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lucabertossa/Documents/ch-x/Projekte/Verwaltung_aller_Projekte/Fragendatenbank/Excel_Files_Web_Site/Stand 2024/"/>
    </mc:Choice>
  </mc:AlternateContent>
  <xr:revisionPtr revIDLastSave="0" documentId="13_ncr:1_{B345555C-7C07-034A-B051-C58016503BA1}" xr6:coauthVersionLast="47" xr6:coauthVersionMax="47" xr10:uidLastSave="{00000000-0000-0000-0000-000000000000}"/>
  <bookViews>
    <workbookView xWindow="0" yWindow="500" windowWidth="25440" windowHeight="15400" activeTab="1" xr2:uid="{80179F41-D241-CC42-A819-16020D99855F}"/>
  </bookViews>
  <sheets>
    <sheet name="Titelseite" sheetId="13" r:id="rId1"/>
    <sheet name="Bemerkungen" sheetId="14" r:id="rId2"/>
    <sheet name="Projekte" sheetId="7" r:id="rId3"/>
    <sheet name="Fragen" sheetId="9" r:id="rId4"/>
    <sheet name="Anzahl Fragen nach Typ" sheetId="11" r:id="rId5"/>
    <sheet name="Legende_Beispiele_Kategorie" sheetId="5" r:id="rId6"/>
    <sheet name="Legende_Unterkategorie" sheetId="6" r:id="rId7"/>
    <sheet name="Legende_Beispiele_Frageart" sheetId="10" r:id="rId8"/>
    <sheet name="Kategorie-Unterkategorie_Kombi" sheetId="1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47" i="11" l="1"/>
  <c r="M4447" i="11" s="1"/>
  <c r="G4447" i="11"/>
  <c r="L4447" i="11" s="1"/>
  <c r="F4447" i="11"/>
  <c r="K4447" i="11" s="1"/>
  <c r="E4447" i="11"/>
  <c r="J4447" i="11" s="1"/>
  <c r="D4447" i="11"/>
  <c r="C4447" i="11"/>
  <c r="B4447" i="11"/>
  <c r="A4447" i="11"/>
  <c r="H4446" i="11"/>
  <c r="M4446" i="11" s="1"/>
  <c r="G4446" i="11"/>
  <c r="L4446" i="11" s="1"/>
  <c r="F4446" i="11"/>
  <c r="K4446" i="11" s="1"/>
  <c r="E4446" i="11"/>
  <c r="J4446" i="11" s="1"/>
  <c r="D4446" i="11"/>
  <c r="C4446" i="11"/>
  <c r="B4446" i="11"/>
  <c r="A4446" i="11"/>
  <c r="H4445" i="11"/>
  <c r="M4445" i="11" s="1"/>
  <c r="G4445" i="11"/>
  <c r="L4445" i="11" s="1"/>
  <c r="F4445" i="11"/>
  <c r="K4445" i="11" s="1"/>
  <c r="E4445" i="11"/>
  <c r="J4445" i="11" s="1"/>
  <c r="D4445" i="11"/>
  <c r="C4445" i="11"/>
  <c r="B4445" i="11"/>
  <c r="A4445" i="11"/>
  <c r="H4444" i="11"/>
  <c r="M4444" i="11" s="1"/>
  <c r="G4444" i="11"/>
  <c r="L4444" i="11" s="1"/>
  <c r="F4444" i="11"/>
  <c r="K4444" i="11" s="1"/>
  <c r="E4444" i="11"/>
  <c r="J4444" i="11" s="1"/>
  <c r="D4444" i="11"/>
  <c r="C4444" i="11"/>
  <c r="B4444" i="11"/>
  <c r="A4444" i="11"/>
  <c r="H4443" i="11"/>
  <c r="M4443" i="11" s="1"/>
  <c r="G4443" i="11"/>
  <c r="L4443" i="11" s="1"/>
  <c r="F4443" i="11"/>
  <c r="K4443" i="11" s="1"/>
  <c r="E4443" i="11"/>
  <c r="J4443" i="11" s="1"/>
  <c r="D4443" i="11"/>
  <c r="C4443" i="11"/>
  <c r="B4443" i="11"/>
  <c r="A4443" i="11"/>
  <c r="H4442" i="11"/>
  <c r="M4442" i="11" s="1"/>
  <c r="G4442" i="11"/>
  <c r="L4442" i="11" s="1"/>
  <c r="F4442" i="11"/>
  <c r="K4442" i="11" s="1"/>
  <c r="E4442" i="11"/>
  <c r="J4442" i="11" s="1"/>
  <c r="D4442" i="11"/>
  <c r="C4442" i="11"/>
  <c r="B4442" i="11"/>
  <c r="A4442" i="11"/>
  <c r="H4441" i="11"/>
  <c r="M4441" i="11" s="1"/>
  <c r="G4441" i="11"/>
  <c r="L4441" i="11" s="1"/>
  <c r="F4441" i="11"/>
  <c r="K4441" i="11" s="1"/>
  <c r="E4441" i="11"/>
  <c r="J4441" i="11" s="1"/>
  <c r="D4441" i="11"/>
  <c r="C4441" i="11"/>
  <c r="B4441" i="11"/>
  <c r="A4441" i="11"/>
  <c r="H4440" i="11"/>
  <c r="M4440" i="11" s="1"/>
  <c r="G4440" i="11"/>
  <c r="L4440" i="11" s="1"/>
  <c r="F4440" i="11"/>
  <c r="K4440" i="11" s="1"/>
  <c r="E4440" i="11"/>
  <c r="J4440" i="11" s="1"/>
  <c r="D4440" i="11"/>
  <c r="C4440" i="11"/>
  <c r="B4440" i="11"/>
  <c r="A4440" i="11"/>
  <c r="H4439" i="11"/>
  <c r="M4439" i="11" s="1"/>
  <c r="G4439" i="11"/>
  <c r="L4439" i="11" s="1"/>
  <c r="F4439" i="11"/>
  <c r="K4439" i="11" s="1"/>
  <c r="E4439" i="11"/>
  <c r="J4439" i="11" s="1"/>
  <c r="D4439" i="11"/>
  <c r="C4439" i="11"/>
  <c r="B4439" i="11"/>
  <c r="A4439" i="11"/>
  <c r="H4438" i="11"/>
  <c r="M4438" i="11" s="1"/>
  <c r="G4438" i="11"/>
  <c r="L4438" i="11" s="1"/>
  <c r="F4438" i="11"/>
  <c r="K4438" i="11" s="1"/>
  <c r="E4438" i="11"/>
  <c r="J4438" i="11" s="1"/>
  <c r="D4438" i="11"/>
  <c r="C4438" i="11"/>
  <c r="B4438" i="11"/>
  <c r="A4438" i="11"/>
  <c r="H4437" i="11"/>
  <c r="M4437" i="11" s="1"/>
  <c r="G4437" i="11"/>
  <c r="L4437" i="11" s="1"/>
  <c r="F4437" i="11"/>
  <c r="K4437" i="11" s="1"/>
  <c r="E4437" i="11"/>
  <c r="J4437" i="11" s="1"/>
  <c r="D4437" i="11"/>
  <c r="C4437" i="11"/>
  <c r="B4437" i="11"/>
  <c r="A4437" i="11"/>
  <c r="H4436" i="11"/>
  <c r="M4436" i="11" s="1"/>
  <c r="G4436" i="11"/>
  <c r="L4436" i="11" s="1"/>
  <c r="F4436" i="11"/>
  <c r="K4436" i="11" s="1"/>
  <c r="E4436" i="11"/>
  <c r="J4436" i="11" s="1"/>
  <c r="D4436" i="11"/>
  <c r="C4436" i="11"/>
  <c r="B4436" i="11"/>
  <c r="A4436" i="11"/>
  <c r="H4435" i="11"/>
  <c r="M4435" i="11" s="1"/>
  <c r="G4435" i="11"/>
  <c r="L4435" i="11" s="1"/>
  <c r="F4435" i="11"/>
  <c r="K4435" i="11" s="1"/>
  <c r="E4435" i="11"/>
  <c r="J4435" i="11" s="1"/>
  <c r="D4435" i="11"/>
  <c r="C4435" i="11"/>
  <c r="B4435" i="11"/>
  <c r="A4435" i="11"/>
  <c r="H4434" i="11"/>
  <c r="M4434" i="11" s="1"/>
  <c r="G4434" i="11"/>
  <c r="L4434" i="11" s="1"/>
  <c r="F4434" i="11"/>
  <c r="K4434" i="11" s="1"/>
  <c r="E4434" i="11"/>
  <c r="J4434" i="11" s="1"/>
  <c r="D4434" i="11"/>
  <c r="C4434" i="11"/>
  <c r="B4434" i="11"/>
  <c r="A4434" i="11"/>
  <c r="H4433" i="11"/>
  <c r="M4433" i="11" s="1"/>
  <c r="G4433" i="11"/>
  <c r="L4433" i="11" s="1"/>
  <c r="F4433" i="11"/>
  <c r="K4433" i="11" s="1"/>
  <c r="E4433" i="11"/>
  <c r="J4433" i="11" s="1"/>
  <c r="D4433" i="11"/>
  <c r="C4433" i="11"/>
  <c r="B4433" i="11"/>
  <c r="A4433" i="11"/>
  <c r="H4432" i="11"/>
  <c r="M4432" i="11" s="1"/>
  <c r="G4432" i="11"/>
  <c r="L4432" i="11" s="1"/>
  <c r="F4432" i="11"/>
  <c r="K4432" i="11" s="1"/>
  <c r="E4432" i="11"/>
  <c r="J4432" i="11" s="1"/>
  <c r="D4432" i="11"/>
  <c r="C4432" i="11"/>
  <c r="B4432" i="11"/>
  <c r="A4432" i="11"/>
  <c r="H4431" i="11"/>
  <c r="M4431" i="11" s="1"/>
  <c r="G4431" i="11"/>
  <c r="L4431" i="11" s="1"/>
  <c r="F4431" i="11"/>
  <c r="K4431" i="11" s="1"/>
  <c r="E4431" i="11"/>
  <c r="J4431" i="11" s="1"/>
  <c r="D4431" i="11"/>
  <c r="C4431" i="11"/>
  <c r="B4431" i="11"/>
  <c r="A4431" i="11"/>
  <c r="H4430" i="11"/>
  <c r="M4430" i="11" s="1"/>
  <c r="G4430" i="11"/>
  <c r="L4430" i="11" s="1"/>
  <c r="F4430" i="11"/>
  <c r="K4430" i="11" s="1"/>
  <c r="E4430" i="11"/>
  <c r="J4430" i="11" s="1"/>
  <c r="D4430" i="11"/>
  <c r="C4430" i="11"/>
  <c r="B4430" i="11"/>
  <c r="A4430" i="11"/>
  <c r="H4429" i="11"/>
  <c r="M4429" i="11" s="1"/>
  <c r="G4429" i="11"/>
  <c r="L4429" i="11" s="1"/>
  <c r="F4429" i="11"/>
  <c r="K4429" i="11" s="1"/>
  <c r="E4429" i="11"/>
  <c r="J4429" i="11" s="1"/>
  <c r="D4429" i="11"/>
  <c r="C4429" i="11"/>
  <c r="B4429" i="11"/>
  <c r="A4429" i="11"/>
  <c r="H4428" i="11"/>
  <c r="M4428" i="11" s="1"/>
  <c r="G4428" i="11"/>
  <c r="L4428" i="11" s="1"/>
  <c r="F4428" i="11"/>
  <c r="K4428" i="11" s="1"/>
  <c r="E4428" i="11"/>
  <c r="J4428" i="11" s="1"/>
  <c r="D4428" i="11"/>
  <c r="C4428" i="11"/>
  <c r="B4428" i="11"/>
  <c r="A4428" i="11"/>
  <c r="H4427" i="11"/>
  <c r="M4427" i="11" s="1"/>
  <c r="G4427" i="11"/>
  <c r="L4427" i="11" s="1"/>
  <c r="F4427" i="11"/>
  <c r="K4427" i="11" s="1"/>
  <c r="E4427" i="11"/>
  <c r="J4427" i="11" s="1"/>
  <c r="D4427" i="11"/>
  <c r="C4427" i="11"/>
  <c r="B4427" i="11"/>
  <c r="A4427" i="11"/>
  <c r="H4426" i="11"/>
  <c r="M4426" i="11" s="1"/>
  <c r="G4426" i="11"/>
  <c r="L4426" i="11" s="1"/>
  <c r="F4426" i="11"/>
  <c r="K4426" i="11" s="1"/>
  <c r="E4426" i="11"/>
  <c r="J4426" i="11" s="1"/>
  <c r="D4426" i="11"/>
  <c r="C4426" i="11"/>
  <c r="B4426" i="11"/>
  <c r="A4426" i="11"/>
  <c r="H4425" i="11"/>
  <c r="M4425" i="11" s="1"/>
  <c r="G4425" i="11"/>
  <c r="L4425" i="11" s="1"/>
  <c r="F4425" i="11"/>
  <c r="K4425" i="11" s="1"/>
  <c r="E4425" i="11"/>
  <c r="J4425" i="11" s="1"/>
  <c r="D4425" i="11"/>
  <c r="C4425" i="11"/>
  <c r="B4425" i="11"/>
  <c r="A4425" i="11"/>
  <c r="H4424" i="11"/>
  <c r="M4424" i="11" s="1"/>
  <c r="G4424" i="11"/>
  <c r="L4424" i="11" s="1"/>
  <c r="F4424" i="11"/>
  <c r="K4424" i="11" s="1"/>
  <c r="E4424" i="11"/>
  <c r="J4424" i="11" s="1"/>
  <c r="D4424" i="11"/>
  <c r="C4424" i="11"/>
  <c r="B4424" i="11"/>
  <c r="A4424" i="11"/>
  <c r="H4423" i="11"/>
  <c r="M4423" i="11" s="1"/>
  <c r="G4423" i="11"/>
  <c r="L4423" i="11" s="1"/>
  <c r="F4423" i="11"/>
  <c r="K4423" i="11" s="1"/>
  <c r="E4423" i="11"/>
  <c r="J4423" i="11" s="1"/>
  <c r="D4423" i="11"/>
  <c r="C4423" i="11"/>
  <c r="B4423" i="11"/>
  <c r="A4423" i="11"/>
  <c r="H4422" i="11"/>
  <c r="M4422" i="11" s="1"/>
  <c r="G4422" i="11"/>
  <c r="L4422" i="11" s="1"/>
  <c r="F4422" i="11"/>
  <c r="K4422" i="11" s="1"/>
  <c r="E4422" i="11"/>
  <c r="J4422" i="11" s="1"/>
  <c r="D4422" i="11"/>
  <c r="C4422" i="11"/>
  <c r="B4422" i="11"/>
  <c r="A4422" i="11"/>
  <c r="H4421" i="11"/>
  <c r="M4421" i="11" s="1"/>
  <c r="G4421" i="11"/>
  <c r="L4421" i="11" s="1"/>
  <c r="F4421" i="11"/>
  <c r="K4421" i="11" s="1"/>
  <c r="E4421" i="11"/>
  <c r="J4421" i="11" s="1"/>
  <c r="D4421" i="11"/>
  <c r="C4421" i="11"/>
  <c r="B4421" i="11"/>
  <c r="A4421" i="11"/>
  <c r="H4420" i="11"/>
  <c r="M4420" i="11" s="1"/>
  <c r="G4420" i="11"/>
  <c r="L4420" i="11" s="1"/>
  <c r="F4420" i="11"/>
  <c r="K4420" i="11" s="1"/>
  <c r="E4420" i="11"/>
  <c r="J4420" i="11" s="1"/>
  <c r="D4420" i="11"/>
  <c r="C4420" i="11"/>
  <c r="B4420" i="11"/>
  <c r="A4420" i="11"/>
  <c r="H4419" i="11"/>
  <c r="M4419" i="11" s="1"/>
  <c r="G4419" i="11"/>
  <c r="L4419" i="11" s="1"/>
  <c r="F4419" i="11"/>
  <c r="K4419" i="11" s="1"/>
  <c r="E4419" i="11"/>
  <c r="J4419" i="11" s="1"/>
  <c r="D4419" i="11"/>
  <c r="C4419" i="11"/>
  <c r="B4419" i="11"/>
  <c r="A4419" i="11"/>
  <c r="H4418" i="11"/>
  <c r="M4418" i="11" s="1"/>
  <c r="G4418" i="11"/>
  <c r="L4418" i="11" s="1"/>
  <c r="F4418" i="11"/>
  <c r="K4418" i="11" s="1"/>
  <c r="E4418" i="11"/>
  <c r="J4418" i="11" s="1"/>
  <c r="D4418" i="11"/>
  <c r="C4418" i="11"/>
  <c r="B4418" i="11"/>
  <c r="A4418" i="11"/>
  <c r="H4417" i="11"/>
  <c r="M4417" i="11" s="1"/>
  <c r="G4417" i="11"/>
  <c r="L4417" i="11" s="1"/>
  <c r="F4417" i="11"/>
  <c r="K4417" i="11" s="1"/>
  <c r="E4417" i="11"/>
  <c r="J4417" i="11" s="1"/>
  <c r="D4417" i="11"/>
  <c r="C4417" i="11"/>
  <c r="B4417" i="11"/>
  <c r="A4417" i="11"/>
  <c r="H4416" i="11"/>
  <c r="M4416" i="11" s="1"/>
  <c r="G4416" i="11"/>
  <c r="L4416" i="11" s="1"/>
  <c r="F4416" i="11"/>
  <c r="K4416" i="11" s="1"/>
  <c r="E4416" i="11"/>
  <c r="J4416" i="11" s="1"/>
  <c r="D4416" i="11"/>
  <c r="C4416" i="11"/>
  <c r="B4416" i="11"/>
  <c r="A4416" i="11"/>
  <c r="H4415" i="11"/>
  <c r="M4415" i="11" s="1"/>
  <c r="G4415" i="11"/>
  <c r="L4415" i="11" s="1"/>
  <c r="F4415" i="11"/>
  <c r="K4415" i="11" s="1"/>
  <c r="E4415" i="11"/>
  <c r="J4415" i="11" s="1"/>
  <c r="D4415" i="11"/>
  <c r="C4415" i="11"/>
  <c r="B4415" i="11"/>
  <c r="A4415" i="11"/>
  <c r="H4414" i="11"/>
  <c r="M4414" i="11" s="1"/>
  <c r="G4414" i="11"/>
  <c r="L4414" i="11" s="1"/>
  <c r="F4414" i="11"/>
  <c r="K4414" i="11" s="1"/>
  <c r="E4414" i="11"/>
  <c r="J4414" i="11" s="1"/>
  <c r="D4414" i="11"/>
  <c r="C4414" i="11"/>
  <c r="B4414" i="11"/>
  <c r="A4414" i="11"/>
  <c r="H4413" i="11"/>
  <c r="M4413" i="11" s="1"/>
  <c r="G4413" i="11"/>
  <c r="L4413" i="11" s="1"/>
  <c r="F4413" i="11"/>
  <c r="K4413" i="11" s="1"/>
  <c r="E4413" i="11"/>
  <c r="J4413" i="11" s="1"/>
  <c r="D4413" i="11"/>
  <c r="C4413" i="11"/>
  <c r="B4413" i="11"/>
  <c r="A4413" i="11"/>
  <c r="H4412" i="11"/>
  <c r="M4412" i="11" s="1"/>
  <c r="G4412" i="11"/>
  <c r="L4412" i="11" s="1"/>
  <c r="F4412" i="11"/>
  <c r="K4412" i="11" s="1"/>
  <c r="E4412" i="11"/>
  <c r="J4412" i="11" s="1"/>
  <c r="D4412" i="11"/>
  <c r="C4412" i="11"/>
  <c r="B4412" i="11"/>
  <c r="A4412" i="11"/>
  <c r="H4411" i="11"/>
  <c r="M4411" i="11" s="1"/>
  <c r="G4411" i="11"/>
  <c r="L4411" i="11" s="1"/>
  <c r="F4411" i="11"/>
  <c r="K4411" i="11" s="1"/>
  <c r="E4411" i="11"/>
  <c r="J4411" i="11" s="1"/>
  <c r="D4411" i="11"/>
  <c r="C4411" i="11"/>
  <c r="B4411" i="11"/>
  <c r="A4411" i="11"/>
  <c r="H4410" i="11"/>
  <c r="M4410" i="11" s="1"/>
  <c r="G4410" i="11"/>
  <c r="L4410" i="11" s="1"/>
  <c r="F4410" i="11"/>
  <c r="K4410" i="11" s="1"/>
  <c r="E4410" i="11"/>
  <c r="J4410" i="11" s="1"/>
  <c r="D4410" i="11"/>
  <c r="C4410" i="11"/>
  <c r="B4410" i="11"/>
  <c r="A4410" i="11"/>
  <c r="H4409" i="11"/>
  <c r="M4409" i="11" s="1"/>
  <c r="G4409" i="11"/>
  <c r="L4409" i="11" s="1"/>
  <c r="F4409" i="11"/>
  <c r="K4409" i="11" s="1"/>
  <c r="E4409" i="11"/>
  <c r="J4409" i="11" s="1"/>
  <c r="D4409" i="11"/>
  <c r="C4409" i="11"/>
  <c r="B4409" i="11"/>
  <c r="A4409" i="11"/>
  <c r="H4408" i="11"/>
  <c r="M4408" i="11" s="1"/>
  <c r="G4408" i="11"/>
  <c r="L4408" i="11" s="1"/>
  <c r="F4408" i="11"/>
  <c r="K4408" i="11" s="1"/>
  <c r="E4408" i="11"/>
  <c r="J4408" i="11" s="1"/>
  <c r="D4408" i="11"/>
  <c r="C4408" i="11"/>
  <c r="B4408" i="11"/>
  <c r="A4408" i="11"/>
  <c r="H4407" i="11"/>
  <c r="M4407" i="11" s="1"/>
  <c r="G4407" i="11"/>
  <c r="L4407" i="11" s="1"/>
  <c r="F4407" i="11"/>
  <c r="K4407" i="11" s="1"/>
  <c r="E4407" i="11"/>
  <c r="J4407" i="11" s="1"/>
  <c r="D4407" i="11"/>
  <c r="C4407" i="11"/>
  <c r="B4407" i="11"/>
  <c r="A4407" i="11"/>
  <c r="H4406" i="11"/>
  <c r="M4406" i="11" s="1"/>
  <c r="G4406" i="11"/>
  <c r="L4406" i="11" s="1"/>
  <c r="F4406" i="11"/>
  <c r="K4406" i="11" s="1"/>
  <c r="E4406" i="11"/>
  <c r="J4406" i="11" s="1"/>
  <c r="D4406" i="11"/>
  <c r="C4406" i="11"/>
  <c r="B4406" i="11"/>
  <c r="A4406" i="11"/>
  <c r="H4405" i="11"/>
  <c r="M4405" i="11" s="1"/>
  <c r="G4405" i="11"/>
  <c r="L4405" i="11" s="1"/>
  <c r="F4405" i="11"/>
  <c r="K4405" i="11" s="1"/>
  <c r="E4405" i="11"/>
  <c r="J4405" i="11" s="1"/>
  <c r="D4405" i="11"/>
  <c r="C4405" i="11"/>
  <c r="B4405" i="11"/>
  <c r="A4405" i="11"/>
  <c r="H4404" i="11"/>
  <c r="M4404" i="11" s="1"/>
  <c r="G4404" i="11"/>
  <c r="L4404" i="11" s="1"/>
  <c r="F4404" i="11"/>
  <c r="K4404" i="11" s="1"/>
  <c r="E4404" i="11"/>
  <c r="J4404" i="11" s="1"/>
  <c r="D4404" i="11"/>
  <c r="C4404" i="11"/>
  <c r="B4404" i="11"/>
  <c r="A4404" i="11"/>
  <c r="H4403" i="11"/>
  <c r="M4403" i="11" s="1"/>
  <c r="G4403" i="11"/>
  <c r="L4403" i="11" s="1"/>
  <c r="F4403" i="11"/>
  <c r="K4403" i="11" s="1"/>
  <c r="E4403" i="11"/>
  <c r="J4403" i="11" s="1"/>
  <c r="D4403" i="11"/>
  <c r="C4403" i="11"/>
  <c r="B4403" i="11"/>
  <c r="A4403" i="11"/>
  <c r="H4402" i="11"/>
  <c r="M4402" i="11" s="1"/>
  <c r="G4402" i="11"/>
  <c r="L4402" i="11" s="1"/>
  <c r="F4402" i="11"/>
  <c r="K4402" i="11" s="1"/>
  <c r="E4402" i="11"/>
  <c r="J4402" i="11" s="1"/>
  <c r="D4402" i="11"/>
  <c r="C4402" i="11"/>
  <c r="B4402" i="11"/>
  <c r="A4402" i="11"/>
  <c r="H4401" i="11"/>
  <c r="M4401" i="11" s="1"/>
  <c r="G4401" i="11"/>
  <c r="L4401" i="11" s="1"/>
  <c r="F4401" i="11"/>
  <c r="K4401" i="11" s="1"/>
  <c r="E4401" i="11"/>
  <c r="J4401" i="11" s="1"/>
  <c r="D4401" i="11"/>
  <c r="C4401" i="11"/>
  <c r="B4401" i="11"/>
  <c r="A4401" i="11"/>
  <c r="H4400" i="11"/>
  <c r="M4400" i="11" s="1"/>
  <c r="G4400" i="11"/>
  <c r="L4400" i="11" s="1"/>
  <c r="F4400" i="11"/>
  <c r="K4400" i="11" s="1"/>
  <c r="E4400" i="11"/>
  <c r="J4400" i="11" s="1"/>
  <c r="D4400" i="11"/>
  <c r="C4400" i="11"/>
  <c r="B4400" i="11"/>
  <c r="A4400" i="11"/>
  <c r="H4399" i="11"/>
  <c r="M4399" i="11" s="1"/>
  <c r="G4399" i="11"/>
  <c r="L4399" i="11" s="1"/>
  <c r="F4399" i="11"/>
  <c r="K4399" i="11" s="1"/>
  <c r="E4399" i="11"/>
  <c r="J4399" i="11" s="1"/>
  <c r="D4399" i="11"/>
  <c r="C4399" i="11"/>
  <c r="B4399" i="11"/>
  <c r="A4399" i="11"/>
  <c r="H4398" i="11"/>
  <c r="M4398" i="11" s="1"/>
  <c r="G4398" i="11"/>
  <c r="L4398" i="11" s="1"/>
  <c r="F4398" i="11"/>
  <c r="K4398" i="11" s="1"/>
  <c r="E4398" i="11"/>
  <c r="J4398" i="11" s="1"/>
  <c r="D4398" i="11"/>
  <c r="C4398" i="11"/>
  <c r="B4398" i="11"/>
  <c r="A4398" i="11"/>
  <c r="H4397" i="11"/>
  <c r="M4397" i="11" s="1"/>
  <c r="G4397" i="11"/>
  <c r="L4397" i="11" s="1"/>
  <c r="F4397" i="11"/>
  <c r="K4397" i="11" s="1"/>
  <c r="E4397" i="11"/>
  <c r="J4397" i="11" s="1"/>
  <c r="D4397" i="11"/>
  <c r="C4397" i="11"/>
  <c r="B4397" i="11"/>
  <c r="A4397" i="11"/>
  <c r="H4396" i="11"/>
  <c r="M4396" i="11" s="1"/>
  <c r="G4396" i="11"/>
  <c r="L4396" i="11" s="1"/>
  <c r="F4396" i="11"/>
  <c r="K4396" i="11" s="1"/>
  <c r="E4396" i="11"/>
  <c r="J4396" i="11" s="1"/>
  <c r="D4396" i="11"/>
  <c r="C4396" i="11"/>
  <c r="B4396" i="11"/>
  <c r="A4396" i="11"/>
  <c r="H4395" i="11"/>
  <c r="M4395" i="11" s="1"/>
  <c r="G4395" i="11"/>
  <c r="L4395" i="11" s="1"/>
  <c r="F4395" i="11"/>
  <c r="K4395" i="11" s="1"/>
  <c r="E4395" i="11"/>
  <c r="J4395" i="11" s="1"/>
  <c r="D4395" i="11"/>
  <c r="C4395" i="11"/>
  <c r="B4395" i="11"/>
  <c r="A4395" i="11"/>
  <c r="H4394" i="11"/>
  <c r="M4394" i="11" s="1"/>
  <c r="G4394" i="11"/>
  <c r="L4394" i="11" s="1"/>
  <c r="F4394" i="11"/>
  <c r="K4394" i="11" s="1"/>
  <c r="E4394" i="11"/>
  <c r="J4394" i="11" s="1"/>
  <c r="D4394" i="11"/>
  <c r="C4394" i="11"/>
  <c r="B4394" i="11"/>
  <c r="A4394" i="11"/>
  <c r="H4393" i="11"/>
  <c r="M4393" i="11" s="1"/>
  <c r="G4393" i="11"/>
  <c r="L4393" i="11" s="1"/>
  <c r="F4393" i="11"/>
  <c r="K4393" i="11" s="1"/>
  <c r="E4393" i="11"/>
  <c r="J4393" i="11" s="1"/>
  <c r="D4393" i="11"/>
  <c r="C4393" i="11"/>
  <c r="B4393" i="11"/>
  <c r="A4393" i="11"/>
  <c r="H4392" i="11"/>
  <c r="M4392" i="11" s="1"/>
  <c r="G4392" i="11"/>
  <c r="L4392" i="11" s="1"/>
  <c r="F4392" i="11"/>
  <c r="K4392" i="11" s="1"/>
  <c r="E4392" i="11"/>
  <c r="J4392" i="11" s="1"/>
  <c r="D4392" i="11"/>
  <c r="C4392" i="11"/>
  <c r="B4392" i="11"/>
  <c r="A4392" i="11"/>
  <c r="H4391" i="11"/>
  <c r="M4391" i="11" s="1"/>
  <c r="G4391" i="11"/>
  <c r="L4391" i="11" s="1"/>
  <c r="F4391" i="11"/>
  <c r="K4391" i="11" s="1"/>
  <c r="E4391" i="11"/>
  <c r="J4391" i="11" s="1"/>
  <c r="D4391" i="11"/>
  <c r="C4391" i="11"/>
  <c r="B4391" i="11"/>
  <c r="A4391" i="11"/>
  <c r="H4390" i="11"/>
  <c r="M4390" i="11" s="1"/>
  <c r="G4390" i="11"/>
  <c r="L4390" i="11" s="1"/>
  <c r="F4390" i="11"/>
  <c r="K4390" i="11" s="1"/>
  <c r="E4390" i="11"/>
  <c r="J4390" i="11" s="1"/>
  <c r="D4390" i="11"/>
  <c r="C4390" i="11"/>
  <c r="B4390" i="11"/>
  <c r="A4390" i="11"/>
  <c r="H4389" i="11"/>
  <c r="M4389" i="11" s="1"/>
  <c r="G4389" i="11"/>
  <c r="L4389" i="11" s="1"/>
  <c r="F4389" i="11"/>
  <c r="K4389" i="11" s="1"/>
  <c r="E4389" i="11"/>
  <c r="J4389" i="11" s="1"/>
  <c r="D4389" i="11"/>
  <c r="C4389" i="11"/>
  <c r="B4389" i="11"/>
  <c r="A4389" i="11"/>
  <c r="H4388" i="11"/>
  <c r="M4388" i="11" s="1"/>
  <c r="G4388" i="11"/>
  <c r="L4388" i="11" s="1"/>
  <c r="F4388" i="11"/>
  <c r="K4388" i="11" s="1"/>
  <c r="E4388" i="11"/>
  <c r="J4388" i="11" s="1"/>
  <c r="D4388" i="11"/>
  <c r="C4388" i="11"/>
  <c r="B4388" i="11"/>
  <c r="A4388" i="11"/>
  <c r="H4387" i="11"/>
  <c r="M4387" i="11" s="1"/>
  <c r="G4387" i="11"/>
  <c r="L4387" i="11" s="1"/>
  <c r="F4387" i="11"/>
  <c r="K4387" i="11" s="1"/>
  <c r="E4387" i="11"/>
  <c r="J4387" i="11" s="1"/>
  <c r="D4387" i="11"/>
  <c r="C4387" i="11"/>
  <c r="B4387" i="11"/>
  <c r="A4387" i="11"/>
  <c r="H4386" i="11"/>
  <c r="M4386" i="11" s="1"/>
  <c r="G4386" i="11"/>
  <c r="L4386" i="11" s="1"/>
  <c r="F4386" i="11"/>
  <c r="K4386" i="11" s="1"/>
  <c r="E4386" i="11"/>
  <c r="J4386" i="11" s="1"/>
  <c r="D4386" i="11"/>
  <c r="C4386" i="11"/>
  <c r="B4386" i="11"/>
  <c r="A4386" i="11"/>
  <c r="H4385" i="11"/>
  <c r="M4385" i="11" s="1"/>
  <c r="G4385" i="11"/>
  <c r="L4385" i="11" s="1"/>
  <c r="F4385" i="11"/>
  <c r="K4385" i="11" s="1"/>
  <c r="E4385" i="11"/>
  <c r="J4385" i="11" s="1"/>
  <c r="D4385" i="11"/>
  <c r="C4385" i="11"/>
  <c r="B4385" i="11"/>
  <c r="A4385" i="11"/>
  <c r="H4384" i="11"/>
  <c r="M4384" i="11" s="1"/>
  <c r="G4384" i="11"/>
  <c r="L4384" i="11" s="1"/>
  <c r="F4384" i="11"/>
  <c r="K4384" i="11" s="1"/>
  <c r="E4384" i="11"/>
  <c r="J4384" i="11" s="1"/>
  <c r="D4384" i="11"/>
  <c r="C4384" i="11"/>
  <c r="B4384" i="11"/>
  <c r="A4384" i="11"/>
  <c r="H4383" i="11"/>
  <c r="M4383" i="11" s="1"/>
  <c r="G4383" i="11"/>
  <c r="L4383" i="11" s="1"/>
  <c r="F4383" i="11"/>
  <c r="K4383" i="11" s="1"/>
  <c r="E4383" i="11"/>
  <c r="J4383" i="11" s="1"/>
  <c r="D4383" i="11"/>
  <c r="C4383" i="11"/>
  <c r="B4383" i="11"/>
  <c r="A4383" i="11"/>
  <c r="H4382" i="11"/>
  <c r="M4382" i="11" s="1"/>
  <c r="G4382" i="11"/>
  <c r="L4382" i="11" s="1"/>
  <c r="F4382" i="11"/>
  <c r="K4382" i="11" s="1"/>
  <c r="E4382" i="11"/>
  <c r="J4382" i="11" s="1"/>
  <c r="D4382" i="11"/>
  <c r="C4382" i="11"/>
  <c r="B4382" i="11"/>
  <c r="A4382" i="11"/>
  <c r="H4381" i="11"/>
  <c r="M4381" i="11" s="1"/>
  <c r="G4381" i="11"/>
  <c r="L4381" i="11" s="1"/>
  <c r="F4381" i="11"/>
  <c r="K4381" i="11" s="1"/>
  <c r="E4381" i="11"/>
  <c r="J4381" i="11" s="1"/>
  <c r="D4381" i="11"/>
  <c r="C4381" i="11"/>
  <c r="B4381" i="11"/>
  <c r="A4381" i="11"/>
  <c r="H4380" i="11"/>
  <c r="M4380" i="11" s="1"/>
  <c r="G4380" i="11"/>
  <c r="L4380" i="11" s="1"/>
  <c r="F4380" i="11"/>
  <c r="K4380" i="11" s="1"/>
  <c r="E4380" i="11"/>
  <c r="J4380" i="11" s="1"/>
  <c r="D4380" i="11"/>
  <c r="C4380" i="11"/>
  <c r="B4380" i="11"/>
  <c r="A4380" i="11"/>
  <c r="H4379" i="11"/>
  <c r="M4379" i="11" s="1"/>
  <c r="G4379" i="11"/>
  <c r="L4379" i="11" s="1"/>
  <c r="F4379" i="11"/>
  <c r="K4379" i="11" s="1"/>
  <c r="E4379" i="11"/>
  <c r="J4379" i="11" s="1"/>
  <c r="D4379" i="11"/>
  <c r="C4379" i="11"/>
  <c r="B4379" i="11"/>
  <c r="A4379" i="11"/>
  <c r="H4378" i="11"/>
  <c r="M4378" i="11" s="1"/>
  <c r="G4378" i="11"/>
  <c r="L4378" i="11" s="1"/>
  <c r="F4378" i="11"/>
  <c r="K4378" i="11" s="1"/>
  <c r="E4378" i="11"/>
  <c r="J4378" i="11" s="1"/>
  <c r="D4378" i="11"/>
  <c r="C4378" i="11"/>
  <c r="B4378" i="11"/>
  <c r="A4378" i="11"/>
  <c r="H4377" i="11"/>
  <c r="M4377" i="11" s="1"/>
  <c r="G4377" i="11"/>
  <c r="L4377" i="11" s="1"/>
  <c r="F4377" i="11"/>
  <c r="K4377" i="11" s="1"/>
  <c r="E4377" i="11"/>
  <c r="J4377" i="11" s="1"/>
  <c r="D4377" i="11"/>
  <c r="C4377" i="11"/>
  <c r="B4377" i="11"/>
  <c r="A4377" i="11"/>
  <c r="H4376" i="11"/>
  <c r="M4376" i="11" s="1"/>
  <c r="G4376" i="11"/>
  <c r="L4376" i="11" s="1"/>
  <c r="F4376" i="11"/>
  <c r="K4376" i="11" s="1"/>
  <c r="E4376" i="11"/>
  <c r="J4376" i="11" s="1"/>
  <c r="D4376" i="11"/>
  <c r="C4376" i="11"/>
  <c r="B4376" i="11"/>
  <c r="A4376" i="11"/>
  <c r="H4375" i="11"/>
  <c r="M4375" i="11" s="1"/>
  <c r="G4375" i="11"/>
  <c r="L4375" i="11" s="1"/>
  <c r="F4375" i="11"/>
  <c r="K4375" i="11" s="1"/>
  <c r="E4375" i="11"/>
  <c r="J4375" i="11" s="1"/>
  <c r="D4375" i="11"/>
  <c r="C4375" i="11"/>
  <c r="B4375" i="11"/>
  <c r="A4375" i="11"/>
  <c r="H4374" i="11"/>
  <c r="M4374" i="11" s="1"/>
  <c r="G4374" i="11"/>
  <c r="L4374" i="11" s="1"/>
  <c r="F4374" i="11"/>
  <c r="K4374" i="11" s="1"/>
  <c r="E4374" i="11"/>
  <c r="J4374" i="11" s="1"/>
  <c r="D4374" i="11"/>
  <c r="C4374" i="11"/>
  <c r="B4374" i="11"/>
  <c r="A4374" i="11"/>
  <c r="H4373" i="11"/>
  <c r="M4373" i="11" s="1"/>
  <c r="G4373" i="11"/>
  <c r="L4373" i="11" s="1"/>
  <c r="F4373" i="11"/>
  <c r="K4373" i="11" s="1"/>
  <c r="E4373" i="11"/>
  <c r="J4373" i="11" s="1"/>
  <c r="D4373" i="11"/>
  <c r="C4373" i="11"/>
  <c r="B4373" i="11"/>
  <c r="A4373" i="11"/>
  <c r="H4372" i="11"/>
  <c r="M4372" i="11" s="1"/>
  <c r="G4372" i="11"/>
  <c r="L4372" i="11" s="1"/>
  <c r="F4372" i="11"/>
  <c r="K4372" i="11" s="1"/>
  <c r="E4372" i="11"/>
  <c r="J4372" i="11" s="1"/>
  <c r="D4372" i="11"/>
  <c r="C4372" i="11"/>
  <c r="B4372" i="11"/>
  <c r="A4372" i="11"/>
  <c r="H4371" i="11"/>
  <c r="M4371" i="11" s="1"/>
  <c r="G4371" i="11"/>
  <c r="L4371" i="11" s="1"/>
  <c r="F4371" i="11"/>
  <c r="K4371" i="11" s="1"/>
  <c r="E4371" i="11"/>
  <c r="J4371" i="11" s="1"/>
  <c r="D4371" i="11"/>
  <c r="C4371" i="11"/>
  <c r="B4371" i="11"/>
  <c r="A4371" i="11"/>
  <c r="H4370" i="11"/>
  <c r="M4370" i="11" s="1"/>
  <c r="G4370" i="11"/>
  <c r="L4370" i="11" s="1"/>
  <c r="F4370" i="11"/>
  <c r="K4370" i="11" s="1"/>
  <c r="E4370" i="11"/>
  <c r="J4370" i="11" s="1"/>
  <c r="D4370" i="11"/>
  <c r="C4370" i="11"/>
  <c r="B4370" i="11"/>
  <c r="A4370" i="11"/>
  <c r="H4369" i="11"/>
  <c r="M4369" i="11" s="1"/>
  <c r="G4369" i="11"/>
  <c r="L4369" i="11" s="1"/>
  <c r="F4369" i="11"/>
  <c r="K4369" i="11" s="1"/>
  <c r="E4369" i="11"/>
  <c r="J4369" i="11" s="1"/>
  <c r="D4369" i="11"/>
  <c r="C4369" i="11"/>
  <c r="B4369" i="11"/>
  <c r="A4369" i="11"/>
  <c r="H4368" i="11"/>
  <c r="M4368" i="11" s="1"/>
  <c r="G4368" i="11"/>
  <c r="L4368" i="11" s="1"/>
  <c r="F4368" i="11"/>
  <c r="K4368" i="11" s="1"/>
  <c r="E4368" i="11"/>
  <c r="J4368" i="11" s="1"/>
  <c r="D4368" i="11"/>
  <c r="C4368" i="11"/>
  <c r="B4368" i="11"/>
  <c r="A4368" i="11"/>
  <c r="H4367" i="11"/>
  <c r="M4367" i="11" s="1"/>
  <c r="G4367" i="11"/>
  <c r="L4367" i="11" s="1"/>
  <c r="F4367" i="11"/>
  <c r="K4367" i="11" s="1"/>
  <c r="E4367" i="11"/>
  <c r="J4367" i="11" s="1"/>
  <c r="D4367" i="11"/>
  <c r="C4367" i="11"/>
  <c r="B4367" i="11"/>
  <c r="A4367" i="11"/>
  <c r="H4366" i="11"/>
  <c r="M4366" i="11" s="1"/>
  <c r="G4366" i="11"/>
  <c r="L4366" i="11" s="1"/>
  <c r="F4366" i="11"/>
  <c r="K4366" i="11" s="1"/>
  <c r="E4366" i="11"/>
  <c r="J4366" i="11" s="1"/>
  <c r="D4366" i="11"/>
  <c r="C4366" i="11"/>
  <c r="B4366" i="11"/>
  <c r="A4366" i="11"/>
  <c r="H4365" i="11"/>
  <c r="M4365" i="11" s="1"/>
  <c r="G4365" i="11"/>
  <c r="L4365" i="11" s="1"/>
  <c r="F4365" i="11"/>
  <c r="K4365" i="11" s="1"/>
  <c r="E4365" i="11"/>
  <c r="J4365" i="11" s="1"/>
  <c r="D4365" i="11"/>
  <c r="C4365" i="11"/>
  <c r="B4365" i="11"/>
  <c r="A4365" i="11"/>
  <c r="H4364" i="11"/>
  <c r="M4364" i="11" s="1"/>
  <c r="G4364" i="11"/>
  <c r="L4364" i="11" s="1"/>
  <c r="F4364" i="11"/>
  <c r="K4364" i="11" s="1"/>
  <c r="E4364" i="11"/>
  <c r="J4364" i="11" s="1"/>
  <c r="D4364" i="11"/>
  <c r="C4364" i="11"/>
  <c r="B4364" i="11"/>
  <c r="A4364" i="11"/>
  <c r="H4363" i="11"/>
  <c r="M4363" i="11" s="1"/>
  <c r="G4363" i="11"/>
  <c r="L4363" i="11" s="1"/>
  <c r="F4363" i="11"/>
  <c r="K4363" i="11" s="1"/>
  <c r="E4363" i="11"/>
  <c r="J4363" i="11" s="1"/>
  <c r="D4363" i="11"/>
  <c r="C4363" i="11"/>
  <c r="B4363" i="11"/>
  <c r="A4363" i="11"/>
  <c r="H4362" i="11"/>
  <c r="M4362" i="11" s="1"/>
  <c r="G4362" i="11"/>
  <c r="L4362" i="11" s="1"/>
  <c r="F4362" i="11"/>
  <c r="K4362" i="11" s="1"/>
  <c r="E4362" i="11"/>
  <c r="J4362" i="11" s="1"/>
  <c r="D4362" i="11"/>
  <c r="C4362" i="11"/>
  <c r="B4362" i="11"/>
  <c r="A4362" i="11"/>
  <c r="H4361" i="11"/>
  <c r="M4361" i="11" s="1"/>
  <c r="G4361" i="11"/>
  <c r="L4361" i="11" s="1"/>
  <c r="F4361" i="11"/>
  <c r="K4361" i="11" s="1"/>
  <c r="E4361" i="11"/>
  <c r="J4361" i="11" s="1"/>
  <c r="D4361" i="11"/>
  <c r="C4361" i="11"/>
  <c r="B4361" i="11"/>
  <c r="A4361" i="11"/>
  <c r="H4360" i="11"/>
  <c r="M4360" i="11" s="1"/>
  <c r="G4360" i="11"/>
  <c r="L4360" i="11" s="1"/>
  <c r="F4360" i="11"/>
  <c r="K4360" i="11" s="1"/>
  <c r="E4360" i="11"/>
  <c r="J4360" i="11" s="1"/>
  <c r="D4360" i="11"/>
  <c r="C4360" i="11"/>
  <c r="B4360" i="11"/>
  <c r="A4360" i="11"/>
  <c r="H4359" i="11"/>
  <c r="M4359" i="11" s="1"/>
  <c r="G4359" i="11"/>
  <c r="L4359" i="11" s="1"/>
  <c r="F4359" i="11"/>
  <c r="K4359" i="11" s="1"/>
  <c r="E4359" i="11"/>
  <c r="J4359" i="11" s="1"/>
  <c r="D4359" i="11"/>
  <c r="C4359" i="11"/>
  <c r="B4359" i="11"/>
  <c r="A4359" i="11"/>
  <c r="H4358" i="11"/>
  <c r="M4358" i="11" s="1"/>
  <c r="G4358" i="11"/>
  <c r="L4358" i="11" s="1"/>
  <c r="F4358" i="11"/>
  <c r="K4358" i="11" s="1"/>
  <c r="E4358" i="11"/>
  <c r="J4358" i="11" s="1"/>
  <c r="D4358" i="11"/>
  <c r="C4358" i="11"/>
  <c r="B4358" i="11"/>
  <c r="A4358" i="11"/>
  <c r="H4357" i="11"/>
  <c r="M4357" i="11" s="1"/>
  <c r="G4357" i="11"/>
  <c r="L4357" i="11" s="1"/>
  <c r="F4357" i="11"/>
  <c r="K4357" i="11" s="1"/>
  <c r="E4357" i="11"/>
  <c r="J4357" i="11" s="1"/>
  <c r="D4357" i="11"/>
  <c r="C4357" i="11"/>
  <c r="B4357" i="11"/>
  <c r="A4357" i="11"/>
  <c r="H4356" i="11"/>
  <c r="M4356" i="11" s="1"/>
  <c r="G4356" i="11"/>
  <c r="L4356" i="11" s="1"/>
  <c r="F4356" i="11"/>
  <c r="K4356" i="11" s="1"/>
  <c r="E4356" i="11"/>
  <c r="J4356" i="11" s="1"/>
  <c r="D4356" i="11"/>
  <c r="C4356" i="11"/>
  <c r="B4356" i="11"/>
  <c r="A4356" i="11"/>
  <c r="H4355" i="11"/>
  <c r="M4355" i="11" s="1"/>
  <c r="G4355" i="11"/>
  <c r="L4355" i="11" s="1"/>
  <c r="F4355" i="11"/>
  <c r="K4355" i="11" s="1"/>
  <c r="E4355" i="11"/>
  <c r="J4355" i="11" s="1"/>
  <c r="D4355" i="11"/>
  <c r="C4355" i="11"/>
  <c r="B4355" i="11"/>
  <c r="A4355" i="11"/>
  <c r="H4354" i="11"/>
  <c r="M4354" i="11" s="1"/>
  <c r="G4354" i="11"/>
  <c r="L4354" i="11" s="1"/>
  <c r="F4354" i="11"/>
  <c r="K4354" i="11" s="1"/>
  <c r="E4354" i="11"/>
  <c r="J4354" i="11" s="1"/>
  <c r="D4354" i="11"/>
  <c r="C4354" i="11"/>
  <c r="B4354" i="11"/>
  <c r="A4354" i="11"/>
  <c r="H4353" i="11"/>
  <c r="M4353" i="11" s="1"/>
  <c r="G4353" i="11"/>
  <c r="L4353" i="11" s="1"/>
  <c r="F4353" i="11"/>
  <c r="K4353" i="11" s="1"/>
  <c r="E4353" i="11"/>
  <c r="J4353" i="11" s="1"/>
  <c r="D4353" i="11"/>
  <c r="C4353" i="11"/>
  <c r="B4353" i="11"/>
  <c r="A4353" i="11"/>
  <c r="H4352" i="11"/>
  <c r="M4352" i="11" s="1"/>
  <c r="G4352" i="11"/>
  <c r="L4352" i="11" s="1"/>
  <c r="F4352" i="11"/>
  <c r="K4352" i="11" s="1"/>
  <c r="E4352" i="11"/>
  <c r="J4352" i="11" s="1"/>
  <c r="D4352" i="11"/>
  <c r="C4352" i="11"/>
  <c r="B4352" i="11"/>
  <c r="A4352" i="11"/>
  <c r="H4351" i="11"/>
  <c r="M4351" i="11" s="1"/>
  <c r="G4351" i="11"/>
  <c r="L4351" i="11" s="1"/>
  <c r="F4351" i="11"/>
  <c r="K4351" i="11" s="1"/>
  <c r="E4351" i="11"/>
  <c r="J4351" i="11" s="1"/>
  <c r="D4351" i="11"/>
  <c r="C4351" i="11"/>
  <c r="B4351" i="11"/>
  <c r="A4351" i="11"/>
  <c r="H4350" i="11"/>
  <c r="M4350" i="11" s="1"/>
  <c r="G4350" i="11"/>
  <c r="L4350" i="11" s="1"/>
  <c r="F4350" i="11"/>
  <c r="K4350" i="11" s="1"/>
  <c r="E4350" i="11"/>
  <c r="J4350" i="11" s="1"/>
  <c r="D4350" i="11"/>
  <c r="C4350" i="11"/>
  <c r="B4350" i="11"/>
  <c r="A4350" i="11"/>
  <c r="H4349" i="11"/>
  <c r="M4349" i="11" s="1"/>
  <c r="G4349" i="11"/>
  <c r="L4349" i="11" s="1"/>
  <c r="F4349" i="11"/>
  <c r="K4349" i="11" s="1"/>
  <c r="E4349" i="11"/>
  <c r="J4349" i="11" s="1"/>
  <c r="D4349" i="11"/>
  <c r="C4349" i="11"/>
  <c r="B4349" i="11"/>
  <c r="A4349" i="11"/>
  <c r="H4348" i="11"/>
  <c r="M4348" i="11" s="1"/>
  <c r="G4348" i="11"/>
  <c r="L4348" i="11" s="1"/>
  <c r="F4348" i="11"/>
  <c r="K4348" i="11" s="1"/>
  <c r="E4348" i="11"/>
  <c r="J4348" i="11" s="1"/>
  <c r="D4348" i="11"/>
  <c r="C4348" i="11"/>
  <c r="B4348" i="11"/>
  <c r="A4348" i="11"/>
  <c r="H4347" i="11"/>
  <c r="M4347" i="11" s="1"/>
  <c r="G4347" i="11"/>
  <c r="L4347" i="11" s="1"/>
  <c r="F4347" i="11"/>
  <c r="K4347" i="11" s="1"/>
  <c r="E4347" i="11"/>
  <c r="J4347" i="11" s="1"/>
  <c r="D4347" i="11"/>
  <c r="C4347" i="11"/>
  <c r="B4347" i="11"/>
  <c r="A4347" i="11"/>
  <c r="H4346" i="11"/>
  <c r="M4346" i="11" s="1"/>
  <c r="G4346" i="11"/>
  <c r="L4346" i="11" s="1"/>
  <c r="F4346" i="11"/>
  <c r="K4346" i="11" s="1"/>
  <c r="E4346" i="11"/>
  <c r="J4346" i="11" s="1"/>
  <c r="D4346" i="11"/>
  <c r="C4346" i="11"/>
  <c r="B4346" i="11"/>
  <c r="A4346" i="11"/>
  <c r="H4345" i="11"/>
  <c r="M4345" i="11" s="1"/>
  <c r="G4345" i="11"/>
  <c r="L4345" i="11" s="1"/>
  <c r="F4345" i="11"/>
  <c r="K4345" i="11" s="1"/>
  <c r="E4345" i="11"/>
  <c r="J4345" i="11" s="1"/>
  <c r="D4345" i="11"/>
  <c r="C4345" i="11"/>
  <c r="B4345" i="11"/>
  <c r="A4345" i="11"/>
  <c r="H4344" i="11"/>
  <c r="M4344" i="11" s="1"/>
  <c r="G4344" i="11"/>
  <c r="L4344" i="11" s="1"/>
  <c r="F4344" i="11"/>
  <c r="K4344" i="11" s="1"/>
  <c r="E4344" i="11"/>
  <c r="J4344" i="11" s="1"/>
  <c r="D4344" i="11"/>
  <c r="C4344" i="11"/>
  <c r="B4344" i="11"/>
  <c r="A4344" i="11"/>
  <c r="H4343" i="11"/>
  <c r="M4343" i="11" s="1"/>
  <c r="G4343" i="11"/>
  <c r="L4343" i="11" s="1"/>
  <c r="F4343" i="11"/>
  <c r="K4343" i="11" s="1"/>
  <c r="E4343" i="11"/>
  <c r="J4343" i="11" s="1"/>
  <c r="D4343" i="11"/>
  <c r="C4343" i="11"/>
  <c r="B4343" i="11"/>
  <c r="A4343" i="11"/>
  <c r="H4342" i="11"/>
  <c r="M4342" i="11" s="1"/>
  <c r="G4342" i="11"/>
  <c r="L4342" i="11" s="1"/>
  <c r="F4342" i="11"/>
  <c r="K4342" i="11" s="1"/>
  <c r="E4342" i="11"/>
  <c r="J4342" i="11" s="1"/>
  <c r="D4342" i="11"/>
  <c r="C4342" i="11"/>
  <c r="B4342" i="11"/>
  <c r="A4342" i="11"/>
  <c r="H4341" i="11"/>
  <c r="M4341" i="11" s="1"/>
  <c r="G4341" i="11"/>
  <c r="L4341" i="11" s="1"/>
  <c r="F4341" i="11"/>
  <c r="K4341" i="11" s="1"/>
  <c r="E4341" i="11"/>
  <c r="J4341" i="11" s="1"/>
  <c r="D4341" i="11"/>
  <c r="C4341" i="11"/>
  <c r="B4341" i="11"/>
  <c r="A4341" i="11"/>
  <c r="H4340" i="11"/>
  <c r="M4340" i="11" s="1"/>
  <c r="G4340" i="11"/>
  <c r="L4340" i="11" s="1"/>
  <c r="F4340" i="11"/>
  <c r="K4340" i="11" s="1"/>
  <c r="E4340" i="11"/>
  <c r="J4340" i="11" s="1"/>
  <c r="D4340" i="11"/>
  <c r="C4340" i="11"/>
  <c r="B4340" i="11"/>
  <c r="A4340" i="11"/>
  <c r="H4339" i="11"/>
  <c r="M4339" i="11" s="1"/>
  <c r="G4339" i="11"/>
  <c r="L4339" i="11" s="1"/>
  <c r="F4339" i="11"/>
  <c r="K4339" i="11" s="1"/>
  <c r="E4339" i="11"/>
  <c r="J4339" i="11" s="1"/>
  <c r="D4339" i="11"/>
  <c r="C4339" i="11"/>
  <c r="B4339" i="11"/>
  <c r="A4339" i="11"/>
  <c r="H4338" i="11"/>
  <c r="M4338" i="11" s="1"/>
  <c r="G4338" i="11"/>
  <c r="L4338" i="11" s="1"/>
  <c r="F4338" i="11"/>
  <c r="K4338" i="11" s="1"/>
  <c r="E4338" i="11"/>
  <c r="J4338" i="11" s="1"/>
  <c r="D4338" i="11"/>
  <c r="C4338" i="11"/>
  <c r="B4338" i="11"/>
  <c r="A4338" i="11"/>
  <c r="H4337" i="11"/>
  <c r="M4337" i="11" s="1"/>
  <c r="G4337" i="11"/>
  <c r="L4337" i="11" s="1"/>
  <c r="F4337" i="11"/>
  <c r="K4337" i="11" s="1"/>
  <c r="E4337" i="11"/>
  <c r="J4337" i="11" s="1"/>
  <c r="D4337" i="11"/>
  <c r="C4337" i="11"/>
  <c r="B4337" i="11"/>
  <c r="A4337" i="11"/>
  <c r="H4336" i="11"/>
  <c r="M4336" i="11" s="1"/>
  <c r="G4336" i="11"/>
  <c r="L4336" i="11" s="1"/>
  <c r="F4336" i="11"/>
  <c r="K4336" i="11" s="1"/>
  <c r="E4336" i="11"/>
  <c r="J4336" i="11" s="1"/>
  <c r="D4336" i="11"/>
  <c r="C4336" i="11"/>
  <c r="B4336" i="11"/>
  <c r="A4336" i="11"/>
  <c r="H4335" i="11"/>
  <c r="M4335" i="11" s="1"/>
  <c r="G4335" i="11"/>
  <c r="L4335" i="11" s="1"/>
  <c r="F4335" i="11"/>
  <c r="K4335" i="11" s="1"/>
  <c r="E4335" i="11"/>
  <c r="J4335" i="11" s="1"/>
  <c r="D4335" i="11"/>
  <c r="C4335" i="11"/>
  <c r="B4335" i="11"/>
  <c r="A4335" i="11"/>
  <c r="H4334" i="11"/>
  <c r="M4334" i="11" s="1"/>
  <c r="G4334" i="11"/>
  <c r="L4334" i="11" s="1"/>
  <c r="F4334" i="11"/>
  <c r="K4334" i="11" s="1"/>
  <c r="E4334" i="11"/>
  <c r="J4334" i="11" s="1"/>
  <c r="D4334" i="11"/>
  <c r="C4334" i="11"/>
  <c r="B4334" i="11"/>
  <c r="A4334" i="11"/>
  <c r="H4333" i="11"/>
  <c r="M4333" i="11" s="1"/>
  <c r="G4333" i="11"/>
  <c r="L4333" i="11" s="1"/>
  <c r="F4333" i="11"/>
  <c r="K4333" i="11" s="1"/>
  <c r="E4333" i="11"/>
  <c r="J4333" i="11" s="1"/>
  <c r="D4333" i="11"/>
  <c r="C4333" i="11"/>
  <c r="B4333" i="11"/>
  <c r="A4333" i="11"/>
  <c r="H4332" i="11"/>
  <c r="M4332" i="11" s="1"/>
  <c r="G4332" i="11"/>
  <c r="L4332" i="11" s="1"/>
  <c r="F4332" i="11"/>
  <c r="K4332" i="11" s="1"/>
  <c r="E4332" i="11"/>
  <c r="J4332" i="11" s="1"/>
  <c r="D4332" i="11"/>
  <c r="C4332" i="11"/>
  <c r="B4332" i="11"/>
  <c r="A4332" i="11"/>
  <c r="H4331" i="11"/>
  <c r="M4331" i="11" s="1"/>
  <c r="G4331" i="11"/>
  <c r="L4331" i="11" s="1"/>
  <c r="F4331" i="11"/>
  <c r="K4331" i="11" s="1"/>
  <c r="E4331" i="11"/>
  <c r="J4331" i="11" s="1"/>
  <c r="D4331" i="11"/>
  <c r="C4331" i="11"/>
  <c r="B4331" i="11"/>
  <c r="A4331" i="11"/>
  <c r="H4330" i="11"/>
  <c r="M4330" i="11" s="1"/>
  <c r="G4330" i="11"/>
  <c r="L4330" i="11" s="1"/>
  <c r="F4330" i="11"/>
  <c r="K4330" i="11" s="1"/>
  <c r="E4330" i="11"/>
  <c r="J4330" i="11" s="1"/>
  <c r="D4330" i="11"/>
  <c r="C4330" i="11"/>
  <c r="B4330" i="11"/>
  <c r="A4330" i="11"/>
  <c r="H4329" i="11"/>
  <c r="M4329" i="11" s="1"/>
  <c r="G4329" i="11"/>
  <c r="L4329" i="11" s="1"/>
  <c r="F4329" i="11"/>
  <c r="K4329" i="11" s="1"/>
  <c r="E4329" i="11"/>
  <c r="J4329" i="11" s="1"/>
  <c r="D4329" i="11"/>
  <c r="C4329" i="11"/>
  <c r="B4329" i="11"/>
  <c r="A4329" i="11"/>
  <c r="H4328" i="11"/>
  <c r="M4328" i="11" s="1"/>
  <c r="G4328" i="11"/>
  <c r="L4328" i="11" s="1"/>
  <c r="F4328" i="11"/>
  <c r="K4328" i="11" s="1"/>
  <c r="E4328" i="11"/>
  <c r="J4328" i="11" s="1"/>
  <c r="D4328" i="11"/>
  <c r="C4328" i="11"/>
  <c r="B4328" i="11"/>
  <c r="A4328" i="11"/>
  <c r="H4327" i="11"/>
  <c r="M4327" i="11" s="1"/>
  <c r="G4327" i="11"/>
  <c r="L4327" i="11" s="1"/>
  <c r="F4327" i="11"/>
  <c r="K4327" i="11" s="1"/>
  <c r="E4327" i="11"/>
  <c r="J4327" i="11" s="1"/>
  <c r="D4327" i="11"/>
  <c r="C4327" i="11"/>
  <c r="B4327" i="11"/>
  <c r="A4327" i="11"/>
  <c r="H4326" i="11"/>
  <c r="M4326" i="11" s="1"/>
  <c r="G4326" i="11"/>
  <c r="L4326" i="11" s="1"/>
  <c r="F4326" i="11"/>
  <c r="K4326" i="11" s="1"/>
  <c r="E4326" i="11"/>
  <c r="J4326" i="11" s="1"/>
  <c r="D4326" i="11"/>
  <c r="C4326" i="11"/>
  <c r="B4326" i="11"/>
  <c r="A4326" i="11"/>
  <c r="H4325" i="11"/>
  <c r="M4325" i="11" s="1"/>
  <c r="G4325" i="11"/>
  <c r="L4325" i="11" s="1"/>
  <c r="F4325" i="11"/>
  <c r="K4325" i="11" s="1"/>
  <c r="E4325" i="11"/>
  <c r="J4325" i="11" s="1"/>
  <c r="D4325" i="11"/>
  <c r="C4325" i="11"/>
  <c r="B4325" i="11"/>
  <c r="A4325" i="11"/>
  <c r="H4324" i="11"/>
  <c r="M4324" i="11" s="1"/>
  <c r="G4324" i="11"/>
  <c r="L4324" i="11" s="1"/>
  <c r="F4324" i="11"/>
  <c r="K4324" i="11" s="1"/>
  <c r="E4324" i="11"/>
  <c r="J4324" i="11" s="1"/>
  <c r="D4324" i="11"/>
  <c r="C4324" i="11"/>
  <c r="B4324" i="11"/>
  <c r="A4324" i="11"/>
  <c r="H4323" i="11"/>
  <c r="M4323" i="11" s="1"/>
  <c r="G4323" i="11"/>
  <c r="L4323" i="11" s="1"/>
  <c r="F4323" i="11"/>
  <c r="K4323" i="11" s="1"/>
  <c r="E4323" i="11"/>
  <c r="J4323" i="11" s="1"/>
  <c r="D4323" i="11"/>
  <c r="C4323" i="11"/>
  <c r="B4323" i="11"/>
  <c r="A4323" i="11"/>
  <c r="H4322" i="11"/>
  <c r="M4322" i="11" s="1"/>
  <c r="G4322" i="11"/>
  <c r="L4322" i="11" s="1"/>
  <c r="F4322" i="11"/>
  <c r="K4322" i="11" s="1"/>
  <c r="E4322" i="11"/>
  <c r="J4322" i="11" s="1"/>
  <c r="D4322" i="11"/>
  <c r="C4322" i="11"/>
  <c r="B4322" i="11"/>
  <c r="A4322" i="11"/>
  <c r="H4321" i="11"/>
  <c r="M4321" i="11" s="1"/>
  <c r="G4321" i="11"/>
  <c r="L4321" i="11" s="1"/>
  <c r="F4321" i="11"/>
  <c r="K4321" i="11" s="1"/>
  <c r="E4321" i="11"/>
  <c r="J4321" i="11" s="1"/>
  <c r="D4321" i="11"/>
  <c r="C4321" i="11"/>
  <c r="B4321" i="11"/>
  <c r="A4321" i="11"/>
  <c r="H4320" i="11"/>
  <c r="M4320" i="11" s="1"/>
  <c r="G4320" i="11"/>
  <c r="L4320" i="11" s="1"/>
  <c r="F4320" i="11"/>
  <c r="K4320" i="11" s="1"/>
  <c r="E4320" i="11"/>
  <c r="J4320" i="11" s="1"/>
  <c r="D4320" i="11"/>
  <c r="C4320" i="11"/>
  <c r="B4320" i="11"/>
  <c r="A4320" i="11"/>
  <c r="H4319" i="11"/>
  <c r="M4319" i="11" s="1"/>
  <c r="G4319" i="11"/>
  <c r="L4319" i="11" s="1"/>
  <c r="F4319" i="11"/>
  <c r="K4319" i="11" s="1"/>
  <c r="E4319" i="11"/>
  <c r="J4319" i="11" s="1"/>
  <c r="D4319" i="11"/>
  <c r="C4319" i="11"/>
  <c r="B4319" i="11"/>
  <c r="A4319" i="11"/>
  <c r="H4318" i="11"/>
  <c r="M4318" i="11" s="1"/>
  <c r="G4318" i="11"/>
  <c r="L4318" i="11" s="1"/>
  <c r="F4318" i="11"/>
  <c r="K4318" i="11" s="1"/>
  <c r="E4318" i="11"/>
  <c r="J4318" i="11" s="1"/>
  <c r="D4318" i="11"/>
  <c r="C4318" i="11"/>
  <c r="B4318" i="11"/>
  <c r="A4318" i="11"/>
  <c r="H4317" i="11"/>
  <c r="M4317" i="11" s="1"/>
  <c r="G4317" i="11"/>
  <c r="L4317" i="11" s="1"/>
  <c r="F4317" i="11"/>
  <c r="K4317" i="11" s="1"/>
  <c r="E4317" i="11"/>
  <c r="J4317" i="11" s="1"/>
  <c r="D4317" i="11"/>
  <c r="C4317" i="11"/>
  <c r="B4317" i="11"/>
  <c r="A4317" i="11"/>
  <c r="H4316" i="11"/>
  <c r="M4316" i="11" s="1"/>
  <c r="G4316" i="11"/>
  <c r="L4316" i="11" s="1"/>
  <c r="F4316" i="11"/>
  <c r="K4316" i="11" s="1"/>
  <c r="E4316" i="11"/>
  <c r="J4316" i="11" s="1"/>
  <c r="D4316" i="11"/>
  <c r="C4316" i="11"/>
  <c r="B4316" i="11"/>
  <c r="A4316" i="11"/>
  <c r="H4315" i="11"/>
  <c r="M4315" i="11" s="1"/>
  <c r="G4315" i="11"/>
  <c r="L4315" i="11" s="1"/>
  <c r="F4315" i="11"/>
  <c r="K4315" i="11" s="1"/>
  <c r="E4315" i="11"/>
  <c r="J4315" i="11" s="1"/>
  <c r="D4315" i="11"/>
  <c r="C4315" i="11"/>
  <c r="B4315" i="11"/>
  <c r="A4315" i="11"/>
  <c r="H4314" i="11"/>
  <c r="M4314" i="11" s="1"/>
  <c r="G4314" i="11"/>
  <c r="L4314" i="11" s="1"/>
  <c r="F4314" i="11"/>
  <c r="K4314" i="11" s="1"/>
  <c r="E4314" i="11"/>
  <c r="J4314" i="11" s="1"/>
  <c r="D4314" i="11"/>
  <c r="C4314" i="11"/>
  <c r="B4314" i="11"/>
  <c r="A4314" i="11"/>
  <c r="H4313" i="11"/>
  <c r="M4313" i="11" s="1"/>
  <c r="G4313" i="11"/>
  <c r="L4313" i="11" s="1"/>
  <c r="F4313" i="11"/>
  <c r="K4313" i="11" s="1"/>
  <c r="E4313" i="11"/>
  <c r="J4313" i="11" s="1"/>
  <c r="D4313" i="11"/>
  <c r="C4313" i="11"/>
  <c r="B4313" i="11"/>
  <c r="A4313" i="11"/>
  <c r="H4312" i="11"/>
  <c r="M4312" i="11" s="1"/>
  <c r="G4312" i="11"/>
  <c r="L4312" i="11" s="1"/>
  <c r="F4312" i="11"/>
  <c r="K4312" i="11" s="1"/>
  <c r="E4312" i="11"/>
  <c r="J4312" i="11" s="1"/>
  <c r="D4312" i="11"/>
  <c r="C4312" i="11"/>
  <c r="B4312" i="11"/>
  <c r="A4312" i="11"/>
  <c r="H4311" i="11"/>
  <c r="M4311" i="11" s="1"/>
  <c r="G4311" i="11"/>
  <c r="L4311" i="11" s="1"/>
  <c r="F4311" i="11"/>
  <c r="K4311" i="11" s="1"/>
  <c r="E4311" i="11"/>
  <c r="J4311" i="11" s="1"/>
  <c r="D4311" i="11"/>
  <c r="C4311" i="11"/>
  <c r="B4311" i="11"/>
  <c r="A4311" i="11"/>
  <c r="H4310" i="11"/>
  <c r="M4310" i="11" s="1"/>
  <c r="G4310" i="11"/>
  <c r="L4310" i="11" s="1"/>
  <c r="F4310" i="11"/>
  <c r="K4310" i="11" s="1"/>
  <c r="E4310" i="11"/>
  <c r="J4310" i="11" s="1"/>
  <c r="D4310" i="11"/>
  <c r="C4310" i="11"/>
  <c r="B4310" i="11"/>
  <c r="A4310" i="11"/>
  <c r="H4309" i="11"/>
  <c r="M4309" i="11" s="1"/>
  <c r="G4309" i="11"/>
  <c r="L4309" i="11" s="1"/>
  <c r="F4309" i="11"/>
  <c r="K4309" i="11" s="1"/>
  <c r="E4309" i="11"/>
  <c r="J4309" i="11" s="1"/>
  <c r="D4309" i="11"/>
  <c r="C4309" i="11"/>
  <c r="B4309" i="11"/>
  <c r="A4309" i="11"/>
  <c r="H4308" i="11"/>
  <c r="M4308" i="11" s="1"/>
  <c r="G4308" i="11"/>
  <c r="L4308" i="11" s="1"/>
  <c r="F4308" i="11"/>
  <c r="K4308" i="11" s="1"/>
  <c r="E4308" i="11"/>
  <c r="J4308" i="11" s="1"/>
  <c r="D4308" i="11"/>
  <c r="C4308" i="11"/>
  <c r="B4308" i="11"/>
  <c r="A4308" i="11"/>
  <c r="H4307" i="11"/>
  <c r="M4307" i="11" s="1"/>
  <c r="G4307" i="11"/>
  <c r="L4307" i="11" s="1"/>
  <c r="F4307" i="11"/>
  <c r="K4307" i="11" s="1"/>
  <c r="E4307" i="11"/>
  <c r="J4307" i="11" s="1"/>
  <c r="D4307" i="11"/>
  <c r="C4307" i="11"/>
  <c r="B4307" i="11"/>
  <c r="A4307" i="11"/>
  <c r="H4306" i="11"/>
  <c r="M4306" i="11" s="1"/>
  <c r="G4306" i="11"/>
  <c r="L4306" i="11" s="1"/>
  <c r="F4306" i="11"/>
  <c r="K4306" i="11" s="1"/>
  <c r="E4306" i="11"/>
  <c r="J4306" i="11" s="1"/>
  <c r="D4306" i="11"/>
  <c r="C4306" i="11"/>
  <c r="B4306" i="11"/>
  <c r="A4306" i="11"/>
  <c r="H4305" i="11"/>
  <c r="M4305" i="11" s="1"/>
  <c r="G4305" i="11"/>
  <c r="L4305" i="11" s="1"/>
  <c r="F4305" i="11"/>
  <c r="K4305" i="11" s="1"/>
  <c r="E4305" i="11"/>
  <c r="J4305" i="11" s="1"/>
  <c r="D4305" i="11"/>
  <c r="C4305" i="11"/>
  <c r="B4305" i="11"/>
  <c r="A4305" i="11"/>
  <c r="H4304" i="11"/>
  <c r="M4304" i="11" s="1"/>
  <c r="G4304" i="11"/>
  <c r="L4304" i="11" s="1"/>
  <c r="F4304" i="11"/>
  <c r="K4304" i="11" s="1"/>
  <c r="E4304" i="11"/>
  <c r="J4304" i="11" s="1"/>
  <c r="D4304" i="11"/>
  <c r="C4304" i="11"/>
  <c r="B4304" i="11"/>
  <c r="A4304" i="11"/>
  <c r="H4303" i="11"/>
  <c r="M4303" i="11" s="1"/>
  <c r="G4303" i="11"/>
  <c r="L4303" i="11" s="1"/>
  <c r="F4303" i="11"/>
  <c r="K4303" i="11" s="1"/>
  <c r="E4303" i="11"/>
  <c r="J4303" i="11" s="1"/>
  <c r="D4303" i="11"/>
  <c r="C4303" i="11"/>
  <c r="B4303" i="11"/>
  <c r="A4303" i="11"/>
  <c r="H4302" i="11"/>
  <c r="M4302" i="11" s="1"/>
  <c r="G4302" i="11"/>
  <c r="L4302" i="11" s="1"/>
  <c r="F4302" i="11"/>
  <c r="K4302" i="11" s="1"/>
  <c r="E4302" i="11"/>
  <c r="J4302" i="11" s="1"/>
  <c r="D4302" i="11"/>
  <c r="C4302" i="11"/>
  <c r="B4302" i="11"/>
  <c r="A4302" i="11"/>
  <c r="H4301" i="11"/>
  <c r="M4301" i="11" s="1"/>
  <c r="G4301" i="11"/>
  <c r="L4301" i="11" s="1"/>
  <c r="F4301" i="11"/>
  <c r="K4301" i="11" s="1"/>
  <c r="E4301" i="11"/>
  <c r="J4301" i="11" s="1"/>
  <c r="D4301" i="11"/>
  <c r="C4301" i="11"/>
  <c r="B4301" i="11"/>
  <c r="A4301" i="11"/>
  <c r="H4300" i="11"/>
  <c r="M4300" i="11" s="1"/>
  <c r="G4300" i="11"/>
  <c r="L4300" i="11" s="1"/>
  <c r="F4300" i="11"/>
  <c r="K4300" i="11" s="1"/>
  <c r="E4300" i="11"/>
  <c r="J4300" i="11" s="1"/>
  <c r="D4300" i="11"/>
  <c r="C4300" i="11"/>
  <c r="B4300" i="11"/>
  <c r="A4300" i="11"/>
  <c r="H4299" i="11"/>
  <c r="M4299" i="11" s="1"/>
  <c r="G4299" i="11"/>
  <c r="L4299" i="11" s="1"/>
  <c r="F4299" i="11"/>
  <c r="K4299" i="11" s="1"/>
  <c r="E4299" i="11"/>
  <c r="J4299" i="11" s="1"/>
  <c r="D4299" i="11"/>
  <c r="C4299" i="11"/>
  <c r="B4299" i="11"/>
  <c r="A4299" i="11"/>
  <c r="H4298" i="11"/>
  <c r="M4298" i="11" s="1"/>
  <c r="G4298" i="11"/>
  <c r="L4298" i="11" s="1"/>
  <c r="F4298" i="11"/>
  <c r="K4298" i="11" s="1"/>
  <c r="E4298" i="11"/>
  <c r="J4298" i="11" s="1"/>
  <c r="D4298" i="11"/>
  <c r="C4298" i="11"/>
  <c r="B4298" i="11"/>
  <c r="A4298" i="11"/>
  <c r="H4297" i="11"/>
  <c r="M4297" i="11" s="1"/>
  <c r="G4297" i="11"/>
  <c r="L4297" i="11" s="1"/>
  <c r="F4297" i="11"/>
  <c r="K4297" i="11" s="1"/>
  <c r="E4297" i="11"/>
  <c r="J4297" i="11" s="1"/>
  <c r="D4297" i="11"/>
  <c r="C4297" i="11"/>
  <c r="B4297" i="11"/>
  <c r="A4297" i="11"/>
  <c r="H4296" i="11"/>
  <c r="M4296" i="11" s="1"/>
  <c r="G4296" i="11"/>
  <c r="L4296" i="11" s="1"/>
  <c r="F4296" i="11"/>
  <c r="K4296" i="11" s="1"/>
  <c r="E4296" i="11"/>
  <c r="J4296" i="11" s="1"/>
  <c r="D4296" i="11"/>
  <c r="C4296" i="11"/>
  <c r="B4296" i="11"/>
  <c r="A4296" i="11"/>
  <c r="H4295" i="11"/>
  <c r="M4295" i="11" s="1"/>
  <c r="G4295" i="11"/>
  <c r="L4295" i="11" s="1"/>
  <c r="F4295" i="11"/>
  <c r="K4295" i="11" s="1"/>
  <c r="E4295" i="11"/>
  <c r="J4295" i="11" s="1"/>
  <c r="D4295" i="11"/>
  <c r="C4295" i="11"/>
  <c r="B4295" i="11"/>
  <c r="A4295" i="11"/>
  <c r="H4294" i="11"/>
  <c r="M4294" i="11" s="1"/>
  <c r="G4294" i="11"/>
  <c r="L4294" i="11" s="1"/>
  <c r="F4294" i="11"/>
  <c r="K4294" i="11" s="1"/>
  <c r="E4294" i="11"/>
  <c r="J4294" i="11" s="1"/>
  <c r="D4294" i="11"/>
  <c r="C4294" i="11"/>
  <c r="B4294" i="11"/>
  <c r="A4294" i="11"/>
  <c r="H4293" i="11"/>
  <c r="M4293" i="11" s="1"/>
  <c r="G4293" i="11"/>
  <c r="L4293" i="11" s="1"/>
  <c r="F4293" i="11"/>
  <c r="K4293" i="11" s="1"/>
  <c r="E4293" i="11"/>
  <c r="J4293" i="11" s="1"/>
  <c r="D4293" i="11"/>
  <c r="C4293" i="11"/>
  <c r="B4293" i="11"/>
  <c r="A4293" i="11"/>
  <c r="H4292" i="11"/>
  <c r="M4292" i="11" s="1"/>
  <c r="G4292" i="11"/>
  <c r="L4292" i="11" s="1"/>
  <c r="F4292" i="11"/>
  <c r="K4292" i="11" s="1"/>
  <c r="E4292" i="11"/>
  <c r="J4292" i="11" s="1"/>
  <c r="D4292" i="11"/>
  <c r="C4292" i="11"/>
  <c r="B4292" i="11"/>
  <c r="A4292" i="11"/>
  <c r="H4291" i="11"/>
  <c r="M4291" i="11" s="1"/>
  <c r="G4291" i="11"/>
  <c r="L4291" i="11" s="1"/>
  <c r="F4291" i="11"/>
  <c r="K4291" i="11" s="1"/>
  <c r="E4291" i="11"/>
  <c r="J4291" i="11" s="1"/>
  <c r="D4291" i="11"/>
  <c r="C4291" i="11"/>
  <c r="B4291" i="11"/>
  <c r="A4291" i="11"/>
  <c r="H4290" i="11"/>
  <c r="M4290" i="11" s="1"/>
  <c r="G4290" i="11"/>
  <c r="L4290" i="11" s="1"/>
  <c r="F4290" i="11"/>
  <c r="K4290" i="11" s="1"/>
  <c r="E4290" i="11"/>
  <c r="J4290" i="11" s="1"/>
  <c r="D4290" i="11"/>
  <c r="C4290" i="11"/>
  <c r="B4290" i="11"/>
  <c r="A4290" i="11"/>
  <c r="H4289" i="11"/>
  <c r="M4289" i="11" s="1"/>
  <c r="G4289" i="11"/>
  <c r="L4289" i="11" s="1"/>
  <c r="F4289" i="11"/>
  <c r="K4289" i="11" s="1"/>
  <c r="E4289" i="11"/>
  <c r="J4289" i="11" s="1"/>
  <c r="D4289" i="11"/>
  <c r="C4289" i="11"/>
  <c r="B4289" i="11"/>
  <c r="A4289" i="11"/>
  <c r="H4288" i="11"/>
  <c r="M4288" i="11" s="1"/>
  <c r="G4288" i="11"/>
  <c r="L4288" i="11" s="1"/>
  <c r="F4288" i="11"/>
  <c r="K4288" i="11" s="1"/>
  <c r="E4288" i="11"/>
  <c r="J4288" i="11" s="1"/>
  <c r="D4288" i="11"/>
  <c r="C4288" i="11"/>
  <c r="B4288" i="11"/>
  <c r="A4288" i="11"/>
  <c r="H4287" i="11"/>
  <c r="M4287" i="11" s="1"/>
  <c r="G4287" i="11"/>
  <c r="L4287" i="11" s="1"/>
  <c r="F4287" i="11"/>
  <c r="K4287" i="11" s="1"/>
  <c r="E4287" i="11"/>
  <c r="J4287" i="11" s="1"/>
  <c r="D4287" i="11"/>
  <c r="C4287" i="11"/>
  <c r="B4287" i="11"/>
  <c r="A4287" i="11"/>
  <c r="H4286" i="11"/>
  <c r="M4286" i="11" s="1"/>
  <c r="G4286" i="11"/>
  <c r="L4286" i="11" s="1"/>
  <c r="F4286" i="11"/>
  <c r="K4286" i="11" s="1"/>
  <c r="E4286" i="11"/>
  <c r="J4286" i="11" s="1"/>
  <c r="D4286" i="11"/>
  <c r="C4286" i="11"/>
  <c r="B4286" i="11"/>
  <c r="A4286" i="11"/>
  <c r="H4285" i="11"/>
  <c r="M4285" i="11" s="1"/>
  <c r="G4285" i="11"/>
  <c r="L4285" i="11" s="1"/>
  <c r="F4285" i="11"/>
  <c r="K4285" i="11" s="1"/>
  <c r="E4285" i="11"/>
  <c r="J4285" i="11" s="1"/>
  <c r="D4285" i="11"/>
  <c r="C4285" i="11"/>
  <c r="B4285" i="11"/>
  <c r="A4285" i="11"/>
  <c r="H4284" i="11"/>
  <c r="M4284" i="11" s="1"/>
  <c r="G4284" i="11"/>
  <c r="L4284" i="11" s="1"/>
  <c r="F4284" i="11"/>
  <c r="K4284" i="11" s="1"/>
  <c r="E4284" i="11"/>
  <c r="J4284" i="11" s="1"/>
  <c r="D4284" i="11"/>
  <c r="C4284" i="11"/>
  <c r="B4284" i="11"/>
  <c r="A4284" i="11"/>
  <c r="H4283" i="11"/>
  <c r="M4283" i="11" s="1"/>
  <c r="G4283" i="11"/>
  <c r="L4283" i="11" s="1"/>
  <c r="F4283" i="11"/>
  <c r="K4283" i="11" s="1"/>
  <c r="E4283" i="11"/>
  <c r="J4283" i="11" s="1"/>
  <c r="D4283" i="11"/>
  <c r="C4283" i="11"/>
  <c r="B4283" i="11"/>
  <c r="A4283" i="11"/>
  <c r="H4282" i="11"/>
  <c r="M4282" i="11" s="1"/>
  <c r="G4282" i="11"/>
  <c r="L4282" i="11" s="1"/>
  <c r="F4282" i="11"/>
  <c r="K4282" i="11" s="1"/>
  <c r="E4282" i="11"/>
  <c r="J4282" i="11" s="1"/>
  <c r="D4282" i="11"/>
  <c r="C4282" i="11"/>
  <c r="B4282" i="11"/>
  <c r="A4282" i="11"/>
  <c r="H4281" i="11"/>
  <c r="M4281" i="11" s="1"/>
  <c r="G4281" i="11"/>
  <c r="L4281" i="11" s="1"/>
  <c r="F4281" i="11"/>
  <c r="K4281" i="11" s="1"/>
  <c r="E4281" i="11"/>
  <c r="J4281" i="11" s="1"/>
  <c r="D4281" i="11"/>
  <c r="C4281" i="11"/>
  <c r="B4281" i="11"/>
  <c r="A4281" i="11"/>
  <c r="H4280" i="11"/>
  <c r="M4280" i="11" s="1"/>
  <c r="G4280" i="11"/>
  <c r="L4280" i="11" s="1"/>
  <c r="F4280" i="11"/>
  <c r="K4280" i="11" s="1"/>
  <c r="E4280" i="11"/>
  <c r="J4280" i="11" s="1"/>
  <c r="D4280" i="11"/>
  <c r="C4280" i="11"/>
  <c r="B4280" i="11"/>
  <c r="A4280" i="11"/>
  <c r="H4279" i="11"/>
  <c r="M4279" i="11" s="1"/>
  <c r="G4279" i="11"/>
  <c r="L4279" i="11" s="1"/>
  <c r="F4279" i="11"/>
  <c r="K4279" i="11" s="1"/>
  <c r="E4279" i="11"/>
  <c r="J4279" i="11" s="1"/>
  <c r="D4279" i="11"/>
  <c r="C4279" i="11"/>
  <c r="B4279" i="11"/>
  <c r="A4279" i="11"/>
  <c r="H4278" i="11"/>
  <c r="M4278" i="11" s="1"/>
  <c r="G4278" i="11"/>
  <c r="L4278" i="11" s="1"/>
  <c r="F4278" i="11"/>
  <c r="K4278" i="11" s="1"/>
  <c r="E4278" i="11"/>
  <c r="J4278" i="11" s="1"/>
  <c r="D4278" i="11"/>
  <c r="C4278" i="11"/>
  <c r="B4278" i="11"/>
  <c r="A4278" i="11"/>
  <c r="H4277" i="11"/>
  <c r="M4277" i="11" s="1"/>
  <c r="G4277" i="11"/>
  <c r="L4277" i="11" s="1"/>
  <c r="F4277" i="11"/>
  <c r="K4277" i="11" s="1"/>
  <c r="E4277" i="11"/>
  <c r="J4277" i="11" s="1"/>
  <c r="D4277" i="11"/>
  <c r="C4277" i="11"/>
  <c r="B4277" i="11"/>
  <c r="A4277" i="11"/>
  <c r="H4276" i="11"/>
  <c r="M4276" i="11" s="1"/>
  <c r="G4276" i="11"/>
  <c r="L4276" i="11" s="1"/>
  <c r="F4276" i="11"/>
  <c r="K4276" i="11" s="1"/>
  <c r="E4276" i="11"/>
  <c r="J4276" i="11" s="1"/>
  <c r="D4276" i="11"/>
  <c r="C4276" i="11"/>
  <c r="B4276" i="11"/>
  <c r="A4276" i="11"/>
  <c r="H4275" i="11"/>
  <c r="M4275" i="11" s="1"/>
  <c r="G4275" i="11"/>
  <c r="L4275" i="11" s="1"/>
  <c r="F4275" i="11"/>
  <c r="K4275" i="11" s="1"/>
  <c r="E4275" i="11"/>
  <c r="J4275" i="11" s="1"/>
  <c r="D4275" i="11"/>
  <c r="C4275" i="11"/>
  <c r="B4275" i="11"/>
  <c r="A4275" i="11"/>
  <c r="H4274" i="11"/>
  <c r="M4274" i="11" s="1"/>
  <c r="G4274" i="11"/>
  <c r="L4274" i="11" s="1"/>
  <c r="F4274" i="11"/>
  <c r="K4274" i="11" s="1"/>
  <c r="E4274" i="11"/>
  <c r="J4274" i="11" s="1"/>
  <c r="D4274" i="11"/>
  <c r="C4274" i="11"/>
  <c r="B4274" i="11"/>
  <c r="A4274" i="11"/>
  <c r="H4273" i="11"/>
  <c r="M4273" i="11" s="1"/>
  <c r="G4273" i="11"/>
  <c r="L4273" i="11" s="1"/>
  <c r="F4273" i="11"/>
  <c r="K4273" i="11" s="1"/>
  <c r="E4273" i="11"/>
  <c r="J4273" i="11" s="1"/>
  <c r="D4273" i="11"/>
  <c r="C4273" i="11"/>
  <c r="B4273" i="11"/>
  <c r="A4273" i="11"/>
  <c r="H4272" i="11"/>
  <c r="M4272" i="11" s="1"/>
  <c r="G4272" i="11"/>
  <c r="L4272" i="11" s="1"/>
  <c r="F4272" i="11"/>
  <c r="K4272" i="11" s="1"/>
  <c r="E4272" i="11"/>
  <c r="J4272" i="11" s="1"/>
  <c r="D4272" i="11"/>
  <c r="C4272" i="11"/>
  <c r="B4272" i="11"/>
  <c r="A4272" i="11"/>
  <c r="H4271" i="11"/>
  <c r="M4271" i="11" s="1"/>
  <c r="G4271" i="11"/>
  <c r="L4271" i="11" s="1"/>
  <c r="F4271" i="11"/>
  <c r="K4271" i="11" s="1"/>
  <c r="E4271" i="11"/>
  <c r="J4271" i="11" s="1"/>
  <c r="D4271" i="11"/>
  <c r="C4271" i="11"/>
  <c r="B4271" i="11"/>
  <c r="A4271" i="11"/>
  <c r="H4270" i="11"/>
  <c r="M4270" i="11" s="1"/>
  <c r="G4270" i="11"/>
  <c r="L4270" i="11" s="1"/>
  <c r="F4270" i="11"/>
  <c r="K4270" i="11" s="1"/>
  <c r="E4270" i="11"/>
  <c r="J4270" i="11" s="1"/>
  <c r="D4270" i="11"/>
  <c r="C4270" i="11"/>
  <c r="B4270" i="11"/>
  <c r="A4270" i="11"/>
  <c r="H4269" i="11"/>
  <c r="M4269" i="11" s="1"/>
  <c r="G4269" i="11"/>
  <c r="L4269" i="11" s="1"/>
  <c r="F4269" i="11"/>
  <c r="K4269" i="11" s="1"/>
  <c r="E4269" i="11"/>
  <c r="J4269" i="11" s="1"/>
  <c r="D4269" i="11"/>
  <c r="C4269" i="11"/>
  <c r="B4269" i="11"/>
  <c r="A4269" i="11"/>
  <c r="H4268" i="11"/>
  <c r="M4268" i="11" s="1"/>
  <c r="G4268" i="11"/>
  <c r="L4268" i="11" s="1"/>
  <c r="F4268" i="11"/>
  <c r="K4268" i="11" s="1"/>
  <c r="E4268" i="11"/>
  <c r="J4268" i="11" s="1"/>
  <c r="D4268" i="11"/>
  <c r="C4268" i="11"/>
  <c r="B4268" i="11"/>
  <c r="A4268" i="11"/>
  <c r="H4267" i="11"/>
  <c r="M4267" i="11" s="1"/>
  <c r="G4267" i="11"/>
  <c r="L4267" i="11" s="1"/>
  <c r="F4267" i="11"/>
  <c r="K4267" i="11" s="1"/>
  <c r="E4267" i="11"/>
  <c r="J4267" i="11" s="1"/>
  <c r="D4267" i="11"/>
  <c r="C4267" i="11"/>
  <c r="B4267" i="11"/>
  <c r="A4267" i="11"/>
  <c r="H4266" i="11"/>
  <c r="M4266" i="11" s="1"/>
  <c r="G4266" i="11"/>
  <c r="L4266" i="11" s="1"/>
  <c r="F4266" i="11"/>
  <c r="K4266" i="11" s="1"/>
  <c r="E4266" i="11"/>
  <c r="J4266" i="11" s="1"/>
  <c r="D4266" i="11"/>
  <c r="C4266" i="11"/>
  <c r="B4266" i="11"/>
  <c r="A4266" i="11"/>
  <c r="H4265" i="11"/>
  <c r="M4265" i="11" s="1"/>
  <c r="G4265" i="11"/>
  <c r="L4265" i="11" s="1"/>
  <c r="F4265" i="11"/>
  <c r="K4265" i="11" s="1"/>
  <c r="E4265" i="11"/>
  <c r="J4265" i="11" s="1"/>
  <c r="D4265" i="11"/>
  <c r="C4265" i="11"/>
  <c r="B4265" i="11"/>
  <c r="A4265" i="11"/>
  <c r="H4264" i="11"/>
  <c r="M4264" i="11" s="1"/>
  <c r="G4264" i="11"/>
  <c r="L4264" i="11" s="1"/>
  <c r="F4264" i="11"/>
  <c r="K4264" i="11" s="1"/>
  <c r="E4264" i="11"/>
  <c r="J4264" i="11" s="1"/>
  <c r="D4264" i="11"/>
  <c r="C4264" i="11"/>
  <c r="B4264" i="11"/>
  <c r="A4264" i="11"/>
  <c r="H4263" i="11"/>
  <c r="M4263" i="11" s="1"/>
  <c r="G4263" i="11"/>
  <c r="L4263" i="11" s="1"/>
  <c r="F4263" i="11"/>
  <c r="K4263" i="11" s="1"/>
  <c r="E4263" i="11"/>
  <c r="J4263" i="11" s="1"/>
  <c r="D4263" i="11"/>
  <c r="C4263" i="11"/>
  <c r="B4263" i="11"/>
  <c r="A4263" i="11"/>
  <c r="H4262" i="11"/>
  <c r="M4262" i="11" s="1"/>
  <c r="G4262" i="11"/>
  <c r="L4262" i="11" s="1"/>
  <c r="F4262" i="11"/>
  <c r="K4262" i="11" s="1"/>
  <c r="E4262" i="11"/>
  <c r="J4262" i="11" s="1"/>
  <c r="D4262" i="11"/>
  <c r="C4262" i="11"/>
  <c r="B4262" i="11"/>
  <c r="A4262" i="11"/>
  <c r="H4261" i="11"/>
  <c r="M4261" i="11" s="1"/>
  <c r="G4261" i="11"/>
  <c r="L4261" i="11" s="1"/>
  <c r="F4261" i="11"/>
  <c r="K4261" i="11" s="1"/>
  <c r="E4261" i="11"/>
  <c r="J4261" i="11" s="1"/>
  <c r="D4261" i="11"/>
  <c r="C4261" i="11"/>
  <c r="B4261" i="11"/>
  <c r="A4261" i="11"/>
  <c r="H4260" i="11"/>
  <c r="M4260" i="11" s="1"/>
  <c r="G4260" i="11"/>
  <c r="L4260" i="11" s="1"/>
  <c r="F4260" i="11"/>
  <c r="K4260" i="11" s="1"/>
  <c r="E4260" i="11"/>
  <c r="J4260" i="11" s="1"/>
  <c r="D4260" i="11"/>
  <c r="C4260" i="11"/>
  <c r="B4260" i="11"/>
  <c r="A4260" i="11"/>
  <c r="H4259" i="11"/>
  <c r="M4259" i="11" s="1"/>
  <c r="G4259" i="11"/>
  <c r="L4259" i="11" s="1"/>
  <c r="F4259" i="11"/>
  <c r="K4259" i="11" s="1"/>
  <c r="E4259" i="11"/>
  <c r="J4259" i="11" s="1"/>
  <c r="D4259" i="11"/>
  <c r="C4259" i="11"/>
  <c r="B4259" i="11"/>
  <c r="A4259" i="11"/>
  <c r="H4258" i="11"/>
  <c r="M4258" i="11" s="1"/>
  <c r="G4258" i="11"/>
  <c r="L4258" i="11" s="1"/>
  <c r="F4258" i="11"/>
  <c r="K4258" i="11" s="1"/>
  <c r="E4258" i="11"/>
  <c r="J4258" i="11" s="1"/>
  <c r="D4258" i="11"/>
  <c r="C4258" i="11"/>
  <c r="B4258" i="11"/>
  <c r="A4258" i="11"/>
  <c r="H4257" i="11"/>
  <c r="M4257" i="11" s="1"/>
  <c r="G4257" i="11"/>
  <c r="L4257" i="11" s="1"/>
  <c r="F4257" i="11"/>
  <c r="K4257" i="11" s="1"/>
  <c r="E4257" i="11"/>
  <c r="J4257" i="11" s="1"/>
  <c r="D4257" i="11"/>
  <c r="C4257" i="11"/>
  <c r="B4257" i="11"/>
  <c r="A4257" i="11"/>
  <c r="H4256" i="11"/>
  <c r="M4256" i="11" s="1"/>
  <c r="G4256" i="11"/>
  <c r="L4256" i="11" s="1"/>
  <c r="F4256" i="11"/>
  <c r="K4256" i="11" s="1"/>
  <c r="E4256" i="11"/>
  <c r="J4256" i="11" s="1"/>
  <c r="D4256" i="11"/>
  <c r="C4256" i="11"/>
  <c r="B4256" i="11"/>
  <c r="A4256" i="11"/>
  <c r="H4255" i="11"/>
  <c r="M4255" i="11" s="1"/>
  <c r="G4255" i="11"/>
  <c r="L4255" i="11" s="1"/>
  <c r="F4255" i="11"/>
  <c r="K4255" i="11" s="1"/>
  <c r="E4255" i="11"/>
  <c r="J4255" i="11" s="1"/>
  <c r="D4255" i="11"/>
  <c r="C4255" i="11"/>
  <c r="B4255" i="11"/>
  <c r="A4255" i="11"/>
  <c r="H4254" i="11"/>
  <c r="M4254" i="11" s="1"/>
  <c r="G4254" i="11"/>
  <c r="L4254" i="11" s="1"/>
  <c r="F4254" i="11"/>
  <c r="K4254" i="11" s="1"/>
  <c r="E4254" i="11"/>
  <c r="J4254" i="11" s="1"/>
  <c r="D4254" i="11"/>
  <c r="C4254" i="11"/>
  <c r="B4254" i="11"/>
  <c r="A4254" i="11"/>
  <c r="H4253" i="11"/>
  <c r="M4253" i="11" s="1"/>
  <c r="G4253" i="11"/>
  <c r="L4253" i="11" s="1"/>
  <c r="F4253" i="11"/>
  <c r="K4253" i="11" s="1"/>
  <c r="E4253" i="11"/>
  <c r="J4253" i="11" s="1"/>
  <c r="D4253" i="11"/>
  <c r="C4253" i="11"/>
  <c r="B4253" i="11"/>
  <c r="A4253" i="11"/>
  <c r="H4252" i="11"/>
  <c r="M4252" i="11" s="1"/>
  <c r="G4252" i="11"/>
  <c r="L4252" i="11" s="1"/>
  <c r="F4252" i="11"/>
  <c r="K4252" i="11" s="1"/>
  <c r="E4252" i="11"/>
  <c r="J4252" i="11" s="1"/>
  <c r="D4252" i="11"/>
  <c r="C4252" i="11"/>
  <c r="B4252" i="11"/>
  <c r="A4252" i="11"/>
  <c r="H4251" i="11"/>
  <c r="M4251" i="11" s="1"/>
  <c r="G4251" i="11"/>
  <c r="L4251" i="11" s="1"/>
  <c r="F4251" i="11"/>
  <c r="K4251" i="11" s="1"/>
  <c r="E4251" i="11"/>
  <c r="J4251" i="11" s="1"/>
  <c r="D4251" i="11"/>
  <c r="C4251" i="11"/>
  <c r="B4251" i="11"/>
  <c r="A4251" i="11"/>
  <c r="H4250" i="11"/>
  <c r="M4250" i="11" s="1"/>
  <c r="G4250" i="11"/>
  <c r="L4250" i="11" s="1"/>
  <c r="F4250" i="11"/>
  <c r="K4250" i="11" s="1"/>
  <c r="E4250" i="11"/>
  <c r="J4250" i="11" s="1"/>
  <c r="D4250" i="11"/>
  <c r="C4250" i="11"/>
  <c r="B4250" i="11"/>
  <c r="A4250" i="11"/>
  <c r="H4249" i="11"/>
  <c r="M4249" i="11" s="1"/>
  <c r="G4249" i="11"/>
  <c r="L4249" i="11" s="1"/>
  <c r="F4249" i="11"/>
  <c r="K4249" i="11" s="1"/>
  <c r="E4249" i="11"/>
  <c r="J4249" i="11" s="1"/>
  <c r="D4249" i="11"/>
  <c r="C4249" i="11"/>
  <c r="B4249" i="11"/>
  <c r="A4249" i="11"/>
  <c r="H4248" i="11"/>
  <c r="M4248" i="11" s="1"/>
  <c r="G4248" i="11"/>
  <c r="L4248" i="11" s="1"/>
  <c r="F4248" i="11"/>
  <c r="K4248" i="11" s="1"/>
  <c r="E4248" i="11"/>
  <c r="J4248" i="11" s="1"/>
  <c r="D4248" i="11"/>
  <c r="C4248" i="11"/>
  <c r="B4248" i="11"/>
  <c r="A4248" i="11"/>
  <c r="H4247" i="11"/>
  <c r="M4247" i="11" s="1"/>
  <c r="G4247" i="11"/>
  <c r="L4247" i="11" s="1"/>
  <c r="F4247" i="11"/>
  <c r="K4247" i="11" s="1"/>
  <c r="E4247" i="11"/>
  <c r="J4247" i="11" s="1"/>
  <c r="D4247" i="11"/>
  <c r="C4247" i="11"/>
  <c r="B4247" i="11"/>
  <c r="A4247" i="11"/>
  <c r="H4246" i="11"/>
  <c r="M4246" i="11" s="1"/>
  <c r="G4246" i="11"/>
  <c r="L4246" i="11" s="1"/>
  <c r="F4246" i="11"/>
  <c r="K4246" i="11" s="1"/>
  <c r="E4246" i="11"/>
  <c r="J4246" i="11" s="1"/>
  <c r="D4246" i="11"/>
  <c r="C4246" i="11"/>
  <c r="B4246" i="11"/>
  <c r="A4246" i="11"/>
  <c r="H4245" i="11"/>
  <c r="M4245" i="11" s="1"/>
  <c r="G4245" i="11"/>
  <c r="L4245" i="11" s="1"/>
  <c r="F4245" i="11"/>
  <c r="K4245" i="11" s="1"/>
  <c r="E4245" i="11"/>
  <c r="J4245" i="11" s="1"/>
  <c r="D4245" i="11"/>
  <c r="C4245" i="11"/>
  <c r="B4245" i="11"/>
  <c r="A4245" i="11"/>
  <c r="H4244" i="11"/>
  <c r="M4244" i="11" s="1"/>
  <c r="G4244" i="11"/>
  <c r="L4244" i="11" s="1"/>
  <c r="F4244" i="11"/>
  <c r="K4244" i="11" s="1"/>
  <c r="E4244" i="11"/>
  <c r="J4244" i="11" s="1"/>
  <c r="D4244" i="11"/>
  <c r="C4244" i="11"/>
  <c r="B4244" i="11"/>
  <c r="A4244" i="11"/>
  <c r="H4243" i="11"/>
  <c r="M4243" i="11" s="1"/>
  <c r="G4243" i="11"/>
  <c r="L4243" i="11" s="1"/>
  <c r="F4243" i="11"/>
  <c r="K4243" i="11" s="1"/>
  <c r="E4243" i="11"/>
  <c r="J4243" i="11" s="1"/>
  <c r="D4243" i="11"/>
  <c r="C4243" i="11"/>
  <c r="B4243" i="11"/>
  <c r="A4243" i="11"/>
  <c r="H4242" i="11"/>
  <c r="M4242" i="11" s="1"/>
  <c r="G4242" i="11"/>
  <c r="L4242" i="11" s="1"/>
  <c r="F4242" i="11"/>
  <c r="K4242" i="11" s="1"/>
  <c r="E4242" i="11"/>
  <c r="J4242" i="11" s="1"/>
  <c r="D4242" i="11"/>
  <c r="C4242" i="11"/>
  <c r="B4242" i="11"/>
  <c r="A4242" i="11"/>
  <c r="H4241" i="11"/>
  <c r="M4241" i="11" s="1"/>
  <c r="G4241" i="11"/>
  <c r="L4241" i="11" s="1"/>
  <c r="F4241" i="11"/>
  <c r="K4241" i="11" s="1"/>
  <c r="E4241" i="11"/>
  <c r="J4241" i="11" s="1"/>
  <c r="D4241" i="11"/>
  <c r="C4241" i="11"/>
  <c r="B4241" i="11"/>
  <c r="A4241" i="11"/>
  <c r="H4240" i="11"/>
  <c r="M4240" i="11" s="1"/>
  <c r="G4240" i="11"/>
  <c r="L4240" i="11" s="1"/>
  <c r="F4240" i="11"/>
  <c r="K4240" i="11" s="1"/>
  <c r="E4240" i="11"/>
  <c r="J4240" i="11" s="1"/>
  <c r="D4240" i="11"/>
  <c r="C4240" i="11"/>
  <c r="B4240" i="11"/>
  <c r="A4240" i="11"/>
  <c r="H4239" i="11"/>
  <c r="M4239" i="11" s="1"/>
  <c r="G4239" i="11"/>
  <c r="L4239" i="11" s="1"/>
  <c r="F4239" i="11"/>
  <c r="K4239" i="11" s="1"/>
  <c r="E4239" i="11"/>
  <c r="J4239" i="11" s="1"/>
  <c r="D4239" i="11"/>
  <c r="C4239" i="11"/>
  <c r="B4239" i="11"/>
  <c r="A4239" i="11"/>
  <c r="H4238" i="11"/>
  <c r="M4238" i="11" s="1"/>
  <c r="G4238" i="11"/>
  <c r="L4238" i="11" s="1"/>
  <c r="F4238" i="11"/>
  <c r="K4238" i="11" s="1"/>
  <c r="E4238" i="11"/>
  <c r="J4238" i="11" s="1"/>
  <c r="D4238" i="11"/>
  <c r="C4238" i="11"/>
  <c r="B4238" i="11"/>
  <c r="A4238" i="11"/>
  <c r="H4237" i="11"/>
  <c r="M4237" i="11" s="1"/>
  <c r="G4237" i="11"/>
  <c r="L4237" i="11" s="1"/>
  <c r="F4237" i="11"/>
  <c r="K4237" i="11" s="1"/>
  <c r="E4237" i="11"/>
  <c r="J4237" i="11" s="1"/>
  <c r="D4237" i="11"/>
  <c r="C4237" i="11"/>
  <c r="B4237" i="11"/>
  <c r="A4237" i="11"/>
  <c r="H4236" i="11"/>
  <c r="M4236" i="11" s="1"/>
  <c r="G4236" i="11"/>
  <c r="L4236" i="11" s="1"/>
  <c r="F4236" i="11"/>
  <c r="K4236" i="11" s="1"/>
  <c r="E4236" i="11"/>
  <c r="J4236" i="11" s="1"/>
  <c r="D4236" i="11"/>
  <c r="C4236" i="11"/>
  <c r="B4236" i="11"/>
  <c r="A4236" i="11"/>
  <c r="H4235" i="11"/>
  <c r="M4235" i="11" s="1"/>
  <c r="G4235" i="11"/>
  <c r="L4235" i="11" s="1"/>
  <c r="F4235" i="11"/>
  <c r="K4235" i="11" s="1"/>
  <c r="E4235" i="11"/>
  <c r="J4235" i="11" s="1"/>
  <c r="D4235" i="11"/>
  <c r="C4235" i="11"/>
  <c r="B4235" i="11"/>
  <c r="A4235" i="11"/>
  <c r="H4234" i="11"/>
  <c r="M4234" i="11" s="1"/>
  <c r="G4234" i="11"/>
  <c r="L4234" i="11" s="1"/>
  <c r="F4234" i="11"/>
  <c r="K4234" i="11" s="1"/>
  <c r="E4234" i="11"/>
  <c r="J4234" i="11" s="1"/>
  <c r="D4234" i="11"/>
  <c r="C4234" i="11"/>
  <c r="B4234" i="11"/>
  <c r="A4234" i="11"/>
  <c r="H4233" i="11"/>
  <c r="M4233" i="11" s="1"/>
  <c r="G4233" i="11"/>
  <c r="L4233" i="11" s="1"/>
  <c r="F4233" i="11"/>
  <c r="K4233" i="11" s="1"/>
  <c r="E4233" i="11"/>
  <c r="J4233" i="11" s="1"/>
  <c r="D4233" i="11"/>
  <c r="C4233" i="11"/>
  <c r="B4233" i="11"/>
  <c r="A4233" i="11"/>
  <c r="H4232" i="11"/>
  <c r="M4232" i="11" s="1"/>
  <c r="G4232" i="11"/>
  <c r="L4232" i="11" s="1"/>
  <c r="F4232" i="11"/>
  <c r="K4232" i="11" s="1"/>
  <c r="E4232" i="11"/>
  <c r="J4232" i="11" s="1"/>
  <c r="D4232" i="11"/>
  <c r="C4232" i="11"/>
  <c r="B4232" i="11"/>
  <c r="A4232" i="11"/>
  <c r="H4231" i="11"/>
  <c r="M4231" i="11" s="1"/>
  <c r="G4231" i="11"/>
  <c r="L4231" i="11" s="1"/>
  <c r="F4231" i="11"/>
  <c r="K4231" i="11" s="1"/>
  <c r="E4231" i="11"/>
  <c r="J4231" i="11" s="1"/>
  <c r="D4231" i="11"/>
  <c r="C4231" i="11"/>
  <c r="B4231" i="11"/>
  <c r="A4231" i="11"/>
  <c r="H4230" i="11"/>
  <c r="M4230" i="11" s="1"/>
  <c r="G4230" i="11"/>
  <c r="L4230" i="11" s="1"/>
  <c r="F4230" i="11"/>
  <c r="K4230" i="11" s="1"/>
  <c r="E4230" i="11"/>
  <c r="J4230" i="11" s="1"/>
  <c r="D4230" i="11"/>
  <c r="C4230" i="11"/>
  <c r="B4230" i="11"/>
  <c r="A4230" i="11"/>
  <c r="H4229" i="11"/>
  <c r="M4229" i="11" s="1"/>
  <c r="G4229" i="11"/>
  <c r="L4229" i="11" s="1"/>
  <c r="F4229" i="11"/>
  <c r="K4229" i="11" s="1"/>
  <c r="E4229" i="11"/>
  <c r="J4229" i="11" s="1"/>
  <c r="D4229" i="11"/>
  <c r="C4229" i="11"/>
  <c r="B4229" i="11"/>
  <c r="A4229" i="11"/>
  <c r="H4228" i="11"/>
  <c r="M4228" i="11" s="1"/>
  <c r="G4228" i="11"/>
  <c r="L4228" i="11" s="1"/>
  <c r="F4228" i="11"/>
  <c r="K4228" i="11" s="1"/>
  <c r="E4228" i="11"/>
  <c r="J4228" i="11" s="1"/>
  <c r="D4228" i="11"/>
  <c r="C4228" i="11"/>
  <c r="B4228" i="11"/>
  <c r="A4228" i="11"/>
  <c r="H4227" i="11"/>
  <c r="M4227" i="11" s="1"/>
  <c r="G4227" i="11"/>
  <c r="L4227" i="11" s="1"/>
  <c r="F4227" i="11"/>
  <c r="K4227" i="11" s="1"/>
  <c r="E4227" i="11"/>
  <c r="J4227" i="11" s="1"/>
  <c r="D4227" i="11"/>
  <c r="C4227" i="11"/>
  <c r="B4227" i="11"/>
  <c r="A4227" i="11"/>
  <c r="H4226" i="11"/>
  <c r="M4226" i="11" s="1"/>
  <c r="G4226" i="11"/>
  <c r="L4226" i="11" s="1"/>
  <c r="F4226" i="11"/>
  <c r="K4226" i="11" s="1"/>
  <c r="E4226" i="11"/>
  <c r="J4226" i="11" s="1"/>
  <c r="D4226" i="11"/>
  <c r="C4226" i="11"/>
  <c r="B4226" i="11"/>
  <c r="A4226" i="11"/>
  <c r="H4225" i="11"/>
  <c r="M4225" i="11" s="1"/>
  <c r="G4225" i="11"/>
  <c r="L4225" i="11" s="1"/>
  <c r="F4225" i="11"/>
  <c r="K4225" i="11" s="1"/>
  <c r="E4225" i="11"/>
  <c r="J4225" i="11" s="1"/>
  <c r="D4225" i="11"/>
  <c r="C4225" i="11"/>
  <c r="B4225" i="11"/>
  <c r="A4225" i="11"/>
  <c r="H4224" i="11"/>
  <c r="M4224" i="11" s="1"/>
  <c r="G4224" i="11"/>
  <c r="L4224" i="11" s="1"/>
  <c r="F4224" i="11"/>
  <c r="K4224" i="11" s="1"/>
  <c r="E4224" i="11"/>
  <c r="J4224" i="11" s="1"/>
  <c r="D4224" i="11"/>
  <c r="C4224" i="11"/>
  <c r="B4224" i="11"/>
  <c r="A4224" i="11"/>
  <c r="H4223" i="11"/>
  <c r="M4223" i="11" s="1"/>
  <c r="G4223" i="11"/>
  <c r="L4223" i="11" s="1"/>
  <c r="F4223" i="11"/>
  <c r="K4223" i="11" s="1"/>
  <c r="E4223" i="11"/>
  <c r="J4223" i="11" s="1"/>
  <c r="D4223" i="11"/>
  <c r="C4223" i="11"/>
  <c r="B4223" i="11"/>
  <c r="A4223" i="11"/>
  <c r="H4222" i="11"/>
  <c r="M4222" i="11" s="1"/>
  <c r="G4222" i="11"/>
  <c r="L4222" i="11" s="1"/>
  <c r="F4222" i="11"/>
  <c r="K4222" i="11" s="1"/>
  <c r="E4222" i="11"/>
  <c r="J4222" i="11" s="1"/>
  <c r="D4222" i="11"/>
  <c r="C4222" i="11"/>
  <c r="B4222" i="11"/>
  <c r="A4222" i="11"/>
  <c r="H4221" i="11"/>
  <c r="M4221" i="11" s="1"/>
  <c r="G4221" i="11"/>
  <c r="L4221" i="11" s="1"/>
  <c r="F4221" i="11"/>
  <c r="K4221" i="11" s="1"/>
  <c r="E4221" i="11"/>
  <c r="J4221" i="11" s="1"/>
  <c r="D4221" i="11"/>
  <c r="C4221" i="11"/>
  <c r="B4221" i="11"/>
  <c r="A4221" i="11"/>
  <c r="H4220" i="11"/>
  <c r="M4220" i="11" s="1"/>
  <c r="G4220" i="11"/>
  <c r="L4220" i="11" s="1"/>
  <c r="F4220" i="11"/>
  <c r="K4220" i="11" s="1"/>
  <c r="E4220" i="11"/>
  <c r="J4220" i="11" s="1"/>
  <c r="D4220" i="11"/>
  <c r="C4220" i="11"/>
  <c r="B4220" i="11"/>
  <c r="A4220" i="11"/>
  <c r="H4219" i="11"/>
  <c r="M4219" i="11" s="1"/>
  <c r="G4219" i="11"/>
  <c r="L4219" i="11" s="1"/>
  <c r="F4219" i="11"/>
  <c r="K4219" i="11" s="1"/>
  <c r="E4219" i="11"/>
  <c r="J4219" i="11" s="1"/>
  <c r="D4219" i="11"/>
  <c r="C4219" i="11"/>
  <c r="B4219" i="11"/>
  <c r="A4219" i="11"/>
  <c r="H4218" i="11"/>
  <c r="M4218" i="11" s="1"/>
  <c r="G4218" i="11"/>
  <c r="L4218" i="11" s="1"/>
  <c r="F4218" i="11"/>
  <c r="K4218" i="11" s="1"/>
  <c r="E4218" i="11"/>
  <c r="J4218" i="11" s="1"/>
  <c r="D4218" i="11"/>
  <c r="C4218" i="11"/>
  <c r="B4218" i="11"/>
  <c r="A4218" i="11"/>
  <c r="H4217" i="11"/>
  <c r="M4217" i="11" s="1"/>
  <c r="G4217" i="11"/>
  <c r="L4217" i="11" s="1"/>
  <c r="F4217" i="11"/>
  <c r="K4217" i="11" s="1"/>
  <c r="E4217" i="11"/>
  <c r="J4217" i="11" s="1"/>
  <c r="D4217" i="11"/>
  <c r="C4217" i="11"/>
  <c r="B4217" i="11"/>
  <c r="A4217" i="11"/>
  <c r="H4216" i="11"/>
  <c r="M4216" i="11" s="1"/>
  <c r="G4216" i="11"/>
  <c r="L4216" i="11" s="1"/>
  <c r="F4216" i="11"/>
  <c r="K4216" i="11" s="1"/>
  <c r="E4216" i="11"/>
  <c r="J4216" i="11" s="1"/>
  <c r="D4216" i="11"/>
  <c r="C4216" i="11"/>
  <c r="B4216" i="11"/>
  <c r="A4216" i="11"/>
  <c r="H4215" i="11"/>
  <c r="M4215" i="11" s="1"/>
  <c r="G4215" i="11"/>
  <c r="L4215" i="11" s="1"/>
  <c r="F4215" i="11"/>
  <c r="K4215" i="11" s="1"/>
  <c r="E4215" i="11"/>
  <c r="J4215" i="11" s="1"/>
  <c r="D4215" i="11"/>
  <c r="C4215" i="11"/>
  <c r="B4215" i="11"/>
  <c r="A4215" i="11"/>
  <c r="H4214" i="11"/>
  <c r="M4214" i="11" s="1"/>
  <c r="G4214" i="11"/>
  <c r="L4214" i="11" s="1"/>
  <c r="F4214" i="11"/>
  <c r="K4214" i="11" s="1"/>
  <c r="E4214" i="11"/>
  <c r="J4214" i="11" s="1"/>
  <c r="D4214" i="11"/>
  <c r="C4214" i="11"/>
  <c r="B4214" i="11"/>
  <c r="A4214" i="11"/>
  <c r="H4213" i="11"/>
  <c r="M4213" i="11" s="1"/>
  <c r="G4213" i="11"/>
  <c r="L4213" i="11" s="1"/>
  <c r="F4213" i="11"/>
  <c r="K4213" i="11" s="1"/>
  <c r="E4213" i="11"/>
  <c r="J4213" i="11" s="1"/>
  <c r="D4213" i="11"/>
  <c r="C4213" i="11"/>
  <c r="B4213" i="11"/>
  <c r="A4213" i="11"/>
  <c r="H4212" i="11"/>
  <c r="M4212" i="11" s="1"/>
  <c r="G4212" i="11"/>
  <c r="L4212" i="11" s="1"/>
  <c r="F4212" i="11"/>
  <c r="K4212" i="11" s="1"/>
  <c r="E4212" i="11"/>
  <c r="J4212" i="11" s="1"/>
  <c r="D4212" i="11"/>
  <c r="C4212" i="11"/>
  <c r="B4212" i="11"/>
  <c r="A4212" i="11"/>
  <c r="H4211" i="11"/>
  <c r="M4211" i="11" s="1"/>
  <c r="G4211" i="11"/>
  <c r="L4211" i="11" s="1"/>
  <c r="F4211" i="11"/>
  <c r="K4211" i="11" s="1"/>
  <c r="E4211" i="11"/>
  <c r="J4211" i="11" s="1"/>
  <c r="D4211" i="11"/>
  <c r="C4211" i="11"/>
  <c r="B4211" i="11"/>
  <c r="A4211" i="11"/>
  <c r="H4210" i="11"/>
  <c r="M4210" i="11" s="1"/>
  <c r="G4210" i="11"/>
  <c r="L4210" i="11" s="1"/>
  <c r="F4210" i="11"/>
  <c r="K4210" i="11" s="1"/>
  <c r="E4210" i="11"/>
  <c r="J4210" i="11" s="1"/>
  <c r="D4210" i="11"/>
  <c r="C4210" i="11"/>
  <c r="B4210" i="11"/>
  <c r="A4210" i="11"/>
  <c r="H4209" i="11"/>
  <c r="M4209" i="11" s="1"/>
  <c r="G4209" i="11"/>
  <c r="L4209" i="11" s="1"/>
  <c r="F4209" i="11"/>
  <c r="K4209" i="11" s="1"/>
  <c r="E4209" i="11"/>
  <c r="J4209" i="11" s="1"/>
  <c r="D4209" i="11"/>
  <c r="C4209" i="11"/>
  <c r="B4209" i="11"/>
  <c r="A4209" i="11"/>
  <c r="H4208" i="11"/>
  <c r="M4208" i="11" s="1"/>
  <c r="G4208" i="11"/>
  <c r="L4208" i="11" s="1"/>
  <c r="F4208" i="11"/>
  <c r="K4208" i="11" s="1"/>
  <c r="E4208" i="11"/>
  <c r="J4208" i="11" s="1"/>
  <c r="D4208" i="11"/>
  <c r="C4208" i="11"/>
  <c r="B4208" i="11"/>
  <c r="A4208" i="11"/>
  <c r="H4207" i="11"/>
  <c r="M4207" i="11" s="1"/>
  <c r="G4207" i="11"/>
  <c r="L4207" i="11" s="1"/>
  <c r="F4207" i="11"/>
  <c r="K4207" i="11" s="1"/>
  <c r="E4207" i="11"/>
  <c r="J4207" i="11" s="1"/>
  <c r="D4207" i="11"/>
  <c r="C4207" i="11"/>
  <c r="B4207" i="11"/>
  <c r="A4207" i="11"/>
  <c r="H4206" i="11"/>
  <c r="M4206" i="11" s="1"/>
  <c r="G4206" i="11"/>
  <c r="L4206" i="11" s="1"/>
  <c r="F4206" i="11"/>
  <c r="K4206" i="11" s="1"/>
  <c r="E4206" i="11"/>
  <c r="J4206" i="11" s="1"/>
  <c r="D4206" i="11"/>
  <c r="C4206" i="11"/>
  <c r="B4206" i="11"/>
  <c r="A4206" i="11"/>
  <c r="H4205" i="11"/>
  <c r="M4205" i="11" s="1"/>
  <c r="G4205" i="11"/>
  <c r="L4205" i="11" s="1"/>
  <c r="F4205" i="11"/>
  <c r="K4205" i="11" s="1"/>
  <c r="E4205" i="11"/>
  <c r="J4205" i="11" s="1"/>
  <c r="D4205" i="11"/>
  <c r="C4205" i="11"/>
  <c r="B4205" i="11"/>
  <c r="A4205" i="11"/>
  <c r="H4204" i="11"/>
  <c r="M4204" i="11" s="1"/>
  <c r="G4204" i="11"/>
  <c r="L4204" i="11" s="1"/>
  <c r="F4204" i="11"/>
  <c r="K4204" i="11" s="1"/>
  <c r="E4204" i="11"/>
  <c r="J4204" i="11" s="1"/>
  <c r="D4204" i="11"/>
  <c r="C4204" i="11"/>
  <c r="B4204" i="11"/>
  <c r="A4204" i="11"/>
  <c r="H4203" i="11"/>
  <c r="M4203" i="11" s="1"/>
  <c r="G4203" i="11"/>
  <c r="L4203" i="11" s="1"/>
  <c r="F4203" i="11"/>
  <c r="K4203" i="11" s="1"/>
  <c r="E4203" i="11"/>
  <c r="J4203" i="11" s="1"/>
  <c r="D4203" i="11"/>
  <c r="C4203" i="11"/>
  <c r="B4203" i="11"/>
  <c r="A4203" i="11"/>
  <c r="H4202" i="11"/>
  <c r="M4202" i="11" s="1"/>
  <c r="G4202" i="11"/>
  <c r="L4202" i="11" s="1"/>
  <c r="F4202" i="11"/>
  <c r="K4202" i="11" s="1"/>
  <c r="E4202" i="11"/>
  <c r="J4202" i="11" s="1"/>
  <c r="D4202" i="11"/>
  <c r="C4202" i="11"/>
  <c r="B4202" i="11"/>
  <c r="A4202" i="11"/>
  <c r="H4201" i="11"/>
  <c r="M4201" i="11" s="1"/>
  <c r="G4201" i="11"/>
  <c r="L4201" i="11" s="1"/>
  <c r="F4201" i="11"/>
  <c r="K4201" i="11" s="1"/>
  <c r="E4201" i="11"/>
  <c r="J4201" i="11" s="1"/>
  <c r="D4201" i="11"/>
  <c r="C4201" i="11"/>
  <c r="B4201" i="11"/>
  <c r="A4201" i="11"/>
  <c r="H4200" i="11"/>
  <c r="M4200" i="11" s="1"/>
  <c r="G4200" i="11"/>
  <c r="L4200" i="11" s="1"/>
  <c r="F4200" i="11"/>
  <c r="K4200" i="11" s="1"/>
  <c r="E4200" i="11"/>
  <c r="J4200" i="11" s="1"/>
  <c r="D4200" i="11"/>
  <c r="C4200" i="11"/>
  <c r="B4200" i="11"/>
  <c r="A4200" i="11"/>
  <c r="H4199" i="11"/>
  <c r="M4199" i="11" s="1"/>
  <c r="G4199" i="11"/>
  <c r="L4199" i="11" s="1"/>
  <c r="F4199" i="11"/>
  <c r="K4199" i="11" s="1"/>
  <c r="E4199" i="11"/>
  <c r="J4199" i="11" s="1"/>
  <c r="D4199" i="11"/>
  <c r="C4199" i="11"/>
  <c r="B4199" i="11"/>
  <c r="A4199" i="11"/>
  <c r="H4198" i="11"/>
  <c r="M4198" i="11" s="1"/>
  <c r="G4198" i="11"/>
  <c r="L4198" i="11" s="1"/>
  <c r="F4198" i="11"/>
  <c r="K4198" i="11" s="1"/>
  <c r="E4198" i="11"/>
  <c r="J4198" i="11" s="1"/>
  <c r="D4198" i="11"/>
  <c r="C4198" i="11"/>
  <c r="B4198" i="11"/>
  <c r="A4198" i="11"/>
  <c r="H4197" i="11"/>
  <c r="M4197" i="11" s="1"/>
  <c r="G4197" i="11"/>
  <c r="L4197" i="11" s="1"/>
  <c r="F4197" i="11"/>
  <c r="K4197" i="11" s="1"/>
  <c r="E4197" i="11"/>
  <c r="J4197" i="11" s="1"/>
  <c r="D4197" i="11"/>
  <c r="C4197" i="11"/>
  <c r="B4197" i="11"/>
  <c r="A4197" i="11"/>
  <c r="H4196" i="11"/>
  <c r="M4196" i="11" s="1"/>
  <c r="G4196" i="11"/>
  <c r="L4196" i="11" s="1"/>
  <c r="F4196" i="11"/>
  <c r="K4196" i="11" s="1"/>
  <c r="E4196" i="11"/>
  <c r="J4196" i="11" s="1"/>
  <c r="D4196" i="11"/>
  <c r="C4196" i="11"/>
  <c r="B4196" i="11"/>
  <c r="A4196" i="11"/>
  <c r="H4195" i="11"/>
  <c r="M4195" i="11" s="1"/>
  <c r="G4195" i="11"/>
  <c r="L4195" i="11" s="1"/>
  <c r="F4195" i="11"/>
  <c r="K4195" i="11" s="1"/>
  <c r="E4195" i="11"/>
  <c r="J4195" i="11" s="1"/>
  <c r="D4195" i="11"/>
  <c r="C4195" i="11"/>
  <c r="B4195" i="11"/>
  <c r="A4195" i="11"/>
  <c r="H4194" i="11"/>
  <c r="M4194" i="11" s="1"/>
  <c r="G4194" i="11"/>
  <c r="L4194" i="11" s="1"/>
  <c r="F4194" i="11"/>
  <c r="K4194" i="11" s="1"/>
  <c r="E4194" i="11"/>
  <c r="J4194" i="11" s="1"/>
  <c r="D4194" i="11"/>
  <c r="C4194" i="11"/>
  <c r="B4194" i="11"/>
  <c r="A4194" i="11"/>
  <c r="H4193" i="11"/>
  <c r="M4193" i="11" s="1"/>
  <c r="G4193" i="11"/>
  <c r="L4193" i="11" s="1"/>
  <c r="F4193" i="11"/>
  <c r="K4193" i="11" s="1"/>
  <c r="E4193" i="11"/>
  <c r="J4193" i="11" s="1"/>
  <c r="D4193" i="11"/>
  <c r="C4193" i="11"/>
  <c r="B4193" i="11"/>
  <c r="A4193" i="11"/>
  <c r="H4192" i="11"/>
  <c r="M4192" i="11" s="1"/>
  <c r="G4192" i="11"/>
  <c r="L4192" i="11" s="1"/>
  <c r="F4192" i="11"/>
  <c r="K4192" i="11" s="1"/>
  <c r="E4192" i="11"/>
  <c r="J4192" i="11" s="1"/>
  <c r="D4192" i="11"/>
  <c r="C4192" i="11"/>
  <c r="B4192" i="11"/>
  <c r="A4192" i="11"/>
  <c r="H4191" i="11"/>
  <c r="M4191" i="11" s="1"/>
  <c r="G4191" i="11"/>
  <c r="L4191" i="11" s="1"/>
  <c r="F4191" i="11"/>
  <c r="K4191" i="11" s="1"/>
  <c r="E4191" i="11"/>
  <c r="J4191" i="11" s="1"/>
  <c r="D4191" i="11"/>
  <c r="C4191" i="11"/>
  <c r="B4191" i="11"/>
  <c r="A4191" i="11"/>
  <c r="H4190" i="11"/>
  <c r="M4190" i="11" s="1"/>
  <c r="G4190" i="11"/>
  <c r="L4190" i="11" s="1"/>
  <c r="F4190" i="11"/>
  <c r="K4190" i="11" s="1"/>
  <c r="E4190" i="11"/>
  <c r="J4190" i="11" s="1"/>
  <c r="D4190" i="11"/>
  <c r="C4190" i="11"/>
  <c r="B4190" i="11"/>
  <c r="A4190" i="11"/>
  <c r="H4189" i="11"/>
  <c r="M4189" i="11" s="1"/>
  <c r="G4189" i="11"/>
  <c r="L4189" i="11" s="1"/>
  <c r="F4189" i="11"/>
  <c r="K4189" i="11" s="1"/>
  <c r="E4189" i="11"/>
  <c r="J4189" i="11" s="1"/>
  <c r="D4189" i="11"/>
  <c r="C4189" i="11"/>
  <c r="B4189" i="11"/>
  <c r="A4189" i="11"/>
  <c r="H4188" i="11"/>
  <c r="M4188" i="11" s="1"/>
  <c r="G4188" i="11"/>
  <c r="L4188" i="11" s="1"/>
  <c r="F4188" i="11"/>
  <c r="K4188" i="11" s="1"/>
  <c r="E4188" i="11"/>
  <c r="J4188" i="11" s="1"/>
  <c r="D4188" i="11"/>
  <c r="C4188" i="11"/>
  <c r="B4188" i="11"/>
  <c r="A4188" i="11"/>
  <c r="H4187" i="11"/>
  <c r="M4187" i="11" s="1"/>
  <c r="G4187" i="11"/>
  <c r="L4187" i="11" s="1"/>
  <c r="F4187" i="11"/>
  <c r="K4187" i="11" s="1"/>
  <c r="E4187" i="11"/>
  <c r="J4187" i="11" s="1"/>
  <c r="D4187" i="11"/>
  <c r="C4187" i="11"/>
  <c r="B4187" i="11"/>
  <c r="A4187" i="11"/>
  <c r="H4186" i="11"/>
  <c r="M4186" i="11" s="1"/>
  <c r="G4186" i="11"/>
  <c r="L4186" i="11" s="1"/>
  <c r="F4186" i="11"/>
  <c r="K4186" i="11" s="1"/>
  <c r="E4186" i="11"/>
  <c r="J4186" i="11" s="1"/>
  <c r="D4186" i="11"/>
  <c r="C4186" i="11"/>
  <c r="B4186" i="11"/>
  <c r="A4186" i="11"/>
  <c r="H4185" i="11"/>
  <c r="M4185" i="11" s="1"/>
  <c r="G4185" i="11"/>
  <c r="L4185" i="11" s="1"/>
  <c r="F4185" i="11"/>
  <c r="K4185" i="11" s="1"/>
  <c r="E4185" i="11"/>
  <c r="J4185" i="11" s="1"/>
  <c r="D4185" i="11"/>
  <c r="C4185" i="11"/>
  <c r="B4185" i="11"/>
  <c r="A4185" i="11"/>
  <c r="H4184" i="11"/>
  <c r="M4184" i="11" s="1"/>
  <c r="G4184" i="11"/>
  <c r="L4184" i="11" s="1"/>
  <c r="F4184" i="11"/>
  <c r="K4184" i="11" s="1"/>
  <c r="E4184" i="11"/>
  <c r="J4184" i="11" s="1"/>
  <c r="D4184" i="11"/>
  <c r="C4184" i="11"/>
  <c r="B4184" i="11"/>
  <c r="A4184" i="11"/>
  <c r="H4183" i="11"/>
  <c r="M4183" i="11" s="1"/>
  <c r="G4183" i="11"/>
  <c r="L4183" i="11" s="1"/>
  <c r="F4183" i="11"/>
  <c r="K4183" i="11" s="1"/>
  <c r="E4183" i="11"/>
  <c r="J4183" i="11" s="1"/>
  <c r="D4183" i="11"/>
  <c r="C4183" i="11"/>
  <c r="B4183" i="11"/>
  <c r="A4183" i="11"/>
  <c r="H4182" i="11"/>
  <c r="M4182" i="11" s="1"/>
  <c r="G4182" i="11"/>
  <c r="L4182" i="11" s="1"/>
  <c r="F4182" i="11"/>
  <c r="K4182" i="11" s="1"/>
  <c r="E4182" i="11"/>
  <c r="J4182" i="11" s="1"/>
  <c r="D4182" i="11"/>
  <c r="C4182" i="11"/>
  <c r="B4182" i="11"/>
  <c r="A4182" i="11"/>
  <c r="H4181" i="11"/>
  <c r="M4181" i="11" s="1"/>
  <c r="G4181" i="11"/>
  <c r="L4181" i="11" s="1"/>
  <c r="F4181" i="11"/>
  <c r="K4181" i="11" s="1"/>
  <c r="E4181" i="11"/>
  <c r="J4181" i="11" s="1"/>
  <c r="D4181" i="11"/>
  <c r="C4181" i="11"/>
  <c r="B4181" i="11"/>
  <c r="A4181" i="11"/>
  <c r="H4180" i="11"/>
  <c r="M4180" i="11" s="1"/>
  <c r="G4180" i="11"/>
  <c r="L4180" i="11" s="1"/>
  <c r="F4180" i="11"/>
  <c r="K4180" i="11" s="1"/>
  <c r="E4180" i="11"/>
  <c r="J4180" i="11" s="1"/>
  <c r="D4180" i="11"/>
  <c r="C4180" i="11"/>
  <c r="B4180" i="11"/>
  <c r="A4180" i="11"/>
  <c r="H4179" i="11"/>
  <c r="M4179" i="11" s="1"/>
  <c r="G4179" i="11"/>
  <c r="L4179" i="11" s="1"/>
  <c r="F4179" i="11"/>
  <c r="K4179" i="11" s="1"/>
  <c r="E4179" i="11"/>
  <c r="J4179" i="11" s="1"/>
  <c r="D4179" i="11"/>
  <c r="C4179" i="11"/>
  <c r="B4179" i="11"/>
  <c r="A4179" i="11"/>
  <c r="H4178" i="11"/>
  <c r="M4178" i="11" s="1"/>
  <c r="G4178" i="11"/>
  <c r="L4178" i="11" s="1"/>
  <c r="F4178" i="11"/>
  <c r="K4178" i="11" s="1"/>
  <c r="E4178" i="11"/>
  <c r="J4178" i="11" s="1"/>
  <c r="D4178" i="11"/>
  <c r="C4178" i="11"/>
  <c r="B4178" i="11"/>
  <c r="A4178" i="11"/>
  <c r="H4177" i="11"/>
  <c r="M4177" i="11" s="1"/>
  <c r="G4177" i="11"/>
  <c r="L4177" i="11" s="1"/>
  <c r="F4177" i="11"/>
  <c r="K4177" i="11" s="1"/>
  <c r="E4177" i="11"/>
  <c r="J4177" i="11" s="1"/>
  <c r="D4177" i="11"/>
  <c r="C4177" i="11"/>
  <c r="B4177" i="11"/>
  <c r="A4177" i="11"/>
  <c r="H4176" i="11"/>
  <c r="M4176" i="11" s="1"/>
  <c r="G4176" i="11"/>
  <c r="L4176" i="11" s="1"/>
  <c r="F4176" i="11"/>
  <c r="K4176" i="11" s="1"/>
  <c r="E4176" i="11"/>
  <c r="J4176" i="11" s="1"/>
  <c r="D4176" i="11"/>
  <c r="C4176" i="11"/>
  <c r="B4176" i="11"/>
  <c r="A4176" i="11"/>
  <c r="H4175" i="11"/>
  <c r="M4175" i="11" s="1"/>
  <c r="G4175" i="11"/>
  <c r="L4175" i="11" s="1"/>
  <c r="F4175" i="11"/>
  <c r="K4175" i="11" s="1"/>
  <c r="E4175" i="11"/>
  <c r="J4175" i="11" s="1"/>
  <c r="D4175" i="11"/>
  <c r="C4175" i="11"/>
  <c r="B4175" i="11"/>
  <c r="A4175" i="11"/>
  <c r="H4174" i="11"/>
  <c r="M4174" i="11" s="1"/>
  <c r="G4174" i="11"/>
  <c r="L4174" i="11" s="1"/>
  <c r="F4174" i="11"/>
  <c r="K4174" i="11" s="1"/>
  <c r="E4174" i="11"/>
  <c r="J4174" i="11" s="1"/>
  <c r="D4174" i="11"/>
  <c r="C4174" i="11"/>
  <c r="B4174" i="11"/>
  <c r="A4174" i="11"/>
  <c r="H4173" i="11"/>
  <c r="M4173" i="11" s="1"/>
  <c r="G4173" i="11"/>
  <c r="L4173" i="11" s="1"/>
  <c r="F4173" i="11"/>
  <c r="K4173" i="11" s="1"/>
  <c r="E4173" i="11"/>
  <c r="J4173" i="11" s="1"/>
  <c r="D4173" i="11"/>
  <c r="C4173" i="11"/>
  <c r="B4173" i="11"/>
  <c r="A4173" i="11"/>
  <c r="H4172" i="11"/>
  <c r="M4172" i="11" s="1"/>
  <c r="G4172" i="11"/>
  <c r="L4172" i="11" s="1"/>
  <c r="F4172" i="11"/>
  <c r="K4172" i="11" s="1"/>
  <c r="E4172" i="11"/>
  <c r="J4172" i="11" s="1"/>
  <c r="D4172" i="11"/>
  <c r="C4172" i="11"/>
  <c r="B4172" i="11"/>
  <c r="A4172" i="11"/>
  <c r="H4171" i="11"/>
  <c r="M4171" i="11" s="1"/>
  <c r="G4171" i="11"/>
  <c r="L4171" i="11" s="1"/>
  <c r="F4171" i="11"/>
  <c r="K4171" i="11" s="1"/>
  <c r="E4171" i="11"/>
  <c r="J4171" i="11" s="1"/>
  <c r="D4171" i="11"/>
  <c r="C4171" i="11"/>
  <c r="B4171" i="11"/>
  <c r="A4171" i="11"/>
  <c r="H4170" i="11"/>
  <c r="M4170" i="11" s="1"/>
  <c r="G4170" i="11"/>
  <c r="L4170" i="11" s="1"/>
  <c r="F4170" i="11"/>
  <c r="K4170" i="11" s="1"/>
  <c r="E4170" i="11"/>
  <c r="J4170" i="11" s="1"/>
  <c r="D4170" i="11"/>
  <c r="C4170" i="11"/>
  <c r="B4170" i="11"/>
  <c r="A4170" i="11"/>
  <c r="H4169" i="11"/>
  <c r="M4169" i="11" s="1"/>
  <c r="G4169" i="11"/>
  <c r="L4169" i="11" s="1"/>
  <c r="F4169" i="11"/>
  <c r="K4169" i="11" s="1"/>
  <c r="E4169" i="11"/>
  <c r="J4169" i="11" s="1"/>
  <c r="D4169" i="11"/>
  <c r="C4169" i="11"/>
  <c r="B4169" i="11"/>
  <c r="A4169" i="11"/>
  <c r="H4168" i="11"/>
  <c r="M4168" i="11" s="1"/>
  <c r="G4168" i="11"/>
  <c r="L4168" i="11" s="1"/>
  <c r="F4168" i="11"/>
  <c r="K4168" i="11" s="1"/>
  <c r="E4168" i="11"/>
  <c r="J4168" i="11" s="1"/>
  <c r="D4168" i="11"/>
  <c r="C4168" i="11"/>
  <c r="B4168" i="11"/>
  <c r="A4168" i="11"/>
  <c r="H4167" i="11"/>
  <c r="M4167" i="11" s="1"/>
  <c r="G4167" i="11"/>
  <c r="L4167" i="11" s="1"/>
  <c r="F4167" i="11"/>
  <c r="K4167" i="11" s="1"/>
  <c r="E4167" i="11"/>
  <c r="J4167" i="11" s="1"/>
  <c r="D4167" i="11"/>
  <c r="C4167" i="11"/>
  <c r="B4167" i="11"/>
  <c r="A4167" i="11"/>
  <c r="H4166" i="11"/>
  <c r="M4166" i="11" s="1"/>
  <c r="G4166" i="11"/>
  <c r="L4166" i="11" s="1"/>
  <c r="F4166" i="11"/>
  <c r="K4166" i="11" s="1"/>
  <c r="E4166" i="11"/>
  <c r="J4166" i="11" s="1"/>
  <c r="D4166" i="11"/>
  <c r="C4166" i="11"/>
  <c r="B4166" i="11"/>
  <c r="A4166" i="11"/>
  <c r="H4165" i="11"/>
  <c r="M4165" i="11" s="1"/>
  <c r="G4165" i="11"/>
  <c r="L4165" i="11" s="1"/>
  <c r="F4165" i="11"/>
  <c r="K4165" i="11" s="1"/>
  <c r="E4165" i="11"/>
  <c r="J4165" i="11" s="1"/>
  <c r="D4165" i="11"/>
  <c r="C4165" i="11"/>
  <c r="B4165" i="11"/>
  <c r="A4165" i="11"/>
  <c r="H4164" i="11"/>
  <c r="M4164" i="11" s="1"/>
  <c r="G4164" i="11"/>
  <c r="L4164" i="11" s="1"/>
  <c r="F4164" i="11"/>
  <c r="K4164" i="11" s="1"/>
  <c r="E4164" i="11"/>
  <c r="J4164" i="11" s="1"/>
  <c r="D4164" i="11"/>
  <c r="C4164" i="11"/>
  <c r="B4164" i="11"/>
  <c r="A4164" i="11"/>
  <c r="H4163" i="11"/>
  <c r="M4163" i="11" s="1"/>
  <c r="G4163" i="11"/>
  <c r="L4163" i="11" s="1"/>
  <c r="F4163" i="11"/>
  <c r="K4163" i="11" s="1"/>
  <c r="E4163" i="11"/>
  <c r="J4163" i="11" s="1"/>
  <c r="D4163" i="11"/>
  <c r="C4163" i="11"/>
  <c r="B4163" i="11"/>
  <c r="A4163" i="11"/>
  <c r="H4162" i="11"/>
  <c r="M4162" i="11" s="1"/>
  <c r="G4162" i="11"/>
  <c r="L4162" i="11" s="1"/>
  <c r="F4162" i="11"/>
  <c r="K4162" i="11" s="1"/>
  <c r="E4162" i="11"/>
  <c r="J4162" i="11" s="1"/>
  <c r="D4162" i="11"/>
  <c r="C4162" i="11"/>
  <c r="B4162" i="11"/>
  <c r="A4162" i="11"/>
  <c r="H4161" i="11"/>
  <c r="M4161" i="11" s="1"/>
  <c r="G4161" i="11"/>
  <c r="L4161" i="11" s="1"/>
  <c r="F4161" i="11"/>
  <c r="K4161" i="11" s="1"/>
  <c r="E4161" i="11"/>
  <c r="J4161" i="11" s="1"/>
  <c r="D4161" i="11"/>
  <c r="C4161" i="11"/>
  <c r="B4161" i="11"/>
  <c r="A4161" i="11"/>
  <c r="H4160" i="11"/>
  <c r="M4160" i="11" s="1"/>
  <c r="G4160" i="11"/>
  <c r="L4160" i="11" s="1"/>
  <c r="F4160" i="11"/>
  <c r="K4160" i="11" s="1"/>
  <c r="E4160" i="11"/>
  <c r="J4160" i="11" s="1"/>
  <c r="D4160" i="11"/>
  <c r="C4160" i="11"/>
  <c r="B4160" i="11"/>
  <c r="A4160" i="11"/>
  <c r="H4159" i="11"/>
  <c r="M4159" i="11" s="1"/>
  <c r="G4159" i="11"/>
  <c r="L4159" i="11" s="1"/>
  <c r="F4159" i="11"/>
  <c r="K4159" i="11" s="1"/>
  <c r="E4159" i="11"/>
  <c r="J4159" i="11" s="1"/>
  <c r="D4159" i="11"/>
  <c r="C4159" i="11"/>
  <c r="B4159" i="11"/>
  <c r="A4159" i="11"/>
  <c r="H4158" i="11"/>
  <c r="M4158" i="11" s="1"/>
  <c r="G4158" i="11"/>
  <c r="L4158" i="11" s="1"/>
  <c r="F4158" i="11"/>
  <c r="K4158" i="11" s="1"/>
  <c r="E4158" i="11"/>
  <c r="J4158" i="11" s="1"/>
  <c r="D4158" i="11"/>
  <c r="C4158" i="11"/>
  <c r="B4158" i="11"/>
  <c r="A4158" i="11"/>
  <c r="H4157" i="11"/>
  <c r="M4157" i="11" s="1"/>
  <c r="G4157" i="11"/>
  <c r="L4157" i="11" s="1"/>
  <c r="F4157" i="11"/>
  <c r="K4157" i="11" s="1"/>
  <c r="E4157" i="11"/>
  <c r="J4157" i="11" s="1"/>
  <c r="D4157" i="11"/>
  <c r="C4157" i="11"/>
  <c r="B4157" i="11"/>
  <c r="A4157" i="11"/>
  <c r="H4156" i="11"/>
  <c r="M4156" i="11" s="1"/>
  <c r="G4156" i="11"/>
  <c r="L4156" i="11" s="1"/>
  <c r="F4156" i="11"/>
  <c r="K4156" i="11" s="1"/>
  <c r="E4156" i="11"/>
  <c r="J4156" i="11" s="1"/>
  <c r="D4156" i="11"/>
  <c r="C4156" i="11"/>
  <c r="B4156" i="11"/>
  <c r="A4156" i="11"/>
  <c r="H4155" i="11"/>
  <c r="M4155" i="11" s="1"/>
  <c r="G4155" i="11"/>
  <c r="L4155" i="11" s="1"/>
  <c r="F4155" i="11"/>
  <c r="K4155" i="11" s="1"/>
  <c r="E4155" i="11"/>
  <c r="J4155" i="11" s="1"/>
  <c r="D4155" i="11"/>
  <c r="C4155" i="11"/>
  <c r="B4155" i="11"/>
  <c r="A4155" i="11"/>
  <c r="H4154" i="11"/>
  <c r="M4154" i="11" s="1"/>
  <c r="G4154" i="11"/>
  <c r="L4154" i="11" s="1"/>
  <c r="F4154" i="11"/>
  <c r="K4154" i="11" s="1"/>
  <c r="E4154" i="11"/>
  <c r="J4154" i="11" s="1"/>
  <c r="D4154" i="11"/>
  <c r="C4154" i="11"/>
  <c r="B4154" i="11"/>
  <c r="A4154" i="11"/>
  <c r="H4153" i="11"/>
  <c r="M4153" i="11" s="1"/>
  <c r="G4153" i="11"/>
  <c r="L4153" i="11" s="1"/>
  <c r="F4153" i="11"/>
  <c r="K4153" i="11" s="1"/>
  <c r="E4153" i="11"/>
  <c r="J4153" i="11" s="1"/>
  <c r="D4153" i="11"/>
  <c r="C4153" i="11"/>
  <c r="B4153" i="11"/>
  <c r="A4153" i="11"/>
  <c r="H4152" i="11"/>
  <c r="M4152" i="11" s="1"/>
  <c r="G4152" i="11"/>
  <c r="L4152" i="11" s="1"/>
  <c r="F4152" i="11"/>
  <c r="K4152" i="11" s="1"/>
  <c r="E4152" i="11"/>
  <c r="J4152" i="11" s="1"/>
  <c r="D4152" i="11"/>
  <c r="C4152" i="11"/>
  <c r="B4152" i="11"/>
  <c r="A4152" i="11"/>
  <c r="H4151" i="11"/>
  <c r="M4151" i="11" s="1"/>
  <c r="G4151" i="11"/>
  <c r="L4151" i="11" s="1"/>
  <c r="F4151" i="11"/>
  <c r="K4151" i="11" s="1"/>
  <c r="E4151" i="11"/>
  <c r="J4151" i="11" s="1"/>
  <c r="D4151" i="11"/>
  <c r="C4151" i="11"/>
  <c r="B4151" i="11"/>
  <c r="A4151" i="11"/>
  <c r="H4150" i="11"/>
  <c r="M4150" i="11" s="1"/>
  <c r="G4150" i="11"/>
  <c r="L4150" i="11" s="1"/>
  <c r="F4150" i="11"/>
  <c r="K4150" i="11" s="1"/>
  <c r="E4150" i="11"/>
  <c r="J4150" i="11" s="1"/>
  <c r="D4150" i="11"/>
  <c r="C4150" i="11"/>
  <c r="B4150" i="11"/>
  <c r="A4150" i="11"/>
  <c r="H4149" i="11"/>
  <c r="M4149" i="11" s="1"/>
  <c r="G4149" i="11"/>
  <c r="L4149" i="11" s="1"/>
  <c r="F4149" i="11"/>
  <c r="K4149" i="11" s="1"/>
  <c r="E4149" i="11"/>
  <c r="J4149" i="11" s="1"/>
  <c r="D4149" i="11"/>
  <c r="C4149" i="11"/>
  <c r="B4149" i="11"/>
  <c r="A4149" i="11"/>
  <c r="H4148" i="11"/>
  <c r="M4148" i="11" s="1"/>
  <c r="G4148" i="11"/>
  <c r="L4148" i="11" s="1"/>
  <c r="F4148" i="11"/>
  <c r="K4148" i="11" s="1"/>
  <c r="E4148" i="11"/>
  <c r="J4148" i="11" s="1"/>
  <c r="D4148" i="11"/>
  <c r="C4148" i="11"/>
  <c r="B4148" i="11"/>
  <c r="A4148" i="11"/>
  <c r="H4147" i="11"/>
  <c r="M4147" i="11" s="1"/>
  <c r="G4147" i="11"/>
  <c r="L4147" i="11" s="1"/>
  <c r="F4147" i="11"/>
  <c r="K4147" i="11" s="1"/>
  <c r="E4147" i="11"/>
  <c r="J4147" i="11" s="1"/>
  <c r="D4147" i="11"/>
  <c r="C4147" i="11"/>
  <c r="B4147" i="11"/>
  <c r="A4147" i="11"/>
  <c r="H4146" i="11"/>
  <c r="M4146" i="11" s="1"/>
  <c r="G4146" i="11"/>
  <c r="L4146" i="11" s="1"/>
  <c r="F4146" i="11"/>
  <c r="K4146" i="11" s="1"/>
  <c r="E4146" i="11"/>
  <c r="J4146" i="11" s="1"/>
  <c r="D4146" i="11"/>
  <c r="C4146" i="11"/>
  <c r="B4146" i="11"/>
  <c r="A4146" i="11"/>
  <c r="H4145" i="11"/>
  <c r="M4145" i="11" s="1"/>
  <c r="G4145" i="11"/>
  <c r="L4145" i="11" s="1"/>
  <c r="F4145" i="11"/>
  <c r="K4145" i="11" s="1"/>
  <c r="E4145" i="11"/>
  <c r="J4145" i="11" s="1"/>
  <c r="D4145" i="11"/>
  <c r="C4145" i="11"/>
  <c r="B4145" i="11"/>
  <c r="A4145" i="11"/>
  <c r="H4144" i="11"/>
  <c r="M4144" i="11" s="1"/>
  <c r="G4144" i="11"/>
  <c r="L4144" i="11" s="1"/>
  <c r="F4144" i="11"/>
  <c r="K4144" i="11" s="1"/>
  <c r="E4144" i="11"/>
  <c r="J4144" i="11" s="1"/>
  <c r="D4144" i="11"/>
  <c r="C4144" i="11"/>
  <c r="B4144" i="11"/>
  <c r="A4144" i="11"/>
  <c r="H4143" i="11"/>
  <c r="M4143" i="11" s="1"/>
  <c r="G4143" i="11"/>
  <c r="L4143" i="11" s="1"/>
  <c r="F4143" i="11"/>
  <c r="K4143" i="11" s="1"/>
  <c r="E4143" i="11"/>
  <c r="J4143" i="11" s="1"/>
  <c r="D4143" i="11"/>
  <c r="C4143" i="11"/>
  <c r="B4143" i="11"/>
  <c r="A4143" i="11"/>
  <c r="H4142" i="11"/>
  <c r="M4142" i="11" s="1"/>
  <c r="G4142" i="11"/>
  <c r="L4142" i="11" s="1"/>
  <c r="F4142" i="11"/>
  <c r="K4142" i="11" s="1"/>
  <c r="E4142" i="11"/>
  <c r="J4142" i="11" s="1"/>
  <c r="D4142" i="11"/>
  <c r="C4142" i="11"/>
  <c r="B4142" i="11"/>
  <c r="A4142" i="11"/>
  <c r="H4141" i="11"/>
  <c r="M4141" i="11" s="1"/>
  <c r="G4141" i="11"/>
  <c r="L4141" i="11" s="1"/>
  <c r="F4141" i="11"/>
  <c r="K4141" i="11" s="1"/>
  <c r="E4141" i="11"/>
  <c r="J4141" i="11" s="1"/>
  <c r="D4141" i="11"/>
  <c r="C4141" i="11"/>
  <c r="B4141" i="11"/>
  <c r="A4141" i="11"/>
  <c r="H4140" i="11"/>
  <c r="M4140" i="11" s="1"/>
  <c r="G4140" i="11"/>
  <c r="L4140" i="11" s="1"/>
  <c r="F4140" i="11"/>
  <c r="K4140" i="11" s="1"/>
  <c r="E4140" i="11"/>
  <c r="J4140" i="11" s="1"/>
  <c r="D4140" i="11"/>
  <c r="C4140" i="11"/>
  <c r="B4140" i="11"/>
  <c r="A4140" i="11"/>
  <c r="H4139" i="11"/>
  <c r="M4139" i="11" s="1"/>
  <c r="G4139" i="11"/>
  <c r="L4139" i="11" s="1"/>
  <c r="F4139" i="11"/>
  <c r="K4139" i="11" s="1"/>
  <c r="E4139" i="11"/>
  <c r="J4139" i="11" s="1"/>
  <c r="D4139" i="11"/>
  <c r="C4139" i="11"/>
  <c r="B4139" i="11"/>
  <c r="A4139" i="11"/>
  <c r="H4138" i="11"/>
  <c r="M4138" i="11" s="1"/>
  <c r="G4138" i="11"/>
  <c r="L4138" i="11" s="1"/>
  <c r="F4138" i="11"/>
  <c r="K4138" i="11" s="1"/>
  <c r="E4138" i="11"/>
  <c r="J4138" i="11" s="1"/>
  <c r="D4138" i="11"/>
  <c r="C4138" i="11"/>
  <c r="B4138" i="11"/>
  <c r="A4138" i="11"/>
  <c r="H4137" i="11"/>
  <c r="M4137" i="11" s="1"/>
  <c r="G4137" i="11"/>
  <c r="L4137" i="11" s="1"/>
  <c r="F4137" i="11"/>
  <c r="K4137" i="11" s="1"/>
  <c r="E4137" i="11"/>
  <c r="J4137" i="11" s="1"/>
  <c r="D4137" i="11"/>
  <c r="C4137" i="11"/>
  <c r="B4137" i="11"/>
  <c r="A4137" i="11"/>
  <c r="H4136" i="11"/>
  <c r="M4136" i="11" s="1"/>
  <c r="G4136" i="11"/>
  <c r="L4136" i="11" s="1"/>
  <c r="F4136" i="11"/>
  <c r="K4136" i="11" s="1"/>
  <c r="E4136" i="11"/>
  <c r="J4136" i="11" s="1"/>
  <c r="D4136" i="11"/>
  <c r="C4136" i="11"/>
  <c r="B4136" i="11"/>
  <c r="A4136" i="11"/>
  <c r="H4135" i="11"/>
  <c r="M4135" i="11" s="1"/>
  <c r="G4135" i="11"/>
  <c r="L4135" i="11" s="1"/>
  <c r="F4135" i="11"/>
  <c r="K4135" i="11" s="1"/>
  <c r="E4135" i="11"/>
  <c r="J4135" i="11" s="1"/>
  <c r="D4135" i="11"/>
  <c r="C4135" i="11"/>
  <c r="B4135" i="11"/>
  <c r="A4135" i="11"/>
  <c r="H4134" i="11"/>
  <c r="M4134" i="11" s="1"/>
  <c r="G4134" i="11"/>
  <c r="L4134" i="11" s="1"/>
  <c r="F4134" i="11"/>
  <c r="K4134" i="11" s="1"/>
  <c r="E4134" i="11"/>
  <c r="J4134" i="11" s="1"/>
  <c r="D4134" i="11"/>
  <c r="C4134" i="11"/>
  <c r="B4134" i="11"/>
  <c r="A4134" i="11"/>
  <c r="H4133" i="11"/>
  <c r="M4133" i="11" s="1"/>
  <c r="G4133" i="11"/>
  <c r="L4133" i="11" s="1"/>
  <c r="F4133" i="11"/>
  <c r="K4133" i="11" s="1"/>
  <c r="E4133" i="11"/>
  <c r="J4133" i="11" s="1"/>
  <c r="D4133" i="11"/>
  <c r="C4133" i="11"/>
  <c r="B4133" i="11"/>
  <c r="A4133" i="11"/>
  <c r="H4132" i="11"/>
  <c r="M4132" i="11" s="1"/>
  <c r="G4132" i="11"/>
  <c r="L4132" i="11" s="1"/>
  <c r="F4132" i="11"/>
  <c r="K4132" i="11" s="1"/>
  <c r="E4132" i="11"/>
  <c r="J4132" i="11" s="1"/>
  <c r="D4132" i="11"/>
  <c r="C4132" i="11"/>
  <c r="B4132" i="11"/>
  <c r="A4132" i="11"/>
  <c r="H4131" i="11"/>
  <c r="M4131" i="11" s="1"/>
  <c r="G4131" i="11"/>
  <c r="L4131" i="11" s="1"/>
  <c r="F4131" i="11"/>
  <c r="K4131" i="11" s="1"/>
  <c r="E4131" i="11"/>
  <c r="J4131" i="11" s="1"/>
  <c r="D4131" i="11"/>
  <c r="C4131" i="11"/>
  <c r="B4131" i="11"/>
  <c r="A4131" i="11"/>
  <c r="H4130" i="11"/>
  <c r="M4130" i="11" s="1"/>
  <c r="G4130" i="11"/>
  <c r="L4130" i="11" s="1"/>
  <c r="F4130" i="11"/>
  <c r="K4130" i="11" s="1"/>
  <c r="E4130" i="11"/>
  <c r="J4130" i="11" s="1"/>
  <c r="D4130" i="11"/>
  <c r="C4130" i="11"/>
  <c r="B4130" i="11"/>
  <c r="A4130" i="11"/>
  <c r="H4129" i="11"/>
  <c r="M4129" i="11" s="1"/>
  <c r="G4129" i="11"/>
  <c r="L4129" i="11" s="1"/>
  <c r="F4129" i="11"/>
  <c r="K4129" i="11" s="1"/>
  <c r="E4129" i="11"/>
  <c r="J4129" i="11" s="1"/>
  <c r="D4129" i="11"/>
  <c r="C4129" i="11"/>
  <c r="B4129" i="11"/>
  <c r="A4129" i="11"/>
  <c r="H4128" i="11"/>
  <c r="M4128" i="11" s="1"/>
  <c r="G4128" i="11"/>
  <c r="L4128" i="11" s="1"/>
  <c r="F4128" i="11"/>
  <c r="K4128" i="11" s="1"/>
  <c r="E4128" i="11"/>
  <c r="J4128" i="11" s="1"/>
  <c r="D4128" i="11"/>
  <c r="C4128" i="11"/>
  <c r="B4128" i="11"/>
  <c r="A4128" i="11"/>
  <c r="H4127" i="11"/>
  <c r="M4127" i="11" s="1"/>
  <c r="G4127" i="11"/>
  <c r="L4127" i="11" s="1"/>
  <c r="F4127" i="11"/>
  <c r="K4127" i="11" s="1"/>
  <c r="E4127" i="11"/>
  <c r="J4127" i="11" s="1"/>
  <c r="D4127" i="11"/>
  <c r="C4127" i="11"/>
  <c r="B4127" i="11"/>
  <c r="A4127" i="11"/>
  <c r="H4126" i="11"/>
  <c r="M4126" i="11" s="1"/>
  <c r="G4126" i="11"/>
  <c r="L4126" i="11" s="1"/>
  <c r="F4126" i="11"/>
  <c r="K4126" i="11" s="1"/>
  <c r="E4126" i="11"/>
  <c r="J4126" i="11" s="1"/>
  <c r="D4126" i="11"/>
  <c r="C4126" i="11"/>
  <c r="B4126" i="11"/>
  <c r="A4126" i="11"/>
  <c r="H4125" i="11"/>
  <c r="M4125" i="11" s="1"/>
  <c r="G4125" i="11"/>
  <c r="L4125" i="11" s="1"/>
  <c r="F4125" i="11"/>
  <c r="K4125" i="11" s="1"/>
  <c r="E4125" i="11"/>
  <c r="J4125" i="11" s="1"/>
  <c r="D4125" i="11"/>
  <c r="C4125" i="11"/>
  <c r="B4125" i="11"/>
  <c r="A4125" i="11"/>
  <c r="H4124" i="11"/>
  <c r="M4124" i="11" s="1"/>
  <c r="G4124" i="11"/>
  <c r="L4124" i="11" s="1"/>
  <c r="F4124" i="11"/>
  <c r="K4124" i="11" s="1"/>
  <c r="E4124" i="11"/>
  <c r="J4124" i="11" s="1"/>
  <c r="D4124" i="11"/>
  <c r="C4124" i="11"/>
  <c r="B4124" i="11"/>
  <c r="A4124" i="11"/>
  <c r="H4123" i="11"/>
  <c r="M4123" i="11" s="1"/>
  <c r="G4123" i="11"/>
  <c r="L4123" i="11" s="1"/>
  <c r="F4123" i="11"/>
  <c r="K4123" i="11" s="1"/>
  <c r="E4123" i="11"/>
  <c r="J4123" i="11" s="1"/>
  <c r="D4123" i="11"/>
  <c r="C4123" i="11"/>
  <c r="B4123" i="11"/>
  <c r="A4123" i="11"/>
  <c r="H4122" i="11"/>
  <c r="M4122" i="11" s="1"/>
  <c r="G4122" i="11"/>
  <c r="L4122" i="11" s="1"/>
  <c r="F4122" i="11"/>
  <c r="K4122" i="11" s="1"/>
  <c r="E4122" i="11"/>
  <c r="J4122" i="11" s="1"/>
  <c r="D4122" i="11"/>
  <c r="C4122" i="11"/>
  <c r="B4122" i="11"/>
  <c r="A4122" i="11"/>
  <c r="H4121" i="11"/>
  <c r="M4121" i="11" s="1"/>
  <c r="G4121" i="11"/>
  <c r="L4121" i="11" s="1"/>
  <c r="F4121" i="11"/>
  <c r="K4121" i="11" s="1"/>
  <c r="E4121" i="11"/>
  <c r="J4121" i="11" s="1"/>
  <c r="D4121" i="11"/>
  <c r="C4121" i="11"/>
  <c r="B4121" i="11"/>
  <c r="A4121" i="11"/>
  <c r="H4120" i="11"/>
  <c r="M4120" i="11" s="1"/>
  <c r="G4120" i="11"/>
  <c r="L4120" i="11" s="1"/>
  <c r="F4120" i="11"/>
  <c r="K4120" i="11" s="1"/>
  <c r="E4120" i="11"/>
  <c r="J4120" i="11" s="1"/>
  <c r="D4120" i="11"/>
  <c r="C4120" i="11"/>
  <c r="B4120" i="11"/>
  <c r="A4120" i="11"/>
  <c r="H4119" i="11"/>
  <c r="M4119" i="11" s="1"/>
  <c r="G4119" i="11"/>
  <c r="L4119" i="11" s="1"/>
  <c r="F4119" i="11"/>
  <c r="K4119" i="11" s="1"/>
  <c r="E4119" i="11"/>
  <c r="J4119" i="11" s="1"/>
  <c r="D4119" i="11"/>
  <c r="C4119" i="11"/>
  <c r="B4119" i="11"/>
  <c r="A4119" i="11"/>
  <c r="H4118" i="11"/>
  <c r="M4118" i="11" s="1"/>
  <c r="G4118" i="11"/>
  <c r="L4118" i="11" s="1"/>
  <c r="F4118" i="11"/>
  <c r="K4118" i="11" s="1"/>
  <c r="E4118" i="11"/>
  <c r="J4118" i="11" s="1"/>
  <c r="D4118" i="11"/>
  <c r="C4118" i="11"/>
  <c r="B4118" i="11"/>
  <c r="A4118" i="11"/>
  <c r="H4117" i="11"/>
  <c r="M4117" i="11" s="1"/>
  <c r="G4117" i="11"/>
  <c r="L4117" i="11" s="1"/>
  <c r="F4117" i="11"/>
  <c r="K4117" i="11" s="1"/>
  <c r="E4117" i="11"/>
  <c r="J4117" i="11" s="1"/>
  <c r="D4117" i="11"/>
  <c r="C4117" i="11"/>
  <c r="B4117" i="11"/>
  <c r="A4117" i="11"/>
  <c r="H4116" i="11"/>
  <c r="M4116" i="11" s="1"/>
  <c r="G4116" i="11"/>
  <c r="L4116" i="11" s="1"/>
  <c r="F4116" i="11"/>
  <c r="K4116" i="11" s="1"/>
  <c r="E4116" i="11"/>
  <c r="J4116" i="11" s="1"/>
  <c r="D4116" i="11"/>
  <c r="C4116" i="11"/>
  <c r="B4116" i="11"/>
  <c r="A4116" i="11"/>
  <c r="H4115" i="11"/>
  <c r="M4115" i="11" s="1"/>
  <c r="G4115" i="11"/>
  <c r="L4115" i="11" s="1"/>
  <c r="F4115" i="11"/>
  <c r="K4115" i="11" s="1"/>
  <c r="E4115" i="11"/>
  <c r="J4115" i="11" s="1"/>
  <c r="D4115" i="11"/>
  <c r="C4115" i="11"/>
  <c r="B4115" i="11"/>
  <c r="A4115" i="11"/>
  <c r="H4114" i="11"/>
  <c r="M4114" i="11" s="1"/>
  <c r="G4114" i="11"/>
  <c r="L4114" i="11" s="1"/>
  <c r="F4114" i="11"/>
  <c r="K4114" i="11" s="1"/>
  <c r="E4114" i="11"/>
  <c r="J4114" i="11" s="1"/>
  <c r="D4114" i="11"/>
  <c r="C4114" i="11"/>
  <c r="B4114" i="11"/>
  <c r="A4114" i="11"/>
  <c r="H4113" i="11"/>
  <c r="M4113" i="11" s="1"/>
  <c r="G4113" i="11"/>
  <c r="L4113" i="11" s="1"/>
  <c r="F4113" i="11"/>
  <c r="K4113" i="11" s="1"/>
  <c r="E4113" i="11"/>
  <c r="J4113" i="11" s="1"/>
  <c r="D4113" i="11"/>
  <c r="C4113" i="11"/>
  <c r="B4113" i="11"/>
  <c r="A4113" i="11"/>
  <c r="H4112" i="11"/>
  <c r="M4112" i="11" s="1"/>
  <c r="G4112" i="11"/>
  <c r="L4112" i="11" s="1"/>
  <c r="F4112" i="11"/>
  <c r="K4112" i="11" s="1"/>
  <c r="E4112" i="11"/>
  <c r="J4112" i="11" s="1"/>
  <c r="D4112" i="11"/>
  <c r="C4112" i="11"/>
  <c r="B4112" i="11"/>
  <c r="A4112" i="11"/>
  <c r="H4111" i="11"/>
  <c r="M4111" i="11" s="1"/>
  <c r="G4111" i="11"/>
  <c r="L4111" i="11" s="1"/>
  <c r="F4111" i="11"/>
  <c r="K4111" i="11" s="1"/>
  <c r="E4111" i="11"/>
  <c r="J4111" i="11" s="1"/>
  <c r="D4111" i="11"/>
  <c r="C4111" i="11"/>
  <c r="B4111" i="11"/>
  <c r="A4111" i="11"/>
  <c r="H4110" i="11"/>
  <c r="M4110" i="11" s="1"/>
  <c r="G4110" i="11"/>
  <c r="L4110" i="11" s="1"/>
  <c r="F4110" i="11"/>
  <c r="K4110" i="11" s="1"/>
  <c r="E4110" i="11"/>
  <c r="J4110" i="11" s="1"/>
  <c r="D4110" i="11"/>
  <c r="C4110" i="11"/>
  <c r="B4110" i="11"/>
  <c r="A4110" i="11"/>
  <c r="H4109" i="11"/>
  <c r="M4109" i="11" s="1"/>
  <c r="G4109" i="11"/>
  <c r="L4109" i="11" s="1"/>
  <c r="F4109" i="11"/>
  <c r="K4109" i="11" s="1"/>
  <c r="E4109" i="11"/>
  <c r="J4109" i="11" s="1"/>
  <c r="D4109" i="11"/>
  <c r="C4109" i="11"/>
  <c r="B4109" i="11"/>
  <c r="A4109" i="11"/>
  <c r="H4108" i="11"/>
  <c r="M4108" i="11" s="1"/>
  <c r="G4108" i="11"/>
  <c r="L4108" i="11" s="1"/>
  <c r="F4108" i="11"/>
  <c r="K4108" i="11" s="1"/>
  <c r="E4108" i="11"/>
  <c r="J4108" i="11" s="1"/>
  <c r="D4108" i="11"/>
  <c r="C4108" i="11"/>
  <c r="B4108" i="11"/>
  <c r="A4108" i="11"/>
  <c r="H4107" i="11"/>
  <c r="M4107" i="11" s="1"/>
  <c r="G4107" i="11"/>
  <c r="L4107" i="11" s="1"/>
  <c r="F4107" i="11"/>
  <c r="K4107" i="11" s="1"/>
  <c r="E4107" i="11"/>
  <c r="J4107" i="11" s="1"/>
  <c r="D4107" i="11"/>
  <c r="C4107" i="11"/>
  <c r="B4107" i="11"/>
  <c r="A4107" i="11"/>
  <c r="H4106" i="11"/>
  <c r="M4106" i="11" s="1"/>
  <c r="G4106" i="11"/>
  <c r="L4106" i="11" s="1"/>
  <c r="F4106" i="11"/>
  <c r="K4106" i="11" s="1"/>
  <c r="E4106" i="11"/>
  <c r="J4106" i="11" s="1"/>
  <c r="D4106" i="11"/>
  <c r="C4106" i="11"/>
  <c r="B4106" i="11"/>
  <c r="A4106" i="11"/>
  <c r="H4105" i="11"/>
  <c r="M4105" i="11" s="1"/>
  <c r="G4105" i="11"/>
  <c r="L4105" i="11" s="1"/>
  <c r="F4105" i="11"/>
  <c r="K4105" i="11" s="1"/>
  <c r="E4105" i="11"/>
  <c r="J4105" i="11" s="1"/>
  <c r="D4105" i="11"/>
  <c r="C4105" i="11"/>
  <c r="B4105" i="11"/>
  <c r="A4105" i="11"/>
  <c r="H4104" i="11"/>
  <c r="M4104" i="11" s="1"/>
  <c r="G4104" i="11"/>
  <c r="L4104" i="11" s="1"/>
  <c r="F4104" i="11"/>
  <c r="K4104" i="11" s="1"/>
  <c r="E4104" i="11"/>
  <c r="J4104" i="11" s="1"/>
  <c r="D4104" i="11"/>
  <c r="C4104" i="11"/>
  <c r="B4104" i="11"/>
  <c r="A4104" i="11"/>
  <c r="H4103" i="11"/>
  <c r="M4103" i="11" s="1"/>
  <c r="G4103" i="11"/>
  <c r="L4103" i="11" s="1"/>
  <c r="F4103" i="11"/>
  <c r="K4103" i="11" s="1"/>
  <c r="E4103" i="11"/>
  <c r="J4103" i="11" s="1"/>
  <c r="D4103" i="11"/>
  <c r="C4103" i="11"/>
  <c r="B4103" i="11"/>
  <c r="A4103" i="11"/>
  <c r="H4102" i="11"/>
  <c r="M4102" i="11" s="1"/>
  <c r="G4102" i="11"/>
  <c r="L4102" i="11" s="1"/>
  <c r="F4102" i="11"/>
  <c r="K4102" i="11" s="1"/>
  <c r="E4102" i="11"/>
  <c r="J4102" i="11" s="1"/>
  <c r="D4102" i="11"/>
  <c r="C4102" i="11"/>
  <c r="B4102" i="11"/>
  <c r="A4102" i="11"/>
  <c r="H4101" i="11"/>
  <c r="M4101" i="11" s="1"/>
  <c r="G4101" i="11"/>
  <c r="L4101" i="11" s="1"/>
  <c r="F4101" i="11"/>
  <c r="K4101" i="11" s="1"/>
  <c r="E4101" i="11"/>
  <c r="J4101" i="11" s="1"/>
  <c r="D4101" i="11"/>
  <c r="C4101" i="11"/>
  <c r="B4101" i="11"/>
  <c r="A4101" i="11"/>
  <c r="H4100" i="11"/>
  <c r="M4100" i="11" s="1"/>
  <c r="G4100" i="11"/>
  <c r="L4100" i="11" s="1"/>
  <c r="F4100" i="11"/>
  <c r="K4100" i="11" s="1"/>
  <c r="E4100" i="11"/>
  <c r="J4100" i="11" s="1"/>
  <c r="D4100" i="11"/>
  <c r="C4100" i="11"/>
  <c r="B4100" i="11"/>
  <c r="A4100" i="11"/>
  <c r="H4099" i="11"/>
  <c r="M4099" i="11" s="1"/>
  <c r="G4099" i="11"/>
  <c r="L4099" i="11" s="1"/>
  <c r="F4099" i="11"/>
  <c r="K4099" i="11" s="1"/>
  <c r="E4099" i="11"/>
  <c r="J4099" i="11" s="1"/>
  <c r="D4099" i="11"/>
  <c r="C4099" i="11"/>
  <c r="B4099" i="11"/>
  <c r="A4099" i="11"/>
  <c r="H4098" i="11"/>
  <c r="M4098" i="11" s="1"/>
  <c r="G4098" i="11"/>
  <c r="L4098" i="11" s="1"/>
  <c r="F4098" i="11"/>
  <c r="K4098" i="11" s="1"/>
  <c r="E4098" i="11"/>
  <c r="J4098" i="11" s="1"/>
  <c r="D4098" i="11"/>
  <c r="C4098" i="11"/>
  <c r="B4098" i="11"/>
  <c r="A4098" i="11"/>
  <c r="H4097" i="11"/>
  <c r="M4097" i="11" s="1"/>
  <c r="G4097" i="11"/>
  <c r="L4097" i="11" s="1"/>
  <c r="F4097" i="11"/>
  <c r="K4097" i="11" s="1"/>
  <c r="E4097" i="11"/>
  <c r="J4097" i="11" s="1"/>
  <c r="D4097" i="11"/>
  <c r="C4097" i="11"/>
  <c r="B4097" i="11"/>
  <c r="A4097" i="11"/>
  <c r="H4096" i="11"/>
  <c r="M4096" i="11" s="1"/>
  <c r="G4096" i="11"/>
  <c r="L4096" i="11" s="1"/>
  <c r="F4096" i="11"/>
  <c r="K4096" i="11" s="1"/>
  <c r="E4096" i="11"/>
  <c r="J4096" i="11" s="1"/>
  <c r="D4096" i="11"/>
  <c r="C4096" i="11"/>
  <c r="B4096" i="11"/>
  <c r="A4096" i="11"/>
  <c r="H4095" i="11"/>
  <c r="M4095" i="11" s="1"/>
  <c r="G4095" i="11"/>
  <c r="L4095" i="11" s="1"/>
  <c r="F4095" i="11"/>
  <c r="K4095" i="11" s="1"/>
  <c r="E4095" i="11"/>
  <c r="J4095" i="11" s="1"/>
  <c r="D4095" i="11"/>
  <c r="C4095" i="11"/>
  <c r="B4095" i="11"/>
  <c r="A4095" i="11"/>
  <c r="H4094" i="11"/>
  <c r="M4094" i="11" s="1"/>
  <c r="G4094" i="11"/>
  <c r="L4094" i="11" s="1"/>
  <c r="F4094" i="11"/>
  <c r="K4094" i="11" s="1"/>
  <c r="E4094" i="11"/>
  <c r="J4094" i="11" s="1"/>
  <c r="D4094" i="11"/>
  <c r="C4094" i="11"/>
  <c r="B4094" i="11"/>
  <c r="A4094" i="11"/>
  <c r="H4093" i="11"/>
  <c r="M4093" i="11" s="1"/>
  <c r="G4093" i="11"/>
  <c r="L4093" i="11" s="1"/>
  <c r="F4093" i="11"/>
  <c r="K4093" i="11" s="1"/>
  <c r="E4093" i="11"/>
  <c r="J4093" i="11" s="1"/>
  <c r="D4093" i="11"/>
  <c r="C4093" i="11"/>
  <c r="B4093" i="11"/>
  <c r="A4093" i="11"/>
  <c r="H4092" i="11"/>
  <c r="M4092" i="11" s="1"/>
  <c r="G4092" i="11"/>
  <c r="L4092" i="11" s="1"/>
  <c r="F4092" i="11"/>
  <c r="K4092" i="11" s="1"/>
  <c r="E4092" i="11"/>
  <c r="J4092" i="11" s="1"/>
  <c r="D4092" i="11"/>
  <c r="C4092" i="11"/>
  <c r="B4092" i="11"/>
  <c r="A4092" i="11"/>
  <c r="H4091" i="11"/>
  <c r="M4091" i="11" s="1"/>
  <c r="G4091" i="11"/>
  <c r="L4091" i="11" s="1"/>
  <c r="F4091" i="11"/>
  <c r="K4091" i="11" s="1"/>
  <c r="E4091" i="11"/>
  <c r="J4091" i="11" s="1"/>
  <c r="D4091" i="11"/>
  <c r="C4091" i="11"/>
  <c r="B4091" i="11"/>
  <c r="A4091" i="11"/>
  <c r="H4090" i="11"/>
  <c r="M4090" i="11" s="1"/>
  <c r="G4090" i="11"/>
  <c r="L4090" i="11" s="1"/>
  <c r="F4090" i="11"/>
  <c r="K4090" i="11" s="1"/>
  <c r="E4090" i="11"/>
  <c r="J4090" i="11" s="1"/>
  <c r="D4090" i="11"/>
  <c r="C4090" i="11"/>
  <c r="B4090" i="11"/>
  <c r="A4090" i="11"/>
  <c r="H4089" i="11"/>
  <c r="M4089" i="11" s="1"/>
  <c r="G4089" i="11"/>
  <c r="L4089" i="11" s="1"/>
  <c r="F4089" i="11"/>
  <c r="K4089" i="11" s="1"/>
  <c r="E4089" i="11"/>
  <c r="J4089" i="11" s="1"/>
  <c r="D4089" i="11"/>
  <c r="C4089" i="11"/>
  <c r="B4089" i="11"/>
  <c r="A4089" i="11"/>
  <c r="H4088" i="11"/>
  <c r="M4088" i="11" s="1"/>
  <c r="G4088" i="11"/>
  <c r="L4088" i="11" s="1"/>
  <c r="F4088" i="11"/>
  <c r="K4088" i="11" s="1"/>
  <c r="E4088" i="11"/>
  <c r="J4088" i="11" s="1"/>
  <c r="D4088" i="11"/>
  <c r="C4088" i="11"/>
  <c r="B4088" i="11"/>
  <c r="A4088" i="11"/>
  <c r="H4087" i="11"/>
  <c r="M4087" i="11" s="1"/>
  <c r="G4087" i="11"/>
  <c r="L4087" i="11" s="1"/>
  <c r="F4087" i="11"/>
  <c r="K4087" i="11" s="1"/>
  <c r="E4087" i="11"/>
  <c r="J4087" i="11" s="1"/>
  <c r="D4087" i="11"/>
  <c r="C4087" i="11"/>
  <c r="B4087" i="11"/>
  <c r="A4087" i="11"/>
  <c r="H4086" i="11"/>
  <c r="M4086" i="11" s="1"/>
  <c r="G4086" i="11"/>
  <c r="L4086" i="11" s="1"/>
  <c r="F4086" i="11"/>
  <c r="K4086" i="11" s="1"/>
  <c r="E4086" i="11"/>
  <c r="J4086" i="11" s="1"/>
  <c r="D4086" i="11"/>
  <c r="C4086" i="11"/>
  <c r="B4086" i="11"/>
  <c r="A4086" i="11"/>
  <c r="H4085" i="11"/>
  <c r="M4085" i="11" s="1"/>
  <c r="G4085" i="11"/>
  <c r="L4085" i="11" s="1"/>
  <c r="F4085" i="11"/>
  <c r="K4085" i="11" s="1"/>
  <c r="E4085" i="11"/>
  <c r="J4085" i="11" s="1"/>
  <c r="D4085" i="11"/>
  <c r="C4085" i="11"/>
  <c r="B4085" i="11"/>
  <c r="A4085" i="11"/>
  <c r="H4084" i="11"/>
  <c r="M4084" i="11" s="1"/>
  <c r="G4084" i="11"/>
  <c r="L4084" i="11" s="1"/>
  <c r="F4084" i="11"/>
  <c r="K4084" i="11" s="1"/>
  <c r="E4084" i="11"/>
  <c r="J4084" i="11" s="1"/>
  <c r="D4084" i="11"/>
  <c r="C4084" i="11"/>
  <c r="B4084" i="11"/>
  <c r="A4084" i="11"/>
  <c r="H4083" i="11"/>
  <c r="M4083" i="11" s="1"/>
  <c r="G4083" i="11"/>
  <c r="L4083" i="11" s="1"/>
  <c r="F4083" i="11"/>
  <c r="K4083" i="11" s="1"/>
  <c r="E4083" i="11"/>
  <c r="J4083" i="11" s="1"/>
  <c r="D4083" i="11"/>
  <c r="C4083" i="11"/>
  <c r="B4083" i="11"/>
  <c r="A4083" i="11"/>
  <c r="H4082" i="11"/>
  <c r="M4082" i="11" s="1"/>
  <c r="G4082" i="11"/>
  <c r="L4082" i="11" s="1"/>
  <c r="F4082" i="11"/>
  <c r="K4082" i="11" s="1"/>
  <c r="E4082" i="11"/>
  <c r="J4082" i="11" s="1"/>
  <c r="D4082" i="11"/>
  <c r="C4082" i="11"/>
  <c r="B4082" i="11"/>
  <c r="A4082" i="11"/>
  <c r="H4081" i="11"/>
  <c r="M4081" i="11" s="1"/>
  <c r="G4081" i="11"/>
  <c r="L4081" i="11" s="1"/>
  <c r="F4081" i="11"/>
  <c r="K4081" i="11" s="1"/>
  <c r="E4081" i="11"/>
  <c r="J4081" i="11" s="1"/>
  <c r="D4081" i="11"/>
  <c r="C4081" i="11"/>
  <c r="B4081" i="11"/>
  <c r="A4081" i="11"/>
  <c r="H4080" i="11"/>
  <c r="M4080" i="11" s="1"/>
  <c r="G4080" i="11"/>
  <c r="L4080" i="11" s="1"/>
  <c r="F4080" i="11"/>
  <c r="K4080" i="11" s="1"/>
  <c r="E4080" i="11"/>
  <c r="J4080" i="11" s="1"/>
  <c r="D4080" i="11"/>
  <c r="C4080" i="11"/>
  <c r="B4080" i="11"/>
  <c r="A4080" i="11"/>
  <c r="H4079" i="11"/>
  <c r="M4079" i="11" s="1"/>
  <c r="G4079" i="11"/>
  <c r="L4079" i="11" s="1"/>
  <c r="F4079" i="11"/>
  <c r="K4079" i="11" s="1"/>
  <c r="E4079" i="11"/>
  <c r="J4079" i="11" s="1"/>
  <c r="D4079" i="11"/>
  <c r="C4079" i="11"/>
  <c r="B4079" i="11"/>
  <c r="A4079" i="11"/>
  <c r="H4078" i="11"/>
  <c r="M4078" i="11" s="1"/>
  <c r="G4078" i="11"/>
  <c r="L4078" i="11" s="1"/>
  <c r="F4078" i="11"/>
  <c r="K4078" i="11" s="1"/>
  <c r="E4078" i="11"/>
  <c r="J4078" i="11" s="1"/>
  <c r="D4078" i="11"/>
  <c r="C4078" i="11"/>
  <c r="B4078" i="11"/>
  <c r="A4078" i="11"/>
  <c r="H4077" i="11"/>
  <c r="M4077" i="11" s="1"/>
  <c r="G4077" i="11"/>
  <c r="L4077" i="11" s="1"/>
  <c r="F4077" i="11"/>
  <c r="K4077" i="11" s="1"/>
  <c r="E4077" i="11"/>
  <c r="J4077" i="11" s="1"/>
  <c r="D4077" i="11"/>
  <c r="C4077" i="11"/>
  <c r="B4077" i="11"/>
  <c r="A4077" i="11"/>
  <c r="H4076" i="11"/>
  <c r="M4076" i="11" s="1"/>
  <c r="G4076" i="11"/>
  <c r="L4076" i="11" s="1"/>
  <c r="F4076" i="11"/>
  <c r="K4076" i="11" s="1"/>
  <c r="E4076" i="11"/>
  <c r="J4076" i="11" s="1"/>
  <c r="D4076" i="11"/>
  <c r="C4076" i="11"/>
  <c r="B4076" i="11"/>
  <c r="A4076" i="11"/>
  <c r="H4075" i="11"/>
  <c r="M4075" i="11" s="1"/>
  <c r="G4075" i="11"/>
  <c r="L4075" i="11" s="1"/>
  <c r="F4075" i="11"/>
  <c r="K4075" i="11" s="1"/>
  <c r="E4075" i="11"/>
  <c r="J4075" i="11" s="1"/>
  <c r="D4075" i="11"/>
  <c r="C4075" i="11"/>
  <c r="B4075" i="11"/>
  <c r="A4075" i="11"/>
  <c r="H4074" i="11"/>
  <c r="M4074" i="11" s="1"/>
  <c r="G4074" i="11"/>
  <c r="L4074" i="11" s="1"/>
  <c r="F4074" i="11"/>
  <c r="K4074" i="11" s="1"/>
  <c r="E4074" i="11"/>
  <c r="J4074" i="11" s="1"/>
  <c r="D4074" i="11"/>
  <c r="C4074" i="11"/>
  <c r="B4074" i="11"/>
  <c r="A4074" i="11"/>
  <c r="H4073" i="11"/>
  <c r="M4073" i="11" s="1"/>
  <c r="G4073" i="11"/>
  <c r="L4073" i="11" s="1"/>
  <c r="F4073" i="11"/>
  <c r="K4073" i="11" s="1"/>
  <c r="E4073" i="11"/>
  <c r="J4073" i="11" s="1"/>
  <c r="D4073" i="11"/>
  <c r="C4073" i="11"/>
  <c r="B4073" i="11"/>
  <c r="A4073" i="11"/>
  <c r="H4072" i="11"/>
  <c r="M4072" i="11" s="1"/>
  <c r="G4072" i="11"/>
  <c r="L4072" i="11" s="1"/>
  <c r="F4072" i="11"/>
  <c r="K4072" i="11" s="1"/>
  <c r="E4072" i="11"/>
  <c r="J4072" i="11" s="1"/>
  <c r="D4072" i="11"/>
  <c r="C4072" i="11"/>
  <c r="B4072" i="11"/>
  <c r="A4072" i="11"/>
  <c r="H4071" i="11"/>
  <c r="M4071" i="11" s="1"/>
  <c r="G4071" i="11"/>
  <c r="L4071" i="11" s="1"/>
  <c r="F4071" i="11"/>
  <c r="K4071" i="11" s="1"/>
  <c r="E4071" i="11"/>
  <c r="J4071" i="11" s="1"/>
  <c r="D4071" i="11"/>
  <c r="C4071" i="11"/>
  <c r="B4071" i="11"/>
  <c r="A4071" i="11"/>
  <c r="H4070" i="11"/>
  <c r="M4070" i="11" s="1"/>
  <c r="G4070" i="11"/>
  <c r="L4070" i="11" s="1"/>
  <c r="F4070" i="11"/>
  <c r="K4070" i="11" s="1"/>
  <c r="E4070" i="11"/>
  <c r="J4070" i="11" s="1"/>
  <c r="D4070" i="11"/>
  <c r="C4070" i="11"/>
  <c r="B4070" i="11"/>
  <c r="A4070" i="11"/>
  <c r="H4069" i="11"/>
  <c r="M4069" i="11" s="1"/>
  <c r="G4069" i="11"/>
  <c r="L4069" i="11" s="1"/>
  <c r="F4069" i="11"/>
  <c r="K4069" i="11" s="1"/>
  <c r="E4069" i="11"/>
  <c r="J4069" i="11" s="1"/>
  <c r="D4069" i="11"/>
  <c r="C4069" i="11"/>
  <c r="B4069" i="11"/>
  <c r="A4069" i="11"/>
  <c r="H4068" i="11"/>
  <c r="M4068" i="11" s="1"/>
  <c r="G4068" i="11"/>
  <c r="L4068" i="11" s="1"/>
  <c r="F4068" i="11"/>
  <c r="K4068" i="11" s="1"/>
  <c r="E4068" i="11"/>
  <c r="J4068" i="11" s="1"/>
  <c r="D4068" i="11"/>
  <c r="C4068" i="11"/>
  <c r="B4068" i="11"/>
  <c r="A4068" i="11"/>
  <c r="H4067" i="11"/>
  <c r="M4067" i="11" s="1"/>
  <c r="G4067" i="11"/>
  <c r="L4067" i="11" s="1"/>
  <c r="F4067" i="11"/>
  <c r="K4067" i="11" s="1"/>
  <c r="E4067" i="11"/>
  <c r="J4067" i="11" s="1"/>
  <c r="D4067" i="11"/>
  <c r="C4067" i="11"/>
  <c r="B4067" i="11"/>
  <c r="A4067" i="11"/>
  <c r="H4066" i="11"/>
  <c r="M4066" i="11" s="1"/>
  <c r="G4066" i="11"/>
  <c r="L4066" i="11" s="1"/>
  <c r="F4066" i="11"/>
  <c r="K4066" i="11" s="1"/>
  <c r="E4066" i="11"/>
  <c r="J4066" i="11" s="1"/>
  <c r="D4066" i="11"/>
  <c r="C4066" i="11"/>
  <c r="B4066" i="11"/>
  <c r="A4066" i="11"/>
  <c r="H4065" i="11"/>
  <c r="M4065" i="11" s="1"/>
  <c r="G4065" i="11"/>
  <c r="L4065" i="11" s="1"/>
  <c r="F4065" i="11"/>
  <c r="K4065" i="11" s="1"/>
  <c r="E4065" i="11"/>
  <c r="J4065" i="11" s="1"/>
  <c r="D4065" i="11"/>
  <c r="C4065" i="11"/>
  <c r="B4065" i="11"/>
  <c r="A4065" i="11"/>
  <c r="H4064" i="11"/>
  <c r="M4064" i="11" s="1"/>
  <c r="G4064" i="11"/>
  <c r="L4064" i="11" s="1"/>
  <c r="F4064" i="11"/>
  <c r="K4064" i="11" s="1"/>
  <c r="E4064" i="11"/>
  <c r="J4064" i="11" s="1"/>
  <c r="D4064" i="11"/>
  <c r="C4064" i="11"/>
  <c r="B4064" i="11"/>
  <c r="A4064" i="11"/>
  <c r="H4063" i="11"/>
  <c r="M4063" i="11" s="1"/>
  <c r="G4063" i="11"/>
  <c r="L4063" i="11" s="1"/>
  <c r="F4063" i="11"/>
  <c r="K4063" i="11" s="1"/>
  <c r="E4063" i="11"/>
  <c r="J4063" i="11" s="1"/>
  <c r="D4063" i="11"/>
  <c r="C4063" i="11"/>
  <c r="B4063" i="11"/>
  <c r="A4063" i="11"/>
  <c r="H4062" i="11"/>
  <c r="M4062" i="11" s="1"/>
  <c r="G4062" i="11"/>
  <c r="L4062" i="11" s="1"/>
  <c r="F4062" i="11"/>
  <c r="K4062" i="11" s="1"/>
  <c r="E4062" i="11"/>
  <c r="J4062" i="11" s="1"/>
  <c r="D4062" i="11"/>
  <c r="C4062" i="11"/>
  <c r="B4062" i="11"/>
  <c r="A4062" i="11"/>
  <c r="H4061" i="11"/>
  <c r="M4061" i="11" s="1"/>
  <c r="G4061" i="11"/>
  <c r="L4061" i="11" s="1"/>
  <c r="F4061" i="11"/>
  <c r="K4061" i="11" s="1"/>
  <c r="E4061" i="11"/>
  <c r="J4061" i="11" s="1"/>
  <c r="D4061" i="11"/>
  <c r="C4061" i="11"/>
  <c r="B4061" i="11"/>
  <c r="A4061" i="11"/>
  <c r="H4060" i="11"/>
  <c r="M4060" i="11" s="1"/>
  <c r="G4060" i="11"/>
  <c r="L4060" i="11" s="1"/>
  <c r="F4060" i="11"/>
  <c r="K4060" i="11" s="1"/>
  <c r="E4060" i="11"/>
  <c r="J4060" i="11" s="1"/>
  <c r="D4060" i="11"/>
  <c r="C4060" i="11"/>
  <c r="B4060" i="11"/>
  <c r="A4060" i="11"/>
  <c r="H4059" i="11"/>
  <c r="M4059" i="11" s="1"/>
  <c r="G4059" i="11"/>
  <c r="L4059" i="11" s="1"/>
  <c r="F4059" i="11"/>
  <c r="K4059" i="11" s="1"/>
  <c r="E4059" i="11"/>
  <c r="J4059" i="11" s="1"/>
  <c r="D4059" i="11"/>
  <c r="C4059" i="11"/>
  <c r="B4059" i="11"/>
  <c r="A4059" i="11"/>
  <c r="H4058" i="11"/>
  <c r="M4058" i="11" s="1"/>
  <c r="G4058" i="11"/>
  <c r="L4058" i="11" s="1"/>
  <c r="F4058" i="11"/>
  <c r="K4058" i="11" s="1"/>
  <c r="E4058" i="11"/>
  <c r="J4058" i="11" s="1"/>
  <c r="D4058" i="11"/>
  <c r="C4058" i="11"/>
  <c r="B4058" i="11"/>
  <c r="A4058" i="11"/>
  <c r="H4057" i="11"/>
  <c r="M4057" i="11" s="1"/>
  <c r="G4057" i="11"/>
  <c r="L4057" i="11" s="1"/>
  <c r="F4057" i="11"/>
  <c r="K4057" i="11" s="1"/>
  <c r="E4057" i="11"/>
  <c r="J4057" i="11" s="1"/>
  <c r="D4057" i="11"/>
  <c r="C4057" i="11"/>
  <c r="B4057" i="11"/>
  <c r="A4057" i="11"/>
  <c r="H4056" i="11"/>
  <c r="M4056" i="11" s="1"/>
  <c r="G4056" i="11"/>
  <c r="L4056" i="11" s="1"/>
  <c r="F4056" i="11"/>
  <c r="K4056" i="11" s="1"/>
  <c r="E4056" i="11"/>
  <c r="J4056" i="11" s="1"/>
  <c r="D4056" i="11"/>
  <c r="C4056" i="11"/>
  <c r="B4056" i="11"/>
  <c r="A4056" i="11"/>
  <c r="H4055" i="11"/>
  <c r="M4055" i="11" s="1"/>
  <c r="G4055" i="11"/>
  <c r="L4055" i="11" s="1"/>
  <c r="F4055" i="11"/>
  <c r="K4055" i="11" s="1"/>
  <c r="E4055" i="11"/>
  <c r="J4055" i="11" s="1"/>
  <c r="D4055" i="11"/>
  <c r="C4055" i="11"/>
  <c r="B4055" i="11"/>
  <c r="A4055" i="11"/>
  <c r="H4054" i="11"/>
  <c r="M4054" i="11" s="1"/>
  <c r="G4054" i="11"/>
  <c r="L4054" i="11" s="1"/>
  <c r="F4054" i="11"/>
  <c r="K4054" i="11" s="1"/>
  <c r="E4054" i="11"/>
  <c r="J4054" i="11" s="1"/>
  <c r="D4054" i="11"/>
  <c r="C4054" i="11"/>
  <c r="B4054" i="11"/>
  <c r="A4054" i="11"/>
  <c r="H4053" i="11"/>
  <c r="M4053" i="11" s="1"/>
  <c r="G4053" i="11"/>
  <c r="L4053" i="11" s="1"/>
  <c r="F4053" i="11"/>
  <c r="K4053" i="11" s="1"/>
  <c r="E4053" i="11"/>
  <c r="J4053" i="11" s="1"/>
  <c r="D4053" i="11"/>
  <c r="C4053" i="11"/>
  <c r="B4053" i="11"/>
  <c r="A4053" i="11"/>
  <c r="H4052" i="11"/>
  <c r="M4052" i="11" s="1"/>
  <c r="G4052" i="11"/>
  <c r="L4052" i="11" s="1"/>
  <c r="F4052" i="11"/>
  <c r="K4052" i="11" s="1"/>
  <c r="E4052" i="11"/>
  <c r="J4052" i="11" s="1"/>
  <c r="D4052" i="11"/>
  <c r="C4052" i="11"/>
  <c r="B4052" i="11"/>
  <c r="A4052" i="11"/>
  <c r="H4051" i="11"/>
  <c r="M4051" i="11" s="1"/>
  <c r="G4051" i="11"/>
  <c r="L4051" i="11" s="1"/>
  <c r="F4051" i="11"/>
  <c r="K4051" i="11" s="1"/>
  <c r="E4051" i="11"/>
  <c r="J4051" i="11" s="1"/>
  <c r="D4051" i="11"/>
  <c r="C4051" i="11"/>
  <c r="B4051" i="11"/>
  <c r="A4051" i="11"/>
  <c r="H4050" i="11"/>
  <c r="M4050" i="11" s="1"/>
  <c r="G4050" i="11"/>
  <c r="L4050" i="11" s="1"/>
  <c r="F4050" i="11"/>
  <c r="K4050" i="11" s="1"/>
  <c r="E4050" i="11"/>
  <c r="J4050" i="11" s="1"/>
  <c r="D4050" i="11"/>
  <c r="C4050" i="11"/>
  <c r="B4050" i="11"/>
  <c r="A4050" i="11"/>
  <c r="H4049" i="11"/>
  <c r="M4049" i="11" s="1"/>
  <c r="G4049" i="11"/>
  <c r="L4049" i="11" s="1"/>
  <c r="F4049" i="11"/>
  <c r="K4049" i="11" s="1"/>
  <c r="E4049" i="11"/>
  <c r="J4049" i="11" s="1"/>
  <c r="D4049" i="11"/>
  <c r="C4049" i="11"/>
  <c r="B4049" i="11"/>
  <c r="A4049" i="11"/>
  <c r="H4048" i="11"/>
  <c r="M4048" i="11" s="1"/>
  <c r="G4048" i="11"/>
  <c r="L4048" i="11" s="1"/>
  <c r="F4048" i="11"/>
  <c r="K4048" i="11" s="1"/>
  <c r="E4048" i="11"/>
  <c r="J4048" i="11" s="1"/>
  <c r="D4048" i="11"/>
  <c r="C4048" i="11"/>
  <c r="B4048" i="11"/>
  <c r="A4048" i="11"/>
  <c r="H4047" i="11"/>
  <c r="M4047" i="11" s="1"/>
  <c r="G4047" i="11"/>
  <c r="L4047" i="11" s="1"/>
  <c r="F4047" i="11"/>
  <c r="K4047" i="11" s="1"/>
  <c r="E4047" i="11"/>
  <c r="J4047" i="11" s="1"/>
  <c r="D4047" i="11"/>
  <c r="C4047" i="11"/>
  <c r="B4047" i="11"/>
  <c r="A4047" i="11"/>
  <c r="H4046" i="11"/>
  <c r="M4046" i="11" s="1"/>
  <c r="G4046" i="11"/>
  <c r="L4046" i="11" s="1"/>
  <c r="F4046" i="11"/>
  <c r="K4046" i="11" s="1"/>
  <c r="E4046" i="11"/>
  <c r="J4046" i="11" s="1"/>
  <c r="D4046" i="11"/>
  <c r="C4046" i="11"/>
  <c r="B4046" i="11"/>
  <c r="A4046" i="11"/>
  <c r="H4045" i="11"/>
  <c r="M4045" i="11" s="1"/>
  <c r="G4045" i="11"/>
  <c r="L4045" i="11" s="1"/>
  <c r="F4045" i="11"/>
  <c r="K4045" i="11" s="1"/>
  <c r="E4045" i="11"/>
  <c r="J4045" i="11" s="1"/>
  <c r="D4045" i="11"/>
  <c r="C4045" i="11"/>
  <c r="B4045" i="11"/>
  <c r="A4045" i="11"/>
  <c r="H4044" i="11"/>
  <c r="M4044" i="11" s="1"/>
  <c r="G4044" i="11"/>
  <c r="L4044" i="11" s="1"/>
  <c r="F4044" i="11"/>
  <c r="K4044" i="11" s="1"/>
  <c r="E4044" i="11"/>
  <c r="J4044" i="11" s="1"/>
  <c r="D4044" i="11"/>
  <c r="C4044" i="11"/>
  <c r="B4044" i="11"/>
  <c r="A4044" i="11"/>
  <c r="H4043" i="11"/>
  <c r="M4043" i="11" s="1"/>
  <c r="G4043" i="11"/>
  <c r="L4043" i="11" s="1"/>
  <c r="F4043" i="11"/>
  <c r="K4043" i="11" s="1"/>
  <c r="E4043" i="11"/>
  <c r="J4043" i="11" s="1"/>
  <c r="D4043" i="11"/>
  <c r="C4043" i="11"/>
  <c r="B4043" i="11"/>
  <c r="A4043" i="11"/>
  <c r="H4042" i="11"/>
  <c r="M4042" i="11" s="1"/>
  <c r="G4042" i="11"/>
  <c r="L4042" i="11" s="1"/>
  <c r="F4042" i="11"/>
  <c r="K4042" i="11" s="1"/>
  <c r="E4042" i="11"/>
  <c r="J4042" i="11" s="1"/>
  <c r="D4042" i="11"/>
  <c r="C4042" i="11"/>
  <c r="B4042" i="11"/>
  <c r="A4042" i="11"/>
  <c r="H4041" i="11"/>
  <c r="M4041" i="11" s="1"/>
  <c r="G4041" i="11"/>
  <c r="L4041" i="11" s="1"/>
  <c r="F4041" i="11"/>
  <c r="K4041" i="11" s="1"/>
  <c r="E4041" i="11"/>
  <c r="J4041" i="11" s="1"/>
  <c r="D4041" i="11"/>
  <c r="C4041" i="11"/>
  <c r="B4041" i="11"/>
  <c r="A4041" i="11"/>
  <c r="H4040" i="11"/>
  <c r="M4040" i="11" s="1"/>
  <c r="G4040" i="11"/>
  <c r="L4040" i="11" s="1"/>
  <c r="F4040" i="11"/>
  <c r="K4040" i="11" s="1"/>
  <c r="E4040" i="11"/>
  <c r="J4040" i="11" s="1"/>
  <c r="D4040" i="11"/>
  <c r="C4040" i="11"/>
  <c r="B4040" i="11"/>
  <c r="A4040" i="11"/>
  <c r="H4039" i="11"/>
  <c r="M4039" i="11" s="1"/>
  <c r="G4039" i="11"/>
  <c r="L4039" i="11" s="1"/>
  <c r="F4039" i="11"/>
  <c r="K4039" i="11" s="1"/>
  <c r="E4039" i="11"/>
  <c r="J4039" i="11" s="1"/>
  <c r="D4039" i="11"/>
  <c r="C4039" i="11"/>
  <c r="B4039" i="11"/>
  <c r="A4039" i="11"/>
  <c r="H4038" i="11"/>
  <c r="M4038" i="11" s="1"/>
  <c r="G4038" i="11"/>
  <c r="L4038" i="11" s="1"/>
  <c r="F4038" i="11"/>
  <c r="K4038" i="11" s="1"/>
  <c r="E4038" i="11"/>
  <c r="J4038" i="11" s="1"/>
  <c r="D4038" i="11"/>
  <c r="C4038" i="11"/>
  <c r="B4038" i="11"/>
  <c r="A4038" i="11"/>
  <c r="H4037" i="11"/>
  <c r="M4037" i="11" s="1"/>
  <c r="G4037" i="11"/>
  <c r="L4037" i="11" s="1"/>
  <c r="F4037" i="11"/>
  <c r="K4037" i="11" s="1"/>
  <c r="E4037" i="11"/>
  <c r="J4037" i="11" s="1"/>
  <c r="D4037" i="11"/>
  <c r="C4037" i="11"/>
  <c r="B4037" i="11"/>
  <c r="A4037" i="11"/>
  <c r="H4036" i="11"/>
  <c r="M4036" i="11" s="1"/>
  <c r="G4036" i="11"/>
  <c r="L4036" i="11" s="1"/>
  <c r="F4036" i="11"/>
  <c r="K4036" i="11" s="1"/>
  <c r="E4036" i="11"/>
  <c r="J4036" i="11" s="1"/>
  <c r="D4036" i="11"/>
  <c r="C4036" i="11"/>
  <c r="B4036" i="11"/>
  <c r="A4036" i="11"/>
  <c r="H4035" i="11"/>
  <c r="M4035" i="11" s="1"/>
  <c r="G4035" i="11"/>
  <c r="L4035" i="11" s="1"/>
  <c r="F4035" i="11"/>
  <c r="K4035" i="11" s="1"/>
  <c r="E4035" i="11"/>
  <c r="J4035" i="11" s="1"/>
  <c r="D4035" i="11"/>
  <c r="C4035" i="11"/>
  <c r="B4035" i="11"/>
  <c r="A4035" i="11"/>
  <c r="H4034" i="11"/>
  <c r="M4034" i="11" s="1"/>
  <c r="G4034" i="11"/>
  <c r="L4034" i="11" s="1"/>
  <c r="F4034" i="11"/>
  <c r="K4034" i="11" s="1"/>
  <c r="E4034" i="11"/>
  <c r="J4034" i="11" s="1"/>
  <c r="D4034" i="11"/>
  <c r="C4034" i="11"/>
  <c r="B4034" i="11"/>
  <c r="A4034" i="11"/>
  <c r="H4033" i="11"/>
  <c r="M4033" i="11" s="1"/>
  <c r="G4033" i="11"/>
  <c r="L4033" i="11" s="1"/>
  <c r="F4033" i="11"/>
  <c r="K4033" i="11" s="1"/>
  <c r="E4033" i="11"/>
  <c r="J4033" i="11" s="1"/>
  <c r="D4033" i="11"/>
  <c r="C4033" i="11"/>
  <c r="B4033" i="11"/>
  <c r="A4033" i="11"/>
  <c r="H4032" i="11"/>
  <c r="M4032" i="11" s="1"/>
  <c r="G4032" i="11"/>
  <c r="L4032" i="11" s="1"/>
  <c r="F4032" i="11"/>
  <c r="K4032" i="11" s="1"/>
  <c r="E4032" i="11"/>
  <c r="J4032" i="11" s="1"/>
  <c r="D4032" i="11"/>
  <c r="C4032" i="11"/>
  <c r="B4032" i="11"/>
  <c r="A4032" i="11"/>
  <c r="H4031" i="11"/>
  <c r="M4031" i="11" s="1"/>
  <c r="G4031" i="11"/>
  <c r="L4031" i="11" s="1"/>
  <c r="F4031" i="11"/>
  <c r="K4031" i="11" s="1"/>
  <c r="E4031" i="11"/>
  <c r="J4031" i="11" s="1"/>
  <c r="D4031" i="11"/>
  <c r="C4031" i="11"/>
  <c r="B4031" i="11"/>
  <c r="A4031" i="11"/>
  <c r="H4030" i="11"/>
  <c r="M4030" i="11" s="1"/>
  <c r="G4030" i="11"/>
  <c r="L4030" i="11" s="1"/>
  <c r="F4030" i="11"/>
  <c r="K4030" i="11" s="1"/>
  <c r="E4030" i="11"/>
  <c r="J4030" i="11" s="1"/>
  <c r="D4030" i="11"/>
  <c r="C4030" i="11"/>
  <c r="B4030" i="11"/>
  <c r="A4030" i="11"/>
  <c r="H4029" i="11"/>
  <c r="M4029" i="11" s="1"/>
  <c r="G4029" i="11"/>
  <c r="L4029" i="11" s="1"/>
  <c r="F4029" i="11"/>
  <c r="K4029" i="11" s="1"/>
  <c r="E4029" i="11"/>
  <c r="J4029" i="11" s="1"/>
  <c r="D4029" i="11"/>
  <c r="C4029" i="11"/>
  <c r="B4029" i="11"/>
  <c r="A4029" i="11"/>
  <c r="H4028" i="11"/>
  <c r="M4028" i="11" s="1"/>
  <c r="G4028" i="11"/>
  <c r="L4028" i="11" s="1"/>
  <c r="F4028" i="11"/>
  <c r="K4028" i="11" s="1"/>
  <c r="E4028" i="11"/>
  <c r="J4028" i="11" s="1"/>
  <c r="D4028" i="11"/>
  <c r="C4028" i="11"/>
  <c r="B4028" i="11"/>
  <c r="A4028" i="11"/>
  <c r="H4027" i="11"/>
  <c r="M4027" i="11" s="1"/>
  <c r="G4027" i="11"/>
  <c r="L4027" i="11" s="1"/>
  <c r="F4027" i="11"/>
  <c r="K4027" i="11" s="1"/>
  <c r="E4027" i="11"/>
  <c r="J4027" i="11" s="1"/>
  <c r="D4027" i="11"/>
  <c r="C4027" i="11"/>
  <c r="B4027" i="11"/>
  <c r="A4027" i="11"/>
  <c r="H4026" i="11"/>
  <c r="M4026" i="11" s="1"/>
  <c r="G4026" i="11"/>
  <c r="L4026" i="11" s="1"/>
  <c r="F4026" i="11"/>
  <c r="K4026" i="11" s="1"/>
  <c r="E4026" i="11"/>
  <c r="J4026" i="11" s="1"/>
  <c r="D4026" i="11"/>
  <c r="C4026" i="11"/>
  <c r="B4026" i="11"/>
  <c r="A4026" i="11"/>
  <c r="H4025" i="11"/>
  <c r="M4025" i="11" s="1"/>
  <c r="G4025" i="11"/>
  <c r="L4025" i="11" s="1"/>
  <c r="F4025" i="11"/>
  <c r="K4025" i="11" s="1"/>
  <c r="E4025" i="11"/>
  <c r="J4025" i="11" s="1"/>
  <c r="D4025" i="11"/>
  <c r="C4025" i="11"/>
  <c r="B4025" i="11"/>
  <c r="A4025" i="11"/>
  <c r="H4024" i="11"/>
  <c r="M4024" i="11" s="1"/>
  <c r="G4024" i="11"/>
  <c r="L4024" i="11" s="1"/>
  <c r="F4024" i="11"/>
  <c r="K4024" i="11" s="1"/>
  <c r="E4024" i="11"/>
  <c r="J4024" i="11" s="1"/>
  <c r="D4024" i="11"/>
  <c r="C4024" i="11"/>
  <c r="B4024" i="11"/>
  <c r="A4024" i="11"/>
  <c r="H4023" i="11"/>
  <c r="M4023" i="11" s="1"/>
  <c r="G4023" i="11"/>
  <c r="L4023" i="11" s="1"/>
  <c r="F4023" i="11"/>
  <c r="K4023" i="11" s="1"/>
  <c r="E4023" i="11"/>
  <c r="J4023" i="11" s="1"/>
  <c r="D4023" i="11"/>
  <c r="C4023" i="11"/>
  <c r="B4023" i="11"/>
  <c r="A4023" i="11"/>
  <c r="H4022" i="11"/>
  <c r="M4022" i="11" s="1"/>
  <c r="G4022" i="11"/>
  <c r="L4022" i="11" s="1"/>
  <c r="F4022" i="11"/>
  <c r="K4022" i="11" s="1"/>
  <c r="E4022" i="11"/>
  <c r="J4022" i="11" s="1"/>
  <c r="D4022" i="11"/>
  <c r="C4022" i="11"/>
  <c r="B4022" i="11"/>
  <c r="A4022" i="11"/>
  <c r="H4021" i="11"/>
  <c r="M4021" i="11" s="1"/>
  <c r="G4021" i="11"/>
  <c r="L4021" i="11" s="1"/>
  <c r="F4021" i="11"/>
  <c r="K4021" i="11" s="1"/>
  <c r="E4021" i="11"/>
  <c r="J4021" i="11" s="1"/>
  <c r="D4021" i="11"/>
  <c r="C4021" i="11"/>
  <c r="B4021" i="11"/>
  <c r="A4021" i="11"/>
  <c r="H4020" i="11"/>
  <c r="M4020" i="11" s="1"/>
  <c r="G4020" i="11"/>
  <c r="L4020" i="11" s="1"/>
  <c r="F4020" i="11"/>
  <c r="K4020" i="11" s="1"/>
  <c r="E4020" i="11"/>
  <c r="J4020" i="11" s="1"/>
  <c r="D4020" i="11"/>
  <c r="C4020" i="11"/>
  <c r="B4020" i="11"/>
  <c r="A4020" i="11"/>
  <c r="H4019" i="11"/>
  <c r="M4019" i="11" s="1"/>
  <c r="G4019" i="11"/>
  <c r="L4019" i="11" s="1"/>
  <c r="F4019" i="11"/>
  <c r="K4019" i="11" s="1"/>
  <c r="E4019" i="11"/>
  <c r="J4019" i="11" s="1"/>
  <c r="D4019" i="11"/>
  <c r="C4019" i="11"/>
  <c r="B4019" i="11"/>
  <c r="A4019" i="11"/>
  <c r="H4018" i="11"/>
  <c r="M4018" i="11" s="1"/>
  <c r="G4018" i="11"/>
  <c r="L4018" i="11" s="1"/>
  <c r="F4018" i="11"/>
  <c r="K4018" i="11" s="1"/>
  <c r="E4018" i="11"/>
  <c r="J4018" i="11" s="1"/>
  <c r="D4018" i="11"/>
  <c r="C4018" i="11"/>
  <c r="B4018" i="11"/>
  <c r="A4018" i="11"/>
  <c r="H4017" i="11"/>
  <c r="M4017" i="11" s="1"/>
  <c r="G4017" i="11"/>
  <c r="L4017" i="11" s="1"/>
  <c r="F4017" i="11"/>
  <c r="K4017" i="11" s="1"/>
  <c r="E4017" i="11"/>
  <c r="J4017" i="11" s="1"/>
  <c r="D4017" i="11"/>
  <c r="C4017" i="11"/>
  <c r="B4017" i="11"/>
  <c r="A4017" i="11"/>
  <c r="H4016" i="11"/>
  <c r="M4016" i="11" s="1"/>
  <c r="G4016" i="11"/>
  <c r="L4016" i="11" s="1"/>
  <c r="F4016" i="11"/>
  <c r="K4016" i="11" s="1"/>
  <c r="E4016" i="11"/>
  <c r="J4016" i="11" s="1"/>
  <c r="D4016" i="11"/>
  <c r="C4016" i="11"/>
  <c r="B4016" i="11"/>
  <c r="A4016" i="11"/>
  <c r="H4015" i="11"/>
  <c r="M4015" i="11" s="1"/>
  <c r="G4015" i="11"/>
  <c r="L4015" i="11" s="1"/>
  <c r="F4015" i="11"/>
  <c r="K4015" i="11" s="1"/>
  <c r="E4015" i="11"/>
  <c r="J4015" i="11" s="1"/>
  <c r="D4015" i="11"/>
  <c r="C4015" i="11"/>
  <c r="B4015" i="11"/>
  <c r="A4015" i="11"/>
  <c r="H4014" i="11"/>
  <c r="M4014" i="11" s="1"/>
  <c r="G4014" i="11"/>
  <c r="L4014" i="11" s="1"/>
  <c r="F4014" i="11"/>
  <c r="K4014" i="11" s="1"/>
  <c r="E4014" i="11"/>
  <c r="J4014" i="11" s="1"/>
  <c r="D4014" i="11"/>
  <c r="C4014" i="11"/>
  <c r="B4014" i="11"/>
  <c r="A4014" i="11"/>
  <c r="H4013" i="11"/>
  <c r="M4013" i="11" s="1"/>
  <c r="G4013" i="11"/>
  <c r="L4013" i="11" s="1"/>
  <c r="F4013" i="11"/>
  <c r="K4013" i="11" s="1"/>
  <c r="E4013" i="11"/>
  <c r="J4013" i="11" s="1"/>
  <c r="D4013" i="11"/>
  <c r="C4013" i="11"/>
  <c r="B4013" i="11"/>
  <c r="A4013" i="11"/>
  <c r="H4012" i="11"/>
  <c r="M4012" i="11" s="1"/>
  <c r="G4012" i="11"/>
  <c r="L4012" i="11" s="1"/>
  <c r="F4012" i="11"/>
  <c r="K4012" i="11" s="1"/>
  <c r="E4012" i="11"/>
  <c r="J4012" i="11" s="1"/>
  <c r="D4012" i="11"/>
  <c r="C4012" i="11"/>
  <c r="B4012" i="11"/>
  <c r="A4012" i="11"/>
  <c r="H4011" i="11"/>
  <c r="M4011" i="11" s="1"/>
  <c r="G4011" i="11"/>
  <c r="L4011" i="11" s="1"/>
  <c r="F4011" i="11"/>
  <c r="K4011" i="11" s="1"/>
  <c r="E4011" i="11"/>
  <c r="J4011" i="11" s="1"/>
  <c r="D4011" i="11"/>
  <c r="C4011" i="11"/>
  <c r="B4011" i="11"/>
  <c r="A4011" i="11"/>
  <c r="H4010" i="11"/>
  <c r="M4010" i="11" s="1"/>
  <c r="G4010" i="11"/>
  <c r="L4010" i="11" s="1"/>
  <c r="F4010" i="11"/>
  <c r="K4010" i="11" s="1"/>
  <c r="E4010" i="11"/>
  <c r="J4010" i="11" s="1"/>
  <c r="D4010" i="11"/>
  <c r="C4010" i="11"/>
  <c r="B4010" i="11"/>
  <c r="A4010" i="11"/>
  <c r="H4009" i="11"/>
  <c r="M4009" i="11" s="1"/>
  <c r="G4009" i="11"/>
  <c r="L4009" i="11" s="1"/>
  <c r="F4009" i="11"/>
  <c r="K4009" i="11" s="1"/>
  <c r="E4009" i="11"/>
  <c r="J4009" i="11" s="1"/>
  <c r="D4009" i="11"/>
  <c r="C4009" i="11"/>
  <c r="B4009" i="11"/>
  <c r="A4009" i="11"/>
  <c r="H4008" i="11"/>
  <c r="M4008" i="11" s="1"/>
  <c r="G4008" i="11"/>
  <c r="L4008" i="11" s="1"/>
  <c r="F4008" i="11"/>
  <c r="K4008" i="11" s="1"/>
  <c r="E4008" i="11"/>
  <c r="J4008" i="11" s="1"/>
  <c r="D4008" i="11"/>
  <c r="C4008" i="11"/>
  <c r="B4008" i="11"/>
  <c r="A4008" i="11"/>
  <c r="H4007" i="11"/>
  <c r="M4007" i="11" s="1"/>
  <c r="G4007" i="11"/>
  <c r="L4007" i="11" s="1"/>
  <c r="F4007" i="11"/>
  <c r="K4007" i="11" s="1"/>
  <c r="E4007" i="11"/>
  <c r="J4007" i="11" s="1"/>
  <c r="D4007" i="11"/>
  <c r="C4007" i="11"/>
  <c r="B4007" i="11"/>
  <c r="A4007" i="11"/>
  <c r="H4006" i="11"/>
  <c r="M4006" i="11" s="1"/>
  <c r="G4006" i="11"/>
  <c r="L4006" i="11" s="1"/>
  <c r="F4006" i="11"/>
  <c r="K4006" i="11" s="1"/>
  <c r="E4006" i="11"/>
  <c r="J4006" i="11" s="1"/>
  <c r="D4006" i="11"/>
  <c r="C4006" i="11"/>
  <c r="B4006" i="11"/>
  <c r="A4006" i="11"/>
  <c r="H4005" i="11"/>
  <c r="M4005" i="11" s="1"/>
  <c r="G4005" i="11"/>
  <c r="L4005" i="11" s="1"/>
  <c r="F4005" i="11"/>
  <c r="K4005" i="11" s="1"/>
  <c r="E4005" i="11"/>
  <c r="J4005" i="11" s="1"/>
  <c r="D4005" i="11"/>
  <c r="C4005" i="11"/>
  <c r="B4005" i="11"/>
  <c r="A4005" i="11"/>
  <c r="H4004" i="11"/>
  <c r="M4004" i="11" s="1"/>
  <c r="G4004" i="11"/>
  <c r="L4004" i="11" s="1"/>
  <c r="F4004" i="11"/>
  <c r="K4004" i="11" s="1"/>
  <c r="E4004" i="11"/>
  <c r="J4004" i="11" s="1"/>
  <c r="D4004" i="11"/>
  <c r="C4004" i="11"/>
  <c r="B4004" i="11"/>
  <c r="A4004" i="11"/>
  <c r="H4003" i="11"/>
  <c r="M4003" i="11" s="1"/>
  <c r="G4003" i="11"/>
  <c r="L4003" i="11" s="1"/>
  <c r="F4003" i="11"/>
  <c r="K4003" i="11" s="1"/>
  <c r="E4003" i="11"/>
  <c r="J4003" i="11" s="1"/>
  <c r="D4003" i="11"/>
  <c r="C4003" i="11"/>
  <c r="B4003" i="11"/>
  <c r="A4003" i="11"/>
  <c r="H4002" i="11"/>
  <c r="M4002" i="11" s="1"/>
  <c r="G4002" i="11"/>
  <c r="L4002" i="11" s="1"/>
  <c r="F4002" i="11"/>
  <c r="K4002" i="11" s="1"/>
  <c r="E4002" i="11"/>
  <c r="J4002" i="11" s="1"/>
  <c r="D4002" i="11"/>
  <c r="C4002" i="11"/>
  <c r="B4002" i="11"/>
  <c r="A4002" i="11"/>
  <c r="H4001" i="11"/>
  <c r="M4001" i="11" s="1"/>
  <c r="G4001" i="11"/>
  <c r="L4001" i="11" s="1"/>
  <c r="F4001" i="11"/>
  <c r="K4001" i="11" s="1"/>
  <c r="E4001" i="11"/>
  <c r="J4001" i="11" s="1"/>
  <c r="D4001" i="11"/>
  <c r="C4001" i="11"/>
  <c r="B4001" i="11"/>
  <c r="A4001" i="11"/>
  <c r="H4000" i="11"/>
  <c r="M4000" i="11" s="1"/>
  <c r="G4000" i="11"/>
  <c r="L4000" i="11" s="1"/>
  <c r="F4000" i="11"/>
  <c r="K4000" i="11" s="1"/>
  <c r="E4000" i="11"/>
  <c r="J4000" i="11" s="1"/>
  <c r="D4000" i="11"/>
  <c r="C4000" i="11"/>
  <c r="B4000" i="11"/>
  <c r="A4000" i="11"/>
  <c r="H3999" i="11"/>
  <c r="M3999" i="11" s="1"/>
  <c r="G3999" i="11"/>
  <c r="L3999" i="11" s="1"/>
  <c r="F3999" i="11"/>
  <c r="K3999" i="11" s="1"/>
  <c r="E3999" i="11"/>
  <c r="J3999" i="11" s="1"/>
  <c r="D3999" i="11"/>
  <c r="C3999" i="11"/>
  <c r="B3999" i="11"/>
  <c r="A3999" i="11"/>
  <c r="H3998" i="11"/>
  <c r="M3998" i="11" s="1"/>
  <c r="G3998" i="11"/>
  <c r="L3998" i="11" s="1"/>
  <c r="F3998" i="11"/>
  <c r="K3998" i="11" s="1"/>
  <c r="E3998" i="11"/>
  <c r="J3998" i="11" s="1"/>
  <c r="D3998" i="11"/>
  <c r="C3998" i="11"/>
  <c r="B3998" i="11"/>
  <c r="A3998" i="11"/>
  <c r="H3997" i="11"/>
  <c r="M3997" i="11" s="1"/>
  <c r="G3997" i="11"/>
  <c r="L3997" i="11" s="1"/>
  <c r="F3997" i="11"/>
  <c r="K3997" i="11" s="1"/>
  <c r="E3997" i="11"/>
  <c r="J3997" i="11" s="1"/>
  <c r="D3997" i="11"/>
  <c r="C3997" i="11"/>
  <c r="B3997" i="11"/>
  <c r="A3997" i="11"/>
  <c r="H3996" i="11"/>
  <c r="M3996" i="11" s="1"/>
  <c r="G3996" i="11"/>
  <c r="L3996" i="11" s="1"/>
  <c r="F3996" i="11"/>
  <c r="K3996" i="11" s="1"/>
  <c r="E3996" i="11"/>
  <c r="J3996" i="11" s="1"/>
  <c r="D3996" i="11"/>
  <c r="C3996" i="11"/>
  <c r="B3996" i="11"/>
  <c r="A3996" i="11"/>
  <c r="H3995" i="11"/>
  <c r="M3995" i="11" s="1"/>
  <c r="G3995" i="11"/>
  <c r="L3995" i="11" s="1"/>
  <c r="F3995" i="11"/>
  <c r="K3995" i="11" s="1"/>
  <c r="E3995" i="11"/>
  <c r="J3995" i="11" s="1"/>
  <c r="D3995" i="11"/>
  <c r="C3995" i="11"/>
  <c r="B3995" i="11"/>
  <c r="A3995" i="11"/>
  <c r="H3994" i="11"/>
  <c r="M3994" i="11" s="1"/>
  <c r="G3994" i="11"/>
  <c r="L3994" i="11" s="1"/>
  <c r="F3994" i="11"/>
  <c r="K3994" i="11" s="1"/>
  <c r="E3994" i="11"/>
  <c r="J3994" i="11" s="1"/>
  <c r="D3994" i="11"/>
  <c r="C3994" i="11"/>
  <c r="B3994" i="11"/>
  <c r="A3994" i="11"/>
  <c r="H3993" i="11"/>
  <c r="M3993" i="11" s="1"/>
  <c r="G3993" i="11"/>
  <c r="L3993" i="11" s="1"/>
  <c r="F3993" i="11"/>
  <c r="K3993" i="11" s="1"/>
  <c r="E3993" i="11"/>
  <c r="J3993" i="11" s="1"/>
  <c r="D3993" i="11"/>
  <c r="C3993" i="11"/>
  <c r="B3993" i="11"/>
  <c r="A3993" i="11"/>
  <c r="H3992" i="11"/>
  <c r="M3992" i="11" s="1"/>
  <c r="G3992" i="11"/>
  <c r="L3992" i="11" s="1"/>
  <c r="F3992" i="11"/>
  <c r="K3992" i="11" s="1"/>
  <c r="E3992" i="11"/>
  <c r="J3992" i="11" s="1"/>
  <c r="D3992" i="11"/>
  <c r="C3992" i="11"/>
  <c r="B3992" i="11"/>
  <c r="A3992" i="11"/>
  <c r="H3991" i="11"/>
  <c r="M3991" i="11" s="1"/>
  <c r="G3991" i="11"/>
  <c r="L3991" i="11" s="1"/>
  <c r="F3991" i="11"/>
  <c r="K3991" i="11" s="1"/>
  <c r="E3991" i="11"/>
  <c r="J3991" i="11" s="1"/>
  <c r="D3991" i="11"/>
  <c r="C3991" i="11"/>
  <c r="B3991" i="11"/>
  <c r="A3991" i="11"/>
  <c r="H3990" i="11"/>
  <c r="M3990" i="11" s="1"/>
  <c r="G3990" i="11"/>
  <c r="L3990" i="11" s="1"/>
  <c r="F3990" i="11"/>
  <c r="K3990" i="11" s="1"/>
  <c r="E3990" i="11"/>
  <c r="J3990" i="11" s="1"/>
  <c r="D3990" i="11"/>
  <c r="C3990" i="11"/>
  <c r="B3990" i="11"/>
  <c r="A3990" i="11"/>
  <c r="H3989" i="11"/>
  <c r="M3989" i="11" s="1"/>
  <c r="G3989" i="11"/>
  <c r="L3989" i="11" s="1"/>
  <c r="F3989" i="11"/>
  <c r="K3989" i="11" s="1"/>
  <c r="E3989" i="11"/>
  <c r="J3989" i="11" s="1"/>
  <c r="D3989" i="11"/>
  <c r="C3989" i="11"/>
  <c r="B3989" i="11"/>
  <c r="A3989" i="11"/>
  <c r="H3988" i="11"/>
  <c r="M3988" i="11" s="1"/>
  <c r="G3988" i="11"/>
  <c r="L3988" i="11" s="1"/>
  <c r="F3988" i="11"/>
  <c r="K3988" i="11" s="1"/>
  <c r="E3988" i="11"/>
  <c r="J3988" i="11" s="1"/>
  <c r="D3988" i="11"/>
  <c r="C3988" i="11"/>
  <c r="B3988" i="11"/>
  <c r="A3988" i="11"/>
  <c r="H3987" i="11"/>
  <c r="M3987" i="11" s="1"/>
  <c r="G3987" i="11"/>
  <c r="L3987" i="11" s="1"/>
  <c r="F3987" i="11"/>
  <c r="K3987" i="11" s="1"/>
  <c r="E3987" i="11"/>
  <c r="J3987" i="11" s="1"/>
  <c r="D3987" i="11"/>
  <c r="C3987" i="11"/>
  <c r="B3987" i="11"/>
  <c r="A3987" i="11"/>
  <c r="H3986" i="11"/>
  <c r="M3986" i="11" s="1"/>
  <c r="G3986" i="11"/>
  <c r="L3986" i="11" s="1"/>
  <c r="F3986" i="11"/>
  <c r="K3986" i="11" s="1"/>
  <c r="E3986" i="11"/>
  <c r="J3986" i="11" s="1"/>
  <c r="D3986" i="11"/>
  <c r="C3986" i="11"/>
  <c r="B3986" i="11"/>
  <c r="A3986" i="11"/>
  <c r="H3985" i="11"/>
  <c r="M3985" i="11" s="1"/>
  <c r="G3985" i="11"/>
  <c r="L3985" i="11" s="1"/>
  <c r="F3985" i="11"/>
  <c r="K3985" i="11" s="1"/>
  <c r="E3985" i="11"/>
  <c r="J3985" i="11" s="1"/>
  <c r="D3985" i="11"/>
  <c r="C3985" i="11"/>
  <c r="B3985" i="11"/>
  <c r="A3985" i="11"/>
  <c r="H3984" i="11"/>
  <c r="M3984" i="11" s="1"/>
  <c r="G3984" i="11"/>
  <c r="L3984" i="11" s="1"/>
  <c r="F3984" i="11"/>
  <c r="K3984" i="11" s="1"/>
  <c r="E3984" i="11"/>
  <c r="J3984" i="11" s="1"/>
  <c r="D3984" i="11"/>
  <c r="C3984" i="11"/>
  <c r="B3984" i="11"/>
  <c r="A3984" i="11"/>
  <c r="H3983" i="11"/>
  <c r="M3983" i="11" s="1"/>
  <c r="G3983" i="11"/>
  <c r="L3983" i="11" s="1"/>
  <c r="F3983" i="11"/>
  <c r="K3983" i="11" s="1"/>
  <c r="E3983" i="11"/>
  <c r="J3983" i="11" s="1"/>
  <c r="D3983" i="11"/>
  <c r="C3983" i="11"/>
  <c r="B3983" i="11"/>
  <c r="A3983" i="11"/>
  <c r="H3982" i="11"/>
  <c r="M3982" i="11" s="1"/>
  <c r="G3982" i="11"/>
  <c r="L3982" i="11" s="1"/>
  <c r="F3982" i="11"/>
  <c r="K3982" i="11" s="1"/>
  <c r="E3982" i="11"/>
  <c r="J3982" i="11" s="1"/>
  <c r="D3982" i="11"/>
  <c r="C3982" i="11"/>
  <c r="B3982" i="11"/>
  <c r="A3982" i="11"/>
  <c r="H3981" i="11"/>
  <c r="M3981" i="11" s="1"/>
  <c r="G3981" i="11"/>
  <c r="L3981" i="11" s="1"/>
  <c r="F3981" i="11"/>
  <c r="K3981" i="11" s="1"/>
  <c r="E3981" i="11"/>
  <c r="J3981" i="11" s="1"/>
  <c r="D3981" i="11"/>
  <c r="C3981" i="11"/>
  <c r="B3981" i="11"/>
  <c r="A3981" i="11"/>
  <c r="H3980" i="11"/>
  <c r="M3980" i="11" s="1"/>
  <c r="G3980" i="11"/>
  <c r="L3980" i="11" s="1"/>
  <c r="F3980" i="11"/>
  <c r="K3980" i="11" s="1"/>
  <c r="E3980" i="11"/>
  <c r="J3980" i="11" s="1"/>
  <c r="D3980" i="11"/>
  <c r="C3980" i="11"/>
  <c r="B3980" i="11"/>
  <c r="A3980" i="11"/>
  <c r="H3979" i="11"/>
  <c r="M3979" i="11" s="1"/>
  <c r="G3979" i="11"/>
  <c r="L3979" i="11" s="1"/>
  <c r="F3979" i="11"/>
  <c r="K3979" i="11" s="1"/>
  <c r="E3979" i="11"/>
  <c r="J3979" i="11" s="1"/>
  <c r="D3979" i="11"/>
  <c r="C3979" i="11"/>
  <c r="B3979" i="11"/>
  <c r="A3979" i="11"/>
  <c r="H3978" i="11"/>
  <c r="M3978" i="11" s="1"/>
  <c r="G3978" i="11"/>
  <c r="L3978" i="11" s="1"/>
  <c r="F3978" i="11"/>
  <c r="K3978" i="11" s="1"/>
  <c r="E3978" i="11"/>
  <c r="J3978" i="11" s="1"/>
  <c r="D3978" i="11"/>
  <c r="C3978" i="11"/>
  <c r="B3978" i="11"/>
  <c r="A3978" i="11"/>
  <c r="H3977" i="11"/>
  <c r="M3977" i="11" s="1"/>
  <c r="G3977" i="11"/>
  <c r="L3977" i="11" s="1"/>
  <c r="F3977" i="11"/>
  <c r="K3977" i="11" s="1"/>
  <c r="E3977" i="11"/>
  <c r="J3977" i="11" s="1"/>
  <c r="D3977" i="11"/>
  <c r="C3977" i="11"/>
  <c r="B3977" i="11"/>
  <c r="A3977" i="11"/>
  <c r="H3976" i="11"/>
  <c r="M3976" i="11" s="1"/>
  <c r="G3976" i="11"/>
  <c r="L3976" i="11" s="1"/>
  <c r="F3976" i="11"/>
  <c r="K3976" i="11" s="1"/>
  <c r="E3976" i="11"/>
  <c r="J3976" i="11" s="1"/>
  <c r="D3976" i="11"/>
  <c r="C3976" i="11"/>
  <c r="B3976" i="11"/>
  <c r="A3976" i="11"/>
  <c r="H3975" i="11"/>
  <c r="M3975" i="11" s="1"/>
  <c r="G3975" i="11"/>
  <c r="L3975" i="11" s="1"/>
  <c r="F3975" i="11"/>
  <c r="K3975" i="11" s="1"/>
  <c r="E3975" i="11"/>
  <c r="J3975" i="11" s="1"/>
  <c r="D3975" i="11"/>
  <c r="C3975" i="11"/>
  <c r="B3975" i="11"/>
  <c r="A3975" i="11"/>
  <c r="H3974" i="11"/>
  <c r="M3974" i="11" s="1"/>
  <c r="G3974" i="11"/>
  <c r="L3974" i="11" s="1"/>
  <c r="F3974" i="11"/>
  <c r="K3974" i="11" s="1"/>
  <c r="E3974" i="11"/>
  <c r="J3974" i="11" s="1"/>
  <c r="D3974" i="11"/>
  <c r="C3974" i="11"/>
  <c r="B3974" i="11"/>
  <c r="A3974" i="11"/>
  <c r="H3973" i="11"/>
  <c r="M3973" i="11" s="1"/>
  <c r="G3973" i="11"/>
  <c r="L3973" i="11" s="1"/>
  <c r="F3973" i="11"/>
  <c r="K3973" i="11" s="1"/>
  <c r="E3973" i="11"/>
  <c r="J3973" i="11" s="1"/>
  <c r="D3973" i="11"/>
  <c r="C3973" i="11"/>
  <c r="B3973" i="11"/>
  <c r="A3973" i="11"/>
  <c r="H3972" i="11"/>
  <c r="M3972" i="11" s="1"/>
  <c r="G3972" i="11"/>
  <c r="L3972" i="11" s="1"/>
  <c r="F3972" i="11"/>
  <c r="K3972" i="11" s="1"/>
  <c r="E3972" i="11"/>
  <c r="J3972" i="11" s="1"/>
  <c r="D3972" i="11"/>
  <c r="C3972" i="11"/>
  <c r="B3972" i="11"/>
  <c r="A3972" i="11"/>
  <c r="H3971" i="11"/>
  <c r="M3971" i="11" s="1"/>
  <c r="G3971" i="11"/>
  <c r="L3971" i="11" s="1"/>
  <c r="F3971" i="11"/>
  <c r="K3971" i="11" s="1"/>
  <c r="E3971" i="11"/>
  <c r="J3971" i="11" s="1"/>
  <c r="D3971" i="11"/>
  <c r="C3971" i="11"/>
  <c r="B3971" i="11"/>
  <c r="A3971" i="11"/>
  <c r="H3970" i="11"/>
  <c r="M3970" i="11" s="1"/>
  <c r="G3970" i="11"/>
  <c r="L3970" i="11" s="1"/>
  <c r="F3970" i="11"/>
  <c r="K3970" i="11" s="1"/>
  <c r="E3970" i="11"/>
  <c r="J3970" i="11" s="1"/>
  <c r="D3970" i="11"/>
  <c r="C3970" i="11"/>
  <c r="B3970" i="11"/>
  <c r="A3970" i="11"/>
  <c r="H3969" i="11"/>
  <c r="M3969" i="11" s="1"/>
  <c r="G3969" i="11"/>
  <c r="L3969" i="11" s="1"/>
  <c r="F3969" i="11"/>
  <c r="K3969" i="11" s="1"/>
  <c r="E3969" i="11"/>
  <c r="J3969" i="11" s="1"/>
  <c r="D3969" i="11"/>
  <c r="C3969" i="11"/>
  <c r="B3969" i="11"/>
  <c r="A3969" i="11"/>
  <c r="H3968" i="11"/>
  <c r="M3968" i="11" s="1"/>
  <c r="G3968" i="11"/>
  <c r="L3968" i="11" s="1"/>
  <c r="F3968" i="11"/>
  <c r="K3968" i="11" s="1"/>
  <c r="E3968" i="11"/>
  <c r="J3968" i="11" s="1"/>
  <c r="D3968" i="11"/>
  <c r="C3968" i="11"/>
  <c r="B3968" i="11"/>
  <c r="A3968" i="11"/>
  <c r="H3967" i="11"/>
  <c r="M3967" i="11" s="1"/>
  <c r="G3967" i="11"/>
  <c r="L3967" i="11" s="1"/>
  <c r="F3967" i="11"/>
  <c r="K3967" i="11" s="1"/>
  <c r="E3967" i="11"/>
  <c r="J3967" i="11" s="1"/>
  <c r="D3967" i="11"/>
  <c r="C3967" i="11"/>
  <c r="B3967" i="11"/>
  <c r="A3967" i="11"/>
  <c r="H3966" i="11"/>
  <c r="M3966" i="11" s="1"/>
  <c r="G3966" i="11"/>
  <c r="L3966" i="11" s="1"/>
  <c r="F3966" i="11"/>
  <c r="K3966" i="11" s="1"/>
  <c r="E3966" i="11"/>
  <c r="J3966" i="11" s="1"/>
  <c r="D3966" i="11"/>
  <c r="C3966" i="11"/>
  <c r="B3966" i="11"/>
  <c r="A3966" i="11"/>
  <c r="H3965" i="11"/>
  <c r="M3965" i="11" s="1"/>
  <c r="G3965" i="11"/>
  <c r="L3965" i="11" s="1"/>
  <c r="F3965" i="11"/>
  <c r="K3965" i="11" s="1"/>
  <c r="E3965" i="11"/>
  <c r="J3965" i="11" s="1"/>
  <c r="D3965" i="11"/>
  <c r="C3965" i="11"/>
  <c r="B3965" i="11"/>
  <c r="A3965" i="11"/>
  <c r="H3964" i="11"/>
  <c r="M3964" i="11" s="1"/>
  <c r="G3964" i="11"/>
  <c r="L3964" i="11" s="1"/>
  <c r="F3964" i="11"/>
  <c r="K3964" i="11" s="1"/>
  <c r="E3964" i="11"/>
  <c r="J3964" i="11" s="1"/>
  <c r="D3964" i="11"/>
  <c r="C3964" i="11"/>
  <c r="B3964" i="11"/>
  <c r="A3964" i="11"/>
  <c r="H3963" i="11"/>
  <c r="M3963" i="11" s="1"/>
  <c r="G3963" i="11"/>
  <c r="L3963" i="11" s="1"/>
  <c r="F3963" i="11"/>
  <c r="K3963" i="11" s="1"/>
  <c r="E3963" i="11"/>
  <c r="J3963" i="11" s="1"/>
  <c r="D3963" i="11"/>
  <c r="C3963" i="11"/>
  <c r="B3963" i="11"/>
  <c r="A3963" i="11"/>
  <c r="H3962" i="11"/>
  <c r="M3962" i="11" s="1"/>
  <c r="G3962" i="11"/>
  <c r="L3962" i="11" s="1"/>
  <c r="F3962" i="11"/>
  <c r="K3962" i="11" s="1"/>
  <c r="E3962" i="11"/>
  <c r="J3962" i="11" s="1"/>
  <c r="D3962" i="11"/>
  <c r="C3962" i="11"/>
  <c r="B3962" i="11"/>
  <c r="A3962" i="11"/>
  <c r="H3961" i="11"/>
  <c r="M3961" i="11" s="1"/>
  <c r="G3961" i="11"/>
  <c r="L3961" i="11" s="1"/>
  <c r="F3961" i="11"/>
  <c r="K3961" i="11" s="1"/>
  <c r="E3961" i="11"/>
  <c r="J3961" i="11" s="1"/>
  <c r="D3961" i="11"/>
  <c r="C3961" i="11"/>
  <c r="B3961" i="11"/>
  <c r="A3961" i="11"/>
  <c r="H3960" i="11"/>
  <c r="M3960" i="11" s="1"/>
  <c r="G3960" i="11"/>
  <c r="L3960" i="11" s="1"/>
  <c r="F3960" i="11"/>
  <c r="K3960" i="11" s="1"/>
  <c r="E3960" i="11"/>
  <c r="J3960" i="11" s="1"/>
  <c r="D3960" i="11"/>
  <c r="C3960" i="11"/>
  <c r="B3960" i="11"/>
  <c r="A3960" i="11"/>
  <c r="H3959" i="11"/>
  <c r="M3959" i="11" s="1"/>
  <c r="G3959" i="11"/>
  <c r="L3959" i="11" s="1"/>
  <c r="F3959" i="11"/>
  <c r="K3959" i="11" s="1"/>
  <c r="E3959" i="11"/>
  <c r="J3959" i="11" s="1"/>
  <c r="D3959" i="11"/>
  <c r="C3959" i="11"/>
  <c r="B3959" i="11"/>
  <c r="A3959" i="11"/>
  <c r="H3958" i="11"/>
  <c r="M3958" i="11" s="1"/>
  <c r="G3958" i="11"/>
  <c r="L3958" i="11" s="1"/>
  <c r="F3958" i="11"/>
  <c r="K3958" i="11" s="1"/>
  <c r="E3958" i="11"/>
  <c r="J3958" i="11" s="1"/>
  <c r="D3958" i="11"/>
  <c r="C3958" i="11"/>
  <c r="B3958" i="11"/>
  <c r="A3958" i="11"/>
  <c r="H3957" i="11"/>
  <c r="M3957" i="11" s="1"/>
  <c r="G3957" i="11"/>
  <c r="L3957" i="11" s="1"/>
  <c r="F3957" i="11"/>
  <c r="K3957" i="11" s="1"/>
  <c r="E3957" i="11"/>
  <c r="J3957" i="11" s="1"/>
  <c r="D3957" i="11"/>
  <c r="C3957" i="11"/>
  <c r="B3957" i="11"/>
  <c r="A3957" i="11"/>
  <c r="H3956" i="11"/>
  <c r="M3956" i="11" s="1"/>
  <c r="G3956" i="11"/>
  <c r="L3956" i="11" s="1"/>
  <c r="F3956" i="11"/>
  <c r="K3956" i="11" s="1"/>
  <c r="E3956" i="11"/>
  <c r="J3956" i="11" s="1"/>
  <c r="D3956" i="11"/>
  <c r="C3956" i="11"/>
  <c r="B3956" i="11"/>
  <c r="A3956" i="11"/>
  <c r="H3955" i="11"/>
  <c r="M3955" i="11" s="1"/>
  <c r="G3955" i="11"/>
  <c r="L3955" i="11" s="1"/>
  <c r="F3955" i="11"/>
  <c r="K3955" i="11" s="1"/>
  <c r="E3955" i="11"/>
  <c r="J3955" i="11" s="1"/>
  <c r="D3955" i="11"/>
  <c r="C3955" i="11"/>
  <c r="B3955" i="11"/>
  <c r="A3955" i="11"/>
  <c r="H3954" i="11"/>
  <c r="M3954" i="11" s="1"/>
  <c r="G3954" i="11"/>
  <c r="L3954" i="11" s="1"/>
  <c r="F3954" i="11"/>
  <c r="K3954" i="11" s="1"/>
  <c r="E3954" i="11"/>
  <c r="J3954" i="11" s="1"/>
  <c r="D3954" i="11"/>
  <c r="C3954" i="11"/>
  <c r="B3954" i="11"/>
  <c r="A3954" i="11"/>
  <c r="H3953" i="11"/>
  <c r="M3953" i="11" s="1"/>
  <c r="G3953" i="11"/>
  <c r="L3953" i="11" s="1"/>
  <c r="F3953" i="11"/>
  <c r="K3953" i="11" s="1"/>
  <c r="E3953" i="11"/>
  <c r="J3953" i="11" s="1"/>
  <c r="D3953" i="11"/>
  <c r="C3953" i="11"/>
  <c r="B3953" i="11"/>
  <c r="A3953" i="11"/>
  <c r="H3952" i="11"/>
  <c r="M3952" i="11" s="1"/>
  <c r="G3952" i="11"/>
  <c r="L3952" i="11" s="1"/>
  <c r="F3952" i="11"/>
  <c r="K3952" i="11" s="1"/>
  <c r="E3952" i="11"/>
  <c r="J3952" i="11" s="1"/>
  <c r="D3952" i="11"/>
  <c r="C3952" i="11"/>
  <c r="B3952" i="11"/>
  <c r="A3952" i="11"/>
  <c r="H3951" i="11"/>
  <c r="M3951" i="11" s="1"/>
  <c r="G3951" i="11"/>
  <c r="L3951" i="11" s="1"/>
  <c r="F3951" i="11"/>
  <c r="K3951" i="11" s="1"/>
  <c r="E3951" i="11"/>
  <c r="J3951" i="11" s="1"/>
  <c r="D3951" i="11"/>
  <c r="C3951" i="11"/>
  <c r="B3951" i="11"/>
  <c r="A3951" i="11"/>
  <c r="H3950" i="11"/>
  <c r="M3950" i="11" s="1"/>
  <c r="G3950" i="11"/>
  <c r="L3950" i="11" s="1"/>
  <c r="F3950" i="11"/>
  <c r="K3950" i="11" s="1"/>
  <c r="E3950" i="11"/>
  <c r="J3950" i="11" s="1"/>
  <c r="D3950" i="11"/>
  <c r="C3950" i="11"/>
  <c r="B3950" i="11"/>
  <c r="A3950" i="11"/>
  <c r="H3949" i="11"/>
  <c r="M3949" i="11" s="1"/>
  <c r="G3949" i="11"/>
  <c r="L3949" i="11" s="1"/>
  <c r="F3949" i="11"/>
  <c r="K3949" i="11" s="1"/>
  <c r="E3949" i="11"/>
  <c r="J3949" i="11" s="1"/>
  <c r="D3949" i="11"/>
  <c r="C3949" i="11"/>
  <c r="B3949" i="11"/>
  <c r="A3949" i="11"/>
  <c r="H3948" i="11"/>
  <c r="M3948" i="11" s="1"/>
  <c r="G3948" i="11"/>
  <c r="L3948" i="11" s="1"/>
  <c r="F3948" i="11"/>
  <c r="K3948" i="11" s="1"/>
  <c r="E3948" i="11"/>
  <c r="J3948" i="11" s="1"/>
  <c r="D3948" i="11"/>
  <c r="C3948" i="11"/>
  <c r="B3948" i="11"/>
  <c r="A3948" i="11"/>
  <c r="H3947" i="11"/>
  <c r="M3947" i="11" s="1"/>
  <c r="G3947" i="11"/>
  <c r="L3947" i="11" s="1"/>
  <c r="F3947" i="11"/>
  <c r="K3947" i="11" s="1"/>
  <c r="E3947" i="11"/>
  <c r="J3947" i="11" s="1"/>
  <c r="D3947" i="11"/>
  <c r="C3947" i="11"/>
  <c r="B3947" i="11"/>
  <c r="A3947" i="11"/>
  <c r="H3946" i="11"/>
  <c r="M3946" i="11" s="1"/>
  <c r="G3946" i="11"/>
  <c r="L3946" i="11" s="1"/>
  <c r="F3946" i="11"/>
  <c r="K3946" i="11" s="1"/>
  <c r="E3946" i="11"/>
  <c r="J3946" i="11" s="1"/>
  <c r="D3946" i="11"/>
  <c r="C3946" i="11"/>
  <c r="B3946" i="11"/>
  <c r="A3946" i="11"/>
  <c r="H3945" i="11"/>
  <c r="M3945" i="11" s="1"/>
  <c r="G3945" i="11"/>
  <c r="L3945" i="11" s="1"/>
  <c r="F3945" i="11"/>
  <c r="K3945" i="11" s="1"/>
  <c r="E3945" i="11"/>
  <c r="J3945" i="11" s="1"/>
  <c r="D3945" i="11"/>
  <c r="C3945" i="11"/>
  <c r="B3945" i="11"/>
  <c r="A3945" i="11"/>
  <c r="H3944" i="11"/>
  <c r="M3944" i="11" s="1"/>
  <c r="G3944" i="11"/>
  <c r="L3944" i="11" s="1"/>
  <c r="F3944" i="11"/>
  <c r="K3944" i="11" s="1"/>
  <c r="E3944" i="11"/>
  <c r="J3944" i="11" s="1"/>
  <c r="D3944" i="11"/>
  <c r="C3944" i="11"/>
  <c r="B3944" i="11"/>
  <c r="A3944" i="11"/>
  <c r="H3943" i="11"/>
  <c r="M3943" i="11" s="1"/>
  <c r="G3943" i="11"/>
  <c r="L3943" i="11" s="1"/>
  <c r="F3943" i="11"/>
  <c r="K3943" i="11" s="1"/>
  <c r="E3943" i="11"/>
  <c r="J3943" i="11" s="1"/>
  <c r="D3943" i="11"/>
  <c r="C3943" i="11"/>
  <c r="B3943" i="11"/>
  <c r="A3943" i="11"/>
  <c r="H3942" i="11"/>
  <c r="M3942" i="11" s="1"/>
  <c r="G3942" i="11"/>
  <c r="L3942" i="11" s="1"/>
  <c r="F3942" i="11"/>
  <c r="K3942" i="11" s="1"/>
  <c r="E3942" i="11"/>
  <c r="J3942" i="11" s="1"/>
  <c r="D3942" i="11"/>
  <c r="C3942" i="11"/>
  <c r="B3942" i="11"/>
  <c r="A3942" i="11"/>
  <c r="H3941" i="11"/>
  <c r="M3941" i="11" s="1"/>
  <c r="G3941" i="11"/>
  <c r="L3941" i="11" s="1"/>
  <c r="F3941" i="11"/>
  <c r="K3941" i="11" s="1"/>
  <c r="E3941" i="11"/>
  <c r="J3941" i="11" s="1"/>
  <c r="D3941" i="11"/>
  <c r="C3941" i="11"/>
  <c r="B3941" i="11"/>
  <c r="A3941" i="11"/>
  <c r="H3940" i="11"/>
  <c r="M3940" i="11" s="1"/>
  <c r="G3940" i="11"/>
  <c r="L3940" i="11" s="1"/>
  <c r="F3940" i="11"/>
  <c r="K3940" i="11" s="1"/>
  <c r="E3940" i="11"/>
  <c r="J3940" i="11" s="1"/>
  <c r="D3940" i="11"/>
  <c r="C3940" i="11"/>
  <c r="B3940" i="11"/>
  <c r="A3940" i="11"/>
  <c r="H3939" i="11"/>
  <c r="M3939" i="11" s="1"/>
  <c r="G3939" i="11"/>
  <c r="L3939" i="11" s="1"/>
  <c r="F3939" i="11"/>
  <c r="K3939" i="11" s="1"/>
  <c r="E3939" i="11"/>
  <c r="J3939" i="11" s="1"/>
  <c r="D3939" i="11"/>
  <c r="C3939" i="11"/>
  <c r="B3939" i="11"/>
  <c r="A3939" i="11"/>
  <c r="H3938" i="11"/>
  <c r="M3938" i="11" s="1"/>
  <c r="G3938" i="11"/>
  <c r="L3938" i="11" s="1"/>
  <c r="F3938" i="11"/>
  <c r="K3938" i="11" s="1"/>
  <c r="E3938" i="11"/>
  <c r="J3938" i="11" s="1"/>
  <c r="D3938" i="11"/>
  <c r="C3938" i="11"/>
  <c r="B3938" i="11"/>
  <c r="A3938" i="11"/>
  <c r="H3937" i="11"/>
  <c r="M3937" i="11" s="1"/>
  <c r="G3937" i="11"/>
  <c r="L3937" i="11" s="1"/>
  <c r="F3937" i="11"/>
  <c r="K3937" i="11" s="1"/>
  <c r="E3937" i="11"/>
  <c r="J3937" i="11" s="1"/>
  <c r="D3937" i="11"/>
  <c r="C3937" i="11"/>
  <c r="B3937" i="11"/>
  <c r="A3937" i="11"/>
  <c r="H3936" i="11"/>
  <c r="M3936" i="11" s="1"/>
  <c r="G3936" i="11"/>
  <c r="L3936" i="11" s="1"/>
  <c r="F3936" i="11"/>
  <c r="K3936" i="11" s="1"/>
  <c r="E3936" i="11"/>
  <c r="J3936" i="11" s="1"/>
  <c r="D3936" i="11"/>
  <c r="C3936" i="11"/>
  <c r="B3936" i="11"/>
  <c r="A3936" i="11"/>
  <c r="H3935" i="11"/>
  <c r="M3935" i="11" s="1"/>
  <c r="G3935" i="11"/>
  <c r="L3935" i="11" s="1"/>
  <c r="F3935" i="11"/>
  <c r="K3935" i="11" s="1"/>
  <c r="E3935" i="11"/>
  <c r="J3935" i="11" s="1"/>
  <c r="D3935" i="11"/>
  <c r="C3935" i="11"/>
  <c r="B3935" i="11"/>
  <c r="A3935" i="11"/>
  <c r="H3934" i="11"/>
  <c r="M3934" i="11" s="1"/>
  <c r="G3934" i="11"/>
  <c r="L3934" i="11" s="1"/>
  <c r="F3934" i="11"/>
  <c r="K3934" i="11" s="1"/>
  <c r="E3934" i="11"/>
  <c r="J3934" i="11" s="1"/>
  <c r="D3934" i="11"/>
  <c r="C3934" i="11"/>
  <c r="B3934" i="11"/>
  <c r="A3934" i="11"/>
  <c r="H3933" i="11"/>
  <c r="M3933" i="11" s="1"/>
  <c r="G3933" i="11"/>
  <c r="L3933" i="11" s="1"/>
  <c r="F3933" i="11"/>
  <c r="K3933" i="11" s="1"/>
  <c r="E3933" i="11"/>
  <c r="J3933" i="11" s="1"/>
  <c r="D3933" i="11"/>
  <c r="C3933" i="11"/>
  <c r="B3933" i="11"/>
  <c r="A3933" i="11"/>
  <c r="H3932" i="11"/>
  <c r="M3932" i="11" s="1"/>
  <c r="G3932" i="11"/>
  <c r="L3932" i="11" s="1"/>
  <c r="F3932" i="11"/>
  <c r="K3932" i="11" s="1"/>
  <c r="E3932" i="11"/>
  <c r="J3932" i="11" s="1"/>
  <c r="D3932" i="11"/>
  <c r="C3932" i="11"/>
  <c r="B3932" i="11"/>
  <c r="A3932" i="11"/>
  <c r="H3931" i="11"/>
  <c r="M3931" i="11" s="1"/>
  <c r="G3931" i="11"/>
  <c r="L3931" i="11" s="1"/>
  <c r="F3931" i="11"/>
  <c r="K3931" i="11" s="1"/>
  <c r="E3931" i="11"/>
  <c r="J3931" i="11" s="1"/>
  <c r="D3931" i="11"/>
  <c r="C3931" i="11"/>
  <c r="B3931" i="11"/>
  <c r="A3931" i="11"/>
  <c r="H3930" i="11"/>
  <c r="M3930" i="11" s="1"/>
  <c r="G3930" i="11"/>
  <c r="L3930" i="11" s="1"/>
  <c r="F3930" i="11"/>
  <c r="K3930" i="11" s="1"/>
  <c r="E3930" i="11"/>
  <c r="J3930" i="11" s="1"/>
  <c r="D3930" i="11"/>
  <c r="C3930" i="11"/>
  <c r="B3930" i="11"/>
  <c r="A3930" i="11"/>
  <c r="H3929" i="11"/>
  <c r="M3929" i="11" s="1"/>
  <c r="G3929" i="11"/>
  <c r="L3929" i="11" s="1"/>
  <c r="F3929" i="11"/>
  <c r="K3929" i="11" s="1"/>
  <c r="E3929" i="11"/>
  <c r="J3929" i="11" s="1"/>
  <c r="D3929" i="11"/>
  <c r="C3929" i="11"/>
  <c r="B3929" i="11"/>
  <c r="A3929" i="11"/>
  <c r="H3928" i="11"/>
  <c r="M3928" i="11" s="1"/>
  <c r="G3928" i="11"/>
  <c r="L3928" i="11" s="1"/>
  <c r="F3928" i="11"/>
  <c r="K3928" i="11" s="1"/>
  <c r="E3928" i="11"/>
  <c r="J3928" i="11" s="1"/>
  <c r="D3928" i="11"/>
  <c r="C3928" i="11"/>
  <c r="B3928" i="11"/>
  <c r="A3928" i="11"/>
  <c r="H3927" i="11"/>
  <c r="M3927" i="11" s="1"/>
  <c r="G3927" i="11"/>
  <c r="L3927" i="11" s="1"/>
  <c r="F3927" i="11"/>
  <c r="K3927" i="11" s="1"/>
  <c r="E3927" i="11"/>
  <c r="J3927" i="11" s="1"/>
  <c r="D3927" i="11"/>
  <c r="C3927" i="11"/>
  <c r="B3927" i="11"/>
  <c r="A3927" i="11"/>
  <c r="H3926" i="11"/>
  <c r="M3926" i="11" s="1"/>
  <c r="G3926" i="11"/>
  <c r="L3926" i="11" s="1"/>
  <c r="F3926" i="11"/>
  <c r="K3926" i="11" s="1"/>
  <c r="E3926" i="11"/>
  <c r="J3926" i="11" s="1"/>
  <c r="D3926" i="11"/>
  <c r="C3926" i="11"/>
  <c r="B3926" i="11"/>
  <c r="A3926" i="11"/>
  <c r="H3925" i="11"/>
  <c r="M3925" i="11" s="1"/>
  <c r="G3925" i="11"/>
  <c r="L3925" i="11" s="1"/>
  <c r="F3925" i="11"/>
  <c r="K3925" i="11" s="1"/>
  <c r="E3925" i="11"/>
  <c r="J3925" i="11" s="1"/>
  <c r="D3925" i="11"/>
  <c r="C3925" i="11"/>
  <c r="B3925" i="11"/>
  <c r="A3925" i="11"/>
  <c r="H3924" i="11"/>
  <c r="M3924" i="11" s="1"/>
  <c r="G3924" i="11"/>
  <c r="L3924" i="11" s="1"/>
  <c r="F3924" i="11"/>
  <c r="K3924" i="11" s="1"/>
  <c r="E3924" i="11"/>
  <c r="J3924" i="11" s="1"/>
  <c r="D3924" i="11"/>
  <c r="C3924" i="11"/>
  <c r="B3924" i="11"/>
  <c r="A3924" i="11"/>
  <c r="H3923" i="11"/>
  <c r="M3923" i="11" s="1"/>
  <c r="G3923" i="11"/>
  <c r="L3923" i="11" s="1"/>
  <c r="F3923" i="11"/>
  <c r="K3923" i="11" s="1"/>
  <c r="E3923" i="11"/>
  <c r="J3923" i="11" s="1"/>
  <c r="D3923" i="11"/>
  <c r="C3923" i="11"/>
  <c r="B3923" i="11"/>
  <c r="A3923" i="11"/>
  <c r="H3922" i="11"/>
  <c r="M3922" i="11" s="1"/>
  <c r="G3922" i="11"/>
  <c r="L3922" i="11" s="1"/>
  <c r="F3922" i="11"/>
  <c r="K3922" i="11" s="1"/>
  <c r="E3922" i="11"/>
  <c r="J3922" i="11" s="1"/>
  <c r="D3922" i="11"/>
  <c r="C3922" i="11"/>
  <c r="B3922" i="11"/>
  <c r="A3922" i="11"/>
  <c r="H3921" i="11"/>
  <c r="M3921" i="11" s="1"/>
  <c r="G3921" i="11"/>
  <c r="L3921" i="11" s="1"/>
  <c r="F3921" i="11"/>
  <c r="K3921" i="11" s="1"/>
  <c r="E3921" i="11"/>
  <c r="J3921" i="11" s="1"/>
  <c r="D3921" i="11"/>
  <c r="C3921" i="11"/>
  <c r="B3921" i="11"/>
  <c r="A3921" i="11"/>
  <c r="H3920" i="11"/>
  <c r="M3920" i="11" s="1"/>
  <c r="G3920" i="11"/>
  <c r="L3920" i="11" s="1"/>
  <c r="F3920" i="11"/>
  <c r="K3920" i="11" s="1"/>
  <c r="E3920" i="11"/>
  <c r="J3920" i="11" s="1"/>
  <c r="D3920" i="11"/>
  <c r="C3920" i="11"/>
  <c r="B3920" i="11"/>
  <c r="A3920" i="11"/>
  <c r="H3919" i="11"/>
  <c r="M3919" i="11" s="1"/>
  <c r="G3919" i="11"/>
  <c r="L3919" i="11" s="1"/>
  <c r="F3919" i="11"/>
  <c r="K3919" i="11" s="1"/>
  <c r="E3919" i="11"/>
  <c r="J3919" i="11" s="1"/>
  <c r="D3919" i="11"/>
  <c r="C3919" i="11"/>
  <c r="B3919" i="11"/>
  <c r="A3919" i="11"/>
  <c r="H3918" i="11"/>
  <c r="M3918" i="11" s="1"/>
  <c r="G3918" i="11"/>
  <c r="L3918" i="11" s="1"/>
  <c r="F3918" i="11"/>
  <c r="K3918" i="11" s="1"/>
  <c r="E3918" i="11"/>
  <c r="J3918" i="11" s="1"/>
  <c r="D3918" i="11"/>
  <c r="C3918" i="11"/>
  <c r="B3918" i="11"/>
  <c r="A3918" i="11"/>
  <c r="H3917" i="11"/>
  <c r="M3917" i="11" s="1"/>
  <c r="G3917" i="11"/>
  <c r="L3917" i="11" s="1"/>
  <c r="F3917" i="11"/>
  <c r="K3917" i="11" s="1"/>
  <c r="E3917" i="11"/>
  <c r="J3917" i="11" s="1"/>
  <c r="D3917" i="11"/>
  <c r="C3917" i="11"/>
  <c r="B3917" i="11"/>
  <c r="A3917" i="11"/>
  <c r="H3916" i="11"/>
  <c r="M3916" i="11" s="1"/>
  <c r="G3916" i="11"/>
  <c r="L3916" i="11" s="1"/>
  <c r="F3916" i="11"/>
  <c r="K3916" i="11" s="1"/>
  <c r="E3916" i="11"/>
  <c r="J3916" i="11" s="1"/>
  <c r="D3916" i="11"/>
  <c r="C3916" i="11"/>
  <c r="B3916" i="11"/>
  <c r="A3916" i="11"/>
  <c r="H3915" i="11"/>
  <c r="M3915" i="11" s="1"/>
  <c r="G3915" i="11"/>
  <c r="L3915" i="11" s="1"/>
  <c r="F3915" i="11"/>
  <c r="K3915" i="11" s="1"/>
  <c r="E3915" i="11"/>
  <c r="J3915" i="11" s="1"/>
  <c r="D3915" i="11"/>
  <c r="C3915" i="11"/>
  <c r="B3915" i="11"/>
  <c r="A3915" i="11"/>
  <c r="H3914" i="11"/>
  <c r="M3914" i="11" s="1"/>
  <c r="G3914" i="11"/>
  <c r="L3914" i="11" s="1"/>
  <c r="F3914" i="11"/>
  <c r="K3914" i="11" s="1"/>
  <c r="E3914" i="11"/>
  <c r="J3914" i="11" s="1"/>
  <c r="D3914" i="11"/>
  <c r="C3914" i="11"/>
  <c r="B3914" i="11"/>
  <c r="A3914" i="11"/>
  <c r="H3913" i="11"/>
  <c r="M3913" i="11" s="1"/>
  <c r="G3913" i="11"/>
  <c r="L3913" i="11" s="1"/>
  <c r="F3913" i="11"/>
  <c r="K3913" i="11" s="1"/>
  <c r="E3913" i="11"/>
  <c r="J3913" i="11" s="1"/>
  <c r="D3913" i="11"/>
  <c r="C3913" i="11"/>
  <c r="B3913" i="11"/>
  <c r="A3913" i="11"/>
  <c r="H3912" i="11"/>
  <c r="M3912" i="11" s="1"/>
  <c r="G3912" i="11"/>
  <c r="L3912" i="11" s="1"/>
  <c r="F3912" i="11"/>
  <c r="K3912" i="11" s="1"/>
  <c r="E3912" i="11"/>
  <c r="J3912" i="11" s="1"/>
  <c r="D3912" i="11"/>
  <c r="C3912" i="11"/>
  <c r="B3912" i="11"/>
  <c r="A3912" i="11"/>
  <c r="H3911" i="11"/>
  <c r="M3911" i="11" s="1"/>
  <c r="G3911" i="11"/>
  <c r="L3911" i="11" s="1"/>
  <c r="F3911" i="11"/>
  <c r="K3911" i="11" s="1"/>
  <c r="E3911" i="11"/>
  <c r="J3911" i="11" s="1"/>
  <c r="D3911" i="11"/>
  <c r="C3911" i="11"/>
  <c r="B3911" i="11"/>
  <c r="A3911" i="11"/>
  <c r="H3910" i="11"/>
  <c r="M3910" i="11" s="1"/>
  <c r="G3910" i="11"/>
  <c r="L3910" i="11" s="1"/>
  <c r="F3910" i="11"/>
  <c r="K3910" i="11" s="1"/>
  <c r="E3910" i="11"/>
  <c r="J3910" i="11" s="1"/>
  <c r="D3910" i="11"/>
  <c r="C3910" i="11"/>
  <c r="B3910" i="11"/>
  <c r="A3910" i="11"/>
  <c r="H3909" i="11"/>
  <c r="M3909" i="11" s="1"/>
  <c r="G3909" i="11"/>
  <c r="L3909" i="11" s="1"/>
  <c r="F3909" i="11"/>
  <c r="K3909" i="11" s="1"/>
  <c r="E3909" i="11"/>
  <c r="J3909" i="11" s="1"/>
  <c r="D3909" i="11"/>
  <c r="C3909" i="11"/>
  <c r="B3909" i="11"/>
  <c r="A3909" i="11"/>
  <c r="H3908" i="11"/>
  <c r="M3908" i="11" s="1"/>
  <c r="G3908" i="11"/>
  <c r="L3908" i="11" s="1"/>
  <c r="F3908" i="11"/>
  <c r="K3908" i="11" s="1"/>
  <c r="E3908" i="11"/>
  <c r="J3908" i="11" s="1"/>
  <c r="D3908" i="11"/>
  <c r="C3908" i="11"/>
  <c r="B3908" i="11"/>
  <c r="A3908" i="11"/>
  <c r="H3907" i="11"/>
  <c r="M3907" i="11" s="1"/>
  <c r="G3907" i="11"/>
  <c r="L3907" i="11" s="1"/>
  <c r="F3907" i="11"/>
  <c r="K3907" i="11" s="1"/>
  <c r="E3907" i="11"/>
  <c r="J3907" i="11" s="1"/>
  <c r="D3907" i="11"/>
  <c r="C3907" i="11"/>
  <c r="B3907" i="11"/>
  <c r="A3907" i="11"/>
  <c r="H3906" i="11"/>
  <c r="M3906" i="11" s="1"/>
  <c r="G3906" i="11"/>
  <c r="L3906" i="11" s="1"/>
  <c r="F3906" i="11"/>
  <c r="K3906" i="11" s="1"/>
  <c r="E3906" i="11"/>
  <c r="J3906" i="11" s="1"/>
  <c r="D3906" i="11"/>
  <c r="C3906" i="11"/>
  <c r="B3906" i="11"/>
  <c r="A3906" i="11"/>
  <c r="H3905" i="11"/>
  <c r="M3905" i="11" s="1"/>
  <c r="G3905" i="11"/>
  <c r="L3905" i="11" s="1"/>
  <c r="F3905" i="11"/>
  <c r="K3905" i="11" s="1"/>
  <c r="E3905" i="11"/>
  <c r="J3905" i="11" s="1"/>
  <c r="D3905" i="11"/>
  <c r="C3905" i="11"/>
  <c r="B3905" i="11"/>
  <c r="A3905" i="11"/>
  <c r="H3904" i="11"/>
  <c r="M3904" i="11" s="1"/>
  <c r="G3904" i="11"/>
  <c r="L3904" i="11" s="1"/>
  <c r="F3904" i="11"/>
  <c r="K3904" i="11" s="1"/>
  <c r="E3904" i="11"/>
  <c r="J3904" i="11" s="1"/>
  <c r="D3904" i="11"/>
  <c r="C3904" i="11"/>
  <c r="B3904" i="11"/>
  <c r="A3904" i="11"/>
  <c r="H3903" i="11"/>
  <c r="M3903" i="11" s="1"/>
  <c r="G3903" i="11"/>
  <c r="L3903" i="11" s="1"/>
  <c r="F3903" i="11"/>
  <c r="K3903" i="11" s="1"/>
  <c r="E3903" i="11"/>
  <c r="J3903" i="11" s="1"/>
  <c r="D3903" i="11"/>
  <c r="C3903" i="11"/>
  <c r="B3903" i="11"/>
  <c r="A3903" i="11"/>
  <c r="H3902" i="11"/>
  <c r="M3902" i="11" s="1"/>
  <c r="G3902" i="11"/>
  <c r="L3902" i="11" s="1"/>
  <c r="F3902" i="11"/>
  <c r="K3902" i="11" s="1"/>
  <c r="E3902" i="11"/>
  <c r="J3902" i="11" s="1"/>
  <c r="D3902" i="11"/>
  <c r="C3902" i="11"/>
  <c r="B3902" i="11"/>
  <c r="A3902" i="11"/>
  <c r="H3901" i="11"/>
  <c r="M3901" i="11" s="1"/>
  <c r="G3901" i="11"/>
  <c r="L3901" i="11" s="1"/>
  <c r="F3901" i="11"/>
  <c r="K3901" i="11" s="1"/>
  <c r="E3901" i="11"/>
  <c r="J3901" i="11" s="1"/>
  <c r="D3901" i="11"/>
  <c r="C3901" i="11"/>
  <c r="B3901" i="11"/>
  <c r="A3901" i="11"/>
  <c r="H3900" i="11"/>
  <c r="M3900" i="11" s="1"/>
  <c r="G3900" i="11"/>
  <c r="L3900" i="11" s="1"/>
  <c r="F3900" i="11"/>
  <c r="K3900" i="11" s="1"/>
  <c r="E3900" i="11"/>
  <c r="J3900" i="11" s="1"/>
  <c r="D3900" i="11"/>
  <c r="C3900" i="11"/>
  <c r="B3900" i="11"/>
  <c r="A3900" i="11"/>
  <c r="H3899" i="11"/>
  <c r="M3899" i="11" s="1"/>
  <c r="G3899" i="11"/>
  <c r="L3899" i="11" s="1"/>
  <c r="F3899" i="11"/>
  <c r="K3899" i="11" s="1"/>
  <c r="E3899" i="11"/>
  <c r="J3899" i="11" s="1"/>
  <c r="D3899" i="11"/>
  <c r="C3899" i="11"/>
  <c r="B3899" i="11"/>
  <c r="A3899" i="11"/>
  <c r="H3898" i="11"/>
  <c r="M3898" i="11" s="1"/>
  <c r="G3898" i="11"/>
  <c r="L3898" i="11" s="1"/>
  <c r="F3898" i="11"/>
  <c r="K3898" i="11" s="1"/>
  <c r="E3898" i="11"/>
  <c r="J3898" i="11" s="1"/>
  <c r="D3898" i="11"/>
  <c r="C3898" i="11"/>
  <c r="B3898" i="11"/>
  <c r="A3898" i="11"/>
  <c r="H3897" i="11"/>
  <c r="M3897" i="11" s="1"/>
  <c r="G3897" i="11"/>
  <c r="L3897" i="11" s="1"/>
  <c r="F3897" i="11"/>
  <c r="K3897" i="11" s="1"/>
  <c r="E3897" i="11"/>
  <c r="J3897" i="11" s="1"/>
  <c r="D3897" i="11"/>
  <c r="C3897" i="11"/>
  <c r="B3897" i="11"/>
  <c r="A3897" i="11"/>
  <c r="H3896" i="11"/>
  <c r="M3896" i="11" s="1"/>
  <c r="G3896" i="11"/>
  <c r="L3896" i="11" s="1"/>
  <c r="F3896" i="11"/>
  <c r="K3896" i="11" s="1"/>
  <c r="E3896" i="11"/>
  <c r="J3896" i="11" s="1"/>
  <c r="D3896" i="11"/>
  <c r="C3896" i="11"/>
  <c r="B3896" i="11"/>
  <c r="A3896" i="11"/>
  <c r="H3895" i="11"/>
  <c r="M3895" i="11" s="1"/>
  <c r="G3895" i="11"/>
  <c r="L3895" i="11" s="1"/>
  <c r="F3895" i="11"/>
  <c r="K3895" i="11" s="1"/>
  <c r="E3895" i="11"/>
  <c r="J3895" i="11" s="1"/>
  <c r="D3895" i="11"/>
  <c r="C3895" i="11"/>
  <c r="B3895" i="11"/>
  <c r="A3895" i="11"/>
  <c r="H3894" i="11"/>
  <c r="M3894" i="11" s="1"/>
  <c r="G3894" i="11"/>
  <c r="L3894" i="11" s="1"/>
  <c r="F3894" i="11"/>
  <c r="K3894" i="11" s="1"/>
  <c r="E3894" i="11"/>
  <c r="J3894" i="11" s="1"/>
  <c r="D3894" i="11"/>
  <c r="C3894" i="11"/>
  <c r="B3894" i="11"/>
  <c r="A3894" i="11"/>
  <c r="H3893" i="11"/>
  <c r="M3893" i="11" s="1"/>
  <c r="G3893" i="11"/>
  <c r="L3893" i="11" s="1"/>
  <c r="F3893" i="11"/>
  <c r="K3893" i="11" s="1"/>
  <c r="E3893" i="11"/>
  <c r="J3893" i="11" s="1"/>
  <c r="D3893" i="11"/>
  <c r="C3893" i="11"/>
  <c r="B3893" i="11"/>
  <c r="A3893" i="11"/>
  <c r="H3892" i="11"/>
  <c r="M3892" i="11" s="1"/>
  <c r="G3892" i="11"/>
  <c r="L3892" i="11" s="1"/>
  <c r="F3892" i="11"/>
  <c r="K3892" i="11" s="1"/>
  <c r="E3892" i="11"/>
  <c r="J3892" i="11" s="1"/>
  <c r="D3892" i="11"/>
  <c r="C3892" i="11"/>
  <c r="B3892" i="11"/>
  <c r="A3892" i="11"/>
  <c r="H3891" i="11"/>
  <c r="M3891" i="11" s="1"/>
  <c r="G3891" i="11"/>
  <c r="L3891" i="11" s="1"/>
  <c r="F3891" i="11"/>
  <c r="K3891" i="11" s="1"/>
  <c r="E3891" i="11"/>
  <c r="J3891" i="11" s="1"/>
  <c r="D3891" i="11"/>
  <c r="C3891" i="11"/>
  <c r="B3891" i="11"/>
  <c r="A3891" i="11"/>
  <c r="H3890" i="11"/>
  <c r="M3890" i="11" s="1"/>
  <c r="G3890" i="11"/>
  <c r="L3890" i="11" s="1"/>
  <c r="F3890" i="11"/>
  <c r="K3890" i="11" s="1"/>
  <c r="E3890" i="11"/>
  <c r="J3890" i="11" s="1"/>
  <c r="D3890" i="11"/>
  <c r="C3890" i="11"/>
  <c r="B3890" i="11"/>
  <c r="A3890" i="11"/>
  <c r="H3889" i="11"/>
  <c r="M3889" i="11" s="1"/>
  <c r="G3889" i="11"/>
  <c r="L3889" i="11" s="1"/>
  <c r="F3889" i="11"/>
  <c r="K3889" i="11" s="1"/>
  <c r="E3889" i="11"/>
  <c r="J3889" i="11" s="1"/>
  <c r="D3889" i="11"/>
  <c r="C3889" i="11"/>
  <c r="B3889" i="11"/>
  <c r="A3889" i="11"/>
  <c r="H3888" i="11"/>
  <c r="M3888" i="11" s="1"/>
  <c r="G3888" i="11"/>
  <c r="L3888" i="11" s="1"/>
  <c r="F3888" i="11"/>
  <c r="K3888" i="11" s="1"/>
  <c r="E3888" i="11"/>
  <c r="J3888" i="11" s="1"/>
  <c r="D3888" i="11"/>
  <c r="C3888" i="11"/>
  <c r="B3888" i="11"/>
  <c r="A3888" i="11"/>
  <c r="H3887" i="11"/>
  <c r="M3887" i="11" s="1"/>
  <c r="G3887" i="11"/>
  <c r="L3887" i="11" s="1"/>
  <c r="F3887" i="11"/>
  <c r="K3887" i="11" s="1"/>
  <c r="E3887" i="11"/>
  <c r="J3887" i="11" s="1"/>
  <c r="D3887" i="11"/>
  <c r="C3887" i="11"/>
  <c r="B3887" i="11"/>
  <c r="A3887" i="11"/>
  <c r="H3886" i="11"/>
  <c r="M3886" i="11" s="1"/>
  <c r="G3886" i="11"/>
  <c r="L3886" i="11" s="1"/>
  <c r="F3886" i="11"/>
  <c r="K3886" i="11" s="1"/>
  <c r="E3886" i="11"/>
  <c r="J3886" i="11" s="1"/>
  <c r="D3886" i="11"/>
  <c r="C3886" i="11"/>
  <c r="B3886" i="11"/>
  <c r="A3886" i="11"/>
  <c r="H3885" i="11"/>
  <c r="M3885" i="11" s="1"/>
  <c r="G3885" i="11"/>
  <c r="L3885" i="11" s="1"/>
  <c r="F3885" i="11"/>
  <c r="K3885" i="11" s="1"/>
  <c r="E3885" i="11"/>
  <c r="J3885" i="11" s="1"/>
  <c r="D3885" i="11"/>
  <c r="C3885" i="11"/>
  <c r="B3885" i="11"/>
  <c r="A3885" i="11"/>
  <c r="H3884" i="11"/>
  <c r="M3884" i="11" s="1"/>
  <c r="G3884" i="11"/>
  <c r="L3884" i="11" s="1"/>
  <c r="F3884" i="11"/>
  <c r="K3884" i="11" s="1"/>
  <c r="E3884" i="11"/>
  <c r="J3884" i="11" s="1"/>
  <c r="D3884" i="11"/>
  <c r="C3884" i="11"/>
  <c r="B3884" i="11"/>
  <c r="A3884" i="11"/>
  <c r="H3883" i="11"/>
  <c r="M3883" i="11" s="1"/>
  <c r="G3883" i="11"/>
  <c r="L3883" i="11" s="1"/>
  <c r="F3883" i="11"/>
  <c r="K3883" i="11" s="1"/>
  <c r="E3883" i="11"/>
  <c r="J3883" i="11" s="1"/>
  <c r="D3883" i="11"/>
  <c r="C3883" i="11"/>
  <c r="B3883" i="11"/>
  <c r="A3883" i="11"/>
  <c r="H3882" i="11"/>
  <c r="M3882" i="11" s="1"/>
  <c r="G3882" i="11"/>
  <c r="L3882" i="11" s="1"/>
  <c r="F3882" i="11"/>
  <c r="K3882" i="11" s="1"/>
  <c r="E3882" i="11"/>
  <c r="J3882" i="11" s="1"/>
  <c r="D3882" i="11"/>
  <c r="C3882" i="11"/>
  <c r="B3882" i="11"/>
  <c r="A3882" i="11"/>
  <c r="H3881" i="11"/>
  <c r="M3881" i="11" s="1"/>
  <c r="G3881" i="11"/>
  <c r="L3881" i="11" s="1"/>
  <c r="F3881" i="11"/>
  <c r="K3881" i="11" s="1"/>
  <c r="E3881" i="11"/>
  <c r="J3881" i="11" s="1"/>
  <c r="D3881" i="11"/>
  <c r="C3881" i="11"/>
  <c r="B3881" i="11"/>
  <c r="A3881" i="11"/>
  <c r="H3880" i="11"/>
  <c r="M3880" i="11" s="1"/>
  <c r="G3880" i="11"/>
  <c r="L3880" i="11" s="1"/>
  <c r="F3880" i="11"/>
  <c r="K3880" i="11" s="1"/>
  <c r="E3880" i="11"/>
  <c r="J3880" i="11" s="1"/>
  <c r="D3880" i="11"/>
  <c r="C3880" i="11"/>
  <c r="B3880" i="11"/>
  <c r="A3880" i="11"/>
  <c r="H3879" i="11"/>
  <c r="M3879" i="11" s="1"/>
  <c r="G3879" i="11"/>
  <c r="L3879" i="11" s="1"/>
  <c r="F3879" i="11"/>
  <c r="K3879" i="11" s="1"/>
  <c r="E3879" i="11"/>
  <c r="J3879" i="11" s="1"/>
  <c r="D3879" i="11"/>
  <c r="C3879" i="11"/>
  <c r="B3879" i="11"/>
  <c r="A3879" i="11"/>
  <c r="H3878" i="11"/>
  <c r="M3878" i="11" s="1"/>
  <c r="G3878" i="11"/>
  <c r="L3878" i="11" s="1"/>
  <c r="F3878" i="11"/>
  <c r="K3878" i="11" s="1"/>
  <c r="E3878" i="11"/>
  <c r="J3878" i="11" s="1"/>
  <c r="D3878" i="11"/>
  <c r="C3878" i="11"/>
  <c r="B3878" i="11"/>
  <c r="A3878" i="11"/>
  <c r="H3877" i="11" l="1"/>
  <c r="M3877" i="11" s="1"/>
  <c r="G3877" i="11"/>
  <c r="L3877" i="11" s="1"/>
  <c r="F3877" i="11"/>
  <c r="K3877" i="11" s="1"/>
  <c r="E3877" i="11"/>
  <c r="J3877" i="11" s="1"/>
  <c r="D3877" i="11"/>
  <c r="C3877" i="11"/>
  <c r="B3877" i="11"/>
  <c r="A3877" i="11"/>
  <c r="H3876" i="11"/>
  <c r="M3876" i="11" s="1"/>
  <c r="G3876" i="11"/>
  <c r="L3876" i="11" s="1"/>
  <c r="F3876" i="11"/>
  <c r="K3876" i="11" s="1"/>
  <c r="E3876" i="11"/>
  <c r="J3876" i="11" s="1"/>
  <c r="D3876" i="11"/>
  <c r="C3876" i="11"/>
  <c r="B3876" i="11"/>
  <c r="A3876" i="11"/>
  <c r="H3875" i="11"/>
  <c r="M3875" i="11" s="1"/>
  <c r="G3875" i="11"/>
  <c r="L3875" i="11" s="1"/>
  <c r="F3875" i="11"/>
  <c r="K3875" i="11" s="1"/>
  <c r="E3875" i="11"/>
  <c r="J3875" i="11" s="1"/>
  <c r="D3875" i="11"/>
  <c r="C3875" i="11"/>
  <c r="B3875" i="11"/>
  <c r="A3875" i="11"/>
  <c r="H3874" i="11"/>
  <c r="M3874" i="11" s="1"/>
  <c r="G3874" i="11"/>
  <c r="L3874" i="11" s="1"/>
  <c r="F3874" i="11"/>
  <c r="K3874" i="11" s="1"/>
  <c r="E3874" i="11"/>
  <c r="J3874" i="11" s="1"/>
  <c r="D3874" i="11"/>
  <c r="C3874" i="11"/>
  <c r="B3874" i="11"/>
  <c r="A3874" i="11"/>
  <c r="H3873" i="11"/>
  <c r="M3873" i="11" s="1"/>
  <c r="G3873" i="11"/>
  <c r="L3873" i="11" s="1"/>
  <c r="F3873" i="11"/>
  <c r="K3873" i="11" s="1"/>
  <c r="E3873" i="11"/>
  <c r="J3873" i="11" s="1"/>
  <c r="D3873" i="11"/>
  <c r="C3873" i="11"/>
  <c r="B3873" i="11"/>
  <c r="A3873" i="11"/>
  <c r="H3872" i="11"/>
  <c r="M3872" i="11" s="1"/>
  <c r="G3872" i="11"/>
  <c r="L3872" i="11" s="1"/>
  <c r="F3872" i="11"/>
  <c r="K3872" i="11" s="1"/>
  <c r="E3872" i="11"/>
  <c r="J3872" i="11" s="1"/>
  <c r="D3872" i="11"/>
  <c r="C3872" i="11"/>
  <c r="B3872" i="11"/>
  <c r="A3872" i="11"/>
  <c r="H3871" i="11"/>
  <c r="M3871" i="11" s="1"/>
  <c r="G3871" i="11"/>
  <c r="L3871" i="11" s="1"/>
  <c r="F3871" i="11"/>
  <c r="K3871" i="11" s="1"/>
  <c r="E3871" i="11"/>
  <c r="J3871" i="11" s="1"/>
  <c r="D3871" i="11"/>
  <c r="C3871" i="11"/>
  <c r="B3871" i="11"/>
  <c r="A3871" i="11"/>
  <c r="H3870" i="11"/>
  <c r="M3870" i="11" s="1"/>
  <c r="G3870" i="11"/>
  <c r="L3870" i="11" s="1"/>
  <c r="F3870" i="11"/>
  <c r="K3870" i="11" s="1"/>
  <c r="E3870" i="11"/>
  <c r="J3870" i="11" s="1"/>
  <c r="D3870" i="11"/>
  <c r="C3870" i="11"/>
  <c r="B3870" i="11"/>
  <c r="A3870" i="11"/>
  <c r="H3869" i="11"/>
  <c r="M3869" i="11" s="1"/>
  <c r="G3869" i="11"/>
  <c r="L3869" i="11" s="1"/>
  <c r="F3869" i="11"/>
  <c r="K3869" i="11" s="1"/>
  <c r="E3869" i="11"/>
  <c r="J3869" i="11" s="1"/>
  <c r="D3869" i="11"/>
  <c r="C3869" i="11"/>
  <c r="B3869" i="11"/>
  <c r="A3869" i="11"/>
  <c r="H3868" i="11"/>
  <c r="M3868" i="11" s="1"/>
  <c r="G3868" i="11"/>
  <c r="L3868" i="11" s="1"/>
  <c r="F3868" i="11"/>
  <c r="K3868" i="11" s="1"/>
  <c r="E3868" i="11"/>
  <c r="J3868" i="11" s="1"/>
  <c r="D3868" i="11"/>
  <c r="C3868" i="11"/>
  <c r="B3868" i="11"/>
  <c r="A3868" i="11"/>
  <c r="H3867" i="11"/>
  <c r="M3867" i="11" s="1"/>
  <c r="G3867" i="11"/>
  <c r="L3867" i="11" s="1"/>
  <c r="F3867" i="11"/>
  <c r="K3867" i="11" s="1"/>
  <c r="E3867" i="11"/>
  <c r="J3867" i="11" s="1"/>
  <c r="D3867" i="11"/>
  <c r="C3867" i="11"/>
  <c r="B3867" i="11"/>
  <c r="A3867" i="11"/>
  <c r="H3866" i="11"/>
  <c r="M3866" i="11" s="1"/>
  <c r="G3866" i="11"/>
  <c r="L3866" i="11" s="1"/>
  <c r="F3866" i="11"/>
  <c r="K3866" i="11" s="1"/>
  <c r="E3866" i="11"/>
  <c r="J3866" i="11" s="1"/>
  <c r="D3866" i="11"/>
  <c r="C3866" i="11"/>
  <c r="B3866" i="11"/>
  <c r="A3866" i="11"/>
  <c r="H3865" i="11"/>
  <c r="M3865" i="11" s="1"/>
  <c r="G3865" i="11"/>
  <c r="L3865" i="11" s="1"/>
  <c r="F3865" i="11"/>
  <c r="K3865" i="11" s="1"/>
  <c r="E3865" i="11"/>
  <c r="J3865" i="11" s="1"/>
  <c r="D3865" i="11"/>
  <c r="C3865" i="11"/>
  <c r="B3865" i="11"/>
  <c r="A3865" i="11"/>
  <c r="H3864" i="11"/>
  <c r="M3864" i="11" s="1"/>
  <c r="G3864" i="11"/>
  <c r="L3864" i="11" s="1"/>
  <c r="F3864" i="11"/>
  <c r="K3864" i="11" s="1"/>
  <c r="E3864" i="11"/>
  <c r="J3864" i="11" s="1"/>
  <c r="D3864" i="11"/>
  <c r="C3864" i="11"/>
  <c r="B3864" i="11"/>
  <c r="A3864" i="11"/>
  <c r="H3863" i="11"/>
  <c r="M3863" i="11" s="1"/>
  <c r="G3863" i="11"/>
  <c r="L3863" i="11" s="1"/>
  <c r="F3863" i="11"/>
  <c r="K3863" i="11" s="1"/>
  <c r="E3863" i="11"/>
  <c r="J3863" i="11" s="1"/>
  <c r="D3863" i="11"/>
  <c r="C3863" i="11"/>
  <c r="B3863" i="11"/>
  <c r="A3863" i="11"/>
  <c r="H3862" i="11"/>
  <c r="M3862" i="11" s="1"/>
  <c r="G3862" i="11"/>
  <c r="L3862" i="11" s="1"/>
  <c r="F3862" i="11"/>
  <c r="K3862" i="11" s="1"/>
  <c r="E3862" i="11"/>
  <c r="J3862" i="11" s="1"/>
  <c r="D3862" i="11"/>
  <c r="C3862" i="11"/>
  <c r="B3862" i="11"/>
  <c r="A3862" i="11"/>
  <c r="H3861" i="11"/>
  <c r="M3861" i="11" s="1"/>
  <c r="G3861" i="11"/>
  <c r="L3861" i="11" s="1"/>
  <c r="F3861" i="11"/>
  <c r="K3861" i="11" s="1"/>
  <c r="E3861" i="11"/>
  <c r="J3861" i="11" s="1"/>
  <c r="D3861" i="11"/>
  <c r="C3861" i="11"/>
  <c r="B3861" i="11"/>
  <c r="A3861" i="11"/>
  <c r="H3860" i="11"/>
  <c r="M3860" i="11" s="1"/>
  <c r="G3860" i="11"/>
  <c r="L3860" i="11" s="1"/>
  <c r="F3860" i="11"/>
  <c r="K3860" i="11" s="1"/>
  <c r="E3860" i="11"/>
  <c r="J3860" i="11" s="1"/>
  <c r="D3860" i="11"/>
  <c r="C3860" i="11"/>
  <c r="B3860" i="11"/>
  <c r="A3860" i="11"/>
  <c r="H3859" i="11"/>
  <c r="M3859" i="11" s="1"/>
  <c r="G3859" i="11"/>
  <c r="L3859" i="11" s="1"/>
  <c r="F3859" i="11"/>
  <c r="K3859" i="11" s="1"/>
  <c r="E3859" i="11"/>
  <c r="J3859" i="11" s="1"/>
  <c r="D3859" i="11"/>
  <c r="C3859" i="11"/>
  <c r="B3859" i="11"/>
  <c r="A3859" i="11"/>
  <c r="H3858" i="11"/>
  <c r="M3858" i="11" s="1"/>
  <c r="G3858" i="11"/>
  <c r="L3858" i="11" s="1"/>
  <c r="F3858" i="11"/>
  <c r="K3858" i="11" s="1"/>
  <c r="E3858" i="11"/>
  <c r="J3858" i="11" s="1"/>
  <c r="D3858" i="11"/>
  <c r="C3858" i="11"/>
  <c r="B3858" i="11"/>
  <c r="A3858" i="11"/>
  <c r="H3857" i="11"/>
  <c r="M3857" i="11" s="1"/>
  <c r="G3857" i="11"/>
  <c r="L3857" i="11" s="1"/>
  <c r="F3857" i="11"/>
  <c r="K3857" i="11" s="1"/>
  <c r="E3857" i="11"/>
  <c r="J3857" i="11" s="1"/>
  <c r="D3857" i="11"/>
  <c r="C3857" i="11"/>
  <c r="B3857" i="11"/>
  <c r="A3857" i="11"/>
  <c r="H3856" i="11"/>
  <c r="M3856" i="11" s="1"/>
  <c r="G3856" i="11"/>
  <c r="L3856" i="11" s="1"/>
  <c r="F3856" i="11"/>
  <c r="K3856" i="11" s="1"/>
  <c r="E3856" i="11"/>
  <c r="J3856" i="11" s="1"/>
  <c r="D3856" i="11"/>
  <c r="C3856" i="11"/>
  <c r="B3856" i="11"/>
  <c r="A3856" i="11"/>
  <c r="H3855" i="11"/>
  <c r="M3855" i="11" s="1"/>
  <c r="G3855" i="11"/>
  <c r="L3855" i="11" s="1"/>
  <c r="F3855" i="11"/>
  <c r="K3855" i="11" s="1"/>
  <c r="E3855" i="11"/>
  <c r="J3855" i="11" s="1"/>
  <c r="D3855" i="11"/>
  <c r="C3855" i="11"/>
  <c r="B3855" i="11"/>
  <c r="A3855" i="11"/>
  <c r="H3854" i="11"/>
  <c r="M3854" i="11" s="1"/>
  <c r="G3854" i="11"/>
  <c r="L3854" i="11" s="1"/>
  <c r="F3854" i="11"/>
  <c r="K3854" i="11" s="1"/>
  <c r="E3854" i="11"/>
  <c r="J3854" i="11" s="1"/>
  <c r="D3854" i="11"/>
  <c r="C3854" i="11"/>
  <c r="B3854" i="11"/>
  <c r="A3854" i="11"/>
  <c r="H3853" i="11"/>
  <c r="M3853" i="11" s="1"/>
  <c r="G3853" i="11"/>
  <c r="L3853" i="11" s="1"/>
  <c r="F3853" i="11"/>
  <c r="K3853" i="11" s="1"/>
  <c r="E3853" i="11"/>
  <c r="J3853" i="11" s="1"/>
  <c r="D3853" i="11"/>
  <c r="C3853" i="11"/>
  <c r="B3853" i="11"/>
  <c r="A3853" i="11"/>
  <c r="H3852" i="11"/>
  <c r="M3852" i="11" s="1"/>
  <c r="G3852" i="11"/>
  <c r="L3852" i="11" s="1"/>
  <c r="F3852" i="11"/>
  <c r="K3852" i="11" s="1"/>
  <c r="E3852" i="11"/>
  <c r="J3852" i="11" s="1"/>
  <c r="D3852" i="11"/>
  <c r="C3852" i="11"/>
  <c r="B3852" i="11"/>
  <c r="A3852" i="11"/>
  <c r="H3851" i="11"/>
  <c r="M3851" i="11" s="1"/>
  <c r="G3851" i="11"/>
  <c r="L3851" i="11" s="1"/>
  <c r="F3851" i="11"/>
  <c r="K3851" i="11" s="1"/>
  <c r="E3851" i="11"/>
  <c r="J3851" i="11" s="1"/>
  <c r="D3851" i="11"/>
  <c r="C3851" i="11"/>
  <c r="B3851" i="11"/>
  <c r="A3851" i="11"/>
  <c r="H3850" i="11"/>
  <c r="M3850" i="11" s="1"/>
  <c r="G3850" i="11"/>
  <c r="L3850" i="11" s="1"/>
  <c r="F3850" i="11"/>
  <c r="K3850" i="11" s="1"/>
  <c r="E3850" i="11"/>
  <c r="J3850" i="11" s="1"/>
  <c r="D3850" i="11"/>
  <c r="C3850" i="11"/>
  <c r="B3850" i="11"/>
  <c r="A3850" i="11"/>
  <c r="H3849" i="11"/>
  <c r="M3849" i="11" s="1"/>
  <c r="G3849" i="11"/>
  <c r="L3849" i="11" s="1"/>
  <c r="F3849" i="11"/>
  <c r="K3849" i="11" s="1"/>
  <c r="E3849" i="11"/>
  <c r="J3849" i="11" s="1"/>
  <c r="D3849" i="11"/>
  <c r="C3849" i="11"/>
  <c r="B3849" i="11"/>
  <c r="A3849" i="11"/>
  <c r="H3848" i="11"/>
  <c r="M3848" i="11" s="1"/>
  <c r="G3848" i="11"/>
  <c r="L3848" i="11" s="1"/>
  <c r="F3848" i="11"/>
  <c r="K3848" i="11" s="1"/>
  <c r="E3848" i="11"/>
  <c r="J3848" i="11" s="1"/>
  <c r="D3848" i="11"/>
  <c r="C3848" i="11"/>
  <c r="B3848" i="11"/>
  <c r="A3848" i="11"/>
  <c r="H3847" i="11"/>
  <c r="M3847" i="11" s="1"/>
  <c r="G3847" i="11"/>
  <c r="L3847" i="11" s="1"/>
  <c r="F3847" i="11"/>
  <c r="K3847" i="11" s="1"/>
  <c r="E3847" i="11"/>
  <c r="J3847" i="11" s="1"/>
  <c r="D3847" i="11"/>
  <c r="C3847" i="11"/>
  <c r="B3847" i="11"/>
  <c r="A3847" i="11"/>
  <c r="H3846" i="11"/>
  <c r="M3846" i="11" s="1"/>
  <c r="G3846" i="11"/>
  <c r="L3846" i="11" s="1"/>
  <c r="F3846" i="11"/>
  <c r="K3846" i="11" s="1"/>
  <c r="E3846" i="11"/>
  <c r="J3846" i="11" s="1"/>
  <c r="D3846" i="11"/>
  <c r="C3846" i="11"/>
  <c r="B3846" i="11"/>
  <c r="A3846" i="11"/>
  <c r="H3845" i="11"/>
  <c r="M3845" i="11" s="1"/>
  <c r="G3845" i="11"/>
  <c r="L3845" i="11" s="1"/>
  <c r="F3845" i="11"/>
  <c r="K3845" i="11" s="1"/>
  <c r="E3845" i="11"/>
  <c r="J3845" i="11" s="1"/>
  <c r="D3845" i="11"/>
  <c r="C3845" i="11"/>
  <c r="B3845" i="11"/>
  <c r="A3845" i="11"/>
  <c r="H3844" i="11"/>
  <c r="M3844" i="11" s="1"/>
  <c r="G3844" i="11"/>
  <c r="L3844" i="11" s="1"/>
  <c r="F3844" i="11"/>
  <c r="K3844" i="11" s="1"/>
  <c r="E3844" i="11"/>
  <c r="J3844" i="11" s="1"/>
  <c r="D3844" i="11"/>
  <c r="C3844" i="11"/>
  <c r="B3844" i="11"/>
  <c r="A3844" i="11"/>
  <c r="H3843" i="11"/>
  <c r="M3843" i="11" s="1"/>
  <c r="G3843" i="11"/>
  <c r="L3843" i="11" s="1"/>
  <c r="F3843" i="11"/>
  <c r="K3843" i="11" s="1"/>
  <c r="E3843" i="11"/>
  <c r="J3843" i="11" s="1"/>
  <c r="D3843" i="11"/>
  <c r="C3843" i="11"/>
  <c r="B3843" i="11"/>
  <c r="A3843" i="11"/>
  <c r="H3842" i="11"/>
  <c r="M3842" i="11" s="1"/>
  <c r="G3842" i="11"/>
  <c r="L3842" i="11" s="1"/>
  <c r="F3842" i="11"/>
  <c r="K3842" i="11" s="1"/>
  <c r="E3842" i="11"/>
  <c r="J3842" i="11" s="1"/>
  <c r="D3842" i="11"/>
  <c r="C3842" i="11"/>
  <c r="B3842" i="11"/>
  <c r="A3842" i="11"/>
  <c r="H3841" i="11"/>
  <c r="M3841" i="11" s="1"/>
  <c r="G3841" i="11"/>
  <c r="L3841" i="11" s="1"/>
  <c r="F3841" i="11"/>
  <c r="K3841" i="11" s="1"/>
  <c r="E3841" i="11"/>
  <c r="J3841" i="11" s="1"/>
  <c r="D3841" i="11"/>
  <c r="C3841" i="11"/>
  <c r="B3841" i="11"/>
  <c r="A3841" i="11"/>
  <c r="H3840" i="11"/>
  <c r="M3840" i="11" s="1"/>
  <c r="G3840" i="11"/>
  <c r="L3840" i="11" s="1"/>
  <c r="F3840" i="11"/>
  <c r="K3840" i="11" s="1"/>
  <c r="E3840" i="11"/>
  <c r="J3840" i="11" s="1"/>
  <c r="D3840" i="11"/>
  <c r="C3840" i="11"/>
  <c r="B3840" i="11"/>
  <c r="A3840" i="11"/>
  <c r="H3839" i="11"/>
  <c r="M3839" i="11" s="1"/>
  <c r="G3839" i="11"/>
  <c r="L3839" i="11" s="1"/>
  <c r="F3839" i="11"/>
  <c r="K3839" i="11" s="1"/>
  <c r="E3839" i="11"/>
  <c r="J3839" i="11" s="1"/>
  <c r="D3839" i="11"/>
  <c r="C3839" i="11"/>
  <c r="B3839" i="11"/>
  <c r="A3839" i="11"/>
  <c r="H3838" i="11"/>
  <c r="M3838" i="11" s="1"/>
  <c r="G3838" i="11"/>
  <c r="L3838" i="11" s="1"/>
  <c r="F3838" i="11"/>
  <c r="K3838" i="11" s="1"/>
  <c r="E3838" i="11"/>
  <c r="J3838" i="11" s="1"/>
  <c r="D3838" i="11"/>
  <c r="C3838" i="11"/>
  <c r="B3838" i="11"/>
  <c r="A3838" i="11"/>
  <c r="H3837" i="11"/>
  <c r="M3837" i="11" s="1"/>
  <c r="G3837" i="11"/>
  <c r="L3837" i="11" s="1"/>
  <c r="F3837" i="11"/>
  <c r="K3837" i="11" s="1"/>
  <c r="E3837" i="11"/>
  <c r="J3837" i="11" s="1"/>
  <c r="D3837" i="11"/>
  <c r="C3837" i="11"/>
  <c r="B3837" i="11"/>
  <c r="A3837" i="11"/>
  <c r="H3836" i="11"/>
  <c r="M3836" i="11" s="1"/>
  <c r="G3836" i="11"/>
  <c r="L3836" i="11" s="1"/>
  <c r="F3836" i="11"/>
  <c r="K3836" i="11" s="1"/>
  <c r="E3836" i="11"/>
  <c r="J3836" i="11" s="1"/>
  <c r="D3836" i="11"/>
  <c r="C3836" i="11"/>
  <c r="B3836" i="11"/>
  <c r="A3836" i="11"/>
  <c r="H3835" i="11"/>
  <c r="M3835" i="11" s="1"/>
  <c r="G3835" i="11"/>
  <c r="L3835" i="11" s="1"/>
  <c r="F3835" i="11"/>
  <c r="K3835" i="11" s="1"/>
  <c r="E3835" i="11"/>
  <c r="J3835" i="11" s="1"/>
  <c r="D3835" i="11"/>
  <c r="C3835" i="11"/>
  <c r="B3835" i="11"/>
  <c r="A3835" i="11"/>
  <c r="H3834" i="11"/>
  <c r="M3834" i="11" s="1"/>
  <c r="G3834" i="11"/>
  <c r="L3834" i="11" s="1"/>
  <c r="F3834" i="11"/>
  <c r="K3834" i="11" s="1"/>
  <c r="E3834" i="11"/>
  <c r="J3834" i="11" s="1"/>
  <c r="D3834" i="11"/>
  <c r="C3834" i="11"/>
  <c r="B3834" i="11"/>
  <c r="A3834" i="11"/>
  <c r="H3833" i="11"/>
  <c r="M3833" i="11" s="1"/>
  <c r="G3833" i="11"/>
  <c r="L3833" i="11" s="1"/>
  <c r="F3833" i="11"/>
  <c r="K3833" i="11" s="1"/>
  <c r="E3833" i="11"/>
  <c r="J3833" i="11" s="1"/>
  <c r="D3833" i="11"/>
  <c r="C3833" i="11"/>
  <c r="B3833" i="11"/>
  <c r="A3833" i="11"/>
  <c r="H3832" i="11"/>
  <c r="M3832" i="11" s="1"/>
  <c r="G3832" i="11"/>
  <c r="L3832" i="11" s="1"/>
  <c r="F3832" i="11"/>
  <c r="K3832" i="11" s="1"/>
  <c r="E3832" i="11"/>
  <c r="J3832" i="11" s="1"/>
  <c r="D3832" i="11"/>
  <c r="C3832" i="11"/>
  <c r="B3832" i="11"/>
  <c r="A3832" i="11"/>
  <c r="H3831" i="11"/>
  <c r="M3831" i="11" s="1"/>
  <c r="G3831" i="11"/>
  <c r="L3831" i="11" s="1"/>
  <c r="F3831" i="11"/>
  <c r="K3831" i="11" s="1"/>
  <c r="E3831" i="11"/>
  <c r="J3831" i="11" s="1"/>
  <c r="D3831" i="11"/>
  <c r="C3831" i="11"/>
  <c r="B3831" i="11"/>
  <c r="A3831" i="11"/>
  <c r="H3830" i="11"/>
  <c r="M3830" i="11" s="1"/>
  <c r="G3830" i="11"/>
  <c r="L3830" i="11" s="1"/>
  <c r="F3830" i="11"/>
  <c r="K3830" i="11" s="1"/>
  <c r="E3830" i="11"/>
  <c r="J3830" i="11" s="1"/>
  <c r="D3830" i="11"/>
  <c r="C3830" i="11"/>
  <c r="B3830" i="11"/>
  <c r="A3830" i="11"/>
  <c r="H3829" i="11"/>
  <c r="M3829" i="11" s="1"/>
  <c r="G3829" i="11"/>
  <c r="L3829" i="11" s="1"/>
  <c r="F3829" i="11"/>
  <c r="K3829" i="11" s="1"/>
  <c r="E3829" i="11"/>
  <c r="J3829" i="11" s="1"/>
  <c r="D3829" i="11"/>
  <c r="C3829" i="11"/>
  <c r="B3829" i="11"/>
  <c r="A3829" i="11"/>
  <c r="H3828" i="11"/>
  <c r="M3828" i="11" s="1"/>
  <c r="G3828" i="11"/>
  <c r="L3828" i="11" s="1"/>
  <c r="F3828" i="11"/>
  <c r="K3828" i="11" s="1"/>
  <c r="E3828" i="11"/>
  <c r="J3828" i="11" s="1"/>
  <c r="D3828" i="11"/>
  <c r="C3828" i="11"/>
  <c r="B3828" i="11"/>
  <c r="A3828" i="11"/>
  <c r="H3827" i="11"/>
  <c r="M3827" i="11" s="1"/>
  <c r="G3827" i="11"/>
  <c r="L3827" i="11" s="1"/>
  <c r="F3827" i="11"/>
  <c r="K3827" i="11" s="1"/>
  <c r="E3827" i="11"/>
  <c r="J3827" i="11" s="1"/>
  <c r="D3827" i="11"/>
  <c r="C3827" i="11"/>
  <c r="B3827" i="11"/>
  <c r="A3827" i="11"/>
  <c r="H3826" i="11"/>
  <c r="M3826" i="11" s="1"/>
  <c r="G3826" i="11"/>
  <c r="L3826" i="11" s="1"/>
  <c r="F3826" i="11"/>
  <c r="K3826" i="11" s="1"/>
  <c r="E3826" i="11"/>
  <c r="J3826" i="11" s="1"/>
  <c r="D3826" i="11"/>
  <c r="C3826" i="11"/>
  <c r="B3826" i="11"/>
  <c r="A3826" i="11"/>
  <c r="H3825" i="11"/>
  <c r="M3825" i="11" s="1"/>
  <c r="G3825" i="11"/>
  <c r="L3825" i="11" s="1"/>
  <c r="F3825" i="11"/>
  <c r="K3825" i="11" s="1"/>
  <c r="E3825" i="11"/>
  <c r="J3825" i="11" s="1"/>
  <c r="D3825" i="11"/>
  <c r="C3825" i="11"/>
  <c r="B3825" i="11"/>
  <c r="A3825" i="11"/>
  <c r="H3824" i="11"/>
  <c r="M3824" i="11" s="1"/>
  <c r="G3824" i="11"/>
  <c r="L3824" i="11" s="1"/>
  <c r="F3824" i="11"/>
  <c r="K3824" i="11" s="1"/>
  <c r="E3824" i="11"/>
  <c r="J3824" i="11" s="1"/>
  <c r="D3824" i="11"/>
  <c r="C3824" i="11"/>
  <c r="B3824" i="11"/>
  <c r="A3824" i="11"/>
  <c r="H3823" i="11"/>
  <c r="M3823" i="11" s="1"/>
  <c r="G3823" i="11"/>
  <c r="L3823" i="11" s="1"/>
  <c r="F3823" i="11"/>
  <c r="K3823" i="11" s="1"/>
  <c r="E3823" i="11"/>
  <c r="J3823" i="11" s="1"/>
  <c r="D3823" i="11"/>
  <c r="C3823" i="11"/>
  <c r="B3823" i="11"/>
  <c r="A3823" i="11"/>
  <c r="H3822" i="11"/>
  <c r="M3822" i="11" s="1"/>
  <c r="G3822" i="11"/>
  <c r="L3822" i="11" s="1"/>
  <c r="F3822" i="11"/>
  <c r="K3822" i="11" s="1"/>
  <c r="E3822" i="11"/>
  <c r="J3822" i="11" s="1"/>
  <c r="D3822" i="11"/>
  <c r="C3822" i="11"/>
  <c r="B3822" i="11"/>
  <c r="A3822" i="11"/>
  <c r="H3821" i="11"/>
  <c r="M3821" i="11" s="1"/>
  <c r="G3821" i="11"/>
  <c r="L3821" i="11" s="1"/>
  <c r="F3821" i="11"/>
  <c r="K3821" i="11" s="1"/>
  <c r="E3821" i="11"/>
  <c r="J3821" i="11" s="1"/>
  <c r="D3821" i="11"/>
  <c r="C3821" i="11"/>
  <c r="B3821" i="11"/>
  <c r="A3821" i="11"/>
  <c r="H3820" i="11"/>
  <c r="M3820" i="11" s="1"/>
  <c r="G3820" i="11"/>
  <c r="L3820" i="11" s="1"/>
  <c r="F3820" i="11"/>
  <c r="K3820" i="11" s="1"/>
  <c r="E3820" i="11"/>
  <c r="J3820" i="11" s="1"/>
  <c r="D3820" i="11"/>
  <c r="C3820" i="11"/>
  <c r="B3820" i="11"/>
  <c r="A3820" i="11"/>
  <c r="H3819" i="11"/>
  <c r="M3819" i="11" s="1"/>
  <c r="G3819" i="11"/>
  <c r="L3819" i="11" s="1"/>
  <c r="F3819" i="11"/>
  <c r="K3819" i="11" s="1"/>
  <c r="E3819" i="11"/>
  <c r="J3819" i="11" s="1"/>
  <c r="D3819" i="11"/>
  <c r="C3819" i="11"/>
  <c r="B3819" i="11"/>
  <c r="A3819" i="11"/>
  <c r="H3818" i="11"/>
  <c r="M3818" i="11" s="1"/>
  <c r="G3818" i="11"/>
  <c r="L3818" i="11" s="1"/>
  <c r="F3818" i="11"/>
  <c r="K3818" i="11" s="1"/>
  <c r="E3818" i="11"/>
  <c r="J3818" i="11" s="1"/>
  <c r="D3818" i="11"/>
  <c r="C3818" i="11"/>
  <c r="B3818" i="11"/>
  <c r="A3818" i="11"/>
  <c r="H3817" i="11"/>
  <c r="M3817" i="11" s="1"/>
  <c r="G3817" i="11"/>
  <c r="L3817" i="11" s="1"/>
  <c r="F3817" i="11"/>
  <c r="K3817" i="11" s="1"/>
  <c r="E3817" i="11"/>
  <c r="J3817" i="11" s="1"/>
  <c r="D3817" i="11"/>
  <c r="C3817" i="11"/>
  <c r="B3817" i="11"/>
  <c r="A3817" i="11"/>
  <c r="H3816" i="11"/>
  <c r="M3816" i="11" s="1"/>
  <c r="G3816" i="11"/>
  <c r="L3816" i="11" s="1"/>
  <c r="F3816" i="11"/>
  <c r="K3816" i="11" s="1"/>
  <c r="E3816" i="11"/>
  <c r="J3816" i="11" s="1"/>
  <c r="D3816" i="11"/>
  <c r="C3816" i="11"/>
  <c r="B3816" i="11"/>
  <c r="A3816" i="11"/>
  <c r="H3815" i="11"/>
  <c r="M3815" i="11" s="1"/>
  <c r="G3815" i="11"/>
  <c r="L3815" i="11" s="1"/>
  <c r="F3815" i="11"/>
  <c r="K3815" i="11" s="1"/>
  <c r="E3815" i="11"/>
  <c r="J3815" i="11" s="1"/>
  <c r="D3815" i="11"/>
  <c r="C3815" i="11"/>
  <c r="B3815" i="11"/>
  <c r="A3815" i="11"/>
  <c r="H3814" i="11"/>
  <c r="M3814" i="11" s="1"/>
  <c r="G3814" i="11"/>
  <c r="L3814" i="11" s="1"/>
  <c r="F3814" i="11"/>
  <c r="K3814" i="11" s="1"/>
  <c r="E3814" i="11"/>
  <c r="J3814" i="11" s="1"/>
  <c r="D3814" i="11"/>
  <c r="C3814" i="11"/>
  <c r="B3814" i="11"/>
  <c r="A3814" i="11"/>
  <c r="H3813" i="11"/>
  <c r="M3813" i="11" s="1"/>
  <c r="G3813" i="11"/>
  <c r="L3813" i="11" s="1"/>
  <c r="F3813" i="11"/>
  <c r="K3813" i="11" s="1"/>
  <c r="E3813" i="11"/>
  <c r="J3813" i="11" s="1"/>
  <c r="D3813" i="11"/>
  <c r="C3813" i="11"/>
  <c r="B3813" i="11"/>
  <c r="A3813" i="11"/>
  <c r="H3812" i="11"/>
  <c r="M3812" i="11" s="1"/>
  <c r="G3812" i="11"/>
  <c r="L3812" i="11" s="1"/>
  <c r="F3812" i="11"/>
  <c r="K3812" i="11" s="1"/>
  <c r="E3812" i="11"/>
  <c r="J3812" i="11" s="1"/>
  <c r="D3812" i="11"/>
  <c r="C3812" i="11"/>
  <c r="B3812" i="11"/>
  <c r="A3812" i="11"/>
  <c r="H3811" i="11"/>
  <c r="M3811" i="11" s="1"/>
  <c r="G3811" i="11"/>
  <c r="L3811" i="11" s="1"/>
  <c r="F3811" i="11"/>
  <c r="K3811" i="11" s="1"/>
  <c r="E3811" i="11"/>
  <c r="J3811" i="11" s="1"/>
  <c r="D3811" i="11"/>
  <c r="C3811" i="11"/>
  <c r="B3811" i="11"/>
  <c r="A3811" i="11"/>
  <c r="H3810" i="11"/>
  <c r="M3810" i="11" s="1"/>
  <c r="G3810" i="11"/>
  <c r="L3810" i="11" s="1"/>
  <c r="F3810" i="11"/>
  <c r="K3810" i="11" s="1"/>
  <c r="E3810" i="11"/>
  <c r="J3810" i="11" s="1"/>
  <c r="D3810" i="11"/>
  <c r="C3810" i="11"/>
  <c r="B3810" i="11"/>
  <c r="A3810" i="11"/>
  <c r="H3809" i="11"/>
  <c r="M3809" i="11" s="1"/>
  <c r="G3809" i="11"/>
  <c r="L3809" i="11" s="1"/>
  <c r="F3809" i="11"/>
  <c r="K3809" i="11" s="1"/>
  <c r="E3809" i="11"/>
  <c r="J3809" i="11" s="1"/>
  <c r="D3809" i="11"/>
  <c r="C3809" i="11"/>
  <c r="B3809" i="11"/>
  <c r="A3809" i="11"/>
  <c r="H3808" i="11"/>
  <c r="M3808" i="11" s="1"/>
  <c r="G3808" i="11"/>
  <c r="L3808" i="11" s="1"/>
  <c r="F3808" i="11"/>
  <c r="K3808" i="11" s="1"/>
  <c r="E3808" i="11"/>
  <c r="J3808" i="11" s="1"/>
  <c r="D3808" i="11"/>
  <c r="C3808" i="11"/>
  <c r="B3808" i="11"/>
  <c r="A3808" i="11"/>
  <c r="H3807" i="11"/>
  <c r="M3807" i="11" s="1"/>
  <c r="G3807" i="11"/>
  <c r="L3807" i="11" s="1"/>
  <c r="F3807" i="11"/>
  <c r="K3807" i="11" s="1"/>
  <c r="E3807" i="11"/>
  <c r="J3807" i="11" s="1"/>
  <c r="D3807" i="11"/>
  <c r="C3807" i="11"/>
  <c r="B3807" i="11"/>
  <c r="A3807" i="11"/>
  <c r="H3806" i="11"/>
  <c r="M3806" i="11" s="1"/>
  <c r="G3806" i="11"/>
  <c r="L3806" i="11" s="1"/>
  <c r="F3806" i="11"/>
  <c r="K3806" i="11" s="1"/>
  <c r="E3806" i="11"/>
  <c r="J3806" i="11" s="1"/>
  <c r="D3806" i="11"/>
  <c r="C3806" i="11"/>
  <c r="B3806" i="11"/>
  <c r="A3806" i="11"/>
  <c r="H3805" i="11"/>
  <c r="M3805" i="11" s="1"/>
  <c r="G3805" i="11"/>
  <c r="L3805" i="11" s="1"/>
  <c r="F3805" i="11"/>
  <c r="K3805" i="11" s="1"/>
  <c r="E3805" i="11"/>
  <c r="J3805" i="11" s="1"/>
  <c r="D3805" i="11"/>
  <c r="C3805" i="11"/>
  <c r="B3805" i="11"/>
  <c r="A3805" i="11"/>
  <c r="H3804" i="11"/>
  <c r="M3804" i="11" s="1"/>
  <c r="G3804" i="11"/>
  <c r="L3804" i="11" s="1"/>
  <c r="F3804" i="11"/>
  <c r="K3804" i="11" s="1"/>
  <c r="E3804" i="11"/>
  <c r="J3804" i="11" s="1"/>
  <c r="D3804" i="11"/>
  <c r="C3804" i="11"/>
  <c r="B3804" i="11"/>
  <c r="A3804" i="11"/>
  <c r="H3803" i="11"/>
  <c r="M3803" i="11" s="1"/>
  <c r="G3803" i="11"/>
  <c r="L3803" i="11" s="1"/>
  <c r="F3803" i="11"/>
  <c r="K3803" i="11" s="1"/>
  <c r="E3803" i="11"/>
  <c r="J3803" i="11" s="1"/>
  <c r="D3803" i="11"/>
  <c r="C3803" i="11"/>
  <c r="B3803" i="11"/>
  <c r="A3803" i="11"/>
  <c r="H3802" i="11"/>
  <c r="M3802" i="11" s="1"/>
  <c r="G3802" i="11"/>
  <c r="L3802" i="11" s="1"/>
  <c r="F3802" i="11"/>
  <c r="K3802" i="11" s="1"/>
  <c r="E3802" i="11"/>
  <c r="J3802" i="11" s="1"/>
  <c r="D3802" i="11"/>
  <c r="C3802" i="11"/>
  <c r="B3802" i="11"/>
  <c r="A3802" i="11"/>
  <c r="H3801" i="11"/>
  <c r="M3801" i="11" s="1"/>
  <c r="G3801" i="11"/>
  <c r="L3801" i="11" s="1"/>
  <c r="F3801" i="11"/>
  <c r="K3801" i="11" s="1"/>
  <c r="E3801" i="11"/>
  <c r="J3801" i="11" s="1"/>
  <c r="D3801" i="11"/>
  <c r="C3801" i="11"/>
  <c r="B3801" i="11"/>
  <c r="A3801" i="11"/>
  <c r="H3800" i="11"/>
  <c r="M3800" i="11" s="1"/>
  <c r="G3800" i="11"/>
  <c r="L3800" i="11" s="1"/>
  <c r="F3800" i="11"/>
  <c r="K3800" i="11" s="1"/>
  <c r="E3800" i="11"/>
  <c r="J3800" i="11" s="1"/>
  <c r="D3800" i="11"/>
  <c r="C3800" i="11"/>
  <c r="B3800" i="11"/>
  <c r="A3800" i="11"/>
  <c r="H3799" i="11"/>
  <c r="M3799" i="11" s="1"/>
  <c r="G3799" i="11"/>
  <c r="L3799" i="11" s="1"/>
  <c r="F3799" i="11"/>
  <c r="K3799" i="11" s="1"/>
  <c r="E3799" i="11"/>
  <c r="J3799" i="11" s="1"/>
  <c r="D3799" i="11"/>
  <c r="C3799" i="11"/>
  <c r="B3799" i="11"/>
  <c r="A3799" i="11"/>
  <c r="H3798" i="11"/>
  <c r="M3798" i="11" s="1"/>
  <c r="G3798" i="11"/>
  <c r="L3798" i="11" s="1"/>
  <c r="F3798" i="11"/>
  <c r="K3798" i="11" s="1"/>
  <c r="E3798" i="11"/>
  <c r="J3798" i="11" s="1"/>
  <c r="D3798" i="11"/>
  <c r="C3798" i="11"/>
  <c r="B3798" i="11"/>
  <c r="A3798" i="11"/>
  <c r="H3797" i="11"/>
  <c r="M3797" i="11" s="1"/>
  <c r="G3797" i="11"/>
  <c r="L3797" i="11" s="1"/>
  <c r="F3797" i="11"/>
  <c r="K3797" i="11" s="1"/>
  <c r="E3797" i="11"/>
  <c r="J3797" i="11" s="1"/>
  <c r="D3797" i="11"/>
  <c r="C3797" i="11"/>
  <c r="B3797" i="11"/>
  <c r="A3797" i="11"/>
  <c r="H3796" i="11"/>
  <c r="M3796" i="11" s="1"/>
  <c r="G3796" i="11"/>
  <c r="L3796" i="11" s="1"/>
  <c r="F3796" i="11"/>
  <c r="K3796" i="11" s="1"/>
  <c r="E3796" i="11"/>
  <c r="J3796" i="11" s="1"/>
  <c r="D3796" i="11"/>
  <c r="C3796" i="11"/>
  <c r="B3796" i="11"/>
  <c r="A3796" i="11"/>
  <c r="H3795" i="11"/>
  <c r="M3795" i="11" s="1"/>
  <c r="G3795" i="11"/>
  <c r="L3795" i="11" s="1"/>
  <c r="F3795" i="11"/>
  <c r="K3795" i="11" s="1"/>
  <c r="E3795" i="11"/>
  <c r="J3795" i="11" s="1"/>
  <c r="D3795" i="11"/>
  <c r="C3795" i="11"/>
  <c r="B3795" i="11"/>
  <c r="A3795" i="11"/>
  <c r="H3794" i="11"/>
  <c r="M3794" i="11" s="1"/>
  <c r="G3794" i="11"/>
  <c r="L3794" i="11" s="1"/>
  <c r="F3794" i="11"/>
  <c r="K3794" i="11" s="1"/>
  <c r="E3794" i="11"/>
  <c r="J3794" i="11" s="1"/>
  <c r="D3794" i="11"/>
  <c r="C3794" i="11"/>
  <c r="B3794" i="11"/>
  <c r="A3794" i="11"/>
  <c r="H3793" i="11"/>
  <c r="M3793" i="11" s="1"/>
  <c r="G3793" i="11"/>
  <c r="L3793" i="11" s="1"/>
  <c r="F3793" i="11"/>
  <c r="K3793" i="11" s="1"/>
  <c r="E3793" i="11"/>
  <c r="J3793" i="11" s="1"/>
  <c r="D3793" i="11"/>
  <c r="C3793" i="11"/>
  <c r="B3793" i="11"/>
  <c r="A3793" i="11"/>
  <c r="H3792" i="11"/>
  <c r="M3792" i="11" s="1"/>
  <c r="G3792" i="11"/>
  <c r="L3792" i="11" s="1"/>
  <c r="F3792" i="11"/>
  <c r="K3792" i="11" s="1"/>
  <c r="E3792" i="11"/>
  <c r="J3792" i="11" s="1"/>
  <c r="D3792" i="11"/>
  <c r="C3792" i="11"/>
  <c r="B3792" i="11"/>
  <c r="A3792" i="11"/>
  <c r="H3791" i="11"/>
  <c r="M3791" i="11" s="1"/>
  <c r="G3791" i="11"/>
  <c r="L3791" i="11" s="1"/>
  <c r="F3791" i="11"/>
  <c r="K3791" i="11" s="1"/>
  <c r="E3791" i="11"/>
  <c r="J3791" i="11" s="1"/>
  <c r="D3791" i="11"/>
  <c r="C3791" i="11"/>
  <c r="B3791" i="11"/>
  <c r="A3791" i="11"/>
  <c r="H3790" i="11"/>
  <c r="M3790" i="11" s="1"/>
  <c r="G3790" i="11"/>
  <c r="L3790" i="11" s="1"/>
  <c r="F3790" i="11"/>
  <c r="K3790" i="11" s="1"/>
  <c r="E3790" i="11"/>
  <c r="J3790" i="11" s="1"/>
  <c r="D3790" i="11"/>
  <c r="C3790" i="11"/>
  <c r="B3790" i="11"/>
  <c r="A3790" i="11"/>
  <c r="H3789" i="11"/>
  <c r="M3789" i="11" s="1"/>
  <c r="G3789" i="11"/>
  <c r="L3789" i="11" s="1"/>
  <c r="F3789" i="11"/>
  <c r="K3789" i="11" s="1"/>
  <c r="E3789" i="11"/>
  <c r="J3789" i="11" s="1"/>
  <c r="D3789" i="11"/>
  <c r="C3789" i="11"/>
  <c r="B3789" i="11"/>
  <c r="A3789" i="11"/>
  <c r="H3788" i="11"/>
  <c r="M3788" i="11" s="1"/>
  <c r="G3788" i="11"/>
  <c r="L3788" i="11" s="1"/>
  <c r="F3788" i="11"/>
  <c r="K3788" i="11" s="1"/>
  <c r="E3788" i="11"/>
  <c r="J3788" i="11" s="1"/>
  <c r="D3788" i="11"/>
  <c r="C3788" i="11"/>
  <c r="B3788" i="11"/>
  <c r="A3788" i="11"/>
  <c r="H3787" i="11"/>
  <c r="M3787" i="11" s="1"/>
  <c r="G3787" i="11"/>
  <c r="L3787" i="11" s="1"/>
  <c r="F3787" i="11"/>
  <c r="K3787" i="11" s="1"/>
  <c r="E3787" i="11"/>
  <c r="J3787" i="11" s="1"/>
  <c r="D3787" i="11"/>
  <c r="C3787" i="11"/>
  <c r="B3787" i="11"/>
  <c r="A3787" i="11"/>
  <c r="H3786" i="11"/>
  <c r="M3786" i="11" s="1"/>
  <c r="G3786" i="11"/>
  <c r="L3786" i="11" s="1"/>
  <c r="F3786" i="11"/>
  <c r="K3786" i="11" s="1"/>
  <c r="E3786" i="11"/>
  <c r="J3786" i="11" s="1"/>
  <c r="D3786" i="11"/>
  <c r="C3786" i="11"/>
  <c r="B3786" i="11"/>
  <c r="A3786" i="11"/>
  <c r="H3785" i="11"/>
  <c r="M3785" i="11" s="1"/>
  <c r="G3785" i="11"/>
  <c r="L3785" i="11" s="1"/>
  <c r="F3785" i="11"/>
  <c r="K3785" i="11" s="1"/>
  <c r="E3785" i="11"/>
  <c r="J3785" i="11" s="1"/>
  <c r="D3785" i="11"/>
  <c r="C3785" i="11"/>
  <c r="B3785" i="11"/>
  <c r="A3785" i="11"/>
  <c r="H3784" i="11"/>
  <c r="M3784" i="11" s="1"/>
  <c r="G3784" i="11"/>
  <c r="L3784" i="11" s="1"/>
  <c r="F3784" i="11"/>
  <c r="K3784" i="11" s="1"/>
  <c r="E3784" i="11"/>
  <c r="J3784" i="11" s="1"/>
  <c r="D3784" i="11"/>
  <c r="C3784" i="11"/>
  <c r="B3784" i="11"/>
  <c r="A3784" i="11"/>
  <c r="H3783" i="11"/>
  <c r="M3783" i="11" s="1"/>
  <c r="G3783" i="11"/>
  <c r="L3783" i="11" s="1"/>
  <c r="F3783" i="11"/>
  <c r="K3783" i="11" s="1"/>
  <c r="E3783" i="11"/>
  <c r="J3783" i="11" s="1"/>
  <c r="D3783" i="11"/>
  <c r="C3783" i="11"/>
  <c r="B3783" i="11"/>
  <c r="A3783" i="11"/>
  <c r="H3782" i="11"/>
  <c r="M3782" i="11" s="1"/>
  <c r="G3782" i="11"/>
  <c r="L3782" i="11" s="1"/>
  <c r="F3782" i="11"/>
  <c r="K3782" i="11" s="1"/>
  <c r="E3782" i="11"/>
  <c r="J3782" i="11" s="1"/>
  <c r="D3782" i="11"/>
  <c r="C3782" i="11"/>
  <c r="B3782" i="11"/>
  <c r="A3782" i="11"/>
  <c r="H3781" i="11"/>
  <c r="M3781" i="11" s="1"/>
  <c r="G3781" i="11"/>
  <c r="L3781" i="11" s="1"/>
  <c r="F3781" i="11"/>
  <c r="K3781" i="11" s="1"/>
  <c r="E3781" i="11"/>
  <c r="J3781" i="11" s="1"/>
  <c r="D3781" i="11"/>
  <c r="C3781" i="11"/>
  <c r="B3781" i="11"/>
  <c r="A3781" i="11"/>
  <c r="H3780" i="11"/>
  <c r="M3780" i="11" s="1"/>
  <c r="G3780" i="11"/>
  <c r="L3780" i="11" s="1"/>
  <c r="F3780" i="11"/>
  <c r="K3780" i="11" s="1"/>
  <c r="E3780" i="11"/>
  <c r="J3780" i="11" s="1"/>
  <c r="D3780" i="11"/>
  <c r="C3780" i="11"/>
  <c r="B3780" i="11"/>
  <c r="A3780" i="11"/>
  <c r="H3779" i="11"/>
  <c r="M3779" i="11" s="1"/>
  <c r="G3779" i="11"/>
  <c r="L3779" i="11" s="1"/>
  <c r="F3779" i="11"/>
  <c r="K3779" i="11" s="1"/>
  <c r="E3779" i="11"/>
  <c r="J3779" i="11" s="1"/>
  <c r="D3779" i="11"/>
  <c r="C3779" i="11"/>
  <c r="B3779" i="11"/>
  <c r="A3779" i="11"/>
  <c r="H3778" i="11"/>
  <c r="M3778" i="11" s="1"/>
  <c r="G3778" i="11"/>
  <c r="L3778" i="11" s="1"/>
  <c r="F3778" i="11"/>
  <c r="K3778" i="11" s="1"/>
  <c r="E3778" i="11"/>
  <c r="J3778" i="11" s="1"/>
  <c r="D3778" i="11"/>
  <c r="C3778" i="11"/>
  <c r="B3778" i="11"/>
  <c r="A3778" i="11"/>
  <c r="H3777" i="11"/>
  <c r="M3777" i="11" s="1"/>
  <c r="G3777" i="11"/>
  <c r="L3777" i="11" s="1"/>
  <c r="F3777" i="11"/>
  <c r="K3777" i="11" s="1"/>
  <c r="E3777" i="11"/>
  <c r="J3777" i="11" s="1"/>
  <c r="D3777" i="11"/>
  <c r="C3777" i="11"/>
  <c r="B3777" i="11"/>
  <c r="A3777" i="11"/>
  <c r="H3776" i="11"/>
  <c r="M3776" i="11" s="1"/>
  <c r="G3776" i="11"/>
  <c r="L3776" i="11" s="1"/>
  <c r="F3776" i="11"/>
  <c r="K3776" i="11" s="1"/>
  <c r="E3776" i="11"/>
  <c r="J3776" i="11" s="1"/>
  <c r="D3776" i="11"/>
  <c r="C3776" i="11"/>
  <c r="B3776" i="11"/>
  <c r="A3776" i="11"/>
  <c r="H3775" i="11"/>
  <c r="M3775" i="11" s="1"/>
  <c r="G3775" i="11"/>
  <c r="L3775" i="11" s="1"/>
  <c r="F3775" i="11"/>
  <c r="K3775" i="11" s="1"/>
  <c r="E3775" i="11"/>
  <c r="J3775" i="11" s="1"/>
  <c r="D3775" i="11"/>
  <c r="C3775" i="11"/>
  <c r="B3775" i="11"/>
  <c r="A3775" i="11"/>
  <c r="H3774" i="11"/>
  <c r="M3774" i="11" s="1"/>
  <c r="G3774" i="11"/>
  <c r="L3774" i="11" s="1"/>
  <c r="F3774" i="11"/>
  <c r="K3774" i="11" s="1"/>
  <c r="E3774" i="11"/>
  <c r="J3774" i="11" s="1"/>
  <c r="D3774" i="11"/>
  <c r="C3774" i="11"/>
  <c r="B3774" i="11"/>
  <c r="A3774" i="11"/>
  <c r="H3773" i="11"/>
  <c r="M3773" i="11" s="1"/>
  <c r="G3773" i="11"/>
  <c r="L3773" i="11" s="1"/>
  <c r="F3773" i="11"/>
  <c r="K3773" i="11" s="1"/>
  <c r="E3773" i="11"/>
  <c r="J3773" i="11" s="1"/>
  <c r="D3773" i="11"/>
  <c r="C3773" i="11"/>
  <c r="B3773" i="11"/>
  <c r="A3773" i="11"/>
  <c r="H3772" i="11"/>
  <c r="M3772" i="11" s="1"/>
  <c r="G3772" i="11"/>
  <c r="L3772" i="11" s="1"/>
  <c r="F3772" i="11"/>
  <c r="K3772" i="11" s="1"/>
  <c r="E3772" i="11"/>
  <c r="J3772" i="11" s="1"/>
  <c r="D3772" i="11"/>
  <c r="C3772" i="11"/>
  <c r="B3772" i="11"/>
  <c r="A3772" i="11"/>
  <c r="H3771" i="11"/>
  <c r="M3771" i="11" s="1"/>
  <c r="G3771" i="11"/>
  <c r="L3771" i="11" s="1"/>
  <c r="F3771" i="11"/>
  <c r="K3771" i="11" s="1"/>
  <c r="E3771" i="11"/>
  <c r="J3771" i="11" s="1"/>
  <c r="D3771" i="11"/>
  <c r="C3771" i="11"/>
  <c r="B3771" i="11"/>
  <c r="A3771" i="11"/>
  <c r="H3770" i="11"/>
  <c r="M3770" i="11" s="1"/>
  <c r="G3770" i="11"/>
  <c r="L3770" i="11" s="1"/>
  <c r="F3770" i="11"/>
  <c r="K3770" i="11" s="1"/>
  <c r="E3770" i="11"/>
  <c r="J3770" i="11" s="1"/>
  <c r="D3770" i="11"/>
  <c r="C3770" i="11"/>
  <c r="B3770" i="11"/>
  <c r="A3770" i="11"/>
  <c r="H3769" i="11"/>
  <c r="M3769" i="11" s="1"/>
  <c r="G3769" i="11"/>
  <c r="L3769" i="11" s="1"/>
  <c r="F3769" i="11"/>
  <c r="K3769" i="11" s="1"/>
  <c r="E3769" i="11"/>
  <c r="J3769" i="11" s="1"/>
  <c r="D3769" i="11"/>
  <c r="C3769" i="11"/>
  <c r="B3769" i="11"/>
  <c r="A3769" i="11"/>
  <c r="H3768" i="11"/>
  <c r="M3768" i="11" s="1"/>
  <c r="G3768" i="11"/>
  <c r="L3768" i="11" s="1"/>
  <c r="F3768" i="11"/>
  <c r="K3768" i="11" s="1"/>
  <c r="E3768" i="11"/>
  <c r="J3768" i="11" s="1"/>
  <c r="D3768" i="11"/>
  <c r="C3768" i="11"/>
  <c r="B3768" i="11"/>
  <c r="A3768" i="11"/>
  <c r="H3767" i="11"/>
  <c r="M3767" i="11" s="1"/>
  <c r="G3767" i="11"/>
  <c r="L3767" i="11" s="1"/>
  <c r="F3767" i="11"/>
  <c r="K3767" i="11" s="1"/>
  <c r="E3767" i="11"/>
  <c r="J3767" i="11" s="1"/>
  <c r="D3767" i="11"/>
  <c r="C3767" i="11"/>
  <c r="B3767" i="11"/>
  <c r="A3767" i="11"/>
  <c r="H3766" i="11"/>
  <c r="M3766" i="11" s="1"/>
  <c r="G3766" i="11"/>
  <c r="L3766" i="11" s="1"/>
  <c r="F3766" i="11"/>
  <c r="K3766" i="11" s="1"/>
  <c r="E3766" i="11"/>
  <c r="J3766" i="11" s="1"/>
  <c r="D3766" i="11"/>
  <c r="C3766" i="11"/>
  <c r="B3766" i="11"/>
  <c r="A3766" i="11"/>
  <c r="H3765" i="11"/>
  <c r="M3765" i="11" s="1"/>
  <c r="G3765" i="11"/>
  <c r="L3765" i="11" s="1"/>
  <c r="F3765" i="11"/>
  <c r="K3765" i="11" s="1"/>
  <c r="E3765" i="11"/>
  <c r="J3765" i="11" s="1"/>
  <c r="D3765" i="11"/>
  <c r="C3765" i="11"/>
  <c r="B3765" i="11"/>
  <c r="A3765" i="11"/>
  <c r="H3764" i="11"/>
  <c r="M3764" i="11" s="1"/>
  <c r="G3764" i="11"/>
  <c r="L3764" i="11" s="1"/>
  <c r="F3764" i="11"/>
  <c r="K3764" i="11" s="1"/>
  <c r="E3764" i="11"/>
  <c r="J3764" i="11" s="1"/>
  <c r="D3764" i="11"/>
  <c r="C3764" i="11"/>
  <c r="B3764" i="11"/>
  <c r="A3764" i="11"/>
  <c r="H3763" i="11"/>
  <c r="M3763" i="11" s="1"/>
  <c r="G3763" i="11"/>
  <c r="L3763" i="11" s="1"/>
  <c r="F3763" i="11"/>
  <c r="K3763" i="11" s="1"/>
  <c r="E3763" i="11"/>
  <c r="J3763" i="11" s="1"/>
  <c r="D3763" i="11"/>
  <c r="C3763" i="11"/>
  <c r="B3763" i="11"/>
  <c r="A3763" i="11"/>
  <c r="H3762" i="11"/>
  <c r="M3762" i="11" s="1"/>
  <c r="G3762" i="11"/>
  <c r="L3762" i="11" s="1"/>
  <c r="F3762" i="11"/>
  <c r="K3762" i="11" s="1"/>
  <c r="E3762" i="11"/>
  <c r="J3762" i="11" s="1"/>
  <c r="D3762" i="11"/>
  <c r="C3762" i="11"/>
  <c r="B3762" i="11"/>
  <c r="A3762" i="11"/>
  <c r="H3761" i="11"/>
  <c r="M3761" i="11" s="1"/>
  <c r="G3761" i="11"/>
  <c r="L3761" i="11" s="1"/>
  <c r="F3761" i="11"/>
  <c r="K3761" i="11" s="1"/>
  <c r="E3761" i="11"/>
  <c r="J3761" i="11" s="1"/>
  <c r="D3761" i="11"/>
  <c r="C3761" i="11"/>
  <c r="B3761" i="11"/>
  <c r="A3761" i="11"/>
  <c r="H3760" i="11"/>
  <c r="M3760" i="11" s="1"/>
  <c r="G3760" i="11"/>
  <c r="L3760" i="11" s="1"/>
  <c r="F3760" i="11"/>
  <c r="K3760" i="11" s="1"/>
  <c r="E3760" i="11"/>
  <c r="J3760" i="11" s="1"/>
  <c r="D3760" i="11"/>
  <c r="C3760" i="11"/>
  <c r="B3760" i="11"/>
  <c r="A3760" i="11"/>
  <c r="H3759" i="11"/>
  <c r="M3759" i="11" s="1"/>
  <c r="G3759" i="11"/>
  <c r="L3759" i="11" s="1"/>
  <c r="F3759" i="11"/>
  <c r="K3759" i="11" s="1"/>
  <c r="E3759" i="11"/>
  <c r="J3759" i="11" s="1"/>
  <c r="D3759" i="11"/>
  <c r="C3759" i="11"/>
  <c r="B3759" i="11"/>
  <c r="A3759" i="11"/>
  <c r="H3758" i="11"/>
  <c r="M3758" i="11" s="1"/>
  <c r="G3758" i="11"/>
  <c r="L3758" i="11" s="1"/>
  <c r="F3758" i="11"/>
  <c r="K3758" i="11" s="1"/>
  <c r="E3758" i="11"/>
  <c r="J3758" i="11" s="1"/>
  <c r="D3758" i="11"/>
  <c r="C3758" i="11"/>
  <c r="B3758" i="11"/>
  <c r="A3758" i="11"/>
  <c r="H3757" i="11"/>
  <c r="M3757" i="11" s="1"/>
  <c r="G3757" i="11"/>
  <c r="L3757" i="11" s="1"/>
  <c r="F3757" i="11"/>
  <c r="K3757" i="11" s="1"/>
  <c r="E3757" i="11"/>
  <c r="J3757" i="11" s="1"/>
  <c r="D3757" i="11"/>
  <c r="C3757" i="11"/>
  <c r="B3757" i="11"/>
  <c r="A3757" i="11"/>
  <c r="H3756" i="11"/>
  <c r="M3756" i="11" s="1"/>
  <c r="G3756" i="11"/>
  <c r="L3756" i="11" s="1"/>
  <c r="F3756" i="11"/>
  <c r="K3756" i="11" s="1"/>
  <c r="E3756" i="11"/>
  <c r="J3756" i="11" s="1"/>
  <c r="D3756" i="11"/>
  <c r="C3756" i="11"/>
  <c r="B3756" i="11"/>
  <c r="A3756" i="11"/>
  <c r="H3755" i="11"/>
  <c r="M3755" i="11" s="1"/>
  <c r="G3755" i="11"/>
  <c r="L3755" i="11" s="1"/>
  <c r="F3755" i="11"/>
  <c r="K3755" i="11" s="1"/>
  <c r="E3755" i="11"/>
  <c r="J3755" i="11" s="1"/>
  <c r="D3755" i="11"/>
  <c r="C3755" i="11"/>
  <c r="B3755" i="11"/>
  <c r="A3755" i="11"/>
  <c r="H3754" i="11"/>
  <c r="M3754" i="11" s="1"/>
  <c r="G3754" i="11"/>
  <c r="L3754" i="11" s="1"/>
  <c r="F3754" i="11"/>
  <c r="K3754" i="11" s="1"/>
  <c r="E3754" i="11"/>
  <c r="J3754" i="11" s="1"/>
  <c r="D3754" i="11"/>
  <c r="C3754" i="11"/>
  <c r="B3754" i="11"/>
  <c r="A3754" i="11"/>
  <c r="H3753" i="11"/>
  <c r="M3753" i="11" s="1"/>
  <c r="G3753" i="11"/>
  <c r="L3753" i="11" s="1"/>
  <c r="F3753" i="11"/>
  <c r="K3753" i="11" s="1"/>
  <c r="E3753" i="11"/>
  <c r="J3753" i="11" s="1"/>
  <c r="D3753" i="11"/>
  <c r="C3753" i="11"/>
  <c r="B3753" i="11"/>
  <c r="A3753" i="11"/>
  <c r="H3752" i="11"/>
  <c r="M3752" i="11" s="1"/>
  <c r="G3752" i="11"/>
  <c r="L3752" i="11" s="1"/>
  <c r="F3752" i="11"/>
  <c r="K3752" i="11" s="1"/>
  <c r="E3752" i="11"/>
  <c r="J3752" i="11" s="1"/>
  <c r="D3752" i="11"/>
  <c r="C3752" i="11"/>
  <c r="B3752" i="11"/>
  <c r="A3752" i="11"/>
  <c r="H3751" i="11"/>
  <c r="M3751" i="11" s="1"/>
  <c r="G3751" i="11"/>
  <c r="L3751" i="11" s="1"/>
  <c r="F3751" i="11"/>
  <c r="K3751" i="11" s="1"/>
  <c r="E3751" i="11"/>
  <c r="J3751" i="11" s="1"/>
  <c r="D3751" i="11"/>
  <c r="C3751" i="11"/>
  <c r="B3751" i="11"/>
  <c r="A3751" i="11"/>
  <c r="H3750" i="11"/>
  <c r="M3750" i="11" s="1"/>
  <c r="G3750" i="11"/>
  <c r="L3750" i="11" s="1"/>
  <c r="F3750" i="11"/>
  <c r="K3750" i="11" s="1"/>
  <c r="E3750" i="11"/>
  <c r="J3750" i="11" s="1"/>
  <c r="D3750" i="11"/>
  <c r="C3750" i="11"/>
  <c r="B3750" i="11"/>
  <c r="A3750" i="11"/>
  <c r="H3749" i="11"/>
  <c r="M3749" i="11" s="1"/>
  <c r="G3749" i="11"/>
  <c r="L3749" i="11" s="1"/>
  <c r="F3749" i="11"/>
  <c r="K3749" i="11" s="1"/>
  <c r="E3749" i="11"/>
  <c r="J3749" i="11" s="1"/>
  <c r="D3749" i="11"/>
  <c r="C3749" i="11"/>
  <c r="B3749" i="11"/>
  <c r="A3749" i="11"/>
  <c r="H3748" i="11"/>
  <c r="M3748" i="11" s="1"/>
  <c r="G3748" i="11"/>
  <c r="L3748" i="11" s="1"/>
  <c r="F3748" i="11"/>
  <c r="K3748" i="11" s="1"/>
  <c r="E3748" i="11"/>
  <c r="J3748" i="11" s="1"/>
  <c r="D3748" i="11"/>
  <c r="C3748" i="11"/>
  <c r="B3748" i="11"/>
  <c r="A3748" i="11"/>
  <c r="H3747" i="11"/>
  <c r="M3747" i="11" s="1"/>
  <c r="G3747" i="11"/>
  <c r="L3747" i="11" s="1"/>
  <c r="F3747" i="11"/>
  <c r="K3747" i="11" s="1"/>
  <c r="E3747" i="11"/>
  <c r="J3747" i="11" s="1"/>
  <c r="D3747" i="11"/>
  <c r="C3747" i="11"/>
  <c r="B3747" i="11"/>
  <c r="A3747" i="11"/>
  <c r="H3746" i="11"/>
  <c r="M3746" i="11" s="1"/>
  <c r="G3746" i="11"/>
  <c r="L3746" i="11" s="1"/>
  <c r="F3746" i="11"/>
  <c r="K3746" i="11" s="1"/>
  <c r="E3746" i="11"/>
  <c r="J3746" i="11" s="1"/>
  <c r="D3746" i="11"/>
  <c r="C3746" i="11"/>
  <c r="B3746" i="11"/>
  <c r="A3746" i="11"/>
  <c r="H3745" i="11"/>
  <c r="M3745" i="11" s="1"/>
  <c r="G3745" i="11"/>
  <c r="L3745" i="11" s="1"/>
  <c r="F3745" i="11"/>
  <c r="K3745" i="11" s="1"/>
  <c r="E3745" i="11"/>
  <c r="J3745" i="11" s="1"/>
  <c r="D3745" i="11"/>
  <c r="C3745" i="11"/>
  <c r="B3745" i="11"/>
  <c r="A3745" i="11"/>
  <c r="H3744" i="11"/>
  <c r="M3744" i="11" s="1"/>
  <c r="G3744" i="11"/>
  <c r="L3744" i="11" s="1"/>
  <c r="F3744" i="11"/>
  <c r="K3744" i="11" s="1"/>
  <c r="E3744" i="11"/>
  <c r="J3744" i="11" s="1"/>
  <c r="D3744" i="11"/>
  <c r="C3744" i="11"/>
  <c r="B3744" i="11"/>
  <c r="A3744" i="11"/>
  <c r="H3743" i="11"/>
  <c r="M3743" i="11" s="1"/>
  <c r="G3743" i="11"/>
  <c r="L3743" i="11" s="1"/>
  <c r="F3743" i="11"/>
  <c r="K3743" i="11" s="1"/>
  <c r="E3743" i="11"/>
  <c r="J3743" i="11" s="1"/>
  <c r="D3743" i="11"/>
  <c r="C3743" i="11"/>
  <c r="B3743" i="11"/>
  <c r="A3743" i="11"/>
  <c r="H3742" i="11"/>
  <c r="M3742" i="11" s="1"/>
  <c r="G3742" i="11"/>
  <c r="L3742" i="11" s="1"/>
  <c r="F3742" i="11"/>
  <c r="K3742" i="11" s="1"/>
  <c r="E3742" i="11"/>
  <c r="J3742" i="11" s="1"/>
  <c r="D3742" i="11"/>
  <c r="C3742" i="11"/>
  <c r="B3742" i="11"/>
  <c r="A3742" i="11"/>
  <c r="H3741" i="11"/>
  <c r="M3741" i="11" s="1"/>
  <c r="G3741" i="11"/>
  <c r="L3741" i="11" s="1"/>
  <c r="F3741" i="11"/>
  <c r="K3741" i="11" s="1"/>
  <c r="E3741" i="11"/>
  <c r="J3741" i="11" s="1"/>
  <c r="D3741" i="11"/>
  <c r="C3741" i="11"/>
  <c r="B3741" i="11"/>
  <c r="A3741" i="11"/>
  <c r="H3740" i="11"/>
  <c r="M3740" i="11" s="1"/>
  <c r="G3740" i="11"/>
  <c r="L3740" i="11" s="1"/>
  <c r="F3740" i="11"/>
  <c r="K3740" i="11" s="1"/>
  <c r="E3740" i="11"/>
  <c r="J3740" i="11" s="1"/>
  <c r="D3740" i="11"/>
  <c r="C3740" i="11"/>
  <c r="B3740" i="11"/>
  <c r="A3740" i="11"/>
  <c r="H3739" i="11"/>
  <c r="M3739" i="11" s="1"/>
  <c r="G3739" i="11"/>
  <c r="L3739" i="11" s="1"/>
  <c r="F3739" i="11"/>
  <c r="K3739" i="11" s="1"/>
  <c r="E3739" i="11"/>
  <c r="J3739" i="11" s="1"/>
  <c r="D3739" i="11"/>
  <c r="C3739" i="11"/>
  <c r="B3739" i="11"/>
  <c r="A3739" i="11"/>
  <c r="H3738" i="11"/>
  <c r="M3738" i="11" s="1"/>
  <c r="G3738" i="11"/>
  <c r="L3738" i="11" s="1"/>
  <c r="F3738" i="11"/>
  <c r="K3738" i="11" s="1"/>
  <c r="E3738" i="11"/>
  <c r="J3738" i="11" s="1"/>
  <c r="D3738" i="11"/>
  <c r="C3738" i="11"/>
  <c r="B3738" i="11"/>
  <c r="A3738" i="11"/>
  <c r="H3737" i="11" l="1"/>
  <c r="M3737" i="11" s="1"/>
  <c r="G3737" i="11"/>
  <c r="L3737" i="11" s="1"/>
  <c r="F3737" i="11"/>
  <c r="K3737" i="11" s="1"/>
  <c r="E3737" i="11"/>
  <c r="J3737" i="11" s="1"/>
  <c r="D3737" i="11"/>
  <c r="C3737" i="11"/>
  <c r="B3737" i="11"/>
  <c r="A3737" i="11"/>
  <c r="H3736" i="11"/>
  <c r="M3736" i="11" s="1"/>
  <c r="G3736" i="11"/>
  <c r="L3736" i="11" s="1"/>
  <c r="F3736" i="11"/>
  <c r="K3736" i="11" s="1"/>
  <c r="E3736" i="11"/>
  <c r="J3736" i="11" s="1"/>
  <c r="D3736" i="11"/>
  <c r="C3736" i="11"/>
  <c r="B3736" i="11"/>
  <c r="A3736" i="11"/>
  <c r="H3735" i="11"/>
  <c r="M3735" i="11" s="1"/>
  <c r="G3735" i="11"/>
  <c r="L3735" i="11" s="1"/>
  <c r="F3735" i="11"/>
  <c r="K3735" i="11" s="1"/>
  <c r="E3735" i="11"/>
  <c r="J3735" i="11" s="1"/>
  <c r="D3735" i="11"/>
  <c r="C3735" i="11"/>
  <c r="B3735" i="11"/>
  <c r="A3735" i="11"/>
  <c r="H3734" i="11"/>
  <c r="M3734" i="11" s="1"/>
  <c r="G3734" i="11"/>
  <c r="L3734" i="11" s="1"/>
  <c r="F3734" i="11"/>
  <c r="K3734" i="11" s="1"/>
  <c r="E3734" i="11"/>
  <c r="J3734" i="11" s="1"/>
  <c r="D3734" i="11"/>
  <c r="C3734" i="11"/>
  <c r="B3734" i="11"/>
  <c r="A3734" i="11"/>
  <c r="H3733" i="11"/>
  <c r="M3733" i="11" s="1"/>
  <c r="G3733" i="11"/>
  <c r="L3733" i="11" s="1"/>
  <c r="F3733" i="11"/>
  <c r="K3733" i="11" s="1"/>
  <c r="E3733" i="11"/>
  <c r="J3733" i="11" s="1"/>
  <c r="D3733" i="11"/>
  <c r="C3733" i="11"/>
  <c r="B3733" i="11"/>
  <c r="A3733" i="11"/>
  <c r="H3732" i="11"/>
  <c r="M3732" i="11" s="1"/>
  <c r="G3732" i="11"/>
  <c r="L3732" i="11" s="1"/>
  <c r="F3732" i="11"/>
  <c r="K3732" i="11" s="1"/>
  <c r="E3732" i="11"/>
  <c r="J3732" i="11" s="1"/>
  <c r="D3732" i="11"/>
  <c r="C3732" i="11"/>
  <c r="B3732" i="11"/>
  <c r="A3732" i="11"/>
  <c r="H3731" i="11"/>
  <c r="M3731" i="11" s="1"/>
  <c r="G3731" i="11"/>
  <c r="L3731" i="11" s="1"/>
  <c r="F3731" i="11"/>
  <c r="K3731" i="11" s="1"/>
  <c r="E3731" i="11"/>
  <c r="J3731" i="11" s="1"/>
  <c r="D3731" i="11"/>
  <c r="C3731" i="11"/>
  <c r="B3731" i="11"/>
  <c r="A3731" i="11"/>
  <c r="H3730" i="11"/>
  <c r="M3730" i="11" s="1"/>
  <c r="G3730" i="11"/>
  <c r="L3730" i="11" s="1"/>
  <c r="F3730" i="11"/>
  <c r="K3730" i="11" s="1"/>
  <c r="E3730" i="11"/>
  <c r="J3730" i="11" s="1"/>
  <c r="D3730" i="11"/>
  <c r="C3730" i="11"/>
  <c r="B3730" i="11"/>
  <c r="A3730" i="11"/>
  <c r="H3729" i="11"/>
  <c r="M3729" i="11" s="1"/>
  <c r="G3729" i="11"/>
  <c r="L3729" i="11" s="1"/>
  <c r="F3729" i="11"/>
  <c r="K3729" i="11" s="1"/>
  <c r="E3729" i="11"/>
  <c r="J3729" i="11" s="1"/>
  <c r="D3729" i="11"/>
  <c r="C3729" i="11"/>
  <c r="B3729" i="11"/>
  <c r="A3729" i="11"/>
  <c r="H3728" i="11"/>
  <c r="M3728" i="11" s="1"/>
  <c r="G3728" i="11"/>
  <c r="L3728" i="11" s="1"/>
  <c r="F3728" i="11"/>
  <c r="K3728" i="11" s="1"/>
  <c r="E3728" i="11"/>
  <c r="J3728" i="11" s="1"/>
  <c r="D3728" i="11"/>
  <c r="C3728" i="11"/>
  <c r="B3728" i="11"/>
  <c r="A3728" i="11"/>
  <c r="H3727" i="11"/>
  <c r="M3727" i="11" s="1"/>
  <c r="G3727" i="11"/>
  <c r="L3727" i="11" s="1"/>
  <c r="F3727" i="11"/>
  <c r="K3727" i="11" s="1"/>
  <c r="E3727" i="11"/>
  <c r="J3727" i="11" s="1"/>
  <c r="D3727" i="11"/>
  <c r="C3727" i="11"/>
  <c r="B3727" i="11"/>
  <c r="A3727" i="11"/>
  <c r="H3726" i="11"/>
  <c r="M3726" i="11" s="1"/>
  <c r="G3726" i="11"/>
  <c r="L3726" i="11" s="1"/>
  <c r="F3726" i="11"/>
  <c r="K3726" i="11" s="1"/>
  <c r="E3726" i="11"/>
  <c r="J3726" i="11" s="1"/>
  <c r="D3726" i="11"/>
  <c r="C3726" i="11"/>
  <c r="B3726" i="11"/>
  <c r="A3726" i="11"/>
  <c r="H3725" i="11"/>
  <c r="M3725" i="11" s="1"/>
  <c r="G3725" i="11"/>
  <c r="L3725" i="11" s="1"/>
  <c r="F3725" i="11"/>
  <c r="K3725" i="11" s="1"/>
  <c r="E3725" i="11"/>
  <c r="J3725" i="11" s="1"/>
  <c r="D3725" i="11"/>
  <c r="C3725" i="11"/>
  <c r="B3725" i="11"/>
  <c r="A3725" i="11"/>
  <c r="H3724" i="11"/>
  <c r="M3724" i="11" s="1"/>
  <c r="G3724" i="11"/>
  <c r="L3724" i="11" s="1"/>
  <c r="F3724" i="11"/>
  <c r="K3724" i="11" s="1"/>
  <c r="E3724" i="11"/>
  <c r="J3724" i="11" s="1"/>
  <c r="D3724" i="11"/>
  <c r="C3724" i="11"/>
  <c r="B3724" i="11"/>
  <c r="A3724" i="11"/>
  <c r="H3723" i="11"/>
  <c r="M3723" i="11" s="1"/>
  <c r="G3723" i="11"/>
  <c r="L3723" i="11" s="1"/>
  <c r="F3723" i="11"/>
  <c r="K3723" i="11" s="1"/>
  <c r="E3723" i="11"/>
  <c r="J3723" i="11" s="1"/>
  <c r="D3723" i="11"/>
  <c r="C3723" i="11"/>
  <c r="B3723" i="11"/>
  <c r="A3723" i="11"/>
  <c r="H3722" i="11"/>
  <c r="M3722" i="11" s="1"/>
  <c r="G3722" i="11"/>
  <c r="L3722" i="11" s="1"/>
  <c r="F3722" i="11"/>
  <c r="K3722" i="11" s="1"/>
  <c r="E3722" i="11"/>
  <c r="J3722" i="11" s="1"/>
  <c r="D3722" i="11"/>
  <c r="C3722" i="11"/>
  <c r="B3722" i="11"/>
  <c r="A3722" i="11"/>
  <c r="H3721" i="11"/>
  <c r="M3721" i="11" s="1"/>
  <c r="G3721" i="11"/>
  <c r="L3721" i="11" s="1"/>
  <c r="F3721" i="11"/>
  <c r="K3721" i="11" s="1"/>
  <c r="E3721" i="11"/>
  <c r="J3721" i="11" s="1"/>
  <c r="D3721" i="11"/>
  <c r="C3721" i="11"/>
  <c r="B3721" i="11"/>
  <c r="A3721" i="11"/>
  <c r="H3720" i="11"/>
  <c r="M3720" i="11" s="1"/>
  <c r="G3720" i="11"/>
  <c r="L3720" i="11" s="1"/>
  <c r="F3720" i="11"/>
  <c r="K3720" i="11" s="1"/>
  <c r="E3720" i="11"/>
  <c r="J3720" i="11" s="1"/>
  <c r="D3720" i="11"/>
  <c r="C3720" i="11"/>
  <c r="B3720" i="11"/>
  <c r="A3720" i="11"/>
  <c r="H3719" i="11"/>
  <c r="M3719" i="11" s="1"/>
  <c r="G3719" i="11"/>
  <c r="L3719" i="11" s="1"/>
  <c r="F3719" i="11"/>
  <c r="K3719" i="11" s="1"/>
  <c r="E3719" i="11"/>
  <c r="J3719" i="11" s="1"/>
  <c r="D3719" i="11"/>
  <c r="C3719" i="11"/>
  <c r="B3719" i="11"/>
  <c r="A3719" i="11"/>
  <c r="H3718" i="11"/>
  <c r="M3718" i="11" s="1"/>
  <c r="G3718" i="11"/>
  <c r="L3718" i="11" s="1"/>
  <c r="F3718" i="11"/>
  <c r="K3718" i="11" s="1"/>
  <c r="E3718" i="11"/>
  <c r="J3718" i="11" s="1"/>
  <c r="D3718" i="11"/>
  <c r="C3718" i="11"/>
  <c r="B3718" i="11"/>
  <c r="A3718" i="11"/>
  <c r="H3717" i="11"/>
  <c r="M3717" i="11" s="1"/>
  <c r="G3717" i="11"/>
  <c r="L3717" i="11" s="1"/>
  <c r="F3717" i="11"/>
  <c r="K3717" i="11" s="1"/>
  <c r="E3717" i="11"/>
  <c r="J3717" i="11" s="1"/>
  <c r="D3717" i="11"/>
  <c r="C3717" i="11"/>
  <c r="B3717" i="11"/>
  <c r="A3717" i="11"/>
  <c r="H3716" i="11"/>
  <c r="M3716" i="11" s="1"/>
  <c r="G3716" i="11"/>
  <c r="L3716" i="11" s="1"/>
  <c r="F3716" i="11"/>
  <c r="K3716" i="11" s="1"/>
  <c r="E3716" i="11"/>
  <c r="J3716" i="11" s="1"/>
  <c r="D3716" i="11"/>
  <c r="C3716" i="11"/>
  <c r="B3716" i="11"/>
  <c r="A3716" i="11"/>
  <c r="H3715" i="11"/>
  <c r="M3715" i="11" s="1"/>
  <c r="G3715" i="11"/>
  <c r="L3715" i="11" s="1"/>
  <c r="F3715" i="11"/>
  <c r="K3715" i="11" s="1"/>
  <c r="E3715" i="11"/>
  <c r="J3715" i="11" s="1"/>
  <c r="D3715" i="11"/>
  <c r="C3715" i="11"/>
  <c r="B3715" i="11"/>
  <c r="A3715" i="11"/>
  <c r="H3714" i="11"/>
  <c r="M3714" i="11" s="1"/>
  <c r="G3714" i="11"/>
  <c r="L3714" i="11" s="1"/>
  <c r="F3714" i="11"/>
  <c r="K3714" i="11" s="1"/>
  <c r="E3714" i="11"/>
  <c r="J3714" i="11" s="1"/>
  <c r="D3714" i="11"/>
  <c r="C3714" i="11"/>
  <c r="B3714" i="11"/>
  <c r="A3714" i="11"/>
  <c r="H3713" i="11"/>
  <c r="M3713" i="11" s="1"/>
  <c r="G3713" i="11"/>
  <c r="L3713" i="11" s="1"/>
  <c r="F3713" i="11"/>
  <c r="K3713" i="11" s="1"/>
  <c r="E3713" i="11"/>
  <c r="J3713" i="11" s="1"/>
  <c r="D3713" i="11"/>
  <c r="C3713" i="11"/>
  <c r="B3713" i="11"/>
  <c r="A3713" i="11"/>
  <c r="H3712" i="11"/>
  <c r="M3712" i="11" s="1"/>
  <c r="G3712" i="11"/>
  <c r="L3712" i="11" s="1"/>
  <c r="F3712" i="11"/>
  <c r="K3712" i="11" s="1"/>
  <c r="E3712" i="11"/>
  <c r="J3712" i="11" s="1"/>
  <c r="D3712" i="11"/>
  <c r="C3712" i="11"/>
  <c r="B3712" i="11"/>
  <c r="A3712" i="11"/>
  <c r="H3711" i="11"/>
  <c r="M3711" i="11" s="1"/>
  <c r="G3711" i="11"/>
  <c r="L3711" i="11" s="1"/>
  <c r="F3711" i="11"/>
  <c r="K3711" i="11" s="1"/>
  <c r="E3711" i="11"/>
  <c r="J3711" i="11" s="1"/>
  <c r="D3711" i="11"/>
  <c r="C3711" i="11"/>
  <c r="B3711" i="11"/>
  <c r="A3711" i="11"/>
  <c r="H3710" i="11"/>
  <c r="M3710" i="11" s="1"/>
  <c r="G3710" i="11"/>
  <c r="L3710" i="11" s="1"/>
  <c r="F3710" i="11"/>
  <c r="K3710" i="11" s="1"/>
  <c r="E3710" i="11"/>
  <c r="J3710" i="11" s="1"/>
  <c r="D3710" i="11"/>
  <c r="C3710" i="11"/>
  <c r="B3710" i="11"/>
  <c r="A3710" i="11"/>
  <c r="H3709" i="11"/>
  <c r="M3709" i="11" s="1"/>
  <c r="G3709" i="11"/>
  <c r="L3709" i="11" s="1"/>
  <c r="F3709" i="11"/>
  <c r="K3709" i="11" s="1"/>
  <c r="E3709" i="11"/>
  <c r="J3709" i="11" s="1"/>
  <c r="D3709" i="11"/>
  <c r="C3709" i="11"/>
  <c r="B3709" i="11"/>
  <c r="A3709" i="11"/>
  <c r="H3708" i="11"/>
  <c r="M3708" i="11" s="1"/>
  <c r="G3708" i="11"/>
  <c r="L3708" i="11" s="1"/>
  <c r="F3708" i="11"/>
  <c r="K3708" i="11" s="1"/>
  <c r="E3708" i="11"/>
  <c r="J3708" i="11" s="1"/>
  <c r="D3708" i="11"/>
  <c r="C3708" i="11"/>
  <c r="B3708" i="11"/>
  <c r="A3708" i="11"/>
  <c r="H3707" i="11"/>
  <c r="M3707" i="11" s="1"/>
  <c r="G3707" i="11"/>
  <c r="L3707" i="11" s="1"/>
  <c r="F3707" i="11"/>
  <c r="K3707" i="11" s="1"/>
  <c r="E3707" i="11"/>
  <c r="J3707" i="11" s="1"/>
  <c r="D3707" i="11"/>
  <c r="C3707" i="11"/>
  <c r="B3707" i="11"/>
  <c r="A3707" i="11"/>
  <c r="H3706" i="11"/>
  <c r="M3706" i="11" s="1"/>
  <c r="G3706" i="11"/>
  <c r="L3706" i="11" s="1"/>
  <c r="F3706" i="11"/>
  <c r="K3706" i="11" s="1"/>
  <c r="E3706" i="11"/>
  <c r="J3706" i="11" s="1"/>
  <c r="D3706" i="11"/>
  <c r="C3706" i="11"/>
  <c r="B3706" i="11"/>
  <c r="A3706" i="11"/>
  <c r="H3705" i="11"/>
  <c r="M3705" i="11" s="1"/>
  <c r="G3705" i="11"/>
  <c r="L3705" i="11" s="1"/>
  <c r="F3705" i="11"/>
  <c r="K3705" i="11" s="1"/>
  <c r="E3705" i="11"/>
  <c r="J3705" i="11" s="1"/>
  <c r="D3705" i="11"/>
  <c r="C3705" i="11"/>
  <c r="B3705" i="11"/>
  <c r="A3705" i="11"/>
  <c r="H3704" i="11"/>
  <c r="M3704" i="11" s="1"/>
  <c r="G3704" i="11"/>
  <c r="L3704" i="11" s="1"/>
  <c r="F3704" i="11"/>
  <c r="K3704" i="11" s="1"/>
  <c r="E3704" i="11"/>
  <c r="J3704" i="11" s="1"/>
  <c r="D3704" i="11"/>
  <c r="C3704" i="11"/>
  <c r="B3704" i="11"/>
  <c r="A3704" i="11"/>
  <c r="H3703" i="11"/>
  <c r="M3703" i="11" s="1"/>
  <c r="G3703" i="11"/>
  <c r="L3703" i="11" s="1"/>
  <c r="F3703" i="11"/>
  <c r="K3703" i="11" s="1"/>
  <c r="E3703" i="11"/>
  <c r="J3703" i="11" s="1"/>
  <c r="D3703" i="11"/>
  <c r="C3703" i="11"/>
  <c r="B3703" i="11"/>
  <c r="A3703" i="11"/>
  <c r="H3702" i="11"/>
  <c r="M3702" i="11" s="1"/>
  <c r="G3702" i="11"/>
  <c r="L3702" i="11" s="1"/>
  <c r="F3702" i="11"/>
  <c r="K3702" i="11" s="1"/>
  <c r="E3702" i="11"/>
  <c r="J3702" i="11" s="1"/>
  <c r="D3702" i="11"/>
  <c r="C3702" i="11"/>
  <c r="B3702" i="11"/>
  <c r="A3702" i="11"/>
  <c r="H3701" i="11"/>
  <c r="M3701" i="11" s="1"/>
  <c r="G3701" i="11"/>
  <c r="L3701" i="11" s="1"/>
  <c r="F3701" i="11"/>
  <c r="K3701" i="11" s="1"/>
  <c r="E3701" i="11"/>
  <c r="J3701" i="11" s="1"/>
  <c r="D3701" i="11"/>
  <c r="C3701" i="11"/>
  <c r="B3701" i="11"/>
  <c r="A3701" i="11"/>
  <c r="H3700" i="11"/>
  <c r="M3700" i="11" s="1"/>
  <c r="G3700" i="11"/>
  <c r="L3700" i="11" s="1"/>
  <c r="F3700" i="11"/>
  <c r="K3700" i="11" s="1"/>
  <c r="E3700" i="11"/>
  <c r="J3700" i="11" s="1"/>
  <c r="D3700" i="11"/>
  <c r="C3700" i="11"/>
  <c r="B3700" i="11"/>
  <c r="A3700" i="11"/>
  <c r="H3699" i="11"/>
  <c r="M3699" i="11" s="1"/>
  <c r="G3699" i="11"/>
  <c r="L3699" i="11" s="1"/>
  <c r="F3699" i="11"/>
  <c r="K3699" i="11" s="1"/>
  <c r="E3699" i="11"/>
  <c r="J3699" i="11" s="1"/>
  <c r="D3699" i="11"/>
  <c r="C3699" i="11"/>
  <c r="B3699" i="11"/>
  <c r="A3699" i="11"/>
  <c r="H3698" i="11"/>
  <c r="M3698" i="11" s="1"/>
  <c r="G3698" i="11"/>
  <c r="L3698" i="11" s="1"/>
  <c r="F3698" i="11"/>
  <c r="K3698" i="11" s="1"/>
  <c r="E3698" i="11"/>
  <c r="J3698" i="11" s="1"/>
  <c r="D3698" i="11"/>
  <c r="C3698" i="11"/>
  <c r="B3698" i="11"/>
  <c r="A3698" i="11"/>
  <c r="H3697" i="11"/>
  <c r="M3697" i="11" s="1"/>
  <c r="G3697" i="11"/>
  <c r="L3697" i="11" s="1"/>
  <c r="F3697" i="11"/>
  <c r="K3697" i="11" s="1"/>
  <c r="E3697" i="11"/>
  <c r="J3697" i="11" s="1"/>
  <c r="D3697" i="11"/>
  <c r="C3697" i="11"/>
  <c r="B3697" i="11"/>
  <c r="A3697" i="11"/>
  <c r="H3696" i="11"/>
  <c r="M3696" i="11" s="1"/>
  <c r="G3696" i="11"/>
  <c r="L3696" i="11" s="1"/>
  <c r="F3696" i="11"/>
  <c r="K3696" i="11" s="1"/>
  <c r="E3696" i="11"/>
  <c r="J3696" i="11" s="1"/>
  <c r="D3696" i="11"/>
  <c r="C3696" i="11"/>
  <c r="B3696" i="11"/>
  <c r="A3696" i="11"/>
  <c r="H3695" i="11"/>
  <c r="M3695" i="11" s="1"/>
  <c r="G3695" i="11"/>
  <c r="L3695" i="11" s="1"/>
  <c r="F3695" i="11"/>
  <c r="K3695" i="11" s="1"/>
  <c r="E3695" i="11"/>
  <c r="J3695" i="11" s="1"/>
  <c r="D3695" i="11"/>
  <c r="C3695" i="11"/>
  <c r="B3695" i="11"/>
  <c r="A3695" i="11"/>
  <c r="H3694" i="11"/>
  <c r="M3694" i="11" s="1"/>
  <c r="G3694" i="11"/>
  <c r="L3694" i="11" s="1"/>
  <c r="F3694" i="11"/>
  <c r="K3694" i="11" s="1"/>
  <c r="E3694" i="11"/>
  <c r="J3694" i="11" s="1"/>
  <c r="D3694" i="11"/>
  <c r="C3694" i="11"/>
  <c r="B3694" i="11"/>
  <c r="A3694" i="11"/>
  <c r="H3693" i="11"/>
  <c r="M3693" i="11" s="1"/>
  <c r="G3693" i="11"/>
  <c r="L3693" i="11" s="1"/>
  <c r="F3693" i="11"/>
  <c r="K3693" i="11" s="1"/>
  <c r="E3693" i="11"/>
  <c r="J3693" i="11" s="1"/>
  <c r="D3693" i="11"/>
  <c r="C3693" i="11"/>
  <c r="B3693" i="11"/>
  <c r="A3693" i="11"/>
  <c r="H3692" i="11"/>
  <c r="M3692" i="11" s="1"/>
  <c r="G3692" i="11"/>
  <c r="L3692" i="11" s="1"/>
  <c r="F3692" i="11"/>
  <c r="K3692" i="11" s="1"/>
  <c r="E3692" i="11"/>
  <c r="J3692" i="11" s="1"/>
  <c r="D3692" i="11"/>
  <c r="C3692" i="11"/>
  <c r="B3692" i="11"/>
  <c r="A3692" i="11"/>
  <c r="H3691" i="11"/>
  <c r="M3691" i="11" s="1"/>
  <c r="G3691" i="11"/>
  <c r="L3691" i="11" s="1"/>
  <c r="F3691" i="11"/>
  <c r="K3691" i="11" s="1"/>
  <c r="E3691" i="11"/>
  <c r="J3691" i="11" s="1"/>
  <c r="D3691" i="11"/>
  <c r="C3691" i="11"/>
  <c r="B3691" i="11"/>
  <c r="A3691" i="11"/>
  <c r="H3690" i="11"/>
  <c r="M3690" i="11" s="1"/>
  <c r="G3690" i="11"/>
  <c r="L3690" i="11" s="1"/>
  <c r="F3690" i="11"/>
  <c r="K3690" i="11" s="1"/>
  <c r="E3690" i="11"/>
  <c r="J3690" i="11" s="1"/>
  <c r="D3690" i="11"/>
  <c r="C3690" i="11"/>
  <c r="B3690" i="11"/>
  <c r="A3690" i="11"/>
  <c r="H3689" i="11"/>
  <c r="M3689" i="11" s="1"/>
  <c r="G3689" i="11"/>
  <c r="L3689" i="11" s="1"/>
  <c r="F3689" i="11"/>
  <c r="K3689" i="11" s="1"/>
  <c r="E3689" i="11"/>
  <c r="J3689" i="11" s="1"/>
  <c r="D3689" i="11"/>
  <c r="C3689" i="11"/>
  <c r="B3689" i="11"/>
  <c r="A3689" i="11"/>
  <c r="H3688" i="11"/>
  <c r="M3688" i="11" s="1"/>
  <c r="G3688" i="11"/>
  <c r="L3688" i="11" s="1"/>
  <c r="F3688" i="11"/>
  <c r="K3688" i="11" s="1"/>
  <c r="E3688" i="11"/>
  <c r="J3688" i="11" s="1"/>
  <c r="D3688" i="11"/>
  <c r="C3688" i="11"/>
  <c r="B3688" i="11"/>
  <c r="A3688" i="11"/>
  <c r="H3687" i="11"/>
  <c r="M3687" i="11" s="1"/>
  <c r="G3687" i="11"/>
  <c r="L3687" i="11" s="1"/>
  <c r="F3687" i="11"/>
  <c r="K3687" i="11" s="1"/>
  <c r="E3687" i="11"/>
  <c r="J3687" i="11" s="1"/>
  <c r="D3687" i="11"/>
  <c r="C3687" i="11"/>
  <c r="B3687" i="11"/>
  <c r="A3687" i="11"/>
  <c r="H3686" i="11"/>
  <c r="M3686" i="11" s="1"/>
  <c r="G3686" i="11"/>
  <c r="L3686" i="11" s="1"/>
  <c r="F3686" i="11"/>
  <c r="K3686" i="11" s="1"/>
  <c r="E3686" i="11"/>
  <c r="J3686" i="11" s="1"/>
  <c r="D3686" i="11"/>
  <c r="C3686" i="11"/>
  <c r="B3686" i="11"/>
  <c r="A3686" i="11"/>
  <c r="H3685" i="11"/>
  <c r="M3685" i="11" s="1"/>
  <c r="G3685" i="11"/>
  <c r="L3685" i="11" s="1"/>
  <c r="F3685" i="11"/>
  <c r="K3685" i="11" s="1"/>
  <c r="E3685" i="11"/>
  <c r="J3685" i="11" s="1"/>
  <c r="D3685" i="11"/>
  <c r="C3685" i="11"/>
  <c r="B3685" i="11"/>
  <c r="A3685" i="11"/>
  <c r="H3684" i="11"/>
  <c r="M3684" i="11" s="1"/>
  <c r="G3684" i="11"/>
  <c r="L3684" i="11" s="1"/>
  <c r="F3684" i="11"/>
  <c r="K3684" i="11" s="1"/>
  <c r="E3684" i="11"/>
  <c r="J3684" i="11" s="1"/>
  <c r="D3684" i="11"/>
  <c r="C3684" i="11"/>
  <c r="B3684" i="11"/>
  <c r="A3684" i="11"/>
  <c r="H3683" i="11"/>
  <c r="M3683" i="11" s="1"/>
  <c r="G3683" i="11"/>
  <c r="L3683" i="11" s="1"/>
  <c r="F3683" i="11"/>
  <c r="K3683" i="11" s="1"/>
  <c r="E3683" i="11"/>
  <c r="J3683" i="11" s="1"/>
  <c r="D3683" i="11"/>
  <c r="C3683" i="11"/>
  <c r="B3683" i="11"/>
  <c r="A3683" i="11"/>
  <c r="H3682" i="11"/>
  <c r="M3682" i="11" s="1"/>
  <c r="G3682" i="11"/>
  <c r="L3682" i="11" s="1"/>
  <c r="F3682" i="11"/>
  <c r="K3682" i="11" s="1"/>
  <c r="E3682" i="11"/>
  <c r="J3682" i="11" s="1"/>
  <c r="D3682" i="11"/>
  <c r="C3682" i="11"/>
  <c r="B3682" i="11"/>
  <c r="A3682" i="11"/>
  <c r="H3681" i="11"/>
  <c r="M3681" i="11" s="1"/>
  <c r="G3681" i="11"/>
  <c r="L3681" i="11" s="1"/>
  <c r="F3681" i="11"/>
  <c r="K3681" i="11" s="1"/>
  <c r="E3681" i="11"/>
  <c r="J3681" i="11" s="1"/>
  <c r="D3681" i="11"/>
  <c r="C3681" i="11"/>
  <c r="B3681" i="11"/>
  <c r="A3681" i="11"/>
  <c r="H3680" i="11"/>
  <c r="M3680" i="11" s="1"/>
  <c r="G3680" i="11"/>
  <c r="L3680" i="11" s="1"/>
  <c r="F3680" i="11"/>
  <c r="K3680" i="11" s="1"/>
  <c r="E3680" i="11"/>
  <c r="J3680" i="11" s="1"/>
  <c r="D3680" i="11"/>
  <c r="C3680" i="11"/>
  <c r="B3680" i="11"/>
  <c r="A3680" i="11"/>
  <c r="H3679" i="11"/>
  <c r="M3679" i="11" s="1"/>
  <c r="G3679" i="11"/>
  <c r="L3679" i="11" s="1"/>
  <c r="F3679" i="11"/>
  <c r="K3679" i="11" s="1"/>
  <c r="E3679" i="11"/>
  <c r="J3679" i="11" s="1"/>
  <c r="D3679" i="11"/>
  <c r="C3679" i="11"/>
  <c r="B3679" i="11"/>
  <c r="A3679" i="11"/>
  <c r="H3678" i="11"/>
  <c r="M3678" i="11" s="1"/>
  <c r="G3678" i="11"/>
  <c r="L3678" i="11" s="1"/>
  <c r="F3678" i="11"/>
  <c r="K3678" i="11" s="1"/>
  <c r="E3678" i="11"/>
  <c r="J3678" i="11" s="1"/>
  <c r="D3678" i="11"/>
  <c r="C3678" i="11"/>
  <c r="B3678" i="11"/>
  <c r="A3678" i="11"/>
  <c r="H3677" i="11"/>
  <c r="M3677" i="11" s="1"/>
  <c r="G3677" i="11"/>
  <c r="L3677" i="11" s="1"/>
  <c r="F3677" i="11"/>
  <c r="K3677" i="11" s="1"/>
  <c r="E3677" i="11"/>
  <c r="J3677" i="11" s="1"/>
  <c r="D3677" i="11"/>
  <c r="C3677" i="11"/>
  <c r="B3677" i="11"/>
  <c r="A3677" i="11"/>
  <c r="H3676" i="11"/>
  <c r="M3676" i="11" s="1"/>
  <c r="G3676" i="11"/>
  <c r="L3676" i="11" s="1"/>
  <c r="F3676" i="11"/>
  <c r="K3676" i="11" s="1"/>
  <c r="E3676" i="11"/>
  <c r="J3676" i="11" s="1"/>
  <c r="D3676" i="11"/>
  <c r="C3676" i="11"/>
  <c r="B3676" i="11"/>
  <c r="A3676" i="11"/>
  <c r="H3675" i="11"/>
  <c r="M3675" i="11" s="1"/>
  <c r="G3675" i="11"/>
  <c r="L3675" i="11" s="1"/>
  <c r="F3675" i="11"/>
  <c r="K3675" i="11" s="1"/>
  <c r="E3675" i="11"/>
  <c r="J3675" i="11" s="1"/>
  <c r="D3675" i="11"/>
  <c r="C3675" i="11"/>
  <c r="B3675" i="11"/>
  <c r="A3675" i="11"/>
  <c r="H3674" i="11"/>
  <c r="M3674" i="11" s="1"/>
  <c r="G3674" i="11"/>
  <c r="L3674" i="11" s="1"/>
  <c r="F3674" i="11"/>
  <c r="K3674" i="11" s="1"/>
  <c r="E3674" i="11"/>
  <c r="J3674" i="11" s="1"/>
  <c r="D3674" i="11"/>
  <c r="C3674" i="11"/>
  <c r="B3674" i="11"/>
  <c r="A3674" i="11"/>
  <c r="H3673" i="11"/>
  <c r="M3673" i="11" s="1"/>
  <c r="G3673" i="11"/>
  <c r="L3673" i="11" s="1"/>
  <c r="F3673" i="11"/>
  <c r="K3673" i="11" s="1"/>
  <c r="E3673" i="11"/>
  <c r="J3673" i="11" s="1"/>
  <c r="D3673" i="11"/>
  <c r="C3673" i="11"/>
  <c r="B3673" i="11"/>
  <c r="A3673" i="11"/>
  <c r="H3672" i="11"/>
  <c r="M3672" i="11" s="1"/>
  <c r="G3672" i="11"/>
  <c r="L3672" i="11" s="1"/>
  <c r="F3672" i="11"/>
  <c r="K3672" i="11" s="1"/>
  <c r="E3672" i="11"/>
  <c r="J3672" i="11" s="1"/>
  <c r="D3672" i="11"/>
  <c r="C3672" i="11"/>
  <c r="B3672" i="11"/>
  <c r="A3672" i="11"/>
  <c r="H3671" i="11"/>
  <c r="M3671" i="11" s="1"/>
  <c r="G3671" i="11"/>
  <c r="L3671" i="11" s="1"/>
  <c r="F3671" i="11"/>
  <c r="K3671" i="11" s="1"/>
  <c r="E3671" i="11"/>
  <c r="J3671" i="11" s="1"/>
  <c r="D3671" i="11"/>
  <c r="C3671" i="11"/>
  <c r="B3671" i="11"/>
  <c r="A3671" i="11"/>
  <c r="H3670" i="11"/>
  <c r="M3670" i="11" s="1"/>
  <c r="G3670" i="11"/>
  <c r="L3670" i="11" s="1"/>
  <c r="F3670" i="11"/>
  <c r="K3670" i="11" s="1"/>
  <c r="E3670" i="11"/>
  <c r="J3670" i="11" s="1"/>
  <c r="D3670" i="11"/>
  <c r="C3670" i="11"/>
  <c r="B3670" i="11"/>
  <c r="A3670" i="11"/>
  <c r="H3669" i="11"/>
  <c r="M3669" i="11" s="1"/>
  <c r="G3669" i="11"/>
  <c r="L3669" i="11" s="1"/>
  <c r="F3669" i="11"/>
  <c r="K3669" i="11" s="1"/>
  <c r="E3669" i="11"/>
  <c r="J3669" i="11" s="1"/>
  <c r="D3669" i="11"/>
  <c r="C3669" i="11"/>
  <c r="B3669" i="11"/>
  <c r="A3669" i="11"/>
  <c r="H3668" i="11"/>
  <c r="M3668" i="11" s="1"/>
  <c r="G3668" i="11"/>
  <c r="L3668" i="11" s="1"/>
  <c r="F3668" i="11"/>
  <c r="K3668" i="11" s="1"/>
  <c r="E3668" i="11"/>
  <c r="J3668" i="11" s="1"/>
  <c r="D3668" i="11"/>
  <c r="C3668" i="11"/>
  <c r="B3668" i="11"/>
  <c r="A3668" i="11"/>
  <c r="H3667" i="11"/>
  <c r="M3667" i="11" s="1"/>
  <c r="G3667" i="11"/>
  <c r="L3667" i="11" s="1"/>
  <c r="F3667" i="11"/>
  <c r="K3667" i="11" s="1"/>
  <c r="E3667" i="11"/>
  <c r="J3667" i="11" s="1"/>
  <c r="D3667" i="11"/>
  <c r="C3667" i="11"/>
  <c r="B3667" i="11"/>
  <c r="A3667" i="11"/>
  <c r="H3666" i="11"/>
  <c r="M3666" i="11" s="1"/>
  <c r="G3666" i="11"/>
  <c r="L3666" i="11" s="1"/>
  <c r="F3666" i="11"/>
  <c r="K3666" i="11" s="1"/>
  <c r="E3666" i="11"/>
  <c r="J3666" i="11" s="1"/>
  <c r="D3666" i="11"/>
  <c r="C3666" i="11"/>
  <c r="B3666" i="11"/>
  <c r="A3666" i="11"/>
  <c r="H3665" i="11"/>
  <c r="M3665" i="11" s="1"/>
  <c r="G3665" i="11"/>
  <c r="L3665" i="11" s="1"/>
  <c r="F3665" i="11"/>
  <c r="K3665" i="11" s="1"/>
  <c r="E3665" i="11"/>
  <c r="J3665" i="11" s="1"/>
  <c r="D3665" i="11"/>
  <c r="C3665" i="11"/>
  <c r="B3665" i="11"/>
  <c r="A3665" i="11"/>
  <c r="H3664" i="11"/>
  <c r="M3664" i="11" s="1"/>
  <c r="G3664" i="11"/>
  <c r="L3664" i="11" s="1"/>
  <c r="F3664" i="11"/>
  <c r="K3664" i="11" s="1"/>
  <c r="E3664" i="11"/>
  <c r="J3664" i="11" s="1"/>
  <c r="D3664" i="11"/>
  <c r="C3664" i="11"/>
  <c r="B3664" i="11"/>
  <c r="A3664" i="11"/>
  <c r="H3663" i="11"/>
  <c r="M3663" i="11" s="1"/>
  <c r="G3663" i="11"/>
  <c r="L3663" i="11" s="1"/>
  <c r="F3663" i="11"/>
  <c r="K3663" i="11" s="1"/>
  <c r="E3663" i="11"/>
  <c r="J3663" i="11" s="1"/>
  <c r="D3663" i="11"/>
  <c r="C3663" i="11"/>
  <c r="B3663" i="11"/>
  <c r="A3663" i="11"/>
  <c r="H3662" i="11"/>
  <c r="M3662" i="11" s="1"/>
  <c r="G3662" i="11"/>
  <c r="L3662" i="11" s="1"/>
  <c r="F3662" i="11"/>
  <c r="K3662" i="11" s="1"/>
  <c r="E3662" i="11"/>
  <c r="J3662" i="11" s="1"/>
  <c r="D3662" i="11"/>
  <c r="C3662" i="11"/>
  <c r="B3662" i="11"/>
  <c r="A3662" i="11"/>
  <c r="H3661" i="11"/>
  <c r="M3661" i="11" s="1"/>
  <c r="G3661" i="11"/>
  <c r="L3661" i="11" s="1"/>
  <c r="F3661" i="11"/>
  <c r="K3661" i="11" s="1"/>
  <c r="E3661" i="11"/>
  <c r="J3661" i="11" s="1"/>
  <c r="D3661" i="11"/>
  <c r="C3661" i="11"/>
  <c r="B3661" i="11"/>
  <c r="A3661" i="11"/>
  <c r="H3660" i="11"/>
  <c r="M3660" i="11" s="1"/>
  <c r="G3660" i="11"/>
  <c r="L3660" i="11" s="1"/>
  <c r="F3660" i="11"/>
  <c r="K3660" i="11" s="1"/>
  <c r="E3660" i="11"/>
  <c r="J3660" i="11" s="1"/>
  <c r="D3660" i="11"/>
  <c r="C3660" i="11"/>
  <c r="B3660" i="11"/>
  <c r="A3660" i="11"/>
  <c r="H3659" i="11"/>
  <c r="M3659" i="11" s="1"/>
  <c r="G3659" i="11"/>
  <c r="L3659" i="11" s="1"/>
  <c r="F3659" i="11"/>
  <c r="K3659" i="11" s="1"/>
  <c r="E3659" i="11"/>
  <c r="J3659" i="11" s="1"/>
  <c r="D3659" i="11"/>
  <c r="C3659" i="11"/>
  <c r="B3659" i="11"/>
  <c r="A3659" i="11"/>
  <c r="H3658" i="11"/>
  <c r="M3658" i="11" s="1"/>
  <c r="G3658" i="11"/>
  <c r="L3658" i="11" s="1"/>
  <c r="F3658" i="11"/>
  <c r="K3658" i="11" s="1"/>
  <c r="E3658" i="11"/>
  <c r="J3658" i="11" s="1"/>
  <c r="D3658" i="11"/>
  <c r="C3658" i="11"/>
  <c r="B3658" i="11"/>
  <c r="A3658" i="11"/>
  <c r="H3657" i="11"/>
  <c r="M3657" i="11" s="1"/>
  <c r="G3657" i="11"/>
  <c r="L3657" i="11" s="1"/>
  <c r="F3657" i="11"/>
  <c r="K3657" i="11" s="1"/>
  <c r="E3657" i="11"/>
  <c r="J3657" i="11" s="1"/>
  <c r="D3657" i="11"/>
  <c r="C3657" i="11"/>
  <c r="B3657" i="11"/>
  <c r="A3657" i="11"/>
  <c r="H3656" i="11"/>
  <c r="M3656" i="11" s="1"/>
  <c r="G3656" i="11"/>
  <c r="L3656" i="11" s="1"/>
  <c r="F3656" i="11"/>
  <c r="K3656" i="11" s="1"/>
  <c r="E3656" i="11"/>
  <c r="J3656" i="11" s="1"/>
  <c r="D3656" i="11"/>
  <c r="C3656" i="11"/>
  <c r="B3656" i="11"/>
  <c r="A3656" i="11"/>
  <c r="H3655" i="11"/>
  <c r="M3655" i="11" s="1"/>
  <c r="G3655" i="11"/>
  <c r="L3655" i="11" s="1"/>
  <c r="F3655" i="11"/>
  <c r="K3655" i="11" s="1"/>
  <c r="E3655" i="11"/>
  <c r="J3655" i="11" s="1"/>
  <c r="D3655" i="11"/>
  <c r="C3655" i="11"/>
  <c r="B3655" i="11"/>
  <c r="A3655" i="11"/>
  <c r="H3654" i="11"/>
  <c r="M3654" i="11" s="1"/>
  <c r="G3654" i="11"/>
  <c r="L3654" i="11" s="1"/>
  <c r="F3654" i="11"/>
  <c r="K3654" i="11" s="1"/>
  <c r="E3654" i="11"/>
  <c r="J3654" i="11" s="1"/>
  <c r="D3654" i="11"/>
  <c r="C3654" i="11"/>
  <c r="B3654" i="11"/>
  <c r="A3654" i="11"/>
  <c r="H3653" i="11"/>
  <c r="M3653" i="11" s="1"/>
  <c r="G3653" i="11"/>
  <c r="L3653" i="11" s="1"/>
  <c r="F3653" i="11"/>
  <c r="K3653" i="11" s="1"/>
  <c r="E3653" i="11"/>
  <c r="J3653" i="11" s="1"/>
  <c r="D3653" i="11"/>
  <c r="C3653" i="11"/>
  <c r="B3653" i="11"/>
  <c r="A3653" i="11"/>
  <c r="H3652" i="11"/>
  <c r="M3652" i="11" s="1"/>
  <c r="G3652" i="11"/>
  <c r="L3652" i="11" s="1"/>
  <c r="F3652" i="11"/>
  <c r="K3652" i="11" s="1"/>
  <c r="E3652" i="11"/>
  <c r="J3652" i="11" s="1"/>
  <c r="D3652" i="11"/>
  <c r="C3652" i="11"/>
  <c r="B3652" i="11"/>
  <c r="A3652" i="11"/>
  <c r="H3651" i="11"/>
  <c r="M3651" i="11" s="1"/>
  <c r="G3651" i="11"/>
  <c r="L3651" i="11" s="1"/>
  <c r="F3651" i="11"/>
  <c r="K3651" i="11" s="1"/>
  <c r="E3651" i="11"/>
  <c r="J3651" i="11" s="1"/>
  <c r="D3651" i="11"/>
  <c r="C3651" i="11"/>
  <c r="B3651" i="11"/>
  <c r="A3651" i="11"/>
  <c r="H3650" i="11"/>
  <c r="M3650" i="11" s="1"/>
  <c r="G3650" i="11"/>
  <c r="L3650" i="11" s="1"/>
  <c r="F3650" i="11"/>
  <c r="K3650" i="11" s="1"/>
  <c r="E3650" i="11"/>
  <c r="J3650" i="11" s="1"/>
  <c r="D3650" i="11"/>
  <c r="C3650" i="11"/>
  <c r="B3650" i="11"/>
  <c r="A3650" i="11"/>
  <c r="H3649" i="11"/>
  <c r="M3649" i="11" s="1"/>
  <c r="G3649" i="11"/>
  <c r="L3649" i="11" s="1"/>
  <c r="F3649" i="11"/>
  <c r="K3649" i="11" s="1"/>
  <c r="E3649" i="11"/>
  <c r="J3649" i="11" s="1"/>
  <c r="D3649" i="11"/>
  <c r="C3649" i="11"/>
  <c r="B3649" i="11"/>
  <c r="A3649" i="11"/>
  <c r="H3648" i="11"/>
  <c r="M3648" i="11" s="1"/>
  <c r="G3648" i="11"/>
  <c r="L3648" i="11" s="1"/>
  <c r="F3648" i="11"/>
  <c r="K3648" i="11" s="1"/>
  <c r="E3648" i="11"/>
  <c r="J3648" i="11" s="1"/>
  <c r="D3648" i="11"/>
  <c r="C3648" i="11"/>
  <c r="B3648" i="11"/>
  <c r="A3648" i="11"/>
  <c r="H3647" i="11"/>
  <c r="M3647" i="11" s="1"/>
  <c r="G3647" i="11"/>
  <c r="L3647" i="11" s="1"/>
  <c r="F3647" i="11"/>
  <c r="K3647" i="11" s="1"/>
  <c r="E3647" i="11"/>
  <c r="J3647" i="11" s="1"/>
  <c r="D3647" i="11"/>
  <c r="C3647" i="11"/>
  <c r="B3647" i="11"/>
  <c r="A3647" i="11"/>
  <c r="H3646" i="11"/>
  <c r="M3646" i="11" s="1"/>
  <c r="G3646" i="11"/>
  <c r="L3646" i="11" s="1"/>
  <c r="F3646" i="11"/>
  <c r="K3646" i="11" s="1"/>
  <c r="E3646" i="11"/>
  <c r="J3646" i="11" s="1"/>
  <c r="D3646" i="11"/>
  <c r="C3646" i="11"/>
  <c r="B3646" i="11"/>
  <c r="A3646" i="11"/>
  <c r="H3645" i="11"/>
  <c r="M3645" i="11" s="1"/>
  <c r="G3645" i="11"/>
  <c r="L3645" i="11" s="1"/>
  <c r="F3645" i="11"/>
  <c r="K3645" i="11" s="1"/>
  <c r="E3645" i="11"/>
  <c r="J3645" i="11" s="1"/>
  <c r="D3645" i="11"/>
  <c r="C3645" i="11"/>
  <c r="B3645" i="11"/>
  <c r="A3645" i="11"/>
  <c r="H3644" i="11"/>
  <c r="M3644" i="11" s="1"/>
  <c r="G3644" i="11"/>
  <c r="L3644" i="11" s="1"/>
  <c r="F3644" i="11"/>
  <c r="K3644" i="11" s="1"/>
  <c r="E3644" i="11"/>
  <c r="J3644" i="11" s="1"/>
  <c r="D3644" i="11"/>
  <c r="C3644" i="11"/>
  <c r="B3644" i="11"/>
  <c r="A3644" i="11"/>
  <c r="H3643" i="11"/>
  <c r="M3643" i="11" s="1"/>
  <c r="G3643" i="11"/>
  <c r="L3643" i="11" s="1"/>
  <c r="F3643" i="11"/>
  <c r="K3643" i="11" s="1"/>
  <c r="E3643" i="11"/>
  <c r="J3643" i="11" s="1"/>
  <c r="D3643" i="11"/>
  <c r="C3643" i="11"/>
  <c r="B3643" i="11"/>
  <c r="A3643" i="11"/>
  <c r="H3642" i="11"/>
  <c r="M3642" i="11" s="1"/>
  <c r="G3642" i="11"/>
  <c r="L3642" i="11" s="1"/>
  <c r="F3642" i="11"/>
  <c r="K3642" i="11" s="1"/>
  <c r="E3642" i="11"/>
  <c r="J3642" i="11" s="1"/>
  <c r="D3642" i="11"/>
  <c r="C3642" i="11"/>
  <c r="B3642" i="11"/>
  <c r="A3642" i="11"/>
  <c r="H3641" i="11"/>
  <c r="M3641" i="11" s="1"/>
  <c r="G3641" i="11"/>
  <c r="L3641" i="11" s="1"/>
  <c r="F3641" i="11"/>
  <c r="K3641" i="11" s="1"/>
  <c r="E3641" i="11"/>
  <c r="J3641" i="11" s="1"/>
  <c r="D3641" i="11"/>
  <c r="C3641" i="11"/>
  <c r="B3641" i="11"/>
  <c r="A3641" i="11"/>
  <c r="H3640" i="11"/>
  <c r="M3640" i="11" s="1"/>
  <c r="G3640" i="11"/>
  <c r="L3640" i="11" s="1"/>
  <c r="F3640" i="11"/>
  <c r="K3640" i="11" s="1"/>
  <c r="E3640" i="11"/>
  <c r="J3640" i="11" s="1"/>
  <c r="D3640" i="11"/>
  <c r="C3640" i="11"/>
  <c r="B3640" i="11"/>
  <c r="A3640" i="11"/>
  <c r="H3639" i="11"/>
  <c r="M3639" i="11" s="1"/>
  <c r="G3639" i="11"/>
  <c r="L3639" i="11" s="1"/>
  <c r="F3639" i="11"/>
  <c r="K3639" i="11" s="1"/>
  <c r="E3639" i="11"/>
  <c r="J3639" i="11" s="1"/>
  <c r="D3639" i="11"/>
  <c r="C3639" i="11"/>
  <c r="B3639" i="11"/>
  <c r="A3639" i="11"/>
  <c r="H3638" i="11"/>
  <c r="M3638" i="11" s="1"/>
  <c r="G3638" i="11"/>
  <c r="L3638" i="11" s="1"/>
  <c r="F3638" i="11"/>
  <c r="K3638" i="11" s="1"/>
  <c r="E3638" i="11"/>
  <c r="J3638" i="11" s="1"/>
  <c r="D3638" i="11"/>
  <c r="C3638" i="11"/>
  <c r="B3638" i="11"/>
  <c r="A3638" i="11"/>
  <c r="H3637" i="11"/>
  <c r="M3637" i="11" s="1"/>
  <c r="G3637" i="11"/>
  <c r="L3637" i="11" s="1"/>
  <c r="F3637" i="11"/>
  <c r="K3637" i="11" s="1"/>
  <c r="E3637" i="11"/>
  <c r="J3637" i="11" s="1"/>
  <c r="D3637" i="11"/>
  <c r="C3637" i="11"/>
  <c r="B3637" i="11"/>
  <c r="A3637" i="11"/>
  <c r="H3636" i="11"/>
  <c r="M3636" i="11" s="1"/>
  <c r="G3636" i="11"/>
  <c r="L3636" i="11" s="1"/>
  <c r="F3636" i="11"/>
  <c r="K3636" i="11" s="1"/>
  <c r="E3636" i="11"/>
  <c r="J3636" i="11" s="1"/>
  <c r="D3636" i="11"/>
  <c r="C3636" i="11"/>
  <c r="B3636" i="11"/>
  <c r="A3636" i="11"/>
  <c r="H3635" i="11"/>
  <c r="M3635" i="11" s="1"/>
  <c r="G3635" i="11"/>
  <c r="L3635" i="11" s="1"/>
  <c r="F3635" i="11"/>
  <c r="K3635" i="11" s="1"/>
  <c r="E3635" i="11"/>
  <c r="J3635" i="11" s="1"/>
  <c r="D3635" i="11"/>
  <c r="C3635" i="11"/>
  <c r="B3635" i="11"/>
  <c r="A3635" i="11"/>
  <c r="H3634" i="11"/>
  <c r="M3634" i="11" s="1"/>
  <c r="G3634" i="11"/>
  <c r="L3634" i="11" s="1"/>
  <c r="F3634" i="11"/>
  <c r="K3634" i="11" s="1"/>
  <c r="E3634" i="11"/>
  <c r="J3634" i="11" s="1"/>
  <c r="D3634" i="11"/>
  <c r="C3634" i="11"/>
  <c r="B3634" i="11"/>
  <c r="A3634" i="11"/>
  <c r="H3633" i="11"/>
  <c r="M3633" i="11" s="1"/>
  <c r="G3633" i="11"/>
  <c r="L3633" i="11" s="1"/>
  <c r="F3633" i="11"/>
  <c r="K3633" i="11" s="1"/>
  <c r="E3633" i="11"/>
  <c r="J3633" i="11" s="1"/>
  <c r="D3633" i="11"/>
  <c r="C3633" i="11"/>
  <c r="B3633" i="11"/>
  <c r="A3633" i="11"/>
  <c r="H3632" i="11"/>
  <c r="M3632" i="11" s="1"/>
  <c r="G3632" i="11"/>
  <c r="L3632" i="11" s="1"/>
  <c r="F3632" i="11"/>
  <c r="K3632" i="11" s="1"/>
  <c r="E3632" i="11"/>
  <c r="J3632" i="11" s="1"/>
  <c r="D3632" i="11"/>
  <c r="C3632" i="11"/>
  <c r="B3632" i="11"/>
  <c r="A3632" i="11"/>
  <c r="H3631" i="11"/>
  <c r="M3631" i="11" s="1"/>
  <c r="G3631" i="11"/>
  <c r="L3631" i="11" s="1"/>
  <c r="F3631" i="11"/>
  <c r="K3631" i="11" s="1"/>
  <c r="E3631" i="11"/>
  <c r="J3631" i="11" s="1"/>
  <c r="D3631" i="11"/>
  <c r="C3631" i="11"/>
  <c r="B3631" i="11"/>
  <c r="A3631" i="11"/>
  <c r="H3630" i="11"/>
  <c r="M3630" i="11" s="1"/>
  <c r="G3630" i="11"/>
  <c r="L3630" i="11" s="1"/>
  <c r="F3630" i="11"/>
  <c r="K3630" i="11" s="1"/>
  <c r="E3630" i="11"/>
  <c r="J3630" i="11" s="1"/>
  <c r="D3630" i="11"/>
  <c r="C3630" i="11"/>
  <c r="B3630" i="11"/>
  <c r="A3630" i="11"/>
  <c r="H3629" i="11"/>
  <c r="M3629" i="11" s="1"/>
  <c r="G3629" i="11"/>
  <c r="L3629" i="11" s="1"/>
  <c r="F3629" i="11"/>
  <c r="K3629" i="11" s="1"/>
  <c r="E3629" i="11"/>
  <c r="J3629" i="11" s="1"/>
  <c r="D3629" i="11"/>
  <c r="C3629" i="11"/>
  <c r="B3629" i="11"/>
  <c r="A3629" i="11"/>
  <c r="H3628" i="11"/>
  <c r="M3628" i="11" s="1"/>
  <c r="G3628" i="11"/>
  <c r="L3628" i="11" s="1"/>
  <c r="F3628" i="11"/>
  <c r="K3628" i="11" s="1"/>
  <c r="E3628" i="11"/>
  <c r="J3628" i="11" s="1"/>
  <c r="D3628" i="11"/>
  <c r="C3628" i="11"/>
  <c r="B3628" i="11"/>
  <c r="A3628" i="11"/>
  <c r="H3627" i="11"/>
  <c r="M3627" i="11" s="1"/>
  <c r="G3627" i="11"/>
  <c r="L3627" i="11" s="1"/>
  <c r="F3627" i="11"/>
  <c r="K3627" i="11" s="1"/>
  <c r="E3627" i="11"/>
  <c r="J3627" i="11" s="1"/>
  <c r="D3627" i="11"/>
  <c r="C3627" i="11"/>
  <c r="B3627" i="11"/>
  <c r="A3627" i="11"/>
  <c r="H3626" i="11"/>
  <c r="M3626" i="11" s="1"/>
  <c r="G3626" i="11"/>
  <c r="L3626" i="11" s="1"/>
  <c r="F3626" i="11"/>
  <c r="K3626" i="11" s="1"/>
  <c r="E3626" i="11"/>
  <c r="J3626" i="11" s="1"/>
  <c r="D3626" i="11"/>
  <c r="C3626" i="11"/>
  <c r="B3626" i="11"/>
  <c r="A3626" i="11"/>
  <c r="H3625" i="11"/>
  <c r="M3625" i="11" s="1"/>
  <c r="G3625" i="11"/>
  <c r="L3625" i="11" s="1"/>
  <c r="F3625" i="11"/>
  <c r="K3625" i="11" s="1"/>
  <c r="E3625" i="11"/>
  <c r="J3625" i="11" s="1"/>
  <c r="D3625" i="11"/>
  <c r="C3625" i="11"/>
  <c r="B3625" i="11"/>
  <c r="A3625" i="11"/>
  <c r="H3624" i="11"/>
  <c r="M3624" i="11" s="1"/>
  <c r="G3624" i="11"/>
  <c r="L3624" i="11" s="1"/>
  <c r="F3624" i="11"/>
  <c r="K3624" i="11" s="1"/>
  <c r="E3624" i="11"/>
  <c r="J3624" i="11" s="1"/>
  <c r="D3624" i="11"/>
  <c r="C3624" i="11"/>
  <c r="B3624" i="11"/>
  <c r="A3624" i="11"/>
  <c r="H3623" i="11"/>
  <c r="M3623" i="11" s="1"/>
  <c r="G3623" i="11"/>
  <c r="L3623" i="11" s="1"/>
  <c r="F3623" i="11"/>
  <c r="K3623" i="11" s="1"/>
  <c r="E3623" i="11"/>
  <c r="J3623" i="11" s="1"/>
  <c r="D3623" i="11"/>
  <c r="C3623" i="11"/>
  <c r="B3623" i="11"/>
  <c r="A3623" i="11"/>
  <c r="H3622" i="11"/>
  <c r="M3622" i="11" s="1"/>
  <c r="G3622" i="11"/>
  <c r="L3622" i="11" s="1"/>
  <c r="F3622" i="11"/>
  <c r="K3622" i="11" s="1"/>
  <c r="E3622" i="11"/>
  <c r="J3622" i="11" s="1"/>
  <c r="D3622" i="11"/>
  <c r="C3622" i="11"/>
  <c r="B3622" i="11"/>
  <c r="A3622" i="11"/>
  <c r="H3621" i="11"/>
  <c r="M3621" i="11" s="1"/>
  <c r="G3621" i="11"/>
  <c r="L3621" i="11" s="1"/>
  <c r="F3621" i="11"/>
  <c r="K3621" i="11" s="1"/>
  <c r="E3621" i="11"/>
  <c r="J3621" i="11" s="1"/>
  <c r="D3621" i="11"/>
  <c r="C3621" i="11"/>
  <c r="B3621" i="11"/>
  <c r="A3621" i="11"/>
  <c r="H3620" i="11"/>
  <c r="M3620" i="11" s="1"/>
  <c r="G3620" i="11"/>
  <c r="L3620" i="11" s="1"/>
  <c r="F3620" i="11"/>
  <c r="K3620" i="11" s="1"/>
  <c r="E3620" i="11"/>
  <c r="J3620" i="11" s="1"/>
  <c r="D3620" i="11"/>
  <c r="C3620" i="11"/>
  <c r="B3620" i="11"/>
  <c r="A3620" i="11"/>
  <c r="H3619" i="11"/>
  <c r="M3619" i="11" s="1"/>
  <c r="G3619" i="11"/>
  <c r="L3619" i="11" s="1"/>
  <c r="F3619" i="11"/>
  <c r="K3619" i="11" s="1"/>
  <c r="E3619" i="11"/>
  <c r="J3619" i="11" s="1"/>
  <c r="D3619" i="11"/>
  <c r="C3619" i="11"/>
  <c r="B3619" i="11"/>
  <c r="A3619" i="11"/>
  <c r="H3618" i="11"/>
  <c r="M3618" i="11" s="1"/>
  <c r="G3618" i="11"/>
  <c r="L3618" i="11" s="1"/>
  <c r="F3618" i="11"/>
  <c r="K3618" i="11" s="1"/>
  <c r="E3618" i="11"/>
  <c r="J3618" i="11" s="1"/>
  <c r="D3618" i="11"/>
  <c r="C3618" i="11"/>
  <c r="B3618" i="11"/>
  <c r="A3618" i="11"/>
  <c r="H3617" i="11"/>
  <c r="M3617" i="11" s="1"/>
  <c r="G3617" i="11"/>
  <c r="L3617" i="11" s="1"/>
  <c r="F3617" i="11"/>
  <c r="K3617" i="11" s="1"/>
  <c r="E3617" i="11"/>
  <c r="J3617" i="11" s="1"/>
  <c r="D3617" i="11"/>
  <c r="C3617" i="11"/>
  <c r="B3617" i="11"/>
  <c r="A3617" i="11"/>
  <c r="H3616" i="11"/>
  <c r="M3616" i="11" s="1"/>
  <c r="G3616" i="11"/>
  <c r="L3616" i="11" s="1"/>
  <c r="F3616" i="11"/>
  <c r="K3616" i="11" s="1"/>
  <c r="E3616" i="11"/>
  <c r="J3616" i="11" s="1"/>
  <c r="D3616" i="11"/>
  <c r="C3616" i="11"/>
  <c r="B3616" i="11"/>
  <c r="A3616" i="11"/>
  <c r="H3615" i="11"/>
  <c r="M3615" i="11" s="1"/>
  <c r="G3615" i="11"/>
  <c r="L3615" i="11" s="1"/>
  <c r="F3615" i="11"/>
  <c r="K3615" i="11" s="1"/>
  <c r="E3615" i="11"/>
  <c r="J3615" i="11" s="1"/>
  <c r="D3615" i="11"/>
  <c r="C3615" i="11"/>
  <c r="B3615" i="11"/>
  <c r="A3615" i="11"/>
  <c r="H3614" i="11"/>
  <c r="M3614" i="11" s="1"/>
  <c r="G3614" i="11"/>
  <c r="L3614" i="11" s="1"/>
  <c r="F3614" i="11"/>
  <c r="K3614" i="11" s="1"/>
  <c r="E3614" i="11"/>
  <c r="J3614" i="11" s="1"/>
  <c r="D3614" i="11"/>
  <c r="C3614" i="11"/>
  <c r="B3614" i="11"/>
  <c r="A3614" i="11"/>
  <c r="H3613" i="11"/>
  <c r="M3613" i="11" s="1"/>
  <c r="G3613" i="11"/>
  <c r="L3613" i="11" s="1"/>
  <c r="F3613" i="11"/>
  <c r="K3613" i="11" s="1"/>
  <c r="E3613" i="11"/>
  <c r="J3613" i="11" s="1"/>
  <c r="D3613" i="11"/>
  <c r="C3613" i="11"/>
  <c r="B3613" i="11"/>
  <c r="A3613" i="11"/>
  <c r="H3612" i="11"/>
  <c r="M3612" i="11" s="1"/>
  <c r="G3612" i="11"/>
  <c r="L3612" i="11" s="1"/>
  <c r="F3612" i="11"/>
  <c r="K3612" i="11" s="1"/>
  <c r="E3612" i="11"/>
  <c r="J3612" i="11" s="1"/>
  <c r="D3612" i="11"/>
  <c r="C3612" i="11"/>
  <c r="B3612" i="11"/>
  <c r="A3612" i="11"/>
  <c r="H3611" i="11"/>
  <c r="M3611" i="11" s="1"/>
  <c r="G3611" i="11"/>
  <c r="L3611" i="11" s="1"/>
  <c r="F3611" i="11"/>
  <c r="K3611" i="11" s="1"/>
  <c r="E3611" i="11"/>
  <c r="J3611" i="11" s="1"/>
  <c r="D3611" i="11"/>
  <c r="C3611" i="11"/>
  <c r="B3611" i="11"/>
  <c r="A3611" i="11"/>
  <c r="H3610" i="11"/>
  <c r="M3610" i="11" s="1"/>
  <c r="G3610" i="11"/>
  <c r="L3610" i="11" s="1"/>
  <c r="F3610" i="11"/>
  <c r="K3610" i="11" s="1"/>
  <c r="E3610" i="11"/>
  <c r="J3610" i="11" s="1"/>
  <c r="D3610" i="11"/>
  <c r="C3610" i="11"/>
  <c r="B3610" i="11"/>
  <c r="A3610" i="11"/>
  <c r="H3609" i="11"/>
  <c r="M3609" i="11" s="1"/>
  <c r="G3609" i="11"/>
  <c r="L3609" i="11" s="1"/>
  <c r="F3609" i="11"/>
  <c r="K3609" i="11" s="1"/>
  <c r="E3609" i="11"/>
  <c r="J3609" i="11" s="1"/>
  <c r="D3609" i="11"/>
  <c r="C3609" i="11"/>
  <c r="B3609" i="11"/>
  <c r="A3609" i="11"/>
  <c r="H3608" i="11"/>
  <c r="M3608" i="11" s="1"/>
  <c r="G3608" i="11"/>
  <c r="L3608" i="11" s="1"/>
  <c r="F3608" i="11"/>
  <c r="K3608" i="11" s="1"/>
  <c r="E3608" i="11"/>
  <c r="J3608" i="11" s="1"/>
  <c r="D3608" i="11"/>
  <c r="C3608" i="11"/>
  <c r="B3608" i="11"/>
  <c r="A3608" i="11"/>
  <c r="H3607" i="11"/>
  <c r="M3607" i="11" s="1"/>
  <c r="G3607" i="11"/>
  <c r="L3607" i="11" s="1"/>
  <c r="F3607" i="11"/>
  <c r="K3607" i="11" s="1"/>
  <c r="E3607" i="11"/>
  <c r="J3607" i="11" s="1"/>
  <c r="D3607" i="11"/>
  <c r="C3607" i="11"/>
  <c r="B3607" i="11"/>
  <c r="A3607" i="11"/>
  <c r="H3606" i="11"/>
  <c r="M3606" i="11" s="1"/>
  <c r="G3606" i="11"/>
  <c r="L3606" i="11" s="1"/>
  <c r="F3606" i="11"/>
  <c r="K3606" i="11" s="1"/>
  <c r="E3606" i="11"/>
  <c r="J3606" i="11" s="1"/>
  <c r="D3606" i="11"/>
  <c r="C3606" i="11"/>
  <c r="B3606" i="11"/>
  <c r="A3606" i="11"/>
  <c r="H3605" i="11"/>
  <c r="M3605" i="11" s="1"/>
  <c r="G3605" i="11"/>
  <c r="L3605" i="11" s="1"/>
  <c r="F3605" i="11"/>
  <c r="K3605" i="11" s="1"/>
  <c r="E3605" i="11"/>
  <c r="J3605" i="11" s="1"/>
  <c r="D3605" i="11"/>
  <c r="C3605" i="11"/>
  <c r="B3605" i="11"/>
  <c r="A3605" i="11"/>
  <c r="H3604" i="11"/>
  <c r="M3604" i="11" s="1"/>
  <c r="G3604" i="11"/>
  <c r="L3604" i="11" s="1"/>
  <c r="F3604" i="11"/>
  <c r="K3604" i="11" s="1"/>
  <c r="E3604" i="11"/>
  <c r="J3604" i="11" s="1"/>
  <c r="D3604" i="11"/>
  <c r="C3604" i="11"/>
  <c r="B3604" i="11"/>
  <c r="A3604" i="11"/>
  <c r="H3603" i="11"/>
  <c r="M3603" i="11" s="1"/>
  <c r="G3603" i="11"/>
  <c r="L3603" i="11" s="1"/>
  <c r="F3603" i="11"/>
  <c r="K3603" i="11" s="1"/>
  <c r="E3603" i="11"/>
  <c r="J3603" i="11" s="1"/>
  <c r="D3603" i="11"/>
  <c r="C3603" i="11"/>
  <c r="B3603" i="11"/>
  <c r="A3603" i="11"/>
  <c r="H3602" i="11"/>
  <c r="M3602" i="11" s="1"/>
  <c r="G3602" i="11"/>
  <c r="L3602" i="11" s="1"/>
  <c r="F3602" i="11"/>
  <c r="K3602" i="11" s="1"/>
  <c r="E3602" i="11"/>
  <c r="J3602" i="11" s="1"/>
  <c r="D3602" i="11"/>
  <c r="C3602" i="11"/>
  <c r="B3602" i="11"/>
  <c r="A3602" i="11"/>
  <c r="H3601" i="11"/>
  <c r="M3601" i="11" s="1"/>
  <c r="G3601" i="11"/>
  <c r="L3601" i="11" s="1"/>
  <c r="F3601" i="11"/>
  <c r="K3601" i="11" s="1"/>
  <c r="E3601" i="11"/>
  <c r="J3601" i="11" s="1"/>
  <c r="D3601" i="11"/>
  <c r="C3601" i="11"/>
  <c r="B3601" i="11"/>
  <c r="A3601" i="11"/>
  <c r="H3600" i="11"/>
  <c r="M3600" i="11" s="1"/>
  <c r="G3600" i="11"/>
  <c r="L3600" i="11" s="1"/>
  <c r="F3600" i="11"/>
  <c r="K3600" i="11" s="1"/>
  <c r="E3600" i="11"/>
  <c r="J3600" i="11" s="1"/>
  <c r="D3600" i="11"/>
  <c r="C3600" i="11"/>
  <c r="B3600" i="11"/>
  <c r="A3600" i="11"/>
  <c r="H3599" i="11"/>
  <c r="M3599" i="11" s="1"/>
  <c r="G3599" i="11"/>
  <c r="L3599" i="11" s="1"/>
  <c r="F3599" i="11"/>
  <c r="K3599" i="11" s="1"/>
  <c r="E3599" i="11"/>
  <c r="J3599" i="11" s="1"/>
  <c r="D3599" i="11"/>
  <c r="C3599" i="11"/>
  <c r="B3599" i="11"/>
  <c r="A3599" i="11"/>
  <c r="H3598" i="11"/>
  <c r="M3598" i="11" s="1"/>
  <c r="G3598" i="11"/>
  <c r="L3598" i="11" s="1"/>
  <c r="F3598" i="11"/>
  <c r="K3598" i="11" s="1"/>
  <c r="E3598" i="11"/>
  <c r="J3598" i="11" s="1"/>
  <c r="D3598" i="11"/>
  <c r="C3598" i="11"/>
  <c r="B3598" i="11"/>
  <c r="A3598" i="11"/>
  <c r="H3597" i="11"/>
  <c r="M3597" i="11" s="1"/>
  <c r="G3597" i="11"/>
  <c r="L3597" i="11" s="1"/>
  <c r="F3597" i="11"/>
  <c r="K3597" i="11" s="1"/>
  <c r="E3597" i="11"/>
  <c r="J3597" i="11" s="1"/>
  <c r="D3597" i="11"/>
  <c r="C3597" i="11"/>
  <c r="B3597" i="11"/>
  <c r="A3597" i="11"/>
  <c r="H3596" i="11"/>
  <c r="M3596" i="11" s="1"/>
  <c r="G3596" i="11"/>
  <c r="L3596" i="11" s="1"/>
  <c r="F3596" i="11"/>
  <c r="K3596" i="11" s="1"/>
  <c r="E3596" i="11"/>
  <c r="J3596" i="11" s="1"/>
  <c r="D3596" i="11"/>
  <c r="C3596" i="11"/>
  <c r="B3596" i="11"/>
  <c r="A3596" i="11"/>
  <c r="H3595" i="11"/>
  <c r="M3595" i="11" s="1"/>
  <c r="G3595" i="11"/>
  <c r="L3595" i="11" s="1"/>
  <c r="F3595" i="11"/>
  <c r="K3595" i="11" s="1"/>
  <c r="E3595" i="11"/>
  <c r="J3595" i="11" s="1"/>
  <c r="D3595" i="11"/>
  <c r="C3595" i="11"/>
  <c r="B3595" i="11"/>
  <c r="A3595" i="11"/>
  <c r="H3594" i="11"/>
  <c r="M3594" i="11" s="1"/>
  <c r="G3594" i="11"/>
  <c r="L3594" i="11" s="1"/>
  <c r="F3594" i="11"/>
  <c r="K3594" i="11" s="1"/>
  <c r="E3594" i="11"/>
  <c r="J3594" i="11" s="1"/>
  <c r="D3594" i="11"/>
  <c r="C3594" i="11"/>
  <c r="B3594" i="11"/>
  <c r="A3594" i="11"/>
  <c r="H3593" i="11"/>
  <c r="M3593" i="11" s="1"/>
  <c r="G3593" i="11"/>
  <c r="L3593" i="11" s="1"/>
  <c r="F3593" i="11"/>
  <c r="K3593" i="11" s="1"/>
  <c r="E3593" i="11"/>
  <c r="J3593" i="11" s="1"/>
  <c r="D3593" i="11"/>
  <c r="C3593" i="11"/>
  <c r="B3593" i="11"/>
  <c r="A3593" i="11"/>
  <c r="H3592" i="11"/>
  <c r="M3592" i="11" s="1"/>
  <c r="G3592" i="11"/>
  <c r="L3592" i="11" s="1"/>
  <c r="F3592" i="11"/>
  <c r="K3592" i="11" s="1"/>
  <c r="E3592" i="11"/>
  <c r="J3592" i="11" s="1"/>
  <c r="D3592" i="11"/>
  <c r="C3592" i="11"/>
  <c r="B3592" i="11"/>
  <c r="A3592" i="11"/>
  <c r="H3591" i="11"/>
  <c r="M3591" i="11" s="1"/>
  <c r="G3591" i="11"/>
  <c r="L3591" i="11" s="1"/>
  <c r="F3591" i="11"/>
  <c r="K3591" i="11" s="1"/>
  <c r="E3591" i="11"/>
  <c r="J3591" i="11" s="1"/>
  <c r="D3591" i="11"/>
  <c r="C3591" i="11"/>
  <c r="B3591" i="11"/>
  <c r="A3591" i="11"/>
  <c r="H3590" i="11"/>
  <c r="M3590" i="11" s="1"/>
  <c r="G3590" i="11"/>
  <c r="L3590" i="11" s="1"/>
  <c r="F3590" i="11"/>
  <c r="K3590" i="11" s="1"/>
  <c r="E3590" i="11"/>
  <c r="J3590" i="11" s="1"/>
  <c r="D3590" i="11"/>
  <c r="C3590" i="11"/>
  <c r="B3590" i="11"/>
  <c r="A3590" i="11"/>
  <c r="H3589" i="11"/>
  <c r="M3589" i="11" s="1"/>
  <c r="G3589" i="11"/>
  <c r="L3589" i="11" s="1"/>
  <c r="F3589" i="11"/>
  <c r="K3589" i="11" s="1"/>
  <c r="E3589" i="11"/>
  <c r="J3589" i="11" s="1"/>
  <c r="D3589" i="11"/>
  <c r="C3589" i="11"/>
  <c r="B3589" i="11"/>
  <c r="A3589" i="11"/>
  <c r="H3588" i="11"/>
  <c r="M3588" i="11" s="1"/>
  <c r="G3588" i="11"/>
  <c r="L3588" i="11" s="1"/>
  <c r="F3588" i="11"/>
  <c r="K3588" i="11" s="1"/>
  <c r="E3588" i="11"/>
  <c r="J3588" i="11" s="1"/>
  <c r="D3588" i="11"/>
  <c r="C3588" i="11"/>
  <c r="B3588" i="11"/>
  <c r="A3588" i="11"/>
  <c r="H3587" i="11"/>
  <c r="M3587" i="11" s="1"/>
  <c r="G3587" i="11"/>
  <c r="L3587" i="11" s="1"/>
  <c r="F3587" i="11"/>
  <c r="K3587" i="11" s="1"/>
  <c r="E3587" i="11"/>
  <c r="J3587" i="11" s="1"/>
  <c r="D3587" i="11"/>
  <c r="C3587" i="11"/>
  <c r="B3587" i="11"/>
  <c r="A3587" i="11"/>
  <c r="H3586" i="11"/>
  <c r="M3586" i="11" s="1"/>
  <c r="G3586" i="11"/>
  <c r="L3586" i="11" s="1"/>
  <c r="F3586" i="11"/>
  <c r="K3586" i="11" s="1"/>
  <c r="E3586" i="11"/>
  <c r="J3586" i="11" s="1"/>
  <c r="D3586" i="11"/>
  <c r="C3586" i="11"/>
  <c r="B3586" i="11"/>
  <c r="A3586" i="11"/>
  <c r="H3585" i="11"/>
  <c r="M3585" i="11" s="1"/>
  <c r="G3585" i="11"/>
  <c r="L3585" i="11" s="1"/>
  <c r="F3585" i="11"/>
  <c r="K3585" i="11" s="1"/>
  <c r="E3585" i="11"/>
  <c r="J3585" i="11" s="1"/>
  <c r="D3585" i="11"/>
  <c r="C3585" i="11"/>
  <c r="B3585" i="11"/>
  <c r="A3585" i="11"/>
  <c r="H3584" i="11"/>
  <c r="M3584" i="11" s="1"/>
  <c r="G3584" i="11"/>
  <c r="L3584" i="11" s="1"/>
  <c r="F3584" i="11"/>
  <c r="K3584" i="11" s="1"/>
  <c r="E3584" i="11"/>
  <c r="J3584" i="11" s="1"/>
  <c r="D3584" i="11"/>
  <c r="C3584" i="11"/>
  <c r="B3584" i="11"/>
  <c r="A3584" i="11"/>
  <c r="H3583" i="11"/>
  <c r="M3583" i="11" s="1"/>
  <c r="G3583" i="11"/>
  <c r="L3583" i="11" s="1"/>
  <c r="F3583" i="11"/>
  <c r="K3583" i="11" s="1"/>
  <c r="E3583" i="11"/>
  <c r="J3583" i="11" s="1"/>
  <c r="D3583" i="11"/>
  <c r="C3583" i="11"/>
  <c r="B3583" i="11"/>
  <c r="A3583" i="11"/>
  <c r="H3582" i="11"/>
  <c r="M3582" i="11" s="1"/>
  <c r="G3582" i="11"/>
  <c r="L3582" i="11" s="1"/>
  <c r="F3582" i="11"/>
  <c r="K3582" i="11" s="1"/>
  <c r="E3582" i="11"/>
  <c r="J3582" i="11" s="1"/>
  <c r="D3582" i="11"/>
  <c r="C3582" i="11"/>
  <c r="B3582" i="11"/>
  <c r="A3582" i="11"/>
  <c r="H3581" i="11"/>
  <c r="M3581" i="11" s="1"/>
  <c r="G3581" i="11"/>
  <c r="L3581" i="11" s="1"/>
  <c r="F3581" i="11"/>
  <c r="K3581" i="11" s="1"/>
  <c r="E3581" i="11"/>
  <c r="J3581" i="11" s="1"/>
  <c r="D3581" i="11"/>
  <c r="C3581" i="11"/>
  <c r="B3581" i="11"/>
  <c r="A3581" i="11"/>
  <c r="H3580" i="11"/>
  <c r="M3580" i="11" s="1"/>
  <c r="G3580" i="11"/>
  <c r="L3580" i="11" s="1"/>
  <c r="F3580" i="11"/>
  <c r="K3580" i="11" s="1"/>
  <c r="E3580" i="11"/>
  <c r="J3580" i="11" s="1"/>
  <c r="D3580" i="11"/>
  <c r="C3580" i="11"/>
  <c r="B3580" i="11"/>
  <c r="A3580" i="11"/>
  <c r="H3579" i="11"/>
  <c r="M3579" i="11" s="1"/>
  <c r="G3579" i="11"/>
  <c r="L3579" i="11" s="1"/>
  <c r="F3579" i="11"/>
  <c r="K3579" i="11" s="1"/>
  <c r="E3579" i="11"/>
  <c r="J3579" i="11" s="1"/>
  <c r="D3579" i="11"/>
  <c r="C3579" i="11"/>
  <c r="B3579" i="11"/>
  <c r="A3579" i="11"/>
  <c r="H3578" i="11"/>
  <c r="M3578" i="11" s="1"/>
  <c r="G3578" i="11"/>
  <c r="L3578" i="11" s="1"/>
  <c r="F3578" i="11"/>
  <c r="K3578" i="11" s="1"/>
  <c r="E3578" i="11"/>
  <c r="J3578" i="11" s="1"/>
  <c r="D3578" i="11"/>
  <c r="C3578" i="11"/>
  <c r="B3578" i="11"/>
  <c r="A3578" i="11"/>
  <c r="H3577" i="11"/>
  <c r="M3577" i="11" s="1"/>
  <c r="G3577" i="11"/>
  <c r="L3577" i="11" s="1"/>
  <c r="F3577" i="11"/>
  <c r="K3577" i="11" s="1"/>
  <c r="E3577" i="11"/>
  <c r="J3577" i="11" s="1"/>
  <c r="D3577" i="11"/>
  <c r="C3577" i="11"/>
  <c r="B3577" i="11"/>
  <c r="A3577" i="11"/>
  <c r="H3576" i="11"/>
  <c r="M3576" i="11" s="1"/>
  <c r="G3576" i="11"/>
  <c r="L3576" i="11" s="1"/>
  <c r="F3576" i="11"/>
  <c r="K3576" i="11" s="1"/>
  <c r="E3576" i="11"/>
  <c r="J3576" i="11" s="1"/>
  <c r="D3576" i="11"/>
  <c r="C3576" i="11"/>
  <c r="B3576" i="11"/>
  <c r="A3576" i="11"/>
  <c r="H3575" i="11"/>
  <c r="M3575" i="11" s="1"/>
  <c r="G3575" i="11"/>
  <c r="L3575" i="11" s="1"/>
  <c r="F3575" i="11"/>
  <c r="K3575" i="11" s="1"/>
  <c r="E3575" i="11"/>
  <c r="J3575" i="11" s="1"/>
  <c r="D3575" i="11"/>
  <c r="C3575" i="11"/>
  <c r="B3575" i="11"/>
  <c r="A3575" i="11"/>
  <c r="H3574" i="11"/>
  <c r="M3574" i="11" s="1"/>
  <c r="G3574" i="11"/>
  <c r="L3574" i="11" s="1"/>
  <c r="F3574" i="11"/>
  <c r="K3574" i="11" s="1"/>
  <c r="E3574" i="11"/>
  <c r="J3574" i="11" s="1"/>
  <c r="D3574" i="11"/>
  <c r="C3574" i="11"/>
  <c r="B3574" i="11"/>
  <c r="A3574" i="11"/>
  <c r="H3573" i="11"/>
  <c r="M3573" i="11" s="1"/>
  <c r="G3573" i="11"/>
  <c r="L3573" i="11" s="1"/>
  <c r="F3573" i="11"/>
  <c r="K3573" i="11" s="1"/>
  <c r="E3573" i="11"/>
  <c r="J3573" i="11" s="1"/>
  <c r="D3573" i="11"/>
  <c r="C3573" i="11"/>
  <c r="B3573" i="11"/>
  <c r="A3573" i="11"/>
  <c r="H3572" i="11"/>
  <c r="M3572" i="11" s="1"/>
  <c r="G3572" i="11"/>
  <c r="L3572" i="11" s="1"/>
  <c r="F3572" i="11"/>
  <c r="K3572" i="11" s="1"/>
  <c r="E3572" i="11"/>
  <c r="J3572" i="11" s="1"/>
  <c r="D3572" i="11"/>
  <c r="C3572" i="11"/>
  <c r="B3572" i="11"/>
  <c r="A3572" i="11"/>
  <c r="H3571" i="11"/>
  <c r="M3571" i="11" s="1"/>
  <c r="G3571" i="11"/>
  <c r="L3571" i="11" s="1"/>
  <c r="F3571" i="11"/>
  <c r="K3571" i="11" s="1"/>
  <c r="E3571" i="11"/>
  <c r="J3571" i="11" s="1"/>
  <c r="D3571" i="11"/>
  <c r="C3571" i="11"/>
  <c r="B3571" i="11"/>
  <c r="A3571" i="11"/>
  <c r="H3570" i="11"/>
  <c r="M3570" i="11" s="1"/>
  <c r="G3570" i="11"/>
  <c r="L3570" i="11" s="1"/>
  <c r="F3570" i="11"/>
  <c r="K3570" i="11" s="1"/>
  <c r="E3570" i="11"/>
  <c r="J3570" i="11" s="1"/>
  <c r="D3570" i="11"/>
  <c r="C3570" i="11"/>
  <c r="B3570" i="11"/>
  <c r="A3570" i="11"/>
  <c r="H3569" i="11"/>
  <c r="M3569" i="11" s="1"/>
  <c r="G3569" i="11"/>
  <c r="L3569" i="11" s="1"/>
  <c r="F3569" i="11"/>
  <c r="K3569" i="11" s="1"/>
  <c r="E3569" i="11"/>
  <c r="J3569" i="11" s="1"/>
  <c r="D3569" i="11"/>
  <c r="C3569" i="11"/>
  <c r="B3569" i="11"/>
  <c r="A3569" i="11"/>
  <c r="H3568" i="11"/>
  <c r="M3568" i="11" s="1"/>
  <c r="G3568" i="11"/>
  <c r="L3568" i="11" s="1"/>
  <c r="F3568" i="11"/>
  <c r="K3568" i="11" s="1"/>
  <c r="E3568" i="11"/>
  <c r="J3568" i="11" s="1"/>
  <c r="D3568" i="11"/>
  <c r="C3568" i="11"/>
  <c r="B3568" i="11"/>
  <c r="A3568" i="11"/>
  <c r="H3567" i="11"/>
  <c r="M3567" i="11" s="1"/>
  <c r="G3567" i="11"/>
  <c r="L3567" i="11" s="1"/>
  <c r="F3567" i="11"/>
  <c r="K3567" i="11" s="1"/>
  <c r="E3567" i="11"/>
  <c r="J3567" i="11" s="1"/>
  <c r="D3567" i="11"/>
  <c r="C3567" i="11"/>
  <c r="B3567" i="11"/>
  <c r="A3567" i="11"/>
  <c r="H3566" i="11"/>
  <c r="M3566" i="11" s="1"/>
  <c r="G3566" i="11"/>
  <c r="L3566" i="11" s="1"/>
  <c r="F3566" i="11"/>
  <c r="K3566" i="11" s="1"/>
  <c r="E3566" i="11"/>
  <c r="J3566" i="11" s="1"/>
  <c r="D3566" i="11"/>
  <c r="C3566" i="11"/>
  <c r="B3566" i="11"/>
  <c r="A3566" i="11"/>
  <c r="H3565" i="11"/>
  <c r="M3565" i="11" s="1"/>
  <c r="G3565" i="11"/>
  <c r="L3565" i="11" s="1"/>
  <c r="F3565" i="11"/>
  <c r="K3565" i="11" s="1"/>
  <c r="E3565" i="11"/>
  <c r="J3565" i="11" s="1"/>
  <c r="D3565" i="11"/>
  <c r="C3565" i="11"/>
  <c r="B3565" i="11"/>
  <c r="A3565" i="11"/>
  <c r="H3564" i="11"/>
  <c r="M3564" i="11" s="1"/>
  <c r="G3564" i="11"/>
  <c r="L3564" i="11" s="1"/>
  <c r="F3564" i="11"/>
  <c r="K3564" i="11" s="1"/>
  <c r="E3564" i="11"/>
  <c r="J3564" i="11" s="1"/>
  <c r="D3564" i="11"/>
  <c r="C3564" i="11"/>
  <c r="B3564" i="11"/>
  <c r="A3564" i="11"/>
  <c r="H3563" i="11"/>
  <c r="M3563" i="11" s="1"/>
  <c r="G3563" i="11"/>
  <c r="L3563" i="11" s="1"/>
  <c r="F3563" i="11"/>
  <c r="K3563" i="11" s="1"/>
  <c r="E3563" i="11"/>
  <c r="J3563" i="11" s="1"/>
  <c r="D3563" i="11"/>
  <c r="C3563" i="11"/>
  <c r="B3563" i="11"/>
  <c r="A3563" i="11"/>
  <c r="H3562" i="11"/>
  <c r="M3562" i="11" s="1"/>
  <c r="G3562" i="11"/>
  <c r="L3562" i="11" s="1"/>
  <c r="F3562" i="11"/>
  <c r="K3562" i="11" s="1"/>
  <c r="E3562" i="11"/>
  <c r="J3562" i="11" s="1"/>
  <c r="D3562" i="11"/>
  <c r="C3562" i="11"/>
  <c r="B3562" i="11"/>
  <c r="A3562" i="11"/>
  <c r="H3561" i="11"/>
  <c r="M3561" i="11" s="1"/>
  <c r="G3561" i="11"/>
  <c r="L3561" i="11" s="1"/>
  <c r="F3561" i="11"/>
  <c r="K3561" i="11" s="1"/>
  <c r="E3561" i="11"/>
  <c r="J3561" i="11" s="1"/>
  <c r="D3561" i="11"/>
  <c r="C3561" i="11"/>
  <c r="B3561" i="11"/>
  <c r="A3561" i="11"/>
  <c r="H3560" i="11"/>
  <c r="M3560" i="11" s="1"/>
  <c r="G3560" i="11"/>
  <c r="L3560" i="11" s="1"/>
  <c r="F3560" i="11"/>
  <c r="K3560" i="11" s="1"/>
  <c r="E3560" i="11"/>
  <c r="J3560" i="11" s="1"/>
  <c r="D3560" i="11"/>
  <c r="C3560" i="11"/>
  <c r="B3560" i="11"/>
  <c r="A3560" i="11"/>
  <c r="H3559" i="11"/>
  <c r="M3559" i="11" s="1"/>
  <c r="G3559" i="11"/>
  <c r="L3559" i="11" s="1"/>
  <c r="F3559" i="11"/>
  <c r="K3559" i="11" s="1"/>
  <c r="E3559" i="11"/>
  <c r="J3559" i="11" s="1"/>
  <c r="D3559" i="11"/>
  <c r="C3559" i="11"/>
  <c r="B3559" i="11"/>
  <c r="A3559" i="11"/>
  <c r="H3558" i="11"/>
  <c r="M3558" i="11" s="1"/>
  <c r="G3558" i="11"/>
  <c r="L3558" i="11" s="1"/>
  <c r="F3558" i="11"/>
  <c r="K3558" i="11" s="1"/>
  <c r="E3558" i="11"/>
  <c r="J3558" i="11" s="1"/>
  <c r="D3558" i="11"/>
  <c r="C3558" i="11"/>
  <c r="B3558" i="11"/>
  <c r="A3558" i="11"/>
  <c r="H3557" i="11"/>
  <c r="M3557" i="11" s="1"/>
  <c r="G3557" i="11"/>
  <c r="L3557" i="11" s="1"/>
  <c r="F3557" i="11"/>
  <c r="K3557" i="11" s="1"/>
  <c r="E3557" i="11"/>
  <c r="J3557" i="11" s="1"/>
  <c r="D3557" i="11"/>
  <c r="C3557" i="11"/>
  <c r="B3557" i="11"/>
  <c r="A3557" i="11"/>
  <c r="H3556" i="11"/>
  <c r="M3556" i="11" s="1"/>
  <c r="G3556" i="11"/>
  <c r="L3556" i="11" s="1"/>
  <c r="F3556" i="11"/>
  <c r="K3556" i="11" s="1"/>
  <c r="E3556" i="11"/>
  <c r="J3556" i="11" s="1"/>
  <c r="D3556" i="11"/>
  <c r="C3556" i="11"/>
  <c r="B3556" i="11"/>
  <c r="A3556" i="11"/>
  <c r="H3555" i="11"/>
  <c r="M3555" i="11" s="1"/>
  <c r="G3555" i="11"/>
  <c r="L3555" i="11" s="1"/>
  <c r="F3555" i="11"/>
  <c r="K3555" i="11" s="1"/>
  <c r="E3555" i="11"/>
  <c r="J3555" i="11" s="1"/>
  <c r="D3555" i="11"/>
  <c r="C3555" i="11"/>
  <c r="B3555" i="11"/>
  <c r="A3555" i="11"/>
  <c r="H3554" i="11"/>
  <c r="M3554" i="11" s="1"/>
  <c r="G3554" i="11"/>
  <c r="L3554" i="11" s="1"/>
  <c r="F3554" i="11"/>
  <c r="K3554" i="11" s="1"/>
  <c r="E3554" i="11"/>
  <c r="J3554" i="11" s="1"/>
  <c r="D3554" i="11"/>
  <c r="C3554" i="11"/>
  <c r="B3554" i="11"/>
  <c r="A3554" i="11"/>
  <c r="H3553" i="11"/>
  <c r="M3553" i="11" s="1"/>
  <c r="G3553" i="11"/>
  <c r="L3553" i="11" s="1"/>
  <c r="F3553" i="11"/>
  <c r="K3553" i="11" s="1"/>
  <c r="E3553" i="11"/>
  <c r="J3553" i="11" s="1"/>
  <c r="D3553" i="11"/>
  <c r="C3553" i="11"/>
  <c r="B3553" i="11"/>
  <c r="A3553" i="11"/>
  <c r="H3552" i="11"/>
  <c r="M3552" i="11" s="1"/>
  <c r="G3552" i="11"/>
  <c r="L3552" i="11" s="1"/>
  <c r="F3552" i="11"/>
  <c r="K3552" i="11" s="1"/>
  <c r="E3552" i="11"/>
  <c r="J3552" i="11" s="1"/>
  <c r="D3552" i="11"/>
  <c r="C3552" i="11"/>
  <c r="B3552" i="11"/>
  <c r="A3552" i="11"/>
  <c r="H3551" i="11"/>
  <c r="M3551" i="11" s="1"/>
  <c r="G3551" i="11"/>
  <c r="L3551" i="11" s="1"/>
  <c r="F3551" i="11"/>
  <c r="K3551" i="11" s="1"/>
  <c r="E3551" i="11"/>
  <c r="J3551" i="11" s="1"/>
  <c r="D3551" i="11"/>
  <c r="C3551" i="11"/>
  <c r="B3551" i="11"/>
  <c r="A3551" i="11"/>
  <c r="H3550" i="11"/>
  <c r="M3550" i="11" s="1"/>
  <c r="G3550" i="11"/>
  <c r="L3550" i="11" s="1"/>
  <c r="F3550" i="11"/>
  <c r="K3550" i="11" s="1"/>
  <c r="E3550" i="11"/>
  <c r="J3550" i="11" s="1"/>
  <c r="D3550" i="11"/>
  <c r="C3550" i="11"/>
  <c r="B3550" i="11"/>
  <c r="A3550" i="11"/>
  <c r="H3549" i="11"/>
  <c r="M3549" i="11" s="1"/>
  <c r="G3549" i="11"/>
  <c r="L3549" i="11" s="1"/>
  <c r="F3549" i="11"/>
  <c r="K3549" i="11" s="1"/>
  <c r="E3549" i="11"/>
  <c r="J3549" i="11" s="1"/>
  <c r="D3549" i="11"/>
  <c r="C3549" i="11"/>
  <c r="B3549" i="11"/>
  <c r="A3549" i="11"/>
  <c r="H3548" i="11"/>
  <c r="M3548" i="11" s="1"/>
  <c r="G3548" i="11"/>
  <c r="L3548" i="11" s="1"/>
  <c r="F3548" i="11"/>
  <c r="K3548" i="11" s="1"/>
  <c r="E3548" i="11"/>
  <c r="J3548" i="11" s="1"/>
  <c r="D3548" i="11"/>
  <c r="C3548" i="11"/>
  <c r="B3548" i="11"/>
  <c r="A3548" i="11"/>
  <c r="H3547" i="11"/>
  <c r="M3547" i="11" s="1"/>
  <c r="G3547" i="11"/>
  <c r="L3547" i="11" s="1"/>
  <c r="F3547" i="11"/>
  <c r="K3547" i="11" s="1"/>
  <c r="E3547" i="11"/>
  <c r="J3547" i="11" s="1"/>
  <c r="D3547" i="11"/>
  <c r="C3547" i="11"/>
  <c r="B3547" i="11"/>
  <c r="A3547" i="11"/>
  <c r="H3546" i="11"/>
  <c r="M3546" i="11" s="1"/>
  <c r="G3546" i="11"/>
  <c r="L3546" i="11" s="1"/>
  <c r="F3546" i="11"/>
  <c r="K3546" i="11" s="1"/>
  <c r="E3546" i="11"/>
  <c r="J3546" i="11" s="1"/>
  <c r="D3546" i="11"/>
  <c r="C3546" i="11"/>
  <c r="B3546" i="11"/>
  <c r="A3546" i="11"/>
  <c r="H3545" i="11"/>
  <c r="M3545" i="11" s="1"/>
  <c r="G3545" i="11"/>
  <c r="L3545" i="11" s="1"/>
  <c r="F3545" i="11"/>
  <c r="K3545" i="11" s="1"/>
  <c r="E3545" i="11"/>
  <c r="J3545" i="11" s="1"/>
  <c r="D3545" i="11"/>
  <c r="C3545" i="11"/>
  <c r="B3545" i="11"/>
  <c r="A3545" i="11"/>
  <c r="H3544" i="11"/>
  <c r="M3544" i="11" s="1"/>
  <c r="G3544" i="11"/>
  <c r="L3544" i="11" s="1"/>
  <c r="F3544" i="11"/>
  <c r="K3544" i="11" s="1"/>
  <c r="E3544" i="11"/>
  <c r="J3544" i="11" s="1"/>
  <c r="D3544" i="11"/>
  <c r="C3544" i="11"/>
  <c r="B3544" i="11"/>
  <c r="A3544" i="11"/>
  <c r="H3543" i="11"/>
  <c r="M3543" i="11" s="1"/>
  <c r="G3543" i="11"/>
  <c r="L3543" i="11" s="1"/>
  <c r="F3543" i="11"/>
  <c r="K3543" i="11" s="1"/>
  <c r="E3543" i="11"/>
  <c r="J3543" i="11" s="1"/>
  <c r="D3543" i="11"/>
  <c r="C3543" i="11"/>
  <c r="B3543" i="11"/>
  <c r="A3543" i="11"/>
  <c r="H3542" i="11"/>
  <c r="M3542" i="11" s="1"/>
  <c r="G3542" i="11"/>
  <c r="L3542" i="11" s="1"/>
  <c r="F3542" i="11"/>
  <c r="K3542" i="11" s="1"/>
  <c r="E3542" i="11"/>
  <c r="J3542" i="11" s="1"/>
  <c r="D3542" i="11"/>
  <c r="C3542" i="11"/>
  <c r="B3542" i="11"/>
  <c r="A3542" i="11"/>
  <c r="H3541" i="11"/>
  <c r="M3541" i="11" s="1"/>
  <c r="G3541" i="11"/>
  <c r="L3541" i="11" s="1"/>
  <c r="F3541" i="11"/>
  <c r="K3541" i="11" s="1"/>
  <c r="E3541" i="11"/>
  <c r="J3541" i="11" s="1"/>
  <c r="D3541" i="11"/>
  <c r="C3541" i="11"/>
  <c r="B3541" i="11"/>
  <c r="A3541" i="11"/>
  <c r="H3540" i="11"/>
  <c r="M3540" i="11" s="1"/>
  <c r="G3540" i="11"/>
  <c r="L3540" i="11" s="1"/>
  <c r="F3540" i="11"/>
  <c r="K3540" i="11" s="1"/>
  <c r="E3540" i="11"/>
  <c r="J3540" i="11" s="1"/>
  <c r="D3540" i="11"/>
  <c r="C3540" i="11"/>
  <c r="B3540" i="11"/>
  <c r="A3540" i="11"/>
  <c r="H3539" i="11"/>
  <c r="M3539" i="11" s="1"/>
  <c r="G3539" i="11"/>
  <c r="L3539" i="11" s="1"/>
  <c r="F3539" i="11"/>
  <c r="K3539" i="11" s="1"/>
  <c r="E3539" i="11"/>
  <c r="J3539" i="11" s="1"/>
  <c r="D3539" i="11"/>
  <c r="C3539" i="11"/>
  <c r="B3539" i="11"/>
  <c r="A3539" i="11"/>
  <c r="H3538" i="11"/>
  <c r="M3538" i="11" s="1"/>
  <c r="G3538" i="11"/>
  <c r="L3538" i="11" s="1"/>
  <c r="F3538" i="11"/>
  <c r="K3538" i="11" s="1"/>
  <c r="E3538" i="11"/>
  <c r="J3538" i="11" s="1"/>
  <c r="D3538" i="11"/>
  <c r="C3538" i="11"/>
  <c r="B3538" i="11"/>
  <c r="A3538" i="11"/>
  <c r="H3537" i="11"/>
  <c r="M3537" i="11" s="1"/>
  <c r="G3537" i="11"/>
  <c r="L3537" i="11" s="1"/>
  <c r="F3537" i="11"/>
  <c r="K3537" i="11" s="1"/>
  <c r="E3537" i="11"/>
  <c r="J3537" i="11" s="1"/>
  <c r="D3537" i="11"/>
  <c r="C3537" i="11"/>
  <c r="B3537" i="11"/>
  <c r="A3537" i="11"/>
  <c r="H3536" i="11"/>
  <c r="M3536" i="11" s="1"/>
  <c r="G3536" i="11"/>
  <c r="L3536" i="11" s="1"/>
  <c r="F3536" i="11"/>
  <c r="K3536" i="11" s="1"/>
  <c r="E3536" i="11"/>
  <c r="J3536" i="11" s="1"/>
  <c r="D3536" i="11"/>
  <c r="C3536" i="11"/>
  <c r="B3536" i="11"/>
  <c r="A3536" i="11"/>
  <c r="H3535" i="11"/>
  <c r="M3535" i="11" s="1"/>
  <c r="G3535" i="11"/>
  <c r="L3535" i="11" s="1"/>
  <c r="F3535" i="11"/>
  <c r="K3535" i="11" s="1"/>
  <c r="E3535" i="11"/>
  <c r="J3535" i="11" s="1"/>
  <c r="D3535" i="11"/>
  <c r="C3535" i="11"/>
  <c r="B3535" i="11"/>
  <c r="A3535" i="11"/>
  <c r="H3534" i="11"/>
  <c r="M3534" i="11" s="1"/>
  <c r="G3534" i="11"/>
  <c r="L3534" i="11" s="1"/>
  <c r="F3534" i="11"/>
  <c r="K3534" i="11" s="1"/>
  <c r="E3534" i="11"/>
  <c r="J3534" i="11" s="1"/>
  <c r="D3534" i="11"/>
  <c r="C3534" i="11"/>
  <c r="B3534" i="11"/>
  <c r="A3534" i="11"/>
  <c r="H3533" i="11"/>
  <c r="M3533" i="11" s="1"/>
  <c r="G3533" i="11"/>
  <c r="L3533" i="11" s="1"/>
  <c r="F3533" i="11"/>
  <c r="K3533" i="11" s="1"/>
  <c r="E3533" i="11"/>
  <c r="J3533" i="11" s="1"/>
  <c r="D3533" i="11"/>
  <c r="C3533" i="11"/>
  <c r="B3533" i="11"/>
  <c r="A3533" i="11"/>
  <c r="H3532" i="11"/>
  <c r="M3532" i="11" s="1"/>
  <c r="G3532" i="11"/>
  <c r="L3532" i="11" s="1"/>
  <c r="F3532" i="11"/>
  <c r="K3532" i="11" s="1"/>
  <c r="E3532" i="11"/>
  <c r="J3532" i="11" s="1"/>
  <c r="D3532" i="11"/>
  <c r="C3532" i="11"/>
  <c r="B3532" i="11"/>
  <c r="A3532" i="11"/>
  <c r="H3531" i="11"/>
  <c r="M3531" i="11" s="1"/>
  <c r="G3531" i="11"/>
  <c r="L3531" i="11" s="1"/>
  <c r="F3531" i="11"/>
  <c r="K3531" i="11" s="1"/>
  <c r="E3531" i="11"/>
  <c r="J3531" i="11" s="1"/>
  <c r="D3531" i="11"/>
  <c r="C3531" i="11"/>
  <c r="B3531" i="11"/>
  <c r="A3531" i="11"/>
  <c r="H3530" i="11"/>
  <c r="M3530" i="11" s="1"/>
  <c r="G3530" i="11"/>
  <c r="L3530" i="11" s="1"/>
  <c r="F3530" i="11"/>
  <c r="K3530" i="11" s="1"/>
  <c r="E3530" i="11"/>
  <c r="J3530" i="11" s="1"/>
  <c r="D3530" i="11"/>
  <c r="C3530" i="11"/>
  <c r="B3530" i="11"/>
  <c r="A3530" i="11"/>
  <c r="H3529" i="11"/>
  <c r="M3529" i="11" s="1"/>
  <c r="G3529" i="11"/>
  <c r="L3529" i="11" s="1"/>
  <c r="F3529" i="11"/>
  <c r="K3529" i="11" s="1"/>
  <c r="E3529" i="11"/>
  <c r="J3529" i="11" s="1"/>
  <c r="D3529" i="11"/>
  <c r="C3529" i="11"/>
  <c r="B3529" i="11"/>
  <c r="A3529" i="11"/>
  <c r="H3528" i="11"/>
  <c r="M3528" i="11" s="1"/>
  <c r="G3528" i="11"/>
  <c r="L3528" i="11" s="1"/>
  <c r="F3528" i="11"/>
  <c r="K3528" i="11" s="1"/>
  <c r="E3528" i="11"/>
  <c r="J3528" i="11" s="1"/>
  <c r="D3528" i="11"/>
  <c r="C3528" i="11"/>
  <c r="B3528" i="11"/>
  <c r="A3528" i="11"/>
  <c r="H3527" i="11"/>
  <c r="M3527" i="11" s="1"/>
  <c r="G3527" i="11"/>
  <c r="L3527" i="11" s="1"/>
  <c r="F3527" i="11"/>
  <c r="K3527" i="11" s="1"/>
  <c r="E3527" i="11"/>
  <c r="J3527" i="11" s="1"/>
  <c r="D3527" i="11"/>
  <c r="C3527" i="11"/>
  <c r="B3527" i="11"/>
  <c r="A3527" i="11"/>
  <c r="H3526" i="11"/>
  <c r="M3526" i="11" s="1"/>
  <c r="G3526" i="11"/>
  <c r="L3526" i="11" s="1"/>
  <c r="F3526" i="11"/>
  <c r="K3526" i="11" s="1"/>
  <c r="E3526" i="11"/>
  <c r="J3526" i="11" s="1"/>
  <c r="D3526" i="11"/>
  <c r="C3526" i="11"/>
  <c r="B3526" i="11"/>
  <c r="A3526" i="11"/>
  <c r="H3525" i="11"/>
  <c r="M3525" i="11" s="1"/>
  <c r="G3525" i="11"/>
  <c r="L3525" i="11" s="1"/>
  <c r="F3525" i="11"/>
  <c r="K3525" i="11" s="1"/>
  <c r="E3525" i="11"/>
  <c r="J3525" i="11" s="1"/>
  <c r="D3525" i="11"/>
  <c r="C3525" i="11"/>
  <c r="B3525" i="11"/>
  <c r="A3525" i="11"/>
  <c r="H3524" i="11"/>
  <c r="M3524" i="11" s="1"/>
  <c r="G3524" i="11"/>
  <c r="L3524" i="11" s="1"/>
  <c r="F3524" i="11"/>
  <c r="K3524" i="11" s="1"/>
  <c r="E3524" i="11"/>
  <c r="J3524" i="11" s="1"/>
  <c r="D3524" i="11"/>
  <c r="C3524" i="11"/>
  <c r="B3524" i="11"/>
  <c r="A3524" i="11"/>
  <c r="H3523" i="11"/>
  <c r="M3523" i="11" s="1"/>
  <c r="G3523" i="11"/>
  <c r="L3523" i="11" s="1"/>
  <c r="F3523" i="11"/>
  <c r="K3523" i="11" s="1"/>
  <c r="E3523" i="11"/>
  <c r="J3523" i="11" s="1"/>
  <c r="D3523" i="11"/>
  <c r="C3523" i="11"/>
  <c r="B3523" i="11"/>
  <c r="A3523" i="11"/>
  <c r="H3522" i="11"/>
  <c r="M3522" i="11" s="1"/>
  <c r="G3522" i="11"/>
  <c r="L3522" i="11" s="1"/>
  <c r="F3522" i="11"/>
  <c r="K3522" i="11" s="1"/>
  <c r="E3522" i="11"/>
  <c r="J3522" i="11" s="1"/>
  <c r="D3522" i="11"/>
  <c r="C3522" i="11"/>
  <c r="B3522" i="11"/>
  <c r="A3522" i="11"/>
  <c r="H3521" i="11"/>
  <c r="M3521" i="11" s="1"/>
  <c r="G3521" i="11"/>
  <c r="L3521" i="11" s="1"/>
  <c r="F3521" i="11"/>
  <c r="K3521" i="11" s="1"/>
  <c r="E3521" i="11"/>
  <c r="J3521" i="11" s="1"/>
  <c r="D3521" i="11"/>
  <c r="C3521" i="11"/>
  <c r="B3521" i="11"/>
  <c r="A3521" i="11"/>
  <c r="H3520" i="11"/>
  <c r="M3520" i="11" s="1"/>
  <c r="G3520" i="11"/>
  <c r="L3520" i="11" s="1"/>
  <c r="F3520" i="11"/>
  <c r="K3520" i="11" s="1"/>
  <c r="E3520" i="11"/>
  <c r="J3520" i="11" s="1"/>
  <c r="D3520" i="11"/>
  <c r="C3520" i="11"/>
  <c r="B3520" i="11"/>
  <c r="A3520" i="11"/>
  <c r="H3519" i="11"/>
  <c r="M3519" i="11" s="1"/>
  <c r="G3519" i="11"/>
  <c r="L3519" i="11" s="1"/>
  <c r="F3519" i="11"/>
  <c r="K3519" i="11" s="1"/>
  <c r="E3519" i="11"/>
  <c r="J3519" i="11" s="1"/>
  <c r="D3519" i="11"/>
  <c r="C3519" i="11"/>
  <c r="B3519" i="11"/>
  <c r="A3519" i="11"/>
  <c r="H3518" i="11"/>
  <c r="M3518" i="11" s="1"/>
  <c r="G3518" i="11"/>
  <c r="L3518" i="11" s="1"/>
  <c r="F3518" i="11"/>
  <c r="K3518" i="11" s="1"/>
  <c r="E3518" i="11"/>
  <c r="J3518" i="11" s="1"/>
  <c r="D3518" i="11"/>
  <c r="C3518" i="11"/>
  <c r="B3518" i="11"/>
  <c r="A3518" i="11"/>
  <c r="H3517" i="11"/>
  <c r="M3517" i="11" s="1"/>
  <c r="G3517" i="11"/>
  <c r="L3517" i="11" s="1"/>
  <c r="F3517" i="11"/>
  <c r="K3517" i="11" s="1"/>
  <c r="E3517" i="11"/>
  <c r="J3517" i="11" s="1"/>
  <c r="D3517" i="11"/>
  <c r="C3517" i="11"/>
  <c r="B3517" i="11"/>
  <c r="A3517" i="11"/>
  <c r="H3516" i="11"/>
  <c r="M3516" i="11" s="1"/>
  <c r="G3516" i="11"/>
  <c r="L3516" i="11" s="1"/>
  <c r="F3516" i="11"/>
  <c r="K3516" i="11" s="1"/>
  <c r="E3516" i="11"/>
  <c r="J3516" i="11" s="1"/>
  <c r="D3516" i="11"/>
  <c r="C3516" i="11"/>
  <c r="B3516" i="11"/>
  <c r="A3516" i="11"/>
  <c r="H3515" i="11"/>
  <c r="M3515" i="11" s="1"/>
  <c r="G3515" i="11"/>
  <c r="L3515" i="11" s="1"/>
  <c r="F3515" i="11"/>
  <c r="K3515" i="11" s="1"/>
  <c r="E3515" i="11"/>
  <c r="J3515" i="11" s="1"/>
  <c r="D3515" i="11"/>
  <c r="C3515" i="11"/>
  <c r="B3515" i="11"/>
  <c r="A3515" i="11"/>
  <c r="H3514" i="11"/>
  <c r="M3514" i="11" s="1"/>
  <c r="G3514" i="11"/>
  <c r="L3514" i="11" s="1"/>
  <c r="F3514" i="11"/>
  <c r="K3514" i="11" s="1"/>
  <c r="E3514" i="11"/>
  <c r="J3514" i="11" s="1"/>
  <c r="D3514" i="11"/>
  <c r="C3514" i="11"/>
  <c r="B3514" i="11"/>
  <c r="A3514" i="11"/>
  <c r="H3513" i="11"/>
  <c r="M3513" i="11" s="1"/>
  <c r="G3513" i="11"/>
  <c r="L3513" i="11" s="1"/>
  <c r="F3513" i="11"/>
  <c r="K3513" i="11" s="1"/>
  <c r="E3513" i="11"/>
  <c r="J3513" i="11" s="1"/>
  <c r="D3513" i="11"/>
  <c r="C3513" i="11"/>
  <c r="B3513" i="11"/>
  <c r="A3513" i="11"/>
  <c r="H3512" i="11"/>
  <c r="M3512" i="11" s="1"/>
  <c r="G3512" i="11"/>
  <c r="L3512" i="11" s="1"/>
  <c r="F3512" i="11"/>
  <c r="K3512" i="11" s="1"/>
  <c r="E3512" i="11"/>
  <c r="J3512" i="11" s="1"/>
  <c r="D3512" i="11"/>
  <c r="C3512" i="11"/>
  <c r="B3512" i="11"/>
  <c r="A3512" i="11"/>
  <c r="H3511" i="11"/>
  <c r="M3511" i="11" s="1"/>
  <c r="G3511" i="11"/>
  <c r="L3511" i="11" s="1"/>
  <c r="F3511" i="11"/>
  <c r="K3511" i="11" s="1"/>
  <c r="E3511" i="11"/>
  <c r="J3511" i="11" s="1"/>
  <c r="D3511" i="11"/>
  <c r="C3511" i="11"/>
  <c r="B3511" i="11"/>
  <c r="A3511" i="11"/>
  <c r="H3510" i="11"/>
  <c r="M3510" i="11" s="1"/>
  <c r="G3510" i="11"/>
  <c r="L3510" i="11" s="1"/>
  <c r="F3510" i="11"/>
  <c r="K3510" i="11" s="1"/>
  <c r="E3510" i="11"/>
  <c r="J3510" i="11" s="1"/>
  <c r="D3510" i="11"/>
  <c r="C3510" i="11"/>
  <c r="B3510" i="11"/>
  <c r="A3510" i="11"/>
  <c r="H3509" i="11"/>
  <c r="M3509" i="11" s="1"/>
  <c r="G3509" i="11"/>
  <c r="L3509" i="11" s="1"/>
  <c r="F3509" i="11"/>
  <c r="K3509" i="11" s="1"/>
  <c r="E3509" i="11"/>
  <c r="J3509" i="11" s="1"/>
  <c r="D3509" i="11"/>
  <c r="C3509" i="11"/>
  <c r="B3509" i="11"/>
  <c r="A3509" i="11"/>
  <c r="H3508" i="11"/>
  <c r="M3508" i="11" s="1"/>
  <c r="G3508" i="11"/>
  <c r="L3508" i="11" s="1"/>
  <c r="F3508" i="11"/>
  <c r="K3508" i="11" s="1"/>
  <c r="E3508" i="11"/>
  <c r="J3508" i="11" s="1"/>
  <c r="D3508" i="11"/>
  <c r="C3508" i="11"/>
  <c r="B3508" i="11"/>
  <c r="A3508" i="11"/>
  <c r="H3507" i="11"/>
  <c r="M3507" i="11" s="1"/>
  <c r="G3507" i="11"/>
  <c r="L3507" i="11" s="1"/>
  <c r="F3507" i="11"/>
  <c r="K3507" i="11" s="1"/>
  <c r="E3507" i="11"/>
  <c r="J3507" i="11" s="1"/>
  <c r="D3507" i="11"/>
  <c r="C3507" i="11"/>
  <c r="B3507" i="11"/>
  <c r="A3507" i="11"/>
  <c r="H3506" i="11"/>
  <c r="M3506" i="11" s="1"/>
  <c r="G3506" i="11"/>
  <c r="L3506" i="11" s="1"/>
  <c r="F3506" i="11"/>
  <c r="K3506" i="11" s="1"/>
  <c r="E3506" i="11"/>
  <c r="J3506" i="11" s="1"/>
  <c r="D3506" i="11"/>
  <c r="C3506" i="11"/>
  <c r="B3506" i="11"/>
  <c r="A3506" i="11"/>
  <c r="H3505" i="11"/>
  <c r="M3505" i="11" s="1"/>
  <c r="G3505" i="11"/>
  <c r="L3505" i="11" s="1"/>
  <c r="F3505" i="11"/>
  <c r="K3505" i="11" s="1"/>
  <c r="E3505" i="11"/>
  <c r="J3505" i="11" s="1"/>
  <c r="D3505" i="11"/>
  <c r="C3505" i="11"/>
  <c r="B3505" i="11"/>
  <c r="A3505" i="11"/>
  <c r="H3504" i="11"/>
  <c r="M3504" i="11" s="1"/>
  <c r="G3504" i="11"/>
  <c r="L3504" i="11" s="1"/>
  <c r="F3504" i="11"/>
  <c r="K3504" i="11" s="1"/>
  <c r="E3504" i="11"/>
  <c r="J3504" i="11" s="1"/>
  <c r="D3504" i="11"/>
  <c r="C3504" i="11"/>
  <c r="B3504" i="11"/>
  <c r="A3504" i="11"/>
  <c r="H3503" i="11"/>
  <c r="M3503" i="11" s="1"/>
  <c r="G3503" i="11"/>
  <c r="L3503" i="11" s="1"/>
  <c r="F3503" i="11"/>
  <c r="K3503" i="11" s="1"/>
  <c r="E3503" i="11"/>
  <c r="J3503" i="11" s="1"/>
  <c r="D3503" i="11"/>
  <c r="C3503" i="11"/>
  <c r="B3503" i="11"/>
  <c r="A3503" i="11"/>
  <c r="H3502" i="11"/>
  <c r="M3502" i="11" s="1"/>
  <c r="G3502" i="11"/>
  <c r="L3502" i="11" s="1"/>
  <c r="F3502" i="11"/>
  <c r="K3502" i="11" s="1"/>
  <c r="E3502" i="11"/>
  <c r="J3502" i="11" s="1"/>
  <c r="D3502" i="11"/>
  <c r="C3502" i="11"/>
  <c r="B3502" i="11"/>
  <c r="A3502" i="11"/>
  <c r="H3501" i="11"/>
  <c r="M3501" i="11" s="1"/>
  <c r="G3501" i="11"/>
  <c r="L3501" i="11" s="1"/>
  <c r="F3501" i="11"/>
  <c r="K3501" i="11" s="1"/>
  <c r="E3501" i="11"/>
  <c r="J3501" i="11" s="1"/>
  <c r="D3501" i="11"/>
  <c r="C3501" i="11"/>
  <c r="B3501" i="11"/>
  <c r="A3501" i="11"/>
  <c r="H3500" i="11"/>
  <c r="M3500" i="11" s="1"/>
  <c r="G3500" i="11"/>
  <c r="L3500" i="11" s="1"/>
  <c r="F3500" i="11"/>
  <c r="K3500" i="11" s="1"/>
  <c r="E3500" i="11"/>
  <c r="J3500" i="11" s="1"/>
  <c r="D3500" i="11"/>
  <c r="C3500" i="11"/>
  <c r="B3500" i="11"/>
  <c r="A3500" i="11"/>
  <c r="H3499" i="11"/>
  <c r="M3499" i="11" s="1"/>
  <c r="G3499" i="11"/>
  <c r="L3499" i="11" s="1"/>
  <c r="F3499" i="11"/>
  <c r="K3499" i="11" s="1"/>
  <c r="E3499" i="11"/>
  <c r="J3499" i="11" s="1"/>
  <c r="D3499" i="11"/>
  <c r="C3499" i="11"/>
  <c r="B3499" i="11"/>
  <c r="A3499" i="11"/>
  <c r="H3498" i="11"/>
  <c r="M3498" i="11" s="1"/>
  <c r="G3498" i="11"/>
  <c r="L3498" i="11" s="1"/>
  <c r="F3498" i="11"/>
  <c r="K3498" i="11" s="1"/>
  <c r="E3498" i="11"/>
  <c r="J3498" i="11" s="1"/>
  <c r="D3498" i="11"/>
  <c r="C3498" i="11"/>
  <c r="B3498" i="11"/>
  <c r="A3498" i="11"/>
  <c r="H3497" i="11"/>
  <c r="M3497" i="11" s="1"/>
  <c r="G3497" i="11"/>
  <c r="L3497" i="11" s="1"/>
  <c r="F3497" i="11"/>
  <c r="K3497" i="11" s="1"/>
  <c r="E3497" i="11"/>
  <c r="J3497" i="11" s="1"/>
  <c r="D3497" i="11"/>
  <c r="C3497" i="11"/>
  <c r="B3497" i="11"/>
  <c r="A3497" i="11"/>
  <c r="H3496" i="11"/>
  <c r="M3496" i="11" s="1"/>
  <c r="G3496" i="11"/>
  <c r="L3496" i="11" s="1"/>
  <c r="F3496" i="11"/>
  <c r="K3496" i="11" s="1"/>
  <c r="E3496" i="11"/>
  <c r="J3496" i="11" s="1"/>
  <c r="D3496" i="11"/>
  <c r="C3496" i="11"/>
  <c r="B3496" i="11"/>
  <c r="A3496" i="11"/>
  <c r="H3495" i="11"/>
  <c r="M3495" i="11" s="1"/>
  <c r="G3495" i="11"/>
  <c r="L3495" i="11" s="1"/>
  <c r="F3495" i="11"/>
  <c r="K3495" i="11" s="1"/>
  <c r="E3495" i="11"/>
  <c r="J3495" i="11" s="1"/>
  <c r="D3495" i="11"/>
  <c r="C3495" i="11"/>
  <c r="B3495" i="11"/>
  <c r="A3495" i="11"/>
  <c r="H3494" i="11"/>
  <c r="M3494" i="11" s="1"/>
  <c r="G3494" i="11"/>
  <c r="L3494" i="11" s="1"/>
  <c r="F3494" i="11"/>
  <c r="K3494" i="11" s="1"/>
  <c r="E3494" i="11"/>
  <c r="J3494" i="11" s="1"/>
  <c r="D3494" i="11"/>
  <c r="C3494" i="11"/>
  <c r="B3494" i="11"/>
  <c r="A3494" i="11"/>
  <c r="H3493" i="11"/>
  <c r="M3493" i="11" s="1"/>
  <c r="G3493" i="11"/>
  <c r="L3493" i="11" s="1"/>
  <c r="F3493" i="11"/>
  <c r="K3493" i="11" s="1"/>
  <c r="E3493" i="11"/>
  <c r="J3493" i="11" s="1"/>
  <c r="D3493" i="11"/>
  <c r="C3493" i="11"/>
  <c r="B3493" i="11"/>
  <c r="A3493" i="11"/>
  <c r="H3492" i="11"/>
  <c r="M3492" i="11" s="1"/>
  <c r="G3492" i="11"/>
  <c r="L3492" i="11" s="1"/>
  <c r="F3492" i="11"/>
  <c r="K3492" i="11" s="1"/>
  <c r="E3492" i="11"/>
  <c r="J3492" i="11" s="1"/>
  <c r="D3492" i="11"/>
  <c r="C3492" i="11"/>
  <c r="B3492" i="11"/>
  <c r="A3492" i="11"/>
  <c r="H3491" i="11"/>
  <c r="M3491" i="11" s="1"/>
  <c r="G3491" i="11"/>
  <c r="L3491" i="11" s="1"/>
  <c r="F3491" i="11"/>
  <c r="K3491" i="11" s="1"/>
  <c r="E3491" i="11"/>
  <c r="J3491" i="11" s="1"/>
  <c r="D3491" i="11"/>
  <c r="C3491" i="11"/>
  <c r="B3491" i="11"/>
  <c r="A3491" i="11"/>
  <c r="H3490" i="11"/>
  <c r="M3490" i="11" s="1"/>
  <c r="G3490" i="11"/>
  <c r="L3490" i="11" s="1"/>
  <c r="F3490" i="11"/>
  <c r="K3490" i="11" s="1"/>
  <c r="E3490" i="11"/>
  <c r="J3490" i="11" s="1"/>
  <c r="D3490" i="11"/>
  <c r="C3490" i="11"/>
  <c r="B3490" i="11"/>
  <c r="A3490" i="11"/>
  <c r="H3489" i="11"/>
  <c r="M3489" i="11" s="1"/>
  <c r="G3489" i="11"/>
  <c r="L3489" i="11" s="1"/>
  <c r="F3489" i="11"/>
  <c r="K3489" i="11" s="1"/>
  <c r="E3489" i="11"/>
  <c r="J3489" i="11" s="1"/>
  <c r="D3489" i="11"/>
  <c r="C3489" i="11"/>
  <c r="B3489" i="11"/>
  <c r="A3489" i="11"/>
  <c r="H3488" i="11"/>
  <c r="M3488" i="11" s="1"/>
  <c r="G3488" i="11"/>
  <c r="L3488" i="11" s="1"/>
  <c r="F3488" i="11"/>
  <c r="K3488" i="11" s="1"/>
  <c r="E3488" i="11"/>
  <c r="J3488" i="11" s="1"/>
  <c r="D3488" i="11"/>
  <c r="C3488" i="11"/>
  <c r="B3488" i="11"/>
  <c r="A3488" i="11"/>
  <c r="H3487" i="11"/>
  <c r="M3487" i="11" s="1"/>
  <c r="G3487" i="11"/>
  <c r="L3487" i="11" s="1"/>
  <c r="F3487" i="11"/>
  <c r="K3487" i="11" s="1"/>
  <c r="E3487" i="11"/>
  <c r="J3487" i="11" s="1"/>
  <c r="D3487" i="11"/>
  <c r="C3487" i="11"/>
  <c r="B3487" i="11"/>
  <c r="A3487" i="11"/>
  <c r="H3486" i="11"/>
  <c r="M3486" i="11" s="1"/>
  <c r="G3486" i="11"/>
  <c r="L3486" i="11" s="1"/>
  <c r="F3486" i="11"/>
  <c r="K3486" i="11" s="1"/>
  <c r="E3486" i="11"/>
  <c r="J3486" i="11" s="1"/>
  <c r="D3486" i="11"/>
  <c r="C3486" i="11"/>
  <c r="B3486" i="11"/>
  <c r="A3486" i="11"/>
  <c r="H3485" i="11"/>
  <c r="M3485" i="11" s="1"/>
  <c r="G3485" i="11"/>
  <c r="L3485" i="11" s="1"/>
  <c r="F3485" i="11"/>
  <c r="K3485" i="11" s="1"/>
  <c r="E3485" i="11"/>
  <c r="J3485" i="11" s="1"/>
  <c r="D3485" i="11"/>
  <c r="C3485" i="11"/>
  <c r="B3485" i="11"/>
  <c r="A3485" i="11"/>
  <c r="H3484" i="11"/>
  <c r="M3484" i="11" s="1"/>
  <c r="G3484" i="11"/>
  <c r="L3484" i="11" s="1"/>
  <c r="F3484" i="11"/>
  <c r="K3484" i="11" s="1"/>
  <c r="E3484" i="11"/>
  <c r="J3484" i="11" s="1"/>
  <c r="D3484" i="11"/>
  <c r="C3484" i="11"/>
  <c r="B3484" i="11"/>
  <c r="A3484" i="11"/>
  <c r="H3483" i="11"/>
  <c r="M3483" i="11" s="1"/>
  <c r="G3483" i="11"/>
  <c r="L3483" i="11" s="1"/>
  <c r="F3483" i="11"/>
  <c r="K3483" i="11" s="1"/>
  <c r="E3483" i="11"/>
  <c r="J3483" i="11" s="1"/>
  <c r="D3483" i="11"/>
  <c r="C3483" i="11"/>
  <c r="B3483" i="11"/>
  <c r="A3483" i="11"/>
  <c r="H3482" i="11"/>
  <c r="M3482" i="11" s="1"/>
  <c r="G3482" i="11"/>
  <c r="L3482" i="11" s="1"/>
  <c r="F3482" i="11"/>
  <c r="K3482" i="11" s="1"/>
  <c r="E3482" i="11"/>
  <c r="J3482" i="11" s="1"/>
  <c r="D3482" i="11"/>
  <c r="C3482" i="11"/>
  <c r="B3482" i="11"/>
  <c r="A3482" i="11"/>
  <c r="H3481" i="11"/>
  <c r="M3481" i="11" s="1"/>
  <c r="G3481" i="11"/>
  <c r="L3481" i="11" s="1"/>
  <c r="F3481" i="11"/>
  <c r="K3481" i="11" s="1"/>
  <c r="E3481" i="11"/>
  <c r="J3481" i="11" s="1"/>
  <c r="D3481" i="11"/>
  <c r="C3481" i="11"/>
  <c r="B3481" i="11"/>
  <c r="A3481" i="11"/>
  <c r="H3480" i="11"/>
  <c r="M3480" i="11" s="1"/>
  <c r="G3480" i="11"/>
  <c r="L3480" i="11" s="1"/>
  <c r="F3480" i="11"/>
  <c r="K3480" i="11" s="1"/>
  <c r="E3480" i="11"/>
  <c r="J3480" i="11" s="1"/>
  <c r="D3480" i="11"/>
  <c r="C3480" i="11"/>
  <c r="B3480" i="11"/>
  <c r="A3480" i="11"/>
  <c r="H3479" i="11"/>
  <c r="M3479" i="11" s="1"/>
  <c r="G3479" i="11"/>
  <c r="L3479" i="11" s="1"/>
  <c r="F3479" i="11"/>
  <c r="K3479" i="11" s="1"/>
  <c r="E3479" i="11"/>
  <c r="J3479" i="11" s="1"/>
  <c r="D3479" i="11"/>
  <c r="C3479" i="11"/>
  <c r="B3479" i="11"/>
  <c r="A3479" i="11"/>
  <c r="H3478" i="11"/>
  <c r="M3478" i="11" s="1"/>
  <c r="G3478" i="11"/>
  <c r="L3478" i="11" s="1"/>
  <c r="F3478" i="11"/>
  <c r="K3478" i="11" s="1"/>
  <c r="E3478" i="11"/>
  <c r="J3478" i="11" s="1"/>
  <c r="D3478" i="11"/>
  <c r="C3478" i="11"/>
  <c r="B3478" i="11"/>
  <c r="A3478" i="11"/>
  <c r="H3477" i="11"/>
  <c r="M3477" i="11" s="1"/>
  <c r="G3477" i="11"/>
  <c r="L3477" i="11" s="1"/>
  <c r="F3477" i="11"/>
  <c r="K3477" i="11" s="1"/>
  <c r="E3477" i="11"/>
  <c r="J3477" i="11" s="1"/>
  <c r="D3477" i="11"/>
  <c r="C3477" i="11"/>
  <c r="B3477" i="11"/>
  <c r="A3477" i="11"/>
  <c r="H3476" i="11"/>
  <c r="M3476" i="11" s="1"/>
  <c r="G3476" i="11"/>
  <c r="L3476" i="11" s="1"/>
  <c r="F3476" i="11"/>
  <c r="K3476" i="11" s="1"/>
  <c r="E3476" i="11"/>
  <c r="J3476" i="11" s="1"/>
  <c r="D3476" i="11"/>
  <c r="C3476" i="11"/>
  <c r="B3476" i="11"/>
  <c r="A3476" i="11"/>
  <c r="H3475" i="11"/>
  <c r="M3475" i="11" s="1"/>
  <c r="G3475" i="11"/>
  <c r="L3475" i="11" s="1"/>
  <c r="F3475" i="11"/>
  <c r="K3475" i="11" s="1"/>
  <c r="E3475" i="11"/>
  <c r="J3475" i="11" s="1"/>
  <c r="D3475" i="11"/>
  <c r="C3475" i="11"/>
  <c r="B3475" i="11"/>
  <c r="A3475" i="11"/>
  <c r="H3474" i="11"/>
  <c r="M3474" i="11" s="1"/>
  <c r="G3474" i="11"/>
  <c r="L3474" i="11" s="1"/>
  <c r="F3474" i="11"/>
  <c r="K3474" i="11" s="1"/>
  <c r="E3474" i="11"/>
  <c r="J3474" i="11" s="1"/>
  <c r="D3474" i="11"/>
  <c r="C3474" i="11"/>
  <c r="B3474" i="11"/>
  <c r="A3474" i="11"/>
  <c r="H3473" i="11"/>
  <c r="M3473" i="11" s="1"/>
  <c r="G3473" i="11"/>
  <c r="L3473" i="11" s="1"/>
  <c r="F3473" i="11"/>
  <c r="K3473" i="11" s="1"/>
  <c r="E3473" i="11"/>
  <c r="J3473" i="11" s="1"/>
  <c r="D3473" i="11"/>
  <c r="C3473" i="11"/>
  <c r="B3473" i="11"/>
  <c r="A3473" i="11"/>
  <c r="H3472" i="11"/>
  <c r="M3472" i="11" s="1"/>
  <c r="G3472" i="11"/>
  <c r="L3472" i="11" s="1"/>
  <c r="F3472" i="11"/>
  <c r="K3472" i="11" s="1"/>
  <c r="E3472" i="11"/>
  <c r="J3472" i="11" s="1"/>
  <c r="D3472" i="11"/>
  <c r="C3472" i="11"/>
  <c r="B3472" i="11"/>
  <c r="A3472" i="11"/>
  <c r="H3471" i="11"/>
  <c r="M3471" i="11" s="1"/>
  <c r="G3471" i="11"/>
  <c r="L3471" i="11" s="1"/>
  <c r="F3471" i="11"/>
  <c r="K3471" i="11" s="1"/>
  <c r="E3471" i="11"/>
  <c r="J3471" i="11" s="1"/>
  <c r="D3471" i="11"/>
  <c r="C3471" i="11"/>
  <c r="B3471" i="11"/>
  <c r="A3471" i="11"/>
  <c r="H3470" i="11"/>
  <c r="M3470" i="11" s="1"/>
  <c r="G3470" i="11"/>
  <c r="L3470" i="11" s="1"/>
  <c r="F3470" i="11"/>
  <c r="K3470" i="11" s="1"/>
  <c r="E3470" i="11"/>
  <c r="J3470" i="11" s="1"/>
  <c r="D3470" i="11"/>
  <c r="C3470" i="11"/>
  <c r="B3470" i="11"/>
  <c r="A3470" i="11"/>
  <c r="H3469" i="11"/>
  <c r="M3469" i="11" s="1"/>
  <c r="G3469" i="11"/>
  <c r="L3469" i="11" s="1"/>
  <c r="F3469" i="11"/>
  <c r="K3469" i="11" s="1"/>
  <c r="E3469" i="11"/>
  <c r="J3469" i="11" s="1"/>
  <c r="D3469" i="11"/>
  <c r="C3469" i="11"/>
  <c r="B3469" i="11"/>
  <c r="A3469" i="11"/>
  <c r="H3468" i="11"/>
  <c r="M3468" i="11" s="1"/>
  <c r="G3468" i="11"/>
  <c r="L3468" i="11" s="1"/>
  <c r="F3468" i="11"/>
  <c r="K3468" i="11" s="1"/>
  <c r="E3468" i="11"/>
  <c r="J3468" i="11" s="1"/>
  <c r="D3468" i="11"/>
  <c r="C3468" i="11"/>
  <c r="B3468" i="11"/>
  <c r="A3468" i="11"/>
  <c r="H3467" i="11"/>
  <c r="M3467" i="11" s="1"/>
  <c r="G3467" i="11"/>
  <c r="L3467" i="11" s="1"/>
  <c r="F3467" i="11"/>
  <c r="K3467" i="11" s="1"/>
  <c r="E3467" i="11"/>
  <c r="J3467" i="11" s="1"/>
  <c r="D3467" i="11"/>
  <c r="C3467" i="11"/>
  <c r="B3467" i="11"/>
  <c r="A3467" i="11"/>
  <c r="H3466" i="11"/>
  <c r="M3466" i="11" s="1"/>
  <c r="G3466" i="11"/>
  <c r="L3466" i="11" s="1"/>
  <c r="F3466" i="11"/>
  <c r="K3466" i="11" s="1"/>
  <c r="E3466" i="11"/>
  <c r="J3466" i="11" s="1"/>
  <c r="D3466" i="11"/>
  <c r="C3466" i="11"/>
  <c r="B3466" i="11"/>
  <c r="A3466" i="11"/>
  <c r="H3465" i="11"/>
  <c r="M3465" i="11" s="1"/>
  <c r="G3465" i="11"/>
  <c r="L3465" i="11" s="1"/>
  <c r="F3465" i="11"/>
  <c r="K3465" i="11" s="1"/>
  <c r="E3465" i="11"/>
  <c r="J3465" i="11" s="1"/>
  <c r="D3465" i="11"/>
  <c r="C3465" i="11"/>
  <c r="B3465" i="11"/>
  <c r="A3465" i="11"/>
  <c r="H3464" i="11"/>
  <c r="M3464" i="11" s="1"/>
  <c r="G3464" i="11"/>
  <c r="L3464" i="11" s="1"/>
  <c r="F3464" i="11"/>
  <c r="K3464" i="11" s="1"/>
  <c r="E3464" i="11"/>
  <c r="J3464" i="11" s="1"/>
  <c r="D3464" i="11"/>
  <c r="C3464" i="11"/>
  <c r="B3464" i="11"/>
  <c r="A3464" i="11"/>
  <c r="H3463" i="11"/>
  <c r="M3463" i="11" s="1"/>
  <c r="G3463" i="11"/>
  <c r="L3463" i="11" s="1"/>
  <c r="F3463" i="11"/>
  <c r="K3463" i="11" s="1"/>
  <c r="E3463" i="11"/>
  <c r="J3463" i="11" s="1"/>
  <c r="D3463" i="11"/>
  <c r="C3463" i="11"/>
  <c r="B3463" i="11"/>
  <c r="A3463" i="11"/>
  <c r="H3462" i="11"/>
  <c r="M3462" i="11" s="1"/>
  <c r="G3462" i="11"/>
  <c r="L3462" i="11" s="1"/>
  <c r="F3462" i="11"/>
  <c r="K3462" i="11" s="1"/>
  <c r="E3462" i="11"/>
  <c r="J3462" i="11" s="1"/>
  <c r="D3462" i="11"/>
  <c r="C3462" i="11"/>
  <c r="B3462" i="11"/>
  <c r="A3462" i="11"/>
  <c r="H3461" i="11"/>
  <c r="M3461" i="11" s="1"/>
  <c r="G3461" i="11"/>
  <c r="L3461" i="11" s="1"/>
  <c r="F3461" i="11"/>
  <c r="K3461" i="11" s="1"/>
  <c r="E3461" i="11"/>
  <c r="J3461" i="11" s="1"/>
  <c r="D3461" i="11"/>
  <c r="C3461" i="11"/>
  <c r="B3461" i="11"/>
  <c r="A3461" i="11"/>
  <c r="H3460" i="11"/>
  <c r="M3460" i="11" s="1"/>
  <c r="G3460" i="11"/>
  <c r="L3460" i="11" s="1"/>
  <c r="F3460" i="11"/>
  <c r="K3460" i="11" s="1"/>
  <c r="E3460" i="11"/>
  <c r="J3460" i="11" s="1"/>
  <c r="D3460" i="11"/>
  <c r="C3460" i="11"/>
  <c r="B3460" i="11"/>
  <c r="A3460" i="11"/>
  <c r="H3459" i="11"/>
  <c r="M3459" i="11" s="1"/>
  <c r="G3459" i="11"/>
  <c r="L3459" i="11" s="1"/>
  <c r="F3459" i="11"/>
  <c r="K3459" i="11" s="1"/>
  <c r="E3459" i="11"/>
  <c r="J3459" i="11" s="1"/>
  <c r="D3459" i="11"/>
  <c r="C3459" i="11"/>
  <c r="B3459" i="11"/>
  <c r="A3459" i="11"/>
  <c r="H3458" i="11"/>
  <c r="M3458" i="11" s="1"/>
  <c r="G3458" i="11"/>
  <c r="L3458" i="11" s="1"/>
  <c r="F3458" i="11"/>
  <c r="K3458" i="11" s="1"/>
  <c r="E3458" i="11"/>
  <c r="J3458" i="11" s="1"/>
  <c r="D3458" i="11"/>
  <c r="C3458" i="11"/>
  <c r="B3458" i="11"/>
  <c r="A3458" i="11"/>
  <c r="H3457" i="11"/>
  <c r="M3457" i="11" s="1"/>
  <c r="G3457" i="11"/>
  <c r="L3457" i="11" s="1"/>
  <c r="F3457" i="11"/>
  <c r="K3457" i="11" s="1"/>
  <c r="E3457" i="11"/>
  <c r="J3457" i="11" s="1"/>
  <c r="D3457" i="11"/>
  <c r="C3457" i="11"/>
  <c r="B3457" i="11"/>
  <c r="A3457" i="11"/>
  <c r="H3456" i="11"/>
  <c r="M3456" i="11" s="1"/>
  <c r="G3456" i="11"/>
  <c r="L3456" i="11" s="1"/>
  <c r="F3456" i="11"/>
  <c r="K3456" i="11" s="1"/>
  <c r="E3456" i="11"/>
  <c r="J3456" i="11" s="1"/>
  <c r="D3456" i="11"/>
  <c r="C3456" i="11"/>
  <c r="B3456" i="11"/>
  <c r="A3456" i="11"/>
  <c r="H3455" i="11"/>
  <c r="M3455" i="11" s="1"/>
  <c r="G3455" i="11"/>
  <c r="L3455" i="11" s="1"/>
  <c r="F3455" i="11"/>
  <c r="K3455" i="11" s="1"/>
  <c r="E3455" i="11"/>
  <c r="J3455" i="11" s="1"/>
  <c r="D3455" i="11"/>
  <c r="C3455" i="11"/>
  <c r="B3455" i="11"/>
  <c r="A3455" i="11"/>
  <c r="H3454" i="11"/>
  <c r="M3454" i="11" s="1"/>
  <c r="G3454" i="11"/>
  <c r="L3454" i="11" s="1"/>
  <c r="F3454" i="11"/>
  <c r="K3454" i="11" s="1"/>
  <c r="E3454" i="11"/>
  <c r="J3454" i="11" s="1"/>
  <c r="D3454" i="11"/>
  <c r="C3454" i="11"/>
  <c r="B3454" i="11"/>
  <c r="A3454" i="11"/>
  <c r="H3453" i="11"/>
  <c r="M3453" i="11" s="1"/>
  <c r="G3453" i="11"/>
  <c r="L3453" i="11" s="1"/>
  <c r="F3453" i="11"/>
  <c r="K3453" i="11" s="1"/>
  <c r="E3453" i="11"/>
  <c r="J3453" i="11" s="1"/>
  <c r="D3453" i="11"/>
  <c r="C3453" i="11"/>
  <c r="B3453" i="11"/>
  <c r="A3453" i="11"/>
  <c r="H3452" i="11"/>
  <c r="M3452" i="11" s="1"/>
  <c r="G3452" i="11"/>
  <c r="L3452" i="11" s="1"/>
  <c r="F3452" i="11"/>
  <c r="K3452" i="11" s="1"/>
  <c r="E3452" i="11"/>
  <c r="J3452" i="11" s="1"/>
  <c r="D3452" i="11"/>
  <c r="C3452" i="11"/>
  <c r="B3452" i="11"/>
  <c r="A3452" i="11"/>
  <c r="H3451" i="11"/>
  <c r="M3451" i="11" s="1"/>
  <c r="G3451" i="11"/>
  <c r="L3451" i="11" s="1"/>
  <c r="F3451" i="11"/>
  <c r="K3451" i="11" s="1"/>
  <c r="E3451" i="11"/>
  <c r="J3451" i="11" s="1"/>
  <c r="D3451" i="11"/>
  <c r="C3451" i="11"/>
  <c r="B3451" i="11"/>
  <c r="A3451" i="11"/>
  <c r="H3450" i="11"/>
  <c r="M3450" i="11" s="1"/>
  <c r="G3450" i="11"/>
  <c r="L3450" i="11" s="1"/>
  <c r="F3450" i="11"/>
  <c r="K3450" i="11" s="1"/>
  <c r="E3450" i="11"/>
  <c r="J3450" i="11" s="1"/>
  <c r="D3450" i="11"/>
  <c r="C3450" i="11"/>
  <c r="B3450" i="11"/>
  <c r="A3450" i="11"/>
  <c r="H3449" i="11"/>
  <c r="M3449" i="11" s="1"/>
  <c r="G3449" i="11"/>
  <c r="L3449" i="11" s="1"/>
  <c r="F3449" i="11"/>
  <c r="K3449" i="11" s="1"/>
  <c r="E3449" i="11"/>
  <c r="J3449" i="11" s="1"/>
  <c r="D3449" i="11"/>
  <c r="C3449" i="11"/>
  <c r="B3449" i="11"/>
  <c r="A3449" i="11"/>
  <c r="H3448" i="11"/>
  <c r="M3448" i="11" s="1"/>
  <c r="G3448" i="11"/>
  <c r="L3448" i="11" s="1"/>
  <c r="F3448" i="11"/>
  <c r="K3448" i="11" s="1"/>
  <c r="E3448" i="11"/>
  <c r="J3448" i="11" s="1"/>
  <c r="D3448" i="11"/>
  <c r="C3448" i="11"/>
  <c r="B3448" i="11"/>
  <c r="A3448" i="11"/>
  <c r="H3447" i="11"/>
  <c r="M3447" i="11" s="1"/>
  <c r="G3447" i="11"/>
  <c r="L3447" i="11" s="1"/>
  <c r="F3447" i="11"/>
  <c r="K3447" i="11" s="1"/>
  <c r="E3447" i="11"/>
  <c r="J3447" i="11" s="1"/>
  <c r="D3447" i="11"/>
  <c r="C3447" i="11"/>
  <c r="B3447" i="11"/>
  <c r="A3447" i="11"/>
  <c r="H3446" i="11"/>
  <c r="M3446" i="11" s="1"/>
  <c r="G3446" i="11"/>
  <c r="L3446" i="11" s="1"/>
  <c r="F3446" i="11"/>
  <c r="K3446" i="11" s="1"/>
  <c r="E3446" i="11"/>
  <c r="J3446" i="11" s="1"/>
  <c r="D3446" i="11"/>
  <c r="C3446" i="11"/>
  <c r="B3446" i="11"/>
  <c r="A3446" i="11"/>
  <c r="H3445" i="11"/>
  <c r="M3445" i="11" s="1"/>
  <c r="G3445" i="11"/>
  <c r="L3445" i="11" s="1"/>
  <c r="F3445" i="11"/>
  <c r="K3445" i="11" s="1"/>
  <c r="E3445" i="11"/>
  <c r="J3445" i="11" s="1"/>
  <c r="D3445" i="11"/>
  <c r="C3445" i="11"/>
  <c r="B3445" i="11"/>
  <c r="A3445" i="11"/>
  <c r="H3444" i="11"/>
  <c r="M3444" i="11" s="1"/>
  <c r="G3444" i="11"/>
  <c r="L3444" i="11" s="1"/>
  <c r="F3444" i="11"/>
  <c r="K3444" i="11" s="1"/>
  <c r="E3444" i="11"/>
  <c r="J3444" i="11" s="1"/>
  <c r="D3444" i="11"/>
  <c r="C3444" i="11"/>
  <c r="B3444" i="11"/>
  <c r="A3444" i="11"/>
  <c r="H3443" i="11"/>
  <c r="M3443" i="11" s="1"/>
  <c r="G3443" i="11"/>
  <c r="L3443" i="11" s="1"/>
  <c r="F3443" i="11"/>
  <c r="K3443" i="11" s="1"/>
  <c r="E3443" i="11"/>
  <c r="J3443" i="11" s="1"/>
  <c r="D3443" i="11"/>
  <c r="C3443" i="11"/>
  <c r="B3443" i="11"/>
  <c r="A3443" i="11"/>
  <c r="H3442" i="11"/>
  <c r="M3442" i="11" s="1"/>
  <c r="G3442" i="11"/>
  <c r="L3442" i="11" s="1"/>
  <c r="F3442" i="11"/>
  <c r="K3442" i="11" s="1"/>
  <c r="E3442" i="11"/>
  <c r="J3442" i="11" s="1"/>
  <c r="D3442" i="11"/>
  <c r="C3442" i="11"/>
  <c r="B3442" i="11"/>
  <c r="A3442" i="11"/>
  <c r="H3441" i="11"/>
  <c r="M3441" i="11" s="1"/>
  <c r="G3441" i="11"/>
  <c r="L3441" i="11" s="1"/>
  <c r="F3441" i="11"/>
  <c r="K3441" i="11" s="1"/>
  <c r="E3441" i="11"/>
  <c r="J3441" i="11" s="1"/>
  <c r="D3441" i="11"/>
  <c r="C3441" i="11"/>
  <c r="B3441" i="11"/>
  <c r="A3441" i="11"/>
  <c r="H3440" i="11"/>
  <c r="M3440" i="11" s="1"/>
  <c r="G3440" i="11"/>
  <c r="L3440" i="11" s="1"/>
  <c r="F3440" i="11"/>
  <c r="K3440" i="11" s="1"/>
  <c r="E3440" i="11"/>
  <c r="J3440" i="11" s="1"/>
  <c r="D3440" i="11"/>
  <c r="C3440" i="11"/>
  <c r="B3440" i="11"/>
  <c r="A3440" i="11"/>
  <c r="H3439" i="11"/>
  <c r="M3439" i="11" s="1"/>
  <c r="G3439" i="11"/>
  <c r="L3439" i="11" s="1"/>
  <c r="F3439" i="11"/>
  <c r="K3439" i="11" s="1"/>
  <c r="E3439" i="11"/>
  <c r="J3439" i="11" s="1"/>
  <c r="D3439" i="11"/>
  <c r="C3439" i="11"/>
  <c r="B3439" i="11"/>
  <c r="A3439" i="11"/>
  <c r="H3438" i="11"/>
  <c r="M3438" i="11" s="1"/>
  <c r="G3438" i="11"/>
  <c r="L3438" i="11" s="1"/>
  <c r="F3438" i="11"/>
  <c r="K3438" i="11" s="1"/>
  <c r="E3438" i="11"/>
  <c r="J3438" i="11" s="1"/>
  <c r="D3438" i="11"/>
  <c r="C3438" i="11"/>
  <c r="B3438" i="11"/>
  <c r="A3438" i="11"/>
  <c r="H3437" i="11"/>
  <c r="M3437" i="11" s="1"/>
  <c r="G3437" i="11"/>
  <c r="L3437" i="11" s="1"/>
  <c r="F3437" i="11"/>
  <c r="K3437" i="11" s="1"/>
  <c r="E3437" i="11"/>
  <c r="J3437" i="11" s="1"/>
  <c r="D3437" i="11"/>
  <c r="C3437" i="11"/>
  <c r="B3437" i="11"/>
  <c r="A3437" i="11"/>
  <c r="H3436" i="11"/>
  <c r="M3436" i="11" s="1"/>
  <c r="G3436" i="11"/>
  <c r="L3436" i="11" s="1"/>
  <c r="F3436" i="11"/>
  <c r="K3436" i="11" s="1"/>
  <c r="E3436" i="11"/>
  <c r="J3436" i="11" s="1"/>
  <c r="D3436" i="11"/>
  <c r="C3436" i="11"/>
  <c r="B3436" i="11"/>
  <c r="A3436" i="11"/>
  <c r="H3435" i="11"/>
  <c r="M3435" i="11" s="1"/>
  <c r="G3435" i="11"/>
  <c r="L3435" i="11" s="1"/>
  <c r="F3435" i="11"/>
  <c r="K3435" i="11" s="1"/>
  <c r="E3435" i="11"/>
  <c r="J3435" i="11" s="1"/>
  <c r="D3435" i="11"/>
  <c r="C3435" i="11"/>
  <c r="B3435" i="11"/>
  <c r="A3435" i="11"/>
  <c r="H3434" i="11"/>
  <c r="M3434" i="11" s="1"/>
  <c r="G3434" i="11"/>
  <c r="L3434" i="11" s="1"/>
  <c r="F3434" i="11"/>
  <c r="K3434" i="11" s="1"/>
  <c r="E3434" i="11"/>
  <c r="J3434" i="11" s="1"/>
  <c r="D3434" i="11"/>
  <c r="C3434" i="11"/>
  <c r="B3434" i="11"/>
  <c r="A3434" i="11"/>
  <c r="H3433" i="11"/>
  <c r="M3433" i="11" s="1"/>
  <c r="G3433" i="11"/>
  <c r="L3433" i="11" s="1"/>
  <c r="F3433" i="11"/>
  <c r="K3433" i="11" s="1"/>
  <c r="E3433" i="11"/>
  <c r="J3433" i="11" s="1"/>
  <c r="D3433" i="11"/>
  <c r="C3433" i="11"/>
  <c r="B3433" i="11"/>
  <c r="A3433" i="11"/>
  <c r="H3432" i="11"/>
  <c r="M3432" i="11" s="1"/>
  <c r="G3432" i="11"/>
  <c r="L3432" i="11" s="1"/>
  <c r="F3432" i="11"/>
  <c r="K3432" i="11" s="1"/>
  <c r="E3432" i="11"/>
  <c r="J3432" i="11" s="1"/>
  <c r="D3432" i="11"/>
  <c r="C3432" i="11"/>
  <c r="B3432" i="11"/>
  <c r="A3432" i="11"/>
  <c r="H3431" i="11"/>
  <c r="M3431" i="11" s="1"/>
  <c r="G3431" i="11"/>
  <c r="L3431" i="11" s="1"/>
  <c r="F3431" i="11"/>
  <c r="K3431" i="11" s="1"/>
  <c r="E3431" i="11"/>
  <c r="J3431" i="11" s="1"/>
  <c r="D3431" i="11"/>
  <c r="C3431" i="11"/>
  <c r="B3431" i="11"/>
  <c r="A3431" i="11"/>
  <c r="H3430" i="11"/>
  <c r="M3430" i="11" s="1"/>
  <c r="G3430" i="11"/>
  <c r="L3430" i="11" s="1"/>
  <c r="F3430" i="11"/>
  <c r="K3430" i="11" s="1"/>
  <c r="E3430" i="11"/>
  <c r="J3430" i="11" s="1"/>
  <c r="D3430" i="11"/>
  <c r="C3430" i="11"/>
  <c r="B3430" i="11"/>
  <c r="A3430" i="11"/>
  <c r="H3429" i="11"/>
  <c r="M3429" i="11" s="1"/>
  <c r="G3429" i="11"/>
  <c r="L3429" i="11" s="1"/>
  <c r="F3429" i="11"/>
  <c r="K3429" i="11" s="1"/>
  <c r="E3429" i="11"/>
  <c r="J3429" i="11" s="1"/>
  <c r="D3429" i="11"/>
  <c r="C3429" i="11"/>
  <c r="B3429" i="11"/>
  <c r="A3429" i="11"/>
  <c r="H3428" i="11"/>
  <c r="M3428" i="11" s="1"/>
  <c r="G3428" i="11"/>
  <c r="L3428" i="11" s="1"/>
  <c r="F3428" i="11"/>
  <c r="K3428" i="11" s="1"/>
  <c r="E3428" i="11"/>
  <c r="J3428" i="11" s="1"/>
  <c r="D3428" i="11"/>
  <c r="C3428" i="11"/>
  <c r="B3428" i="11"/>
  <c r="A3428" i="11"/>
  <c r="H3427" i="11"/>
  <c r="M3427" i="11" s="1"/>
  <c r="G3427" i="11"/>
  <c r="L3427" i="11" s="1"/>
  <c r="F3427" i="11"/>
  <c r="K3427" i="11" s="1"/>
  <c r="E3427" i="11"/>
  <c r="J3427" i="11" s="1"/>
  <c r="D3427" i="11"/>
  <c r="C3427" i="11"/>
  <c r="B3427" i="11"/>
  <c r="A3427" i="11"/>
  <c r="H3426" i="11"/>
  <c r="M3426" i="11" s="1"/>
  <c r="G3426" i="11"/>
  <c r="L3426" i="11" s="1"/>
  <c r="F3426" i="11"/>
  <c r="K3426" i="11" s="1"/>
  <c r="E3426" i="11"/>
  <c r="J3426" i="11" s="1"/>
  <c r="D3426" i="11"/>
  <c r="C3426" i="11"/>
  <c r="B3426" i="11"/>
  <c r="A3426" i="11"/>
  <c r="H3425" i="11"/>
  <c r="M3425" i="11" s="1"/>
  <c r="G3425" i="11"/>
  <c r="L3425" i="11" s="1"/>
  <c r="F3425" i="11"/>
  <c r="K3425" i="11" s="1"/>
  <c r="E3425" i="11"/>
  <c r="J3425" i="11" s="1"/>
  <c r="D3425" i="11"/>
  <c r="C3425" i="11"/>
  <c r="B3425" i="11"/>
  <c r="A3425" i="11"/>
  <c r="H3424" i="11"/>
  <c r="M3424" i="11" s="1"/>
  <c r="G3424" i="11"/>
  <c r="L3424" i="11" s="1"/>
  <c r="F3424" i="11"/>
  <c r="K3424" i="11" s="1"/>
  <c r="E3424" i="11"/>
  <c r="J3424" i="11" s="1"/>
  <c r="D3424" i="11"/>
  <c r="C3424" i="11"/>
  <c r="B3424" i="11"/>
  <c r="A3424" i="11"/>
  <c r="H3423" i="11"/>
  <c r="M3423" i="11" s="1"/>
  <c r="G3423" i="11"/>
  <c r="L3423" i="11" s="1"/>
  <c r="F3423" i="11"/>
  <c r="K3423" i="11" s="1"/>
  <c r="E3423" i="11"/>
  <c r="J3423" i="11" s="1"/>
  <c r="D3423" i="11"/>
  <c r="C3423" i="11"/>
  <c r="B3423" i="11"/>
  <c r="A3423" i="11"/>
  <c r="H3422" i="11"/>
  <c r="M3422" i="11" s="1"/>
  <c r="G3422" i="11"/>
  <c r="L3422" i="11" s="1"/>
  <c r="F3422" i="11"/>
  <c r="K3422" i="11" s="1"/>
  <c r="E3422" i="11"/>
  <c r="J3422" i="11" s="1"/>
  <c r="D3422" i="11"/>
  <c r="C3422" i="11"/>
  <c r="B3422" i="11"/>
  <c r="A3422" i="11"/>
  <c r="H3421" i="11"/>
  <c r="M3421" i="11" s="1"/>
  <c r="G3421" i="11"/>
  <c r="L3421" i="11" s="1"/>
  <c r="F3421" i="11"/>
  <c r="K3421" i="11" s="1"/>
  <c r="E3421" i="11"/>
  <c r="J3421" i="11" s="1"/>
  <c r="D3421" i="11"/>
  <c r="C3421" i="11"/>
  <c r="B3421" i="11"/>
  <c r="A3421" i="11"/>
  <c r="H3420" i="11"/>
  <c r="M3420" i="11" s="1"/>
  <c r="G3420" i="11"/>
  <c r="L3420" i="11" s="1"/>
  <c r="F3420" i="11"/>
  <c r="K3420" i="11" s="1"/>
  <c r="E3420" i="11"/>
  <c r="J3420" i="11" s="1"/>
  <c r="D3420" i="11"/>
  <c r="C3420" i="11"/>
  <c r="B3420" i="11"/>
  <c r="A3420" i="11"/>
  <c r="H3419" i="11"/>
  <c r="M3419" i="11" s="1"/>
  <c r="G3419" i="11"/>
  <c r="L3419" i="11" s="1"/>
  <c r="F3419" i="11"/>
  <c r="K3419" i="11" s="1"/>
  <c r="E3419" i="11"/>
  <c r="J3419" i="11" s="1"/>
  <c r="D3419" i="11"/>
  <c r="C3419" i="11"/>
  <c r="B3419" i="11"/>
  <c r="A3419" i="11"/>
  <c r="H3418" i="11"/>
  <c r="M3418" i="11" s="1"/>
  <c r="G3418" i="11"/>
  <c r="L3418" i="11" s="1"/>
  <c r="F3418" i="11"/>
  <c r="K3418" i="11" s="1"/>
  <c r="E3418" i="11"/>
  <c r="J3418" i="11" s="1"/>
  <c r="D3418" i="11"/>
  <c r="C3418" i="11"/>
  <c r="B3418" i="11"/>
  <c r="A3418" i="11"/>
  <c r="H3417" i="11"/>
  <c r="M3417" i="11" s="1"/>
  <c r="G3417" i="11"/>
  <c r="L3417" i="11" s="1"/>
  <c r="F3417" i="11"/>
  <c r="K3417" i="11" s="1"/>
  <c r="E3417" i="11"/>
  <c r="J3417" i="11" s="1"/>
  <c r="D3417" i="11"/>
  <c r="C3417" i="11"/>
  <c r="B3417" i="11"/>
  <c r="A3417" i="11"/>
  <c r="H3416" i="11"/>
  <c r="M3416" i="11" s="1"/>
  <c r="G3416" i="11"/>
  <c r="L3416" i="11" s="1"/>
  <c r="F3416" i="11"/>
  <c r="K3416" i="11" s="1"/>
  <c r="E3416" i="11"/>
  <c r="J3416" i="11" s="1"/>
  <c r="D3416" i="11"/>
  <c r="C3416" i="11"/>
  <c r="B3416" i="11"/>
  <c r="A3416" i="11"/>
  <c r="H3415" i="11"/>
  <c r="M3415" i="11" s="1"/>
  <c r="G3415" i="11"/>
  <c r="L3415" i="11" s="1"/>
  <c r="F3415" i="11"/>
  <c r="K3415" i="11" s="1"/>
  <c r="E3415" i="11"/>
  <c r="J3415" i="11" s="1"/>
  <c r="D3415" i="11"/>
  <c r="C3415" i="11"/>
  <c r="B3415" i="11"/>
  <c r="A3415" i="11"/>
  <c r="H3414" i="11"/>
  <c r="M3414" i="11" s="1"/>
  <c r="G3414" i="11"/>
  <c r="L3414" i="11" s="1"/>
  <c r="F3414" i="11"/>
  <c r="K3414" i="11" s="1"/>
  <c r="E3414" i="11"/>
  <c r="J3414" i="11" s="1"/>
  <c r="D3414" i="11"/>
  <c r="C3414" i="11"/>
  <c r="B3414" i="11"/>
  <c r="A3414" i="11"/>
  <c r="H3413" i="11"/>
  <c r="M3413" i="11" s="1"/>
  <c r="G3413" i="11"/>
  <c r="L3413" i="11" s="1"/>
  <c r="F3413" i="11"/>
  <c r="K3413" i="11" s="1"/>
  <c r="E3413" i="11"/>
  <c r="J3413" i="11" s="1"/>
  <c r="D3413" i="11"/>
  <c r="C3413" i="11"/>
  <c r="B3413" i="11"/>
  <c r="A3413" i="11"/>
  <c r="H3412" i="11"/>
  <c r="M3412" i="11" s="1"/>
  <c r="G3412" i="11"/>
  <c r="L3412" i="11" s="1"/>
  <c r="F3412" i="11"/>
  <c r="K3412" i="11" s="1"/>
  <c r="E3412" i="11"/>
  <c r="J3412" i="11" s="1"/>
  <c r="D3412" i="11"/>
  <c r="C3412" i="11"/>
  <c r="B3412" i="11"/>
  <c r="A3412" i="11"/>
  <c r="H3411" i="11"/>
  <c r="M3411" i="11" s="1"/>
  <c r="G3411" i="11"/>
  <c r="L3411" i="11" s="1"/>
  <c r="F3411" i="11"/>
  <c r="K3411" i="11" s="1"/>
  <c r="E3411" i="11"/>
  <c r="J3411" i="11" s="1"/>
  <c r="D3411" i="11"/>
  <c r="C3411" i="11"/>
  <c r="B3411" i="11"/>
  <c r="A3411" i="11"/>
  <c r="H3410" i="11"/>
  <c r="M3410" i="11" s="1"/>
  <c r="G3410" i="11"/>
  <c r="L3410" i="11" s="1"/>
  <c r="F3410" i="11"/>
  <c r="K3410" i="11" s="1"/>
  <c r="E3410" i="11"/>
  <c r="J3410" i="11" s="1"/>
  <c r="D3410" i="11"/>
  <c r="C3410" i="11"/>
  <c r="B3410" i="11"/>
  <c r="A3410" i="11"/>
  <c r="H3409" i="11"/>
  <c r="M3409" i="11" s="1"/>
  <c r="G3409" i="11"/>
  <c r="L3409" i="11" s="1"/>
  <c r="F3409" i="11"/>
  <c r="K3409" i="11" s="1"/>
  <c r="E3409" i="11"/>
  <c r="J3409" i="11" s="1"/>
  <c r="D3409" i="11"/>
  <c r="C3409" i="11"/>
  <c r="B3409" i="11"/>
  <c r="A3409" i="11"/>
  <c r="H3408" i="11"/>
  <c r="M3408" i="11" s="1"/>
  <c r="G3408" i="11"/>
  <c r="L3408" i="11" s="1"/>
  <c r="F3408" i="11"/>
  <c r="K3408" i="11" s="1"/>
  <c r="E3408" i="11"/>
  <c r="J3408" i="11" s="1"/>
  <c r="D3408" i="11"/>
  <c r="C3408" i="11"/>
  <c r="B3408" i="11"/>
  <c r="A3408" i="11"/>
  <c r="H3407" i="11"/>
  <c r="M3407" i="11" s="1"/>
  <c r="G3407" i="11"/>
  <c r="L3407" i="11" s="1"/>
  <c r="F3407" i="11"/>
  <c r="K3407" i="11" s="1"/>
  <c r="E3407" i="11"/>
  <c r="J3407" i="11" s="1"/>
  <c r="D3407" i="11"/>
  <c r="C3407" i="11"/>
  <c r="B3407" i="11"/>
  <c r="A3407" i="11"/>
  <c r="H3406" i="11"/>
  <c r="M3406" i="11" s="1"/>
  <c r="G3406" i="11"/>
  <c r="L3406" i="11" s="1"/>
  <c r="F3406" i="11"/>
  <c r="K3406" i="11" s="1"/>
  <c r="E3406" i="11"/>
  <c r="J3406" i="11" s="1"/>
  <c r="D3406" i="11"/>
  <c r="C3406" i="11"/>
  <c r="B3406" i="11"/>
  <c r="A3406" i="11"/>
  <c r="H3405" i="11"/>
  <c r="M3405" i="11" s="1"/>
  <c r="G3405" i="11"/>
  <c r="L3405" i="11" s="1"/>
  <c r="F3405" i="11"/>
  <c r="K3405" i="11" s="1"/>
  <c r="E3405" i="11"/>
  <c r="J3405" i="11" s="1"/>
  <c r="D3405" i="11"/>
  <c r="C3405" i="11"/>
  <c r="B3405" i="11"/>
  <c r="A3405" i="11"/>
  <c r="H3404" i="11"/>
  <c r="M3404" i="11" s="1"/>
  <c r="G3404" i="11"/>
  <c r="L3404" i="11" s="1"/>
  <c r="F3404" i="11"/>
  <c r="K3404" i="11" s="1"/>
  <c r="E3404" i="11"/>
  <c r="J3404" i="11" s="1"/>
  <c r="D3404" i="11"/>
  <c r="C3404" i="11"/>
  <c r="B3404" i="11"/>
  <c r="A3404" i="11"/>
  <c r="H3403" i="11"/>
  <c r="M3403" i="11" s="1"/>
  <c r="G3403" i="11"/>
  <c r="L3403" i="11" s="1"/>
  <c r="F3403" i="11"/>
  <c r="K3403" i="11" s="1"/>
  <c r="E3403" i="11"/>
  <c r="J3403" i="11" s="1"/>
  <c r="D3403" i="11"/>
  <c r="C3403" i="11"/>
  <c r="B3403" i="11"/>
  <c r="A3403" i="11"/>
  <c r="H3402" i="11"/>
  <c r="M3402" i="11" s="1"/>
  <c r="G3402" i="11"/>
  <c r="L3402" i="11" s="1"/>
  <c r="F3402" i="11"/>
  <c r="K3402" i="11" s="1"/>
  <c r="E3402" i="11"/>
  <c r="J3402" i="11" s="1"/>
  <c r="D3402" i="11"/>
  <c r="C3402" i="11"/>
  <c r="B3402" i="11"/>
  <c r="A3402" i="11"/>
  <c r="H3401" i="11"/>
  <c r="M3401" i="11" s="1"/>
  <c r="G3401" i="11"/>
  <c r="L3401" i="11" s="1"/>
  <c r="F3401" i="11"/>
  <c r="K3401" i="11" s="1"/>
  <c r="E3401" i="11"/>
  <c r="J3401" i="11" s="1"/>
  <c r="D3401" i="11"/>
  <c r="C3401" i="11"/>
  <c r="B3401" i="11"/>
  <c r="A3401" i="11"/>
  <c r="H3400" i="11"/>
  <c r="M3400" i="11" s="1"/>
  <c r="G3400" i="11"/>
  <c r="L3400" i="11" s="1"/>
  <c r="F3400" i="11"/>
  <c r="K3400" i="11" s="1"/>
  <c r="E3400" i="11"/>
  <c r="J3400" i="11" s="1"/>
  <c r="D3400" i="11"/>
  <c r="C3400" i="11"/>
  <c r="B3400" i="11"/>
  <c r="A3400" i="11"/>
  <c r="H3399" i="11"/>
  <c r="M3399" i="11" s="1"/>
  <c r="G3399" i="11"/>
  <c r="L3399" i="11" s="1"/>
  <c r="F3399" i="11"/>
  <c r="K3399" i="11" s="1"/>
  <c r="E3399" i="11"/>
  <c r="J3399" i="11" s="1"/>
  <c r="D3399" i="11"/>
  <c r="C3399" i="11"/>
  <c r="B3399" i="11"/>
  <c r="A3399" i="11"/>
  <c r="H3398" i="11"/>
  <c r="M3398" i="11" s="1"/>
  <c r="G3398" i="11"/>
  <c r="L3398" i="11" s="1"/>
  <c r="F3398" i="11"/>
  <c r="K3398" i="11" s="1"/>
  <c r="E3398" i="11"/>
  <c r="J3398" i="11" s="1"/>
  <c r="D3398" i="11"/>
  <c r="C3398" i="11"/>
  <c r="B3398" i="11"/>
  <c r="A3398" i="11"/>
  <c r="H3397" i="11"/>
  <c r="M3397" i="11" s="1"/>
  <c r="G3397" i="11"/>
  <c r="L3397" i="11" s="1"/>
  <c r="F3397" i="11"/>
  <c r="K3397" i="11" s="1"/>
  <c r="E3397" i="11"/>
  <c r="J3397" i="11" s="1"/>
  <c r="D3397" i="11"/>
  <c r="C3397" i="11"/>
  <c r="B3397" i="11"/>
  <c r="A3397" i="11"/>
  <c r="H3396" i="11"/>
  <c r="M3396" i="11" s="1"/>
  <c r="G3396" i="11"/>
  <c r="L3396" i="11" s="1"/>
  <c r="F3396" i="11"/>
  <c r="K3396" i="11" s="1"/>
  <c r="E3396" i="11"/>
  <c r="J3396" i="11" s="1"/>
  <c r="D3396" i="11"/>
  <c r="C3396" i="11"/>
  <c r="B3396" i="11"/>
  <c r="A3396" i="11"/>
  <c r="H3395" i="11"/>
  <c r="M3395" i="11" s="1"/>
  <c r="G3395" i="11"/>
  <c r="L3395" i="11" s="1"/>
  <c r="F3395" i="11"/>
  <c r="K3395" i="11" s="1"/>
  <c r="E3395" i="11"/>
  <c r="J3395" i="11" s="1"/>
  <c r="D3395" i="11"/>
  <c r="C3395" i="11"/>
  <c r="B3395" i="11"/>
  <c r="A3395" i="11"/>
  <c r="H3394" i="11"/>
  <c r="M3394" i="11" s="1"/>
  <c r="G3394" i="11"/>
  <c r="L3394" i="11" s="1"/>
  <c r="F3394" i="11"/>
  <c r="K3394" i="11" s="1"/>
  <c r="E3394" i="11"/>
  <c r="J3394" i="11" s="1"/>
  <c r="D3394" i="11"/>
  <c r="C3394" i="11"/>
  <c r="B3394" i="11"/>
  <c r="A3394" i="11"/>
  <c r="H3393" i="11"/>
  <c r="M3393" i="11" s="1"/>
  <c r="G3393" i="11"/>
  <c r="L3393" i="11" s="1"/>
  <c r="F3393" i="11"/>
  <c r="K3393" i="11" s="1"/>
  <c r="E3393" i="11"/>
  <c r="J3393" i="11" s="1"/>
  <c r="D3393" i="11"/>
  <c r="C3393" i="11"/>
  <c r="B3393" i="11"/>
  <c r="A3393" i="11"/>
  <c r="H3392" i="11"/>
  <c r="M3392" i="11" s="1"/>
  <c r="G3392" i="11"/>
  <c r="L3392" i="11" s="1"/>
  <c r="F3392" i="11"/>
  <c r="K3392" i="11" s="1"/>
  <c r="E3392" i="11"/>
  <c r="J3392" i="11" s="1"/>
  <c r="D3392" i="11"/>
  <c r="C3392" i="11"/>
  <c r="B3392" i="11"/>
  <c r="A3392" i="11"/>
  <c r="H3391" i="11"/>
  <c r="M3391" i="11" s="1"/>
  <c r="G3391" i="11"/>
  <c r="L3391" i="11" s="1"/>
  <c r="F3391" i="11"/>
  <c r="K3391" i="11" s="1"/>
  <c r="E3391" i="11"/>
  <c r="J3391" i="11" s="1"/>
  <c r="D3391" i="11"/>
  <c r="C3391" i="11"/>
  <c r="B3391" i="11"/>
  <c r="A3391" i="11"/>
  <c r="H3390" i="11"/>
  <c r="M3390" i="11" s="1"/>
  <c r="G3390" i="11"/>
  <c r="L3390" i="11" s="1"/>
  <c r="F3390" i="11"/>
  <c r="K3390" i="11" s="1"/>
  <c r="E3390" i="11"/>
  <c r="J3390" i="11" s="1"/>
  <c r="D3390" i="11"/>
  <c r="C3390" i="11"/>
  <c r="B3390" i="11"/>
  <c r="A3390" i="11"/>
  <c r="H3389" i="11"/>
  <c r="M3389" i="11" s="1"/>
  <c r="G3389" i="11"/>
  <c r="L3389" i="11" s="1"/>
  <c r="F3389" i="11"/>
  <c r="K3389" i="11" s="1"/>
  <c r="E3389" i="11"/>
  <c r="J3389" i="11" s="1"/>
  <c r="D3389" i="11"/>
  <c r="C3389" i="11"/>
  <c r="B3389" i="11"/>
  <c r="A3389" i="11"/>
  <c r="H3388" i="11"/>
  <c r="M3388" i="11" s="1"/>
  <c r="G3388" i="11"/>
  <c r="L3388" i="11" s="1"/>
  <c r="F3388" i="11"/>
  <c r="K3388" i="11" s="1"/>
  <c r="E3388" i="11"/>
  <c r="J3388" i="11" s="1"/>
  <c r="D3388" i="11"/>
  <c r="C3388" i="11"/>
  <c r="B3388" i="11"/>
  <c r="A3388" i="11"/>
  <c r="H3387" i="11"/>
  <c r="M3387" i="11" s="1"/>
  <c r="G3387" i="11"/>
  <c r="L3387" i="11" s="1"/>
  <c r="F3387" i="11"/>
  <c r="K3387" i="11" s="1"/>
  <c r="E3387" i="11"/>
  <c r="J3387" i="11" s="1"/>
  <c r="D3387" i="11"/>
  <c r="C3387" i="11"/>
  <c r="B3387" i="11"/>
  <c r="A3387" i="11"/>
  <c r="H3386" i="11"/>
  <c r="M3386" i="11" s="1"/>
  <c r="G3386" i="11"/>
  <c r="L3386" i="11" s="1"/>
  <c r="F3386" i="11"/>
  <c r="K3386" i="11" s="1"/>
  <c r="E3386" i="11"/>
  <c r="J3386" i="11" s="1"/>
  <c r="D3386" i="11"/>
  <c r="C3386" i="11"/>
  <c r="B3386" i="11"/>
  <c r="A3386" i="11"/>
  <c r="H3385" i="11"/>
  <c r="M3385" i="11" s="1"/>
  <c r="G3385" i="11"/>
  <c r="L3385" i="11" s="1"/>
  <c r="F3385" i="11"/>
  <c r="K3385" i="11" s="1"/>
  <c r="E3385" i="11"/>
  <c r="J3385" i="11" s="1"/>
  <c r="D3385" i="11"/>
  <c r="C3385" i="11"/>
  <c r="B3385" i="11"/>
  <c r="A3385" i="11"/>
  <c r="H3384" i="11"/>
  <c r="M3384" i="11" s="1"/>
  <c r="G3384" i="11"/>
  <c r="L3384" i="11" s="1"/>
  <c r="F3384" i="11"/>
  <c r="K3384" i="11" s="1"/>
  <c r="E3384" i="11"/>
  <c r="J3384" i="11" s="1"/>
  <c r="D3384" i="11"/>
  <c r="C3384" i="11"/>
  <c r="B3384" i="11"/>
  <c r="A3384" i="11"/>
  <c r="H3383" i="11"/>
  <c r="M3383" i="11" s="1"/>
  <c r="G3383" i="11"/>
  <c r="L3383" i="11" s="1"/>
  <c r="F3383" i="11"/>
  <c r="K3383" i="11" s="1"/>
  <c r="E3383" i="11"/>
  <c r="J3383" i="11" s="1"/>
  <c r="D3383" i="11"/>
  <c r="C3383" i="11"/>
  <c r="B3383" i="11"/>
  <c r="A3383" i="11"/>
  <c r="H3382" i="11"/>
  <c r="M3382" i="11" s="1"/>
  <c r="G3382" i="11"/>
  <c r="L3382" i="11" s="1"/>
  <c r="F3382" i="11"/>
  <c r="K3382" i="11" s="1"/>
  <c r="E3382" i="11"/>
  <c r="J3382" i="11" s="1"/>
  <c r="D3382" i="11"/>
  <c r="C3382" i="11"/>
  <c r="B3382" i="11"/>
  <c r="A3382" i="11"/>
  <c r="H3381" i="11"/>
  <c r="M3381" i="11" s="1"/>
  <c r="G3381" i="11"/>
  <c r="L3381" i="11" s="1"/>
  <c r="F3381" i="11"/>
  <c r="K3381" i="11" s="1"/>
  <c r="E3381" i="11"/>
  <c r="J3381" i="11" s="1"/>
  <c r="D3381" i="11"/>
  <c r="C3381" i="11"/>
  <c r="B3381" i="11"/>
  <c r="A3381" i="11"/>
  <c r="H3380" i="11"/>
  <c r="M3380" i="11" s="1"/>
  <c r="G3380" i="11"/>
  <c r="L3380" i="11" s="1"/>
  <c r="F3380" i="11"/>
  <c r="K3380" i="11" s="1"/>
  <c r="E3380" i="11"/>
  <c r="J3380" i="11" s="1"/>
  <c r="D3380" i="11"/>
  <c r="C3380" i="11"/>
  <c r="B3380" i="11"/>
  <c r="A3380" i="11"/>
  <c r="H3379" i="11"/>
  <c r="M3379" i="11" s="1"/>
  <c r="G3379" i="11"/>
  <c r="L3379" i="11" s="1"/>
  <c r="F3379" i="11"/>
  <c r="K3379" i="11" s="1"/>
  <c r="E3379" i="11"/>
  <c r="J3379" i="11" s="1"/>
  <c r="D3379" i="11"/>
  <c r="C3379" i="11"/>
  <c r="B3379" i="11"/>
  <c r="A3379" i="11"/>
  <c r="H3378" i="11"/>
  <c r="M3378" i="11" s="1"/>
  <c r="G3378" i="11"/>
  <c r="L3378" i="11" s="1"/>
  <c r="F3378" i="11"/>
  <c r="K3378" i="11" s="1"/>
  <c r="E3378" i="11"/>
  <c r="J3378" i="11" s="1"/>
  <c r="D3378" i="11"/>
  <c r="C3378" i="11"/>
  <c r="B3378" i="11"/>
  <c r="A3378" i="11"/>
  <c r="H3377" i="11"/>
  <c r="M3377" i="11" s="1"/>
  <c r="G3377" i="11"/>
  <c r="L3377" i="11" s="1"/>
  <c r="F3377" i="11"/>
  <c r="K3377" i="11" s="1"/>
  <c r="E3377" i="11"/>
  <c r="J3377" i="11" s="1"/>
  <c r="D3377" i="11"/>
  <c r="C3377" i="11"/>
  <c r="B3377" i="11"/>
  <c r="A3377" i="11"/>
  <c r="H3376" i="11"/>
  <c r="M3376" i="11" s="1"/>
  <c r="G3376" i="11"/>
  <c r="L3376" i="11" s="1"/>
  <c r="F3376" i="11"/>
  <c r="K3376" i="11" s="1"/>
  <c r="E3376" i="11"/>
  <c r="J3376" i="11" s="1"/>
  <c r="D3376" i="11"/>
  <c r="C3376" i="11"/>
  <c r="B3376" i="11"/>
  <c r="A3376" i="11"/>
  <c r="H3375" i="11"/>
  <c r="M3375" i="11" s="1"/>
  <c r="G3375" i="11"/>
  <c r="L3375" i="11" s="1"/>
  <c r="F3375" i="11"/>
  <c r="K3375" i="11" s="1"/>
  <c r="E3375" i="11"/>
  <c r="J3375" i="11" s="1"/>
  <c r="D3375" i="11"/>
  <c r="C3375" i="11"/>
  <c r="B3375" i="11"/>
  <c r="A3375" i="11"/>
  <c r="H3374" i="11"/>
  <c r="M3374" i="11" s="1"/>
  <c r="G3374" i="11"/>
  <c r="L3374" i="11" s="1"/>
  <c r="F3374" i="11"/>
  <c r="K3374" i="11" s="1"/>
  <c r="E3374" i="11"/>
  <c r="J3374" i="11" s="1"/>
  <c r="D3374" i="11"/>
  <c r="C3374" i="11"/>
  <c r="B3374" i="11"/>
  <c r="A3374" i="11"/>
  <c r="H3373" i="11"/>
  <c r="M3373" i="11" s="1"/>
  <c r="G3373" i="11"/>
  <c r="L3373" i="11" s="1"/>
  <c r="F3373" i="11"/>
  <c r="K3373" i="11" s="1"/>
  <c r="E3373" i="11"/>
  <c r="J3373" i="11" s="1"/>
  <c r="D3373" i="11"/>
  <c r="C3373" i="11"/>
  <c r="B3373" i="11"/>
  <c r="A3373" i="11"/>
  <c r="H3372" i="11"/>
  <c r="M3372" i="11" s="1"/>
  <c r="G3372" i="11"/>
  <c r="L3372" i="11" s="1"/>
  <c r="F3372" i="11"/>
  <c r="K3372" i="11" s="1"/>
  <c r="E3372" i="11"/>
  <c r="J3372" i="11" s="1"/>
  <c r="D3372" i="11"/>
  <c r="C3372" i="11"/>
  <c r="B3372" i="11"/>
  <c r="A3372" i="11"/>
  <c r="H3371" i="11"/>
  <c r="M3371" i="11" s="1"/>
  <c r="G3371" i="11"/>
  <c r="L3371" i="11" s="1"/>
  <c r="F3371" i="11"/>
  <c r="K3371" i="11" s="1"/>
  <c r="E3371" i="11"/>
  <c r="J3371" i="11" s="1"/>
  <c r="D3371" i="11"/>
  <c r="C3371" i="11"/>
  <c r="B3371" i="11"/>
  <c r="A3371" i="11"/>
  <c r="H3370" i="11"/>
  <c r="M3370" i="11" s="1"/>
  <c r="G3370" i="11"/>
  <c r="L3370" i="11" s="1"/>
  <c r="F3370" i="11"/>
  <c r="K3370" i="11" s="1"/>
  <c r="E3370" i="11"/>
  <c r="J3370" i="11" s="1"/>
  <c r="D3370" i="11"/>
  <c r="C3370" i="11"/>
  <c r="B3370" i="11"/>
  <c r="A3370" i="11"/>
  <c r="H3369" i="11"/>
  <c r="M3369" i="11" s="1"/>
  <c r="G3369" i="11"/>
  <c r="L3369" i="11" s="1"/>
  <c r="F3369" i="11"/>
  <c r="K3369" i="11" s="1"/>
  <c r="E3369" i="11"/>
  <c r="J3369" i="11" s="1"/>
  <c r="D3369" i="11"/>
  <c r="C3369" i="11"/>
  <c r="B3369" i="11"/>
  <c r="A3369" i="11"/>
  <c r="H3368" i="11"/>
  <c r="M3368" i="11" s="1"/>
  <c r="G3368" i="11"/>
  <c r="L3368" i="11" s="1"/>
  <c r="F3368" i="11"/>
  <c r="K3368" i="11" s="1"/>
  <c r="E3368" i="11"/>
  <c r="J3368" i="11" s="1"/>
  <c r="D3368" i="11"/>
  <c r="C3368" i="11"/>
  <c r="B3368" i="11"/>
  <c r="A3368" i="11"/>
  <c r="H3367" i="11"/>
  <c r="M3367" i="11" s="1"/>
  <c r="G3367" i="11"/>
  <c r="L3367" i="11" s="1"/>
  <c r="F3367" i="11"/>
  <c r="K3367" i="11" s="1"/>
  <c r="E3367" i="11"/>
  <c r="J3367" i="11" s="1"/>
  <c r="D3367" i="11"/>
  <c r="C3367" i="11"/>
  <c r="B3367" i="11"/>
  <c r="A3367" i="11"/>
  <c r="H3366" i="11"/>
  <c r="M3366" i="11" s="1"/>
  <c r="G3366" i="11"/>
  <c r="L3366" i="11" s="1"/>
  <c r="F3366" i="11"/>
  <c r="K3366" i="11" s="1"/>
  <c r="E3366" i="11"/>
  <c r="J3366" i="11" s="1"/>
  <c r="D3366" i="11"/>
  <c r="C3366" i="11"/>
  <c r="B3366" i="11"/>
  <c r="A3366" i="11"/>
  <c r="H3365" i="11"/>
  <c r="M3365" i="11" s="1"/>
  <c r="G3365" i="11"/>
  <c r="L3365" i="11" s="1"/>
  <c r="F3365" i="11"/>
  <c r="K3365" i="11" s="1"/>
  <c r="E3365" i="11"/>
  <c r="J3365" i="11" s="1"/>
  <c r="D3365" i="11"/>
  <c r="C3365" i="11"/>
  <c r="B3365" i="11"/>
  <c r="A3365" i="11"/>
  <c r="H3364" i="11"/>
  <c r="M3364" i="11" s="1"/>
  <c r="G3364" i="11"/>
  <c r="L3364" i="11" s="1"/>
  <c r="F3364" i="11"/>
  <c r="K3364" i="11" s="1"/>
  <c r="E3364" i="11"/>
  <c r="J3364" i="11" s="1"/>
  <c r="D3364" i="11"/>
  <c r="C3364" i="11"/>
  <c r="B3364" i="11"/>
  <c r="A3364" i="11"/>
  <c r="H3363" i="11"/>
  <c r="M3363" i="11" s="1"/>
  <c r="G3363" i="11"/>
  <c r="L3363" i="11" s="1"/>
  <c r="F3363" i="11"/>
  <c r="K3363" i="11" s="1"/>
  <c r="E3363" i="11"/>
  <c r="J3363" i="11" s="1"/>
  <c r="D3363" i="11"/>
  <c r="C3363" i="11"/>
  <c r="B3363" i="11"/>
  <c r="A3363" i="11"/>
  <c r="H3362" i="11"/>
  <c r="M3362" i="11" s="1"/>
  <c r="G3362" i="11"/>
  <c r="L3362" i="11" s="1"/>
  <c r="F3362" i="11"/>
  <c r="K3362" i="11" s="1"/>
  <c r="E3362" i="11"/>
  <c r="J3362" i="11" s="1"/>
  <c r="D3362" i="11"/>
  <c r="C3362" i="11"/>
  <c r="B3362" i="11"/>
  <c r="A3362" i="11"/>
  <c r="H3361" i="11"/>
  <c r="M3361" i="11" s="1"/>
  <c r="G3361" i="11"/>
  <c r="L3361" i="11" s="1"/>
  <c r="F3361" i="11"/>
  <c r="K3361" i="11" s="1"/>
  <c r="E3361" i="11"/>
  <c r="J3361" i="11" s="1"/>
  <c r="D3361" i="11"/>
  <c r="C3361" i="11"/>
  <c r="B3361" i="11"/>
  <c r="A3361" i="11"/>
  <c r="H3360" i="11"/>
  <c r="M3360" i="11" s="1"/>
  <c r="G3360" i="11"/>
  <c r="L3360" i="11" s="1"/>
  <c r="F3360" i="11"/>
  <c r="K3360" i="11" s="1"/>
  <c r="E3360" i="11"/>
  <c r="J3360" i="11" s="1"/>
  <c r="D3360" i="11"/>
  <c r="C3360" i="11"/>
  <c r="B3360" i="11"/>
  <c r="A3360" i="11"/>
  <c r="H3359" i="11"/>
  <c r="M3359" i="11" s="1"/>
  <c r="G3359" i="11"/>
  <c r="L3359" i="11" s="1"/>
  <c r="F3359" i="11"/>
  <c r="K3359" i="11" s="1"/>
  <c r="E3359" i="11"/>
  <c r="J3359" i="11" s="1"/>
  <c r="D3359" i="11"/>
  <c r="C3359" i="11"/>
  <c r="B3359" i="11"/>
  <c r="A3359" i="11"/>
  <c r="H3358" i="11"/>
  <c r="M3358" i="11" s="1"/>
  <c r="G3358" i="11"/>
  <c r="L3358" i="11" s="1"/>
  <c r="F3358" i="11"/>
  <c r="K3358" i="11" s="1"/>
  <c r="E3358" i="11"/>
  <c r="J3358" i="11" s="1"/>
  <c r="D3358" i="11"/>
  <c r="C3358" i="11"/>
  <c r="B3358" i="11"/>
  <c r="A3358" i="11"/>
  <c r="H3357" i="11"/>
  <c r="M3357" i="11" s="1"/>
  <c r="G3357" i="11"/>
  <c r="L3357" i="11" s="1"/>
  <c r="F3357" i="11"/>
  <c r="K3357" i="11" s="1"/>
  <c r="E3357" i="11"/>
  <c r="J3357" i="11" s="1"/>
  <c r="D3357" i="11"/>
  <c r="C3357" i="11"/>
  <c r="B3357" i="11"/>
  <c r="A3357" i="11"/>
  <c r="H3356" i="11"/>
  <c r="M3356" i="11" s="1"/>
  <c r="G3356" i="11"/>
  <c r="L3356" i="11" s="1"/>
  <c r="F3356" i="11"/>
  <c r="K3356" i="11" s="1"/>
  <c r="E3356" i="11"/>
  <c r="J3356" i="11" s="1"/>
  <c r="D3356" i="11"/>
  <c r="C3356" i="11"/>
  <c r="B3356" i="11"/>
  <c r="A3356" i="11"/>
  <c r="H3355" i="11"/>
  <c r="M3355" i="11" s="1"/>
  <c r="G3355" i="11"/>
  <c r="L3355" i="11" s="1"/>
  <c r="F3355" i="11"/>
  <c r="K3355" i="11" s="1"/>
  <c r="E3355" i="11"/>
  <c r="J3355" i="11" s="1"/>
  <c r="D3355" i="11"/>
  <c r="C3355" i="11"/>
  <c r="B3355" i="11"/>
  <c r="A3355" i="11"/>
  <c r="H3354" i="11"/>
  <c r="M3354" i="11" s="1"/>
  <c r="G3354" i="11"/>
  <c r="L3354" i="11" s="1"/>
  <c r="F3354" i="11"/>
  <c r="K3354" i="11" s="1"/>
  <c r="E3354" i="11"/>
  <c r="J3354" i="11" s="1"/>
  <c r="D3354" i="11"/>
  <c r="C3354" i="11"/>
  <c r="B3354" i="11"/>
  <c r="A3354" i="11"/>
  <c r="H3353" i="11"/>
  <c r="M3353" i="11" s="1"/>
  <c r="G3353" i="11"/>
  <c r="L3353" i="11" s="1"/>
  <c r="F3353" i="11"/>
  <c r="K3353" i="11" s="1"/>
  <c r="E3353" i="11"/>
  <c r="J3353" i="11" s="1"/>
  <c r="D3353" i="11"/>
  <c r="C3353" i="11"/>
  <c r="B3353" i="11"/>
  <c r="A3353" i="11"/>
  <c r="H3352" i="11"/>
  <c r="M3352" i="11" s="1"/>
  <c r="G3352" i="11"/>
  <c r="L3352" i="11" s="1"/>
  <c r="F3352" i="11"/>
  <c r="K3352" i="11" s="1"/>
  <c r="E3352" i="11"/>
  <c r="J3352" i="11" s="1"/>
  <c r="D3352" i="11"/>
  <c r="C3352" i="11"/>
  <c r="B3352" i="11"/>
  <c r="A3352" i="11"/>
  <c r="H3351" i="11"/>
  <c r="M3351" i="11" s="1"/>
  <c r="G3351" i="11"/>
  <c r="L3351" i="11" s="1"/>
  <c r="F3351" i="11"/>
  <c r="K3351" i="11" s="1"/>
  <c r="E3351" i="11"/>
  <c r="J3351" i="11" s="1"/>
  <c r="D3351" i="11"/>
  <c r="C3351" i="11"/>
  <c r="B3351" i="11"/>
  <c r="A3351" i="11"/>
  <c r="H3350" i="11"/>
  <c r="M3350" i="11" s="1"/>
  <c r="G3350" i="11"/>
  <c r="L3350" i="11" s="1"/>
  <c r="F3350" i="11"/>
  <c r="K3350" i="11" s="1"/>
  <c r="E3350" i="11"/>
  <c r="J3350" i="11" s="1"/>
  <c r="D3350" i="11"/>
  <c r="C3350" i="11"/>
  <c r="B3350" i="11"/>
  <c r="A3350" i="11"/>
  <c r="H3349" i="11"/>
  <c r="M3349" i="11" s="1"/>
  <c r="G3349" i="11"/>
  <c r="L3349" i="11" s="1"/>
  <c r="F3349" i="11"/>
  <c r="K3349" i="11" s="1"/>
  <c r="E3349" i="11"/>
  <c r="J3349" i="11" s="1"/>
  <c r="D3349" i="11"/>
  <c r="C3349" i="11"/>
  <c r="B3349" i="11"/>
  <c r="A3349" i="11"/>
  <c r="H3348" i="11"/>
  <c r="M3348" i="11" s="1"/>
  <c r="G3348" i="11"/>
  <c r="L3348" i="11" s="1"/>
  <c r="F3348" i="11"/>
  <c r="K3348" i="11" s="1"/>
  <c r="E3348" i="11"/>
  <c r="J3348" i="11" s="1"/>
  <c r="D3348" i="11"/>
  <c r="C3348" i="11"/>
  <c r="B3348" i="11"/>
  <c r="A3348" i="11"/>
  <c r="H3347" i="11"/>
  <c r="M3347" i="11" s="1"/>
  <c r="G3347" i="11"/>
  <c r="L3347" i="11" s="1"/>
  <c r="F3347" i="11"/>
  <c r="K3347" i="11" s="1"/>
  <c r="E3347" i="11"/>
  <c r="J3347" i="11" s="1"/>
  <c r="D3347" i="11"/>
  <c r="C3347" i="11"/>
  <c r="B3347" i="11"/>
  <c r="A3347" i="11"/>
  <c r="H3346" i="11"/>
  <c r="M3346" i="11" s="1"/>
  <c r="G3346" i="11"/>
  <c r="L3346" i="11" s="1"/>
  <c r="F3346" i="11"/>
  <c r="K3346" i="11" s="1"/>
  <c r="E3346" i="11"/>
  <c r="J3346" i="11" s="1"/>
  <c r="D3346" i="11"/>
  <c r="C3346" i="11"/>
  <c r="B3346" i="11"/>
  <c r="A3346" i="11"/>
  <c r="H3345" i="11"/>
  <c r="M3345" i="11" s="1"/>
  <c r="G3345" i="11"/>
  <c r="L3345" i="11" s="1"/>
  <c r="F3345" i="11"/>
  <c r="K3345" i="11" s="1"/>
  <c r="E3345" i="11"/>
  <c r="J3345" i="11" s="1"/>
  <c r="D3345" i="11"/>
  <c r="C3345" i="11"/>
  <c r="B3345" i="11"/>
  <c r="A3345" i="11"/>
  <c r="H3344" i="11"/>
  <c r="M3344" i="11" s="1"/>
  <c r="G3344" i="11"/>
  <c r="L3344" i="11" s="1"/>
  <c r="F3344" i="11"/>
  <c r="K3344" i="11" s="1"/>
  <c r="E3344" i="11"/>
  <c r="J3344" i="11" s="1"/>
  <c r="D3344" i="11"/>
  <c r="C3344" i="11"/>
  <c r="B3344" i="11"/>
  <c r="A3344" i="11"/>
  <c r="H3343" i="11"/>
  <c r="M3343" i="11" s="1"/>
  <c r="G3343" i="11"/>
  <c r="L3343" i="11" s="1"/>
  <c r="F3343" i="11"/>
  <c r="K3343" i="11" s="1"/>
  <c r="E3343" i="11"/>
  <c r="J3343" i="11" s="1"/>
  <c r="D3343" i="11"/>
  <c r="C3343" i="11"/>
  <c r="B3343" i="11"/>
  <c r="A3343" i="11"/>
  <c r="H3342" i="11"/>
  <c r="M3342" i="11" s="1"/>
  <c r="G3342" i="11"/>
  <c r="L3342" i="11" s="1"/>
  <c r="F3342" i="11"/>
  <c r="K3342" i="11" s="1"/>
  <c r="E3342" i="11"/>
  <c r="J3342" i="11" s="1"/>
  <c r="D3342" i="11"/>
  <c r="C3342" i="11"/>
  <c r="B3342" i="11"/>
  <c r="A3342" i="11"/>
  <c r="H3341" i="11"/>
  <c r="M3341" i="11" s="1"/>
  <c r="G3341" i="11"/>
  <c r="L3341" i="11" s="1"/>
  <c r="F3341" i="11"/>
  <c r="K3341" i="11" s="1"/>
  <c r="E3341" i="11"/>
  <c r="J3341" i="11" s="1"/>
  <c r="D3341" i="11"/>
  <c r="C3341" i="11"/>
  <c r="B3341" i="11"/>
  <c r="A3341" i="11"/>
  <c r="H3340" i="11"/>
  <c r="M3340" i="11" s="1"/>
  <c r="G3340" i="11"/>
  <c r="L3340" i="11" s="1"/>
  <c r="F3340" i="11"/>
  <c r="K3340" i="11" s="1"/>
  <c r="E3340" i="11"/>
  <c r="J3340" i="11" s="1"/>
  <c r="D3340" i="11"/>
  <c r="C3340" i="11"/>
  <c r="B3340" i="11"/>
  <c r="A3340" i="11"/>
  <c r="H3339" i="11"/>
  <c r="M3339" i="11" s="1"/>
  <c r="G3339" i="11"/>
  <c r="L3339" i="11" s="1"/>
  <c r="F3339" i="11"/>
  <c r="K3339" i="11" s="1"/>
  <c r="E3339" i="11"/>
  <c r="J3339" i="11" s="1"/>
  <c r="D3339" i="11"/>
  <c r="C3339" i="11"/>
  <c r="B3339" i="11"/>
  <c r="A3339" i="11"/>
  <c r="H3338" i="11"/>
  <c r="M3338" i="11" s="1"/>
  <c r="G3338" i="11"/>
  <c r="L3338" i="11" s="1"/>
  <c r="F3338" i="11"/>
  <c r="K3338" i="11" s="1"/>
  <c r="E3338" i="11"/>
  <c r="J3338" i="11" s="1"/>
  <c r="D3338" i="11"/>
  <c r="C3338" i="11"/>
  <c r="B3338" i="11"/>
  <c r="A3338" i="11"/>
  <c r="H3337" i="11"/>
  <c r="M3337" i="11" s="1"/>
  <c r="G3337" i="11"/>
  <c r="L3337" i="11" s="1"/>
  <c r="F3337" i="11"/>
  <c r="K3337" i="11" s="1"/>
  <c r="E3337" i="11"/>
  <c r="J3337" i="11" s="1"/>
  <c r="D3337" i="11"/>
  <c r="C3337" i="11"/>
  <c r="B3337" i="11"/>
  <c r="A3337" i="11"/>
  <c r="H3336" i="11"/>
  <c r="M3336" i="11" s="1"/>
  <c r="G3336" i="11"/>
  <c r="L3336" i="11" s="1"/>
  <c r="F3336" i="11"/>
  <c r="K3336" i="11" s="1"/>
  <c r="E3336" i="11"/>
  <c r="J3336" i="11" s="1"/>
  <c r="D3336" i="11"/>
  <c r="C3336" i="11"/>
  <c r="B3336" i="11"/>
  <c r="A3336" i="11"/>
  <c r="H3335" i="11"/>
  <c r="M3335" i="11" s="1"/>
  <c r="G3335" i="11"/>
  <c r="L3335" i="11" s="1"/>
  <c r="F3335" i="11"/>
  <c r="K3335" i="11" s="1"/>
  <c r="E3335" i="11"/>
  <c r="J3335" i="11" s="1"/>
  <c r="D3335" i="11"/>
  <c r="C3335" i="11"/>
  <c r="B3335" i="11"/>
  <c r="A3335" i="11"/>
  <c r="H3334" i="11"/>
  <c r="M3334" i="11" s="1"/>
  <c r="G3334" i="11"/>
  <c r="L3334" i="11" s="1"/>
  <c r="F3334" i="11"/>
  <c r="K3334" i="11" s="1"/>
  <c r="E3334" i="11"/>
  <c r="J3334" i="11" s="1"/>
  <c r="D3334" i="11"/>
  <c r="C3334" i="11"/>
  <c r="B3334" i="11"/>
  <c r="A3334" i="11"/>
  <c r="H3333" i="11"/>
  <c r="M3333" i="11" s="1"/>
  <c r="G3333" i="11"/>
  <c r="L3333" i="11" s="1"/>
  <c r="F3333" i="11"/>
  <c r="K3333" i="11" s="1"/>
  <c r="E3333" i="11"/>
  <c r="J3333" i="11" s="1"/>
  <c r="D3333" i="11"/>
  <c r="C3333" i="11"/>
  <c r="B3333" i="11"/>
  <c r="A3333" i="11"/>
  <c r="H3332" i="11"/>
  <c r="M3332" i="11" s="1"/>
  <c r="G3332" i="11"/>
  <c r="L3332" i="11" s="1"/>
  <c r="F3332" i="11"/>
  <c r="K3332" i="11" s="1"/>
  <c r="E3332" i="11"/>
  <c r="J3332" i="11" s="1"/>
  <c r="D3332" i="11"/>
  <c r="C3332" i="11"/>
  <c r="B3332" i="11"/>
  <c r="A3332" i="11"/>
  <c r="H3331" i="11"/>
  <c r="M3331" i="11" s="1"/>
  <c r="G3331" i="11"/>
  <c r="L3331" i="11" s="1"/>
  <c r="F3331" i="11"/>
  <c r="K3331" i="11" s="1"/>
  <c r="E3331" i="11"/>
  <c r="J3331" i="11" s="1"/>
  <c r="D3331" i="11"/>
  <c r="C3331" i="11"/>
  <c r="B3331" i="11"/>
  <c r="A3331" i="11"/>
  <c r="H3330" i="11"/>
  <c r="M3330" i="11" s="1"/>
  <c r="G3330" i="11"/>
  <c r="L3330" i="11" s="1"/>
  <c r="F3330" i="11"/>
  <c r="K3330" i="11" s="1"/>
  <c r="E3330" i="11"/>
  <c r="J3330" i="11" s="1"/>
  <c r="D3330" i="11"/>
  <c r="C3330" i="11"/>
  <c r="B3330" i="11"/>
  <c r="A3330" i="11"/>
  <c r="H3329" i="11"/>
  <c r="M3329" i="11" s="1"/>
  <c r="G3329" i="11"/>
  <c r="L3329" i="11" s="1"/>
  <c r="F3329" i="11"/>
  <c r="K3329" i="11" s="1"/>
  <c r="E3329" i="11"/>
  <c r="J3329" i="11" s="1"/>
  <c r="D3329" i="11"/>
  <c r="C3329" i="11"/>
  <c r="B3329" i="11"/>
  <c r="A3329" i="11"/>
  <c r="H3328" i="11"/>
  <c r="M3328" i="11" s="1"/>
  <c r="G3328" i="11"/>
  <c r="L3328" i="11" s="1"/>
  <c r="F3328" i="11"/>
  <c r="K3328" i="11" s="1"/>
  <c r="E3328" i="11"/>
  <c r="J3328" i="11" s="1"/>
  <c r="D3328" i="11"/>
  <c r="C3328" i="11"/>
  <c r="B3328" i="11"/>
  <c r="A3328" i="11"/>
  <c r="H3327" i="11"/>
  <c r="M3327" i="11" s="1"/>
  <c r="G3327" i="11"/>
  <c r="L3327" i="11" s="1"/>
  <c r="F3327" i="11"/>
  <c r="K3327" i="11" s="1"/>
  <c r="E3327" i="11"/>
  <c r="J3327" i="11" s="1"/>
  <c r="D3327" i="11"/>
  <c r="C3327" i="11"/>
  <c r="B3327" i="11"/>
  <c r="A3327" i="11"/>
  <c r="H3326" i="11"/>
  <c r="M3326" i="11" s="1"/>
  <c r="G3326" i="11"/>
  <c r="L3326" i="11" s="1"/>
  <c r="F3326" i="11"/>
  <c r="K3326" i="11" s="1"/>
  <c r="E3326" i="11"/>
  <c r="J3326" i="11" s="1"/>
  <c r="D3326" i="11"/>
  <c r="C3326" i="11"/>
  <c r="B3326" i="11"/>
  <c r="A3326" i="11"/>
  <c r="H3325" i="11"/>
  <c r="M3325" i="11" s="1"/>
  <c r="G3325" i="11"/>
  <c r="L3325" i="11" s="1"/>
  <c r="F3325" i="11"/>
  <c r="K3325" i="11" s="1"/>
  <c r="E3325" i="11"/>
  <c r="J3325" i="11" s="1"/>
  <c r="D3325" i="11"/>
  <c r="C3325" i="11"/>
  <c r="B3325" i="11"/>
  <c r="A3325" i="11"/>
  <c r="H3324" i="11"/>
  <c r="M3324" i="11" s="1"/>
  <c r="G3324" i="11"/>
  <c r="L3324" i="11" s="1"/>
  <c r="F3324" i="11"/>
  <c r="K3324" i="11" s="1"/>
  <c r="E3324" i="11"/>
  <c r="J3324" i="11" s="1"/>
  <c r="D3324" i="11"/>
  <c r="C3324" i="11"/>
  <c r="B3324" i="11"/>
  <c r="A3324" i="11"/>
  <c r="H3323" i="11"/>
  <c r="M3323" i="11" s="1"/>
  <c r="G3323" i="11"/>
  <c r="L3323" i="11" s="1"/>
  <c r="F3323" i="11"/>
  <c r="K3323" i="11" s="1"/>
  <c r="E3323" i="11"/>
  <c r="J3323" i="11" s="1"/>
  <c r="D3323" i="11"/>
  <c r="C3323" i="11"/>
  <c r="B3323" i="11"/>
  <c r="A3323" i="11"/>
  <c r="H3322" i="11"/>
  <c r="M3322" i="11" s="1"/>
  <c r="G3322" i="11"/>
  <c r="L3322" i="11" s="1"/>
  <c r="F3322" i="11"/>
  <c r="K3322" i="11" s="1"/>
  <c r="E3322" i="11"/>
  <c r="J3322" i="11" s="1"/>
  <c r="D3322" i="11"/>
  <c r="C3322" i="11"/>
  <c r="B3322" i="11"/>
  <c r="A3322" i="11"/>
  <c r="H3321" i="11"/>
  <c r="M3321" i="11" s="1"/>
  <c r="G3321" i="11"/>
  <c r="L3321" i="11" s="1"/>
  <c r="F3321" i="11"/>
  <c r="K3321" i="11" s="1"/>
  <c r="E3321" i="11"/>
  <c r="J3321" i="11" s="1"/>
  <c r="D3321" i="11"/>
  <c r="C3321" i="11"/>
  <c r="B3321" i="11"/>
  <c r="A3321" i="11"/>
  <c r="H3320" i="11"/>
  <c r="M3320" i="11" s="1"/>
  <c r="G3320" i="11"/>
  <c r="L3320" i="11" s="1"/>
  <c r="F3320" i="11"/>
  <c r="K3320" i="11" s="1"/>
  <c r="E3320" i="11"/>
  <c r="J3320" i="11" s="1"/>
  <c r="D3320" i="11"/>
  <c r="C3320" i="11"/>
  <c r="B3320" i="11"/>
  <c r="A3320" i="11"/>
  <c r="H3319" i="11"/>
  <c r="M3319" i="11" s="1"/>
  <c r="G3319" i="11"/>
  <c r="L3319" i="11" s="1"/>
  <c r="F3319" i="11"/>
  <c r="K3319" i="11" s="1"/>
  <c r="E3319" i="11"/>
  <c r="J3319" i="11" s="1"/>
  <c r="D3319" i="11"/>
  <c r="C3319" i="11"/>
  <c r="B3319" i="11"/>
  <c r="A3319" i="11"/>
  <c r="H3318" i="11"/>
  <c r="M3318" i="11" s="1"/>
  <c r="G3318" i="11"/>
  <c r="L3318" i="11" s="1"/>
  <c r="F3318" i="11"/>
  <c r="K3318" i="11" s="1"/>
  <c r="E3318" i="11"/>
  <c r="J3318" i="11" s="1"/>
  <c r="D3318" i="11"/>
  <c r="C3318" i="11"/>
  <c r="B3318" i="11"/>
  <c r="A3318" i="11"/>
  <c r="H3317" i="11"/>
  <c r="M3317" i="11" s="1"/>
  <c r="G3317" i="11"/>
  <c r="L3317" i="11" s="1"/>
  <c r="F3317" i="11"/>
  <c r="K3317" i="11" s="1"/>
  <c r="E3317" i="11"/>
  <c r="J3317" i="11" s="1"/>
  <c r="D3317" i="11"/>
  <c r="C3317" i="11"/>
  <c r="B3317" i="11"/>
  <c r="A3317" i="11"/>
  <c r="H3316" i="11"/>
  <c r="M3316" i="11" s="1"/>
  <c r="G3316" i="11"/>
  <c r="L3316" i="11" s="1"/>
  <c r="F3316" i="11"/>
  <c r="K3316" i="11" s="1"/>
  <c r="E3316" i="11"/>
  <c r="J3316" i="11" s="1"/>
  <c r="D3316" i="11"/>
  <c r="C3316" i="11"/>
  <c r="B3316" i="11"/>
  <c r="A3316" i="11"/>
  <c r="H3315" i="11"/>
  <c r="M3315" i="11" s="1"/>
  <c r="G3315" i="11"/>
  <c r="L3315" i="11" s="1"/>
  <c r="F3315" i="11"/>
  <c r="K3315" i="11" s="1"/>
  <c r="E3315" i="11"/>
  <c r="J3315" i="11" s="1"/>
  <c r="D3315" i="11"/>
  <c r="C3315" i="11"/>
  <c r="B3315" i="11"/>
  <c r="A3315" i="11"/>
  <c r="H3314" i="11"/>
  <c r="M3314" i="11" s="1"/>
  <c r="G3314" i="11"/>
  <c r="L3314" i="11" s="1"/>
  <c r="F3314" i="11"/>
  <c r="K3314" i="11" s="1"/>
  <c r="E3314" i="11"/>
  <c r="J3314" i="11" s="1"/>
  <c r="D3314" i="11"/>
  <c r="C3314" i="11"/>
  <c r="B3314" i="11"/>
  <c r="A3314" i="11"/>
  <c r="H3313" i="11"/>
  <c r="M3313" i="11" s="1"/>
  <c r="G3313" i="11"/>
  <c r="L3313" i="11" s="1"/>
  <c r="F3313" i="11"/>
  <c r="K3313" i="11" s="1"/>
  <c r="E3313" i="11"/>
  <c r="J3313" i="11" s="1"/>
  <c r="D3313" i="11"/>
  <c r="C3313" i="11"/>
  <c r="B3313" i="11"/>
  <c r="A3313" i="11"/>
  <c r="H3312" i="11"/>
  <c r="M3312" i="11" s="1"/>
  <c r="G3312" i="11"/>
  <c r="L3312" i="11" s="1"/>
  <c r="F3312" i="11"/>
  <c r="K3312" i="11" s="1"/>
  <c r="E3312" i="11"/>
  <c r="J3312" i="11" s="1"/>
  <c r="D3312" i="11"/>
  <c r="C3312" i="11"/>
  <c r="B3312" i="11"/>
  <c r="A3312" i="11"/>
  <c r="H3311" i="11"/>
  <c r="M3311" i="11" s="1"/>
  <c r="G3311" i="11"/>
  <c r="L3311" i="11" s="1"/>
  <c r="F3311" i="11"/>
  <c r="K3311" i="11" s="1"/>
  <c r="E3311" i="11"/>
  <c r="J3311" i="11" s="1"/>
  <c r="D3311" i="11"/>
  <c r="C3311" i="11"/>
  <c r="B3311" i="11"/>
  <c r="A3311" i="11"/>
  <c r="H3310" i="11"/>
  <c r="M3310" i="11" s="1"/>
  <c r="G3310" i="11"/>
  <c r="L3310" i="11" s="1"/>
  <c r="F3310" i="11"/>
  <c r="K3310" i="11" s="1"/>
  <c r="E3310" i="11"/>
  <c r="J3310" i="11" s="1"/>
  <c r="D3310" i="11"/>
  <c r="C3310" i="11"/>
  <c r="B3310" i="11"/>
  <c r="A3310" i="11"/>
  <c r="H3309" i="11"/>
  <c r="M3309" i="11" s="1"/>
  <c r="G3309" i="11"/>
  <c r="L3309" i="11" s="1"/>
  <c r="F3309" i="11"/>
  <c r="K3309" i="11" s="1"/>
  <c r="E3309" i="11"/>
  <c r="J3309" i="11" s="1"/>
  <c r="D3309" i="11"/>
  <c r="C3309" i="11"/>
  <c r="B3309" i="11"/>
  <c r="A3309" i="11"/>
  <c r="H3308" i="11"/>
  <c r="M3308" i="11" s="1"/>
  <c r="G3308" i="11"/>
  <c r="L3308" i="11" s="1"/>
  <c r="F3308" i="11"/>
  <c r="K3308" i="11" s="1"/>
  <c r="E3308" i="11"/>
  <c r="J3308" i="11" s="1"/>
  <c r="D3308" i="11"/>
  <c r="C3308" i="11"/>
  <c r="B3308" i="11"/>
  <c r="A3308" i="11"/>
  <c r="H3307" i="11"/>
  <c r="M3307" i="11" s="1"/>
  <c r="G3307" i="11"/>
  <c r="L3307" i="11" s="1"/>
  <c r="F3307" i="11"/>
  <c r="K3307" i="11" s="1"/>
  <c r="E3307" i="11"/>
  <c r="J3307" i="11" s="1"/>
  <c r="D3307" i="11"/>
  <c r="C3307" i="11"/>
  <c r="B3307" i="11"/>
  <c r="A3307" i="11"/>
  <c r="H3306" i="11"/>
  <c r="M3306" i="11" s="1"/>
  <c r="G3306" i="11"/>
  <c r="L3306" i="11" s="1"/>
  <c r="F3306" i="11"/>
  <c r="K3306" i="11" s="1"/>
  <c r="E3306" i="11"/>
  <c r="J3306" i="11" s="1"/>
  <c r="D3306" i="11"/>
  <c r="C3306" i="11"/>
  <c r="B3306" i="11"/>
  <c r="A3306" i="11"/>
  <c r="H3305" i="11"/>
  <c r="M3305" i="11" s="1"/>
  <c r="G3305" i="11"/>
  <c r="L3305" i="11" s="1"/>
  <c r="F3305" i="11"/>
  <c r="K3305" i="11" s="1"/>
  <c r="E3305" i="11"/>
  <c r="J3305" i="11" s="1"/>
  <c r="D3305" i="11"/>
  <c r="C3305" i="11"/>
  <c r="B3305" i="11"/>
  <c r="A3305" i="11"/>
  <c r="H3304" i="11"/>
  <c r="M3304" i="11" s="1"/>
  <c r="G3304" i="11"/>
  <c r="L3304" i="11" s="1"/>
  <c r="F3304" i="11"/>
  <c r="K3304" i="11" s="1"/>
  <c r="E3304" i="11"/>
  <c r="J3304" i="11" s="1"/>
  <c r="D3304" i="11"/>
  <c r="C3304" i="11"/>
  <c r="B3304" i="11"/>
  <c r="A3304" i="11"/>
  <c r="H3303" i="11"/>
  <c r="M3303" i="11" s="1"/>
  <c r="G3303" i="11"/>
  <c r="L3303" i="11" s="1"/>
  <c r="F3303" i="11"/>
  <c r="K3303" i="11" s="1"/>
  <c r="E3303" i="11"/>
  <c r="J3303" i="11" s="1"/>
  <c r="D3303" i="11"/>
  <c r="C3303" i="11"/>
  <c r="B3303" i="11"/>
  <c r="A3303" i="11"/>
  <c r="H3302" i="11"/>
  <c r="M3302" i="11" s="1"/>
  <c r="G3302" i="11"/>
  <c r="L3302" i="11" s="1"/>
  <c r="F3302" i="11"/>
  <c r="K3302" i="11" s="1"/>
  <c r="E3302" i="11"/>
  <c r="J3302" i="11" s="1"/>
  <c r="D3302" i="11"/>
  <c r="C3302" i="11"/>
  <c r="B3302" i="11"/>
  <c r="A3302" i="11"/>
  <c r="H3301" i="11"/>
  <c r="M3301" i="11" s="1"/>
  <c r="G3301" i="11"/>
  <c r="L3301" i="11" s="1"/>
  <c r="F3301" i="11"/>
  <c r="K3301" i="11" s="1"/>
  <c r="E3301" i="11"/>
  <c r="J3301" i="11" s="1"/>
  <c r="D3301" i="11"/>
  <c r="C3301" i="11"/>
  <c r="B3301" i="11"/>
  <c r="A3301" i="11"/>
  <c r="H3300" i="11"/>
  <c r="M3300" i="11" s="1"/>
  <c r="G3300" i="11"/>
  <c r="L3300" i="11" s="1"/>
  <c r="F3300" i="11"/>
  <c r="K3300" i="11" s="1"/>
  <c r="E3300" i="11"/>
  <c r="J3300" i="11" s="1"/>
  <c r="D3300" i="11"/>
  <c r="C3300" i="11"/>
  <c r="B3300" i="11"/>
  <c r="A3300" i="11"/>
  <c r="H3299" i="11"/>
  <c r="M3299" i="11" s="1"/>
  <c r="G3299" i="11"/>
  <c r="L3299" i="11" s="1"/>
  <c r="F3299" i="11"/>
  <c r="K3299" i="11" s="1"/>
  <c r="E3299" i="11"/>
  <c r="J3299" i="11" s="1"/>
  <c r="D3299" i="11"/>
  <c r="C3299" i="11"/>
  <c r="B3299" i="11"/>
  <c r="A3299" i="11"/>
  <c r="H3298" i="11"/>
  <c r="M3298" i="11" s="1"/>
  <c r="G3298" i="11"/>
  <c r="L3298" i="11" s="1"/>
  <c r="F3298" i="11"/>
  <c r="K3298" i="11" s="1"/>
  <c r="E3298" i="11"/>
  <c r="J3298" i="11" s="1"/>
  <c r="D3298" i="11"/>
  <c r="C3298" i="11"/>
  <c r="B3298" i="11"/>
  <c r="A3298" i="11"/>
  <c r="H3297" i="11"/>
  <c r="M3297" i="11" s="1"/>
  <c r="G3297" i="11"/>
  <c r="L3297" i="11" s="1"/>
  <c r="F3297" i="11"/>
  <c r="K3297" i="11" s="1"/>
  <c r="E3297" i="11"/>
  <c r="J3297" i="11" s="1"/>
  <c r="D3297" i="11"/>
  <c r="C3297" i="11"/>
  <c r="B3297" i="11"/>
  <c r="A3297" i="11"/>
  <c r="H3296" i="11"/>
  <c r="M3296" i="11" s="1"/>
  <c r="G3296" i="11"/>
  <c r="L3296" i="11" s="1"/>
  <c r="F3296" i="11"/>
  <c r="K3296" i="11" s="1"/>
  <c r="E3296" i="11"/>
  <c r="J3296" i="11" s="1"/>
  <c r="D3296" i="11"/>
  <c r="C3296" i="11"/>
  <c r="B3296" i="11"/>
  <c r="A3296" i="11"/>
  <c r="H3295" i="11"/>
  <c r="M3295" i="11" s="1"/>
  <c r="G3295" i="11"/>
  <c r="L3295" i="11" s="1"/>
  <c r="F3295" i="11"/>
  <c r="K3295" i="11" s="1"/>
  <c r="E3295" i="11"/>
  <c r="J3295" i="11" s="1"/>
  <c r="D3295" i="11"/>
  <c r="C3295" i="11"/>
  <c r="B3295" i="11"/>
  <c r="A3295" i="11"/>
  <c r="H3294" i="11"/>
  <c r="M3294" i="11" s="1"/>
  <c r="G3294" i="11"/>
  <c r="L3294" i="11" s="1"/>
  <c r="F3294" i="11"/>
  <c r="K3294" i="11" s="1"/>
  <c r="E3294" i="11"/>
  <c r="J3294" i="11" s="1"/>
  <c r="D3294" i="11"/>
  <c r="C3294" i="11"/>
  <c r="B3294" i="11"/>
  <c r="A3294" i="11"/>
  <c r="H3293" i="11"/>
  <c r="M3293" i="11" s="1"/>
  <c r="G3293" i="11"/>
  <c r="L3293" i="11" s="1"/>
  <c r="F3293" i="11"/>
  <c r="K3293" i="11" s="1"/>
  <c r="E3293" i="11"/>
  <c r="J3293" i="11" s="1"/>
  <c r="D3293" i="11"/>
  <c r="C3293" i="11"/>
  <c r="B3293" i="11"/>
  <c r="A3293" i="11"/>
  <c r="H3292" i="11"/>
  <c r="M3292" i="11" s="1"/>
  <c r="G3292" i="11"/>
  <c r="L3292" i="11" s="1"/>
  <c r="F3292" i="11"/>
  <c r="K3292" i="11" s="1"/>
  <c r="E3292" i="11"/>
  <c r="J3292" i="11" s="1"/>
  <c r="D3292" i="11"/>
  <c r="C3292" i="11"/>
  <c r="B3292" i="11"/>
  <c r="A3292" i="11"/>
  <c r="H3291" i="11"/>
  <c r="M3291" i="11" s="1"/>
  <c r="G3291" i="11"/>
  <c r="L3291" i="11" s="1"/>
  <c r="F3291" i="11"/>
  <c r="K3291" i="11" s="1"/>
  <c r="E3291" i="11"/>
  <c r="J3291" i="11" s="1"/>
  <c r="D3291" i="11"/>
  <c r="C3291" i="11"/>
  <c r="B3291" i="11"/>
  <c r="A3291" i="11"/>
  <c r="H3290" i="11"/>
  <c r="M3290" i="11" s="1"/>
  <c r="G3290" i="11"/>
  <c r="L3290" i="11" s="1"/>
  <c r="F3290" i="11"/>
  <c r="K3290" i="11" s="1"/>
  <c r="E3290" i="11"/>
  <c r="J3290" i="11" s="1"/>
  <c r="D3290" i="11"/>
  <c r="C3290" i="11"/>
  <c r="B3290" i="11"/>
  <c r="A3290" i="11"/>
  <c r="H3289" i="11"/>
  <c r="M3289" i="11" s="1"/>
  <c r="G3289" i="11"/>
  <c r="L3289" i="11" s="1"/>
  <c r="F3289" i="11"/>
  <c r="K3289" i="11" s="1"/>
  <c r="E3289" i="11"/>
  <c r="J3289" i="11" s="1"/>
  <c r="D3289" i="11"/>
  <c r="C3289" i="11"/>
  <c r="B3289" i="11"/>
  <c r="A3289" i="11"/>
  <c r="H3288" i="11"/>
  <c r="M3288" i="11" s="1"/>
  <c r="G3288" i="11"/>
  <c r="L3288" i="11" s="1"/>
  <c r="F3288" i="11"/>
  <c r="K3288" i="11" s="1"/>
  <c r="E3288" i="11"/>
  <c r="J3288" i="11" s="1"/>
  <c r="D3288" i="11"/>
  <c r="C3288" i="11"/>
  <c r="B3288" i="11"/>
  <c r="A3288" i="11"/>
  <c r="H3287" i="11"/>
  <c r="M3287" i="11" s="1"/>
  <c r="G3287" i="11"/>
  <c r="L3287" i="11" s="1"/>
  <c r="F3287" i="11"/>
  <c r="K3287" i="11" s="1"/>
  <c r="E3287" i="11"/>
  <c r="J3287" i="11" s="1"/>
  <c r="D3287" i="11"/>
  <c r="C3287" i="11"/>
  <c r="B3287" i="11"/>
  <c r="A3287" i="11"/>
  <c r="H3286" i="11"/>
  <c r="M3286" i="11" s="1"/>
  <c r="G3286" i="11"/>
  <c r="L3286" i="11" s="1"/>
  <c r="F3286" i="11"/>
  <c r="K3286" i="11" s="1"/>
  <c r="E3286" i="11"/>
  <c r="J3286" i="11" s="1"/>
  <c r="D3286" i="11"/>
  <c r="C3286" i="11"/>
  <c r="B3286" i="11"/>
  <c r="A3286" i="11"/>
  <c r="H3285" i="11"/>
  <c r="M3285" i="11" s="1"/>
  <c r="G3285" i="11"/>
  <c r="L3285" i="11" s="1"/>
  <c r="F3285" i="11"/>
  <c r="K3285" i="11" s="1"/>
  <c r="E3285" i="11"/>
  <c r="J3285" i="11" s="1"/>
  <c r="D3285" i="11"/>
  <c r="C3285" i="11"/>
  <c r="B3285" i="11"/>
  <c r="A3285" i="11"/>
  <c r="H3284" i="11"/>
  <c r="M3284" i="11" s="1"/>
  <c r="G3284" i="11"/>
  <c r="L3284" i="11" s="1"/>
  <c r="F3284" i="11"/>
  <c r="K3284" i="11" s="1"/>
  <c r="E3284" i="11"/>
  <c r="J3284" i="11" s="1"/>
  <c r="D3284" i="11"/>
  <c r="C3284" i="11"/>
  <c r="B3284" i="11"/>
  <c r="A3284" i="11"/>
  <c r="H3283" i="11"/>
  <c r="M3283" i="11" s="1"/>
  <c r="G3283" i="11"/>
  <c r="L3283" i="11" s="1"/>
  <c r="F3283" i="11"/>
  <c r="K3283" i="11" s="1"/>
  <c r="E3283" i="11"/>
  <c r="J3283" i="11" s="1"/>
  <c r="D3283" i="11"/>
  <c r="C3283" i="11"/>
  <c r="B3283" i="11"/>
  <c r="A3283" i="11"/>
  <c r="H3282" i="11"/>
  <c r="M3282" i="11" s="1"/>
  <c r="G3282" i="11"/>
  <c r="L3282" i="11" s="1"/>
  <c r="F3282" i="11"/>
  <c r="K3282" i="11" s="1"/>
  <c r="E3282" i="11"/>
  <c r="J3282" i="11" s="1"/>
  <c r="D3282" i="11"/>
  <c r="C3282" i="11"/>
  <c r="B3282" i="11"/>
  <c r="A3282" i="11"/>
  <c r="H3281" i="11"/>
  <c r="M3281" i="11" s="1"/>
  <c r="G3281" i="11"/>
  <c r="L3281" i="11" s="1"/>
  <c r="F3281" i="11"/>
  <c r="K3281" i="11" s="1"/>
  <c r="E3281" i="11"/>
  <c r="J3281" i="11" s="1"/>
  <c r="D3281" i="11"/>
  <c r="C3281" i="11"/>
  <c r="B3281" i="11"/>
  <c r="A3281" i="11"/>
  <c r="H3280" i="11"/>
  <c r="M3280" i="11" s="1"/>
  <c r="G3280" i="11"/>
  <c r="L3280" i="11" s="1"/>
  <c r="F3280" i="11"/>
  <c r="K3280" i="11" s="1"/>
  <c r="E3280" i="11"/>
  <c r="J3280" i="11" s="1"/>
  <c r="D3280" i="11"/>
  <c r="C3280" i="11"/>
  <c r="B3280" i="11"/>
  <c r="A3280" i="11"/>
  <c r="H3279" i="11"/>
  <c r="M3279" i="11" s="1"/>
  <c r="G3279" i="11"/>
  <c r="L3279" i="11" s="1"/>
  <c r="F3279" i="11"/>
  <c r="K3279" i="11" s="1"/>
  <c r="E3279" i="11"/>
  <c r="J3279" i="11" s="1"/>
  <c r="D3279" i="11"/>
  <c r="C3279" i="11"/>
  <c r="B3279" i="11"/>
  <c r="A3279" i="11"/>
  <c r="H3278" i="11"/>
  <c r="M3278" i="11" s="1"/>
  <c r="G3278" i="11"/>
  <c r="L3278" i="11" s="1"/>
  <c r="F3278" i="11"/>
  <c r="K3278" i="11" s="1"/>
  <c r="E3278" i="11"/>
  <c r="J3278" i="11" s="1"/>
  <c r="D3278" i="11"/>
  <c r="C3278" i="11"/>
  <c r="B3278" i="11"/>
  <c r="A3278" i="11"/>
  <c r="H3277" i="11"/>
  <c r="M3277" i="11" s="1"/>
  <c r="G3277" i="11"/>
  <c r="L3277" i="11" s="1"/>
  <c r="F3277" i="11"/>
  <c r="K3277" i="11" s="1"/>
  <c r="E3277" i="11"/>
  <c r="J3277" i="11" s="1"/>
  <c r="D3277" i="11"/>
  <c r="C3277" i="11"/>
  <c r="B3277" i="11"/>
  <c r="A3277" i="11"/>
  <c r="H3276" i="11"/>
  <c r="M3276" i="11" s="1"/>
  <c r="G3276" i="11"/>
  <c r="L3276" i="11" s="1"/>
  <c r="F3276" i="11"/>
  <c r="K3276" i="11" s="1"/>
  <c r="E3276" i="11"/>
  <c r="J3276" i="11" s="1"/>
  <c r="D3276" i="11"/>
  <c r="C3276" i="11"/>
  <c r="B3276" i="11"/>
  <c r="A3276" i="11"/>
  <c r="H3275" i="11"/>
  <c r="M3275" i="11" s="1"/>
  <c r="G3275" i="11"/>
  <c r="L3275" i="11" s="1"/>
  <c r="F3275" i="11"/>
  <c r="K3275" i="11" s="1"/>
  <c r="E3275" i="11"/>
  <c r="J3275" i="11" s="1"/>
  <c r="D3275" i="11"/>
  <c r="C3275" i="11"/>
  <c r="B3275" i="11"/>
  <c r="A3275" i="11"/>
  <c r="H3274" i="11"/>
  <c r="M3274" i="11" s="1"/>
  <c r="G3274" i="11"/>
  <c r="L3274" i="11" s="1"/>
  <c r="F3274" i="11"/>
  <c r="K3274" i="11" s="1"/>
  <c r="E3274" i="11"/>
  <c r="J3274" i="11" s="1"/>
  <c r="D3274" i="11"/>
  <c r="C3274" i="11"/>
  <c r="B3274" i="11"/>
  <c r="A3274" i="11"/>
  <c r="H3273" i="11"/>
  <c r="M3273" i="11" s="1"/>
  <c r="G3273" i="11"/>
  <c r="L3273" i="11" s="1"/>
  <c r="F3273" i="11"/>
  <c r="K3273" i="11" s="1"/>
  <c r="E3273" i="11"/>
  <c r="J3273" i="11" s="1"/>
  <c r="D3273" i="11"/>
  <c r="C3273" i="11"/>
  <c r="B3273" i="11"/>
  <c r="A3273" i="11"/>
  <c r="H3272" i="11"/>
  <c r="M3272" i="11" s="1"/>
  <c r="G3272" i="11"/>
  <c r="L3272" i="11" s="1"/>
  <c r="F3272" i="11"/>
  <c r="K3272" i="11" s="1"/>
  <c r="E3272" i="11"/>
  <c r="J3272" i="11" s="1"/>
  <c r="D3272" i="11"/>
  <c r="C3272" i="11"/>
  <c r="B3272" i="11"/>
  <c r="A3272" i="11"/>
  <c r="H3271" i="11"/>
  <c r="M3271" i="11" s="1"/>
  <c r="G3271" i="11"/>
  <c r="L3271" i="11" s="1"/>
  <c r="F3271" i="11"/>
  <c r="K3271" i="11" s="1"/>
  <c r="E3271" i="11"/>
  <c r="J3271" i="11" s="1"/>
  <c r="D3271" i="11"/>
  <c r="C3271" i="11"/>
  <c r="B3271" i="11"/>
  <c r="A3271" i="11"/>
  <c r="H3270" i="11"/>
  <c r="M3270" i="11" s="1"/>
  <c r="G3270" i="11"/>
  <c r="L3270" i="11" s="1"/>
  <c r="F3270" i="11"/>
  <c r="K3270" i="11" s="1"/>
  <c r="E3270" i="11"/>
  <c r="J3270" i="11" s="1"/>
  <c r="D3270" i="11"/>
  <c r="C3270" i="11"/>
  <c r="B3270" i="11"/>
  <c r="A3270" i="11"/>
  <c r="H3269" i="11"/>
  <c r="M3269" i="11" s="1"/>
  <c r="G3269" i="11"/>
  <c r="L3269" i="11" s="1"/>
  <c r="F3269" i="11"/>
  <c r="K3269" i="11" s="1"/>
  <c r="E3269" i="11"/>
  <c r="J3269" i="11" s="1"/>
  <c r="D3269" i="11"/>
  <c r="C3269" i="11"/>
  <c r="B3269" i="11"/>
  <c r="A3269" i="11"/>
  <c r="H3268" i="11"/>
  <c r="M3268" i="11" s="1"/>
  <c r="G3268" i="11"/>
  <c r="L3268" i="11" s="1"/>
  <c r="F3268" i="11"/>
  <c r="K3268" i="11" s="1"/>
  <c r="E3268" i="11"/>
  <c r="J3268" i="11" s="1"/>
  <c r="D3268" i="11"/>
  <c r="C3268" i="11"/>
  <c r="B3268" i="11"/>
  <c r="A3268" i="11"/>
  <c r="H3267" i="11"/>
  <c r="M3267" i="11" s="1"/>
  <c r="G3267" i="11"/>
  <c r="L3267" i="11" s="1"/>
  <c r="F3267" i="11"/>
  <c r="K3267" i="11" s="1"/>
  <c r="E3267" i="11"/>
  <c r="J3267" i="11" s="1"/>
  <c r="D3267" i="11"/>
  <c r="C3267" i="11"/>
  <c r="B3267" i="11"/>
  <c r="A3267" i="11"/>
  <c r="H3266" i="11"/>
  <c r="M3266" i="11" s="1"/>
  <c r="G3266" i="11"/>
  <c r="L3266" i="11" s="1"/>
  <c r="F3266" i="11"/>
  <c r="K3266" i="11" s="1"/>
  <c r="E3266" i="11"/>
  <c r="J3266" i="11" s="1"/>
  <c r="D3266" i="11"/>
  <c r="C3266" i="11"/>
  <c r="B3266" i="11"/>
  <c r="A3266" i="11"/>
  <c r="H3265" i="11"/>
  <c r="M3265" i="11" s="1"/>
  <c r="G3265" i="11"/>
  <c r="L3265" i="11" s="1"/>
  <c r="F3265" i="11"/>
  <c r="K3265" i="11" s="1"/>
  <c r="E3265" i="11"/>
  <c r="J3265" i="11" s="1"/>
  <c r="D3265" i="11"/>
  <c r="C3265" i="11"/>
  <c r="B3265" i="11"/>
  <c r="A3265" i="11"/>
  <c r="H3264" i="11"/>
  <c r="M3264" i="11" s="1"/>
  <c r="G3264" i="11"/>
  <c r="L3264" i="11" s="1"/>
  <c r="F3264" i="11"/>
  <c r="K3264" i="11" s="1"/>
  <c r="E3264" i="11"/>
  <c r="J3264" i="11" s="1"/>
  <c r="D3264" i="11"/>
  <c r="C3264" i="11"/>
  <c r="B3264" i="11"/>
  <c r="A3264" i="11"/>
  <c r="H3263" i="11"/>
  <c r="M3263" i="11" s="1"/>
  <c r="G3263" i="11"/>
  <c r="L3263" i="11" s="1"/>
  <c r="F3263" i="11"/>
  <c r="K3263" i="11" s="1"/>
  <c r="E3263" i="11"/>
  <c r="J3263" i="11" s="1"/>
  <c r="D3263" i="11"/>
  <c r="C3263" i="11"/>
  <c r="B3263" i="11"/>
  <c r="A3263" i="11"/>
  <c r="H3262" i="11"/>
  <c r="M3262" i="11" s="1"/>
  <c r="G3262" i="11"/>
  <c r="L3262" i="11" s="1"/>
  <c r="F3262" i="11"/>
  <c r="K3262" i="11" s="1"/>
  <c r="E3262" i="11"/>
  <c r="J3262" i="11" s="1"/>
  <c r="D3262" i="11"/>
  <c r="C3262" i="11"/>
  <c r="B3262" i="11"/>
  <c r="A3262" i="11"/>
  <c r="H3261" i="11"/>
  <c r="M3261" i="11" s="1"/>
  <c r="G3261" i="11"/>
  <c r="L3261" i="11" s="1"/>
  <c r="F3261" i="11"/>
  <c r="K3261" i="11" s="1"/>
  <c r="E3261" i="11"/>
  <c r="J3261" i="11" s="1"/>
  <c r="D3261" i="11"/>
  <c r="C3261" i="11"/>
  <c r="B3261" i="11"/>
  <c r="A3261" i="11"/>
  <c r="H3260" i="11"/>
  <c r="M3260" i="11" s="1"/>
  <c r="G3260" i="11"/>
  <c r="L3260" i="11" s="1"/>
  <c r="F3260" i="11"/>
  <c r="K3260" i="11" s="1"/>
  <c r="E3260" i="11"/>
  <c r="J3260" i="11" s="1"/>
  <c r="D3260" i="11"/>
  <c r="C3260" i="11"/>
  <c r="B3260" i="11"/>
  <c r="A3260" i="11"/>
  <c r="H3259" i="11"/>
  <c r="M3259" i="11" s="1"/>
  <c r="G3259" i="11"/>
  <c r="L3259" i="11" s="1"/>
  <c r="F3259" i="11"/>
  <c r="K3259" i="11" s="1"/>
  <c r="E3259" i="11"/>
  <c r="J3259" i="11" s="1"/>
  <c r="D3259" i="11"/>
  <c r="C3259" i="11"/>
  <c r="B3259" i="11"/>
  <c r="A3259" i="11"/>
  <c r="H3258" i="11"/>
  <c r="M3258" i="11" s="1"/>
  <c r="G3258" i="11"/>
  <c r="L3258" i="11" s="1"/>
  <c r="F3258" i="11"/>
  <c r="K3258" i="11" s="1"/>
  <c r="E3258" i="11"/>
  <c r="J3258" i="11" s="1"/>
  <c r="D3258" i="11"/>
  <c r="C3258" i="11"/>
  <c r="B3258" i="11"/>
  <c r="A3258" i="11"/>
  <c r="H3257" i="11"/>
  <c r="M3257" i="11" s="1"/>
  <c r="G3257" i="11"/>
  <c r="L3257" i="11" s="1"/>
  <c r="F3257" i="11"/>
  <c r="K3257" i="11" s="1"/>
  <c r="E3257" i="11"/>
  <c r="J3257" i="11" s="1"/>
  <c r="D3257" i="11"/>
  <c r="C3257" i="11"/>
  <c r="B3257" i="11"/>
  <c r="A3257" i="11"/>
  <c r="H3256" i="11"/>
  <c r="M3256" i="11" s="1"/>
  <c r="G3256" i="11"/>
  <c r="L3256" i="11" s="1"/>
  <c r="F3256" i="11"/>
  <c r="K3256" i="11" s="1"/>
  <c r="E3256" i="11"/>
  <c r="J3256" i="11" s="1"/>
  <c r="D3256" i="11"/>
  <c r="C3256" i="11"/>
  <c r="B3256" i="11"/>
  <c r="A3256" i="11"/>
  <c r="H3255" i="11"/>
  <c r="M3255" i="11" s="1"/>
  <c r="G3255" i="11"/>
  <c r="L3255" i="11" s="1"/>
  <c r="F3255" i="11"/>
  <c r="K3255" i="11" s="1"/>
  <c r="E3255" i="11"/>
  <c r="J3255" i="11" s="1"/>
  <c r="D3255" i="11"/>
  <c r="C3255" i="11"/>
  <c r="B3255" i="11"/>
  <c r="A3255" i="11"/>
  <c r="H3254" i="11"/>
  <c r="M3254" i="11" s="1"/>
  <c r="G3254" i="11"/>
  <c r="L3254" i="11" s="1"/>
  <c r="F3254" i="11"/>
  <c r="K3254" i="11" s="1"/>
  <c r="E3254" i="11"/>
  <c r="J3254" i="11" s="1"/>
  <c r="D3254" i="11"/>
  <c r="C3254" i="11"/>
  <c r="B3254" i="11"/>
  <c r="A3254" i="11"/>
  <c r="H3253" i="11"/>
  <c r="M3253" i="11" s="1"/>
  <c r="G3253" i="11"/>
  <c r="L3253" i="11" s="1"/>
  <c r="F3253" i="11"/>
  <c r="K3253" i="11" s="1"/>
  <c r="E3253" i="11"/>
  <c r="J3253" i="11" s="1"/>
  <c r="D3253" i="11"/>
  <c r="C3253" i="11"/>
  <c r="B3253" i="11"/>
  <c r="A3253" i="11"/>
  <c r="H3252" i="11"/>
  <c r="M3252" i="11" s="1"/>
  <c r="G3252" i="11"/>
  <c r="L3252" i="11" s="1"/>
  <c r="F3252" i="11"/>
  <c r="K3252" i="11" s="1"/>
  <c r="E3252" i="11"/>
  <c r="J3252" i="11" s="1"/>
  <c r="D3252" i="11"/>
  <c r="C3252" i="11"/>
  <c r="B3252" i="11"/>
  <c r="A3252" i="11"/>
  <c r="H3251" i="11"/>
  <c r="M3251" i="11" s="1"/>
  <c r="G3251" i="11"/>
  <c r="L3251" i="11" s="1"/>
  <c r="F3251" i="11"/>
  <c r="K3251" i="11" s="1"/>
  <c r="E3251" i="11"/>
  <c r="J3251" i="11" s="1"/>
  <c r="D3251" i="11"/>
  <c r="C3251" i="11"/>
  <c r="B3251" i="11"/>
  <c r="A3251" i="11"/>
  <c r="H3250" i="11"/>
  <c r="M3250" i="11" s="1"/>
  <c r="G3250" i="11"/>
  <c r="L3250" i="11" s="1"/>
  <c r="F3250" i="11"/>
  <c r="K3250" i="11" s="1"/>
  <c r="E3250" i="11"/>
  <c r="J3250" i="11" s="1"/>
  <c r="D3250" i="11"/>
  <c r="C3250" i="11"/>
  <c r="B3250" i="11"/>
  <c r="A3250" i="11"/>
  <c r="H3249" i="11"/>
  <c r="M3249" i="11" s="1"/>
  <c r="G3249" i="11"/>
  <c r="L3249" i="11" s="1"/>
  <c r="F3249" i="11"/>
  <c r="K3249" i="11" s="1"/>
  <c r="E3249" i="11"/>
  <c r="J3249" i="11" s="1"/>
  <c r="D3249" i="11"/>
  <c r="C3249" i="11"/>
  <c r="B3249" i="11"/>
  <c r="A3249" i="11"/>
  <c r="H3248" i="11"/>
  <c r="M3248" i="11" s="1"/>
  <c r="G3248" i="11"/>
  <c r="L3248" i="11" s="1"/>
  <c r="F3248" i="11"/>
  <c r="K3248" i="11" s="1"/>
  <c r="E3248" i="11"/>
  <c r="J3248" i="11" s="1"/>
  <c r="D3248" i="11"/>
  <c r="C3248" i="11"/>
  <c r="B3248" i="11"/>
  <c r="A3248" i="11"/>
  <c r="H3247" i="11"/>
  <c r="M3247" i="11" s="1"/>
  <c r="G3247" i="11"/>
  <c r="L3247" i="11" s="1"/>
  <c r="F3247" i="11"/>
  <c r="K3247" i="11" s="1"/>
  <c r="E3247" i="11"/>
  <c r="J3247" i="11" s="1"/>
  <c r="D3247" i="11"/>
  <c r="C3247" i="11"/>
  <c r="B3247" i="11"/>
  <c r="A3247" i="11"/>
  <c r="H3246" i="11"/>
  <c r="M3246" i="11" s="1"/>
  <c r="G3246" i="11"/>
  <c r="L3246" i="11" s="1"/>
  <c r="F3246" i="11"/>
  <c r="K3246" i="11" s="1"/>
  <c r="E3246" i="11"/>
  <c r="J3246" i="11" s="1"/>
  <c r="D3246" i="11"/>
  <c r="C3246" i="11"/>
  <c r="B3246" i="11"/>
  <c r="A3246" i="11"/>
  <c r="H3245" i="11"/>
  <c r="M3245" i="11" s="1"/>
  <c r="G3245" i="11"/>
  <c r="L3245" i="11" s="1"/>
  <c r="F3245" i="11"/>
  <c r="K3245" i="11" s="1"/>
  <c r="E3245" i="11"/>
  <c r="J3245" i="11" s="1"/>
  <c r="D3245" i="11"/>
  <c r="C3245" i="11"/>
  <c r="B3245" i="11"/>
  <c r="A3245" i="11"/>
  <c r="H3244" i="11"/>
  <c r="M3244" i="11" s="1"/>
  <c r="G3244" i="11"/>
  <c r="L3244" i="11" s="1"/>
  <c r="F3244" i="11"/>
  <c r="K3244" i="11" s="1"/>
  <c r="E3244" i="11"/>
  <c r="J3244" i="11" s="1"/>
  <c r="D3244" i="11"/>
  <c r="C3244" i="11"/>
  <c r="B3244" i="11"/>
  <c r="A3244" i="11"/>
  <c r="H3243" i="11"/>
  <c r="M3243" i="11" s="1"/>
  <c r="G3243" i="11"/>
  <c r="L3243" i="11" s="1"/>
  <c r="F3243" i="11"/>
  <c r="K3243" i="11" s="1"/>
  <c r="E3243" i="11"/>
  <c r="J3243" i="11" s="1"/>
  <c r="D3243" i="11"/>
  <c r="C3243" i="11"/>
  <c r="B3243" i="11"/>
  <c r="A3243" i="11"/>
  <c r="H3242" i="11"/>
  <c r="M3242" i="11" s="1"/>
  <c r="G3242" i="11"/>
  <c r="L3242" i="11" s="1"/>
  <c r="F3242" i="11"/>
  <c r="K3242" i="11" s="1"/>
  <c r="E3242" i="11"/>
  <c r="J3242" i="11" s="1"/>
  <c r="D3242" i="11"/>
  <c r="C3242" i="11"/>
  <c r="B3242" i="11"/>
  <c r="A3242" i="11"/>
  <c r="H3241" i="11"/>
  <c r="M3241" i="11" s="1"/>
  <c r="G3241" i="11"/>
  <c r="L3241" i="11" s="1"/>
  <c r="F3241" i="11"/>
  <c r="K3241" i="11" s="1"/>
  <c r="E3241" i="11"/>
  <c r="J3241" i="11" s="1"/>
  <c r="D3241" i="11"/>
  <c r="C3241" i="11"/>
  <c r="B3241" i="11"/>
  <c r="A3241" i="11"/>
  <c r="H3240" i="11"/>
  <c r="M3240" i="11" s="1"/>
  <c r="G3240" i="11"/>
  <c r="L3240" i="11" s="1"/>
  <c r="F3240" i="11"/>
  <c r="K3240" i="11" s="1"/>
  <c r="E3240" i="11"/>
  <c r="J3240" i="11" s="1"/>
  <c r="D3240" i="11"/>
  <c r="C3240" i="11"/>
  <c r="B3240" i="11"/>
  <c r="A3240" i="11"/>
  <c r="H3239" i="11"/>
  <c r="M3239" i="11" s="1"/>
  <c r="G3239" i="11"/>
  <c r="L3239" i="11" s="1"/>
  <c r="F3239" i="11"/>
  <c r="K3239" i="11" s="1"/>
  <c r="E3239" i="11"/>
  <c r="J3239" i="11" s="1"/>
  <c r="D3239" i="11"/>
  <c r="C3239" i="11"/>
  <c r="B3239" i="11"/>
  <c r="A3239" i="11"/>
  <c r="H3238" i="11"/>
  <c r="M3238" i="11" s="1"/>
  <c r="G3238" i="11"/>
  <c r="L3238" i="11" s="1"/>
  <c r="F3238" i="11"/>
  <c r="K3238" i="11" s="1"/>
  <c r="E3238" i="11"/>
  <c r="J3238" i="11" s="1"/>
  <c r="D3238" i="11"/>
  <c r="C3238" i="11"/>
  <c r="B3238" i="11"/>
  <c r="A3238" i="11"/>
  <c r="H3237" i="11"/>
  <c r="M3237" i="11" s="1"/>
  <c r="G3237" i="11"/>
  <c r="L3237" i="11" s="1"/>
  <c r="F3237" i="11"/>
  <c r="K3237" i="11" s="1"/>
  <c r="E3237" i="11"/>
  <c r="J3237" i="11" s="1"/>
  <c r="D3237" i="11"/>
  <c r="C3237" i="11"/>
  <c r="B3237" i="11"/>
  <c r="A3237" i="11"/>
  <c r="H3236" i="11"/>
  <c r="M3236" i="11" s="1"/>
  <c r="G3236" i="11"/>
  <c r="L3236" i="11" s="1"/>
  <c r="F3236" i="11"/>
  <c r="K3236" i="11" s="1"/>
  <c r="E3236" i="11"/>
  <c r="J3236" i="11" s="1"/>
  <c r="D3236" i="11"/>
  <c r="C3236" i="11"/>
  <c r="B3236" i="11"/>
  <c r="A3236" i="11"/>
  <c r="H3235" i="11"/>
  <c r="M3235" i="11" s="1"/>
  <c r="G3235" i="11"/>
  <c r="L3235" i="11" s="1"/>
  <c r="F3235" i="11"/>
  <c r="K3235" i="11" s="1"/>
  <c r="E3235" i="11"/>
  <c r="J3235" i="11" s="1"/>
  <c r="D3235" i="11"/>
  <c r="C3235" i="11"/>
  <c r="B3235" i="11"/>
  <c r="A3235" i="11"/>
  <c r="H3234" i="11"/>
  <c r="M3234" i="11" s="1"/>
  <c r="G3234" i="11"/>
  <c r="L3234" i="11" s="1"/>
  <c r="F3234" i="11"/>
  <c r="K3234" i="11" s="1"/>
  <c r="E3234" i="11"/>
  <c r="J3234" i="11" s="1"/>
  <c r="D3234" i="11"/>
  <c r="C3234" i="11"/>
  <c r="B3234" i="11"/>
  <c r="A3234" i="11"/>
  <c r="H3233" i="11"/>
  <c r="M3233" i="11" s="1"/>
  <c r="G3233" i="11"/>
  <c r="L3233" i="11" s="1"/>
  <c r="F3233" i="11"/>
  <c r="K3233" i="11" s="1"/>
  <c r="E3233" i="11"/>
  <c r="J3233" i="11" s="1"/>
  <c r="D3233" i="11"/>
  <c r="C3233" i="11"/>
  <c r="B3233" i="11"/>
  <c r="A3233" i="11"/>
  <c r="H3232" i="11"/>
  <c r="M3232" i="11" s="1"/>
  <c r="G3232" i="11"/>
  <c r="L3232" i="11" s="1"/>
  <c r="F3232" i="11"/>
  <c r="K3232" i="11" s="1"/>
  <c r="E3232" i="11"/>
  <c r="J3232" i="11" s="1"/>
  <c r="D3232" i="11"/>
  <c r="C3232" i="11"/>
  <c r="B3232" i="11"/>
  <c r="A3232" i="11"/>
  <c r="H3231" i="11"/>
  <c r="M3231" i="11" s="1"/>
  <c r="G3231" i="11"/>
  <c r="L3231" i="11" s="1"/>
  <c r="F3231" i="11"/>
  <c r="K3231" i="11" s="1"/>
  <c r="E3231" i="11"/>
  <c r="J3231" i="11" s="1"/>
  <c r="D3231" i="11"/>
  <c r="C3231" i="11"/>
  <c r="B3231" i="11"/>
  <c r="A3231" i="11"/>
  <c r="H3230" i="11"/>
  <c r="M3230" i="11" s="1"/>
  <c r="G3230" i="11"/>
  <c r="L3230" i="11" s="1"/>
  <c r="F3230" i="11"/>
  <c r="K3230" i="11" s="1"/>
  <c r="E3230" i="11"/>
  <c r="J3230" i="11" s="1"/>
  <c r="D3230" i="11"/>
  <c r="C3230" i="11"/>
  <c r="B3230" i="11"/>
  <c r="A3230" i="11"/>
  <c r="H3229" i="11"/>
  <c r="M3229" i="11" s="1"/>
  <c r="G3229" i="11"/>
  <c r="L3229" i="11" s="1"/>
  <c r="F3229" i="11"/>
  <c r="K3229" i="11" s="1"/>
  <c r="E3229" i="11"/>
  <c r="J3229" i="11" s="1"/>
  <c r="D3229" i="11"/>
  <c r="C3229" i="11"/>
  <c r="B3229" i="11"/>
  <c r="A3229" i="11"/>
  <c r="H3228" i="11"/>
  <c r="M3228" i="11" s="1"/>
  <c r="G3228" i="11"/>
  <c r="L3228" i="11" s="1"/>
  <c r="F3228" i="11"/>
  <c r="K3228" i="11" s="1"/>
  <c r="E3228" i="11"/>
  <c r="J3228" i="11" s="1"/>
  <c r="D3228" i="11"/>
  <c r="C3228" i="11"/>
  <c r="B3228" i="11"/>
  <c r="A3228" i="11"/>
  <c r="H3227" i="11"/>
  <c r="M3227" i="11" s="1"/>
  <c r="G3227" i="11"/>
  <c r="L3227" i="11" s="1"/>
  <c r="F3227" i="11"/>
  <c r="K3227" i="11" s="1"/>
  <c r="E3227" i="11"/>
  <c r="J3227" i="11" s="1"/>
  <c r="D3227" i="11"/>
  <c r="C3227" i="11"/>
  <c r="B3227" i="11"/>
  <c r="A3227" i="11"/>
  <c r="H3226" i="11"/>
  <c r="M3226" i="11" s="1"/>
  <c r="G3226" i="11"/>
  <c r="L3226" i="11" s="1"/>
  <c r="F3226" i="11"/>
  <c r="K3226" i="11" s="1"/>
  <c r="E3226" i="11"/>
  <c r="J3226" i="11" s="1"/>
  <c r="D3226" i="11"/>
  <c r="C3226" i="11"/>
  <c r="B3226" i="11"/>
  <c r="A3226" i="11"/>
  <c r="H3225" i="11"/>
  <c r="M3225" i="11" s="1"/>
  <c r="G3225" i="11"/>
  <c r="L3225" i="11" s="1"/>
  <c r="F3225" i="11"/>
  <c r="K3225" i="11" s="1"/>
  <c r="E3225" i="11"/>
  <c r="J3225" i="11" s="1"/>
  <c r="D3225" i="11"/>
  <c r="C3225" i="11"/>
  <c r="B3225" i="11"/>
  <c r="A3225" i="11"/>
  <c r="H3224" i="11"/>
  <c r="M3224" i="11" s="1"/>
  <c r="G3224" i="11"/>
  <c r="L3224" i="11" s="1"/>
  <c r="F3224" i="11"/>
  <c r="K3224" i="11" s="1"/>
  <c r="E3224" i="11"/>
  <c r="J3224" i="11" s="1"/>
  <c r="D3224" i="11"/>
  <c r="C3224" i="11"/>
  <c r="B3224" i="11"/>
  <c r="A3224" i="11"/>
  <c r="H3223" i="11"/>
  <c r="M3223" i="11" s="1"/>
  <c r="G3223" i="11"/>
  <c r="L3223" i="11" s="1"/>
  <c r="F3223" i="11"/>
  <c r="K3223" i="11" s="1"/>
  <c r="E3223" i="11"/>
  <c r="J3223" i="11" s="1"/>
  <c r="D3223" i="11"/>
  <c r="C3223" i="11"/>
  <c r="B3223" i="11"/>
  <c r="A3223" i="11"/>
  <c r="H3222" i="11"/>
  <c r="M3222" i="11" s="1"/>
  <c r="G3222" i="11"/>
  <c r="L3222" i="11" s="1"/>
  <c r="F3222" i="11"/>
  <c r="K3222" i="11" s="1"/>
  <c r="E3222" i="11"/>
  <c r="J3222" i="11" s="1"/>
  <c r="D3222" i="11"/>
  <c r="C3222" i="11"/>
  <c r="B3222" i="11"/>
  <c r="A3222" i="11"/>
  <c r="H3221" i="11"/>
  <c r="M3221" i="11" s="1"/>
  <c r="G3221" i="11"/>
  <c r="L3221" i="11" s="1"/>
  <c r="F3221" i="11"/>
  <c r="K3221" i="11" s="1"/>
  <c r="E3221" i="11"/>
  <c r="J3221" i="11" s="1"/>
  <c r="D3221" i="11"/>
  <c r="C3221" i="11"/>
  <c r="B3221" i="11"/>
  <c r="A3221" i="11"/>
  <c r="H3220" i="11"/>
  <c r="M3220" i="11" s="1"/>
  <c r="G3220" i="11"/>
  <c r="L3220" i="11" s="1"/>
  <c r="F3220" i="11"/>
  <c r="K3220" i="11" s="1"/>
  <c r="E3220" i="11"/>
  <c r="J3220" i="11" s="1"/>
  <c r="D3220" i="11"/>
  <c r="C3220" i="11"/>
  <c r="B3220" i="11"/>
  <c r="A3220" i="11"/>
  <c r="H3219" i="11"/>
  <c r="M3219" i="11" s="1"/>
  <c r="G3219" i="11"/>
  <c r="L3219" i="11" s="1"/>
  <c r="F3219" i="11"/>
  <c r="K3219" i="11" s="1"/>
  <c r="E3219" i="11"/>
  <c r="J3219" i="11" s="1"/>
  <c r="D3219" i="11"/>
  <c r="C3219" i="11"/>
  <c r="B3219" i="11"/>
  <c r="A3219" i="11"/>
  <c r="H3218" i="11"/>
  <c r="M3218" i="11" s="1"/>
  <c r="G3218" i="11"/>
  <c r="L3218" i="11" s="1"/>
  <c r="F3218" i="11"/>
  <c r="K3218" i="11" s="1"/>
  <c r="E3218" i="11"/>
  <c r="J3218" i="11" s="1"/>
  <c r="D3218" i="11"/>
  <c r="C3218" i="11"/>
  <c r="B3218" i="11"/>
  <c r="A3218" i="11"/>
  <c r="H3217" i="11"/>
  <c r="M3217" i="11" s="1"/>
  <c r="G3217" i="11"/>
  <c r="L3217" i="11" s="1"/>
  <c r="F3217" i="11"/>
  <c r="K3217" i="11" s="1"/>
  <c r="E3217" i="11"/>
  <c r="J3217" i="11" s="1"/>
  <c r="D3217" i="11"/>
  <c r="C3217" i="11"/>
  <c r="B3217" i="11"/>
  <c r="A3217" i="11"/>
  <c r="H3216" i="11"/>
  <c r="M3216" i="11" s="1"/>
  <c r="G3216" i="11"/>
  <c r="L3216" i="11" s="1"/>
  <c r="F3216" i="11"/>
  <c r="K3216" i="11" s="1"/>
  <c r="E3216" i="11"/>
  <c r="J3216" i="11" s="1"/>
  <c r="D3216" i="11"/>
  <c r="C3216" i="11"/>
  <c r="B3216" i="11"/>
  <c r="A3216" i="11"/>
  <c r="H3215" i="11"/>
  <c r="M3215" i="11" s="1"/>
  <c r="G3215" i="11"/>
  <c r="L3215" i="11" s="1"/>
  <c r="F3215" i="11"/>
  <c r="K3215" i="11" s="1"/>
  <c r="E3215" i="11"/>
  <c r="J3215" i="11" s="1"/>
  <c r="D3215" i="11"/>
  <c r="C3215" i="11"/>
  <c r="B3215" i="11"/>
  <c r="A3215" i="11"/>
  <c r="H3214" i="11"/>
  <c r="M3214" i="11" s="1"/>
  <c r="G3214" i="11"/>
  <c r="L3214" i="11" s="1"/>
  <c r="F3214" i="11"/>
  <c r="K3214" i="11" s="1"/>
  <c r="E3214" i="11"/>
  <c r="J3214" i="11" s="1"/>
  <c r="D3214" i="11"/>
  <c r="C3214" i="11"/>
  <c r="B3214" i="11"/>
  <c r="A3214" i="11"/>
  <c r="H3213" i="11"/>
  <c r="M3213" i="11" s="1"/>
  <c r="G3213" i="11"/>
  <c r="L3213" i="11" s="1"/>
  <c r="F3213" i="11"/>
  <c r="K3213" i="11" s="1"/>
  <c r="E3213" i="11"/>
  <c r="J3213" i="11" s="1"/>
  <c r="D3213" i="11"/>
  <c r="C3213" i="11"/>
  <c r="B3213" i="11"/>
  <c r="A3213" i="11"/>
  <c r="H3212" i="11"/>
  <c r="M3212" i="11" s="1"/>
  <c r="G3212" i="11"/>
  <c r="L3212" i="11" s="1"/>
  <c r="F3212" i="11"/>
  <c r="K3212" i="11" s="1"/>
  <c r="E3212" i="11"/>
  <c r="J3212" i="11" s="1"/>
  <c r="D3212" i="11"/>
  <c r="C3212" i="11"/>
  <c r="B3212" i="11"/>
  <c r="A3212" i="11"/>
  <c r="H3211" i="11"/>
  <c r="M3211" i="11" s="1"/>
  <c r="G3211" i="11"/>
  <c r="L3211" i="11" s="1"/>
  <c r="F3211" i="11"/>
  <c r="K3211" i="11" s="1"/>
  <c r="E3211" i="11"/>
  <c r="J3211" i="11" s="1"/>
  <c r="D3211" i="11"/>
  <c r="C3211" i="11"/>
  <c r="B3211" i="11"/>
  <c r="A3211" i="11"/>
  <c r="H3210" i="11"/>
  <c r="M3210" i="11" s="1"/>
  <c r="G3210" i="11"/>
  <c r="L3210" i="11" s="1"/>
  <c r="F3210" i="11"/>
  <c r="K3210" i="11" s="1"/>
  <c r="E3210" i="11"/>
  <c r="J3210" i="11" s="1"/>
  <c r="D3210" i="11"/>
  <c r="C3210" i="11"/>
  <c r="B3210" i="11"/>
  <c r="A3210" i="11"/>
  <c r="H3209" i="11"/>
  <c r="M3209" i="11" s="1"/>
  <c r="G3209" i="11"/>
  <c r="L3209" i="11" s="1"/>
  <c r="F3209" i="11"/>
  <c r="K3209" i="11" s="1"/>
  <c r="E3209" i="11"/>
  <c r="J3209" i="11" s="1"/>
  <c r="D3209" i="11"/>
  <c r="C3209" i="11"/>
  <c r="B3209" i="11"/>
  <c r="A3209" i="11"/>
  <c r="H3208" i="11"/>
  <c r="M3208" i="11" s="1"/>
  <c r="G3208" i="11"/>
  <c r="L3208" i="11" s="1"/>
  <c r="F3208" i="11"/>
  <c r="K3208" i="11" s="1"/>
  <c r="E3208" i="11"/>
  <c r="J3208" i="11" s="1"/>
  <c r="D3208" i="11"/>
  <c r="C3208" i="11"/>
  <c r="B3208" i="11"/>
  <c r="A3208" i="11"/>
  <c r="H3207" i="11"/>
  <c r="M3207" i="11" s="1"/>
  <c r="G3207" i="11"/>
  <c r="L3207" i="11" s="1"/>
  <c r="F3207" i="11"/>
  <c r="K3207" i="11" s="1"/>
  <c r="E3207" i="11"/>
  <c r="J3207" i="11" s="1"/>
  <c r="D3207" i="11"/>
  <c r="C3207" i="11"/>
  <c r="B3207" i="11"/>
  <c r="A3207" i="11"/>
  <c r="H3206" i="11"/>
  <c r="M3206" i="11" s="1"/>
  <c r="G3206" i="11"/>
  <c r="L3206" i="11" s="1"/>
  <c r="F3206" i="11"/>
  <c r="K3206" i="11" s="1"/>
  <c r="E3206" i="11"/>
  <c r="J3206" i="11" s="1"/>
  <c r="D3206" i="11"/>
  <c r="C3206" i="11"/>
  <c r="B3206" i="11"/>
  <c r="A3206" i="11"/>
  <c r="H3205" i="11"/>
  <c r="M3205" i="11" s="1"/>
  <c r="G3205" i="11"/>
  <c r="L3205" i="11" s="1"/>
  <c r="F3205" i="11"/>
  <c r="K3205" i="11" s="1"/>
  <c r="E3205" i="11"/>
  <c r="J3205" i="11" s="1"/>
  <c r="D3205" i="11"/>
  <c r="C3205" i="11"/>
  <c r="B3205" i="11"/>
  <c r="A3205" i="11"/>
  <c r="H3204" i="11"/>
  <c r="M3204" i="11" s="1"/>
  <c r="G3204" i="11"/>
  <c r="L3204" i="11" s="1"/>
  <c r="F3204" i="11"/>
  <c r="K3204" i="11" s="1"/>
  <c r="E3204" i="11"/>
  <c r="J3204" i="11" s="1"/>
  <c r="D3204" i="11"/>
  <c r="C3204" i="11"/>
  <c r="B3204" i="11"/>
  <c r="A3204" i="11"/>
  <c r="H3203" i="11"/>
  <c r="M3203" i="11" s="1"/>
  <c r="G3203" i="11"/>
  <c r="L3203" i="11" s="1"/>
  <c r="F3203" i="11"/>
  <c r="K3203" i="11" s="1"/>
  <c r="E3203" i="11"/>
  <c r="J3203" i="11" s="1"/>
  <c r="D3203" i="11"/>
  <c r="C3203" i="11"/>
  <c r="B3203" i="11"/>
  <c r="A3203" i="11"/>
  <c r="H3202" i="11"/>
  <c r="M3202" i="11" s="1"/>
  <c r="G3202" i="11"/>
  <c r="L3202" i="11" s="1"/>
  <c r="F3202" i="11"/>
  <c r="K3202" i="11" s="1"/>
  <c r="E3202" i="11"/>
  <c r="J3202" i="11" s="1"/>
  <c r="D3202" i="11"/>
  <c r="C3202" i="11"/>
  <c r="B3202" i="11"/>
  <c r="A3202" i="11"/>
  <c r="H3201" i="11"/>
  <c r="M3201" i="11" s="1"/>
  <c r="G3201" i="11"/>
  <c r="L3201" i="11" s="1"/>
  <c r="F3201" i="11"/>
  <c r="K3201" i="11" s="1"/>
  <c r="E3201" i="11"/>
  <c r="J3201" i="11" s="1"/>
  <c r="D3201" i="11"/>
  <c r="C3201" i="11"/>
  <c r="B3201" i="11"/>
  <c r="A3201" i="11"/>
  <c r="H3200" i="11"/>
  <c r="M3200" i="11" s="1"/>
  <c r="G3200" i="11"/>
  <c r="L3200" i="11" s="1"/>
  <c r="F3200" i="11"/>
  <c r="K3200" i="11" s="1"/>
  <c r="E3200" i="11"/>
  <c r="J3200" i="11" s="1"/>
  <c r="D3200" i="11"/>
  <c r="C3200" i="11"/>
  <c r="B3200" i="11"/>
  <c r="A3200" i="11"/>
  <c r="H3199" i="11"/>
  <c r="M3199" i="11" s="1"/>
  <c r="G3199" i="11"/>
  <c r="L3199" i="11" s="1"/>
  <c r="F3199" i="11"/>
  <c r="K3199" i="11" s="1"/>
  <c r="E3199" i="11"/>
  <c r="J3199" i="11" s="1"/>
  <c r="D3199" i="11"/>
  <c r="C3199" i="11"/>
  <c r="B3199" i="11"/>
  <c r="A3199" i="11"/>
  <c r="H3198" i="11"/>
  <c r="M3198" i="11" s="1"/>
  <c r="G3198" i="11"/>
  <c r="L3198" i="11" s="1"/>
  <c r="F3198" i="11"/>
  <c r="K3198" i="11" s="1"/>
  <c r="E3198" i="11"/>
  <c r="J3198" i="11" s="1"/>
  <c r="D3198" i="11"/>
  <c r="C3198" i="11"/>
  <c r="B3198" i="11"/>
  <c r="A3198" i="11"/>
  <c r="H3197" i="11"/>
  <c r="M3197" i="11" s="1"/>
  <c r="G3197" i="11"/>
  <c r="L3197" i="11" s="1"/>
  <c r="F3197" i="11"/>
  <c r="K3197" i="11" s="1"/>
  <c r="E3197" i="11"/>
  <c r="J3197" i="11" s="1"/>
  <c r="D3197" i="11"/>
  <c r="C3197" i="11"/>
  <c r="B3197" i="11"/>
  <c r="A3197" i="11"/>
  <c r="H3196" i="11"/>
  <c r="M3196" i="11" s="1"/>
  <c r="G3196" i="11"/>
  <c r="L3196" i="11" s="1"/>
  <c r="F3196" i="11"/>
  <c r="K3196" i="11" s="1"/>
  <c r="E3196" i="11"/>
  <c r="J3196" i="11" s="1"/>
  <c r="D3196" i="11"/>
  <c r="C3196" i="11"/>
  <c r="B3196" i="11"/>
  <c r="A3196" i="11"/>
  <c r="H3195" i="11"/>
  <c r="M3195" i="11" s="1"/>
  <c r="G3195" i="11"/>
  <c r="L3195" i="11" s="1"/>
  <c r="F3195" i="11"/>
  <c r="K3195" i="11" s="1"/>
  <c r="E3195" i="11"/>
  <c r="J3195" i="11" s="1"/>
  <c r="D3195" i="11"/>
  <c r="C3195" i="11"/>
  <c r="B3195" i="11"/>
  <c r="A3195" i="11"/>
  <c r="H3194" i="11"/>
  <c r="M3194" i="11" s="1"/>
  <c r="G3194" i="11"/>
  <c r="L3194" i="11" s="1"/>
  <c r="F3194" i="11"/>
  <c r="K3194" i="11" s="1"/>
  <c r="E3194" i="11"/>
  <c r="J3194" i="11" s="1"/>
  <c r="D3194" i="11"/>
  <c r="C3194" i="11"/>
  <c r="B3194" i="11"/>
  <c r="A3194" i="11"/>
  <c r="H3193" i="11"/>
  <c r="M3193" i="11" s="1"/>
  <c r="G3193" i="11"/>
  <c r="L3193" i="11" s="1"/>
  <c r="F3193" i="11"/>
  <c r="K3193" i="11" s="1"/>
  <c r="E3193" i="11"/>
  <c r="J3193" i="11" s="1"/>
  <c r="D3193" i="11"/>
  <c r="C3193" i="11"/>
  <c r="B3193" i="11"/>
  <c r="A3193" i="11"/>
  <c r="H3192" i="11"/>
  <c r="M3192" i="11" s="1"/>
  <c r="G3192" i="11"/>
  <c r="L3192" i="11" s="1"/>
  <c r="F3192" i="11"/>
  <c r="K3192" i="11" s="1"/>
  <c r="E3192" i="11"/>
  <c r="J3192" i="11" s="1"/>
  <c r="D3192" i="11"/>
  <c r="C3192" i="11"/>
  <c r="B3192" i="11"/>
  <c r="A3192" i="11"/>
  <c r="H3191" i="11"/>
  <c r="M3191" i="11" s="1"/>
  <c r="G3191" i="11"/>
  <c r="L3191" i="11" s="1"/>
  <c r="F3191" i="11"/>
  <c r="K3191" i="11" s="1"/>
  <c r="E3191" i="11"/>
  <c r="J3191" i="11" s="1"/>
  <c r="D3191" i="11"/>
  <c r="C3191" i="11"/>
  <c r="B3191" i="11"/>
  <c r="A3191" i="11"/>
  <c r="H3190" i="11"/>
  <c r="M3190" i="11" s="1"/>
  <c r="G3190" i="11"/>
  <c r="L3190" i="11" s="1"/>
  <c r="F3190" i="11"/>
  <c r="K3190" i="11" s="1"/>
  <c r="E3190" i="11"/>
  <c r="J3190" i="11" s="1"/>
  <c r="D3190" i="11"/>
  <c r="C3190" i="11"/>
  <c r="B3190" i="11"/>
  <c r="A3190" i="11"/>
  <c r="H3189" i="11"/>
  <c r="M3189" i="11" s="1"/>
  <c r="G3189" i="11"/>
  <c r="L3189" i="11" s="1"/>
  <c r="F3189" i="11"/>
  <c r="K3189" i="11" s="1"/>
  <c r="E3189" i="11"/>
  <c r="J3189" i="11" s="1"/>
  <c r="D3189" i="11"/>
  <c r="C3189" i="11"/>
  <c r="B3189" i="11"/>
  <c r="A3189" i="11"/>
  <c r="H3188" i="11"/>
  <c r="M3188" i="11" s="1"/>
  <c r="G3188" i="11"/>
  <c r="L3188" i="11" s="1"/>
  <c r="F3188" i="11"/>
  <c r="K3188" i="11" s="1"/>
  <c r="E3188" i="11"/>
  <c r="J3188" i="11" s="1"/>
  <c r="D3188" i="11"/>
  <c r="C3188" i="11"/>
  <c r="B3188" i="11"/>
  <c r="A3188" i="11"/>
  <c r="H3187" i="11"/>
  <c r="M3187" i="11" s="1"/>
  <c r="G3187" i="11"/>
  <c r="L3187" i="11" s="1"/>
  <c r="F3187" i="11"/>
  <c r="K3187" i="11" s="1"/>
  <c r="E3187" i="11"/>
  <c r="J3187" i="11" s="1"/>
  <c r="D3187" i="11"/>
  <c r="C3187" i="11"/>
  <c r="B3187" i="11"/>
  <c r="A3187" i="11"/>
  <c r="H3186" i="11"/>
  <c r="M3186" i="11" s="1"/>
  <c r="G3186" i="11"/>
  <c r="L3186" i="11" s="1"/>
  <c r="F3186" i="11"/>
  <c r="K3186" i="11" s="1"/>
  <c r="E3186" i="11"/>
  <c r="J3186" i="11" s="1"/>
  <c r="D3186" i="11"/>
  <c r="C3186" i="11"/>
  <c r="B3186" i="11"/>
  <c r="A3186" i="11"/>
  <c r="H3185" i="11"/>
  <c r="M3185" i="11" s="1"/>
  <c r="G3185" i="11"/>
  <c r="L3185" i="11" s="1"/>
  <c r="F3185" i="11"/>
  <c r="K3185" i="11" s="1"/>
  <c r="E3185" i="11"/>
  <c r="J3185" i="11" s="1"/>
  <c r="D3185" i="11"/>
  <c r="C3185" i="11"/>
  <c r="B3185" i="11"/>
  <c r="A3185" i="11"/>
  <c r="H3184" i="11"/>
  <c r="M3184" i="11" s="1"/>
  <c r="G3184" i="11"/>
  <c r="L3184" i="11" s="1"/>
  <c r="F3184" i="11"/>
  <c r="K3184" i="11" s="1"/>
  <c r="E3184" i="11"/>
  <c r="J3184" i="11" s="1"/>
  <c r="D3184" i="11"/>
  <c r="C3184" i="11"/>
  <c r="B3184" i="11"/>
  <c r="A3184" i="11"/>
  <c r="H3183" i="11"/>
  <c r="M3183" i="11" s="1"/>
  <c r="G3183" i="11"/>
  <c r="L3183" i="11" s="1"/>
  <c r="F3183" i="11"/>
  <c r="K3183" i="11" s="1"/>
  <c r="E3183" i="11"/>
  <c r="J3183" i="11" s="1"/>
  <c r="D3183" i="11"/>
  <c r="C3183" i="11"/>
  <c r="B3183" i="11"/>
  <c r="A3183" i="11"/>
  <c r="H3182" i="11"/>
  <c r="M3182" i="11" s="1"/>
  <c r="G3182" i="11"/>
  <c r="L3182" i="11" s="1"/>
  <c r="F3182" i="11"/>
  <c r="K3182" i="11" s="1"/>
  <c r="E3182" i="11"/>
  <c r="J3182" i="11" s="1"/>
  <c r="D3182" i="11"/>
  <c r="C3182" i="11"/>
  <c r="B3182" i="11"/>
  <c r="A3182" i="11"/>
  <c r="H3181" i="11"/>
  <c r="M3181" i="11" s="1"/>
  <c r="G3181" i="11"/>
  <c r="L3181" i="11" s="1"/>
  <c r="F3181" i="11"/>
  <c r="K3181" i="11" s="1"/>
  <c r="E3181" i="11"/>
  <c r="J3181" i="11" s="1"/>
  <c r="D3181" i="11"/>
  <c r="C3181" i="11"/>
  <c r="B3181" i="11"/>
  <c r="A3181" i="11"/>
  <c r="H3180" i="11"/>
  <c r="M3180" i="11" s="1"/>
  <c r="G3180" i="11"/>
  <c r="L3180" i="11" s="1"/>
  <c r="F3180" i="11"/>
  <c r="K3180" i="11" s="1"/>
  <c r="E3180" i="11"/>
  <c r="J3180" i="11" s="1"/>
  <c r="D3180" i="11"/>
  <c r="C3180" i="11"/>
  <c r="B3180" i="11"/>
  <c r="A3180" i="11"/>
  <c r="H3179" i="11"/>
  <c r="M3179" i="11" s="1"/>
  <c r="G3179" i="11"/>
  <c r="L3179" i="11" s="1"/>
  <c r="F3179" i="11"/>
  <c r="K3179" i="11" s="1"/>
  <c r="E3179" i="11"/>
  <c r="J3179" i="11" s="1"/>
  <c r="D3179" i="11"/>
  <c r="C3179" i="11"/>
  <c r="B3179" i="11"/>
  <c r="A3179" i="11"/>
  <c r="H3178" i="11"/>
  <c r="M3178" i="11" s="1"/>
  <c r="G3178" i="11"/>
  <c r="L3178" i="11" s="1"/>
  <c r="F3178" i="11"/>
  <c r="K3178" i="11" s="1"/>
  <c r="E3178" i="11"/>
  <c r="J3178" i="11" s="1"/>
  <c r="D3178" i="11"/>
  <c r="C3178" i="11"/>
  <c r="B3178" i="11"/>
  <c r="A3178" i="11"/>
  <c r="H3177" i="11"/>
  <c r="M3177" i="11" s="1"/>
  <c r="G3177" i="11"/>
  <c r="L3177" i="11" s="1"/>
  <c r="F3177" i="11"/>
  <c r="K3177" i="11" s="1"/>
  <c r="E3177" i="11"/>
  <c r="J3177" i="11" s="1"/>
  <c r="D3177" i="11"/>
  <c r="C3177" i="11"/>
  <c r="B3177" i="11"/>
  <c r="A3177" i="11"/>
  <c r="H3176" i="11"/>
  <c r="M3176" i="11" s="1"/>
  <c r="G3176" i="11"/>
  <c r="L3176" i="11" s="1"/>
  <c r="F3176" i="11"/>
  <c r="K3176" i="11" s="1"/>
  <c r="E3176" i="11"/>
  <c r="J3176" i="11" s="1"/>
  <c r="D3176" i="11"/>
  <c r="C3176" i="11"/>
  <c r="B3176" i="11"/>
  <c r="A3176" i="11"/>
  <c r="H3175" i="11"/>
  <c r="M3175" i="11" s="1"/>
  <c r="G3175" i="11"/>
  <c r="L3175" i="11" s="1"/>
  <c r="F3175" i="11"/>
  <c r="K3175" i="11" s="1"/>
  <c r="E3175" i="11"/>
  <c r="J3175" i="11" s="1"/>
  <c r="D3175" i="11"/>
  <c r="C3175" i="11"/>
  <c r="B3175" i="11"/>
  <c r="A3175" i="11"/>
  <c r="H3174" i="11"/>
  <c r="M3174" i="11" s="1"/>
  <c r="G3174" i="11"/>
  <c r="L3174" i="11" s="1"/>
  <c r="F3174" i="11"/>
  <c r="K3174" i="11" s="1"/>
  <c r="E3174" i="11"/>
  <c r="J3174" i="11" s="1"/>
  <c r="D3174" i="11"/>
  <c r="C3174" i="11"/>
  <c r="B3174" i="11"/>
  <c r="A3174" i="11"/>
  <c r="H3173" i="11"/>
  <c r="M3173" i="11" s="1"/>
  <c r="G3173" i="11"/>
  <c r="L3173" i="11" s="1"/>
  <c r="F3173" i="11"/>
  <c r="K3173" i="11" s="1"/>
  <c r="E3173" i="11"/>
  <c r="J3173" i="11" s="1"/>
  <c r="D3173" i="11"/>
  <c r="C3173" i="11"/>
  <c r="B3173" i="11"/>
  <c r="A3173" i="11"/>
  <c r="H3172" i="11"/>
  <c r="M3172" i="11" s="1"/>
  <c r="G3172" i="11"/>
  <c r="L3172" i="11" s="1"/>
  <c r="F3172" i="11"/>
  <c r="K3172" i="11" s="1"/>
  <c r="E3172" i="11"/>
  <c r="J3172" i="11" s="1"/>
  <c r="D3172" i="11"/>
  <c r="C3172" i="11"/>
  <c r="B3172" i="11"/>
  <c r="A3172" i="11"/>
  <c r="H3171" i="11"/>
  <c r="M3171" i="11" s="1"/>
  <c r="G3171" i="11"/>
  <c r="L3171" i="11" s="1"/>
  <c r="F3171" i="11"/>
  <c r="K3171" i="11" s="1"/>
  <c r="E3171" i="11"/>
  <c r="J3171" i="11" s="1"/>
  <c r="D3171" i="11"/>
  <c r="C3171" i="11"/>
  <c r="B3171" i="11"/>
  <c r="A3171" i="11"/>
  <c r="H3170" i="11"/>
  <c r="M3170" i="11" s="1"/>
  <c r="G3170" i="11"/>
  <c r="L3170" i="11" s="1"/>
  <c r="F3170" i="11"/>
  <c r="K3170" i="11" s="1"/>
  <c r="E3170" i="11"/>
  <c r="J3170" i="11" s="1"/>
  <c r="D3170" i="11"/>
  <c r="C3170" i="11"/>
  <c r="B3170" i="11"/>
  <c r="A3170" i="11"/>
  <c r="H3169" i="11"/>
  <c r="M3169" i="11" s="1"/>
  <c r="G3169" i="11"/>
  <c r="L3169" i="11" s="1"/>
  <c r="F3169" i="11"/>
  <c r="K3169" i="11" s="1"/>
  <c r="E3169" i="11"/>
  <c r="J3169" i="11" s="1"/>
  <c r="D3169" i="11"/>
  <c r="C3169" i="11"/>
  <c r="B3169" i="11"/>
  <c r="A3169" i="11"/>
  <c r="H3168" i="11"/>
  <c r="M3168" i="11" s="1"/>
  <c r="G3168" i="11"/>
  <c r="L3168" i="11" s="1"/>
  <c r="F3168" i="11"/>
  <c r="K3168" i="11" s="1"/>
  <c r="E3168" i="11"/>
  <c r="J3168" i="11" s="1"/>
  <c r="D3168" i="11"/>
  <c r="C3168" i="11"/>
  <c r="B3168" i="11"/>
  <c r="A3168" i="11"/>
  <c r="H3167" i="11"/>
  <c r="M3167" i="11" s="1"/>
  <c r="G3167" i="11"/>
  <c r="L3167" i="11" s="1"/>
  <c r="F3167" i="11"/>
  <c r="K3167" i="11" s="1"/>
  <c r="E3167" i="11"/>
  <c r="J3167" i="11" s="1"/>
  <c r="D3167" i="11"/>
  <c r="C3167" i="11"/>
  <c r="B3167" i="11"/>
  <c r="A3167" i="11"/>
  <c r="H3166" i="11"/>
  <c r="M3166" i="11" s="1"/>
  <c r="G3166" i="11"/>
  <c r="L3166" i="11" s="1"/>
  <c r="F3166" i="11"/>
  <c r="K3166" i="11" s="1"/>
  <c r="E3166" i="11"/>
  <c r="J3166" i="11" s="1"/>
  <c r="D3166" i="11"/>
  <c r="C3166" i="11"/>
  <c r="B3166" i="11"/>
  <c r="A3166" i="11"/>
  <c r="H3165" i="11"/>
  <c r="M3165" i="11" s="1"/>
  <c r="G3165" i="11"/>
  <c r="L3165" i="11" s="1"/>
  <c r="F3165" i="11"/>
  <c r="K3165" i="11" s="1"/>
  <c r="E3165" i="11"/>
  <c r="J3165" i="11" s="1"/>
  <c r="D3165" i="11"/>
  <c r="C3165" i="11"/>
  <c r="B3165" i="11"/>
  <c r="A3165" i="11"/>
  <c r="H3164" i="11"/>
  <c r="M3164" i="11" s="1"/>
  <c r="G3164" i="11"/>
  <c r="L3164" i="11" s="1"/>
  <c r="F3164" i="11"/>
  <c r="K3164" i="11" s="1"/>
  <c r="E3164" i="11"/>
  <c r="J3164" i="11" s="1"/>
  <c r="D3164" i="11"/>
  <c r="C3164" i="11"/>
  <c r="B3164" i="11"/>
  <c r="A3164" i="11"/>
  <c r="H3163" i="11"/>
  <c r="M3163" i="11" s="1"/>
  <c r="G3163" i="11"/>
  <c r="L3163" i="11" s="1"/>
  <c r="F3163" i="11"/>
  <c r="K3163" i="11" s="1"/>
  <c r="E3163" i="11"/>
  <c r="J3163" i="11" s="1"/>
  <c r="D3163" i="11"/>
  <c r="C3163" i="11"/>
  <c r="B3163" i="11"/>
  <c r="A3163" i="11"/>
  <c r="H3162" i="11"/>
  <c r="M3162" i="11" s="1"/>
  <c r="G3162" i="11"/>
  <c r="L3162" i="11" s="1"/>
  <c r="F3162" i="11"/>
  <c r="K3162" i="11" s="1"/>
  <c r="E3162" i="11"/>
  <c r="J3162" i="11" s="1"/>
  <c r="D3162" i="11"/>
  <c r="C3162" i="11"/>
  <c r="B3162" i="11"/>
  <c r="A3162" i="11"/>
  <c r="H3161" i="11"/>
  <c r="M3161" i="11" s="1"/>
  <c r="G3161" i="11"/>
  <c r="L3161" i="11" s="1"/>
  <c r="F3161" i="11"/>
  <c r="K3161" i="11" s="1"/>
  <c r="E3161" i="11"/>
  <c r="J3161" i="11" s="1"/>
  <c r="D3161" i="11"/>
  <c r="C3161" i="11"/>
  <c r="B3161" i="11"/>
  <c r="A3161" i="11"/>
  <c r="H3160" i="11"/>
  <c r="M3160" i="11" s="1"/>
  <c r="G3160" i="11"/>
  <c r="L3160" i="11" s="1"/>
  <c r="F3160" i="11"/>
  <c r="K3160" i="11" s="1"/>
  <c r="E3160" i="11"/>
  <c r="J3160" i="11" s="1"/>
  <c r="D3160" i="11"/>
  <c r="C3160" i="11"/>
  <c r="B3160" i="11"/>
  <c r="A3160" i="11"/>
  <c r="H3159" i="11"/>
  <c r="M3159" i="11" s="1"/>
  <c r="G3159" i="11"/>
  <c r="L3159" i="11" s="1"/>
  <c r="F3159" i="11"/>
  <c r="K3159" i="11" s="1"/>
  <c r="E3159" i="11"/>
  <c r="J3159" i="11" s="1"/>
  <c r="D3159" i="11"/>
  <c r="C3159" i="11"/>
  <c r="B3159" i="11"/>
  <c r="A3159" i="11"/>
  <c r="H3158" i="11"/>
  <c r="M3158" i="11" s="1"/>
  <c r="G3158" i="11"/>
  <c r="L3158" i="11" s="1"/>
  <c r="F3158" i="11"/>
  <c r="K3158" i="11" s="1"/>
  <c r="E3158" i="11"/>
  <c r="J3158" i="11" s="1"/>
  <c r="D3158" i="11"/>
  <c r="C3158" i="11"/>
  <c r="B3158" i="11"/>
  <c r="A3158" i="11"/>
  <c r="H3157" i="11"/>
  <c r="M3157" i="11" s="1"/>
  <c r="G3157" i="11"/>
  <c r="L3157" i="11" s="1"/>
  <c r="F3157" i="11"/>
  <c r="K3157" i="11" s="1"/>
  <c r="E3157" i="11"/>
  <c r="J3157" i="11" s="1"/>
  <c r="D3157" i="11"/>
  <c r="C3157" i="11"/>
  <c r="B3157" i="11"/>
  <c r="A3157" i="11"/>
  <c r="H3156" i="11"/>
  <c r="M3156" i="11" s="1"/>
  <c r="G3156" i="11"/>
  <c r="L3156" i="11" s="1"/>
  <c r="F3156" i="11"/>
  <c r="K3156" i="11" s="1"/>
  <c r="E3156" i="11"/>
  <c r="J3156" i="11" s="1"/>
  <c r="D3156" i="11"/>
  <c r="C3156" i="11"/>
  <c r="B3156" i="11"/>
  <c r="A3156" i="11"/>
  <c r="H3155" i="11"/>
  <c r="M3155" i="11" s="1"/>
  <c r="G3155" i="11"/>
  <c r="L3155" i="11" s="1"/>
  <c r="F3155" i="11"/>
  <c r="K3155" i="11" s="1"/>
  <c r="E3155" i="11"/>
  <c r="J3155" i="11" s="1"/>
  <c r="D3155" i="11"/>
  <c r="C3155" i="11"/>
  <c r="B3155" i="11"/>
  <c r="A3155" i="11"/>
  <c r="H3154" i="11"/>
  <c r="M3154" i="11" s="1"/>
  <c r="G3154" i="11"/>
  <c r="L3154" i="11" s="1"/>
  <c r="F3154" i="11"/>
  <c r="K3154" i="11" s="1"/>
  <c r="E3154" i="11"/>
  <c r="J3154" i="11" s="1"/>
  <c r="D3154" i="11"/>
  <c r="C3154" i="11"/>
  <c r="B3154" i="11"/>
  <c r="A3154" i="11"/>
  <c r="H3153" i="11"/>
  <c r="M3153" i="11" s="1"/>
  <c r="G3153" i="11"/>
  <c r="L3153" i="11" s="1"/>
  <c r="F3153" i="11"/>
  <c r="K3153" i="11" s="1"/>
  <c r="E3153" i="11"/>
  <c r="J3153" i="11" s="1"/>
  <c r="D3153" i="11"/>
  <c r="C3153" i="11"/>
  <c r="B3153" i="11"/>
  <c r="A3153" i="11"/>
  <c r="H3152" i="11"/>
  <c r="M3152" i="11" s="1"/>
  <c r="G3152" i="11"/>
  <c r="L3152" i="11" s="1"/>
  <c r="F3152" i="11"/>
  <c r="K3152" i="11" s="1"/>
  <c r="E3152" i="11"/>
  <c r="J3152" i="11" s="1"/>
  <c r="D3152" i="11"/>
  <c r="C3152" i="11"/>
  <c r="B3152" i="11"/>
  <c r="A3152" i="11"/>
  <c r="H3151" i="11"/>
  <c r="M3151" i="11" s="1"/>
  <c r="G3151" i="11"/>
  <c r="L3151" i="11" s="1"/>
  <c r="F3151" i="11"/>
  <c r="K3151" i="11" s="1"/>
  <c r="E3151" i="11"/>
  <c r="J3151" i="11" s="1"/>
  <c r="D3151" i="11"/>
  <c r="C3151" i="11"/>
  <c r="B3151" i="11"/>
  <c r="A3151" i="11"/>
  <c r="H3150" i="11"/>
  <c r="M3150" i="11" s="1"/>
  <c r="G3150" i="11"/>
  <c r="L3150" i="11" s="1"/>
  <c r="F3150" i="11"/>
  <c r="K3150" i="11" s="1"/>
  <c r="E3150" i="11"/>
  <c r="J3150" i="11" s="1"/>
  <c r="D3150" i="11"/>
  <c r="C3150" i="11"/>
  <c r="B3150" i="11"/>
  <c r="A3150" i="11"/>
  <c r="H3149" i="11"/>
  <c r="M3149" i="11" s="1"/>
  <c r="G3149" i="11"/>
  <c r="L3149" i="11" s="1"/>
  <c r="F3149" i="11"/>
  <c r="K3149" i="11" s="1"/>
  <c r="E3149" i="11"/>
  <c r="J3149" i="11" s="1"/>
  <c r="D3149" i="11"/>
  <c r="C3149" i="11"/>
  <c r="B3149" i="11"/>
  <c r="A3149" i="11"/>
  <c r="H3148" i="11"/>
  <c r="M3148" i="11" s="1"/>
  <c r="G3148" i="11"/>
  <c r="L3148" i="11" s="1"/>
  <c r="F3148" i="11"/>
  <c r="K3148" i="11" s="1"/>
  <c r="E3148" i="11"/>
  <c r="J3148" i="11" s="1"/>
  <c r="D3148" i="11"/>
  <c r="C3148" i="11"/>
  <c r="B3148" i="11"/>
  <c r="A3148" i="11"/>
  <c r="H3147" i="11"/>
  <c r="M3147" i="11" s="1"/>
  <c r="G3147" i="11"/>
  <c r="L3147" i="11" s="1"/>
  <c r="F3147" i="11"/>
  <c r="K3147" i="11" s="1"/>
  <c r="E3147" i="11"/>
  <c r="J3147" i="11" s="1"/>
  <c r="D3147" i="11"/>
  <c r="C3147" i="11"/>
  <c r="B3147" i="11"/>
  <c r="A3147" i="11"/>
  <c r="H3146" i="11"/>
  <c r="M3146" i="11" s="1"/>
  <c r="G3146" i="11"/>
  <c r="L3146" i="11" s="1"/>
  <c r="F3146" i="11"/>
  <c r="K3146" i="11" s="1"/>
  <c r="E3146" i="11"/>
  <c r="J3146" i="11" s="1"/>
  <c r="D3146" i="11"/>
  <c r="C3146" i="11"/>
  <c r="B3146" i="11"/>
  <c r="A3146" i="11"/>
  <c r="H3145" i="11"/>
  <c r="M3145" i="11" s="1"/>
  <c r="G3145" i="11"/>
  <c r="L3145" i="11" s="1"/>
  <c r="F3145" i="11"/>
  <c r="K3145" i="11" s="1"/>
  <c r="E3145" i="11"/>
  <c r="J3145" i="11" s="1"/>
  <c r="D3145" i="11"/>
  <c r="C3145" i="11"/>
  <c r="B3145" i="11"/>
  <c r="A3145" i="11"/>
  <c r="H3144" i="11"/>
  <c r="M3144" i="11" s="1"/>
  <c r="G3144" i="11"/>
  <c r="L3144" i="11" s="1"/>
  <c r="F3144" i="11"/>
  <c r="K3144" i="11" s="1"/>
  <c r="E3144" i="11"/>
  <c r="J3144" i="11" s="1"/>
  <c r="D3144" i="11"/>
  <c r="C3144" i="11"/>
  <c r="B3144" i="11"/>
  <c r="A3144" i="11"/>
  <c r="H3143" i="11"/>
  <c r="M3143" i="11" s="1"/>
  <c r="G3143" i="11"/>
  <c r="L3143" i="11" s="1"/>
  <c r="F3143" i="11"/>
  <c r="K3143" i="11" s="1"/>
  <c r="E3143" i="11"/>
  <c r="J3143" i="11" s="1"/>
  <c r="D3143" i="11"/>
  <c r="C3143" i="11"/>
  <c r="B3143" i="11"/>
  <c r="A3143" i="11"/>
  <c r="H3142" i="11"/>
  <c r="M3142" i="11" s="1"/>
  <c r="G3142" i="11"/>
  <c r="L3142" i="11" s="1"/>
  <c r="F3142" i="11"/>
  <c r="K3142" i="11" s="1"/>
  <c r="E3142" i="11"/>
  <c r="J3142" i="11" s="1"/>
  <c r="D3142" i="11"/>
  <c r="C3142" i="11"/>
  <c r="B3142" i="11"/>
  <c r="A3142" i="11"/>
  <c r="H3141" i="11"/>
  <c r="M3141" i="11" s="1"/>
  <c r="G3141" i="11"/>
  <c r="L3141" i="11" s="1"/>
  <c r="F3141" i="11"/>
  <c r="K3141" i="11" s="1"/>
  <c r="E3141" i="11"/>
  <c r="J3141" i="11" s="1"/>
  <c r="D3141" i="11"/>
  <c r="C3141" i="11"/>
  <c r="B3141" i="11"/>
  <c r="A3141" i="11"/>
  <c r="H3140" i="11"/>
  <c r="M3140" i="11" s="1"/>
  <c r="G3140" i="11"/>
  <c r="L3140" i="11" s="1"/>
  <c r="F3140" i="11"/>
  <c r="K3140" i="11" s="1"/>
  <c r="E3140" i="11"/>
  <c r="J3140" i="11" s="1"/>
  <c r="D3140" i="11"/>
  <c r="C3140" i="11"/>
  <c r="B3140" i="11"/>
  <c r="A3140" i="11"/>
  <c r="H3139" i="11"/>
  <c r="M3139" i="11" s="1"/>
  <c r="G3139" i="11"/>
  <c r="L3139" i="11" s="1"/>
  <c r="F3139" i="11"/>
  <c r="K3139" i="11" s="1"/>
  <c r="E3139" i="11"/>
  <c r="J3139" i="11" s="1"/>
  <c r="D3139" i="11"/>
  <c r="C3139" i="11"/>
  <c r="B3139" i="11"/>
  <c r="A3139" i="11"/>
  <c r="H3138" i="11"/>
  <c r="M3138" i="11" s="1"/>
  <c r="G3138" i="11"/>
  <c r="L3138" i="11" s="1"/>
  <c r="F3138" i="11"/>
  <c r="K3138" i="11" s="1"/>
  <c r="E3138" i="11"/>
  <c r="J3138" i="11" s="1"/>
  <c r="D3138" i="11"/>
  <c r="C3138" i="11"/>
  <c r="B3138" i="11"/>
  <c r="A3138" i="11"/>
  <c r="H3137" i="11"/>
  <c r="M3137" i="11" s="1"/>
  <c r="G3137" i="11"/>
  <c r="L3137" i="11" s="1"/>
  <c r="F3137" i="11"/>
  <c r="K3137" i="11" s="1"/>
  <c r="E3137" i="11"/>
  <c r="J3137" i="11" s="1"/>
  <c r="D3137" i="11"/>
  <c r="C3137" i="11"/>
  <c r="B3137" i="11"/>
  <c r="A3137" i="11"/>
  <c r="H3136" i="11"/>
  <c r="M3136" i="11" s="1"/>
  <c r="G3136" i="11"/>
  <c r="L3136" i="11" s="1"/>
  <c r="F3136" i="11"/>
  <c r="K3136" i="11" s="1"/>
  <c r="E3136" i="11"/>
  <c r="J3136" i="11" s="1"/>
  <c r="D3136" i="11"/>
  <c r="C3136" i="11"/>
  <c r="B3136" i="11"/>
  <c r="A3136" i="11"/>
  <c r="H3135" i="11"/>
  <c r="M3135" i="11" s="1"/>
  <c r="G3135" i="11"/>
  <c r="L3135" i="11" s="1"/>
  <c r="F3135" i="11"/>
  <c r="K3135" i="11" s="1"/>
  <c r="E3135" i="11"/>
  <c r="J3135" i="11" s="1"/>
  <c r="D3135" i="11"/>
  <c r="C3135" i="11"/>
  <c r="B3135" i="11"/>
  <c r="A3135" i="11"/>
  <c r="H3134" i="11"/>
  <c r="M3134" i="11" s="1"/>
  <c r="G3134" i="11"/>
  <c r="L3134" i="11" s="1"/>
  <c r="F3134" i="11"/>
  <c r="K3134" i="11" s="1"/>
  <c r="E3134" i="11"/>
  <c r="J3134" i="11" s="1"/>
  <c r="D3134" i="11"/>
  <c r="C3134" i="11"/>
  <c r="B3134" i="11"/>
  <c r="A3134" i="11"/>
  <c r="H3133" i="11"/>
  <c r="M3133" i="11" s="1"/>
  <c r="G3133" i="11"/>
  <c r="L3133" i="11" s="1"/>
  <c r="F3133" i="11"/>
  <c r="K3133" i="11" s="1"/>
  <c r="E3133" i="11"/>
  <c r="J3133" i="11" s="1"/>
  <c r="D3133" i="11"/>
  <c r="C3133" i="11"/>
  <c r="B3133" i="11"/>
  <c r="A3133" i="11"/>
  <c r="H3132" i="11"/>
  <c r="M3132" i="11" s="1"/>
  <c r="G3132" i="11"/>
  <c r="L3132" i="11" s="1"/>
  <c r="F3132" i="11"/>
  <c r="K3132" i="11" s="1"/>
  <c r="E3132" i="11"/>
  <c r="J3132" i="11" s="1"/>
  <c r="D3132" i="11"/>
  <c r="C3132" i="11"/>
  <c r="B3132" i="11"/>
  <c r="A3132" i="11"/>
  <c r="H3131" i="11"/>
  <c r="M3131" i="11" s="1"/>
  <c r="G3131" i="11"/>
  <c r="L3131" i="11" s="1"/>
  <c r="F3131" i="11"/>
  <c r="K3131" i="11" s="1"/>
  <c r="E3131" i="11"/>
  <c r="J3131" i="11" s="1"/>
  <c r="D3131" i="11"/>
  <c r="C3131" i="11"/>
  <c r="B3131" i="11"/>
  <c r="A3131" i="11"/>
  <c r="H3130" i="11"/>
  <c r="M3130" i="11" s="1"/>
  <c r="G3130" i="11"/>
  <c r="L3130" i="11" s="1"/>
  <c r="F3130" i="11"/>
  <c r="K3130" i="11" s="1"/>
  <c r="E3130" i="11"/>
  <c r="J3130" i="11" s="1"/>
  <c r="D3130" i="11"/>
  <c r="C3130" i="11"/>
  <c r="B3130" i="11"/>
  <c r="A3130" i="11"/>
  <c r="H3129" i="11"/>
  <c r="M3129" i="11" s="1"/>
  <c r="G3129" i="11"/>
  <c r="L3129" i="11" s="1"/>
  <c r="F3129" i="11"/>
  <c r="K3129" i="11" s="1"/>
  <c r="E3129" i="11"/>
  <c r="J3129" i="11" s="1"/>
  <c r="D3129" i="11"/>
  <c r="C3129" i="11"/>
  <c r="B3129" i="11"/>
  <c r="A3129" i="11"/>
  <c r="H3128" i="11"/>
  <c r="M3128" i="11" s="1"/>
  <c r="G3128" i="11"/>
  <c r="L3128" i="11" s="1"/>
  <c r="F3128" i="11"/>
  <c r="K3128" i="11" s="1"/>
  <c r="E3128" i="11"/>
  <c r="J3128" i="11" s="1"/>
  <c r="D3128" i="11"/>
  <c r="C3128" i="11"/>
  <c r="B3128" i="11"/>
  <c r="A3128" i="11"/>
  <c r="H3127" i="11"/>
  <c r="M3127" i="11" s="1"/>
  <c r="G3127" i="11"/>
  <c r="L3127" i="11" s="1"/>
  <c r="F3127" i="11"/>
  <c r="K3127" i="11" s="1"/>
  <c r="E3127" i="11"/>
  <c r="J3127" i="11" s="1"/>
  <c r="D3127" i="11"/>
  <c r="C3127" i="11"/>
  <c r="B3127" i="11"/>
  <c r="A3127" i="11"/>
  <c r="H3126" i="11"/>
  <c r="M3126" i="11" s="1"/>
  <c r="G3126" i="11"/>
  <c r="L3126" i="11" s="1"/>
  <c r="F3126" i="11"/>
  <c r="K3126" i="11" s="1"/>
  <c r="E3126" i="11"/>
  <c r="J3126" i="11" s="1"/>
  <c r="D3126" i="11"/>
  <c r="C3126" i="11"/>
  <c r="B3126" i="11"/>
  <c r="A3126" i="11"/>
  <c r="H3125" i="11"/>
  <c r="M3125" i="11" s="1"/>
  <c r="G3125" i="11"/>
  <c r="L3125" i="11" s="1"/>
  <c r="F3125" i="11"/>
  <c r="K3125" i="11" s="1"/>
  <c r="E3125" i="11"/>
  <c r="J3125" i="11" s="1"/>
  <c r="D3125" i="11"/>
  <c r="C3125" i="11"/>
  <c r="B3125" i="11"/>
  <c r="A3125" i="11"/>
  <c r="H3124" i="11"/>
  <c r="M3124" i="11" s="1"/>
  <c r="G3124" i="11"/>
  <c r="L3124" i="11" s="1"/>
  <c r="F3124" i="11"/>
  <c r="K3124" i="11" s="1"/>
  <c r="E3124" i="11"/>
  <c r="J3124" i="11" s="1"/>
  <c r="D3124" i="11"/>
  <c r="C3124" i="11"/>
  <c r="B3124" i="11"/>
  <c r="A3124" i="11"/>
  <c r="H3123" i="11"/>
  <c r="M3123" i="11" s="1"/>
  <c r="G3123" i="11"/>
  <c r="L3123" i="11" s="1"/>
  <c r="F3123" i="11"/>
  <c r="K3123" i="11" s="1"/>
  <c r="E3123" i="11"/>
  <c r="J3123" i="11" s="1"/>
  <c r="D3123" i="11"/>
  <c r="C3123" i="11"/>
  <c r="B3123" i="11"/>
  <c r="A3123" i="11"/>
  <c r="H3122" i="11"/>
  <c r="M3122" i="11" s="1"/>
  <c r="G3122" i="11"/>
  <c r="L3122" i="11" s="1"/>
  <c r="F3122" i="11"/>
  <c r="K3122" i="11" s="1"/>
  <c r="E3122" i="11"/>
  <c r="J3122" i="11" s="1"/>
  <c r="D3122" i="11"/>
  <c r="C3122" i="11"/>
  <c r="B3122" i="11"/>
  <c r="A3122" i="11"/>
  <c r="H3121" i="11"/>
  <c r="M3121" i="11" s="1"/>
  <c r="G3121" i="11"/>
  <c r="L3121" i="11" s="1"/>
  <c r="F3121" i="11"/>
  <c r="K3121" i="11" s="1"/>
  <c r="E3121" i="11"/>
  <c r="J3121" i="11" s="1"/>
  <c r="D3121" i="11"/>
  <c r="C3121" i="11"/>
  <c r="B3121" i="11"/>
  <c r="A3121" i="11"/>
  <c r="H3120" i="11"/>
  <c r="M3120" i="11" s="1"/>
  <c r="G3120" i="11"/>
  <c r="L3120" i="11" s="1"/>
  <c r="F3120" i="11"/>
  <c r="K3120" i="11" s="1"/>
  <c r="E3120" i="11"/>
  <c r="J3120" i="11" s="1"/>
  <c r="D3120" i="11"/>
  <c r="C3120" i="11"/>
  <c r="B3120" i="11"/>
  <c r="A3120" i="11"/>
  <c r="H3119" i="11"/>
  <c r="M3119" i="11" s="1"/>
  <c r="G3119" i="11"/>
  <c r="L3119" i="11" s="1"/>
  <c r="F3119" i="11"/>
  <c r="K3119" i="11" s="1"/>
  <c r="E3119" i="11"/>
  <c r="J3119" i="11" s="1"/>
  <c r="D3119" i="11"/>
  <c r="C3119" i="11"/>
  <c r="B3119" i="11"/>
  <c r="A3119" i="11"/>
  <c r="H3118" i="11"/>
  <c r="M3118" i="11" s="1"/>
  <c r="G3118" i="11"/>
  <c r="L3118" i="11" s="1"/>
  <c r="F3118" i="11"/>
  <c r="K3118" i="11" s="1"/>
  <c r="E3118" i="11"/>
  <c r="J3118" i="11" s="1"/>
  <c r="D3118" i="11"/>
  <c r="C3118" i="11"/>
  <c r="B3118" i="11"/>
  <c r="A3118" i="11"/>
  <c r="H3117" i="11"/>
  <c r="M3117" i="11" s="1"/>
  <c r="G3117" i="11"/>
  <c r="L3117" i="11" s="1"/>
  <c r="F3117" i="11"/>
  <c r="K3117" i="11" s="1"/>
  <c r="E3117" i="11"/>
  <c r="J3117" i="11" s="1"/>
  <c r="D3117" i="11"/>
  <c r="C3117" i="11"/>
  <c r="B3117" i="11"/>
  <c r="A3117" i="11"/>
  <c r="H3116" i="11"/>
  <c r="M3116" i="11" s="1"/>
  <c r="G3116" i="11"/>
  <c r="L3116" i="11" s="1"/>
  <c r="F3116" i="11"/>
  <c r="K3116" i="11" s="1"/>
  <c r="E3116" i="11"/>
  <c r="J3116" i="11" s="1"/>
  <c r="D3116" i="11"/>
  <c r="C3116" i="11"/>
  <c r="B3116" i="11"/>
  <c r="A3116" i="11"/>
  <c r="H3115" i="11"/>
  <c r="M3115" i="11" s="1"/>
  <c r="G3115" i="11"/>
  <c r="L3115" i="11" s="1"/>
  <c r="F3115" i="11"/>
  <c r="K3115" i="11" s="1"/>
  <c r="E3115" i="11"/>
  <c r="J3115" i="11" s="1"/>
  <c r="D3115" i="11"/>
  <c r="C3115" i="11"/>
  <c r="B3115" i="11"/>
  <c r="A3115" i="11"/>
  <c r="H3114" i="11"/>
  <c r="M3114" i="11" s="1"/>
  <c r="G3114" i="11"/>
  <c r="L3114" i="11" s="1"/>
  <c r="F3114" i="11"/>
  <c r="K3114" i="11" s="1"/>
  <c r="E3114" i="11"/>
  <c r="J3114" i="11" s="1"/>
  <c r="D3114" i="11"/>
  <c r="C3114" i="11"/>
  <c r="B3114" i="11"/>
  <c r="A3114" i="11"/>
  <c r="H3113" i="11"/>
  <c r="M3113" i="11" s="1"/>
  <c r="G3113" i="11"/>
  <c r="L3113" i="11" s="1"/>
  <c r="F3113" i="11"/>
  <c r="K3113" i="11" s="1"/>
  <c r="E3113" i="11"/>
  <c r="J3113" i="11" s="1"/>
  <c r="D3113" i="11"/>
  <c r="C3113" i="11"/>
  <c r="B3113" i="11"/>
  <c r="A3113" i="11"/>
  <c r="H3112" i="11"/>
  <c r="M3112" i="11" s="1"/>
  <c r="G3112" i="11"/>
  <c r="L3112" i="11" s="1"/>
  <c r="F3112" i="11"/>
  <c r="K3112" i="11" s="1"/>
  <c r="E3112" i="11"/>
  <c r="J3112" i="11" s="1"/>
  <c r="D3112" i="11"/>
  <c r="C3112" i="11"/>
  <c r="B3112" i="11"/>
  <c r="A3112" i="11"/>
  <c r="H3111" i="11"/>
  <c r="M3111" i="11" s="1"/>
  <c r="G3111" i="11"/>
  <c r="L3111" i="11" s="1"/>
  <c r="F3111" i="11"/>
  <c r="K3111" i="11" s="1"/>
  <c r="E3111" i="11"/>
  <c r="J3111" i="11" s="1"/>
  <c r="D3111" i="11"/>
  <c r="C3111" i="11"/>
  <c r="B3111" i="11"/>
  <c r="A3111" i="11"/>
  <c r="H3110" i="11"/>
  <c r="M3110" i="11" s="1"/>
  <c r="G3110" i="11"/>
  <c r="L3110" i="11" s="1"/>
  <c r="F3110" i="11"/>
  <c r="K3110" i="11" s="1"/>
  <c r="E3110" i="11"/>
  <c r="J3110" i="11" s="1"/>
  <c r="D3110" i="11"/>
  <c r="C3110" i="11"/>
  <c r="B3110" i="11"/>
  <c r="A3110" i="11"/>
  <c r="H3109" i="11"/>
  <c r="M3109" i="11" s="1"/>
  <c r="G3109" i="11"/>
  <c r="L3109" i="11" s="1"/>
  <c r="F3109" i="11"/>
  <c r="K3109" i="11" s="1"/>
  <c r="E3109" i="11"/>
  <c r="J3109" i="11" s="1"/>
  <c r="D3109" i="11"/>
  <c r="C3109" i="11"/>
  <c r="B3109" i="11"/>
  <c r="A3109" i="11"/>
  <c r="H3108" i="11"/>
  <c r="M3108" i="11" s="1"/>
  <c r="G3108" i="11"/>
  <c r="L3108" i="11" s="1"/>
  <c r="F3108" i="11"/>
  <c r="K3108" i="11" s="1"/>
  <c r="E3108" i="11"/>
  <c r="J3108" i="11" s="1"/>
  <c r="D3108" i="11"/>
  <c r="C3108" i="11"/>
  <c r="B3108" i="11"/>
  <c r="A3108" i="11"/>
  <c r="H3107" i="11"/>
  <c r="M3107" i="11" s="1"/>
  <c r="G3107" i="11"/>
  <c r="L3107" i="11" s="1"/>
  <c r="F3107" i="11"/>
  <c r="K3107" i="11" s="1"/>
  <c r="E3107" i="11"/>
  <c r="J3107" i="11" s="1"/>
  <c r="D3107" i="11"/>
  <c r="C3107" i="11"/>
  <c r="B3107" i="11"/>
  <c r="A3107" i="11"/>
  <c r="H3106" i="11"/>
  <c r="M3106" i="11" s="1"/>
  <c r="G3106" i="11"/>
  <c r="L3106" i="11" s="1"/>
  <c r="F3106" i="11"/>
  <c r="K3106" i="11" s="1"/>
  <c r="E3106" i="11"/>
  <c r="J3106" i="11" s="1"/>
  <c r="D3106" i="11"/>
  <c r="C3106" i="11"/>
  <c r="B3106" i="11"/>
  <c r="A3106" i="11"/>
  <c r="H3105" i="11"/>
  <c r="M3105" i="11" s="1"/>
  <c r="G3105" i="11"/>
  <c r="L3105" i="11" s="1"/>
  <c r="F3105" i="11"/>
  <c r="K3105" i="11" s="1"/>
  <c r="E3105" i="11"/>
  <c r="J3105" i="11" s="1"/>
  <c r="D3105" i="11"/>
  <c r="C3105" i="11"/>
  <c r="B3105" i="11"/>
  <c r="A3105" i="11"/>
  <c r="H3104" i="11"/>
  <c r="M3104" i="11" s="1"/>
  <c r="G3104" i="11"/>
  <c r="L3104" i="11" s="1"/>
  <c r="F3104" i="11"/>
  <c r="K3104" i="11" s="1"/>
  <c r="E3104" i="11"/>
  <c r="J3104" i="11" s="1"/>
  <c r="D3104" i="11"/>
  <c r="C3104" i="11"/>
  <c r="B3104" i="11"/>
  <c r="A3104" i="11"/>
  <c r="H3103" i="11"/>
  <c r="M3103" i="11" s="1"/>
  <c r="G3103" i="11"/>
  <c r="L3103" i="11" s="1"/>
  <c r="F3103" i="11"/>
  <c r="K3103" i="11" s="1"/>
  <c r="E3103" i="11"/>
  <c r="J3103" i="11" s="1"/>
  <c r="D3103" i="11"/>
  <c r="C3103" i="11"/>
  <c r="B3103" i="11"/>
  <c r="A3103" i="11"/>
  <c r="H3102" i="11"/>
  <c r="M3102" i="11" s="1"/>
  <c r="G3102" i="11"/>
  <c r="L3102" i="11" s="1"/>
  <c r="F3102" i="11"/>
  <c r="K3102" i="11" s="1"/>
  <c r="E3102" i="11"/>
  <c r="J3102" i="11" s="1"/>
  <c r="D3102" i="11"/>
  <c r="C3102" i="11"/>
  <c r="B3102" i="11"/>
  <c r="A3102" i="11"/>
  <c r="H3101" i="11"/>
  <c r="M3101" i="11" s="1"/>
  <c r="G3101" i="11"/>
  <c r="L3101" i="11" s="1"/>
  <c r="F3101" i="11"/>
  <c r="K3101" i="11" s="1"/>
  <c r="E3101" i="11"/>
  <c r="J3101" i="11" s="1"/>
  <c r="D3101" i="11"/>
  <c r="C3101" i="11"/>
  <c r="B3101" i="11"/>
  <c r="A3101" i="11"/>
  <c r="H3100" i="11"/>
  <c r="M3100" i="11" s="1"/>
  <c r="G3100" i="11"/>
  <c r="L3100" i="11" s="1"/>
  <c r="F3100" i="11"/>
  <c r="K3100" i="11" s="1"/>
  <c r="E3100" i="11"/>
  <c r="J3100" i="11" s="1"/>
  <c r="D3100" i="11"/>
  <c r="C3100" i="11"/>
  <c r="B3100" i="11"/>
  <c r="A3100" i="11"/>
  <c r="H3099" i="11"/>
  <c r="M3099" i="11" s="1"/>
  <c r="G3099" i="11"/>
  <c r="L3099" i="11" s="1"/>
  <c r="F3099" i="11"/>
  <c r="K3099" i="11" s="1"/>
  <c r="E3099" i="11"/>
  <c r="J3099" i="11" s="1"/>
  <c r="D3099" i="11"/>
  <c r="C3099" i="11"/>
  <c r="B3099" i="11"/>
  <c r="A3099" i="11"/>
  <c r="H3098" i="11"/>
  <c r="M3098" i="11" s="1"/>
  <c r="G3098" i="11"/>
  <c r="L3098" i="11" s="1"/>
  <c r="F3098" i="11"/>
  <c r="K3098" i="11" s="1"/>
  <c r="E3098" i="11"/>
  <c r="J3098" i="11" s="1"/>
  <c r="D3098" i="11"/>
  <c r="C3098" i="11"/>
  <c r="B3098" i="11"/>
  <c r="A3098" i="11"/>
  <c r="H3097" i="11"/>
  <c r="M3097" i="11" s="1"/>
  <c r="G3097" i="11"/>
  <c r="L3097" i="11" s="1"/>
  <c r="F3097" i="11"/>
  <c r="K3097" i="11" s="1"/>
  <c r="E3097" i="11"/>
  <c r="J3097" i="11" s="1"/>
  <c r="D3097" i="11"/>
  <c r="C3097" i="11"/>
  <c r="B3097" i="11"/>
  <c r="A3097" i="11"/>
  <c r="H3096" i="11"/>
  <c r="M3096" i="11" s="1"/>
  <c r="G3096" i="11"/>
  <c r="L3096" i="11" s="1"/>
  <c r="F3096" i="11"/>
  <c r="K3096" i="11" s="1"/>
  <c r="E3096" i="11"/>
  <c r="J3096" i="11" s="1"/>
  <c r="D3096" i="11"/>
  <c r="C3096" i="11"/>
  <c r="B3096" i="11"/>
  <c r="A3096" i="11"/>
  <c r="H3095" i="11"/>
  <c r="M3095" i="11" s="1"/>
  <c r="G3095" i="11"/>
  <c r="L3095" i="11" s="1"/>
  <c r="F3095" i="11"/>
  <c r="K3095" i="11" s="1"/>
  <c r="E3095" i="11"/>
  <c r="J3095" i="11" s="1"/>
  <c r="D3095" i="11"/>
  <c r="C3095" i="11"/>
  <c r="B3095" i="11"/>
  <c r="A3095" i="11"/>
  <c r="H3094" i="11"/>
  <c r="M3094" i="11" s="1"/>
  <c r="G3094" i="11"/>
  <c r="L3094" i="11" s="1"/>
  <c r="F3094" i="11"/>
  <c r="K3094" i="11" s="1"/>
  <c r="E3094" i="11"/>
  <c r="J3094" i="11" s="1"/>
  <c r="D3094" i="11"/>
  <c r="C3094" i="11"/>
  <c r="B3094" i="11"/>
  <c r="A3094" i="11"/>
  <c r="H3093" i="11"/>
  <c r="M3093" i="11" s="1"/>
  <c r="G3093" i="11"/>
  <c r="L3093" i="11" s="1"/>
  <c r="F3093" i="11"/>
  <c r="K3093" i="11" s="1"/>
  <c r="E3093" i="11"/>
  <c r="J3093" i="11" s="1"/>
  <c r="D3093" i="11"/>
  <c r="C3093" i="11"/>
  <c r="B3093" i="11"/>
  <c r="A3093" i="11"/>
  <c r="H3092" i="11"/>
  <c r="M3092" i="11" s="1"/>
  <c r="G3092" i="11"/>
  <c r="L3092" i="11" s="1"/>
  <c r="F3092" i="11"/>
  <c r="K3092" i="11" s="1"/>
  <c r="E3092" i="11"/>
  <c r="J3092" i="11" s="1"/>
  <c r="D3092" i="11"/>
  <c r="C3092" i="11"/>
  <c r="B3092" i="11"/>
  <c r="A3092" i="11"/>
  <c r="H3091" i="11"/>
  <c r="M3091" i="11" s="1"/>
  <c r="G3091" i="11"/>
  <c r="L3091" i="11" s="1"/>
  <c r="F3091" i="11"/>
  <c r="K3091" i="11" s="1"/>
  <c r="E3091" i="11"/>
  <c r="J3091" i="11" s="1"/>
  <c r="D3091" i="11"/>
  <c r="C3091" i="11"/>
  <c r="B3091" i="11"/>
  <c r="A3091" i="11"/>
  <c r="H3090" i="11"/>
  <c r="M3090" i="11" s="1"/>
  <c r="G3090" i="11"/>
  <c r="L3090" i="11" s="1"/>
  <c r="F3090" i="11"/>
  <c r="K3090" i="11" s="1"/>
  <c r="E3090" i="11"/>
  <c r="J3090" i="11" s="1"/>
  <c r="D3090" i="11"/>
  <c r="C3090" i="11"/>
  <c r="B3090" i="11"/>
  <c r="A3090" i="11"/>
  <c r="H3089" i="11"/>
  <c r="M3089" i="11" s="1"/>
  <c r="G3089" i="11"/>
  <c r="L3089" i="11" s="1"/>
  <c r="F3089" i="11"/>
  <c r="K3089" i="11" s="1"/>
  <c r="E3089" i="11"/>
  <c r="J3089" i="11" s="1"/>
  <c r="D3089" i="11"/>
  <c r="C3089" i="11"/>
  <c r="B3089" i="11"/>
  <c r="A3089" i="11"/>
  <c r="H3088" i="11"/>
  <c r="M3088" i="11" s="1"/>
  <c r="G3088" i="11"/>
  <c r="L3088" i="11" s="1"/>
  <c r="F3088" i="11"/>
  <c r="K3088" i="11" s="1"/>
  <c r="E3088" i="11"/>
  <c r="J3088" i="11" s="1"/>
  <c r="D3088" i="11"/>
  <c r="C3088" i="11"/>
  <c r="B3088" i="11"/>
  <c r="A3088" i="11"/>
  <c r="H3087" i="11"/>
  <c r="M3087" i="11" s="1"/>
  <c r="G3087" i="11"/>
  <c r="L3087" i="11" s="1"/>
  <c r="F3087" i="11"/>
  <c r="K3087" i="11" s="1"/>
  <c r="E3087" i="11"/>
  <c r="J3087" i="11" s="1"/>
  <c r="D3087" i="11"/>
  <c r="C3087" i="11"/>
  <c r="B3087" i="11"/>
  <c r="A3087" i="11"/>
  <c r="H3086" i="11"/>
  <c r="M3086" i="11" s="1"/>
  <c r="G3086" i="11"/>
  <c r="L3086" i="11" s="1"/>
  <c r="F3086" i="11"/>
  <c r="K3086" i="11" s="1"/>
  <c r="E3086" i="11"/>
  <c r="J3086" i="11" s="1"/>
  <c r="D3086" i="11"/>
  <c r="C3086" i="11"/>
  <c r="B3086" i="11"/>
  <c r="A3086" i="11"/>
  <c r="H3085" i="11"/>
  <c r="M3085" i="11" s="1"/>
  <c r="G3085" i="11"/>
  <c r="L3085" i="11" s="1"/>
  <c r="F3085" i="11"/>
  <c r="K3085" i="11" s="1"/>
  <c r="E3085" i="11"/>
  <c r="J3085" i="11" s="1"/>
  <c r="D3085" i="11"/>
  <c r="C3085" i="11"/>
  <c r="B3085" i="11"/>
  <c r="A3085" i="11"/>
  <c r="H3084" i="11"/>
  <c r="M3084" i="11" s="1"/>
  <c r="G3084" i="11"/>
  <c r="L3084" i="11" s="1"/>
  <c r="F3084" i="11"/>
  <c r="K3084" i="11" s="1"/>
  <c r="E3084" i="11"/>
  <c r="J3084" i="11" s="1"/>
  <c r="D3084" i="11"/>
  <c r="C3084" i="11"/>
  <c r="B3084" i="11"/>
  <c r="A3084" i="11"/>
  <c r="H3083" i="11"/>
  <c r="M3083" i="11" s="1"/>
  <c r="G3083" i="11"/>
  <c r="L3083" i="11" s="1"/>
  <c r="F3083" i="11"/>
  <c r="K3083" i="11" s="1"/>
  <c r="E3083" i="11"/>
  <c r="J3083" i="11" s="1"/>
  <c r="D3083" i="11"/>
  <c r="C3083" i="11"/>
  <c r="B3083" i="11"/>
  <c r="A3083" i="11"/>
  <c r="H3082" i="11"/>
  <c r="M3082" i="11" s="1"/>
  <c r="G3082" i="11"/>
  <c r="L3082" i="11" s="1"/>
  <c r="F3082" i="11"/>
  <c r="K3082" i="11" s="1"/>
  <c r="E3082" i="11"/>
  <c r="J3082" i="11" s="1"/>
  <c r="D3082" i="11"/>
  <c r="C3082" i="11"/>
  <c r="B3082" i="11"/>
  <c r="A3082" i="11"/>
  <c r="H3081" i="11"/>
  <c r="M3081" i="11" s="1"/>
  <c r="G3081" i="11"/>
  <c r="L3081" i="11" s="1"/>
  <c r="F3081" i="11"/>
  <c r="K3081" i="11" s="1"/>
  <c r="E3081" i="11"/>
  <c r="J3081" i="11" s="1"/>
  <c r="D3081" i="11"/>
  <c r="C3081" i="11"/>
  <c r="B3081" i="11"/>
  <c r="A3081" i="11"/>
  <c r="H3080" i="11"/>
  <c r="M3080" i="11" s="1"/>
  <c r="G3080" i="11"/>
  <c r="L3080" i="11" s="1"/>
  <c r="F3080" i="11"/>
  <c r="K3080" i="11" s="1"/>
  <c r="E3080" i="11"/>
  <c r="J3080" i="11" s="1"/>
  <c r="D3080" i="11"/>
  <c r="C3080" i="11"/>
  <c r="B3080" i="11"/>
  <c r="A3080" i="11"/>
  <c r="H3079" i="11"/>
  <c r="M3079" i="11" s="1"/>
  <c r="G3079" i="11"/>
  <c r="L3079" i="11" s="1"/>
  <c r="F3079" i="11"/>
  <c r="K3079" i="11" s="1"/>
  <c r="E3079" i="11"/>
  <c r="J3079" i="11" s="1"/>
  <c r="D3079" i="11"/>
  <c r="C3079" i="11"/>
  <c r="B3079" i="11"/>
  <c r="A3079" i="11"/>
  <c r="H3078" i="11"/>
  <c r="M3078" i="11" s="1"/>
  <c r="G3078" i="11"/>
  <c r="L3078" i="11" s="1"/>
  <c r="F3078" i="11"/>
  <c r="K3078" i="11" s="1"/>
  <c r="E3078" i="11"/>
  <c r="J3078" i="11" s="1"/>
  <c r="D3078" i="11"/>
  <c r="C3078" i="11"/>
  <c r="B3078" i="11"/>
  <c r="A3078" i="11"/>
  <c r="H3077" i="11"/>
  <c r="M3077" i="11" s="1"/>
  <c r="G3077" i="11"/>
  <c r="L3077" i="11" s="1"/>
  <c r="F3077" i="11"/>
  <c r="K3077" i="11" s="1"/>
  <c r="E3077" i="11"/>
  <c r="J3077" i="11" s="1"/>
  <c r="D3077" i="11"/>
  <c r="C3077" i="11"/>
  <c r="B3077" i="11"/>
  <c r="A3077" i="11"/>
  <c r="H3076" i="11"/>
  <c r="M3076" i="11" s="1"/>
  <c r="G3076" i="11"/>
  <c r="L3076" i="11" s="1"/>
  <c r="F3076" i="11"/>
  <c r="K3076" i="11" s="1"/>
  <c r="E3076" i="11"/>
  <c r="J3076" i="11" s="1"/>
  <c r="D3076" i="11"/>
  <c r="C3076" i="11"/>
  <c r="B3076" i="11"/>
  <c r="A3076" i="11"/>
  <c r="H3075" i="11"/>
  <c r="M3075" i="11" s="1"/>
  <c r="G3075" i="11"/>
  <c r="L3075" i="11" s="1"/>
  <c r="F3075" i="11"/>
  <c r="K3075" i="11" s="1"/>
  <c r="E3075" i="11"/>
  <c r="J3075" i="11" s="1"/>
  <c r="D3075" i="11"/>
  <c r="C3075" i="11"/>
  <c r="B3075" i="11"/>
  <c r="A3075" i="11"/>
  <c r="H3074" i="11"/>
  <c r="M3074" i="11" s="1"/>
  <c r="G3074" i="11"/>
  <c r="L3074" i="11" s="1"/>
  <c r="F3074" i="11"/>
  <c r="K3074" i="11" s="1"/>
  <c r="E3074" i="11"/>
  <c r="J3074" i="11" s="1"/>
  <c r="D3074" i="11"/>
  <c r="C3074" i="11"/>
  <c r="B3074" i="11"/>
  <c r="A3074" i="11"/>
  <c r="H3073" i="11"/>
  <c r="M3073" i="11" s="1"/>
  <c r="G3073" i="11"/>
  <c r="L3073" i="11" s="1"/>
  <c r="F3073" i="11"/>
  <c r="K3073" i="11" s="1"/>
  <c r="E3073" i="11"/>
  <c r="J3073" i="11" s="1"/>
  <c r="D3073" i="11"/>
  <c r="C3073" i="11"/>
  <c r="B3073" i="11"/>
  <c r="A3073" i="11"/>
  <c r="H3072" i="11"/>
  <c r="M3072" i="11" s="1"/>
  <c r="G3072" i="11"/>
  <c r="L3072" i="11" s="1"/>
  <c r="F3072" i="11"/>
  <c r="K3072" i="11" s="1"/>
  <c r="E3072" i="11"/>
  <c r="J3072" i="11" s="1"/>
  <c r="D3072" i="11"/>
  <c r="C3072" i="11"/>
  <c r="B3072" i="11"/>
  <c r="A3072" i="11"/>
  <c r="H3071" i="11"/>
  <c r="M3071" i="11" s="1"/>
  <c r="G3071" i="11"/>
  <c r="L3071" i="11" s="1"/>
  <c r="F3071" i="11"/>
  <c r="K3071" i="11" s="1"/>
  <c r="E3071" i="11"/>
  <c r="J3071" i="11" s="1"/>
  <c r="D3071" i="11"/>
  <c r="C3071" i="11"/>
  <c r="B3071" i="11"/>
  <c r="A3071" i="11"/>
  <c r="H3070" i="11"/>
  <c r="M3070" i="11" s="1"/>
  <c r="G3070" i="11"/>
  <c r="L3070" i="11" s="1"/>
  <c r="F3070" i="11"/>
  <c r="K3070" i="11" s="1"/>
  <c r="E3070" i="11"/>
  <c r="J3070" i="11" s="1"/>
  <c r="D3070" i="11"/>
  <c r="C3070" i="11"/>
  <c r="B3070" i="11"/>
  <c r="A3070" i="11"/>
  <c r="H3069" i="11"/>
  <c r="M3069" i="11" s="1"/>
  <c r="G3069" i="11"/>
  <c r="L3069" i="11" s="1"/>
  <c r="F3069" i="11"/>
  <c r="K3069" i="11" s="1"/>
  <c r="E3069" i="11"/>
  <c r="J3069" i="11" s="1"/>
  <c r="D3069" i="11"/>
  <c r="C3069" i="11"/>
  <c r="B3069" i="11"/>
  <c r="A3069" i="11"/>
  <c r="H3068" i="11"/>
  <c r="M3068" i="11" s="1"/>
  <c r="G3068" i="11"/>
  <c r="L3068" i="11" s="1"/>
  <c r="F3068" i="11"/>
  <c r="K3068" i="11" s="1"/>
  <c r="E3068" i="11"/>
  <c r="J3068" i="11" s="1"/>
  <c r="D3068" i="11"/>
  <c r="C3068" i="11"/>
  <c r="B3068" i="11"/>
  <c r="A3068" i="11"/>
  <c r="H3067" i="11"/>
  <c r="M3067" i="11" s="1"/>
  <c r="G3067" i="11"/>
  <c r="L3067" i="11" s="1"/>
  <c r="F3067" i="11"/>
  <c r="K3067" i="11" s="1"/>
  <c r="E3067" i="11"/>
  <c r="J3067" i="11" s="1"/>
  <c r="D3067" i="11"/>
  <c r="C3067" i="11"/>
  <c r="B3067" i="11"/>
  <c r="A3067" i="11"/>
  <c r="H3066" i="11"/>
  <c r="M3066" i="11" s="1"/>
  <c r="G3066" i="11"/>
  <c r="L3066" i="11" s="1"/>
  <c r="F3066" i="11"/>
  <c r="K3066" i="11" s="1"/>
  <c r="E3066" i="11"/>
  <c r="J3066" i="11" s="1"/>
  <c r="D3066" i="11"/>
  <c r="C3066" i="11"/>
  <c r="B3066" i="11"/>
  <c r="A3066" i="11"/>
  <c r="H3065" i="11"/>
  <c r="M3065" i="11" s="1"/>
  <c r="G3065" i="11"/>
  <c r="L3065" i="11" s="1"/>
  <c r="F3065" i="11"/>
  <c r="K3065" i="11" s="1"/>
  <c r="E3065" i="11"/>
  <c r="J3065" i="11" s="1"/>
  <c r="D3065" i="11"/>
  <c r="C3065" i="11"/>
  <c r="B3065" i="11"/>
  <c r="A3065" i="11"/>
  <c r="H3064" i="11"/>
  <c r="M3064" i="11" s="1"/>
  <c r="G3064" i="11"/>
  <c r="L3064" i="11" s="1"/>
  <c r="F3064" i="11"/>
  <c r="K3064" i="11" s="1"/>
  <c r="E3064" i="11"/>
  <c r="J3064" i="11" s="1"/>
  <c r="D3064" i="11"/>
  <c r="C3064" i="11"/>
  <c r="B3064" i="11"/>
  <c r="A3064" i="11"/>
  <c r="H3063" i="11"/>
  <c r="M3063" i="11" s="1"/>
  <c r="G3063" i="11"/>
  <c r="L3063" i="11" s="1"/>
  <c r="F3063" i="11"/>
  <c r="K3063" i="11" s="1"/>
  <c r="E3063" i="11"/>
  <c r="J3063" i="11" s="1"/>
  <c r="D3063" i="11"/>
  <c r="C3063" i="11"/>
  <c r="B3063" i="11"/>
  <c r="A3063" i="11"/>
  <c r="H3062" i="11"/>
  <c r="M3062" i="11" s="1"/>
  <c r="G3062" i="11"/>
  <c r="L3062" i="11" s="1"/>
  <c r="F3062" i="11"/>
  <c r="K3062" i="11" s="1"/>
  <c r="E3062" i="11"/>
  <c r="J3062" i="11" s="1"/>
  <c r="D3062" i="11"/>
  <c r="C3062" i="11"/>
  <c r="B3062" i="11"/>
  <c r="A3062" i="11"/>
  <c r="H3061" i="11"/>
  <c r="M3061" i="11" s="1"/>
  <c r="G3061" i="11"/>
  <c r="L3061" i="11" s="1"/>
  <c r="F3061" i="11"/>
  <c r="K3061" i="11" s="1"/>
  <c r="E3061" i="11"/>
  <c r="J3061" i="11" s="1"/>
  <c r="D3061" i="11"/>
  <c r="C3061" i="11"/>
  <c r="B3061" i="11"/>
  <c r="A3061" i="11"/>
  <c r="H3060" i="11"/>
  <c r="M3060" i="11" s="1"/>
  <c r="G3060" i="11"/>
  <c r="L3060" i="11" s="1"/>
  <c r="F3060" i="11"/>
  <c r="K3060" i="11" s="1"/>
  <c r="E3060" i="11"/>
  <c r="J3060" i="11" s="1"/>
  <c r="D3060" i="11"/>
  <c r="C3060" i="11"/>
  <c r="B3060" i="11"/>
  <c r="A3060" i="11"/>
  <c r="H3059" i="11"/>
  <c r="M3059" i="11" s="1"/>
  <c r="G3059" i="11"/>
  <c r="L3059" i="11" s="1"/>
  <c r="F3059" i="11"/>
  <c r="K3059" i="11" s="1"/>
  <c r="E3059" i="11"/>
  <c r="J3059" i="11" s="1"/>
  <c r="D3059" i="11"/>
  <c r="C3059" i="11"/>
  <c r="B3059" i="11"/>
  <c r="A3059" i="11"/>
  <c r="H3058" i="11"/>
  <c r="M3058" i="11" s="1"/>
  <c r="G3058" i="11"/>
  <c r="L3058" i="11" s="1"/>
  <c r="F3058" i="11"/>
  <c r="K3058" i="11" s="1"/>
  <c r="E3058" i="11"/>
  <c r="J3058" i="11" s="1"/>
  <c r="D3058" i="11"/>
  <c r="C3058" i="11"/>
  <c r="B3058" i="11"/>
  <c r="A3058" i="11"/>
  <c r="H3057" i="11"/>
  <c r="M3057" i="11" s="1"/>
  <c r="G3057" i="11"/>
  <c r="L3057" i="11" s="1"/>
  <c r="F3057" i="11"/>
  <c r="K3057" i="11" s="1"/>
  <c r="E3057" i="11"/>
  <c r="J3057" i="11" s="1"/>
  <c r="D3057" i="11"/>
  <c r="C3057" i="11"/>
  <c r="B3057" i="11"/>
  <c r="A3057" i="11"/>
  <c r="H3056" i="11"/>
  <c r="M3056" i="11" s="1"/>
  <c r="G3056" i="11"/>
  <c r="L3056" i="11" s="1"/>
  <c r="F3056" i="11"/>
  <c r="K3056" i="11" s="1"/>
  <c r="E3056" i="11"/>
  <c r="J3056" i="11" s="1"/>
  <c r="D3056" i="11"/>
  <c r="C3056" i="11"/>
  <c r="B3056" i="11"/>
  <c r="A3056" i="11"/>
  <c r="H3055" i="11"/>
  <c r="M3055" i="11" s="1"/>
  <c r="G3055" i="11"/>
  <c r="L3055" i="11" s="1"/>
  <c r="F3055" i="11"/>
  <c r="K3055" i="11" s="1"/>
  <c r="E3055" i="11"/>
  <c r="J3055" i="11" s="1"/>
  <c r="D3055" i="11"/>
  <c r="C3055" i="11"/>
  <c r="B3055" i="11"/>
  <c r="A3055" i="11"/>
  <c r="H3054" i="11"/>
  <c r="M3054" i="11" s="1"/>
  <c r="G3054" i="11"/>
  <c r="L3054" i="11" s="1"/>
  <c r="F3054" i="11"/>
  <c r="K3054" i="11" s="1"/>
  <c r="E3054" i="11"/>
  <c r="J3054" i="11" s="1"/>
  <c r="D3054" i="11"/>
  <c r="C3054" i="11"/>
  <c r="B3054" i="11"/>
  <c r="A3054" i="11"/>
  <c r="H3053" i="11"/>
  <c r="M3053" i="11" s="1"/>
  <c r="G3053" i="11"/>
  <c r="L3053" i="11" s="1"/>
  <c r="F3053" i="11"/>
  <c r="K3053" i="11" s="1"/>
  <c r="E3053" i="11"/>
  <c r="J3053" i="11" s="1"/>
  <c r="D3053" i="11"/>
  <c r="C3053" i="11"/>
  <c r="B3053" i="11"/>
  <c r="A3053" i="11"/>
  <c r="H3052" i="11"/>
  <c r="M3052" i="11" s="1"/>
  <c r="G3052" i="11"/>
  <c r="L3052" i="11" s="1"/>
  <c r="F3052" i="11"/>
  <c r="K3052" i="11" s="1"/>
  <c r="E3052" i="11"/>
  <c r="J3052" i="11" s="1"/>
  <c r="D3052" i="11"/>
  <c r="C3052" i="11"/>
  <c r="B3052" i="11"/>
  <c r="A3052" i="11"/>
  <c r="H3051" i="11"/>
  <c r="M3051" i="11" s="1"/>
  <c r="G3051" i="11"/>
  <c r="L3051" i="11" s="1"/>
  <c r="F3051" i="11"/>
  <c r="K3051" i="11" s="1"/>
  <c r="E3051" i="11"/>
  <c r="J3051" i="11" s="1"/>
  <c r="D3051" i="11"/>
  <c r="C3051" i="11"/>
  <c r="B3051" i="11"/>
  <c r="A3051" i="11"/>
  <c r="H3050" i="11"/>
  <c r="M3050" i="11" s="1"/>
  <c r="G3050" i="11"/>
  <c r="L3050" i="11" s="1"/>
  <c r="F3050" i="11"/>
  <c r="K3050" i="11" s="1"/>
  <c r="E3050" i="11"/>
  <c r="J3050" i="11" s="1"/>
  <c r="D3050" i="11"/>
  <c r="C3050" i="11"/>
  <c r="B3050" i="11"/>
  <c r="A3050" i="11"/>
  <c r="H3049" i="11"/>
  <c r="M3049" i="11" s="1"/>
  <c r="G3049" i="11"/>
  <c r="L3049" i="11" s="1"/>
  <c r="F3049" i="11"/>
  <c r="K3049" i="11" s="1"/>
  <c r="E3049" i="11"/>
  <c r="J3049" i="11" s="1"/>
  <c r="D3049" i="11"/>
  <c r="C3049" i="11"/>
  <c r="B3049" i="11"/>
  <c r="A3049" i="11"/>
  <c r="H3048" i="11"/>
  <c r="M3048" i="11" s="1"/>
  <c r="G3048" i="11"/>
  <c r="L3048" i="11" s="1"/>
  <c r="F3048" i="11"/>
  <c r="K3048" i="11" s="1"/>
  <c r="E3048" i="11"/>
  <c r="J3048" i="11" s="1"/>
  <c r="D3048" i="11"/>
  <c r="C3048" i="11"/>
  <c r="B3048" i="11"/>
  <c r="A3048" i="11"/>
  <c r="H3047" i="11"/>
  <c r="M3047" i="11" s="1"/>
  <c r="G3047" i="11"/>
  <c r="L3047" i="11" s="1"/>
  <c r="F3047" i="11"/>
  <c r="K3047" i="11" s="1"/>
  <c r="E3047" i="11"/>
  <c r="J3047" i="11" s="1"/>
  <c r="D3047" i="11"/>
  <c r="C3047" i="11"/>
  <c r="B3047" i="11"/>
  <c r="A3047" i="11"/>
  <c r="H3046" i="11"/>
  <c r="M3046" i="11" s="1"/>
  <c r="G3046" i="11"/>
  <c r="L3046" i="11" s="1"/>
  <c r="F3046" i="11"/>
  <c r="K3046" i="11" s="1"/>
  <c r="E3046" i="11"/>
  <c r="J3046" i="11" s="1"/>
  <c r="D3046" i="11"/>
  <c r="C3046" i="11"/>
  <c r="B3046" i="11"/>
  <c r="A3046" i="11"/>
  <c r="H3045" i="11"/>
  <c r="M3045" i="11" s="1"/>
  <c r="G3045" i="11"/>
  <c r="L3045" i="11" s="1"/>
  <c r="F3045" i="11"/>
  <c r="K3045" i="11" s="1"/>
  <c r="E3045" i="11"/>
  <c r="J3045" i="11" s="1"/>
  <c r="D3045" i="11"/>
  <c r="C3045" i="11"/>
  <c r="B3045" i="11"/>
  <c r="A3045" i="11"/>
  <c r="H3044" i="11"/>
  <c r="M3044" i="11" s="1"/>
  <c r="G3044" i="11"/>
  <c r="L3044" i="11" s="1"/>
  <c r="F3044" i="11"/>
  <c r="K3044" i="11" s="1"/>
  <c r="E3044" i="11"/>
  <c r="J3044" i="11" s="1"/>
  <c r="D3044" i="11"/>
  <c r="C3044" i="11"/>
  <c r="B3044" i="11"/>
  <c r="A3044" i="11"/>
  <c r="H3043" i="11"/>
  <c r="M3043" i="11" s="1"/>
  <c r="G3043" i="11"/>
  <c r="L3043" i="11" s="1"/>
  <c r="F3043" i="11"/>
  <c r="K3043" i="11" s="1"/>
  <c r="E3043" i="11"/>
  <c r="J3043" i="11" s="1"/>
  <c r="D3043" i="11"/>
  <c r="C3043" i="11"/>
  <c r="B3043" i="11"/>
  <c r="A3043" i="11"/>
  <c r="H3042" i="11"/>
  <c r="M3042" i="11" s="1"/>
  <c r="G3042" i="11"/>
  <c r="L3042" i="11" s="1"/>
  <c r="F3042" i="11"/>
  <c r="K3042" i="11" s="1"/>
  <c r="E3042" i="11"/>
  <c r="J3042" i="11" s="1"/>
  <c r="D3042" i="11"/>
  <c r="C3042" i="11"/>
  <c r="B3042" i="11"/>
  <c r="A3042" i="11"/>
  <c r="H3041" i="11"/>
  <c r="M3041" i="11" s="1"/>
  <c r="G3041" i="11"/>
  <c r="L3041" i="11" s="1"/>
  <c r="F3041" i="11"/>
  <c r="K3041" i="11" s="1"/>
  <c r="E3041" i="11"/>
  <c r="J3041" i="11" s="1"/>
  <c r="D3041" i="11"/>
  <c r="C3041" i="11"/>
  <c r="B3041" i="11"/>
  <c r="A3041" i="11"/>
  <c r="H3040" i="11"/>
  <c r="M3040" i="11" s="1"/>
  <c r="G3040" i="11"/>
  <c r="L3040" i="11" s="1"/>
  <c r="F3040" i="11"/>
  <c r="K3040" i="11" s="1"/>
  <c r="E3040" i="11"/>
  <c r="J3040" i="11" s="1"/>
  <c r="D3040" i="11"/>
  <c r="C3040" i="11"/>
  <c r="B3040" i="11"/>
  <c r="A3040" i="11"/>
  <c r="H3039" i="11"/>
  <c r="M3039" i="11" s="1"/>
  <c r="G3039" i="11"/>
  <c r="L3039" i="11" s="1"/>
  <c r="F3039" i="11"/>
  <c r="K3039" i="11" s="1"/>
  <c r="E3039" i="11"/>
  <c r="J3039" i="11" s="1"/>
  <c r="D3039" i="11"/>
  <c r="C3039" i="11"/>
  <c r="B3039" i="11"/>
  <c r="A3039" i="11"/>
  <c r="H3038" i="11"/>
  <c r="M3038" i="11" s="1"/>
  <c r="G3038" i="11"/>
  <c r="L3038" i="11" s="1"/>
  <c r="F3038" i="11"/>
  <c r="K3038" i="11" s="1"/>
  <c r="E3038" i="11"/>
  <c r="J3038" i="11" s="1"/>
  <c r="D3038" i="11"/>
  <c r="C3038" i="11"/>
  <c r="B3038" i="11"/>
  <c r="A3038" i="11"/>
  <c r="H3037" i="11"/>
  <c r="M3037" i="11" s="1"/>
  <c r="G3037" i="11"/>
  <c r="L3037" i="11" s="1"/>
  <c r="F3037" i="11"/>
  <c r="K3037" i="11" s="1"/>
  <c r="E3037" i="11"/>
  <c r="J3037" i="11" s="1"/>
  <c r="D3037" i="11"/>
  <c r="C3037" i="11"/>
  <c r="B3037" i="11"/>
  <c r="A3037" i="11"/>
  <c r="H3036" i="11"/>
  <c r="M3036" i="11" s="1"/>
  <c r="G3036" i="11"/>
  <c r="L3036" i="11" s="1"/>
  <c r="F3036" i="11"/>
  <c r="K3036" i="11" s="1"/>
  <c r="E3036" i="11"/>
  <c r="J3036" i="11" s="1"/>
  <c r="D3036" i="11"/>
  <c r="C3036" i="11"/>
  <c r="B3036" i="11"/>
  <c r="A3036" i="11"/>
  <c r="H3035" i="11"/>
  <c r="M3035" i="11" s="1"/>
  <c r="G3035" i="11"/>
  <c r="L3035" i="11" s="1"/>
  <c r="F3035" i="11"/>
  <c r="K3035" i="11" s="1"/>
  <c r="E3035" i="11"/>
  <c r="J3035" i="11" s="1"/>
  <c r="D3035" i="11"/>
  <c r="C3035" i="11"/>
  <c r="B3035" i="11"/>
  <c r="A3035" i="11"/>
  <c r="H3034" i="11"/>
  <c r="M3034" i="11" s="1"/>
  <c r="G3034" i="11"/>
  <c r="L3034" i="11" s="1"/>
  <c r="F3034" i="11"/>
  <c r="K3034" i="11" s="1"/>
  <c r="E3034" i="11"/>
  <c r="J3034" i="11" s="1"/>
  <c r="D3034" i="11"/>
  <c r="C3034" i="11"/>
  <c r="B3034" i="11"/>
  <c r="A3034" i="11"/>
  <c r="H3033" i="11"/>
  <c r="M3033" i="11" s="1"/>
  <c r="G3033" i="11"/>
  <c r="L3033" i="11" s="1"/>
  <c r="F3033" i="11"/>
  <c r="K3033" i="11" s="1"/>
  <c r="E3033" i="11"/>
  <c r="J3033" i="11" s="1"/>
  <c r="D3033" i="11"/>
  <c r="C3033" i="11"/>
  <c r="B3033" i="11"/>
  <c r="A3033" i="11"/>
  <c r="H3032" i="11"/>
  <c r="M3032" i="11" s="1"/>
  <c r="G3032" i="11"/>
  <c r="L3032" i="11" s="1"/>
  <c r="F3032" i="11"/>
  <c r="K3032" i="11" s="1"/>
  <c r="E3032" i="11"/>
  <c r="J3032" i="11" s="1"/>
  <c r="D3032" i="11"/>
  <c r="C3032" i="11"/>
  <c r="B3032" i="11"/>
  <c r="A3032" i="11"/>
  <c r="H3031" i="11"/>
  <c r="M3031" i="11" s="1"/>
  <c r="G3031" i="11"/>
  <c r="L3031" i="11" s="1"/>
  <c r="F3031" i="11"/>
  <c r="K3031" i="11" s="1"/>
  <c r="E3031" i="11"/>
  <c r="J3031" i="11" s="1"/>
  <c r="D3031" i="11"/>
  <c r="C3031" i="11"/>
  <c r="B3031" i="11"/>
  <c r="A3031" i="11"/>
  <c r="H3030" i="11"/>
  <c r="M3030" i="11" s="1"/>
  <c r="G3030" i="11"/>
  <c r="L3030" i="11" s="1"/>
  <c r="F3030" i="11"/>
  <c r="K3030" i="11" s="1"/>
  <c r="E3030" i="11"/>
  <c r="J3030" i="11" s="1"/>
  <c r="D3030" i="11"/>
  <c r="C3030" i="11"/>
  <c r="B3030" i="11"/>
  <c r="A3030" i="11"/>
  <c r="H3029" i="11"/>
  <c r="M3029" i="11" s="1"/>
  <c r="G3029" i="11"/>
  <c r="L3029" i="11" s="1"/>
  <c r="F3029" i="11"/>
  <c r="K3029" i="11" s="1"/>
  <c r="E3029" i="11"/>
  <c r="J3029" i="11" s="1"/>
  <c r="D3029" i="11"/>
  <c r="C3029" i="11"/>
  <c r="B3029" i="11"/>
  <c r="A3029" i="11"/>
  <c r="H3028" i="11"/>
  <c r="M3028" i="11" s="1"/>
  <c r="G3028" i="11"/>
  <c r="L3028" i="11" s="1"/>
  <c r="F3028" i="11"/>
  <c r="K3028" i="11" s="1"/>
  <c r="E3028" i="11"/>
  <c r="J3028" i="11" s="1"/>
  <c r="D3028" i="11"/>
  <c r="C3028" i="11"/>
  <c r="B3028" i="11"/>
  <c r="A3028" i="11"/>
  <c r="H3027" i="11"/>
  <c r="M3027" i="11" s="1"/>
  <c r="G3027" i="11"/>
  <c r="L3027" i="11" s="1"/>
  <c r="F3027" i="11"/>
  <c r="K3027" i="11" s="1"/>
  <c r="E3027" i="11"/>
  <c r="J3027" i="11" s="1"/>
  <c r="D3027" i="11"/>
  <c r="C3027" i="11"/>
  <c r="B3027" i="11"/>
  <c r="A3027" i="11"/>
  <c r="H3026" i="11"/>
  <c r="M3026" i="11" s="1"/>
  <c r="G3026" i="11"/>
  <c r="L3026" i="11" s="1"/>
  <c r="F3026" i="11"/>
  <c r="K3026" i="11" s="1"/>
  <c r="E3026" i="11"/>
  <c r="J3026" i="11" s="1"/>
  <c r="D3026" i="11"/>
  <c r="C3026" i="11"/>
  <c r="B3026" i="11"/>
  <c r="A3026" i="11"/>
  <c r="H3025" i="11"/>
  <c r="M3025" i="11" s="1"/>
  <c r="G3025" i="11"/>
  <c r="L3025" i="11" s="1"/>
  <c r="F3025" i="11"/>
  <c r="K3025" i="11" s="1"/>
  <c r="E3025" i="11"/>
  <c r="J3025" i="11" s="1"/>
  <c r="D3025" i="11"/>
  <c r="C3025" i="11"/>
  <c r="B3025" i="11"/>
  <c r="A3025" i="11"/>
  <c r="H3024" i="11"/>
  <c r="M3024" i="11" s="1"/>
  <c r="G3024" i="11"/>
  <c r="L3024" i="11" s="1"/>
  <c r="F3024" i="11"/>
  <c r="K3024" i="11" s="1"/>
  <c r="E3024" i="11"/>
  <c r="J3024" i="11" s="1"/>
  <c r="D3024" i="11"/>
  <c r="C3024" i="11"/>
  <c r="B3024" i="11"/>
  <c r="A3024" i="11"/>
  <c r="H3023" i="11"/>
  <c r="M3023" i="11" s="1"/>
  <c r="G3023" i="11"/>
  <c r="L3023" i="11" s="1"/>
  <c r="F3023" i="11"/>
  <c r="K3023" i="11" s="1"/>
  <c r="E3023" i="11"/>
  <c r="J3023" i="11" s="1"/>
  <c r="D3023" i="11"/>
  <c r="C3023" i="11"/>
  <c r="B3023" i="11"/>
  <c r="A3023" i="11"/>
  <c r="H3022" i="11"/>
  <c r="M3022" i="11" s="1"/>
  <c r="G3022" i="11"/>
  <c r="L3022" i="11" s="1"/>
  <c r="F3022" i="11"/>
  <c r="K3022" i="11" s="1"/>
  <c r="E3022" i="11"/>
  <c r="J3022" i="11" s="1"/>
  <c r="D3022" i="11"/>
  <c r="C3022" i="11"/>
  <c r="B3022" i="11"/>
  <c r="A3022" i="11"/>
  <c r="H3021" i="11"/>
  <c r="M3021" i="11" s="1"/>
  <c r="G3021" i="11"/>
  <c r="L3021" i="11" s="1"/>
  <c r="F3021" i="11"/>
  <c r="K3021" i="11" s="1"/>
  <c r="E3021" i="11"/>
  <c r="J3021" i="11" s="1"/>
  <c r="D3021" i="11"/>
  <c r="C3021" i="11"/>
  <c r="B3021" i="11"/>
  <c r="A3021" i="11"/>
  <c r="H3020" i="11"/>
  <c r="M3020" i="11" s="1"/>
  <c r="G3020" i="11"/>
  <c r="L3020" i="11" s="1"/>
  <c r="F3020" i="11"/>
  <c r="K3020" i="11" s="1"/>
  <c r="E3020" i="11"/>
  <c r="J3020" i="11" s="1"/>
  <c r="D3020" i="11"/>
  <c r="C3020" i="11"/>
  <c r="B3020" i="11"/>
  <c r="A3020" i="11"/>
  <c r="H3019" i="11"/>
  <c r="M3019" i="11" s="1"/>
  <c r="G3019" i="11"/>
  <c r="L3019" i="11" s="1"/>
  <c r="F3019" i="11"/>
  <c r="K3019" i="11" s="1"/>
  <c r="E3019" i="11"/>
  <c r="J3019" i="11" s="1"/>
  <c r="D3019" i="11"/>
  <c r="C3019" i="11"/>
  <c r="B3019" i="11"/>
  <c r="A3019" i="11"/>
  <c r="H3018" i="11"/>
  <c r="M3018" i="11" s="1"/>
  <c r="G3018" i="11"/>
  <c r="L3018" i="11" s="1"/>
  <c r="F3018" i="11"/>
  <c r="K3018" i="11" s="1"/>
  <c r="E3018" i="11"/>
  <c r="J3018" i="11" s="1"/>
  <c r="D3018" i="11"/>
  <c r="C3018" i="11"/>
  <c r="B3018" i="11"/>
  <c r="A3018" i="11"/>
  <c r="H3017" i="11"/>
  <c r="M3017" i="11" s="1"/>
  <c r="G3017" i="11"/>
  <c r="L3017" i="11" s="1"/>
  <c r="F3017" i="11"/>
  <c r="K3017" i="11" s="1"/>
  <c r="E3017" i="11"/>
  <c r="J3017" i="11" s="1"/>
  <c r="D3017" i="11"/>
  <c r="C3017" i="11"/>
  <c r="B3017" i="11"/>
  <c r="A3017" i="11"/>
  <c r="H3016" i="11"/>
  <c r="M3016" i="11" s="1"/>
  <c r="G3016" i="11"/>
  <c r="L3016" i="11" s="1"/>
  <c r="F3016" i="11"/>
  <c r="K3016" i="11" s="1"/>
  <c r="E3016" i="11"/>
  <c r="J3016" i="11" s="1"/>
  <c r="D3016" i="11"/>
  <c r="C3016" i="11"/>
  <c r="B3016" i="11"/>
  <c r="A3016" i="11"/>
  <c r="H3015" i="11"/>
  <c r="M3015" i="11" s="1"/>
  <c r="G3015" i="11"/>
  <c r="L3015" i="11" s="1"/>
  <c r="F3015" i="11"/>
  <c r="K3015" i="11" s="1"/>
  <c r="E3015" i="11"/>
  <c r="J3015" i="11" s="1"/>
  <c r="D3015" i="11"/>
  <c r="C3015" i="11"/>
  <c r="B3015" i="11"/>
  <c r="A3015" i="11"/>
  <c r="H3014" i="11"/>
  <c r="M3014" i="11" s="1"/>
  <c r="G3014" i="11"/>
  <c r="L3014" i="11" s="1"/>
  <c r="F3014" i="11"/>
  <c r="K3014" i="11" s="1"/>
  <c r="E3014" i="11"/>
  <c r="J3014" i="11" s="1"/>
  <c r="D3014" i="11"/>
  <c r="C3014" i="11"/>
  <c r="B3014" i="11"/>
  <c r="A3014" i="11"/>
  <c r="H3013" i="11"/>
  <c r="M3013" i="11" s="1"/>
  <c r="G3013" i="11"/>
  <c r="L3013" i="11" s="1"/>
  <c r="F3013" i="11"/>
  <c r="K3013" i="11" s="1"/>
  <c r="E3013" i="11"/>
  <c r="J3013" i="11" s="1"/>
  <c r="D3013" i="11"/>
  <c r="C3013" i="11"/>
  <c r="B3013" i="11"/>
  <c r="A3013" i="11"/>
  <c r="H3012" i="11"/>
  <c r="M3012" i="11" s="1"/>
  <c r="G3012" i="11"/>
  <c r="L3012" i="11" s="1"/>
  <c r="F3012" i="11"/>
  <c r="K3012" i="11" s="1"/>
  <c r="E3012" i="11"/>
  <c r="J3012" i="11" s="1"/>
  <c r="D3012" i="11"/>
  <c r="C3012" i="11"/>
  <c r="B3012" i="11"/>
  <c r="A3012" i="11"/>
  <c r="H3011" i="11"/>
  <c r="M3011" i="11" s="1"/>
  <c r="G3011" i="11"/>
  <c r="L3011" i="11" s="1"/>
  <c r="F3011" i="11"/>
  <c r="K3011" i="11" s="1"/>
  <c r="E3011" i="11"/>
  <c r="J3011" i="11" s="1"/>
  <c r="D3011" i="11"/>
  <c r="C3011" i="11"/>
  <c r="B3011" i="11"/>
  <c r="A3011" i="11"/>
  <c r="H3010" i="11"/>
  <c r="M3010" i="11" s="1"/>
  <c r="G3010" i="11"/>
  <c r="L3010" i="11" s="1"/>
  <c r="F3010" i="11"/>
  <c r="K3010" i="11" s="1"/>
  <c r="E3010" i="11"/>
  <c r="J3010" i="11" s="1"/>
  <c r="D3010" i="11"/>
  <c r="C3010" i="11"/>
  <c r="B3010" i="11"/>
  <c r="A3010" i="11"/>
  <c r="H3009" i="11"/>
  <c r="M3009" i="11" s="1"/>
  <c r="G3009" i="11"/>
  <c r="L3009" i="11" s="1"/>
  <c r="F3009" i="11"/>
  <c r="K3009" i="11" s="1"/>
  <c r="E3009" i="11"/>
  <c r="J3009" i="11" s="1"/>
  <c r="D3009" i="11"/>
  <c r="C3009" i="11"/>
  <c r="B3009" i="11"/>
  <c r="A3009" i="11"/>
  <c r="H3008" i="11"/>
  <c r="M3008" i="11" s="1"/>
  <c r="G3008" i="11"/>
  <c r="L3008" i="11" s="1"/>
  <c r="F3008" i="11"/>
  <c r="K3008" i="11" s="1"/>
  <c r="E3008" i="11"/>
  <c r="J3008" i="11" s="1"/>
  <c r="D3008" i="11"/>
  <c r="C3008" i="11"/>
  <c r="B3008" i="11"/>
  <c r="A3008" i="11"/>
  <c r="H3007" i="11"/>
  <c r="M3007" i="11" s="1"/>
  <c r="G3007" i="11"/>
  <c r="L3007" i="11" s="1"/>
  <c r="F3007" i="11"/>
  <c r="K3007" i="11" s="1"/>
  <c r="E3007" i="11"/>
  <c r="J3007" i="11" s="1"/>
  <c r="D3007" i="11"/>
  <c r="C3007" i="11"/>
  <c r="B3007" i="11"/>
  <c r="A3007" i="11"/>
  <c r="H3006" i="11"/>
  <c r="M3006" i="11" s="1"/>
  <c r="G3006" i="11"/>
  <c r="L3006" i="11" s="1"/>
  <c r="F3006" i="11"/>
  <c r="K3006" i="11" s="1"/>
  <c r="E3006" i="11"/>
  <c r="J3006" i="11" s="1"/>
  <c r="D3006" i="11"/>
  <c r="C3006" i="11"/>
  <c r="B3006" i="11"/>
  <c r="A3006" i="11"/>
  <c r="H3005" i="11"/>
  <c r="M3005" i="11" s="1"/>
  <c r="G3005" i="11"/>
  <c r="L3005" i="11" s="1"/>
  <c r="F3005" i="11"/>
  <c r="K3005" i="11" s="1"/>
  <c r="E3005" i="11"/>
  <c r="J3005" i="11" s="1"/>
  <c r="D3005" i="11"/>
  <c r="C3005" i="11"/>
  <c r="B3005" i="11"/>
  <c r="A3005" i="11"/>
  <c r="H3004" i="11"/>
  <c r="M3004" i="11" s="1"/>
  <c r="G3004" i="11"/>
  <c r="L3004" i="11" s="1"/>
  <c r="F3004" i="11"/>
  <c r="K3004" i="11" s="1"/>
  <c r="E3004" i="11"/>
  <c r="J3004" i="11" s="1"/>
  <c r="D3004" i="11"/>
  <c r="C3004" i="11"/>
  <c r="B3004" i="11"/>
  <c r="A3004" i="11"/>
  <c r="H3003" i="11"/>
  <c r="M3003" i="11" s="1"/>
  <c r="G3003" i="11"/>
  <c r="L3003" i="11" s="1"/>
  <c r="F3003" i="11"/>
  <c r="K3003" i="11" s="1"/>
  <c r="E3003" i="11"/>
  <c r="J3003" i="11" s="1"/>
  <c r="D3003" i="11"/>
  <c r="C3003" i="11"/>
  <c r="B3003" i="11"/>
  <c r="A3003" i="11"/>
  <c r="H3002" i="11"/>
  <c r="M3002" i="11" s="1"/>
  <c r="G3002" i="11"/>
  <c r="L3002" i="11" s="1"/>
  <c r="F3002" i="11"/>
  <c r="K3002" i="11" s="1"/>
  <c r="E3002" i="11"/>
  <c r="J3002" i="11" s="1"/>
  <c r="D3002" i="11"/>
  <c r="C3002" i="11"/>
  <c r="B3002" i="11"/>
  <c r="A3002" i="11"/>
  <c r="H3001" i="11"/>
  <c r="M3001" i="11" s="1"/>
  <c r="G3001" i="11"/>
  <c r="L3001" i="11" s="1"/>
  <c r="F3001" i="11"/>
  <c r="K3001" i="11" s="1"/>
  <c r="E3001" i="11"/>
  <c r="J3001" i="11" s="1"/>
  <c r="D3001" i="11"/>
  <c r="C3001" i="11"/>
  <c r="B3001" i="11"/>
  <c r="A3001" i="11"/>
  <c r="H3000" i="11"/>
  <c r="M3000" i="11" s="1"/>
  <c r="G3000" i="11"/>
  <c r="L3000" i="11" s="1"/>
  <c r="F3000" i="11"/>
  <c r="K3000" i="11" s="1"/>
  <c r="E3000" i="11"/>
  <c r="J3000" i="11" s="1"/>
  <c r="D3000" i="11"/>
  <c r="C3000" i="11"/>
  <c r="B3000" i="11"/>
  <c r="A3000" i="11"/>
  <c r="H2999" i="11"/>
  <c r="M2999" i="11" s="1"/>
  <c r="G2999" i="11"/>
  <c r="L2999" i="11" s="1"/>
  <c r="F2999" i="11"/>
  <c r="K2999" i="11" s="1"/>
  <c r="E2999" i="11"/>
  <c r="J2999" i="11" s="1"/>
  <c r="D2999" i="11"/>
  <c r="C2999" i="11"/>
  <c r="B2999" i="11"/>
  <c r="A2999" i="11"/>
  <c r="H2998" i="11"/>
  <c r="M2998" i="11" s="1"/>
  <c r="G2998" i="11"/>
  <c r="L2998" i="11" s="1"/>
  <c r="F2998" i="11"/>
  <c r="K2998" i="11" s="1"/>
  <c r="E2998" i="11"/>
  <c r="J2998" i="11" s="1"/>
  <c r="D2998" i="11"/>
  <c r="C2998" i="11"/>
  <c r="B2998" i="11"/>
  <c r="A2998" i="11"/>
  <c r="H2997" i="11"/>
  <c r="M2997" i="11" s="1"/>
  <c r="G2997" i="11"/>
  <c r="L2997" i="11" s="1"/>
  <c r="F2997" i="11"/>
  <c r="K2997" i="11" s="1"/>
  <c r="E2997" i="11"/>
  <c r="J2997" i="11" s="1"/>
  <c r="D2997" i="11"/>
  <c r="C2997" i="11"/>
  <c r="B2997" i="11"/>
  <c r="A2997" i="11"/>
  <c r="H2996" i="11"/>
  <c r="M2996" i="11" s="1"/>
  <c r="G2996" i="11"/>
  <c r="L2996" i="11" s="1"/>
  <c r="F2996" i="11"/>
  <c r="K2996" i="11" s="1"/>
  <c r="E2996" i="11"/>
  <c r="J2996" i="11" s="1"/>
  <c r="D2996" i="11"/>
  <c r="C2996" i="11"/>
  <c r="B2996" i="11"/>
  <c r="A2996" i="11"/>
  <c r="H2995" i="11"/>
  <c r="M2995" i="11" s="1"/>
  <c r="G2995" i="11"/>
  <c r="L2995" i="11" s="1"/>
  <c r="F2995" i="11"/>
  <c r="K2995" i="11" s="1"/>
  <c r="E2995" i="11"/>
  <c r="J2995" i="11" s="1"/>
  <c r="D2995" i="11"/>
  <c r="C2995" i="11"/>
  <c r="B2995" i="11"/>
  <c r="A2995" i="11"/>
  <c r="H2994" i="11"/>
  <c r="M2994" i="11" s="1"/>
  <c r="G2994" i="11"/>
  <c r="L2994" i="11" s="1"/>
  <c r="F2994" i="11"/>
  <c r="K2994" i="11" s="1"/>
  <c r="E2994" i="11"/>
  <c r="J2994" i="11" s="1"/>
  <c r="D2994" i="11"/>
  <c r="C2994" i="11"/>
  <c r="B2994" i="11"/>
  <c r="A2994" i="11"/>
  <c r="H2993" i="11"/>
  <c r="M2993" i="11" s="1"/>
  <c r="G2993" i="11"/>
  <c r="L2993" i="11" s="1"/>
  <c r="F2993" i="11"/>
  <c r="K2993" i="11" s="1"/>
  <c r="E2993" i="11"/>
  <c r="J2993" i="11" s="1"/>
  <c r="D2993" i="11"/>
  <c r="C2993" i="11"/>
  <c r="B2993" i="11"/>
  <c r="A2993" i="11"/>
  <c r="H2992" i="11"/>
  <c r="M2992" i="11" s="1"/>
  <c r="G2992" i="11"/>
  <c r="L2992" i="11" s="1"/>
  <c r="F2992" i="11"/>
  <c r="K2992" i="11" s="1"/>
  <c r="E2992" i="11"/>
  <c r="J2992" i="11" s="1"/>
  <c r="D2992" i="11"/>
  <c r="C2992" i="11"/>
  <c r="B2992" i="11"/>
  <c r="A2992" i="11"/>
  <c r="H2991" i="11"/>
  <c r="M2991" i="11" s="1"/>
  <c r="G2991" i="11"/>
  <c r="L2991" i="11" s="1"/>
  <c r="F2991" i="11"/>
  <c r="K2991" i="11" s="1"/>
  <c r="E2991" i="11"/>
  <c r="J2991" i="11" s="1"/>
  <c r="D2991" i="11"/>
  <c r="C2991" i="11"/>
  <c r="B2991" i="11"/>
  <c r="A2991" i="11"/>
  <c r="H2990" i="11"/>
  <c r="M2990" i="11" s="1"/>
  <c r="G2990" i="11"/>
  <c r="L2990" i="11" s="1"/>
  <c r="F2990" i="11"/>
  <c r="K2990" i="11" s="1"/>
  <c r="E2990" i="11"/>
  <c r="J2990" i="11" s="1"/>
  <c r="D2990" i="11"/>
  <c r="C2990" i="11"/>
  <c r="B2990" i="11"/>
  <c r="A2990" i="11"/>
  <c r="H2989" i="11"/>
  <c r="M2989" i="11" s="1"/>
  <c r="G2989" i="11"/>
  <c r="L2989" i="11" s="1"/>
  <c r="F2989" i="11"/>
  <c r="K2989" i="11" s="1"/>
  <c r="E2989" i="11"/>
  <c r="J2989" i="11" s="1"/>
  <c r="D2989" i="11"/>
  <c r="C2989" i="11"/>
  <c r="B2989" i="11"/>
  <c r="A2989" i="11"/>
  <c r="H2988" i="11"/>
  <c r="M2988" i="11" s="1"/>
  <c r="G2988" i="11"/>
  <c r="L2988" i="11" s="1"/>
  <c r="F2988" i="11"/>
  <c r="K2988" i="11" s="1"/>
  <c r="E2988" i="11"/>
  <c r="J2988" i="11" s="1"/>
  <c r="D2988" i="11"/>
  <c r="C2988" i="11"/>
  <c r="B2988" i="11"/>
  <c r="A2988" i="11"/>
  <c r="H2987" i="11"/>
  <c r="M2987" i="11" s="1"/>
  <c r="G2987" i="11"/>
  <c r="L2987" i="11" s="1"/>
  <c r="F2987" i="11"/>
  <c r="K2987" i="11" s="1"/>
  <c r="E2987" i="11"/>
  <c r="J2987" i="11" s="1"/>
  <c r="D2987" i="11"/>
  <c r="C2987" i="11"/>
  <c r="B2987" i="11"/>
  <c r="A2987" i="11"/>
  <c r="H2986" i="11"/>
  <c r="M2986" i="11" s="1"/>
  <c r="G2986" i="11"/>
  <c r="L2986" i="11" s="1"/>
  <c r="F2986" i="11"/>
  <c r="K2986" i="11" s="1"/>
  <c r="E2986" i="11"/>
  <c r="J2986" i="11" s="1"/>
  <c r="D2986" i="11"/>
  <c r="C2986" i="11"/>
  <c r="B2986" i="11"/>
  <c r="A2986" i="11"/>
  <c r="H2985" i="11"/>
  <c r="M2985" i="11" s="1"/>
  <c r="G2985" i="11"/>
  <c r="L2985" i="11" s="1"/>
  <c r="F2985" i="11"/>
  <c r="K2985" i="11" s="1"/>
  <c r="E2985" i="11"/>
  <c r="J2985" i="11" s="1"/>
  <c r="D2985" i="11"/>
  <c r="C2985" i="11"/>
  <c r="B2985" i="11"/>
  <c r="A2985" i="11"/>
  <c r="H2984" i="11"/>
  <c r="M2984" i="11" s="1"/>
  <c r="G2984" i="11"/>
  <c r="L2984" i="11" s="1"/>
  <c r="F2984" i="11"/>
  <c r="K2984" i="11" s="1"/>
  <c r="E2984" i="11"/>
  <c r="J2984" i="11" s="1"/>
  <c r="D2984" i="11"/>
  <c r="C2984" i="11"/>
  <c r="B2984" i="11"/>
  <c r="A2984" i="11"/>
  <c r="H2983" i="11"/>
  <c r="M2983" i="11" s="1"/>
  <c r="G2983" i="11"/>
  <c r="L2983" i="11" s="1"/>
  <c r="F2983" i="11"/>
  <c r="K2983" i="11" s="1"/>
  <c r="E2983" i="11"/>
  <c r="J2983" i="11" s="1"/>
  <c r="D2983" i="11"/>
  <c r="C2983" i="11"/>
  <c r="B2983" i="11"/>
  <c r="A2983" i="11"/>
  <c r="H2982" i="11"/>
  <c r="M2982" i="11" s="1"/>
  <c r="G2982" i="11"/>
  <c r="L2982" i="11" s="1"/>
  <c r="F2982" i="11"/>
  <c r="K2982" i="11" s="1"/>
  <c r="E2982" i="11"/>
  <c r="J2982" i="11" s="1"/>
  <c r="D2982" i="11"/>
  <c r="C2982" i="11"/>
  <c r="B2982" i="11"/>
  <c r="A2982" i="11"/>
  <c r="H2981" i="11"/>
  <c r="M2981" i="11" s="1"/>
  <c r="G2981" i="11"/>
  <c r="L2981" i="11" s="1"/>
  <c r="F2981" i="11"/>
  <c r="K2981" i="11" s="1"/>
  <c r="E2981" i="11"/>
  <c r="J2981" i="11" s="1"/>
  <c r="D2981" i="11"/>
  <c r="C2981" i="11"/>
  <c r="B2981" i="11"/>
  <c r="A2981" i="11"/>
  <c r="H2980" i="11"/>
  <c r="M2980" i="11" s="1"/>
  <c r="G2980" i="11"/>
  <c r="L2980" i="11" s="1"/>
  <c r="F2980" i="11"/>
  <c r="K2980" i="11" s="1"/>
  <c r="E2980" i="11"/>
  <c r="J2980" i="11" s="1"/>
  <c r="D2980" i="11"/>
  <c r="C2980" i="11"/>
  <c r="B2980" i="11"/>
  <c r="A2980" i="11"/>
  <c r="H2979" i="11"/>
  <c r="M2979" i="11" s="1"/>
  <c r="G2979" i="11"/>
  <c r="L2979" i="11" s="1"/>
  <c r="F2979" i="11"/>
  <c r="K2979" i="11" s="1"/>
  <c r="E2979" i="11"/>
  <c r="J2979" i="11" s="1"/>
  <c r="D2979" i="11"/>
  <c r="C2979" i="11"/>
  <c r="B2979" i="11"/>
  <c r="A2979" i="11"/>
  <c r="H2978" i="11"/>
  <c r="M2978" i="11" s="1"/>
  <c r="G2978" i="11"/>
  <c r="L2978" i="11" s="1"/>
  <c r="F2978" i="11"/>
  <c r="K2978" i="11" s="1"/>
  <c r="E2978" i="11"/>
  <c r="J2978" i="11" s="1"/>
  <c r="D2978" i="11"/>
  <c r="C2978" i="11"/>
  <c r="B2978" i="11"/>
  <c r="A2978" i="11"/>
  <c r="H2977" i="11"/>
  <c r="M2977" i="11" s="1"/>
  <c r="G2977" i="11"/>
  <c r="L2977" i="11" s="1"/>
  <c r="F2977" i="11"/>
  <c r="K2977" i="11" s="1"/>
  <c r="E2977" i="11"/>
  <c r="J2977" i="11" s="1"/>
  <c r="D2977" i="11"/>
  <c r="C2977" i="11"/>
  <c r="B2977" i="11"/>
  <c r="A2977" i="11"/>
  <c r="H2976" i="11"/>
  <c r="M2976" i="11" s="1"/>
  <c r="G2976" i="11"/>
  <c r="L2976" i="11" s="1"/>
  <c r="F2976" i="11"/>
  <c r="K2976" i="11" s="1"/>
  <c r="E2976" i="11"/>
  <c r="J2976" i="11" s="1"/>
  <c r="D2976" i="11"/>
  <c r="C2976" i="11"/>
  <c r="B2976" i="11"/>
  <c r="A2976" i="11"/>
  <c r="H2975" i="11"/>
  <c r="M2975" i="11" s="1"/>
  <c r="G2975" i="11"/>
  <c r="L2975" i="11" s="1"/>
  <c r="F2975" i="11"/>
  <c r="K2975" i="11" s="1"/>
  <c r="E2975" i="11"/>
  <c r="J2975" i="11" s="1"/>
  <c r="D2975" i="11"/>
  <c r="C2975" i="11"/>
  <c r="B2975" i="11"/>
  <c r="A2975" i="11"/>
  <c r="H2974" i="11"/>
  <c r="M2974" i="11" s="1"/>
  <c r="G2974" i="11"/>
  <c r="L2974" i="11" s="1"/>
  <c r="F2974" i="11"/>
  <c r="K2974" i="11" s="1"/>
  <c r="E2974" i="11"/>
  <c r="J2974" i="11" s="1"/>
  <c r="D2974" i="11"/>
  <c r="C2974" i="11"/>
  <c r="B2974" i="11"/>
  <c r="A2974" i="11"/>
  <c r="H2973" i="11"/>
  <c r="M2973" i="11" s="1"/>
  <c r="G2973" i="11"/>
  <c r="L2973" i="11" s="1"/>
  <c r="F2973" i="11"/>
  <c r="K2973" i="11" s="1"/>
  <c r="E2973" i="11"/>
  <c r="J2973" i="11" s="1"/>
  <c r="D2973" i="11"/>
  <c r="C2973" i="11"/>
  <c r="B2973" i="11"/>
  <c r="A2973" i="11"/>
  <c r="H2972" i="11"/>
  <c r="M2972" i="11" s="1"/>
  <c r="G2972" i="11"/>
  <c r="L2972" i="11" s="1"/>
  <c r="F2972" i="11"/>
  <c r="K2972" i="11" s="1"/>
  <c r="E2972" i="11"/>
  <c r="J2972" i="11" s="1"/>
  <c r="D2972" i="11"/>
  <c r="C2972" i="11"/>
  <c r="B2972" i="11"/>
  <c r="A2972" i="11"/>
  <c r="H2971" i="11"/>
  <c r="M2971" i="11" s="1"/>
  <c r="G2971" i="11"/>
  <c r="L2971" i="11" s="1"/>
  <c r="F2971" i="11"/>
  <c r="K2971" i="11" s="1"/>
  <c r="E2971" i="11"/>
  <c r="J2971" i="11" s="1"/>
  <c r="D2971" i="11"/>
  <c r="C2971" i="11"/>
  <c r="B2971" i="11"/>
  <c r="A2971" i="11"/>
  <c r="H2970" i="11"/>
  <c r="M2970" i="11" s="1"/>
  <c r="G2970" i="11"/>
  <c r="L2970" i="11" s="1"/>
  <c r="F2970" i="11"/>
  <c r="K2970" i="11" s="1"/>
  <c r="E2970" i="11"/>
  <c r="J2970" i="11" s="1"/>
  <c r="D2970" i="11"/>
  <c r="C2970" i="11"/>
  <c r="B2970" i="11"/>
  <c r="A2970" i="11"/>
  <c r="H2969" i="11"/>
  <c r="M2969" i="11" s="1"/>
  <c r="G2969" i="11"/>
  <c r="L2969" i="11" s="1"/>
  <c r="F2969" i="11"/>
  <c r="K2969" i="11" s="1"/>
  <c r="E2969" i="11"/>
  <c r="J2969" i="11" s="1"/>
  <c r="D2969" i="11"/>
  <c r="C2969" i="11"/>
  <c r="B2969" i="11"/>
  <c r="A2969" i="11"/>
  <c r="H2968" i="11"/>
  <c r="M2968" i="11" s="1"/>
  <c r="G2968" i="11"/>
  <c r="L2968" i="11" s="1"/>
  <c r="F2968" i="11"/>
  <c r="K2968" i="11" s="1"/>
  <c r="E2968" i="11"/>
  <c r="J2968" i="11" s="1"/>
  <c r="D2968" i="11"/>
  <c r="C2968" i="11"/>
  <c r="B2968" i="11"/>
  <c r="A2968" i="11"/>
  <c r="H2967" i="11"/>
  <c r="M2967" i="11" s="1"/>
  <c r="G2967" i="11"/>
  <c r="L2967" i="11" s="1"/>
  <c r="F2967" i="11"/>
  <c r="K2967" i="11" s="1"/>
  <c r="E2967" i="11"/>
  <c r="J2967" i="11" s="1"/>
  <c r="D2967" i="11"/>
  <c r="C2967" i="11"/>
  <c r="B2967" i="11"/>
  <c r="A2967" i="11"/>
  <c r="H2966" i="11"/>
  <c r="M2966" i="11" s="1"/>
  <c r="G2966" i="11"/>
  <c r="L2966" i="11" s="1"/>
  <c r="F2966" i="11"/>
  <c r="K2966" i="11" s="1"/>
  <c r="E2966" i="11"/>
  <c r="J2966" i="11" s="1"/>
  <c r="D2966" i="11"/>
  <c r="C2966" i="11"/>
  <c r="B2966" i="11"/>
  <c r="A2966" i="11"/>
  <c r="H2965" i="11"/>
  <c r="M2965" i="11" s="1"/>
  <c r="G2965" i="11"/>
  <c r="L2965" i="11" s="1"/>
  <c r="F2965" i="11"/>
  <c r="K2965" i="11" s="1"/>
  <c r="E2965" i="11"/>
  <c r="J2965" i="11" s="1"/>
  <c r="D2965" i="11"/>
  <c r="C2965" i="11"/>
  <c r="B2965" i="11"/>
  <c r="A2965" i="11"/>
  <c r="H2964" i="11"/>
  <c r="M2964" i="11" s="1"/>
  <c r="G2964" i="11"/>
  <c r="L2964" i="11" s="1"/>
  <c r="F2964" i="11"/>
  <c r="K2964" i="11" s="1"/>
  <c r="E2964" i="11"/>
  <c r="J2964" i="11" s="1"/>
  <c r="D2964" i="11"/>
  <c r="C2964" i="11"/>
  <c r="B2964" i="11"/>
  <c r="A2964" i="11"/>
  <c r="H2963" i="11"/>
  <c r="M2963" i="11" s="1"/>
  <c r="G2963" i="11"/>
  <c r="L2963" i="11" s="1"/>
  <c r="F2963" i="11"/>
  <c r="K2963" i="11" s="1"/>
  <c r="E2963" i="11"/>
  <c r="J2963" i="11" s="1"/>
  <c r="D2963" i="11"/>
  <c r="C2963" i="11"/>
  <c r="B2963" i="11"/>
  <c r="A2963" i="11"/>
  <c r="H2962" i="11"/>
  <c r="M2962" i="11" s="1"/>
  <c r="G2962" i="11"/>
  <c r="L2962" i="11" s="1"/>
  <c r="F2962" i="11"/>
  <c r="K2962" i="11" s="1"/>
  <c r="E2962" i="11"/>
  <c r="J2962" i="11" s="1"/>
  <c r="D2962" i="11"/>
  <c r="C2962" i="11"/>
  <c r="B2962" i="11"/>
  <c r="A2962" i="11"/>
  <c r="H2961" i="11"/>
  <c r="M2961" i="11" s="1"/>
  <c r="G2961" i="11"/>
  <c r="L2961" i="11" s="1"/>
  <c r="F2961" i="11"/>
  <c r="K2961" i="11" s="1"/>
  <c r="E2961" i="11"/>
  <c r="J2961" i="11" s="1"/>
  <c r="D2961" i="11"/>
  <c r="C2961" i="11"/>
  <c r="B2961" i="11"/>
  <c r="A2961" i="11"/>
  <c r="H2960" i="11"/>
  <c r="M2960" i="11" s="1"/>
  <c r="G2960" i="11"/>
  <c r="L2960" i="11" s="1"/>
  <c r="F2960" i="11"/>
  <c r="K2960" i="11" s="1"/>
  <c r="E2960" i="11"/>
  <c r="J2960" i="11" s="1"/>
  <c r="D2960" i="11"/>
  <c r="C2960" i="11"/>
  <c r="B2960" i="11"/>
  <c r="A2960" i="11"/>
  <c r="H2959" i="11"/>
  <c r="M2959" i="11" s="1"/>
  <c r="G2959" i="11"/>
  <c r="L2959" i="11" s="1"/>
  <c r="F2959" i="11"/>
  <c r="K2959" i="11" s="1"/>
  <c r="E2959" i="11"/>
  <c r="J2959" i="11" s="1"/>
  <c r="D2959" i="11"/>
  <c r="C2959" i="11"/>
  <c r="B2959" i="11"/>
  <c r="A2959" i="11"/>
  <c r="H2958" i="11"/>
  <c r="M2958" i="11" s="1"/>
  <c r="G2958" i="11"/>
  <c r="L2958" i="11" s="1"/>
  <c r="F2958" i="11"/>
  <c r="K2958" i="11" s="1"/>
  <c r="E2958" i="11"/>
  <c r="J2958" i="11" s="1"/>
  <c r="D2958" i="11"/>
  <c r="C2958" i="11"/>
  <c r="B2958" i="11"/>
  <c r="A2958" i="11"/>
  <c r="H2957" i="11"/>
  <c r="M2957" i="11" s="1"/>
  <c r="G2957" i="11"/>
  <c r="L2957" i="11" s="1"/>
  <c r="F2957" i="11"/>
  <c r="K2957" i="11" s="1"/>
  <c r="E2957" i="11"/>
  <c r="J2957" i="11" s="1"/>
  <c r="D2957" i="11"/>
  <c r="C2957" i="11"/>
  <c r="B2957" i="11"/>
  <c r="A2957" i="11"/>
  <c r="H2956" i="11"/>
  <c r="M2956" i="11" s="1"/>
  <c r="G2956" i="11"/>
  <c r="L2956" i="11" s="1"/>
  <c r="F2956" i="11"/>
  <c r="K2956" i="11" s="1"/>
  <c r="E2956" i="11"/>
  <c r="J2956" i="11" s="1"/>
  <c r="D2956" i="11"/>
  <c r="C2956" i="11"/>
  <c r="B2956" i="11"/>
  <c r="A2956" i="11"/>
  <c r="H2955" i="11"/>
  <c r="M2955" i="11" s="1"/>
  <c r="G2955" i="11"/>
  <c r="L2955" i="11" s="1"/>
  <c r="F2955" i="11"/>
  <c r="K2955" i="11" s="1"/>
  <c r="E2955" i="11"/>
  <c r="J2955" i="11" s="1"/>
  <c r="D2955" i="11"/>
  <c r="C2955" i="11"/>
  <c r="B2955" i="11"/>
  <c r="A2955" i="11"/>
  <c r="H2954" i="11"/>
  <c r="M2954" i="11" s="1"/>
  <c r="G2954" i="11"/>
  <c r="L2954" i="11" s="1"/>
  <c r="F2954" i="11"/>
  <c r="K2954" i="11" s="1"/>
  <c r="E2954" i="11"/>
  <c r="J2954" i="11" s="1"/>
  <c r="D2954" i="11"/>
  <c r="C2954" i="11"/>
  <c r="B2954" i="11"/>
  <c r="A2954" i="11"/>
  <c r="H2953" i="11"/>
  <c r="M2953" i="11" s="1"/>
  <c r="G2953" i="11"/>
  <c r="L2953" i="11" s="1"/>
  <c r="F2953" i="11"/>
  <c r="K2953" i="11" s="1"/>
  <c r="E2953" i="11"/>
  <c r="J2953" i="11" s="1"/>
  <c r="D2953" i="11"/>
  <c r="C2953" i="11"/>
  <c r="B2953" i="11"/>
  <c r="A2953" i="11"/>
  <c r="H2952" i="11"/>
  <c r="M2952" i="11" s="1"/>
  <c r="G2952" i="11"/>
  <c r="L2952" i="11" s="1"/>
  <c r="F2952" i="11"/>
  <c r="K2952" i="11" s="1"/>
  <c r="E2952" i="11"/>
  <c r="J2952" i="11" s="1"/>
  <c r="D2952" i="11"/>
  <c r="C2952" i="11"/>
  <c r="B2952" i="11"/>
  <c r="A2952" i="11"/>
  <c r="H2951" i="11"/>
  <c r="M2951" i="11" s="1"/>
  <c r="G2951" i="11"/>
  <c r="L2951" i="11" s="1"/>
  <c r="F2951" i="11"/>
  <c r="K2951" i="11" s="1"/>
  <c r="E2951" i="11"/>
  <c r="J2951" i="11" s="1"/>
  <c r="D2951" i="11"/>
  <c r="C2951" i="11"/>
  <c r="B2951" i="11"/>
  <c r="A2951" i="11"/>
  <c r="H2950" i="11"/>
  <c r="M2950" i="11" s="1"/>
  <c r="G2950" i="11"/>
  <c r="L2950" i="11" s="1"/>
  <c r="F2950" i="11"/>
  <c r="K2950" i="11" s="1"/>
  <c r="E2950" i="11"/>
  <c r="J2950" i="11" s="1"/>
  <c r="D2950" i="11"/>
  <c r="C2950" i="11"/>
  <c r="B2950" i="11"/>
  <c r="A2950" i="11"/>
  <c r="H2949" i="11"/>
  <c r="M2949" i="11" s="1"/>
  <c r="G2949" i="11"/>
  <c r="L2949" i="11" s="1"/>
  <c r="F2949" i="11"/>
  <c r="K2949" i="11" s="1"/>
  <c r="E2949" i="11"/>
  <c r="J2949" i="11" s="1"/>
  <c r="D2949" i="11"/>
  <c r="C2949" i="11"/>
  <c r="B2949" i="11"/>
  <c r="A2949" i="11"/>
  <c r="H2948" i="11"/>
  <c r="M2948" i="11" s="1"/>
  <c r="G2948" i="11"/>
  <c r="L2948" i="11" s="1"/>
  <c r="F2948" i="11"/>
  <c r="K2948" i="11" s="1"/>
  <c r="E2948" i="11"/>
  <c r="J2948" i="11" s="1"/>
  <c r="D2948" i="11"/>
  <c r="C2948" i="11"/>
  <c r="B2948" i="11"/>
  <c r="A2948" i="11"/>
  <c r="H2947" i="11"/>
  <c r="M2947" i="11" s="1"/>
  <c r="G2947" i="11"/>
  <c r="L2947" i="11" s="1"/>
  <c r="F2947" i="11"/>
  <c r="K2947" i="11" s="1"/>
  <c r="E2947" i="11"/>
  <c r="J2947" i="11" s="1"/>
  <c r="D2947" i="11"/>
  <c r="C2947" i="11"/>
  <c r="B2947" i="11"/>
  <c r="A2947" i="11"/>
  <c r="H2946" i="11"/>
  <c r="M2946" i="11" s="1"/>
  <c r="G2946" i="11"/>
  <c r="L2946" i="11" s="1"/>
  <c r="F2946" i="11"/>
  <c r="K2946" i="11" s="1"/>
  <c r="E2946" i="11"/>
  <c r="J2946" i="11" s="1"/>
  <c r="D2946" i="11"/>
  <c r="C2946" i="11"/>
  <c r="B2946" i="11"/>
  <c r="A2946" i="11"/>
  <c r="H2945" i="11"/>
  <c r="M2945" i="11" s="1"/>
  <c r="G2945" i="11"/>
  <c r="L2945" i="11" s="1"/>
  <c r="F2945" i="11"/>
  <c r="K2945" i="11" s="1"/>
  <c r="E2945" i="11"/>
  <c r="J2945" i="11" s="1"/>
  <c r="D2945" i="11"/>
  <c r="C2945" i="11"/>
  <c r="B2945" i="11"/>
  <c r="A2945" i="11"/>
  <c r="H2944" i="11"/>
  <c r="M2944" i="11" s="1"/>
  <c r="G2944" i="11"/>
  <c r="L2944" i="11" s="1"/>
  <c r="F2944" i="11"/>
  <c r="K2944" i="11" s="1"/>
  <c r="E2944" i="11"/>
  <c r="J2944" i="11" s="1"/>
  <c r="D2944" i="11"/>
  <c r="C2944" i="11"/>
  <c r="B2944" i="11"/>
  <c r="A2944" i="11"/>
  <c r="H2943" i="11"/>
  <c r="M2943" i="11" s="1"/>
  <c r="G2943" i="11"/>
  <c r="L2943" i="11" s="1"/>
  <c r="F2943" i="11"/>
  <c r="K2943" i="11" s="1"/>
  <c r="E2943" i="11"/>
  <c r="J2943" i="11" s="1"/>
  <c r="D2943" i="11"/>
  <c r="C2943" i="11"/>
  <c r="B2943" i="11"/>
  <c r="A2943" i="11"/>
  <c r="H2942" i="11"/>
  <c r="M2942" i="11" s="1"/>
  <c r="G2942" i="11"/>
  <c r="L2942" i="11" s="1"/>
  <c r="F2942" i="11"/>
  <c r="K2942" i="11" s="1"/>
  <c r="E2942" i="11"/>
  <c r="J2942" i="11" s="1"/>
  <c r="D2942" i="11"/>
  <c r="C2942" i="11"/>
  <c r="B2942" i="11"/>
  <c r="A2942" i="11"/>
  <c r="H2941" i="11"/>
  <c r="M2941" i="11" s="1"/>
  <c r="G2941" i="11"/>
  <c r="L2941" i="11" s="1"/>
  <c r="F2941" i="11"/>
  <c r="K2941" i="11" s="1"/>
  <c r="E2941" i="11"/>
  <c r="J2941" i="11" s="1"/>
  <c r="D2941" i="11"/>
  <c r="C2941" i="11"/>
  <c r="B2941" i="11"/>
  <c r="A2941" i="11"/>
  <c r="H2940" i="11"/>
  <c r="M2940" i="11" s="1"/>
  <c r="G2940" i="11"/>
  <c r="L2940" i="11" s="1"/>
  <c r="F2940" i="11"/>
  <c r="K2940" i="11" s="1"/>
  <c r="E2940" i="11"/>
  <c r="J2940" i="11" s="1"/>
  <c r="D2940" i="11"/>
  <c r="C2940" i="11"/>
  <c r="B2940" i="11"/>
  <c r="A2940" i="11"/>
  <c r="H2939" i="11"/>
  <c r="M2939" i="11" s="1"/>
  <c r="G2939" i="11"/>
  <c r="L2939" i="11" s="1"/>
  <c r="F2939" i="11"/>
  <c r="K2939" i="11" s="1"/>
  <c r="E2939" i="11"/>
  <c r="J2939" i="11" s="1"/>
  <c r="D2939" i="11"/>
  <c r="C2939" i="11"/>
  <c r="B2939" i="11"/>
  <c r="A2939" i="11"/>
  <c r="H2938" i="11"/>
  <c r="M2938" i="11" s="1"/>
  <c r="G2938" i="11"/>
  <c r="L2938" i="11" s="1"/>
  <c r="F2938" i="11"/>
  <c r="K2938" i="11" s="1"/>
  <c r="E2938" i="11"/>
  <c r="J2938" i="11" s="1"/>
  <c r="D2938" i="11"/>
  <c r="C2938" i="11"/>
  <c r="B2938" i="11"/>
  <c r="A2938" i="11"/>
  <c r="H2937" i="11"/>
  <c r="M2937" i="11" s="1"/>
  <c r="G2937" i="11"/>
  <c r="L2937" i="11" s="1"/>
  <c r="F2937" i="11"/>
  <c r="K2937" i="11" s="1"/>
  <c r="E2937" i="11"/>
  <c r="J2937" i="11" s="1"/>
  <c r="D2937" i="11"/>
  <c r="C2937" i="11"/>
  <c r="B2937" i="11"/>
  <c r="A2937" i="11"/>
  <c r="H2936" i="11"/>
  <c r="M2936" i="11" s="1"/>
  <c r="G2936" i="11"/>
  <c r="L2936" i="11" s="1"/>
  <c r="F2936" i="11"/>
  <c r="K2936" i="11" s="1"/>
  <c r="E2936" i="11"/>
  <c r="J2936" i="11" s="1"/>
  <c r="D2936" i="11"/>
  <c r="C2936" i="11"/>
  <c r="B2936" i="11"/>
  <c r="A2936" i="11"/>
  <c r="H2935" i="11"/>
  <c r="M2935" i="11" s="1"/>
  <c r="G2935" i="11"/>
  <c r="L2935" i="11" s="1"/>
  <c r="F2935" i="11"/>
  <c r="K2935" i="11" s="1"/>
  <c r="E2935" i="11"/>
  <c r="J2935" i="11" s="1"/>
  <c r="D2935" i="11"/>
  <c r="C2935" i="11"/>
  <c r="B2935" i="11"/>
  <c r="A2935" i="11"/>
  <c r="H2934" i="11"/>
  <c r="M2934" i="11" s="1"/>
  <c r="G2934" i="11"/>
  <c r="L2934" i="11" s="1"/>
  <c r="F2934" i="11"/>
  <c r="K2934" i="11" s="1"/>
  <c r="E2934" i="11"/>
  <c r="J2934" i="11" s="1"/>
  <c r="D2934" i="11"/>
  <c r="C2934" i="11"/>
  <c r="B2934" i="11"/>
  <c r="A2934" i="11"/>
  <c r="H2933" i="11"/>
  <c r="M2933" i="11" s="1"/>
  <c r="G2933" i="11"/>
  <c r="L2933" i="11" s="1"/>
  <c r="F2933" i="11"/>
  <c r="K2933" i="11" s="1"/>
  <c r="E2933" i="11"/>
  <c r="J2933" i="11" s="1"/>
  <c r="D2933" i="11"/>
  <c r="C2933" i="11"/>
  <c r="B2933" i="11"/>
  <c r="A2933" i="11"/>
  <c r="H2932" i="11"/>
  <c r="M2932" i="11" s="1"/>
  <c r="G2932" i="11"/>
  <c r="L2932" i="11" s="1"/>
  <c r="F2932" i="11"/>
  <c r="K2932" i="11" s="1"/>
  <c r="E2932" i="11"/>
  <c r="J2932" i="11" s="1"/>
  <c r="D2932" i="11"/>
  <c r="C2932" i="11"/>
  <c r="B2932" i="11"/>
  <c r="A2932" i="11"/>
  <c r="H2931" i="11"/>
  <c r="M2931" i="11" s="1"/>
  <c r="G2931" i="11"/>
  <c r="L2931" i="11" s="1"/>
  <c r="F2931" i="11"/>
  <c r="K2931" i="11" s="1"/>
  <c r="E2931" i="11"/>
  <c r="J2931" i="11" s="1"/>
  <c r="D2931" i="11"/>
  <c r="C2931" i="11"/>
  <c r="B2931" i="11"/>
  <c r="A2931" i="11"/>
  <c r="H2930" i="11"/>
  <c r="M2930" i="11" s="1"/>
  <c r="G2930" i="11"/>
  <c r="L2930" i="11" s="1"/>
  <c r="F2930" i="11"/>
  <c r="K2930" i="11" s="1"/>
  <c r="E2930" i="11"/>
  <c r="J2930" i="11" s="1"/>
  <c r="D2930" i="11"/>
  <c r="C2930" i="11"/>
  <c r="B2930" i="11"/>
  <c r="A2930" i="11"/>
  <c r="H2929" i="11"/>
  <c r="M2929" i="11" s="1"/>
  <c r="G2929" i="11"/>
  <c r="L2929" i="11" s="1"/>
  <c r="F2929" i="11"/>
  <c r="K2929" i="11" s="1"/>
  <c r="E2929" i="11"/>
  <c r="J2929" i="11" s="1"/>
  <c r="D2929" i="11"/>
  <c r="C2929" i="11"/>
  <c r="B2929" i="11"/>
  <c r="A2929" i="11"/>
  <c r="H2928" i="11"/>
  <c r="M2928" i="11" s="1"/>
  <c r="G2928" i="11"/>
  <c r="L2928" i="11" s="1"/>
  <c r="F2928" i="11"/>
  <c r="K2928" i="11" s="1"/>
  <c r="E2928" i="11"/>
  <c r="J2928" i="11" s="1"/>
  <c r="D2928" i="11"/>
  <c r="C2928" i="11"/>
  <c r="B2928" i="11"/>
  <c r="A2928" i="11"/>
  <c r="H2927" i="11"/>
  <c r="M2927" i="11" s="1"/>
  <c r="G2927" i="11"/>
  <c r="L2927" i="11" s="1"/>
  <c r="F2927" i="11"/>
  <c r="K2927" i="11" s="1"/>
  <c r="E2927" i="11"/>
  <c r="J2927" i="11" s="1"/>
  <c r="D2927" i="11"/>
  <c r="C2927" i="11"/>
  <c r="B2927" i="11"/>
  <c r="A2927" i="11"/>
  <c r="H2926" i="11"/>
  <c r="M2926" i="11" s="1"/>
  <c r="G2926" i="11"/>
  <c r="L2926" i="11" s="1"/>
  <c r="F2926" i="11"/>
  <c r="K2926" i="11" s="1"/>
  <c r="E2926" i="11"/>
  <c r="J2926" i="11" s="1"/>
  <c r="D2926" i="11"/>
  <c r="C2926" i="11"/>
  <c r="B2926" i="11"/>
  <c r="A2926" i="11"/>
  <c r="H2925" i="11"/>
  <c r="M2925" i="11" s="1"/>
  <c r="G2925" i="11"/>
  <c r="L2925" i="11" s="1"/>
  <c r="F2925" i="11"/>
  <c r="K2925" i="11" s="1"/>
  <c r="E2925" i="11"/>
  <c r="J2925" i="11" s="1"/>
  <c r="D2925" i="11"/>
  <c r="C2925" i="11"/>
  <c r="B2925" i="11"/>
  <c r="A2925" i="11"/>
  <c r="H2924" i="11"/>
  <c r="M2924" i="11" s="1"/>
  <c r="G2924" i="11"/>
  <c r="L2924" i="11" s="1"/>
  <c r="F2924" i="11"/>
  <c r="K2924" i="11" s="1"/>
  <c r="E2924" i="11"/>
  <c r="J2924" i="11" s="1"/>
  <c r="D2924" i="11"/>
  <c r="C2924" i="11"/>
  <c r="B2924" i="11"/>
  <c r="A2924" i="11"/>
  <c r="H2923" i="11"/>
  <c r="M2923" i="11" s="1"/>
  <c r="G2923" i="11"/>
  <c r="L2923" i="11" s="1"/>
  <c r="F2923" i="11"/>
  <c r="K2923" i="11" s="1"/>
  <c r="E2923" i="11"/>
  <c r="J2923" i="11" s="1"/>
  <c r="D2923" i="11"/>
  <c r="C2923" i="11"/>
  <c r="B2923" i="11"/>
  <c r="A2923" i="11"/>
  <c r="H2922" i="11"/>
  <c r="M2922" i="11" s="1"/>
  <c r="G2922" i="11"/>
  <c r="L2922" i="11" s="1"/>
  <c r="F2922" i="11"/>
  <c r="K2922" i="11" s="1"/>
  <c r="E2922" i="11"/>
  <c r="J2922" i="11" s="1"/>
  <c r="D2922" i="11"/>
  <c r="C2922" i="11"/>
  <c r="B2922" i="11"/>
  <c r="A2922" i="11"/>
  <c r="H2921" i="11"/>
  <c r="M2921" i="11" s="1"/>
  <c r="G2921" i="11"/>
  <c r="L2921" i="11" s="1"/>
  <c r="F2921" i="11"/>
  <c r="K2921" i="11" s="1"/>
  <c r="E2921" i="11"/>
  <c r="J2921" i="11" s="1"/>
  <c r="D2921" i="11"/>
  <c r="C2921" i="11"/>
  <c r="B2921" i="11"/>
  <c r="A2921" i="11"/>
  <c r="H2920" i="11"/>
  <c r="M2920" i="11" s="1"/>
  <c r="G2920" i="11"/>
  <c r="L2920" i="11" s="1"/>
  <c r="F2920" i="11"/>
  <c r="K2920" i="11" s="1"/>
  <c r="E2920" i="11"/>
  <c r="J2920" i="11" s="1"/>
  <c r="D2920" i="11"/>
  <c r="C2920" i="11"/>
  <c r="B2920" i="11"/>
  <c r="A2920" i="11"/>
  <c r="H2919" i="11"/>
  <c r="M2919" i="11" s="1"/>
  <c r="G2919" i="11"/>
  <c r="L2919" i="11" s="1"/>
  <c r="F2919" i="11"/>
  <c r="K2919" i="11" s="1"/>
  <c r="E2919" i="11"/>
  <c r="J2919" i="11" s="1"/>
  <c r="D2919" i="11"/>
  <c r="C2919" i="11"/>
  <c r="B2919" i="11"/>
  <c r="A2919" i="11"/>
  <c r="H2918" i="11"/>
  <c r="M2918" i="11" s="1"/>
  <c r="G2918" i="11"/>
  <c r="L2918" i="11" s="1"/>
  <c r="F2918" i="11"/>
  <c r="K2918" i="11" s="1"/>
  <c r="E2918" i="11"/>
  <c r="J2918" i="11" s="1"/>
  <c r="D2918" i="11"/>
  <c r="C2918" i="11"/>
  <c r="B2918" i="11"/>
  <c r="A2918" i="11"/>
  <c r="H2917" i="11"/>
  <c r="M2917" i="11" s="1"/>
  <c r="G2917" i="11"/>
  <c r="L2917" i="11" s="1"/>
  <c r="F2917" i="11"/>
  <c r="K2917" i="11" s="1"/>
  <c r="E2917" i="11"/>
  <c r="J2917" i="11" s="1"/>
  <c r="D2917" i="11"/>
  <c r="C2917" i="11"/>
  <c r="B2917" i="11"/>
  <c r="A2917" i="11"/>
  <c r="H2916" i="11"/>
  <c r="M2916" i="11" s="1"/>
  <c r="G2916" i="11"/>
  <c r="L2916" i="11" s="1"/>
  <c r="F2916" i="11"/>
  <c r="K2916" i="11" s="1"/>
  <c r="E2916" i="11"/>
  <c r="J2916" i="11" s="1"/>
  <c r="D2916" i="11"/>
  <c r="C2916" i="11"/>
  <c r="B2916" i="11"/>
  <c r="A2916" i="11"/>
  <c r="H2915" i="11"/>
  <c r="M2915" i="11" s="1"/>
  <c r="G2915" i="11"/>
  <c r="L2915" i="11" s="1"/>
  <c r="F2915" i="11"/>
  <c r="K2915" i="11" s="1"/>
  <c r="E2915" i="11"/>
  <c r="J2915" i="11" s="1"/>
  <c r="D2915" i="11"/>
  <c r="C2915" i="11"/>
  <c r="B2915" i="11"/>
  <c r="A2915" i="11"/>
  <c r="H2914" i="11"/>
  <c r="M2914" i="11" s="1"/>
  <c r="G2914" i="11"/>
  <c r="L2914" i="11" s="1"/>
  <c r="F2914" i="11"/>
  <c r="K2914" i="11" s="1"/>
  <c r="E2914" i="11"/>
  <c r="J2914" i="11" s="1"/>
  <c r="D2914" i="11"/>
  <c r="C2914" i="11"/>
  <c r="B2914" i="11"/>
  <c r="A2914" i="11"/>
  <c r="H2913" i="11"/>
  <c r="M2913" i="11" s="1"/>
  <c r="G2913" i="11"/>
  <c r="L2913" i="11" s="1"/>
  <c r="F2913" i="11"/>
  <c r="K2913" i="11" s="1"/>
  <c r="E2913" i="11"/>
  <c r="J2913" i="11" s="1"/>
  <c r="D2913" i="11"/>
  <c r="C2913" i="11"/>
  <c r="B2913" i="11"/>
  <c r="A2913" i="11"/>
  <c r="H2912" i="11"/>
  <c r="M2912" i="11" s="1"/>
  <c r="G2912" i="11"/>
  <c r="L2912" i="11" s="1"/>
  <c r="F2912" i="11"/>
  <c r="K2912" i="11" s="1"/>
  <c r="E2912" i="11"/>
  <c r="J2912" i="11" s="1"/>
  <c r="D2912" i="11"/>
  <c r="C2912" i="11"/>
  <c r="B2912" i="11"/>
  <c r="A2912" i="11"/>
  <c r="H2911" i="11"/>
  <c r="M2911" i="11" s="1"/>
  <c r="G2911" i="11"/>
  <c r="L2911" i="11" s="1"/>
  <c r="F2911" i="11"/>
  <c r="K2911" i="11" s="1"/>
  <c r="E2911" i="11"/>
  <c r="J2911" i="11" s="1"/>
  <c r="D2911" i="11"/>
  <c r="C2911" i="11"/>
  <c r="B2911" i="11"/>
  <c r="A2911" i="11"/>
  <c r="H2910" i="11"/>
  <c r="M2910" i="11" s="1"/>
  <c r="G2910" i="11"/>
  <c r="L2910" i="11" s="1"/>
  <c r="F2910" i="11"/>
  <c r="K2910" i="11" s="1"/>
  <c r="E2910" i="11"/>
  <c r="J2910" i="11" s="1"/>
  <c r="D2910" i="11"/>
  <c r="C2910" i="11"/>
  <c r="B2910" i="11"/>
  <c r="A2910" i="11"/>
  <c r="H2909" i="11"/>
  <c r="M2909" i="11" s="1"/>
  <c r="G2909" i="11"/>
  <c r="L2909" i="11" s="1"/>
  <c r="F2909" i="11"/>
  <c r="K2909" i="11" s="1"/>
  <c r="E2909" i="11"/>
  <c r="J2909" i="11" s="1"/>
  <c r="D2909" i="11"/>
  <c r="C2909" i="11"/>
  <c r="B2909" i="11"/>
  <c r="A2909" i="11"/>
  <c r="H2908" i="11"/>
  <c r="M2908" i="11" s="1"/>
  <c r="G2908" i="11"/>
  <c r="L2908" i="11" s="1"/>
  <c r="F2908" i="11"/>
  <c r="K2908" i="11" s="1"/>
  <c r="E2908" i="11"/>
  <c r="J2908" i="11" s="1"/>
  <c r="D2908" i="11"/>
  <c r="C2908" i="11"/>
  <c r="B2908" i="11"/>
  <c r="A2908" i="11"/>
  <c r="H2907" i="11"/>
  <c r="M2907" i="11" s="1"/>
  <c r="G2907" i="11"/>
  <c r="L2907" i="11" s="1"/>
  <c r="F2907" i="11"/>
  <c r="K2907" i="11" s="1"/>
  <c r="E2907" i="11"/>
  <c r="J2907" i="11" s="1"/>
  <c r="D2907" i="11"/>
  <c r="C2907" i="11"/>
  <c r="B2907" i="11"/>
  <c r="A2907" i="11"/>
  <c r="H2906" i="11"/>
  <c r="M2906" i="11" s="1"/>
  <c r="G2906" i="11"/>
  <c r="L2906" i="11" s="1"/>
  <c r="F2906" i="11"/>
  <c r="K2906" i="11" s="1"/>
  <c r="E2906" i="11"/>
  <c r="J2906" i="11" s="1"/>
  <c r="D2906" i="11"/>
  <c r="C2906" i="11"/>
  <c r="B2906" i="11"/>
  <c r="A2906" i="11"/>
  <c r="H2905" i="11"/>
  <c r="M2905" i="11" s="1"/>
  <c r="G2905" i="11"/>
  <c r="L2905" i="11" s="1"/>
  <c r="F2905" i="11"/>
  <c r="K2905" i="11" s="1"/>
  <c r="E2905" i="11"/>
  <c r="J2905" i="11" s="1"/>
  <c r="D2905" i="11"/>
  <c r="C2905" i="11"/>
  <c r="B2905" i="11"/>
  <c r="A2905" i="11"/>
  <c r="H2904" i="11"/>
  <c r="M2904" i="11" s="1"/>
  <c r="G2904" i="11"/>
  <c r="L2904" i="11" s="1"/>
  <c r="F2904" i="11"/>
  <c r="K2904" i="11" s="1"/>
  <c r="E2904" i="11"/>
  <c r="J2904" i="11" s="1"/>
  <c r="D2904" i="11"/>
  <c r="C2904" i="11"/>
  <c r="B2904" i="11"/>
  <c r="A2904" i="11"/>
  <c r="H2903" i="11"/>
  <c r="M2903" i="11" s="1"/>
  <c r="G2903" i="11"/>
  <c r="L2903" i="11" s="1"/>
  <c r="F2903" i="11"/>
  <c r="K2903" i="11" s="1"/>
  <c r="E2903" i="11"/>
  <c r="J2903" i="11" s="1"/>
  <c r="D2903" i="11"/>
  <c r="C2903" i="11"/>
  <c r="B2903" i="11"/>
  <c r="A2903" i="11"/>
  <c r="H2902" i="11"/>
  <c r="M2902" i="11" s="1"/>
  <c r="G2902" i="11"/>
  <c r="L2902" i="11" s="1"/>
  <c r="F2902" i="11"/>
  <c r="K2902" i="11" s="1"/>
  <c r="E2902" i="11"/>
  <c r="J2902" i="11" s="1"/>
  <c r="D2902" i="11"/>
  <c r="C2902" i="11"/>
  <c r="B2902" i="11"/>
  <c r="A2902" i="11"/>
  <c r="H2901" i="11"/>
  <c r="M2901" i="11" s="1"/>
  <c r="G2901" i="11"/>
  <c r="L2901" i="11" s="1"/>
  <c r="F2901" i="11"/>
  <c r="K2901" i="11" s="1"/>
  <c r="E2901" i="11"/>
  <c r="J2901" i="11" s="1"/>
  <c r="D2901" i="11"/>
  <c r="C2901" i="11"/>
  <c r="B2901" i="11"/>
  <c r="A2901" i="11"/>
  <c r="H2900" i="11"/>
  <c r="M2900" i="11" s="1"/>
  <c r="G2900" i="11"/>
  <c r="L2900" i="11" s="1"/>
  <c r="F2900" i="11"/>
  <c r="K2900" i="11" s="1"/>
  <c r="E2900" i="11"/>
  <c r="J2900" i="11" s="1"/>
  <c r="D2900" i="11"/>
  <c r="C2900" i="11"/>
  <c r="B2900" i="11"/>
  <c r="A2900" i="11"/>
  <c r="H2899" i="11"/>
  <c r="M2899" i="11" s="1"/>
  <c r="G2899" i="11"/>
  <c r="L2899" i="11" s="1"/>
  <c r="F2899" i="11"/>
  <c r="K2899" i="11" s="1"/>
  <c r="E2899" i="11"/>
  <c r="J2899" i="11" s="1"/>
  <c r="D2899" i="11"/>
  <c r="C2899" i="11"/>
  <c r="B2899" i="11"/>
  <c r="A2899" i="11"/>
  <c r="H2898" i="11"/>
  <c r="M2898" i="11" s="1"/>
  <c r="G2898" i="11"/>
  <c r="L2898" i="11" s="1"/>
  <c r="F2898" i="11"/>
  <c r="K2898" i="11" s="1"/>
  <c r="E2898" i="11"/>
  <c r="J2898" i="11" s="1"/>
  <c r="D2898" i="11"/>
  <c r="C2898" i="11"/>
  <c r="B2898" i="11"/>
  <c r="A2898" i="11"/>
  <c r="H2897" i="11"/>
  <c r="M2897" i="11" s="1"/>
  <c r="G2897" i="11"/>
  <c r="L2897" i="11" s="1"/>
  <c r="F2897" i="11"/>
  <c r="K2897" i="11" s="1"/>
  <c r="E2897" i="11"/>
  <c r="J2897" i="11" s="1"/>
  <c r="D2897" i="11"/>
  <c r="C2897" i="11"/>
  <c r="B2897" i="11"/>
  <c r="A2897" i="11"/>
  <c r="H2896" i="11"/>
  <c r="M2896" i="11" s="1"/>
  <c r="G2896" i="11"/>
  <c r="L2896" i="11" s="1"/>
  <c r="F2896" i="11"/>
  <c r="K2896" i="11" s="1"/>
  <c r="E2896" i="11"/>
  <c r="J2896" i="11" s="1"/>
  <c r="D2896" i="11"/>
  <c r="C2896" i="11"/>
  <c r="B2896" i="11"/>
  <c r="A2896" i="11"/>
  <c r="H2895" i="11"/>
  <c r="M2895" i="11" s="1"/>
  <c r="G2895" i="11"/>
  <c r="L2895" i="11" s="1"/>
  <c r="F2895" i="11"/>
  <c r="K2895" i="11" s="1"/>
  <c r="E2895" i="11"/>
  <c r="J2895" i="11" s="1"/>
  <c r="D2895" i="11"/>
  <c r="C2895" i="11"/>
  <c r="B2895" i="11"/>
  <c r="A2895" i="11"/>
  <c r="H2894" i="11"/>
  <c r="M2894" i="11" s="1"/>
  <c r="G2894" i="11"/>
  <c r="L2894" i="11" s="1"/>
  <c r="F2894" i="11"/>
  <c r="K2894" i="11" s="1"/>
  <c r="E2894" i="11"/>
  <c r="J2894" i="11" s="1"/>
  <c r="D2894" i="11"/>
  <c r="C2894" i="11"/>
  <c r="B2894" i="11"/>
  <c r="A2894" i="11"/>
  <c r="H2893" i="11"/>
  <c r="M2893" i="11" s="1"/>
  <c r="G2893" i="11"/>
  <c r="L2893" i="11" s="1"/>
  <c r="F2893" i="11"/>
  <c r="K2893" i="11" s="1"/>
  <c r="E2893" i="11"/>
  <c r="J2893" i="11" s="1"/>
  <c r="D2893" i="11"/>
  <c r="C2893" i="11"/>
  <c r="B2893" i="11"/>
  <c r="A2893" i="11"/>
  <c r="H2892" i="11"/>
  <c r="M2892" i="11" s="1"/>
  <c r="G2892" i="11"/>
  <c r="L2892" i="11" s="1"/>
  <c r="F2892" i="11"/>
  <c r="K2892" i="11" s="1"/>
  <c r="E2892" i="11"/>
  <c r="J2892" i="11" s="1"/>
  <c r="D2892" i="11"/>
  <c r="C2892" i="11"/>
  <c r="B2892" i="11"/>
  <c r="A2892" i="11"/>
  <c r="H2891" i="11"/>
  <c r="M2891" i="11" s="1"/>
  <c r="G2891" i="11"/>
  <c r="L2891" i="11" s="1"/>
  <c r="F2891" i="11"/>
  <c r="K2891" i="11" s="1"/>
  <c r="E2891" i="11"/>
  <c r="J2891" i="11" s="1"/>
  <c r="D2891" i="11"/>
  <c r="C2891" i="11"/>
  <c r="B2891" i="11"/>
  <c r="A2891" i="11"/>
  <c r="H2890" i="11"/>
  <c r="M2890" i="11" s="1"/>
  <c r="G2890" i="11"/>
  <c r="L2890" i="11" s="1"/>
  <c r="F2890" i="11"/>
  <c r="K2890" i="11" s="1"/>
  <c r="E2890" i="11"/>
  <c r="J2890" i="11" s="1"/>
  <c r="D2890" i="11"/>
  <c r="C2890" i="11"/>
  <c r="B2890" i="11"/>
  <c r="A2890" i="11"/>
  <c r="H2889" i="11"/>
  <c r="M2889" i="11" s="1"/>
  <c r="G2889" i="11"/>
  <c r="L2889" i="11" s="1"/>
  <c r="F2889" i="11"/>
  <c r="K2889" i="11" s="1"/>
  <c r="E2889" i="11"/>
  <c r="J2889" i="11" s="1"/>
  <c r="D2889" i="11"/>
  <c r="C2889" i="11"/>
  <c r="B2889" i="11"/>
  <c r="A2889" i="11"/>
  <c r="H2888" i="11"/>
  <c r="M2888" i="11" s="1"/>
  <c r="G2888" i="11"/>
  <c r="L2888" i="11" s="1"/>
  <c r="F2888" i="11"/>
  <c r="K2888" i="11" s="1"/>
  <c r="E2888" i="11"/>
  <c r="J2888" i="11" s="1"/>
  <c r="D2888" i="11"/>
  <c r="C2888" i="11"/>
  <c r="B2888" i="11"/>
  <c r="A2888" i="11"/>
  <c r="H2887" i="11"/>
  <c r="M2887" i="11" s="1"/>
  <c r="G2887" i="11"/>
  <c r="L2887" i="11" s="1"/>
  <c r="F2887" i="11"/>
  <c r="K2887" i="11" s="1"/>
  <c r="E2887" i="11"/>
  <c r="J2887" i="11" s="1"/>
  <c r="D2887" i="11"/>
  <c r="C2887" i="11"/>
  <c r="B2887" i="11"/>
  <c r="A2887" i="11"/>
  <c r="H2886" i="11"/>
  <c r="M2886" i="11" s="1"/>
  <c r="G2886" i="11"/>
  <c r="L2886" i="11" s="1"/>
  <c r="F2886" i="11"/>
  <c r="K2886" i="11" s="1"/>
  <c r="E2886" i="11"/>
  <c r="J2886" i="11" s="1"/>
  <c r="D2886" i="11"/>
  <c r="C2886" i="11"/>
  <c r="B2886" i="11"/>
  <c r="A2886" i="11"/>
  <c r="H2885" i="11"/>
  <c r="M2885" i="11" s="1"/>
  <c r="G2885" i="11"/>
  <c r="L2885" i="11" s="1"/>
  <c r="F2885" i="11"/>
  <c r="K2885" i="11" s="1"/>
  <c r="E2885" i="11"/>
  <c r="J2885" i="11" s="1"/>
  <c r="D2885" i="11"/>
  <c r="C2885" i="11"/>
  <c r="B2885" i="11"/>
  <c r="A2885" i="11"/>
  <c r="H2884" i="11"/>
  <c r="M2884" i="11" s="1"/>
  <c r="G2884" i="11"/>
  <c r="L2884" i="11" s="1"/>
  <c r="F2884" i="11"/>
  <c r="K2884" i="11" s="1"/>
  <c r="E2884" i="11"/>
  <c r="J2884" i="11" s="1"/>
  <c r="D2884" i="11"/>
  <c r="C2884" i="11"/>
  <c r="B2884" i="11"/>
  <c r="A2884" i="11"/>
  <c r="H2883" i="11"/>
  <c r="M2883" i="11" s="1"/>
  <c r="G2883" i="11"/>
  <c r="L2883" i="11" s="1"/>
  <c r="F2883" i="11"/>
  <c r="K2883" i="11" s="1"/>
  <c r="E2883" i="11"/>
  <c r="J2883" i="11" s="1"/>
  <c r="D2883" i="11"/>
  <c r="C2883" i="11"/>
  <c r="B2883" i="11"/>
  <c r="A2883" i="11"/>
  <c r="H2882" i="11"/>
  <c r="M2882" i="11" s="1"/>
  <c r="G2882" i="11"/>
  <c r="L2882" i="11" s="1"/>
  <c r="F2882" i="11"/>
  <c r="K2882" i="11" s="1"/>
  <c r="E2882" i="11"/>
  <c r="J2882" i="11" s="1"/>
  <c r="D2882" i="11"/>
  <c r="C2882" i="11"/>
  <c r="B2882" i="11"/>
  <c r="A2882" i="11"/>
  <c r="H2881" i="11"/>
  <c r="M2881" i="11" s="1"/>
  <c r="G2881" i="11"/>
  <c r="L2881" i="11" s="1"/>
  <c r="F2881" i="11"/>
  <c r="K2881" i="11" s="1"/>
  <c r="E2881" i="11"/>
  <c r="J2881" i="11" s="1"/>
  <c r="D2881" i="11"/>
  <c r="C2881" i="11"/>
  <c r="B2881" i="11"/>
  <c r="A2881" i="11"/>
  <c r="H2880" i="11"/>
  <c r="M2880" i="11" s="1"/>
  <c r="G2880" i="11"/>
  <c r="L2880" i="11" s="1"/>
  <c r="F2880" i="11"/>
  <c r="K2880" i="11" s="1"/>
  <c r="E2880" i="11"/>
  <c r="J2880" i="11" s="1"/>
  <c r="D2880" i="11"/>
  <c r="C2880" i="11"/>
  <c r="B2880" i="11"/>
  <c r="A2880" i="11"/>
  <c r="H2879" i="11"/>
  <c r="M2879" i="11" s="1"/>
  <c r="G2879" i="11"/>
  <c r="L2879" i="11" s="1"/>
  <c r="F2879" i="11"/>
  <c r="K2879" i="11" s="1"/>
  <c r="E2879" i="11"/>
  <c r="J2879" i="11" s="1"/>
  <c r="D2879" i="11"/>
  <c r="C2879" i="11"/>
  <c r="B2879" i="11"/>
  <c r="A2879" i="11"/>
  <c r="H2878" i="11"/>
  <c r="M2878" i="11" s="1"/>
  <c r="G2878" i="11"/>
  <c r="L2878" i="11" s="1"/>
  <c r="F2878" i="11"/>
  <c r="K2878" i="11" s="1"/>
  <c r="E2878" i="11"/>
  <c r="J2878" i="11" s="1"/>
  <c r="D2878" i="11"/>
  <c r="C2878" i="11"/>
  <c r="B2878" i="11"/>
  <c r="A2878" i="11"/>
  <c r="H2877" i="11"/>
  <c r="M2877" i="11" s="1"/>
  <c r="G2877" i="11"/>
  <c r="L2877" i="11" s="1"/>
  <c r="F2877" i="11"/>
  <c r="K2877" i="11" s="1"/>
  <c r="E2877" i="11"/>
  <c r="J2877" i="11" s="1"/>
  <c r="D2877" i="11"/>
  <c r="C2877" i="11"/>
  <c r="B2877" i="11"/>
  <c r="A2877" i="11"/>
  <c r="H2876" i="11"/>
  <c r="M2876" i="11" s="1"/>
  <c r="G2876" i="11"/>
  <c r="L2876" i="11" s="1"/>
  <c r="F2876" i="11"/>
  <c r="K2876" i="11" s="1"/>
  <c r="E2876" i="11"/>
  <c r="J2876" i="11" s="1"/>
  <c r="D2876" i="11"/>
  <c r="C2876" i="11"/>
  <c r="B2876" i="11"/>
  <c r="A2876" i="11"/>
  <c r="H2875" i="11"/>
  <c r="M2875" i="11" s="1"/>
  <c r="G2875" i="11"/>
  <c r="L2875" i="11" s="1"/>
  <c r="F2875" i="11"/>
  <c r="K2875" i="11" s="1"/>
  <c r="E2875" i="11"/>
  <c r="J2875" i="11" s="1"/>
  <c r="D2875" i="11"/>
  <c r="C2875" i="11"/>
  <c r="B2875" i="11"/>
  <c r="A2875" i="11"/>
  <c r="H2874" i="11"/>
  <c r="M2874" i="11" s="1"/>
  <c r="G2874" i="11"/>
  <c r="L2874" i="11" s="1"/>
  <c r="F2874" i="11"/>
  <c r="K2874" i="11" s="1"/>
  <c r="E2874" i="11"/>
  <c r="J2874" i="11" s="1"/>
  <c r="D2874" i="11"/>
  <c r="C2874" i="11"/>
  <c r="B2874" i="11"/>
  <c r="A2874" i="11"/>
  <c r="H2873" i="11"/>
  <c r="M2873" i="11" s="1"/>
  <c r="G2873" i="11"/>
  <c r="L2873" i="11" s="1"/>
  <c r="F2873" i="11"/>
  <c r="K2873" i="11" s="1"/>
  <c r="E2873" i="11"/>
  <c r="J2873" i="11" s="1"/>
  <c r="D2873" i="11"/>
  <c r="C2873" i="11"/>
  <c r="B2873" i="11"/>
  <c r="A2873" i="11"/>
  <c r="H2872" i="11"/>
  <c r="M2872" i="11" s="1"/>
  <c r="G2872" i="11"/>
  <c r="L2872" i="11" s="1"/>
  <c r="F2872" i="11"/>
  <c r="K2872" i="11" s="1"/>
  <c r="E2872" i="11"/>
  <c r="J2872" i="11" s="1"/>
  <c r="D2872" i="11"/>
  <c r="C2872" i="11"/>
  <c r="B2872" i="11"/>
  <c r="A2872" i="11"/>
  <c r="H2871" i="11"/>
  <c r="M2871" i="11" s="1"/>
  <c r="G2871" i="11"/>
  <c r="L2871" i="11" s="1"/>
  <c r="F2871" i="11"/>
  <c r="K2871" i="11" s="1"/>
  <c r="E2871" i="11"/>
  <c r="J2871" i="11" s="1"/>
  <c r="D2871" i="11"/>
  <c r="C2871" i="11"/>
  <c r="B2871" i="11"/>
  <c r="A2871" i="11"/>
  <c r="H2870" i="11"/>
  <c r="M2870" i="11" s="1"/>
  <c r="G2870" i="11"/>
  <c r="L2870" i="11" s="1"/>
  <c r="F2870" i="11"/>
  <c r="K2870" i="11" s="1"/>
  <c r="E2870" i="11"/>
  <c r="J2870" i="11" s="1"/>
  <c r="D2870" i="11"/>
  <c r="C2870" i="11"/>
  <c r="B2870" i="11"/>
  <c r="A2870" i="11"/>
  <c r="H2869" i="11"/>
  <c r="M2869" i="11" s="1"/>
  <c r="G2869" i="11"/>
  <c r="L2869" i="11" s="1"/>
  <c r="F2869" i="11"/>
  <c r="K2869" i="11" s="1"/>
  <c r="E2869" i="11"/>
  <c r="J2869" i="11" s="1"/>
  <c r="D2869" i="11"/>
  <c r="C2869" i="11"/>
  <c r="B2869" i="11"/>
  <c r="A2869" i="11"/>
  <c r="H2868" i="11"/>
  <c r="M2868" i="11" s="1"/>
  <c r="G2868" i="11"/>
  <c r="L2868" i="11" s="1"/>
  <c r="F2868" i="11"/>
  <c r="K2868" i="11" s="1"/>
  <c r="E2868" i="11"/>
  <c r="J2868" i="11" s="1"/>
  <c r="D2868" i="11"/>
  <c r="C2868" i="11"/>
  <c r="B2868" i="11"/>
  <c r="A2868" i="11"/>
  <c r="H2867" i="11"/>
  <c r="M2867" i="11" s="1"/>
  <c r="G2867" i="11"/>
  <c r="L2867" i="11" s="1"/>
  <c r="F2867" i="11"/>
  <c r="K2867" i="11" s="1"/>
  <c r="E2867" i="11"/>
  <c r="J2867" i="11" s="1"/>
  <c r="D2867" i="11"/>
  <c r="C2867" i="11"/>
  <c r="B2867" i="11"/>
  <c r="A2867" i="11"/>
  <c r="H2866" i="11"/>
  <c r="M2866" i="11" s="1"/>
  <c r="G2866" i="11"/>
  <c r="L2866" i="11" s="1"/>
  <c r="F2866" i="11"/>
  <c r="K2866" i="11" s="1"/>
  <c r="E2866" i="11"/>
  <c r="J2866" i="11" s="1"/>
  <c r="D2866" i="11"/>
  <c r="C2866" i="11"/>
  <c r="B2866" i="11"/>
  <c r="A2866" i="11"/>
  <c r="H2865" i="11"/>
  <c r="M2865" i="11" s="1"/>
  <c r="G2865" i="11"/>
  <c r="L2865" i="11" s="1"/>
  <c r="F2865" i="11"/>
  <c r="K2865" i="11" s="1"/>
  <c r="E2865" i="11"/>
  <c r="J2865" i="11" s="1"/>
  <c r="D2865" i="11"/>
  <c r="C2865" i="11"/>
  <c r="B2865" i="11"/>
  <c r="A2865" i="11"/>
  <c r="H2864" i="11"/>
  <c r="M2864" i="11" s="1"/>
  <c r="G2864" i="11"/>
  <c r="L2864" i="11" s="1"/>
  <c r="F2864" i="11"/>
  <c r="K2864" i="11" s="1"/>
  <c r="E2864" i="11"/>
  <c r="J2864" i="11" s="1"/>
  <c r="D2864" i="11"/>
  <c r="C2864" i="11"/>
  <c r="B2864" i="11"/>
  <c r="A2864" i="11"/>
  <c r="H2863" i="11"/>
  <c r="M2863" i="11" s="1"/>
  <c r="G2863" i="11"/>
  <c r="L2863" i="11" s="1"/>
  <c r="F2863" i="11"/>
  <c r="K2863" i="11" s="1"/>
  <c r="E2863" i="11"/>
  <c r="J2863" i="11" s="1"/>
  <c r="D2863" i="11"/>
  <c r="C2863" i="11"/>
  <c r="B2863" i="11"/>
  <c r="A2863" i="11"/>
  <c r="H2862" i="11"/>
  <c r="M2862" i="11" s="1"/>
  <c r="G2862" i="11"/>
  <c r="L2862" i="11" s="1"/>
  <c r="F2862" i="11"/>
  <c r="K2862" i="11" s="1"/>
  <c r="E2862" i="11"/>
  <c r="J2862" i="11" s="1"/>
  <c r="D2862" i="11"/>
  <c r="C2862" i="11"/>
  <c r="B2862" i="11"/>
  <c r="A2862" i="11"/>
  <c r="H2861" i="11"/>
  <c r="M2861" i="11" s="1"/>
  <c r="G2861" i="11"/>
  <c r="L2861" i="11" s="1"/>
  <c r="F2861" i="11"/>
  <c r="K2861" i="11" s="1"/>
  <c r="E2861" i="11"/>
  <c r="J2861" i="11" s="1"/>
  <c r="D2861" i="11"/>
  <c r="C2861" i="11"/>
  <c r="B2861" i="11"/>
  <c r="A2861" i="11"/>
  <c r="H2860" i="11"/>
  <c r="M2860" i="11" s="1"/>
  <c r="G2860" i="11"/>
  <c r="L2860" i="11" s="1"/>
  <c r="F2860" i="11"/>
  <c r="K2860" i="11" s="1"/>
  <c r="E2860" i="11"/>
  <c r="J2860" i="11" s="1"/>
  <c r="D2860" i="11"/>
  <c r="C2860" i="11"/>
  <c r="B2860" i="11"/>
  <c r="A2860" i="11"/>
  <c r="H2859" i="11"/>
  <c r="M2859" i="11" s="1"/>
  <c r="G2859" i="11"/>
  <c r="L2859" i="11" s="1"/>
  <c r="F2859" i="11"/>
  <c r="K2859" i="11" s="1"/>
  <c r="E2859" i="11"/>
  <c r="J2859" i="11" s="1"/>
  <c r="D2859" i="11"/>
  <c r="C2859" i="11"/>
  <c r="B2859" i="11"/>
  <c r="A2859" i="11"/>
  <c r="H2858" i="11"/>
  <c r="M2858" i="11" s="1"/>
  <c r="G2858" i="11"/>
  <c r="L2858" i="11" s="1"/>
  <c r="F2858" i="11"/>
  <c r="K2858" i="11" s="1"/>
  <c r="E2858" i="11"/>
  <c r="J2858" i="11" s="1"/>
  <c r="D2858" i="11"/>
  <c r="C2858" i="11"/>
  <c r="B2858" i="11"/>
  <c r="A2858" i="11"/>
  <c r="H2857" i="11"/>
  <c r="M2857" i="11" s="1"/>
  <c r="G2857" i="11"/>
  <c r="L2857" i="11" s="1"/>
  <c r="F2857" i="11"/>
  <c r="K2857" i="11" s="1"/>
  <c r="E2857" i="11"/>
  <c r="J2857" i="11" s="1"/>
  <c r="D2857" i="11"/>
  <c r="C2857" i="11"/>
  <c r="B2857" i="11"/>
  <c r="A2857" i="11"/>
  <c r="H2856" i="11"/>
  <c r="M2856" i="11" s="1"/>
  <c r="G2856" i="11"/>
  <c r="L2856" i="11" s="1"/>
  <c r="F2856" i="11"/>
  <c r="K2856" i="11" s="1"/>
  <c r="E2856" i="11"/>
  <c r="J2856" i="11" s="1"/>
  <c r="D2856" i="11"/>
  <c r="C2856" i="11"/>
  <c r="B2856" i="11"/>
  <c r="A2856" i="11"/>
  <c r="H2855" i="11"/>
  <c r="M2855" i="11" s="1"/>
  <c r="G2855" i="11"/>
  <c r="L2855" i="11" s="1"/>
  <c r="F2855" i="11"/>
  <c r="K2855" i="11" s="1"/>
  <c r="E2855" i="11"/>
  <c r="J2855" i="11" s="1"/>
  <c r="D2855" i="11"/>
  <c r="C2855" i="11"/>
  <c r="B2855" i="11"/>
  <c r="A2855" i="11"/>
  <c r="H2854" i="11"/>
  <c r="M2854" i="11" s="1"/>
  <c r="G2854" i="11"/>
  <c r="L2854" i="11" s="1"/>
  <c r="F2854" i="11"/>
  <c r="K2854" i="11" s="1"/>
  <c r="E2854" i="11"/>
  <c r="J2854" i="11" s="1"/>
  <c r="D2854" i="11"/>
  <c r="C2854" i="11"/>
  <c r="B2854" i="11"/>
  <c r="A2854" i="11"/>
  <c r="H2853" i="11"/>
  <c r="M2853" i="11" s="1"/>
  <c r="G2853" i="11"/>
  <c r="L2853" i="11" s="1"/>
  <c r="F2853" i="11"/>
  <c r="K2853" i="11" s="1"/>
  <c r="E2853" i="11"/>
  <c r="J2853" i="11" s="1"/>
  <c r="D2853" i="11"/>
  <c r="C2853" i="11"/>
  <c r="B2853" i="11"/>
  <c r="A2853" i="11"/>
  <c r="H2852" i="11"/>
  <c r="M2852" i="11" s="1"/>
  <c r="G2852" i="11"/>
  <c r="L2852" i="11" s="1"/>
  <c r="F2852" i="11"/>
  <c r="K2852" i="11" s="1"/>
  <c r="E2852" i="11"/>
  <c r="J2852" i="11" s="1"/>
  <c r="D2852" i="11"/>
  <c r="C2852" i="11"/>
  <c r="B2852" i="11"/>
  <c r="A2852" i="11"/>
  <c r="H2851" i="11"/>
  <c r="M2851" i="11" s="1"/>
  <c r="G2851" i="11"/>
  <c r="L2851" i="11" s="1"/>
  <c r="F2851" i="11"/>
  <c r="K2851" i="11" s="1"/>
  <c r="E2851" i="11"/>
  <c r="J2851" i="11" s="1"/>
  <c r="D2851" i="11"/>
  <c r="C2851" i="11"/>
  <c r="B2851" i="11"/>
  <c r="A2851" i="11"/>
  <c r="H2850" i="11"/>
  <c r="M2850" i="11" s="1"/>
  <c r="G2850" i="11"/>
  <c r="L2850" i="11" s="1"/>
  <c r="F2850" i="11"/>
  <c r="K2850" i="11" s="1"/>
  <c r="E2850" i="11"/>
  <c r="J2850" i="11" s="1"/>
  <c r="D2850" i="11"/>
  <c r="C2850" i="11"/>
  <c r="B2850" i="11"/>
  <c r="A2850" i="11"/>
  <c r="H2849" i="11"/>
  <c r="M2849" i="11" s="1"/>
  <c r="G2849" i="11"/>
  <c r="L2849" i="11" s="1"/>
  <c r="F2849" i="11"/>
  <c r="K2849" i="11" s="1"/>
  <c r="E2849" i="11"/>
  <c r="J2849" i="11" s="1"/>
  <c r="D2849" i="11"/>
  <c r="C2849" i="11"/>
  <c r="B2849" i="11"/>
  <c r="A2849" i="11"/>
  <c r="H2848" i="11"/>
  <c r="M2848" i="11" s="1"/>
  <c r="G2848" i="11"/>
  <c r="L2848" i="11" s="1"/>
  <c r="F2848" i="11"/>
  <c r="K2848" i="11" s="1"/>
  <c r="E2848" i="11"/>
  <c r="J2848" i="11" s="1"/>
  <c r="D2848" i="11"/>
  <c r="C2848" i="11"/>
  <c r="B2848" i="11"/>
  <c r="A2848" i="11"/>
  <c r="H2847" i="11"/>
  <c r="M2847" i="11" s="1"/>
  <c r="G2847" i="11"/>
  <c r="L2847" i="11" s="1"/>
  <c r="F2847" i="11"/>
  <c r="K2847" i="11" s="1"/>
  <c r="E2847" i="11"/>
  <c r="J2847" i="11" s="1"/>
  <c r="D2847" i="11"/>
  <c r="C2847" i="11"/>
  <c r="B2847" i="11"/>
  <c r="A2847" i="11"/>
  <c r="H2846" i="11"/>
  <c r="M2846" i="11" s="1"/>
  <c r="G2846" i="11"/>
  <c r="L2846" i="11" s="1"/>
  <c r="F2846" i="11"/>
  <c r="K2846" i="11" s="1"/>
  <c r="E2846" i="11"/>
  <c r="J2846" i="11" s="1"/>
  <c r="D2846" i="11"/>
  <c r="C2846" i="11"/>
  <c r="B2846" i="11"/>
  <c r="A2846" i="11"/>
  <c r="H2845" i="11"/>
  <c r="M2845" i="11" s="1"/>
  <c r="G2845" i="11"/>
  <c r="L2845" i="11" s="1"/>
  <c r="F2845" i="11"/>
  <c r="K2845" i="11" s="1"/>
  <c r="E2845" i="11"/>
  <c r="J2845" i="11" s="1"/>
  <c r="D2845" i="11"/>
  <c r="C2845" i="11"/>
  <c r="B2845" i="11"/>
  <c r="A2845" i="11"/>
  <c r="H2844" i="11"/>
  <c r="M2844" i="11" s="1"/>
  <c r="G2844" i="11"/>
  <c r="L2844" i="11" s="1"/>
  <c r="F2844" i="11"/>
  <c r="K2844" i="11" s="1"/>
  <c r="E2844" i="11"/>
  <c r="J2844" i="11" s="1"/>
  <c r="D2844" i="11"/>
  <c r="C2844" i="11"/>
  <c r="B2844" i="11"/>
  <c r="A2844" i="11"/>
  <c r="H2843" i="11"/>
  <c r="M2843" i="11" s="1"/>
  <c r="G2843" i="11"/>
  <c r="L2843" i="11" s="1"/>
  <c r="F2843" i="11"/>
  <c r="K2843" i="11" s="1"/>
  <c r="E2843" i="11"/>
  <c r="J2843" i="11" s="1"/>
  <c r="D2843" i="11"/>
  <c r="C2843" i="11"/>
  <c r="B2843" i="11"/>
  <c r="A2843" i="11"/>
  <c r="H2842" i="11"/>
  <c r="M2842" i="11" s="1"/>
  <c r="G2842" i="11"/>
  <c r="L2842" i="11" s="1"/>
  <c r="F2842" i="11"/>
  <c r="K2842" i="11" s="1"/>
  <c r="E2842" i="11"/>
  <c r="J2842" i="11" s="1"/>
  <c r="D2842" i="11"/>
  <c r="C2842" i="11"/>
  <c r="B2842" i="11"/>
  <c r="A2842" i="11"/>
  <c r="H2841" i="11"/>
  <c r="M2841" i="11" s="1"/>
  <c r="G2841" i="11"/>
  <c r="L2841" i="11" s="1"/>
  <c r="F2841" i="11"/>
  <c r="K2841" i="11" s="1"/>
  <c r="E2841" i="11"/>
  <c r="J2841" i="11" s="1"/>
  <c r="D2841" i="11"/>
  <c r="C2841" i="11"/>
  <c r="B2841" i="11"/>
  <c r="A2841" i="11"/>
  <c r="H2840" i="11"/>
  <c r="M2840" i="11" s="1"/>
  <c r="G2840" i="11"/>
  <c r="L2840" i="11" s="1"/>
  <c r="F2840" i="11"/>
  <c r="K2840" i="11" s="1"/>
  <c r="E2840" i="11"/>
  <c r="J2840" i="11" s="1"/>
  <c r="D2840" i="11"/>
  <c r="C2840" i="11"/>
  <c r="B2840" i="11"/>
  <c r="A2840" i="11"/>
  <c r="H2839" i="11"/>
  <c r="M2839" i="11" s="1"/>
  <c r="G2839" i="11"/>
  <c r="L2839" i="11" s="1"/>
  <c r="F2839" i="11"/>
  <c r="K2839" i="11" s="1"/>
  <c r="E2839" i="11"/>
  <c r="J2839" i="11" s="1"/>
  <c r="D2839" i="11"/>
  <c r="C2839" i="11"/>
  <c r="B2839" i="11"/>
  <c r="A2839" i="11"/>
  <c r="H2838" i="11"/>
  <c r="M2838" i="11" s="1"/>
  <c r="G2838" i="11"/>
  <c r="L2838" i="11" s="1"/>
  <c r="F2838" i="11"/>
  <c r="K2838" i="11" s="1"/>
  <c r="E2838" i="11"/>
  <c r="J2838" i="11" s="1"/>
  <c r="D2838" i="11"/>
  <c r="C2838" i="11"/>
  <c r="B2838" i="11"/>
  <c r="A2838" i="11"/>
  <c r="H2837" i="11"/>
  <c r="M2837" i="11" s="1"/>
  <c r="G2837" i="11"/>
  <c r="L2837" i="11" s="1"/>
  <c r="F2837" i="11"/>
  <c r="K2837" i="11" s="1"/>
  <c r="E2837" i="11"/>
  <c r="J2837" i="11" s="1"/>
  <c r="D2837" i="11"/>
  <c r="C2837" i="11"/>
  <c r="B2837" i="11"/>
  <c r="A2837" i="11"/>
  <c r="H2836" i="11"/>
  <c r="M2836" i="11" s="1"/>
  <c r="G2836" i="11"/>
  <c r="L2836" i="11" s="1"/>
  <c r="F2836" i="11"/>
  <c r="K2836" i="11" s="1"/>
  <c r="E2836" i="11"/>
  <c r="J2836" i="11" s="1"/>
  <c r="D2836" i="11"/>
  <c r="C2836" i="11"/>
  <c r="B2836" i="11"/>
  <c r="A2836" i="11"/>
  <c r="H2835" i="11"/>
  <c r="M2835" i="11" s="1"/>
  <c r="G2835" i="11"/>
  <c r="L2835" i="11" s="1"/>
  <c r="F2835" i="11"/>
  <c r="K2835" i="11" s="1"/>
  <c r="E2835" i="11"/>
  <c r="J2835" i="11" s="1"/>
  <c r="D2835" i="11"/>
  <c r="C2835" i="11"/>
  <c r="B2835" i="11"/>
  <c r="A2835" i="11"/>
  <c r="H2834" i="11"/>
  <c r="M2834" i="11" s="1"/>
  <c r="G2834" i="11"/>
  <c r="L2834" i="11" s="1"/>
  <c r="F2834" i="11"/>
  <c r="K2834" i="11" s="1"/>
  <c r="E2834" i="11"/>
  <c r="J2834" i="11" s="1"/>
  <c r="D2834" i="11"/>
  <c r="C2834" i="11"/>
  <c r="B2834" i="11"/>
  <c r="A2834" i="11"/>
  <c r="H2833" i="11"/>
  <c r="M2833" i="11" s="1"/>
  <c r="G2833" i="11"/>
  <c r="L2833" i="11" s="1"/>
  <c r="F2833" i="11"/>
  <c r="K2833" i="11" s="1"/>
  <c r="E2833" i="11"/>
  <c r="J2833" i="11" s="1"/>
  <c r="D2833" i="11"/>
  <c r="C2833" i="11"/>
  <c r="B2833" i="11"/>
  <c r="A2833" i="11"/>
  <c r="H2832" i="11"/>
  <c r="M2832" i="11" s="1"/>
  <c r="G2832" i="11"/>
  <c r="L2832" i="11" s="1"/>
  <c r="F2832" i="11"/>
  <c r="K2832" i="11" s="1"/>
  <c r="E2832" i="11"/>
  <c r="J2832" i="11" s="1"/>
  <c r="D2832" i="11"/>
  <c r="C2832" i="11"/>
  <c r="B2832" i="11"/>
  <c r="A2832" i="11"/>
  <c r="H2831" i="11"/>
  <c r="M2831" i="11" s="1"/>
  <c r="G2831" i="11"/>
  <c r="L2831" i="11" s="1"/>
  <c r="F2831" i="11"/>
  <c r="K2831" i="11" s="1"/>
  <c r="E2831" i="11"/>
  <c r="J2831" i="11" s="1"/>
  <c r="D2831" i="11"/>
  <c r="C2831" i="11"/>
  <c r="B2831" i="11"/>
  <c r="A2831" i="11"/>
  <c r="H2830" i="11"/>
  <c r="M2830" i="11" s="1"/>
  <c r="G2830" i="11"/>
  <c r="L2830" i="11" s="1"/>
  <c r="F2830" i="11"/>
  <c r="K2830" i="11" s="1"/>
  <c r="E2830" i="11"/>
  <c r="J2830" i="11" s="1"/>
  <c r="D2830" i="11"/>
  <c r="C2830" i="11"/>
  <c r="B2830" i="11"/>
  <c r="A2830" i="11"/>
  <c r="H2829" i="11"/>
  <c r="M2829" i="11" s="1"/>
  <c r="G2829" i="11"/>
  <c r="L2829" i="11" s="1"/>
  <c r="F2829" i="11"/>
  <c r="K2829" i="11" s="1"/>
  <c r="E2829" i="11"/>
  <c r="J2829" i="11" s="1"/>
  <c r="D2829" i="11"/>
  <c r="C2829" i="11"/>
  <c r="B2829" i="11"/>
  <c r="A2829" i="11"/>
  <c r="H2828" i="11"/>
  <c r="M2828" i="11" s="1"/>
  <c r="G2828" i="11"/>
  <c r="L2828" i="11" s="1"/>
  <c r="F2828" i="11"/>
  <c r="K2828" i="11" s="1"/>
  <c r="E2828" i="11"/>
  <c r="J2828" i="11" s="1"/>
  <c r="D2828" i="11"/>
  <c r="C2828" i="11"/>
  <c r="B2828" i="11"/>
  <c r="A2828" i="11"/>
  <c r="H2827" i="11"/>
  <c r="M2827" i="11" s="1"/>
  <c r="G2827" i="11"/>
  <c r="L2827" i="11" s="1"/>
  <c r="F2827" i="11"/>
  <c r="K2827" i="11" s="1"/>
  <c r="E2827" i="11"/>
  <c r="J2827" i="11" s="1"/>
  <c r="D2827" i="11"/>
  <c r="C2827" i="11"/>
  <c r="B2827" i="11"/>
  <c r="A2827" i="11"/>
  <c r="H2826" i="11"/>
  <c r="M2826" i="11" s="1"/>
  <c r="G2826" i="11"/>
  <c r="L2826" i="11" s="1"/>
  <c r="F2826" i="11"/>
  <c r="K2826" i="11" s="1"/>
  <c r="E2826" i="11"/>
  <c r="J2826" i="11" s="1"/>
  <c r="D2826" i="11"/>
  <c r="C2826" i="11"/>
  <c r="B2826" i="11"/>
  <c r="A2826" i="11"/>
  <c r="H2825" i="11"/>
  <c r="M2825" i="11" s="1"/>
  <c r="G2825" i="11"/>
  <c r="L2825" i="11" s="1"/>
  <c r="F2825" i="11"/>
  <c r="K2825" i="11" s="1"/>
  <c r="E2825" i="11"/>
  <c r="J2825" i="11" s="1"/>
  <c r="D2825" i="11"/>
  <c r="C2825" i="11"/>
  <c r="B2825" i="11"/>
  <c r="A2825" i="11"/>
  <c r="H2824" i="11"/>
  <c r="M2824" i="11" s="1"/>
  <c r="G2824" i="11"/>
  <c r="L2824" i="11" s="1"/>
  <c r="F2824" i="11"/>
  <c r="K2824" i="11" s="1"/>
  <c r="E2824" i="11"/>
  <c r="J2824" i="11" s="1"/>
  <c r="D2824" i="11"/>
  <c r="C2824" i="11"/>
  <c r="B2824" i="11"/>
  <c r="A2824" i="11"/>
  <c r="H2823" i="11"/>
  <c r="M2823" i="11" s="1"/>
  <c r="G2823" i="11"/>
  <c r="L2823" i="11" s="1"/>
  <c r="F2823" i="11"/>
  <c r="K2823" i="11" s="1"/>
  <c r="E2823" i="11"/>
  <c r="J2823" i="11" s="1"/>
  <c r="D2823" i="11"/>
  <c r="C2823" i="11"/>
  <c r="B2823" i="11"/>
  <c r="A2823" i="11"/>
  <c r="H2822" i="11"/>
  <c r="M2822" i="11" s="1"/>
  <c r="G2822" i="11"/>
  <c r="L2822" i="11" s="1"/>
  <c r="F2822" i="11"/>
  <c r="K2822" i="11" s="1"/>
  <c r="E2822" i="11"/>
  <c r="J2822" i="11" s="1"/>
  <c r="D2822" i="11"/>
  <c r="C2822" i="11"/>
  <c r="B2822" i="11"/>
  <c r="A2822" i="11"/>
  <c r="H2821" i="11"/>
  <c r="M2821" i="11" s="1"/>
  <c r="G2821" i="11"/>
  <c r="L2821" i="11" s="1"/>
  <c r="F2821" i="11"/>
  <c r="K2821" i="11" s="1"/>
  <c r="E2821" i="11"/>
  <c r="J2821" i="11" s="1"/>
  <c r="D2821" i="11"/>
  <c r="C2821" i="11"/>
  <c r="B2821" i="11"/>
  <c r="A2821" i="11"/>
  <c r="H2820" i="11"/>
  <c r="M2820" i="11" s="1"/>
  <c r="G2820" i="11"/>
  <c r="L2820" i="11" s="1"/>
  <c r="F2820" i="11"/>
  <c r="K2820" i="11" s="1"/>
  <c r="E2820" i="11"/>
  <c r="J2820" i="11" s="1"/>
  <c r="D2820" i="11"/>
  <c r="C2820" i="11"/>
  <c r="B2820" i="11"/>
  <c r="A2820" i="11"/>
  <c r="H2819" i="11"/>
  <c r="M2819" i="11" s="1"/>
  <c r="G2819" i="11"/>
  <c r="L2819" i="11" s="1"/>
  <c r="F2819" i="11"/>
  <c r="K2819" i="11" s="1"/>
  <c r="E2819" i="11"/>
  <c r="J2819" i="11" s="1"/>
  <c r="D2819" i="11"/>
  <c r="C2819" i="11"/>
  <c r="B2819" i="11"/>
  <c r="A2819" i="11"/>
  <c r="H2818" i="11"/>
  <c r="M2818" i="11" s="1"/>
  <c r="G2818" i="11"/>
  <c r="L2818" i="11" s="1"/>
  <c r="F2818" i="11"/>
  <c r="K2818" i="11" s="1"/>
  <c r="E2818" i="11"/>
  <c r="J2818" i="11" s="1"/>
  <c r="D2818" i="11"/>
  <c r="C2818" i="11"/>
  <c r="B2818" i="11"/>
  <c r="A2818" i="11"/>
  <c r="H2817" i="11"/>
  <c r="M2817" i="11" s="1"/>
  <c r="G2817" i="11"/>
  <c r="L2817" i="11" s="1"/>
  <c r="F2817" i="11"/>
  <c r="K2817" i="11" s="1"/>
  <c r="E2817" i="11"/>
  <c r="J2817" i="11" s="1"/>
  <c r="D2817" i="11"/>
  <c r="C2817" i="11"/>
  <c r="B2817" i="11"/>
  <c r="A2817" i="11"/>
  <c r="H2816" i="11"/>
  <c r="M2816" i="11" s="1"/>
  <c r="G2816" i="11"/>
  <c r="L2816" i="11" s="1"/>
  <c r="F2816" i="11"/>
  <c r="K2816" i="11" s="1"/>
  <c r="E2816" i="11"/>
  <c r="J2816" i="11" s="1"/>
  <c r="D2816" i="11"/>
  <c r="C2816" i="11"/>
  <c r="B2816" i="11"/>
  <c r="A2816" i="11"/>
  <c r="H2815" i="11"/>
  <c r="M2815" i="11" s="1"/>
  <c r="G2815" i="11"/>
  <c r="L2815" i="11" s="1"/>
  <c r="F2815" i="11"/>
  <c r="K2815" i="11" s="1"/>
  <c r="E2815" i="11"/>
  <c r="J2815" i="11" s="1"/>
  <c r="D2815" i="11"/>
  <c r="C2815" i="11"/>
  <c r="B2815" i="11"/>
  <c r="A2815" i="11"/>
  <c r="H2814" i="11"/>
  <c r="M2814" i="11" s="1"/>
  <c r="G2814" i="11"/>
  <c r="L2814" i="11" s="1"/>
  <c r="F2814" i="11"/>
  <c r="K2814" i="11" s="1"/>
  <c r="E2814" i="11"/>
  <c r="J2814" i="11" s="1"/>
  <c r="D2814" i="11"/>
  <c r="C2814" i="11"/>
  <c r="B2814" i="11"/>
  <c r="A2814" i="11"/>
  <c r="H2813" i="11"/>
  <c r="M2813" i="11" s="1"/>
  <c r="G2813" i="11"/>
  <c r="L2813" i="11" s="1"/>
  <c r="F2813" i="11"/>
  <c r="K2813" i="11" s="1"/>
  <c r="E2813" i="11"/>
  <c r="J2813" i="11" s="1"/>
  <c r="D2813" i="11"/>
  <c r="C2813" i="11"/>
  <c r="B2813" i="11"/>
  <c r="A2813" i="11"/>
  <c r="H2812" i="11"/>
  <c r="M2812" i="11" s="1"/>
  <c r="G2812" i="11"/>
  <c r="L2812" i="11" s="1"/>
  <c r="F2812" i="11"/>
  <c r="K2812" i="11" s="1"/>
  <c r="E2812" i="11"/>
  <c r="J2812" i="11" s="1"/>
  <c r="D2812" i="11"/>
  <c r="C2812" i="11"/>
  <c r="B2812" i="11"/>
  <c r="A2812" i="11"/>
  <c r="H2811" i="11"/>
  <c r="M2811" i="11" s="1"/>
  <c r="G2811" i="11"/>
  <c r="L2811" i="11" s="1"/>
  <c r="F2811" i="11"/>
  <c r="K2811" i="11" s="1"/>
  <c r="E2811" i="11"/>
  <c r="J2811" i="11" s="1"/>
  <c r="D2811" i="11"/>
  <c r="C2811" i="11"/>
  <c r="B2811" i="11"/>
  <c r="A2811" i="11"/>
  <c r="H2810" i="11"/>
  <c r="M2810" i="11" s="1"/>
  <c r="G2810" i="11"/>
  <c r="L2810" i="11" s="1"/>
  <c r="F2810" i="11"/>
  <c r="K2810" i="11" s="1"/>
  <c r="E2810" i="11"/>
  <c r="J2810" i="11" s="1"/>
  <c r="D2810" i="11"/>
  <c r="C2810" i="11"/>
  <c r="B2810" i="11"/>
  <c r="A2810" i="11"/>
  <c r="H2809" i="11"/>
  <c r="M2809" i="11" s="1"/>
  <c r="G2809" i="11"/>
  <c r="L2809" i="11" s="1"/>
  <c r="F2809" i="11"/>
  <c r="K2809" i="11" s="1"/>
  <c r="E2809" i="11"/>
  <c r="J2809" i="11" s="1"/>
  <c r="D2809" i="11"/>
  <c r="C2809" i="11"/>
  <c r="B2809" i="11"/>
  <c r="A2809" i="11"/>
  <c r="H2808" i="11"/>
  <c r="M2808" i="11" s="1"/>
  <c r="G2808" i="11"/>
  <c r="L2808" i="11" s="1"/>
  <c r="F2808" i="11"/>
  <c r="K2808" i="11" s="1"/>
  <c r="E2808" i="11"/>
  <c r="J2808" i="11" s="1"/>
  <c r="D2808" i="11"/>
  <c r="C2808" i="11"/>
  <c r="B2808" i="11"/>
  <c r="A2808" i="11"/>
  <c r="H2807" i="11"/>
  <c r="M2807" i="11" s="1"/>
  <c r="G2807" i="11"/>
  <c r="L2807" i="11" s="1"/>
  <c r="F2807" i="11"/>
  <c r="K2807" i="11" s="1"/>
  <c r="E2807" i="11"/>
  <c r="J2807" i="11" s="1"/>
  <c r="D2807" i="11"/>
  <c r="C2807" i="11"/>
  <c r="B2807" i="11"/>
  <c r="A2807" i="11"/>
  <c r="H2806" i="11"/>
  <c r="M2806" i="11" s="1"/>
  <c r="G2806" i="11"/>
  <c r="L2806" i="11" s="1"/>
  <c r="F2806" i="11"/>
  <c r="K2806" i="11" s="1"/>
  <c r="E2806" i="11"/>
  <c r="J2806" i="11" s="1"/>
  <c r="D2806" i="11"/>
  <c r="C2806" i="11"/>
  <c r="B2806" i="11"/>
  <c r="A2806" i="11"/>
  <c r="H2805" i="11"/>
  <c r="M2805" i="11" s="1"/>
  <c r="G2805" i="11"/>
  <c r="L2805" i="11" s="1"/>
  <c r="F2805" i="11"/>
  <c r="K2805" i="11" s="1"/>
  <c r="E2805" i="11"/>
  <c r="J2805" i="11" s="1"/>
  <c r="D2805" i="11"/>
  <c r="C2805" i="11"/>
  <c r="B2805" i="11"/>
  <c r="A2805" i="11"/>
  <c r="H2804" i="11"/>
  <c r="M2804" i="11" s="1"/>
  <c r="G2804" i="11"/>
  <c r="L2804" i="11" s="1"/>
  <c r="F2804" i="11"/>
  <c r="K2804" i="11" s="1"/>
  <c r="E2804" i="11"/>
  <c r="J2804" i="11" s="1"/>
  <c r="D2804" i="11"/>
  <c r="C2804" i="11"/>
  <c r="B2804" i="11"/>
  <c r="A2804" i="11"/>
  <c r="H2803" i="11"/>
  <c r="M2803" i="11" s="1"/>
  <c r="G2803" i="11"/>
  <c r="L2803" i="11" s="1"/>
  <c r="F2803" i="11"/>
  <c r="K2803" i="11" s="1"/>
  <c r="E2803" i="11"/>
  <c r="J2803" i="11" s="1"/>
  <c r="D2803" i="11"/>
  <c r="C2803" i="11"/>
  <c r="B2803" i="11"/>
  <c r="A2803" i="11"/>
  <c r="H2802" i="11"/>
  <c r="M2802" i="11" s="1"/>
  <c r="G2802" i="11"/>
  <c r="L2802" i="11" s="1"/>
  <c r="F2802" i="11"/>
  <c r="K2802" i="11" s="1"/>
  <c r="E2802" i="11"/>
  <c r="J2802" i="11" s="1"/>
  <c r="D2802" i="11"/>
  <c r="C2802" i="11"/>
  <c r="B2802" i="11"/>
  <c r="A2802" i="11"/>
  <c r="H2801" i="11"/>
  <c r="M2801" i="11" s="1"/>
  <c r="G2801" i="11"/>
  <c r="L2801" i="11" s="1"/>
  <c r="F2801" i="11"/>
  <c r="K2801" i="11" s="1"/>
  <c r="E2801" i="11"/>
  <c r="J2801" i="11" s="1"/>
  <c r="D2801" i="11"/>
  <c r="C2801" i="11"/>
  <c r="B2801" i="11"/>
  <c r="A2801" i="11"/>
  <c r="H2800" i="11"/>
  <c r="M2800" i="11" s="1"/>
  <c r="G2800" i="11"/>
  <c r="L2800" i="11" s="1"/>
  <c r="F2800" i="11"/>
  <c r="K2800" i="11" s="1"/>
  <c r="E2800" i="11"/>
  <c r="J2800" i="11" s="1"/>
  <c r="D2800" i="11"/>
  <c r="C2800" i="11"/>
  <c r="B2800" i="11"/>
  <c r="A2800" i="11"/>
  <c r="H2799" i="11"/>
  <c r="M2799" i="11" s="1"/>
  <c r="G2799" i="11"/>
  <c r="L2799" i="11" s="1"/>
  <c r="F2799" i="11"/>
  <c r="K2799" i="11" s="1"/>
  <c r="E2799" i="11"/>
  <c r="J2799" i="11" s="1"/>
  <c r="D2799" i="11"/>
  <c r="C2799" i="11"/>
  <c r="B2799" i="11"/>
  <c r="A2799" i="11"/>
  <c r="H2798" i="11"/>
  <c r="M2798" i="11" s="1"/>
  <c r="G2798" i="11"/>
  <c r="L2798" i="11" s="1"/>
  <c r="F2798" i="11"/>
  <c r="K2798" i="11" s="1"/>
  <c r="E2798" i="11"/>
  <c r="J2798" i="11" s="1"/>
  <c r="D2798" i="11"/>
  <c r="C2798" i="11"/>
  <c r="B2798" i="11"/>
  <c r="A2798" i="11"/>
  <c r="H2797" i="11"/>
  <c r="M2797" i="11" s="1"/>
  <c r="G2797" i="11"/>
  <c r="L2797" i="11" s="1"/>
  <c r="F2797" i="11"/>
  <c r="K2797" i="11" s="1"/>
  <c r="E2797" i="11"/>
  <c r="J2797" i="11" s="1"/>
  <c r="D2797" i="11"/>
  <c r="C2797" i="11"/>
  <c r="B2797" i="11"/>
  <c r="A2797" i="11"/>
  <c r="H2796" i="11"/>
  <c r="M2796" i="11" s="1"/>
  <c r="G2796" i="11"/>
  <c r="L2796" i="11" s="1"/>
  <c r="F2796" i="11"/>
  <c r="K2796" i="11" s="1"/>
  <c r="E2796" i="11"/>
  <c r="J2796" i="11" s="1"/>
  <c r="D2796" i="11"/>
  <c r="C2796" i="11"/>
  <c r="B2796" i="11"/>
  <c r="A2796" i="11"/>
  <c r="H2795" i="11"/>
  <c r="M2795" i="11" s="1"/>
  <c r="G2795" i="11"/>
  <c r="L2795" i="11" s="1"/>
  <c r="F2795" i="11"/>
  <c r="K2795" i="11" s="1"/>
  <c r="E2795" i="11"/>
  <c r="J2795" i="11" s="1"/>
  <c r="D2795" i="11"/>
  <c r="C2795" i="11"/>
  <c r="B2795" i="11"/>
  <c r="A2795" i="11"/>
  <c r="H2794" i="11"/>
  <c r="M2794" i="11" s="1"/>
  <c r="G2794" i="11"/>
  <c r="L2794" i="11" s="1"/>
  <c r="F2794" i="11"/>
  <c r="K2794" i="11" s="1"/>
  <c r="E2794" i="11"/>
  <c r="J2794" i="11" s="1"/>
  <c r="D2794" i="11"/>
  <c r="C2794" i="11"/>
  <c r="B2794" i="11"/>
  <c r="A2794" i="11"/>
  <c r="H2793" i="11"/>
  <c r="M2793" i="11" s="1"/>
  <c r="G2793" i="11"/>
  <c r="L2793" i="11" s="1"/>
  <c r="F2793" i="11"/>
  <c r="K2793" i="11" s="1"/>
  <c r="E2793" i="11"/>
  <c r="J2793" i="11" s="1"/>
  <c r="D2793" i="11"/>
  <c r="C2793" i="11"/>
  <c r="B2793" i="11"/>
  <c r="A2793" i="11"/>
  <c r="H2792" i="11"/>
  <c r="M2792" i="11" s="1"/>
  <c r="G2792" i="11"/>
  <c r="L2792" i="11" s="1"/>
  <c r="F2792" i="11"/>
  <c r="K2792" i="11" s="1"/>
  <c r="E2792" i="11"/>
  <c r="J2792" i="11" s="1"/>
  <c r="D2792" i="11"/>
  <c r="C2792" i="11"/>
  <c r="B2792" i="11"/>
  <c r="A2792" i="11"/>
  <c r="H2791" i="11"/>
  <c r="M2791" i="11" s="1"/>
  <c r="G2791" i="11"/>
  <c r="L2791" i="11" s="1"/>
  <c r="F2791" i="11"/>
  <c r="K2791" i="11" s="1"/>
  <c r="E2791" i="11"/>
  <c r="J2791" i="11" s="1"/>
  <c r="D2791" i="11"/>
  <c r="C2791" i="11"/>
  <c r="B2791" i="11"/>
  <c r="A2791" i="11"/>
  <c r="H2790" i="11"/>
  <c r="M2790" i="11" s="1"/>
  <c r="G2790" i="11"/>
  <c r="L2790" i="11" s="1"/>
  <c r="F2790" i="11"/>
  <c r="K2790" i="11" s="1"/>
  <c r="E2790" i="11"/>
  <c r="J2790" i="11" s="1"/>
  <c r="D2790" i="11"/>
  <c r="C2790" i="11"/>
  <c r="B2790" i="11"/>
  <c r="A2790" i="11"/>
  <c r="H2789" i="11"/>
  <c r="M2789" i="11" s="1"/>
  <c r="G2789" i="11"/>
  <c r="L2789" i="11" s="1"/>
  <c r="F2789" i="11"/>
  <c r="K2789" i="11" s="1"/>
  <c r="E2789" i="11"/>
  <c r="J2789" i="11" s="1"/>
  <c r="D2789" i="11"/>
  <c r="C2789" i="11"/>
  <c r="B2789" i="11"/>
  <c r="A2789" i="11"/>
  <c r="H2788" i="11"/>
  <c r="M2788" i="11" s="1"/>
  <c r="G2788" i="11"/>
  <c r="L2788" i="11" s="1"/>
  <c r="F2788" i="11"/>
  <c r="K2788" i="11" s="1"/>
  <c r="E2788" i="11"/>
  <c r="J2788" i="11" s="1"/>
  <c r="D2788" i="11"/>
  <c r="C2788" i="11"/>
  <c r="B2788" i="11"/>
  <c r="A2788" i="11"/>
  <c r="H2787" i="11"/>
  <c r="M2787" i="11" s="1"/>
  <c r="G2787" i="11"/>
  <c r="L2787" i="11" s="1"/>
  <c r="F2787" i="11"/>
  <c r="K2787" i="11" s="1"/>
  <c r="E2787" i="11"/>
  <c r="J2787" i="11" s="1"/>
  <c r="D2787" i="11"/>
  <c r="C2787" i="11"/>
  <c r="B2787" i="11"/>
  <c r="A2787" i="11"/>
  <c r="H2786" i="11"/>
  <c r="M2786" i="11" s="1"/>
  <c r="G2786" i="11"/>
  <c r="L2786" i="11" s="1"/>
  <c r="F2786" i="11"/>
  <c r="K2786" i="11" s="1"/>
  <c r="E2786" i="11"/>
  <c r="J2786" i="11" s="1"/>
  <c r="D2786" i="11"/>
  <c r="C2786" i="11"/>
  <c r="B2786" i="11"/>
  <c r="A2786" i="11"/>
  <c r="H2785" i="11"/>
  <c r="M2785" i="11" s="1"/>
  <c r="G2785" i="11"/>
  <c r="L2785" i="11" s="1"/>
  <c r="F2785" i="11"/>
  <c r="K2785" i="11" s="1"/>
  <c r="E2785" i="11"/>
  <c r="J2785" i="11" s="1"/>
  <c r="D2785" i="11"/>
  <c r="C2785" i="11"/>
  <c r="B2785" i="11"/>
  <c r="A2785" i="11"/>
  <c r="H2784" i="11"/>
  <c r="M2784" i="11" s="1"/>
  <c r="G2784" i="11"/>
  <c r="L2784" i="11" s="1"/>
  <c r="F2784" i="11"/>
  <c r="K2784" i="11" s="1"/>
  <c r="E2784" i="11"/>
  <c r="J2784" i="11" s="1"/>
  <c r="D2784" i="11"/>
  <c r="C2784" i="11"/>
  <c r="B2784" i="11"/>
  <c r="A2784" i="11"/>
  <c r="H2783" i="11"/>
  <c r="M2783" i="11" s="1"/>
  <c r="G2783" i="11"/>
  <c r="L2783" i="11" s="1"/>
  <c r="F2783" i="11"/>
  <c r="K2783" i="11" s="1"/>
  <c r="E2783" i="11"/>
  <c r="J2783" i="11" s="1"/>
  <c r="D2783" i="11"/>
  <c r="C2783" i="11"/>
  <c r="B2783" i="11"/>
  <c r="A2783" i="11"/>
  <c r="H2782" i="11"/>
  <c r="M2782" i="11" s="1"/>
  <c r="G2782" i="11"/>
  <c r="L2782" i="11" s="1"/>
  <c r="F2782" i="11"/>
  <c r="K2782" i="11" s="1"/>
  <c r="E2782" i="11"/>
  <c r="J2782" i="11" s="1"/>
  <c r="D2782" i="11"/>
  <c r="C2782" i="11"/>
  <c r="B2782" i="11"/>
  <c r="A2782" i="11"/>
  <c r="H2781" i="11"/>
  <c r="M2781" i="11" s="1"/>
  <c r="G2781" i="11"/>
  <c r="L2781" i="11" s="1"/>
  <c r="F2781" i="11"/>
  <c r="K2781" i="11" s="1"/>
  <c r="E2781" i="11"/>
  <c r="J2781" i="11" s="1"/>
  <c r="D2781" i="11"/>
  <c r="C2781" i="11"/>
  <c r="B2781" i="11"/>
  <c r="A2781" i="11"/>
  <c r="H2780" i="11"/>
  <c r="M2780" i="11" s="1"/>
  <c r="G2780" i="11"/>
  <c r="L2780" i="11" s="1"/>
  <c r="F2780" i="11"/>
  <c r="K2780" i="11" s="1"/>
  <c r="E2780" i="11"/>
  <c r="J2780" i="11" s="1"/>
  <c r="D2780" i="11"/>
  <c r="C2780" i="11"/>
  <c r="B2780" i="11"/>
  <c r="A2780" i="11"/>
  <c r="H2779" i="11"/>
  <c r="M2779" i="11" s="1"/>
  <c r="G2779" i="11"/>
  <c r="L2779" i="11" s="1"/>
  <c r="F2779" i="11"/>
  <c r="K2779" i="11" s="1"/>
  <c r="E2779" i="11"/>
  <c r="J2779" i="11" s="1"/>
  <c r="D2779" i="11"/>
  <c r="C2779" i="11"/>
  <c r="B2779" i="11"/>
  <c r="A2779" i="11"/>
  <c r="H2778" i="11"/>
  <c r="M2778" i="11" s="1"/>
  <c r="G2778" i="11"/>
  <c r="L2778" i="11" s="1"/>
  <c r="F2778" i="11"/>
  <c r="K2778" i="11" s="1"/>
  <c r="E2778" i="11"/>
  <c r="J2778" i="11" s="1"/>
  <c r="D2778" i="11"/>
  <c r="C2778" i="11"/>
  <c r="B2778" i="11"/>
  <c r="A2778" i="11"/>
  <c r="H2777" i="11"/>
  <c r="M2777" i="11" s="1"/>
  <c r="G2777" i="11"/>
  <c r="L2777" i="11" s="1"/>
  <c r="F2777" i="11"/>
  <c r="K2777" i="11" s="1"/>
  <c r="E2777" i="11"/>
  <c r="J2777" i="11" s="1"/>
  <c r="D2777" i="11"/>
  <c r="C2777" i="11"/>
  <c r="B2777" i="11"/>
  <c r="A2777" i="11"/>
  <c r="H2776" i="11"/>
  <c r="M2776" i="11" s="1"/>
  <c r="G2776" i="11"/>
  <c r="L2776" i="11" s="1"/>
  <c r="F2776" i="11"/>
  <c r="K2776" i="11" s="1"/>
  <c r="E2776" i="11"/>
  <c r="J2776" i="11" s="1"/>
  <c r="D2776" i="11"/>
  <c r="C2776" i="11"/>
  <c r="B2776" i="11"/>
  <c r="A2776" i="11"/>
  <c r="H2775" i="11"/>
  <c r="M2775" i="11" s="1"/>
  <c r="G2775" i="11"/>
  <c r="L2775" i="11" s="1"/>
  <c r="F2775" i="11"/>
  <c r="K2775" i="11" s="1"/>
  <c r="E2775" i="11"/>
  <c r="J2775" i="11" s="1"/>
  <c r="D2775" i="11"/>
  <c r="C2775" i="11"/>
  <c r="B2775" i="11"/>
  <c r="A2775" i="11"/>
  <c r="H2774" i="11"/>
  <c r="M2774" i="11" s="1"/>
  <c r="G2774" i="11"/>
  <c r="L2774" i="11" s="1"/>
  <c r="F2774" i="11"/>
  <c r="K2774" i="11" s="1"/>
  <c r="E2774" i="11"/>
  <c r="J2774" i="11" s="1"/>
  <c r="D2774" i="11"/>
  <c r="C2774" i="11"/>
  <c r="B2774" i="11"/>
  <c r="A2774" i="11"/>
  <c r="H2773" i="11"/>
  <c r="M2773" i="11" s="1"/>
  <c r="G2773" i="11"/>
  <c r="L2773" i="11" s="1"/>
  <c r="F2773" i="11"/>
  <c r="K2773" i="11" s="1"/>
  <c r="E2773" i="11"/>
  <c r="J2773" i="11" s="1"/>
  <c r="D2773" i="11"/>
  <c r="C2773" i="11"/>
  <c r="B2773" i="11"/>
  <c r="A2773" i="11"/>
  <c r="H2772" i="11"/>
  <c r="M2772" i="11" s="1"/>
  <c r="G2772" i="11"/>
  <c r="L2772" i="11" s="1"/>
  <c r="F2772" i="11"/>
  <c r="K2772" i="11" s="1"/>
  <c r="E2772" i="11"/>
  <c r="J2772" i="11" s="1"/>
  <c r="D2772" i="11"/>
  <c r="C2772" i="11"/>
  <c r="B2772" i="11"/>
  <c r="A2772" i="11"/>
  <c r="H2771" i="11"/>
  <c r="M2771" i="11" s="1"/>
  <c r="G2771" i="11"/>
  <c r="L2771" i="11" s="1"/>
  <c r="F2771" i="11"/>
  <c r="K2771" i="11" s="1"/>
  <c r="E2771" i="11"/>
  <c r="J2771" i="11" s="1"/>
  <c r="D2771" i="11"/>
  <c r="C2771" i="11"/>
  <c r="B2771" i="11"/>
  <c r="A2771" i="11"/>
  <c r="H2770" i="11"/>
  <c r="M2770" i="11" s="1"/>
  <c r="G2770" i="11"/>
  <c r="L2770" i="11" s="1"/>
  <c r="F2770" i="11"/>
  <c r="K2770" i="11" s="1"/>
  <c r="E2770" i="11"/>
  <c r="J2770" i="11" s="1"/>
  <c r="D2770" i="11"/>
  <c r="C2770" i="11"/>
  <c r="B2770" i="11"/>
  <c r="A2770" i="11"/>
  <c r="H2769" i="11"/>
  <c r="M2769" i="11" s="1"/>
  <c r="G2769" i="11"/>
  <c r="L2769" i="11" s="1"/>
  <c r="F2769" i="11"/>
  <c r="K2769" i="11" s="1"/>
  <c r="E2769" i="11"/>
  <c r="J2769" i="11" s="1"/>
  <c r="D2769" i="11"/>
  <c r="C2769" i="11"/>
  <c r="B2769" i="11"/>
  <c r="A2769" i="11"/>
  <c r="H2768" i="11"/>
  <c r="M2768" i="11" s="1"/>
  <c r="G2768" i="11"/>
  <c r="L2768" i="11" s="1"/>
  <c r="F2768" i="11"/>
  <c r="K2768" i="11" s="1"/>
  <c r="E2768" i="11"/>
  <c r="J2768" i="11" s="1"/>
  <c r="D2768" i="11"/>
  <c r="C2768" i="11"/>
  <c r="B2768" i="11"/>
  <c r="A2768" i="11"/>
  <c r="H2767" i="11"/>
  <c r="M2767" i="11" s="1"/>
  <c r="G2767" i="11"/>
  <c r="L2767" i="11" s="1"/>
  <c r="F2767" i="11"/>
  <c r="K2767" i="11" s="1"/>
  <c r="E2767" i="11"/>
  <c r="J2767" i="11" s="1"/>
  <c r="D2767" i="11"/>
  <c r="C2767" i="11"/>
  <c r="B2767" i="11"/>
  <c r="A2767" i="11"/>
  <c r="H2766" i="11"/>
  <c r="M2766" i="11" s="1"/>
  <c r="G2766" i="11"/>
  <c r="L2766" i="11" s="1"/>
  <c r="F2766" i="11"/>
  <c r="K2766" i="11" s="1"/>
  <c r="E2766" i="11"/>
  <c r="J2766" i="11" s="1"/>
  <c r="D2766" i="11"/>
  <c r="C2766" i="11"/>
  <c r="B2766" i="11"/>
  <c r="A2766" i="11"/>
  <c r="H2765" i="11"/>
  <c r="M2765" i="11" s="1"/>
  <c r="G2765" i="11"/>
  <c r="L2765" i="11" s="1"/>
  <c r="F2765" i="11"/>
  <c r="K2765" i="11" s="1"/>
  <c r="E2765" i="11"/>
  <c r="J2765" i="11" s="1"/>
  <c r="D2765" i="11"/>
  <c r="C2765" i="11"/>
  <c r="B2765" i="11"/>
  <c r="A2765" i="11"/>
  <c r="H2764" i="11"/>
  <c r="M2764" i="11" s="1"/>
  <c r="G2764" i="11"/>
  <c r="L2764" i="11" s="1"/>
  <c r="F2764" i="11"/>
  <c r="K2764" i="11" s="1"/>
  <c r="E2764" i="11"/>
  <c r="J2764" i="11" s="1"/>
  <c r="D2764" i="11"/>
  <c r="C2764" i="11"/>
  <c r="B2764" i="11"/>
  <c r="A2764" i="11"/>
  <c r="H2763" i="11"/>
  <c r="M2763" i="11" s="1"/>
  <c r="G2763" i="11"/>
  <c r="L2763" i="11" s="1"/>
  <c r="F2763" i="11"/>
  <c r="K2763" i="11" s="1"/>
  <c r="E2763" i="11"/>
  <c r="J2763" i="11" s="1"/>
  <c r="D2763" i="11"/>
  <c r="C2763" i="11"/>
  <c r="B2763" i="11"/>
  <c r="A2763" i="11"/>
  <c r="H2762" i="11"/>
  <c r="M2762" i="11" s="1"/>
  <c r="G2762" i="11"/>
  <c r="L2762" i="11" s="1"/>
  <c r="F2762" i="11"/>
  <c r="K2762" i="11" s="1"/>
  <c r="E2762" i="11"/>
  <c r="J2762" i="11" s="1"/>
  <c r="D2762" i="11"/>
  <c r="C2762" i="11"/>
  <c r="B2762" i="11"/>
  <c r="A2762" i="11"/>
  <c r="H2761" i="11"/>
  <c r="M2761" i="11" s="1"/>
  <c r="G2761" i="11"/>
  <c r="L2761" i="11" s="1"/>
  <c r="F2761" i="11"/>
  <c r="K2761" i="11" s="1"/>
  <c r="E2761" i="11"/>
  <c r="J2761" i="11" s="1"/>
  <c r="D2761" i="11"/>
  <c r="C2761" i="11"/>
  <c r="B2761" i="11"/>
  <c r="A2761" i="11"/>
  <c r="H2760" i="11"/>
  <c r="M2760" i="11" s="1"/>
  <c r="G2760" i="11"/>
  <c r="L2760" i="11" s="1"/>
  <c r="F2760" i="11"/>
  <c r="K2760" i="11" s="1"/>
  <c r="E2760" i="11"/>
  <c r="J2760" i="11" s="1"/>
  <c r="D2760" i="11"/>
  <c r="C2760" i="11"/>
  <c r="B2760" i="11"/>
  <c r="A2760" i="11"/>
  <c r="H2759" i="11"/>
  <c r="M2759" i="11" s="1"/>
  <c r="G2759" i="11"/>
  <c r="L2759" i="11" s="1"/>
  <c r="F2759" i="11"/>
  <c r="K2759" i="11" s="1"/>
  <c r="E2759" i="11"/>
  <c r="J2759" i="11" s="1"/>
  <c r="D2759" i="11"/>
  <c r="C2759" i="11"/>
  <c r="B2759" i="11"/>
  <c r="A2759" i="11"/>
  <c r="H2758" i="11"/>
  <c r="M2758" i="11" s="1"/>
  <c r="G2758" i="11"/>
  <c r="L2758" i="11" s="1"/>
  <c r="F2758" i="11"/>
  <c r="K2758" i="11" s="1"/>
  <c r="E2758" i="11"/>
  <c r="J2758" i="11" s="1"/>
  <c r="D2758" i="11"/>
  <c r="C2758" i="11"/>
  <c r="B2758" i="11"/>
  <c r="A2758" i="11"/>
  <c r="H2757" i="11"/>
  <c r="M2757" i="11" s="1"/>
  <c r="G2757" i="11"/>
  <c r="L2757" i="11" s="1"/>
  <c r="F2757" i="11"/>
  <c r="K2757" i="11" s="1"/>
  <c r="E2757" i="11"/>
  <c r="J2757" i="11" s="1"/>
  <c r="D2757" i="11"/>
  <c r="C2757" i="11"/>
  <c r="B2757" i="11"/>
  <c r="A2757" i="11"/>
  <c r="H2756" i="11"/>
  <c r="M2756" i="11" s="1"/>
  <c r="G2756" i="11"/>
  <c r="L2756" i="11" s="1"/>
  <c r="F2756" i="11"/>
  <c r="K2756" i="11" s="1"/>
  <c r="E2756" i="11"/>
  <c r="J2756" i="11" s="1"/>
  <c r="D2756" i="11"/>
  <c r="C2756" i="11"/>
  <c r="B2756" i="11"/>
  <c r="A2756" i="11"/>
  <c r="H2755" i="11"/>
  <c r="M2755" i="11" s="1"/>
  <c r="G2755" i="11"/>
  <c r="L2755" i="11" s="1"/>
  <c r="F2755" i="11"/>
  <c r="K2755" i="11" s="1"/>
  <c r="E2755" i="11"/>
  <c r="J2755" i="11" s="1"/>
  <c r="D2755" i="11"/>
  <c r="C2755" i="11"/>
  <c r="B2755" i="11"/>
  <c r="A2755" i="11"/>
  <c r="H2754" i="11"/>
  <c r="M2754" i="11" s="1"/>
  <c r="G2754" i="11"/>
  <c r="L2754" i="11" s="1"/>
  <c r="F2754" i="11"/>
  <c r="K2754" i="11" s="1"/>
  <c r="E2754" i="11"/>
  <c r="J2754" i="11" s="1"/>
  <c r="D2754" i="11"/>
  <c r="C2754" i="11"/>
  <c r="B2754" i="11"/>
  <c r="A2754" i="11"/>
  <c r="H2753" i="11"/>
  <c r="M2753" i="11" s="1"/>
  <c r="G2753" i="11"/>
  <c r="L2753" i="11" s="1"/>
  <c r="F2753" i="11"/>
  <c r="K2753" i="11" s="1"/>
  <c r="E2753" i="11"/>
  <c r="J2753" i="11" s="1"/>
  <c r="D2753" i="11"/>
  <c r="C2753" i="11"/>
  <c r="B2753" i="11"/>
  <c r="A2753" i="11"/>
  <c r="H2752" i="11"/>
  <c r="M2752" i="11" s="1"/>
  <c r="G2752" i="11"/>
  <c r="L2752" i="11" s="1"/>
  <c r="F2752" i="11"/>
  <c r="K2752" i="11" s="1"/>
  <c r="E2752" i="11"/>
  <c r="J2752" i="11" s="1"/>
  <c r="D2752" i="11"/>
  <c r="C2752" i="11"/>
  <c r="B2752" i="11"/>
  <c r="A2752" i="11"/>
  <c r="H2751" i="11"/>
  <c r="M2751" i="11" s="1"/>
  <c r="G2751" i="11"/>
  <c r="L2751" i="11" s="1"/>
  <c r="F2751" i="11"/>
  <c r="K2751" i="11" s="1"/>
  <c r="E2751" i="11"/>
  <c r="J2751" i="11" s="1"/>
  <c r="D2751" i="11"/>
  <c r="C2751" i="11"/>
  <c r="B2751" i="11"/>
  <c r="A2751" i="11"/>
  <c r="H2750" i="11"/>
  <c r="M2750" i="11" s="1"/>
  <c r="G2750" i="11"/>
  <c r="L2750" i="11" s="1"/>
  <c r="F2750" i="11"/>
  <c r="K2750" i="11" s="1"/>
  <c r="E2750" i="11"/>
  <c r="J2750" i="11" s="1"/>
  <c r="D2750" i="11"/>
  <c r="C2750" i="11"/>
  <c r="B2750" i="11"/>
  <c r="A2750" i="11"/>
  <c r="H2749" i="11"/>
  <c r="M2749" i="11" s="1"/>
  <c r="G2749" i="11"/>
  <c r="L2749" i="11" s="1"/>
  <c r="F2749" i="11"/>
  <c r="K2749" i="11" s="1"/>
  <c r="E2749" i="11"/>
  <c r="J2749" i="11" s="1"/>
  <c r="D2749" i="11"/>
  <c r="C2749" i="11"/>
  <c r="B2749" i="11"/>
  <c r="A2749" i="11"/>
  <c r="H2748" i="11"/>
  <c r="M2748" i="11" s="1"/>
  <c r="G2748" i="11"/>
  <c r="L2748" i="11" s="1"/>
  <c r="F2748" i="11"/>
  <c r="K2748" i="11" s="1"/>
  <c r="E2748" i="11"/>
  <c r="J2748" i="11" s="1"/>
  <c r="D2748" i="11"/>
  <c r="C2748" i="11"/>
  <c r="B2748" i="11"/>
  <c r="A2748" i="11"/>
  <c r="H2747" i="11"/>
  <c r="M2747" i="11" s="1"/>
  <c r="G2747" i="11"/>
  <c r="L2747" i="11" s="1"/>
  <c r="F2747" i="11"/>
  <c r="K2747" i="11" s="1"/>
  <c r="E2747" i="11"/>
  <c r="J2747" i="11" s="1"/>
  <c r="D2747" i="11"/>
  <c r="C2747" i="11"/>
  <c r="B2747" i="11"/>
  <c r="A2747" i="11"/>
  <c r="H2746" i="11"/>
  <c r="M2746" i="11" s="1"/>
  <c r="G2746" i="11"/>
  <c r="L2746" i="11" s="1"/>
  <c r="F2746" i="11"/>
  <c r="K2746" i="11" s="1"/>
  <c r="E2746" i="11"/>
  <c r="J2746" i="11" s="1"/>
  <c r="D2746" i="11"/>
  <c r="C2746" i="11"/>
  <c r="B2746" i="11"/>
  <c r="A2746" i="11"/>
  <c r="H2745" i="11"/>
  <c r="M2745" i="11" s="1"/>
  <c r="G2745" i="11"/>
  <c r="L2745" i="11" s="1"/>
  <c r="F2745" i="11"/>
  <c r="K2745" i="11" s="1"/>
  <c r="E2745" i="11"/>
  <c r="J2745" i="11" s="1"/>
  <c r="D2745" i="11"/>
  <c r="C2745" i="11"/>
  <c r="B2745" i="11"/>
  <c r="A2745" i="11"/>
  <c r="H2744" i="11"/>
  <c r="M2744" i="11" s="1"/>
  <c r="G2744" i="11"/>
  <c r="L2744" i="11" s="1"/>
  <c r="F2744" i="11"/>
  <c r="K2744" i="11" s="1"/>
  <c r="E2744" i="11"/>
  <c r="J2744" i="11" s="1"/>
  <c r="D2744" i="11"/>
  <c r="C2744" i="11"/>
  <c r="B2744" i="11"/>
  <c r="A2744" i="11"/>
  <c r="H2743" i="11"/>
  <c r="M2743" i="11" s="1"/>
  <c r="G2743" i="11"/>
  <c r="L2743" i="11" s="1"/>
  <c r="F2743" i="11"/>
  <c r="K2743" i="11" s="1"/>
  <c r="E2743" i="11"/>
  <c r="J2743" i="11" s="1"/>
  <c r="D2743" i="11"/>
  <c r="C2743" i="11"/>
  <c r="B2743" i="11"/>
  <c r="A2743" i="11"/>
  <c r="H2742" i="11"/>
  <c r="M2742" i="11" s="1"/>
  <c r="G2742" i="11"/>
  <c r="L2742" i="11" s="1"/>
  <c r="F2742" i="11"/>
  <c r="K2742" i="11" s="1"/>
  <c r="E2742" i="11"/>
  <c r="J2742" i="11" s="1"/>
  <c r="D2742" i="11"/>
  <c r="C2742" i="11"/>
  <c r="B2742" i="11"/>
  <c r="A2742" i="11"/>
  <c r="H2741" i="11"/>
  <c r="M2741" i="11" s="1"/>
  <c r="G2741" i="11"/>
  <c r="L2741" i="11" s="1"/>
  <c r="F2741" i="11"/>
  <c r="K2741" i="11" s="1"/>
  <c r="E2741" i="11"/>
  <c r="J2741" i="11" s="1"/>
  <c r="D2741" i="11"/>
  <c r="C2741" i="11"/>
  <c r="B2741" i="11"/>
  <c r="A2741" i="11"/>
  <c r="H2740" i="11"/>
  <c r="M2740" i="11" s="1"/>
  <c r="G2740" i="11"/>
  <c r="L2740" i="11" s="1"/>
  <c r="F2740" i="11"/>
  <c r="K2740" i="11" s="1"/>
  <c r="E2740" i="11"/>
  <c r="J2740" i="11" s="1"/>
  <c r="D2740" i="11"/>
  <c r="C2740" i="11"/>
  <c r="B2740" i="11"/>
  <c r="A2740" i="11"/>
  <c r="H2739" i="11"/>
  <c r="M2739" i="11" s="1"/>
  <c r="G2739" i="11"/>
  <c r="L2739" i="11" s="1"/>
  <c r="F2739" i="11"/>
  <c r="K2739" i="11" s="1"/>
  <c r="E2739" i="11"/>
  <c r="J2739" i="11" s="1"/>
  <c r="D2739" i="11"/>
  <c r="C2739" i="11"/>
  <c r="B2739" i="11"/>
  <c r="A2739" i="11"/>
  <c r="H2738" i="11"/>
  <c r="M2738" i="11" s="1"/>
  <c r="G2738" i="11"/>
  <c r="L2738" i="11" s="1"/>
  <c r="F2738" i="11"/>
  <c r="K2738" i="11" s="1"/>
  <c r="E2738" i="11"/>
  <c r="J2738" i="11" s="1"/>
  <c r="D2738" i="11"/>
  <c r="C2738" i="11"/>
  <c r="B2738" i="11"/>
  <c r="A2738" i="11"/>
  <c r="H2737" i="11"/>
  <c r="M2737" i="11" s="1"/>
  <c r="G2737" i="11"/>
  <c r="L2737" i="11" s="1"/>
  <c r="F2737" i="11"/>
  <c r="K2737" i="11" s="1"/>
  <c r="E2737" i="11"/>
  <c r="J2737" i="11" s="1"/>
  <c r="D2737" i="11"/>
  <c r="C2737" i="11"/>
  <c r="B2737" i="11"/>
  <c r="A2737" i="11"/>
  <c r="H2736" i="11"/>
  <c r="M2736" i="11" s="1"/>
  <c r="G2736" i="11"/>
  <c r="L2736" i="11" s="1"/>
  <c r="F2736" i="11"/>
  <c r="K2736" i="11" s="1"/>
  <c r="E2736" i="11"/>
  <c r="J2736" i="11" s="1"/>
  <c r="D2736" i="11"/>
  <c r="C2736" i="11"/>
  <c r="B2736" i="11"/>
  <c r="A2736" i="11"/>
  <c r="H2735" i="11"/>
  <c r="M2735" i="11" s="1"/>
  <c r="G2735" i="11"/>
  <c r="L2735" i="11" s="1"/>
  <c r="F2735" i="11"/>
  <c r="K2735" i="11" s="1"/>
  <c r="E2735" i="11"/>
  <c r="J2735" i="11" s="1"/>
  <c r="D2735" i="11"/>
  <c r="C2735" i="11"/>
  <c r="B2735" i="11"/>
  <c r="A2735" i="11"/>
  <c r="H2734" i="11"/>
  <c r="M2734" i="11" s="1"/>
  <c r="G2734" i="11"/>
  <c r="L2734" i="11" s="1"/>
  <c r="F2734" i="11"/>
  <c r="K2734" i="11" s="1"/>
  <c r="E2734" i="11"/>
  <c r="J2734" i="11" s="1"/>
  <c r="D2734" i="11"/>
  <c r="C2734" i="11"/>
  <c r="B2734" i="11"/>
  <c r="A2734" i="11"/>
  <c r="H2733" i="11"/>
  <c r="M2733" i="11" s="1"/>
  <c r="G2733" i="11"/>
  <c r="L2733" i="11" s="1"/>
  <c r="F2733" i="11"/>
  <c r="K2733" i="11" s="1"/>
  <c r="E2733" i="11"/>
  <c r="J2733" i="11" s="1"/>
  <c r="D2733" i="11"/>
  <c r="C2733" i="11"/>
  <c r="B2733" i="11"/>
  <c r="A2733" i="11"/>
  <c r="H2732" i="11"/>
  <c r="M2732" i="11" s="1"/>
  <c r="G2732" i="11"/>
  <c r="L2732" i="11" s="1"/>
  <c r="F2732" i="11"/>
  <c r="K2732" i="11" s="1"/>
  <c r="E2732" i="11"/>
  <c r="J2732" i="11" s="1"/>
  <c r="D2732" i="11"/>
  <c r="C2732" i="11"/>
  <c r="B2732" i="11"/>
  <c r="A2732" i="11"/>
  <c r="H2731" i="11"/>
  <c r="M2731" i="11" s="1"/>
  <c r="G2731" i="11"/>
  <c r="L2731" i="11" s="1"/>
  <c r="F2731" i="11"/>
  <c r="K2731" i="11" s="1"/>
  <c r="E2731" i="11"/>
  <c r="J2731" i="11" s="1"/>
  <c r="D2731" i="11"/>
  <c r="C2731" i="11"/>
  <c r="B2731" i="11"/>
  <c r="A2731" i="11"/>
  <c r="H2730" i="11"/>
  <c r="M2730" i="11" s="1"/>
  <c r="G2730" i="11"/>
  <c r="L2730" i="11" s="1"/>
  <c r="F2730" i="11"/>
  <c r="K2730" i="11" s="1"/>
  <c r="E2730" i="11"/>
  <c r="J2730" i="11" s="1"/>
  <c r="D2730" i="11"/>
  <c r="C2730" i="11"/>
  <c r="B2730" i="11"/>
  <c r="A2730" i="11"/>
  <c r="H2729" i="11"/>
  <c r="M2729" i="11" s="1"/>
  <c r="G2729" i="11"/>
  <c r="L2729" i="11" s="1"/>
  <c r="F2729" i="11"/>
  <c r="K2729" i="11" s="1"/>
  <c r="E2729" i="11"/>
  <c r="J2729" i="11" s="1"/>
  <c r="D2729" i="11"/>
  <c r="C2729" i="11"/>
  <c r="B2729" i="11"/>
  <c r="A2729" i="11"/>
  <c r="H2728" i="11"/>
  <c r="M2728" i="11" s="1"/>
  <c r="G2728" i="11"/>
  <c r="L2728" i="11" s="1"/>
  <c r="F2728" i="11"/>
  <c r="K2728" i="11" s="1"/>
  <c r="E2728" i="11"/>
  <c r="J2728" i="11" s="1"/>
  <c r="D2728" i="11"/>
  <c r="C2728" i="11"/>
  <c r="B2728" i="11"/>
  <c r="A2728" i="11"/>
  <c r="H2727" i="11"/>
  <c r="M2727" i="11" s="1"/>
  <c r="G2727" i="11"/>
  <c r="L2727" i="11" s="1"/>
  <c r="F2727" i="11"/>
  <c r="K2727" i="11" s="1"/>
  <c r="E2727" i="11"/>
  <c r="J2727" i="11" s="1"/>
  <c r="D2727" i="11"/>
  <c r="C2727" i="11"/>
  <c r="B2727" i="11"/>
  <c r="A2727" i="11"/>
  <c r="H2726" i="11"/>
  <c r="M2726" i="11" s="1"/>
  <c r="G2726" i="11"/>
  <c r="L2726" i="11" s="1"/>
  <c r="F2726" i="11"/>
  <c r="K2726" i="11" s="1"/>
  <c r="E2726" i="11"/>
  <c r="J2726" i="11" s="1"/>
  <c r="D2726" i="11"/>
  <c r="C2726" i="11"/>
  <c r="B2726" i="11"/>
  <c r="A2726" i="11"/>
  <c r="H2725" i="11"/>
  <c r="M2725" i="11" s="1"/>
  <c r="G2725" i="11"/>
  <c r="L2725" i="11" s="1"/>
  <c r="F2725" i="11"/>
  <c r="K2725" i="11" s="1"/>
  <c r="E2725" i="11"/>
  <c r="J2725" i="11" s="1"/>
  <c r="D2725" i="11"/>
  <c r="C2725" i="11"/>
  <c r="B2725" i="11"/>
  <c r="A2725" i="11"/>
  <c r="H2724" i="11"/>
  <c r="M2724" i="11" s="1"/>
  <c r="G2724" i="11"/>
  <c r="L2724" i="11" s="1"/>
  <c r="F2724" i="11"/>
  <c r="K2724" i="11" s="1"/>
  <c r="E2724" i="11"/>
  <c r="J2724" i="11" s="1"/>
  <c r="D2724" i="11"/>
  <c r="C2724" i="11"/>
  <c r="B2724" i="11"/>
  <c r="A2724" i="11"/>
  <c r="H2723" i="11"/>
  <c r="M2723" i="11" s="1"/>
  <c r="G2723" i="11"/>
  <c r="L2723" i="11" s="1"/>
  <c r="F2723" i="11"/>
  <c r="K2723" i="11" s="1"/>
  <c r="E2723" i="11"/>
  <c r="J2723" i="11" s="1"/>
  <c r="D2723" i="11"/>
  <c r="C2723" i="11"/>
  <c r="B2723" i="11"/>
  <c r="A2723" i="11"/>
  <c r="H2722" i="11"/>
  <c r="M2722" i="11" s="1"/>
  <c r="G2722" i="11"/>
  <c r="L2722" i="11" s="1"/>
  <c r="F2722" i="11"/>
  <c r="K2722" i="11" s="1"/>
  <c r="E2722" i="11"/>
  <c r="J2722" i="11" s="1"/>
  <c r="D2722" i="11"/>
  <c r="C2722" i="11"/>
  <c r="B2722" i="11"/>
  <c r="A2722" i="11"/>
  <c r="H2721" i="11"/>
  <c r="M2721" i="11" s="1"/>
  <c r="G2721" i="11"/>
  <c r="L2721" i="11" s="1"/>
  <c r="F2721" i="11"/>
  <c r="K2721" i="11" s="1"/>
  <c r="E2721" i="11"/>
  <c r="J2721" i="11" s="1"/>
  <c r="D2721" i="11"/>
  <c r="C2721" i="11"/>
  <c r="B2721" i="11"/>
  <c r="A2721" i="11"/>
  <c r="H2720" i="11"/>
  <c r="M2720" i="11" s="1"/>
  <c r="G2720" i="11"/>
  <c r="L2720" i="11" s="1"/>
  <c r="F2720" i="11"/>
  <c r="K2720" i="11" s="1"/>
  <c r="E2720" i="11"/>
  <c r="J2720" i="11" s="1"/>
  <c r="D2720" i="11"/>
  <c r="C2720" i="11"/>
  <c r="B2720" i="11"/>
  <c r="A2720" i="11"/>
  <c r="H2719" i="11"/>
  <c r="M2719" i="11" s="1"/>
  <c r="G2719" i="11"/>
  <c r="L2719" i="11" s="1"/>
  <c r="F2719" i="11"/>
  <c r="K2719" i="11" s="1"/>
  <c r="E2719" i="11"/>
  <c r="J2719" i="11" s="1"/>
  <c r="D2719" i="11"/>
  <c r="C2719" i="11"/>
  <c r="B2719" i="11"/>
  <c r="A2719" i="11"/>
  <c r="H2718" i="11"/>
  <c r="M2718" i="11" s="1"/>
  <c r="G2718" i="11"/>
  <c r="L2718" i="11" s="1"/>
  <c r="F2718" i="11"/>
  <c r="K2718" i="11" s="1"/>
  <c r="E2718" i="11"/>
  <c r="J2718" i="11" s="1"/>
  <c r="D2718" i="11"/>
  <c r="C2718" i="11"/>
  <c r="B2718" i="11"/>
  <c r="A2718" i="11"/>
  <c r="H2717" i="11"/>
  <c r="M2717" i="11" s="1"/>
  <c r="G2717" i="11"/>
  <c r="L2717" i="11" s="1"/>
  <c r="F2717" i="11"/>
  <c r="K2717" i="11" s="1"/>
  <c r="E2717" i="11"/>
  <c r="J2717" i="11" s="1"/>
  <c r="D2717" i="11"/>
  <c r="C2717" i="11"/>
  <c r="B2717" i="11"/>
  <c r="A2717" i="11"/>
  <c r="H2716" i="11"/>
  <c r="M2716" i="11" s="1"/>
  <c r="G2716" i="11"/>
  <c r="L2716" i="11" s="1"/>
  <c r="F2716" i="11"/>
  <c r="K2716" i="11" s="1"/>
  <c r="E2716" i="11"/>
  <c r="J2716" i="11" s="1"/>
  <c r="D2716" i="11"/>
  <c r="C2716" i="11"/>
  <c r="B2716" i="11"/>
  <c r="A2716" i="11"/>
  <c r="H2715" i="11"/>
  <c r="M2715" i="11" s="1"/>
  <c r="G2715" i="11"/>
  <c r="L2715" i="11" s="1"/>
  <c r="F2715" i="11"/>
  <c r="K2715" i="11" s="1"/>
  <c r="E2715" i="11"/>
  <c r="J2715" i="11" s="1"/>
  <c r="D2715" i="11"/>
  <c r="C2715" i="11"/>
  <c r="B2715" i="11"/>
  <c r="A2715" i="11"/>
  <c r="H2714" i="11"/>
  <c r="M2714" i="11" s="1"/>
  <c r="G2714" i="11"/>
  <c r="L2714" i="11" s="1"/>
  <c r="F2714" i="11"/>
  <c r="K2714" i="11" s="1"/>
  <c r="E2714" i="11"/>
  <c r="J2714" i="11" s="1"/>
  <c r="D2714" i="11"/>
  <c r="C2714" i="11"/>
  <c r="B2714" i="11"/>
  <c r="A2714" i="11"/>
  <c r="H2713" i="11"/>
  <c r="M2713" i="11" s="1"/>
  <c r="G2713" i="11"/>
  <c r="L2713" i="11" s="1"/>
  <c r="F2713" i="11"/>
  <c r="K2713" i="11" s="1"/>
  <c r="E2713" i="11"/>
  <c r="J2713" i="11" s="1"/>
  <c r="D2713" i="11"/>
  <c r="C2713" i="11"/>
  <c r="B2713" i="11"/>
  <c r="A2713" i="11"/>
  <c r="H2712" i="11"/>
  <c r="M2712" i="11" s="1"/>
  <c r="G2712" i="11"/>
  <c r="L2712" i="11" s="1"/>
  <c r="F2712" i="11"/>
  <c r="K2712" i="11" s="1"/>
  <c r="E2712" i="11"/>
  <c r="J2712" i="11" s="1"/>
  <c r="D2712" i="11"/>
  <c r="C2712" i="11"/>
  <c r="B2712" i="11"/>
  <c r="A2712" i="11"/>
  <c r="H2711" i="11"/>
  <c r="M2711" i="11" s="1"/>
  <c r="G2711" i="11"/>
  <c r="L2711" i="11" s="1"/>
  <c r="F2711" i="11"/>
  <c r="K2711" i="11" s="1"/>
  <c r="E2711" i="11"/>
  <c r="J2711" i="11" s="1"/>
  <c r="D2711" i="11"/>
  <c r="C2711" i="11"/>
  <c r="B2711" i="11"/>
  <c r="A2711" i="11"/>
  <c r="H2710" i="11"/>
  <c r="M2710" i="11" s="1"/>
  <c r="G2710" i="11"/>
  <c r="L2710" i="11" s="1"/>
  <c r="F2710" i="11"/>
  <c r="K2710" i="11" s="1"/>
  <c r="E2710" i="11"/>
  <c r="J2710" i="11" s="1"/>
  <c r="D2710" i="11"/>
  <c r="C2710" i="11"/>
  <c r="B2710" i="11"/>
  <c r="A2710" i="11"/>
  <c r="H2709" i="11"/>
  <c r="M2709" i="11" s="1"/>
  <c r="G2709" i="11"/>
  <c r="L2709" i="11" s="1"/>
  <c r="F2709" i="11"/>
  <c r="K2709" i="11" s="1"/>
  <c r="E2709" i="11"/>
  <c r="J2709" i="11" s="1"/>
  <c r="D2709" i="11"/>
  <c r="C2709" i="11"/>
  <c r="B2709" i="11"/>
  <c r="A2709" i="11"/>
  <c r="H2708" i="11"/>
  <c r="M2708" i="11" s="1"/>
  <c r="G2708" i="11"/>
  <c r="L2708" i="11" s="1"/>
  <c r="F2708" i="11"/>
  <c r="K2708" i="11" s="1"/>
  <c r="E2708" i="11"/>
  <c r="J2708" i="11" s="1"/>
  <c r="D2708" i="11"/>
  <c r="C2708" i="11"/>
  <c r="B2708" i="11"/>
  <c r="A2708" i="11"/>
  <c r="H2707" i="11"/>
  <c r="M2707" i="11" s="1"/>
  <c r="G2707" i="11"/>
  <c r="L2707" i="11" s="1"/>
  <c r="F2707" i="11"/>
  <c r="K2707" i="11" s="1"/>
  <c r="E2707" i="11"/>
  <c r="J2707" i="11" s="1"/>
  <c r="D2707" i="11"/>
  <c r="C2707" i="11"/>
  <c r="B2707" i="11"/>
  <c r="A2707" i="11"/>
  <c r="H2706" i="11"/>
  <c r="M2706" i="11" s="1"/>
  <c r="G2706" i="11"/>
  <c r="L2706" i="11" s="1"/>
  <c r="F2706" i="11"/>
  <c r="K2706" i="11" s="1"/>
  <c r="E2706" i="11"/>
  <c r="J2706" i="11" s="1"/>
  <c r="D2706" i="11"/>
  <c r="C2706" i="11"/>
  <c r="B2706" i="11"/>
  <c r="A2706" i="11"/>
  <c r="H2705" i="11"/>
  <c r="M2705" i="11" s="1"/>
  <c r="G2705" i="11"/>
  <c r="L2705" i="11" s="1"/>
  <c r="F2705" i="11"/>
  <c r="K2705" i="11" s="1"/>
  <c r="E2705" i="11"/>
  <c r="J2705" i="11" s="1"/>
  <c r="D2705" i="11"/>
  <c r="C2705" i="11"/>
  <c r="B2705" i="11"/>
  <c r="A2705" i="11"/>
  <c r="H2704" i="11"/>
  <c r="M2704" i="11" s="1"/>
  <c r="G2704" i="11"/>
  <c r="L2704" i="11" s="1"/>
  <c r="F2704" i="11"/>
  <c r="K2704" i="11" s="1"/>
  <c r="E2704" i="11"/>
  <c r="J2704" i="11" s="1"/>
  <c r="D2704" i="11"/>
  <c r="C2704" i="11"/>
  <c r="B2704" i="11"/>
  <c r="A2704" i="11"/>
  <c r="H2703" i="11"/>
  <c r="M2703" i="11" s="1"/>
  <c r="G2703" i="11"/>
  <c r="L2703" i="11" s="1"/>
  <c r="F2703" i="11"/>
  <c r="K2703" i="11" s="1"/>
  <c r="E2703" i="11"/>
  <c r="J2703" i="11" s="1"/>
  <c r="D2703" i="11"/>
  <c r="C2703" i="11"/>
  <c r="B2703" i="11"/>
  <c r="A2703" i="11"/>
  <c r="H2702" i="11"/>
  <c r="M2702" i="11" s="1"/>
  <c r="G2702" i="11"/>
  <c r="L2702" i="11" s="1"/>
  <c r="F2702" i="11"/>
  <c r="K2702" i="11" s="1"/>
  <c r="E2702" i="11"/>
  <c r="J2702" i="11" s="1"/>
  <c r="D2702" i="11"/>
  <c r="C2702" i="11"/>
  <c r="B2702" i="11"/>
  <c r="A2702" i="11"/>
  <c r="H2701" i="11"/>
  <c r="M2701" i="11" s="1"/>
  <c r="G2701" i="11"/>
  <c r="L2701" i="11" s="1"/>
  <c r="F2701" i="11"/>
  <c r="K2701" i="11" s="1"/>
  <c r="E2701" i="11"/>
  <c r="J2701" i="11" s="1"/>
  <c r="D2701" i="11"/>
  <c r="C2701" i="11"/>
  <c r="B2701" i="11"/>
  <c r="A2701" i="11"/>
  <c r="H2700" i="11"/>
  <c r="M2700" i="11" s="1"/>
  <c r="G2700" i="11"/>
  <c r="L2700" i="11" s="1"/>
  <c r="F2700" i="11"/>
  <c r="K2700" i="11" s="1"/>
  <c r="E2700" i="11"/>
  <c r="J2700" i="11" s="1"/>
  <c r="D2700" i="11"/>
  <c r="C2700" i="11"/>
  <c r="B2700" i="11"/>
  <c r="A2700" i="11"/>
  <c r="H2699" i="11"/>
  <c r="M2699" i="11" s="1"/>
  <c r="G2699" i="11"/>
  <c r="L2699" i="11" s="1"/>
  <c r="F2699" i="11"/>
  <c r="K2699" i="11" s="1"/>
  <c r="E2699" i="11"/>
  <c r="J2699" i="11" s="1"/>
  <c r="D2699" i="11"/>
  <c r="C2699" i="11"/>
  <c r="B2699" i="11"/>
  <c r="A2699" i="11"/>
  <c r="H2698" i="11"/>
  <c r="M2698" i="11" s="1"/>
  <c r="G2698" i="11"/>
  <c r="L2698" i="11" s="1"/>
  <c r="F2698" i="11"/>
  <c r="K2698" i="11" s="1"/>
  <c r="E2698" i="11"/>
  <c r="J2698" i="11" s="1"/>
  <c r="D2698" i="11"/>
  <c r="C2698" i="11"/>
  <c r="B2698" i="11"/>
  <c r="A2698" i="11"/>
  <c r="H2697" i="11"/>
  <c r="M2697" i="11" s="1"/>
  <c r="G2697" i="11"/>
  <c r="L2697" i="11" s="1"/>
  <c r="F2697" i="11"/>
  <c r="K2697" i="11" s="1"/>
  <c r="E2697" i="11"/>
  <c r="J2697" i="11" s="1"/>
  <c r="D2697" i="11"/>
  <c r="C2697" i="11"/>
  <c r="B2697" i="11"/>
  <c r="A2697" i="11"/>
  <c r="H2696" i="11"/>
  <c r="M2696" i="11" s="1"/>
  <c r="G2696" i="11"/>
  <c r="L2696" i="11" s="1"/>
  <c r="F2696" i="11"/>
  <c r="K2696" i="11" s="1"/>
  <c r="E2696" i="11"/>
  <c r="J2696" i="11" s="1"/>
  <c r="D2696" i="11"/>
  <c r="C2696" i="11"/>
  <c r="B2696" i="11"/>
  <c r="A2696" i="11"/>
  <c r="H2695" i="11"/>
  <c r="M2695" i="11" s="1"/>
  <c r="G2695" i="11"/>
  <c r="L2695" i="11" s="1"/>
  <c r="F2695" i="11"/>
  <c r="K2695" i="11" s="1"/>
  <c r="E2695" i="11"/>
  <c r="J2695" i="11" s="1"/>
  <c r="D2695" i="11"/>
  <c r="C2695" i="11"/>
  <c r="B2695" i="11"/>
  <c r="A2695" i="11"/>
  <c r="H2694" i="11"/>
  <c r="M2694" i="11" s="1"/>
  <c r="G2694" i="11"/>
  <c r="L2694" i="11" s="1"/>
  <c r="F2694" i="11"/>
  <c r="K2694" i="11" s="1"/>
  <c r="E2694" i="11"/>
  <c r="J2694" i="11" s="1"/>
  <c r="D2694" i="11"/>
  <c r="C2694" i="11"/>
  <c r="B2694" i="11"/>
  <c r="A2694" i="11"/>
  <c r="H2693" i="11"/>
  <c r="M2693" i="11" s="1"/>
  <c r="G2693" i="11"/>
  <c r="L2693" i="11" s="1"/>
  <c r="F2693" i="11"/>
  <c r="K2693" i="11" s="1"/>
  <c r="E2693" i="11"/>
  <c r="J2693" i="11" s="1"/>
  <c r="D2693" i="11"/>
  <c r="C2693" i="11"/>
  <c r="B2693" i="11"/>
  <c r="A2693" i="11"/>
  <c r="H2692" i="11"/>
  <c r="M2692" i="11" s="1"/>
  <c r="G2692" i="11"/>
  <c r="L2692" i="11" s="1"/>
  <c r="F2692" i="11"/>
  <c r="K2692" i="11" s="1"/>
  <c r="E2692" i="11"/>
  <c r="J2692" i="11" s="1"/>
  <c r="D2692" i="11"/>
  <c r="C2692" i="11"/>
  <c r="B2692" i="11"/>
  <c r="A2692" i="11"/>
  <c r="H2691" i="11"/>
  <c r="M2691" i="11" s="1"/>
  <c r="G2691" i="11"/>
  <c r="L2691" i="11" s="1"/>
  <c r="F2691" i="11"/>
  <c r="K2691" i="11" s="1"/>
  <c r="E2691" i="11"/>
  <c r="J2691" i="11" s="1"/>
  <c r="D2691" i="11"/>
  <c r="C2691" i="11"/>
  <c r="B2691" i="11"/>
  <c r="A2691" i="11"/>
  <c r="H2690" i="11"/>
  <c r="M2690" i="11" s="1"/>
  <c r="G2690" i="11"/>
  <c r="L2690" i="11" s="1"/>
  <c r="F2690" i="11"/>
  <c r="K2690" i="11" s="1"/>
  <c r="E2690" i="11"/>
  <c r="J2690" i="11" s="1"/>
  <c r="D2690" i="11"/>
  <c r="C2690" i="11"/>
  <c r="B2690" i="11"/>
  <c r="A2690" i="11"/>
  <c r="H2689" i="11"/>
  <c r="M2689" i="11" s="1"/>
  <c r="G2689" i="11"/>
  <c r="L2689" i="11" s="1"/>
  <c r="F2689" i="11"/>
  <c r="K2689" i="11" s="1"/>
  <c r="E2689" i="11"/>
  <c r="J2689" i="11" s="1"/>
  <c r="D2689" i="11"/>
  <c r="C2689" i="11"/>
  <c r="B2689" i="11"/>
  <c r="A2689" i="11"/>
  <c r="H2688" i="11"/>
  <c r="M2688" i="11" s="1"/>
  <c r="G2688" i="11"/>
  <c r="L2688" i="11" s="1"/>
  <c r="F2688" i="11"/>
  <c r="K2688" i="11" s="1"/>
  <c r="E2688" i="11"/>
  <c r="J2688" i="11" s="1"/>
  <c r="D2688" i="11"/>
  <c r="C2688" i="11"/>
  <c r="B2688" i="11"/>
  <c r="A2688" i="11"/>
  <c r="H2687" i="11"/>
  <c r="M2687" i="11" s="1"/>
  <c r="G2687" i="11"/>
  <c r="L2687" i="11" s="1"/>
  <c r="F2687" i="11"/>
  <c r="K2687" i="11" s="1"/>
  <c r="E2687" i="11"/>
  <c r="J2687" i="11" s="1"/>
  <c r="D2687" i="11"/>
  <c r="C2687" i="11"/>
  <c r="B2687" i="11"/>
  <c r="A2687" i="11"/>
  <c r="H2686" i="11"/>
  <c r="M2686" i="11" s="1"/>
  <c r="G2686" i="11"/>
  <c r="L2686" i="11" s="1"/>
  <c r="F2686" i="11"/>
  <c r="K2686" i="11" s="1"/>
  <c r="E2686" i="11"/>
  <c r="J2686" i="11" s="1"/>
  <c r="D2686" i="11"/>
  <c r="C2686" i="11"/>
  <c r="B2686" i="11"/>
  <c r="A2686" i="11"/>
  <c r="H2685" i="11"/>
  <c r="M2685" i="11" s="1"/>
  <c r="G2685" i="11"/>
  <c r="L2685" i="11" s="1"/>
  <c r="F2685" i="11"/>
  <c r="K2685" i="11" s="1"/>
  <c r="E2685" i="11"/>
  <c r="J2685" i="11" s="1"/>
  <c r="D2685" i="11"/>
  <c r="C2685" i="11"/>
  <c r="B2685" i="11"/>
  <c r="A2685" i="11"/>
  <c r="H2684" i="11"/>
  <c r="M2684" i="11" s="1"/>
  <c r="G2684" i="11"/>
  <c r="L2684" i="11" s="1"/>
  <c r="F2684" i="11"/>
  <c r="K2684" i="11" s="1"/>
  <c r="E2684" i="11"/>
  <c r="J2684" i="11" s="1"/>
  <c r="D2684" i="11"/>
  <c r="C2684" i="11"/>
  <c r="B2684" i="11"/>
  <c r="A2684" i="11"/>
  <c r="H2683" i="11"/>
  <c r="M2683" i="11" s="1"/>
  <c r="G2683" i="11"/>
  <c r="L2683" i="11" s="1"/>
  <c r="F2683" i="11"/>
  <c r="K2683" i="11" s="1"/>
  <c r="E2683" i="11"/>
  <c r="J2683" i="11" s="1"/>
  <c r="D2683" i="11"/>
  <c r="C2683" i="11"/>
  <c r="B2683" i="11"/>
  <c r="A2683" i="11"/>
  <c r="H2682" i="11"/>
  <c r="M2682" i="11" s="1"/>
  <c r="G2682" i="11"/>
  <c r="L2682" i="11" s="1"/>
  <c r="F2682" i="11"/>
  <c r="K2682" i="11" s="1"/>
  <c r="E2682" i="11"/>
  <c r="J2682" i="11" s="1"/>
  <c r="D2682" i="11"/>
  <c r="C2682" i="11"/>
  <c r="B2682" i="11"/>
  <c r="A2682" i="11"/>
  <c r="H2681" i="11"/>
  <c r="M2681" i="11" s="1"/>
  <c r="G2681" i="11"/>
  <c r="L2681" i="11" s="1"/>
  <c r="F2681" i="11"/>
  <c r="K2681" i="11" s="1"/>
  <c r="E2681" i="11"/>
  <c r="J2681" i="11" s="1"/>
  <c r="D2681" i="11"/>
  <c r="C2681" i="11"/>
  <c r="B2681" i="11"/>
  <c r="A2681" i="11"/>
  <c r="H2680" i="11"/>
  <c r="M2680" i="11" s="1"/>
  <c r="G2680" i="11"/>
  <c r="L2680" i="11" s="1"/>
  <c r="F2680" i="11"/>
  <c r="K2680" i="11" s="1"/>
  <c r="E2680" i="11"/>
  <c r="J2680" i="11" s="1"/>
  <c r="D2680" i="11"/>
  <c r="C2680" i="11"/>
  <c r="B2680" i="11"/>
  <c r="A2680" i="11"/>
  <c r="H2679" i="11"/>
  <c r="M2679" i="11" s="1"/>
  <c r="G2679" i="11"/>
  <c r="L2679" i="11" s="1"/>
  <c r="F2679" i="11"/>
  <c r="K2679" i="11" s="1"/>
  <c r="E2679" i="11"/>
  <c r="J2679" i="11" s="1"/>
  <c r="D2679" i="11"/>
  <c r="C2679" i="11"/>
  <c r="B2679" i="11"/>
  <c r="A2679" i="11"/>
  <c r="H2678" i="11"/>
  <c r="M2678" i="11" s="1"/>
  <c r="G2678" i="11"/>
  <c r="L2678" i="11" s="1"/>
  <c r="F2678" i="11"/>
  <c r="K2678" i="11" s="1"/>
  <c r="E2678" i="11"/>
  <c r="J2678" i="11" s="1"/>
  <c r="D2678" i="11"/>
  <c r="C2678" i="11"/>
  <c r="B2678" i="11"/>
  <c r="A2678" i="11"/>
  <c r="H2677" i="11"/>
  <c r="M2677" i="11" s="1"/>
  <c r="G2677" i="11"/>
  <c r="L2677" i="11" s="1"/>
  <c r="F2677" i="11"/>
  <c r="K2677" i="11" s="1"/>
  <c r="E2677" i="11"/>
  <c r="J2677" i="11" s="1"/>
  <c r="D2677" i="11"/>
  <c r="C2677" i="11"/>
  <c r="B2677" i="11"/>
  <c r="A2677" i="11"/>
  <c r="H2676" i="11"/>
  <c r="M2676" i="11" s="1"/>
  <c r="G2676" i="11"/>
  <c r="L2676" i="11" s="1"/>
  <c r="F2676" i="11"/>
  <c r="K2676" i="11" s="1"/>
  <c r="E2676" i="11"/>
  <c r="J2676" i="11" s="1"/>
  <c r="D2676" i="11"/>
  <c r="C2676" i="11"/>
  <c r="B2676" i="11"/>
  <c r="A2676" i="11"/>
  <c r="H2675" i="11"/>
  <c r="M2675" i="11" s="1"/>
  <c r="G2675" i="11"/>
  <c r="L2675" i="11" s="1"/>
  <c r="F2675" i="11"/>
  <c r="K2675" i="11" s="1"/>
  <c r="E2675" i="11"/>
  <c r="J2675" i="11" s="1"/>
  <c r="D2675" i="11"/>
  <c r="C2675" i="11"/>
  <c r="B2675" i="11"/>
  <c r="A2675" i="11"/>
  <c r="H2674" i="11"/>
  <c r="M2674" i="11" s="1"/>
  <c r="G2674" i="11"/>
  <c r="L2674" i="11" s="1"/>
  <c r="F2674" i="11"/>
  <c r="K2674" i="11" s="1"/>
  <c r="E2674" i="11"/>
  <c r="J2674" i="11" s="1"/>
  <c r="D2674" i="11"/>
  <c r="C2674" i="11"/>
  <c r="B2674" i="11"/>
  <c r="A2674" i="11"/>
  <c r="H2673" i="11"/>
  <c r="M2673" i="11" s="1"/>
  <c r="G2673" i="11"/>
  <c r="L2673" i="11" s="1"/>
  <c r="F2673" i="11"/>
  <c r="K2673" i="11" s="1"/>
  <c r="E2673" i="11"/>
  <c r="J2673" i="11" s="1"/>
  <c r="D2673" i="11"/>
  <c r="C2673" i="11"/>
  <c r="B2673" i="11"/>
  <c r="A2673" i="11"/>
  <c r="H2672" i="11"/>
  <c r="M2672" i="11" s="1"/>
  <c r="G2672" i="11"/>
  <c r="L2672" i="11" s="1"/>
  <c r="F2672" i="11"/>
  <c r="K2672" i="11" s="1"/>
  <c r="E2672" i="11"/>
  <c r="J2672" i="11" s="1"/>
  <c r="D2672" i="11"/>
  <c r="C2672" i="11"/>
  <c r="B2672" i="11"/>
  <c r="A2672" i="11"/>
  <c r="H2671" i="11"/>
  <c r="M2671" i="11" s="1"/>
  <c r="G2671" i="11"/>
  <c r="L2671" i="11" s="1"/>
  <c r="F2671" i="11"/>
  <c r="K2671" i="11" s="1"/>
  <c r="E2671" i="11"/>
  <c r="J2671" i="11" s="1"/>
  <c r="D2671" i="11"/>
  <c r="C2671" i="11"/>
  <c r="B2671" i="11"/>
  <c r="A2671" i="11"/>
  <c r="H2670" i="11"/>
  <c r="M2670" i="11" s="1"/>
  <c r="G2670" i="11"/>
  <c r="L2670" i="11" s="1"/>
  <c r="F2670" i="11"/>
  <c r="K2670" i="11" s="1"/>
  <c r="E2670" i="11"/>
  <c r="J2670" i="11" s="1"/>
  <c r="D2670" i="11"/>
  <c r="C2670" i="11"/>
  <c r="B2670" i="11"/>
  <c r="A2670" i="11"/>
  <c r="H2669" i="11"/>
  <c r="M2669" i="11" s="1"/>
  <c r="G2669" i="11"/>
  <c r="L2669" i="11" s="1"/>
  <c r="F2669" i="11"/>
  <c r="K2669" i="11" s="1"/>
  <c r="E2669" i="11"/>
  <c r="J2669" i="11" s="1"/>
  <c r="D2669" i="11"/>
  <c r="C2669" i="11"/>
  <c r="B2669" i="11"/>
  <c r="A2669" i="11"/>
  <c r="H2668" i="11"/>
  <c r="M2668" i="11" s="1"/>
  <c r="G2668" i="11"/>
  <c r="L2668" i="11" s="1"/>
  <c r="F2668" i="11"/>
  <c r="K2668" i="11" s="1"/>
  <c r="E2668" i="11"/>
  <c r="J2668" i="11" s="1"/>
  <c r="D2668" i="11"/>
  <c r="C2668" i="11"/>
  <c r="B2668" i="11"/>
  <c r="A2668" i="11"/>
  <c r="H2667" i="11"/>
  <c r="M2667" i="11" s="1"/>
  <c r="G2667" i="11"/>
  <c r="L2667" i="11" s="1"/>
  <c r="F2667" i="11"/>
  <c r="K2667" i="11" s="1"/>
  <c r="E2667" i="11"/>
  <c r="J2667" i="11" s="1"/>
  <c r="D2667" i="11"/>
  <c r="C2667" i="11"/>
  <c r="B2667" i="11"/>
  <c r="A2667" i="11"/>
  <c r="H2666" i="11"/>
  <c r="M2666" i="11" s="1"/>
  <c r="G2666" i="11"/>
  <c r="L2666" i="11" s="1"/>
  <c r="F2666" i="11"/>
  <c r="K2666" i="11" s="1"/>
  <c r="E2666" i="11"/>
  <c r="J2666" i="11" s="1"/>
  <c r="D2666" i="11"/>
  <c r="C2666" i="11"/>
  <c r="B2666" i="11"/>
  <c r="A2666" i="11"/>
  <c r="H2665" i="11"/>
  <c r="M2665" i="11" s="1"/>
  <c r="G2665" i="11"/>
  <c r="L2665" i="11" s="1"/>
  <c r="F2665" i="11"/>
  <c r="K2665" i="11" s="1"/>
  <c r="E2665" i="11"/>
  <c r="J2665" i="11" s="1"/>
  <c r="D2665" i="11"/>
  <c r="C2665" i="11"/>
  <c r="B2665" i="11"/>
  <c r="A2665" i="11"/>
  <c r="H2664" i="11"/>
  <c r="M2664" i="11" s="1"/>
  <c r="G2664" i="11"/>
  <c r="L2664" i="11" s="1"/>
  <c r="F2664" i="11"/>
  <c r="K2664" i="11" s="1"/>
  <c r="E2664" i="11"/>
  <c r="J2664" i="11" s="1"/>
  <c r="D2664" i="11"/>
  <c r="C2664" i="11"/>
  <c r="B2664" i="11"/>
  <c r="A2664" i="11"/>
  <c r="H2663" i="11"/>
  <c r="M2663" i="11" s="1"/>
  <c r="G2663" i="11"/>
  <c r="L2663" i="11" s="1"/>
  <c r="F2663" i="11"/>
  <c r="K2663" i="11" s="1"/>
  <c r="E2663" i="11"/>
  <c r="J2663" i="11" s="1"/>
  <c r="D2663" i="11"/>
  <c r="C2663" i="11"/>
  <c r="B2663" i="11"/>
  <c r="A2663" i="11"/>
  <c r="H2662" i="11"/>
  <c r="M2662" i="11" s="1"/>
  <c r="G2662" i="11"/>
  <c r="L2662" i="11" s="1"/>
  <c r="F2662" i="11"/>
  <c r="K2662" i="11" s="1"/>
  <c r="E2662" i="11"/>
  <c r="J2662" i="11" s="1"/>
  <c r="D2662" i="11"/>
  <c r="C2662" i="11"/>
  <c r="B2662" i="11"/>
  <c r="A2662" i="11"/>
  <c r="H2661" i="11"/>
  <c r="M2661" i="11" s="1"/>
  <c r="G2661" i="11"/>
  <c r="L2661" i="11" s="1"/>
  <c r="F2661" i="11"/>
  <c r="K2661" i="11" s="1"/>
  <c r="E2661" i="11"/>
  <c r="J2661" i="11" s="1"/>
  <c r="D2661" i="11"/>
  <c r="C2661" i="11"/>
  <c r="B2661" i="11"/>
  <c r="A2661" i="11"/>
  <c r="H2660" i="11"/>
  <c r="M2660" i="11" s="1"/>
  <c r="G2660" i="11"/>
  <c r="L2660" i="11" s="1"/>
  <c r="F2660" i="11"/>
  <c r="K2660" i="11" s="1"/>
  <c r="E2660" i="11"/>
  <c r="J2660" i="11" s="1"/>
  <c r="D2660" i="11"/>
  <c r="C2660" i="11"/>
  <c r="B2660" i="11"/>
  <c r="A2660" i="11"/>
  <c r="H2659" i="11"/>
  <c r="M2659" i="11" s="1"/>
  <c r="G2659" i="11"/>
  <c r="L2659" i="11" s="1"/>
  <c r="F2659" i="11"/>
  <c r="K2659" i="11" s="1"/>
  <c r="E2659" i="11"/>
  <c r="J2659" i="11" s="1"/>
  <c r="D2659" i="11"/>
  <c r="C2659" i="11"/>
  <c r="B2659" i="11"/>
  <c r="A2659" i="11"/>
  <c r="H2658" i="11"/>
  <c r="M2658" i="11" s="1"/>
  <c r="G2658" i="11"/>
  <c r="L2658" i="11" s="1"/>
  <c r="F2658" i="11"/>
  <c r="K2658" i="11" s="1"/>
  <c r="E2658" i="11"/>
  <c r="J2658" i="11" s="1"/>
  <c r="D2658" i="11"/>
  <c r="C2658" i="11"/>
  <c r="B2658" i="11"/>
  <c r="A2658" i="11"/>
  <c r="H2657" i="11"/>
  <c r="M2657" i="11" s="1"/>
  <c r="G2657" i="11"/>
  <c r="L2657" i="11" s="1"/>
  <c r="F2657" i="11"/>
  <c r="K2657" i="11" s="1"/>
  <c r="E2657" i="11"/>
  <c r="J2657" i="11" s="1"/>
  <c r="D2657" i="11"/>
  <c r="C2657" i="11"/>
  <c r="B2657" i="11"/>
  <c r="A2657" i="11"/>
  <c r="H2656" i="11"/>
  <c r="M2656" i="11" s="1"/>
  <c r="G2656" i="11"/>
  <c r="L2656" i="11" s="1"/>
  <c r="F2656" i="11"/>
  <c r="K2656" i="11" s="1"/>
  <c r="E2656" i="11"/>
  <c r="J2656" i="11" s="1"/>
  <c r="D2656" i="11"/>
  <c r="C2656" i="11"/>
  <c r="B2656" i="11"/>
  <c r="A2656" i="11"/>
  <c r="H2655" i="11"/>
  <c r="M2655" i="11" s="1"/>
  <c r="G2655" i="11"/>
  <c r="L2655" i="11" s="1"/>
  <c r="F2655" i="11"/>
  <c r="K2655" i="11" s="1"/>
  <c r="E2655" i="11"/>
  <c r="J2655" i="11" s="1"/>
  <c r="D2655" i="11"/>
  <c r="C2655" i="11"/>
  <c r="B2655" i="11"/>
  <c r="A2655" i="11"/>
  <c r="H2654" i="11"/>
  <c r="M2654" i="11" s="1"/>
  <c r="G2654" i="11"/>
  <c r="L2654" i="11" s="1"/>
  <c r="F2654" i="11"/>
  <c r="K2654" i="11" s="1"/>
  <c r="E2654" i="11"/>
  <c r="J2654" i="11" s="1"/>
  <c r="D2654" i="11"/>
  <c r="C2654" i="11"/>
  <c r="B2654" i="11"/>
  <c r="A2654" i="11"/>
  <c r="H2653" i="11"/>
  <c r="M2653" i="11" s="1"/>
  <c r="G2653" i="11"/>
  <c r="L2653" i="11" s="1"/>
  <c r="F2653" i="11"/>
  <c r="K2653" i="11" s="1"/>
  <c r="E2653" i="11"/>
  <c r="J2653" i="11" s="1"/>
  <c r="D2653" i="11"/>
  <c r="C2653" i="11"/>
  <c r="B2653" i="11"/>
  <c r="A2653" i="11"/>
  <c r="H2652" i="11"/>
  <c r="M2652" i="11" s="1"/>
  <c r="G2652" i="11"/>
  <c r="L2652" i="11" s="1"/>
  <c r="F2652" i="11"/>
  <c r="K2652" i="11" s="1"/>
  <c r="E2652" i="11"/>
  <c r="J2652" i="11" s="1"/>
  <c r="D2652" i="11"/>
  <c r="C2652" i="11"/>
  <c r="B2652" i="11"/>
  <c r="A2652" i="11"/>
  <c r="H2651" i="11"/>
  <c r="M2651" i="11" s="1"/>
  <c r="G2651" i="11"/>
  <c r="L2651" i="11" s="1"/>
  <c r="F2651" i="11"/>
  <c r="K2651" i="11" s="1"/>
  <c r="E2651" i="11"/>
  <c r="J2651" i="11" s="1"/>
  <c r="D2651" i="11"/>
  <c r="C2651" i="11"/>
  <c r="B2651" i="11"/>
  <c r="A2651" i="11"/>
  <c r="H2650" i="11"/>
  <c r="M2650" i="11" s="1"/>
  <c r="G2650" i="11"/>
  <c r="L2650" i="11" s="1"/>
  <c r="F2650" i="11"/>
  <c r="K2650" i="11" s="1"/>
  <c r="E2650" i="11"/>
  <c r="J2650" i="11" s="1"/>
  <c r="D2650" i="11"/>
  <c r="C2650" i="11"/>
  <c r="B2650" i="11"/>
  <c r="A2650" i="11"/>
  <c r="H2649" i="11"/>
  <c r="M2649" i="11" s="1"/>
  <c r="G2649" i="11"/>
  <c r="L2649" i="11" s="1"/>
  <c r="F2649" i="11"/>
  <c r="K2649" i="11" s="1"/>
  <c r="E2649" i="11"/>
  <c r="J2649" i="11" s="1"/>
  <c r="D2649" i="11"/>
  <c r="C2649" i="11"/>
  <c r="B2649" i="11"/>
  <c r="A2649" i="11"/>
  <c r="H2648" i="11"/>
  <c r="M2648" i="11" s="1"/>
  <c r="G2648" i="11"/>
  <c r="L2648" i="11" s="1"/>
  <c r="F2648" i="11"/>
  <c r="K2648" i="11" s="1"/>
  <c r="E2648" i="11"/>
  <c r="J2648" i="11" s="1"/>
  <c r="D2648" i="11"/>
  <c r="C2648" i="11"/>
  <c r="B2648" i="11"/>
  <c r="A2648" i="11"/>
  <c r="H2647" i="11"/>
  <c r="M2647" i="11" s="1"/>
  <c r="G2647" i="11"/>
  <c r="L2647" i="11" s="1"/>
  <c r="F2647" i="11"/>
  <c r="K2647" i="11" s="1"/>
  <c r="E2647" i="11"/>
  <c r="J2647" i="11" s="1"/>
  <c r="D2647" i="11"/>
  <c r="C2647" i="11"/>
  <c r="B2647" i="11"/>
  <c r="A2647" i="11"/>
  <c r="H2646" i="11"/>
  <c r="M2646" i="11" s="1"/>
  <c r="G2646" i="11"/>
  <c r="L2646" i="11" s="1"/>
  <c r="F2646" i="11"/>
  <c r="K2646" i="11" s="1"/>
  <c r="E2646" i="11"/>
  <c r="J2646" i="11" s="1"/>
  <c r="D2646" i="11"/>
  <c r="C2646" i="11"/>
  <c r="B2646" i="11"/>
  <c r="A2646" i="11"/>
  <c r="H2645" i="11"/>
  <c r="M2645" i="11" s="1"/>
  <c r="G2645" i="11"/>
  <c r="L2645" i="11" s="1"/>
  <c r="F2645" i="11"/>
  <c r="K2645" i="11" s="1"/>
  <c r="E2645" i="11"/>
  <c r="J2645" i="11" s="1"/>
  <c r="D2645" i="11"/>
  <c r="C2645" i="11"/>
  <c r="B2645" i="11"/>
  <c r="A2645" i="11"/>
  <c r="H2644" i="11"/>
  <c r="M2644" i="11" s="1"/>
  <c r="G2644" i="11"/>
  <c r="L2644" i="11" s="1"/>
  <c r="F2644" i="11"/>
  <c r="K2644" i="11" s="1"/>
  <c r="E2644" i="11"/>
  <c r="J2644" i="11" s="1"/>
  <c r="D2644" i="11"/>
  <c r="C2644" i="11"/>
  <c r="B2644" i="11"/>
  <c r="A2644" i="11"/>
  <c r="H2643" i="11"/>
  <c r="M2643" i="11" s="1"/>
  <c r="G2643" i="11"/>
  <c r="L2643" i="11" s="1"/>
  <c r="F2643" i="11"/>
  <c r="K2643" i="11" s="1"/>
  <c r="E2643" i="11"/>
  <c r="J2643" i="11" s="1"/>
  <c r="D2643" i="11"/>
  <c r="C2643" i="11"/>
  <c r="B2643" i="11"/>
  <c r="A2643" i="11"/>
  <c r="H2642" i="11"/>
  <c r="M2642" i="11" s="1"/>
  <c r="G2642" i="11"/>
  <c r="L2642" i="11" s="1"/>
  <c r="F2642" i="11"/>
  <c r="K2642" i="11" s="1"/>
  <c r="E2642" i="11"/>
  <c r="J2642" i="11" s="1"/>
  <c r="D2642" i="11"/>
  <c r="C2642" i="11"/>
  <c r="B2642" i="11"/>
  <c r="A2642" i="11"/>
  <c r="H2641" i="11"/>
  <c r="M2641" i="11" s="1"/>
  <c r="G2641" i="11"/>
  <c r="L2641" i="11" s="1"/>
  <c r="F2641" i="11"/>
  <c r="K2641" i="11" s="1"/>
  <c r="E2641" i="11"/>
  <c r="J2641" i="11" s="1"/>
  <c r="D2641" i="11"/>
  <c r="C2641" i="11"/>
  <c r="B2641" i="11"/>
  <c r="A2641" i="11"/>
  <c r="H2640" i="11"/>
  <c r="M2640" i="11" s="1"/>
  <c r="G2640" i="11"/>
  <c r="L2640" i="11" s="1"/>
  <c r="F2640" i="11"/>
  <c r="K2640" i="11" s="1"/>
  <c r="E2640" i="11"/>
  <c r="J2640" i="11" s="1"/>
  <c r="D2640" i="11"/>
  <c r="C2640" i="11"/>
  <c r="B2640" i="11"/>
  <c r="A2640" i="11"/>
  <c r="H2639" i="11"/>
  <c r="M2639" i="11" s="1"/>
  <c r="G2639" i="11"/>
  <c r="L2639" i="11" s="1"/>
  <c r="F2639" i="11"/>
  <c r="K2639" i="11" s="1"/>
  <c r="E2639" i="11"/>
  <c r="J2639" i="11" s="1"/>
  <c r="D2639" i="11"/>
  <c r="C2639" i="11"/>
  <c r="B2639" i="11"/>
  <c r="A2639" i="11"/>
  <c r="H2638" i="11"/>
  <c r="M2638" i="11" s="1"/>
  <c r="G2638" i="11"/>
  <c r="L2638" i="11" s="1"/>
  <c r="F2638" i="11"/>
  <c r="K2638" i="11" s="1"/>
  <c r="E2638" i="11"/>
  <c r="J2638" i="11" s="1"/>
  <c r="D2638" i="11"/>
  <c r="C2638" i="11"/>
  <c r="B2638" i="11"/>
  <c r="A2638" i="11"/>
  <c r="H2637" i="11"/>
  <c r="M2637" i="11" s="1"/>
  <c r="G2637" i="11"/>
  <c r="L2637" i="11" s="1"/>
  <c r="F2637" i="11"/>
  <c r="K2637" i="11" s="1"/>
  <c r="E2637" i="11"/>
  <c r="J2637" i="11" s="1"/>
  <c r="D2637" i="11"/>
  <c r="C2637" i="11"/>
  <c r="B2637" i="11"/>
  <c r="A2637" i="11"/>
  <c r="H2636" i="11"/>
  <c r="M2636" i="11" s="1"/>
  <c r="G2636" i="11"/>
  <c r="L2636" i="11" s="1"/>
  <c r="F2636" i="11"/>
  <c r="K2636" i="11" s="1"/>
  <c r="E2636" i="11"/>
  <c r="J2636" i="11" s="1"/>
  <c r="D2636" i="11"/>
  <c r="C2636" i="11"/>
  <c r="B2636" i="11"/>
  <c r="A2636" i="11"/>
  <c r="H2635" i="11"/>
  <c r="M2635" i="11" s="1"/>
  <c r="G2635" i="11"/>
  <c r="L2635" i="11" s="1"/>
  <c r="F2635" i="11"/>
  <c r="K2635" i="11" s="1"/>
  <c r="E2635" i="11"/>
  <c r="J2635" i="11" s="1"/>
  <c r="D2635" i="11"/>
  <c r="C2635" i="11"/>
  <c r="B2635" i="11"/>
  <c r="A2635" i="11"/>
  <c r="H2634" i="11"/>
  <c r="M2634" i="11" s="1"/>
  <c r="G2634" i="11"/>
  <c r="L2634" i="11" s="1"/>
  <c r="F2634" i="11"/>
  <c r="K2634" i="11" s="1"/>
  <c r="E2634" i="11"/>
  <c r="J2634" i="11" s="1"/>
  <c r="D2634" i="11"/>
  <c r="C2634" i="11"/>
  <c r="B2634" i="11"/>
  <c r="A2634" i="11"/>
  <c r="H2633" i="11"/>
  <c r="M2633" i="11" s="1"/>
  <c r="G2633" i="11"/>
  <c r="L2633" i="11" s="1"/>
  <c r="F2633" i="11"/>
  <c r="K2633" i="11" s="1"/>
  <c r="E2633" i="11"/>
  <c r="J2633" i="11" s="1"/>
  <c r="D2633" i="11"/>
  <c r="C2633" i="11"/>
  <c r="B2633" i="11"/>
  <c r="A2633" i="11"/>
  <c r="H2632" i="11"/>
  <c r="M2632" i="11" s="1"/>
  <c r="G2632" i="11"/>
  <c r="L2632" i="11" s="1"/>
  <c r="F2632" i="11"/>
  <c r="K2632" i="11" s="1"/>
  <c r="E2632" i="11"/>
  <c r="J2632" i="11" s="1"/>
  <c r="D2632" i="11"/>
  <c r="C2632" i="11"/>
  <c r="B2632" i="11"/>
  <c r="A2632" i="11"/>
  <c r="H2631" i="11"/>
  <c r="M2631" i="11" s="1"/>
  <c r="G2631" i="11"/>
  <c r="L2631" i="11" s="1"/>
  <c r="F2631" i="11"/>
  <c r="K2631" i="11" s="1"/>
  <c r="E2631" i="11"/>
  <c r="J2631" i="11" s="1"/>
  <c r="D2631" i="11"/>
  <c r="C2631" i="11"/>
  <c r="B2631" i="11"/>
  <c r="A2631" i="11"/>
  <c r="H2630" i="11"/>
  <c r="M2630" i="11" s="1"/>
  <c r="G2630" i="11"/>
  <c r="L2630" i="11" s="1"/>
  <c r="F2630" i="11"/>
  <c r="K2630" i="11" s="1"/>
  <c r="E2630" i="11"/>
  <c r="J2630" i="11" s="1"/>
  <c r="D2630" i="11"/>
  <c r="C2630" i="11"/>
  <c r="B2630" i="11"/>
  <c r="A2630" i="11"/>
  <c r="H2629" i="11"/>
  <c r="M2629" i="11" s="1"/>
  <c r="G2629" i="11"/>
  <c r="L2629" i="11" s="1"/>
  <c r="F2629" i="11"/>
  <c r="K2629" i="11" s="1"/>
  <c r="E2629" i="11"/>
  <c r="J2629" i="11" s="1"/>
  <c r="D2629" i="11"/>
  <c r="C2629" i="11"/>
  <c r="B2629" i="11"/>
  <c r="A2629" i="11"/>
  <c r="H2628" i="11"/>
  <c r="M2628" i="11" s="1"/>
  <c r="G2628" i="11"/>
  <c r="L2628" i="11" s="1"/>
  <c r="F2628" i="11"/>
  <c r="K2628" i="11" s="1"/>
  <c r="E2628" i="11"/>
  <c r="J2628" i="11" s="1"/>
  <c r="D2628" i="11"/>
  <c r="C2628" i="11"/>
  <c r="B2628" i="11"/>
  <c r="A2628" i="11"/>
  <c r="H2627" i="11"/>
  <c r="M2627" i="11" s="1"/>
  <c r="G2627" i="11"/>
  <c r="L2627" i="11" s="1"/>
  <c r="F2627" i="11"/>
  <c r="K2627" i="11" s="1"/>
  <c r="E2627" i="11"/>
  <c r="J2627" i="11" s="1"/>
  <c r="D2627" i="11"/>
  <c r="C2627" i="11"/>
  <c r="B2627" i="11"/>
  <c r="A2627" i="11"/>
  <c r="H2626" i="11"/>
  <c r="M2626" i="11" s="1"/>
  <c r="G2626" i="11"/>
  <c r="L2626" i="11" s="1"/>
  <c r="F2626" i="11"/>
  <c r="K2626" i="11" s="1"/>
  <c r="E2626" i="11"/>
  <c r="J2626" i="11" s="1"/>
  <c r="D2626" i="11"/>
  <c r="C2626" i="11"/>
  <c r="B2626" i="11"/>
  <c r="A2626" i="11"/>
  <c r="H2625" i="11"/>
  <c r="M2625" i="11" s="1"/>
  <c r="G2625" i="11"/>
  <c r="L2625" i="11" s="1"/>
  <c r="F2625" i="11"/>
  <c r="K2625" i="11" s="1"/>
  <c r="E2625" i="11"/>
  <c r="J2625" i="11" s="1"/>
  <c r="D2625" i="11"/>
  <c r="C2625" i="11"/>
  <c r="B2625" i="11"/>
  <c r="A2625" i="11"/>
  <c r="H2624" i="11"/>
  <c r="M2624" i="11" s="1"/>
  <c r="G2624" i="11"/>
  <c r="L2624" i="11" s="1"/>
  <c r="F2624" i="11"/>
  <c r="K2624" i="11" s="1"/>
  <c r="E2624" i="11"/>
  <c r="J2624" i="11" s="1"/>
  <c r="D2624" i="11"/>
  <c r="C2624" i="11"/>
  <c r="B2624" i="11"/>
  <c r="A2624" i="11"/>
  <c r="H2623" i="11"/>
  <c r="M2623" i="11" s="1"/>
  <c r="G2623" i="11"/>
  <c r="L2623" i="11" s="1"/>
  <c r="F2623" i="11"/>
  <c r="K2623" i="11" s="1"/>
  <c r="E2623" i="11"/>
  <c r="J2623" i="11" s="1"/>
  <c r="D2623" i="11"/>
  <c r="C2623" i="11"/>
  <c r="B2623" i="11"/>
  <c r="A2623" i="11"/>
  <c r="H2622" i="11"/>
  <c r="M2622" i="11" s="1"/>
  <c r="G2622" i="11"/>
  <c r="L2622" i="11" s="1"/>
  <c r="F2622" i="11"/>
  <c r="K2622" i="11" s="1"/>
  <c r="E2622" i="11"/>
  <c r="J2622" i="11" s="1"/>
  <c r="D2622" i="11"/>
  <c r="C2622" i="11"/>
  <c r="B2622" i="11"/>
  <c r="A2622" i="11"/>
  <c r="H2621" i="11"/>
  <c r="M2621" i="11" s="1"/>
  <c r="G2621" i="11"/>
  <c r="L2621" i="11" s="1"/>
  <c r="F2621" i="11"/>
  <c r="K2621" i="11" s="1"/>
  <c r="E2621" i="11"/>
  <c r="J2621" i="11" s="1"/>
  <c r="D2621" i="11"/>
  <c r="C2621" i="11"/>
  <c r="B2621" i="11"/>
  <c r="A2621" i="11"/>
  <c r="H2620" i="11"/>
  <c r="M2620" i="11" s="1"/>
  <c r="G2620" i="11"/>
  <c r="L2620" i="11" s="1"/>
  <c r="F2620" i="11"/>
  <c r="K2620" i="11" s="1"/>
  <c r="E2620" i="11"/>
  <c r="J2620" i="11" s="1"/>
  <c r="D2620" i="11"/>
  <c r="C2620" i="11"/>
  <c r="B2620" i="11"/>
  <c r="A2620" i="11"/>
  <c r="H2619" i="11"/>
  <c r="M2619" i="11" s="1"/>
  <c r="G2619" i="11"/>
  <c r="L2619" i="11" s="1"/>
  <c r="F2619" i="11"/>
  <c r="K2619" i="11" s="1"/>
  <c r="E2619" i="11"/>
  <c r="J2619" i="11" s="1"/>
  <c r="D2619" i="11"/>
  <c r="C2619" i="11"/>
  <c r="B2619" i="11"/>
  <c r="A2619" i="11"/>
  <c r="H2618" i="11"/>
  <c r="M2618" i="11" s="1"/>
  <c r="G2618" i="11"/>
  <c r="L2618" i="11" s="1"/>
  <c r="F2618" i="11"/>
  <c r="K2618" i="11" s="1"/>
  <c r="E2618" i="11"/>
  <c r="J2618" i="11" s="1"/>
  <c r="D2618" i="11"/>
  <c r="C2618" i="11"/>
  <c r="B2618" i="11"/>
  <c r="A2618" i="11"/>
  <c r="H2617" i="11"/>
  <c r="M2617" i="11" s="1"/>
  <c r="G2617" i="11"/>
  <c r="L2617" i="11" s="1"/>
  <c r="F2617" i="11"/>
  <c r="K2617" i="11" s="1"/>
  <c r="E2617" i="11"/>
  <c r="J2617" i="11" s="1"/>
  <c r="D2617" i="11"/>
  <c r="C2617" i="11"/>
  <c r="B2617" i="11"/>
  <c r="A2617" i="11"/>
  <c r="H2616" i="11"/>
  <c r="M2616" i="11" s="1"/>
  <c r="G2616" i="11"/>
  <c r="L2616" i="11" s="1"/>
  <c r="F2616" i="11"/>
  <c r="K2616" i="11" s="1"/>
  <c r="E2616" i="11"/>
  <c r="J2616" i="11" s="1"/>
  <c r="D2616" i="11"/>
  <c r="C2616" i="11"/>
  <c r="B2616" i="11"/>
  <c r="A2616" i="11"/>
  <c r="H2615" i="11"/>
  <c r="M2615" i="11" s="1"/>
  <c r="G2615" i="11"/>
  <c r="L2615" i="11" s="1"/>
  <c r="F2615" i="11"/>
  <c r="K2615" i="11" s="1"/>
  <c r="E2615" i="11"/>
  <c r="J2615" i="11" s="1"/>
  <c r="D2615" i="11"/>
  <c r="C2615" i="11"/>
  <c r="B2615" i="11"/>
  <c r="A2615" i="11"/>
  <c r="H2614" i="11"/>
  <c r="M2614" i="11" s="1"/>
  <c r="G2614" i="11"/>
  <c r="L2614" i="11" s="1"/>
  <c r="F2614" i="11"/>
  <c r="K2614" i="11" s="1"/>
  <c r="E2614" i="11"/>
  <c r="J2614" i="11" s="1"/>
  <c r="D2614" i="11"/>
  <c r="C2614" i="11"/>
  <c r="B2614" i="11"/>
  <c r="A2614" i="11"/>
  <c r="H2613" i="11"/>
  <c r="M2613" i="11" s="1"/>
  <c r="G2613" i="11"/>
  <c r="L2613" i="11" s="1"/>
  <c r="F2613" i="11"/>
  <c r="K2613" i="11" s="1"/>
  <c r="E2613" i="11"/>
  <c r="J2613" i="11" s="1"/>
  <c r="D2613" i="11"/>
  <c r="C2613" i="11"/>
  <c r="B2613" i="11"/>
  <c r="A2613" i="11"/>
  <c r="H2612" i="11"/>
  <c r="M2612" i="11" s="1"/>
  <c r="G2612" i="11"/>
  <c r="L2612" i="11" s="1"/>
  <c r="F2612" i="11"/>
  <c r="K2612" i="11" s="1"/>
  <c r="E2612" i="11"/>
  <c r="J2612" i="11" s="1"/>
  <c r="D2612" i="11"/>
  <c r="C2612" i="11"/>
  <c r="B2612" i="11"/>
  <c r="A2612" i="11"/>
  <c r="H2611" i="11"/>
  <c r="M2611" i="11" s="1"/>
  <c r="G2611" i="11"/>
  <c r="L2611" i="11" s="1"/>
  <c r="F2611" i="11"/>
  <c r="K2611" i="11" s="1"/>
  <c r="E2611" i="11"/>
  <c r="J2611" i="11" s="1"/>
  <c r="D2611" i="11"/>
  <c r="C2611" i="11"/>
  <c r="B2611" i="11"/>
  <c r="A2611" i="11"/>
  <c r="H2610" i="11"/>
  <c r="M2610" i="11" s="1"/>
  <c r="G2610" i="11"/>
  <c r="L2610" i="11" s="1"/>
  <c r="F2610" i="11"/>
  <c r="K2610" i="11" s="1"/>
  <c r="E2610" i="11"/>
  <c r="J2610" i="11" s="1"/>
  <c r="D2610" i="11"/>
  <c r="C2610" i="11"/>
  <c r="B2610" i="11"/>
  <c r="A2610" i="11"/>
  <c r="H2609" i="11"/>
  <c r="M2609" i="11" s="1"/>
  <c r="G2609" i="11"/>
  <c r="L2609" i="11" s="1"/>
  <c r="F2609" i="11"/>
  <c r="K2609" i="11" s="1"/>
  <c r="E2609" i="11"/>
  <c r="J2609" i="11" s="1"/>
  <c r="D2609" i="11"/>
  <c r="C2609" i="11"/>
  <c r="B2609" i="11"/>
  <c r="A2609" i="11"/>
  <c r="H2608" i="11"/>
  <c r="M2608" i="11" s="1"/>
  <c r="G2608" i="11"/>
  <c r="L2608" i="11" s="1"/>
  <c r="F2608" i="11"/>
  <c r="K2608" i="11" s="1"/>
  <c r="E2608" i="11"/>
  <c r="J2608" i="11" s="1"/>
  <c r="D2608" i="11"/>
  <c r="C2608" i="11"/>
  <c r="B2608" i="11"/>
  <c r="A2608" i="11"/>
  <c r="H2607" i="11"/>
  <c r="M2607" i="11" s="1"/>
  <c r="G2607" i="11"/>
  <c r="L2607" i="11" s="1"/>
  <c r="F2607" i="11"/>
  <c r="K2607" i="11" s="1"/>
  <c r="E2607" i="11"/>
  <c r="J2607" i="11" s="1"/>
  <c r="D2607" i="11"/>
  <c r="C2607" i="11"/>
  <c r="B2607" i="11"/>
  <c r="A2607" i="11"/>
  <c r="H2606" i="11"/>
  <c r="M2606" i="11" s="1"/>
  <c r="G2606" i="11"/>
  <c r="L2606" i="11" s="1"/>
  <c r="F2606" i="11"/>
  <c r="K2606" i="11" s="1"/>
  <c r="E2606" i="11"/>
  <c r="J2606" i="11" s="1"/>
  <c r="D2606" i="11"/>
  <c r="C2606" i="11"/>
  <c r="B2606" i="11"/>
  <c r="A2606" i="11"/>
  <c r="H2605" i="11"/>
  <c r="M2605" i="11" s="1"/>
  <c r="G2605" i="11"/>
  <c r="L2605" i="11" s="1"/>
  <c r="F2605" i="11"/>
  <c r="K2605" i="11" s="1"/>
  <c r="E2605" i="11"/>
  <c r="J2605" i="11" s="1"/>
  <c r="D2605" i="11"/>
  <c r="C2605" i="11"/>
  <c r="B2605" i="11"/>
  <c r="A2605" i="11"/>
  <c r="H2604" i="11"/>
  <c r="M2604" i="11" s="1"/>
  <c r="G2604" i="11"/>
  <c r="L2604" i="11" s="1"/>
  <c r="F2604" i="11"/>
  <c r="K2604" i="11" s="1"/>
  <c r="E2604" i="11"/>
  <c r="J2604" i="11" s="1"/>
  <c r="D2604" i="11"/>
  <c r="C2604" i="11"/>
  <c r="B2604" i="11"/>
  <c r="A2604" i="11"/>
  <c r="H2603" i="11"/>
  <c r="M2603" i="11" s="1"/>
  <c r="G2603" i="11"/>
  <c r="L2603" i="11" s="1"/>
  <c r="F2603" i="11"/>
  <c r="K2603" i="11" s="1"/>
  <c r="E2603" i="11"/>
  <c r="J2603" i="11" s="1"/>
  <c r="D2603" i="11"/>
  <c r="C2603" i="11"/>
  <c r="B2603" i="11"/>
  <c r="A2603" i="11"/>
  <c r="H2602" i="11"/>
  <c r="M2602" i="11" s="1"/>
  <c r="G2602" i="11"/>
  <c r="L2602" i="11" s="1"/>
  <c r="F2602" i="11"/>
  <c r="K2602" i="11" s="1"/>
  <c r="E2602" i="11"/>
  <c r="J2602" i="11" s="1"/>
  <c r="D2602" i="11"/>
  <c r="C2602" i="11"/>
  <c r="B2602" i="11"/>
  <c r="A2602" i="11"/>
  <c r="H2601" i="11"/>
  <c r="M2601" i="11" s="1"/>
  <c r="G2601" i="11"/>
  <c r="L2601" i="11" s="1"/>
  <c r="F2601" i="11"/>
  <c r="K2601" i="11" s="1"/>
  <c r="E2601" i="11"/>
  <c r="J2601" i="11" s="1"/>
  <c r="D2601" i="11"/>
  <c r="C2601" i="11"/>
  <c r="B2601" i="11"/>
  <c r="A2601" i="11"/>
  <c r="H2600" i="11"/>
  <c r="M2600" i="11" s="1"/>
  <c r="G2600" i="11"/>
  <c r="L2600" i="11" s="1"/>
  <c r="F2600" i="11"/>
  <c r="K2600" i="11" s="1"/>
  <c r="E2600" i="11"/>
  <c r="J2600" i="11" s="1"/>
  <c r="D2600" i="11"/>
  <c r="C2600" i="11"/>
  <c r="B2600" i="11"/>
  <c r="A2600" i="11"/>
  <c r="H2599" i="11"/>
  <c r="M2599" i="11" s="1"/>
  <c r="G2599" i="11"/>
  <c r="L2599" i="11" s="1"/>
  <c r="F2599" i="11"/>
  <c r="K2599" i="11" s="1"/>
  <c r="E2599" i="11"/>
  <c r="J2599" i="11" s="1"/>
  <c r="D2599" i="11"/>
  <c r="C2599" i="11"/>
  <c r="B2599" i="11"/>
  <c r="A2599" i="11"/>
  <c r="H2598" i="11"/>
  <c r="M2598" i="11" s="1"/>
  <c r="G2598" i="11"/>
  <c r="L2598" i="11" s="1"/>
  <c r="F2598" i="11"/>
  <c r="K2598" i="11" s="1"/>
  <c r="E2598" i="11"/>
  <c r="J2598" i="11" s="1"/>
  <c r="D2598" i="11"/>
  <c r="C2598" i="11"/>
  <c r="B2598" i="11"/>
  <c r="A2598" i="11"/>
  <c r="H2597" i="11"/>
  <c r="M2597" i="11" s="1"/>
  <c r="G2597" i="11"/>
  <c r="L2597" i="11" s="1"/>
  <c r="F2597" i="11"/>
  <c r="K2597" i="11" s="1"/>
  <c r="E2597" i="11"/>
  <c r="J2597" i="11" s="1"/>
  <c r="D2597" i="11"/>
  <c r="C2597" i="11"/>
  <c r="B2597" i="11"/>
  <c r="A2597" i="11"/>
  <c r="H2596" i="11"/>
  <c r="M2596" i="11" s="1"/>
  <c r="G2596" i="11"/>
  <c r="L2596" i="11" s="1"/>
  <c r="F2596" i="11"/>
  <c r="K2596" i="11" s="1"/>
  <c r="E2596" i="11"/>
  <c r="J2596" i="11" s="1"/>
  <c r="D2596" i="11"/>
  <c r="C2596" i="11"/>
  <c r="B2596" i="11"/>
  <c r="A2596" i="11"/>
  <c r="H2595" i="11"/>
  <c r="M2595" i="11" s="1"/>
  <c r="G2595" i="11"/>
  <c r="L2595" i="11" s="1"/>
  <c r="F2595" i="11"/>
  <c r="K2595" i="11" s="1"/>
  <c r="E2595" i="11"/>
  <c r="J2595" i="11" s="1"/>
  <c r="D2595" i="11"/>
  <c r="C2595" i="11"/>
  <c r="B2595" i="11"/>
  <c r="A2595" i="11"/>
  <c r="H2594" i="11"/>
  <c r="M2594" i="11" s="1"/>
  <c r="G2594" i="11"/>
  <c r="L2594" i="11" s="1"/>
  <c r="F2594" i="11"/>
  <c r="K2594" i="11" s="1"/>
  <c r="E2594" i="11"/>
  <c r="J2594" i="11" s="1"/>
  <c r="D2594" i="11"/>
  <c r="C2594" i="11"/>
  <c r="B2594" i="11"/>
  <c r="A2594" i="11"/>
  <c r="H2593" i="11"/>
  <c r="M2593" i="11" s="1"/>
  <c r="G2593" i="11"/>
  <c r="L2593" i="11" s="1"/>
  <c r="F2593" i="11"/>
  <c r="K2593" i="11" s="1"/>
  <c r="E2593" i="11"/>
  <c r="J2593" i="11" s="1"/>
  <c r="D2593" i="11"/>
  <c r="C2593" i="11"/>
  <c r="B2593" i="11"/>
  <c r="A2593" i="11"/>
  <c r="H2592" i="11"/>
  <c r="M2592" i="11" s="1"/>
  <c r="G2592" i="11"/>
  <c r="L2592" i="11" s="1"/>
  <c r="F2592" i="11"/>
  <c r="K2592" i="11" s="1"/>
  <c r="E2592" i="11"/>
  <c r="J2592" i="11" s="1"/>
  <c r="D2592" i="11"/>
  <c r="C2592" i="11"/>
  <c r="B2592" i="11"/>
  <c r="A2592" i="11"/>
  <c r="H2591" i="11"/>
  <c r="M2591" i="11" s="1"/>
  <c r="G2591" i="11"/>
  <c r="L2591" i="11" s="1"/>
  <c r="F2591" i="11"/>
  <c r="K2591" i="11" s="1"/>
  <c r="E2591" i="11"/>
  <c r="J2591" i="11" s="1"/>
  <c r="D2591" i="11"/>
  <c r="C2591" i="11"/>
  <c r="B2591" i="11"/>
  <c r="A2591" i="11"/>
  <c r="H2590" i="11"/>
  <c r="M2590" i="11" s="1"/>
  <c r="G2590" i="11"/>
  <c r="L2590" i="11" s="1"/>
  <c r="F2590" i="11"/>
  <c r="K2590" i="11" s="1"/>
  <c r="E2590" i="11"/>
  <c r="J2590" i="11" s="1"/>
  <c r="D2590" i="11"/>
  <c r="C2590" i="11"/>
  <c r="B2590" i="11"/>
  <c r="A2590" i="11"/>
  <c r="H2589" i="11"/>
  <c r="M2589" i="11" s="1"/>
  <c r="G2589" i="11"/>
  <c r="L2589" i="11" s="1"/>
  <c r="F2589" i="11"/>
  <c r="K2589" i="11" s="1"/>
  <c r="E2589" i="11"/>
  <c r="J2589" i="11" s="1"/>
  <c r="D2589" i="11"/>
  <c r="C2589" i="11"/>
  <c r="B2589" i="11"/>
  <c r="A2589" i="11"/>
  <c r="H2588" i="11"/>
  <c r="M2588" i="11" s="1"/>
  <c r="G2588" i="11"/>
  <c r="L2588" i="11" s="1"/>
  <c r="F2588" i="11"/>
  <c r="K2588" i="11" s="1"/>
  <c r="E2588" i="11"/>
  <c r="J2588" i="11" s="1"/>
  <c r="D2588" i="11"/>
  <c r="C2588" i="11"/>
  <c r="B2588" i="11"/>
  <c r="A2588" i="11"/>
  <c r="H2587" i="11"/>
  <c r="M2587" i="11" s="1"/>
  <c r="G2587" i="11"/>
  <c r="L2587" i="11" s="1"/>
  <c r="F2587" i="11"/>
  <c r="K2587" i="11" s="1"/>
  <c r="E2587" i="11"/>
  <c r="J2587" i="11" s="1"/>
  <c r="D2587" i="11"/>
  <c r="C2587" i="11"/>
  <c r="B2587" i="11"/>
  <c r="A2587" i="11"/>
  <c r="H2586" i="11"/>
  <c r="M2586" i="11" s="1"/>
  <c r="G2586" i="11"/>
  <c r="L2586" i="11" s="1"/>
  <c r="F2586" i="11"/>
  <c r="K2586" i="11" s="1"/>
  <c r="E2586" i="11"/>
  <c r="J2586" i="11" s="1"/>
  <c r="D2586" i="11"/>
  <c r="C2586" i="11"/>
  <c r="B2586" i="11"/>
  <c r="A2586" i="11"/>
  <c r="H2585" i="11"/>
  <c r="M2585" i="11" s="1"/>
  <c r="G2585" i="11"/>
  <c r="L2585" i="11" s="1"/>
  <c r="F2585" i="11"/>
  <c r="K2585" i="11" s="1"/>
  <c r="E2585" i="11"/>
  <c r="J2585" i="11" s="1"/>
  <c r="D2585" i="11"/>
  <c r="C2585" i="11"/>
  <c r="B2585" i="11"/>
  <c r="A2585" i="11"/>
  <c r="H2584" i="11"/>
  <c r="M2584" i="11" s="1"/>
  <c r="G2584" i="11"/>
  <c r="L2584" i="11" s="1"/>
  <c r="F2584" i="11"/>
  <c r="K2584" i="11" s="1"/>
  <c r="E2584" i="11"/>
  <c r="J2584" i="11" s="1"/>
  <c r="D2584" i="11"/>
  <c r="C2584" i="11"/>
  <c r="B2584" i="11"/>
  <c r="A2584" i="11"/>
  <c r="H2583" i="11"/>
  <c r="M2583" i="11" s="1"/>
  <c r="G2583" i="11"/>
  <c r="L2583" i="11" s="1"/>
  <c r="F2583" i="11"/>
  <c r="K2583" i="11" s="1"/>
  <c r="E2583" i="11"/>
  <c r="J2583" i="11" s="1"/>
  <c r="D2583" i="11"/>
  <c r="C2583" i="11"/>
  <c r="B2583" i="11"/>
  <c r="A2583" i="11"/>
  <c r="H2582" i="11"/>
  <c r="M2582" i="11" s="1"/>
  <c r="G2582" i="11"/>
  <c r="L2582" i="11" s="1"/>
  <c r="F2582" i="11"/>
  <c r="K2582" i="11" s="1"/>
  <c r="E2582" i="11"/>
  <c r="J2582" i="11" s="1"/>
  <c r="D2582" i="11"/>
  <c r="C2582" i="11"/>
  <c r="B2582" i="11"/>
  <c r="A2582" i="11"/>
  <c r="H2581" i="11"/>
  <c r="M2581" i="11" s="1"/>
  <c r="G2581" i="11"/>
  <c r="L2581" i="11" s="1"/>
  <c r="F2581" i="11"/>
  <c r="K2581" i="11" s="1"/>
  <c r="E2581" i="11"/>
  <c r="J2581" i="11" s="1"/>
  <c r="D2581" i="11"/>
  <c r="C2581" i="11"/>
  <c r="B2581" i="11"/>
  <c r="A2581" i="11"/>
  <c r="H2580" i="11"/>
  <c r="M2580" i="11" s="1"/>
  <c r="G2580" i="11"/>
  <c r="L2580" i="11" s="1"/>
  <c r="F2580" i="11"/>
  <c r="K2580" i="11" s="1"/>
  <c r="E2580" i="11"/>
  <c r="J2580" i="11" s="1"/>
  <c r="D2580" i="11"/>
  <c r="C2580" i="11"/>
  <c r="B2580" i="11"/>
  <c r="A2580" i="11"/>
  <c r="H2579" i="11"/>
  <c r="M2579" i="11" s="1"/>
  <c r="G2579" i="11"/>
  <c r="L2579" i="11" s="1"/>
  <c r="F2579" i="11"/>
  <c r="K2579" i="11" s="1"/>
  <c r="E2579" i="11"/>
  <c r="J2579" i="11" s="1"/>
  <c r="D2579" i="11"/>
  <c r="C2579" i="11"/>
  <c r="B2579" i="11"/>
  <c r="A2579" i="11"/>
  <c r="H2578" i="11"/>
  <c r="M2578" i="11" s="1"/>
  <c r="G2578" i="11"/>
  <c r="L2578" i="11" s="1"/>
  <c r="F2578" i="11"/>
  <c r="K2578" i="11" s="1"/>
  <c r="E2578" i="11"/>
  <c r="J2578" i="11" s="1"/>
  <c r="D2578" i="11"/>
  <c r="C2578" i="11"/>
  <c r="B2578" i="11"/>
  <c r="A2578" i="11"/>
  <c r="H2577" i="11"/>
  <c r="M2577" i="11" s="1"/>
  <c r="G2577" i="11"/>
  <c r="L2577" i="11" s="1"/>
  <c r="F2577" i="11"/>
  <c r="K2577" i="11" s="1"/>
  <c r="E2577" i="11"/>
  <c r="J2577" i="11" s="1"/>
  <c r="D2577" i="11"/>
  <c r="C2577" i="11"/>
  <c r="B2577" i="11"/>
  <c r="A2577" i="11"/>
  <c r="H2576" i="11"/>
  <c r="M2576" i="11" s="1"/>
  <c r="G2576" i="11"/>
  <c r="L2576" i="11" s="1"/>
  <c r="F2576" i="11"/>
  <c r="K2576" i="11" s="1"/>
  <c r="E2576" i="11"/>
  <c r="J2576" i="11" s="1"/>
  <c r="D2576" i="11"/>
  <c r="C2576" i="11"/>
  <c r="B2576" i="11"/>
  <c r="A2576" i="11"/>
  <c r="H2575" i="11"/>
  <c r="M2575" i="11" s="1"/>
  <c r="G2575" i="11"/>
  <c r="L2575" i="11" s="1"/>
  <c r="F2575" i="11"/>
  <c r="K2575" i="11" s="1"/>
  <c r="E2575" i="11"/>
  <c r="J2575" i="11" s="1"/>
  <c r="D2575" i="11"/>
  <c r="C2575" i="11"/>
  <c r="B2575" i="11"/>
  <c r="A2575" i="11"/>
  <c r="H2574" i="11"/>
  <c r="M2574" i="11" s="1"/>
  <c r="G2574" i="11"/>
  <c r="L2574" i="11" s="1"/>
  <c r="F2574" i="11"/>
  <c r="K2574" i="11" s="1"/>
  <c r="E2574" i="11"/>
  <c r="J2574" i="11" s="1"/>
  <c r="D2574" i="11"/>
  <c r="C2574" i="11"/>
  <c r="B2574" i="11"/>
  <c r="A2574" i="11"/>
  <c r="H2573" i="11"/>
  <c r="M2573" i="11" s="1"/>
  <c r="G2573" i="11"/>
  <c r="L2573" i="11" s="1"/>
  <c r="F2573" i="11"/>
  <c r="K2573" i="11" s="1"/>
  <c r="E2573" i="11"/>
  <c r="J2573" i="11" s="1"/>
  <c r="D2573" i="11"/>
  <c r="C2573" i="11"/>
  <c r="B2573" i="11"/>
  <c r="A2573" i="11"/>
  <c r="H2572" i="11"/>
  <c r="M2572" i="11" s="1"/>
  <c r="G2572" i="11"/>
  <c r="L2572" i="11" s="1"/>
  <c r="F2572" i="11"/>
  <c r="K2572" i="11" s="1"/>
  <c r="E2572" i="11"/>
  <c r="J2572" i="11" s="1"/>
  <c r="D2572" i="11"/>
  <c r="C2572" i="11"/>
  <c r="B2572" i="11"/>
  <c r="A2572" i="11"/>
  <c r="H2571" i="11"/>
  <c r="M2571" i="11" s="1"/>
  <c r="G2571" i="11"/>
  <c r="L2571" i="11" s="1"/>
  <c r="F2571" i="11"/>
  <c r="K2571" i="11" s="1"/>
  <c r="E2571" i="11"/>
  <c r="J2571" i="11" s="1"/>
  <c r="D2571" i="11"/>
  <c r="C2571" i="11"/>
  <c r="B2571" i="11"/>
  <c r="A2571" i="11"/>
  <c r="H2570" i="11"/>
  <c r="M2570" i="11" s="1"/>
  <c r="G2570" i="11"/>
  <c r="L2570" i="11" s="1"/>
  <c r="F2570" i="11"/>
  <c r="K2570" i="11" s="1"/>
  <c r="E2570" i="11"/>
  <c r="J2570" i="11" s="1"/>
  <c r="D2570" i="11"/>
  <c r="C2570" i="11"/>
  <c r="B2570" i="11"/>
  <c r="A2570" i="11"/>
  <c r="H2569" i="11"/>
  <c r="M2569" i="11" s="1"/>
  <c r="G2569" i="11"/>
  <c r="L2569" i="11" s="1"/>
  <c r="F2569" i="11"/>
  <c r="K2569" i="11" s="1"/>
  <c r="E2569" i="11"/>
  <c r="J2569" i="11" s="1"/>
  <c r="D2569" i="11"/>
  <c r="C2569" i="11"/>
  <c r="B2569" i="11"/>
  <c r="A2569" i="11"/>
  <c r="H2568" i="11"/>
  <c r="M2568" i="11" s="1"/>
  <c r="G2568" i="11"/>
  <c r="L2568" i="11" s="1"/>
  <c r="F2568" i="11"/>
  <c r="K2568" i="11" s="1"/>
  <c r="E2568" i="11"/>
  <c r="J2568" i="11" s="1"/>
  <c r="D2568" i="11"/>
  <c r="C2568" i="11"/>
  <c r="B2568" i="11"/>
  <c r="A2568" i="11"/>
  <c r="H2567" i="11"/>
  <c r="M2567" i="11" s="1"/>
  <c r="G2567" i="11"/>
  <c r="L2567" i="11" s="1"/>
  <c r="F2567" i="11"/>
  <c r="K2567" i="11" s="1"/>
  <c r="E2567" i="11"/>
  <c r="J2567" i="11" s="1"/>
  <c r="D2567" i="11"/>
  <c r="C2567" i="11"/>
  <c r="B2567" i="11"/>
  <c r="A2567" i="11"/>
  <c r="H2566" i="11"/>
  <c r="M2566" i="11" s="1"/>
  <c r="G2566" i="11"/>
  <c r="L2566" i="11" s="1"/>
  <c r="F2566" i="11"/>
  <c r="K2566" i="11" s="1"/>
  <c r="E2566" i="11"/>
  <c r="J2566" i="11" s="1"/>
  <c r="D2566" i="11"/>
  <c r="C2566" i="11"/>
  <c r="B2566" i="11"/>
  <c r="A2566" i="11"/>
  <c r="H2565" i="11"/>
  <c r="M2565" i="11" s="1"/>
  <c r="G2565" i="11"/>
  <c r="L2565" i="11" s="1"/>
  <c r="F2565" i="11"/>
  <c r="K2565" i="11" s="1"/>
  <c r="E2565" i="11"/>
  <c r="J2565" i="11" s="1"/>
  <c r="D2565" i="11"/>
  <c r="C2565" i="11"/>
  <c r="B2565" i="11"/>
  <c r="A2565" i="11"/>
  <c r="H2564" i="11"/>
  <c r="M2564" i="11" s="1"/>
  <c r="G2564" i="11"/>
  <c r="L2564" i="11" s="1"/>
  <c r="F2564" i="11"/>
  <c r="K2564" i="11" s="1"/>
  <c r="E2564" i="11"/>
  <c r="J2564" i="11" s="1"/>
  <c r="D2564" i="11"/>
  <c r="C2564" i="11"/>
  <c r="B2564" i="11"/>
  <c r="A2564" i="11"/>
  <c r="H2563" i="11"/>
  <c r="M2563" i="11" s="1"/>
  <c r="G2563" i="11"/>
  <c r="L2563" i="11" s="1"/>
  <c r="F2563" i="11"/>
  <c r="K2563" i="11" s="1"/>
  <c r="E2563" i="11"/>
  <c r="J2563" i="11" s="1"/>
  <c r="D2563" i="11"/>
  <c r="C2563" i="11"/>
  <c r="B2563" i="11"/>
  <c r="A2563" i="11"/>
  <c r="H2562" i="11"/>
  <c r="M2562" i="11" s="1"/>
  <c r="G2562" i="11"/>
  <c r="L2562" i="11" s="1"/>
  <c r="F2562" i="11"/>
  <c r="K2562" i="11" s="1"/>
  <c r="E2562" i="11"/>
  <c r="J2562" i="11" s="1"/>
  <c r="D2562" i="11"/>
  <c r="C2562" i="11"/>
  <c r="B2562" i="11"/>
  <c r="A2562" i="11"/>
  <c r="H2561" i="11"/>
  <c r="M2561" i="11" s="1"/>
  <c r="G2561" i="11"/>
  <c r="L2561" i="11" s="1"/>
  <c r="F2561" i="11"/>
  <c r="K2561" i="11" s="1"/>
  <c r="E2561" i="11"/>
  <c r="J2561" i="11" s="1"/>
  <c r="D2561" i="11"/>
  <c r="C2561" i="11"/>
  <c r="B2561" i="11"/>
  <c r="A2561" i="11"/>
  <c r="H2560" i="11"/>
  <c r="M2560" i="11" s="1"/>
  <c r="G2560" i="11"/>
  <c r="L2560" i="11" s="1"/>
  <c r="F2560" i="11"/>
  <c r="K2560" i="11" s="1"/>
  <c r="E2560" i="11"/>
  <c r="J2560" i="11" s="1"/>
  <c r="D2560" i="11"/>
  <c r="C2560" i="11"/>
  <c r="B2560" i="11"/>
  <c r="A2560" i="11"/>
  <c r="H2559" i="11"/>
  <c r="M2559" i="11" s="1"/>
  <c r="G2559" i="11"/>
  <c r="L2559" i="11" s="1"/>
  <c r="F2559" i="11"/>
  <c r="K2559" i="11" s="1"/>
  <c r="E2559" i="11"/>
  <c r="J2559" i="11" s="1"/>
  <c r="D2559" i="11"/>
  <c r="C2559" i="11"/>
  <c r="B2559" i="11"/>
  <c r="A2559" i="11"/>
  <c r="H2558" i="11"/>
  <c r="M2558" i="11" s="1"/>
  <c r="G2558" i="11"/>
  <c r="L2558" i="11" s="1"/>
  <c r="F2558" i="11"/>
  <c r="K2558" i="11" s="1"/>
  <c r="E2558" i="11"/>
  <c r="J2558" i="11" s="1"/>
  <c r="D2558" i="11"/>
  <c r="C2558" i="11"/>
  <c r="B2558" i="11"/>
  <c r="A2558" i="11"/>
  <c r="H2557" i="11"/>
  <c r="M2557" i="11" s="1"/>
  <c r="G2557" i="11"/>
  <c r="L2557" i="11" s="1"/>
  <c r="F2557" i="11"/>
  <c r="K2557" i="11" s="1"/>
  <c r="E2557" i="11"/>
  <c r="J2557" i="11" s="1"/>
  <c r="D2557" i="11"/>
  <c r="C2557" i="11"/>
  <c r="B2557" i="11"/>
  <c r="A2557" i="11"/>
  <c r="H2556" i="11"/>
  <c r="M2556" i="11" s="1"/>
  <c r="G2556" i="11"/>
  <c r="L2556" i="11" s="1"/>
  <c r="F2556" i="11"/>
  <c r="K2556" i="11" s="1"/>
  <c r="E2556" i="11"/>
  <c r="J2556" i="11" s="1"/>
  <c r="D2556" i="11"/>
  <c r="C2556" i="11"/>
  <c r="B2556" i="11"/>
  <c r="A2556" i="11"/>
  <c r="H2555" i="11"/>
  <c r="M2555" i="11" s="1"/>
  <c r="G2555" i="11"/>
  <c r="L2555" i="11" s="1"/>
  <c r="F2555" i="11"/>
  <c r="K2555" i="11" s="1"/>
  <c r="E2555" i="11"/>
  <c r="J2555" i="11" s="1"/>
  <c r="D2555" i="11"/>
  <c r="C2555" i="11"/>
  <c r="B2555" i="11"/>
  <c r="A2555" i="11"/>
  <c r="H2554" i="11"/>
  <c r="M2554" i="11" s="1"/>
  <c r="G2554" i="11"/>
  <c r="L2554" i="11" s="1"/>
  <c r="F2554" i="11"/>
  <c r="K2554" i="11" s="1"/>
  <c r="E2554" i="11"/>
  <c r="J2554" i="11" s="1"/>
  <c r="D2554" i="11"/>
  <c r="C2554" i="11"/>
  <c r="B2554" i="11"/>
  <c r="A2554" i="11"/>
  <c r="H2553" i="11"/>
  <c r="M2553" i="11" s="1"/>
  <c r="G2553" i="11"/>
  <c r="L2553" i="11" s="1"/>
  <c r="F2553" i="11"/>
  <c r="K2553" i="11" s="1"/>
  <c r="E2553" i="11"/>
  <c r="J2553" i="11" s="1"/>
  <c r="D2553" i="11"/>
  <c r="C2553" i="11"/>
  <c r="B2553" i="11"/>
  <c r="A2553" i="11"/>
  <c r="H2552" i="11"/>
  <c r="M2552" i="11" s="1"/>
  <c r="G2552" i="11"/>
  <c r="L2552" i="11" s="1"/>
  <c r="F2552" i="11"/>
  <c r="K2552" i="11" s="1"/>
  <c r="E2552" i="11"/>
  <c r="J2552" i="11" s="1"/>
  <c r="D2552" i="11"/>
  <c r="C2552" i="11"/>
  <c r="B2552" i="11"/>
  <c r="A2552" i="11"/>
  <c r="H2551" i="11"/>
  <c r="M2551" i="11" s="1"/>
  <c r="G2551" i="11"/>
  <c r="L2551" i="11" s="1"/>
  <c r="F2551" i="11"/>
  <c r="K2551" i="11" s="1"/>
  <c r="E2551" i="11"/>
  <c r="J2551" i="11" s="1"/>
  <c r="D2551" i="11"/>
  <c r="C2551" i="11"/>
  <c r="B2551" i="11"/>
  <c r="A2551" i="11"/>
  <c r="H2550" i="11"/>
  <c r="M2550" i="11" s="1"/>
  <c r="G2550" i="11"/>
  <c r="L2550" i="11" s="1"/>
  <c r="F2550" i="11"/>
  <c r="K2550" i="11" s="1"/>
  <c r="E2550" i="11"/>
  <c r="J2550" i="11" s="1"/>
  <c r="D2550" i="11"/>
  <c r="C2550" i="11"/>
  <c r="B2550" i="11"/>
  <c r="A2550" i="11"/>
  <c r="H2549" i="11"/>
  <c r="M2549" i="11" s="1"/>
  <c r="G2549" i="11"/>
  <c r="L2549" i="11" s="1"/>
  <c r="F2549" i="11"/>
  <c r="K2549" i="11" s="1"/>
  <c r="E2549" i="11"/>
  <c r="J2549" i="11" s="1"/>
  <c r="D2549" i="11"/>
  <c r="C2549" i="11"/>
  <c r="B2549" i="11"/>
  <c r="A2549" i="11"/>
  <c r="H2548" i="11"/>
  <c r="M2548" i="11" s="1"/>
  <c r="G2548" i="11"/>
  <c r="L2548" i="11" s="1"/>
  <c r="F2548" i="11"/>
  <c r="K2548" i="11" s="1"/>
  <c r="E2548" i="11"/>
  <c r="J2548" i="11" s="1"/>
  <c r="D2548" i="11"/>
  <c r="C2548" i="11"/>
  <c r="B2548" i="11"/>
  <c r="A2548" i="11"/>
  <c r="H2547" i="11"/>
  <c r="M2547" i="11" s="1"/>
  <c r="G2547" i="11"/>
  <c r="L2547" i="11" s="1"/>
  <c r="F2547" i="11"/>
  <c r="K2547" i="11" s="1"/>
  <c r="E2547" i="11"/>
  <c r="J2547" i="11" s="1"/>
  <c r="D2547" i="11"/>
  <c r="C2547" i="11"/>
  <c r="B2547" i="11"/>
  <c r="A2547" i="11"/>
  <c r="H2546" i="11"/>
  <c r="M2546" i="11" s="1"/>
  <c r="G2546" i="11"/>
  <c r="L2546" i="11" s="1"/>
  <c r="F2546" i="11"/>
  <c r="K2546" i="11" s="1"/>
  <c r="E2546" i="11"/>
  <c r="J2546" i="11" s="1"/>
  <c r="D2546" i="11"/>
  <c r="C2546" i="11"/>
  <c r="B2546" i="11"/>
  <c r="A2546" i="11"/>
  <c r="H2545" i="11"/>
  <c r="M2545" i="11" s="1"/>
  <c r="G2545" i="11"/>
  <c r="L2545" i="11" s="1"/>
  <c r="F2545" i="11"/>
  <c r="K2545" i="11" s="1"/>
  <c r="E2545" i="11"/>
  <c r="J2545" i="11" s="1"/>
  <c r="D2545" i="11"/>
  <c r="C2545" i="11"/>
  <c r="B2545" i="11"/>
  <c r="A2545" i="11"/>
  <c r="H2544" i="11"/>
  <c r="M2544" i="11" s="1"/>
  <c r="G2544" i="11"/>
  <c r="L2544" i="11" s="1"/>
  <c r="F2544" i="11"/>
  <c r="K2544" i="11" s="1"/>
  <c r="E2544" i="11"/>
  <c r="J2544" i="11" s="1"/>
  <c r="D2544" i="11"/>
  <c r="C2544" i="11"/>
  <c r="B2544" i="11"/>
  <c r="A2544" i="11"/>
  <c r="H2543" i="11"/>
  <c r="M2543" i="11" s="1"/>
  <c r="G2543" i="11"/>
  <c r="L2543" i="11" s="1"/>
  <c r="F2543" i="11"/>
  <c r="K2543" i="11" s="1"/>
  <c r="E2543" i="11"/>
  <c r="J2543" i="11" s="1"/>
  <c r="D2543" i="11"/>
  <c r="C2543" i="11"/>
  <c r="B2543" i="11"/>
  <c r="A2543" i="11"/>
  <c r="H2542" i="11"/>
  <c r="M2542" i="11" s="1"/>
  <c r="G2542" i="11"/>
  <c r="L2542" i="11" s="1"/>
  <c r="F2542" i="11"/>
  <c r="K2542" i="11" s="1"/>
  <c r="E2542" i="11"/>
  <c r="J2542" i="11" s="1"/>
  <c r="D2542" i="11"/>
  <c r="C2542" i="11"/>
  <c r="B2542" i="11"/>
  <c r="A2542" i="11"/>
  <c r="H2541" i="11"/>
  <c r="M2541" i="11" s="1"/>
  <c r="G2541" i="11"/>
  <c r="L2541" i="11" s="1"/>
  <c r="F2541" i="11"/>
  <c r="K2541" i="11" s="1"/>
  <c r="E2541" i="11"/>
  <c r="J2541" i="11" s="1"/>
  <c r="D2541" i="11"/>
  <c r="C2541" i="11"/>
  <c r="B2541" i="11"/>
  <c r="A2541" i="11"/>
  <c r="H2540" i="11"/>
  <c r="M2540" i="11" s="1"/>
  <c r="G2540" i="11"/>
  <c r="L2540" i="11" s="1"/>
  <c r="F2540" i="11"/>
  <c r="K2540" i="11" s="1"/>
  <c r="E2540" i="11"/>
  <c r="J2540" i="11" s="1"/>
  <c r="D2540" i="11"/>
  <c r="C2540" i="11"/>
  <c r="B2540" i="11"/>
  <c r="A2540" i="11"/>
  <c r="H2539" i="11"/>
  <c r="M2539" i="11" s="1"/>
  <c r="G2539" i="11"/>
  <c r="L2539" i="11" s="1"/>
  <c r="F2539" i="11"/>
  <c r="K2539" i="11" s="1"/>
  <c r="E2539" i="11"/>
  <c r="J2539" i="11" s="1"/>
  <c r="D2539" i="11"/>
  <c r="C2539" i="11"/>
  <c r="B2539" i="11"/>
  <c r="A2539" i="11"/>
  <c r="H2538" i="11"/>
  <c r="M2538" i="11" s="1"/>
  <c r="G2538" i="11"/>
  <c r="L2538" i="11" s="1"/>
  <c r="F2538" i="11"/>
  <c r="K2538" i="11" s="1"/>
  <c r="E2538" i="11"/>
  <c r="J2538" i="11" s="1"/>
  <c r="D2538" i="11"/>
  <c r="C2538" i="11"/>
  <c r="B2538" i="11"/>
  <c r="A2538" i="11"/>
  <c r="H2537" i="11"/>
  <c r="M2537" i="11" s="1"/>
  <c r="G2537" i="11"/>
  <c r="L2537" i="11" s="1"/>
  <c r="F2537" i="11"/>
  <c r="K2537" i="11" s="1"/>
  <c r="E2537" i="11"/>
  <c r="J2537" i="11" s="1"/>
  <c r="D2537" i="11"/>
  <c r="C2537" i="11"/>
  <c r="B2537" i="11"/>
  <c r="A2537" i="11"/>
  <c r="H2536" i="11"/>
  <c r="M2536" i="11" s="1"/>
  <c r="G2536" i="11"/>
  <c r="L2536" i="11" s="1"/>
  <c r="F2536" i="11"/>
  <c r="K2536" i="11" s="1"/>
  <c r="E2536" i="11"/>
  <c r="J2536" i="11" s="1"/>
  <c r="D2536" i="11"/>
  <c r="C2536" i="11"/>
  <c r="B2536" i="11"/>
  <c r="A2536" i="11"/>
  <c r="H2535" i="11"/>
  <c r="M2535" i="11" s="1"/>
  <c r="G2535" i="11"/>
  <c r="L2535" i="11" s="1"/>
  <c r="F2535" i="11"/>
  <c r="K2535" i="11" s="1"/>
  <c r="E2535" i="11"/>
  <c r="J2535" i="11" s="1"/>
  <c r="D2535" i="11"/>
  <c r="C2535" i="11"/>
  <c r="B2535" i="11"/>
  <c r="A2535" i="11"/>
  <c r="H2534" i="11"/>
  <c r="M2534" i="11" s="1"/>
  <c r="G2534" i="11"/>
  <c r="L2534" i="11" s="1"/>
  <c r="F2534" i="11"/>
  <c r="K2534" i="11" s="1"/>
  <c r="E2534" i="11"/>
  <c r="J2534" i="11" s="1"/>
  <c r="D2534" i="11"/>
  <c r="C2534" i="11"/>
  <c r="B2534" i="11"/>
  <c r="A2534" i="11"/>
  <c r="H2533" i="11"/>
  <c r="M2533" i="11" s="1"/>
  <c r="G2533" i="11"/>
  <c r="L2533" i="11" s="1"/>
  <c r="F2533" i="11"/>
  <c r="K2533" i="11" s="1"/>
  <c r="E2533" i="11"/>
  <c r="J2533" i="11" s="1"/>
  <c r="D2533" i="11"/>
  <c r="C2533" i="11"/>
  <c r="B2533" i="11"/>
  <c r="A2533" i="11"/>
  <c r="H2532" i="11"/>
  <c r="M2532" i="11" s="1"/>
  <c r="G2532" i="11"/>
  <c r="L2532" i="11" s="1"/>
  <c r="F2532" i="11"/>
  <c r="K2532" i="11" s="1"/>
  <c r="E2532" i="11"/>
  <c r="J2532" i="11" s="1"/>
  <c r="D2532" i="11"/>
  <c r="C2532" i="11"/>
  <c r="B2532" i="11"/>
  <c r="A2532" i="11"/>
  <c r="H2531" i="11"/>
  <c r="M2531" i="11" s="1"/>
  <c r="G2531" i="11"/>
  <c r="L2531" i="11" s="1"/>
  <c r="F2531" i="11"/>
  <c r="K2531" i="11" s="1"/>
  <c r="E2531" i="11"/>
  <c r="J2531" i="11" s="1"/>
  <c r="D2531" i="11"/>
  <c r="C2531" i="11"/>
  <c r="B2531" i="11"/>
  <c r="A2531" i="11"/>
  <c r="H2530" i="11"/>
  <c r="M2530" i="11" s="1"/>
  <c r="G2530" i="11"/>
  <c r="L2530" i="11" s="1"/>
  <c r="F2530" i="11"/>
  <c r="K2530" i="11" s="1"/>
  <c r="E2530" i="11"/>
  <c r="J2530" i="11" s="1"/>
  <c r="D2530" i="11"/>
  <c r="C2530" i="11"/>
  <c r="B2530" i="11"/>
  <c r="A2530" i="11"/>
  <c r="H2529" i="11"/>
  <c r="M2529" i="11" s="1"/>
  <c r="G2529" i="11"/>
  <c r="L2529" i="11" s="1"/>
  <c r="F2529" i="11"/>
  <c r="K2529" i="11" s="1"/>
  <c r="E2529" i="11"/>
  <c r="J2529" i="11" s="1"/>
  <c r="D2529" i="11"/>
  <c r="C2529" i="11"/>
  <c r="B2529" i="11"/>
  <c r="A2529" i="11"/>
  <c r="H2528" i="11"/>
  <c r="M2528" i="11" s="1"/>
  <c r="G2528" i="11"/>
  <c r="L2528" i="11" s="1"/>
  <c r="F2528" i="11"/>
  <c r="K2528" i="11" s="1"/>
  <c r="E2528" i="11"/>
  <c r="J2528" i="11" s="1"/>
  <c r="D2528" i="11"/>
  <c r="C2528" i="11"/>
  <c r="B2528" i="11"/>
  <c r="A2528" i="11"/>
  <c r="H2527" i="11"/>
  <c r="M2527" i="11" s="1"/>
  <c r="G2527" i="11"/>
  <c r="L2527" i="11" s="1"/>
  <c r="F2527" i="11"/>
  <c r="K2527" i="11" s="1"/>
  <c r="E2527" i="11"/>
  <c r="J2527" i="11" s="1"/>
  <c r="D2527" i="11"/>
  <c r="C2527" i="11"/>
  <c r="B2527" i="11"/>
  <c r="A2527" i="11"/>
  <c r="H2526" i="11"/>
  <c r="M2526" i="11" s="1"/>
  <c r="G2526" i="11"/>
  <c r="L2526" i="11" s="1"/>
  <c r="F2526" i="11"/>
  <c r="K2526" i="11" s="1"/>
  <c r="E2526" i="11"/>
  <c r="J2526" i="11" s="1"/>
  <c r="D2526" i="11"/>
  <c r="C2526" i="11"/>
  <c r="B2526" i="11"/>
  <c r="A2526" i="11"/>
  <c r="H2525" i="11"/>
  <c r="M2525" i="11" s="1"/>
  <c r="G2525" i="11"/>
  <c r="L2525" i="11" s="1"/>
  <c r="F2525" i="11"/>
  <c r="K2525" i="11" s="1"/>
  <c r="E2525" i="11"/>
  <c r="J2525" i="11" s="1"/>
  <c r="D2525" i="11"/>
  <c r="C2525" i="11"/>
  <c r="B2525" i="11"/>
  <c r="A2525" i="11"/>
  <c r="H2524" i="11"/>
  <c r="M2524" i="11" s="1"/>
  <c r="G2524" i="11"/>
  <c r="L2524" i="11" s="1"/>
  <c r="F2524" i="11"/>
  <c r="K2524" i="11" s="1"/>
  <c r="E2524" i="11"/>
  <c r="J2524" i="11" s="1"/>
  <c r="D2524" i="11"/>
  <c r="C2524" i="11"/>
  <c r="B2524" i="11"/>
  <c r="A2524" i="11"/>
  <c r="H2523" i="11"/>
  <c r="M2523" i="11" s="1"/>
  <c r="G2523" i="11"/>
  <c r="L2523" i="11" s="1"/>
  <c r="F2523" i="11"/>
  <c r="K2523" i="11" s="1"/>
  <c r="E2523" i="11"/>
  <c r="J2523" i="11" s="1"/>
  <c r="D2523" i="11"/>
  <c r="C2523" i="11"/>
  <c r="B2523" i="11"/>
  <c r="A2523" i="11"/>
  <c r="H2522" i="11"/>
  <c r="M2522" i="11" s="1"/>
  <c r="G2522" i="11"/>
  <c r="L2522" i="11" s="1"/>
  <c r="F2522" i="11"/>
  <c r="K2522" i="11" s="1"/>
  <c r="E2522" i="11"/>
  <c r="J2522" i="11" s="1"/>
  <c r="D2522" i="11"/>
  <c r="C2522" i="11"/>
  <c r="B2522" i="11"/>
  <c r="A2522" i="11"/>
  <c r="H2521" i="11"/>
  <c r="M2521" i="11" s="1"/>
  <c r="G2521" i="11"/>
  <c r="L2521" i="11" s="1"/>
  <c r="F2521" i="11"/>
  <c r="K2521" i="11" s="1"/>
  <c r="E2521" i="11"/>
  <c r="J2521" i="11" s="1"/>
  <c r="D2521" i="11"/>
  <c r="C2521" i="11"/>
  <c r="B2521" i="11"/>
  <c r="A2521" i="11"/>
  <c r="H2520" i="11"/>
  <c r="M2520" i="11" s="1"/>
  <c r="G2520" i="11"/>
  <c r="L2520" i="11" s="1"/>
  <c r="F2520" i="11"/>
  <c r="K2520" i="11" s="1"/>
  <c r="E2520" i="11"/>
  <c r="J2520" i="11" s="1"/>
  <c r="D2520" i="11"/>
  <c r="C2520" i="11"/>
  <c r="B2520" i="11"/>
  <c r="A2520" i="11"/>
  <c r="H2519" i="11"/>
  <c r="M2519" i="11" s="1"/>
  <c r="G2519" i="11"/>
  <c r="L2519" i="11" s="1"/>
  <c r="F2519" i="11"/>
  <c r="K2519" i="11" s="1"/>
  <c r="E2519" i="11"/>
  <c r="J2519" i="11" s="1"/>
  <c r="D2519" i="11"/>
  <c r="C2519" i="11"/>
  <c r="B2519" i="11"/>
  <c r="A2519" i="11"/>
  <c r="H2518" i="11"/>
  <c r="M2518" i="11" s="1"/>
  <c r="G2518" i="11"/>
  <c r="L2518" i="11" s="1"/>
  <c r="F2518" i="11"/>
  <c r="K2518" i="11" s="1"/>
  <c r="E2518" i="11"/>
  <c r="J2518" i="11" s="1"/>
  <c r="D2518" i="11"/>
  <c r="C2518" i="11"/>
  <c r="B2518" i="11"/>
  <c r="A2518" i="11"/>
  <c r="H2517" i="11"/>
  <c r="M2517" i="11" s="1"/>
  <c r="G2517" i="11"/>
  <c r="L2517" i="11" s="1"/>
  <c r="F2517" i="11"/>
  <c r="K2517" i="11" s="1"/>
  <c r="E2517" i="11"/>
  <c r="J2517" i="11" s="1"/>
  <c r="D2517" i="11"/>
  <c r="C2517" i="11"/>
  <c r="B2517" i="11"/>
  <c r="A2517" i="11"/>
  <c r="H2516" i="11"/>
  <c r="M2516" i="11" s="1"/>
  <c r="G2516" i="11"/>
  <c r="L2516" i="11" s="1"/>
  <c r="F2516" i="11"/>
  <c r="K2516" i="11" s="1"/>
  <c r="E2516" i="11"/>
  <c r="J2516" i="11" s="1"/>
  <c r="D2516" i="11"/>
  <c r="C2516" i="11"/>
  <c r="B2516" i="11"/>
  <c r="A2516" i="11"/>
  <c r="H2515" i="11"/>
  <c r="M2515" i="11" s="1"/>
  <c r="G2515" i="11"/>
  <c r="L2515" i="11" s="1"/>
  <c r="F2515" i="11"/>
  <c r="K2515" i="11" s="1"/>
  <c r="E2515" i="11"/>
  <c r="J2515" i="11" s="1"/>
  <c r="D2515" i="11"/>
  <c r="C2515" i="11"/>
  <c r="B2515" i="11"/>
  <c r="A2515" i="11"/>
  <c r="H2514" i="11"/>
  <c r="M2514" i="11" s="1"/>
  <c r="G2514" i="11"/>
  <c r="L2514" i="11" s="1"/>
  <c r="F2514" i="11"/>
  <c r="K2514" i="11" s="1"/>
  <c r="E2514" i="11"/>
  <c r="J2514" i="11" s="1"/>
  <c r="D2514" i="11"/>
  <c r="C2514" i="11"/>
  <c r="B2514" i="11"/>
  <c r="A2514" i="11"/>
  <c r="H2513" i="11"/>
  <c r="M2513" i="11" s="1"/>
  <c r="G2513" i="11"/>
  <c r="L2513" i="11" s="1"/>
  <c r="F2513" i="11"/>
  <c r="K2513" i="11" s="1"/>
  <c r="E2513" i="11"/>
  <c r="J2513" i="11" s="1"/>
  <c r="D2513" i="11"/>
  <c r="C2513" i="11"/>
  <c r="B2513" i="11"/>
  <c r="A2513" i="11"/>
  <c r="H2512" i="11"/>
  <c r="M2512" i="11" s="1"/>
  <c r="G2512" i="11"/>
  <c r="L2512" i="11" s="1"/>
  <c r="F2512" i="11"/>
  <c r="K2512" i="11" s="1"/>
  <c r="E2512" i="11"/>
  <c r="J2512" i="11" s="1"/>
  <c r="D2512" i="11"/>
  <c r="C2512" i="11"/>
  <c r="B2512" i="11"/>
  <c r="A2512" i="11"/>
  <c r="H2511" i="11"/>
  <c r="M2511" i="11" s="1"/>
  <c r="G2511" i="11"/>
  <c r="L2511" i="11" s="1"/>
  <c r="F2511" i="11"/>
  <c r="K2511" i="11" s="1"/>
  <c r="E2511" i="11"/>
  <c r="J2511" i="11" s="1"/>
  <c r="D2511" i="11"/>
  <c r="C2511" i="11"/>
  <c r="B2511" i="11"/>
  <c r="A2511" i="11"/>
  <c r="H2510" i="11"/>
  <c r="M2510" i="11" s="1"/>
  <c r="G2510" i="11"/>
  <c r="L2510" i="11" s="1"/>
  <c r="F2510" i="11"/>
  <c r="K2510" i="11" s="1"/>
  <c r="E2510" i="11"/>
  <c r="J2510" i="11" s="1"/>
  <c r="D2510" i="11"/>
  <c r="C2510" i="11"/>
  <c r="B2510" i="11"/>
  <c r="A2510" i="11"/>
  <c r="H2509" i="11"/>
  <c r="M2509" i="11" s="1"/>
  <c r="G2509" i="11"/>
  <c r="L2509" i="11" s="1"/>
  <c r="F2509" i="11"/>
  <c r="K2509" i="11" s="1"/>
  <c r="E2509" i="11"/>
  <c r="J2509" i="11" s="1"/>
  <c r="D2509" i="11"/>
  <c r="C2509" i="11"/>
  <c r="B2509" i="11"/>
  <c r="A2509" i="11"/>
  <c r="H2508" i="11"/>
  <c r="M2508" i="11" s="1"/>
  <c r="G2508" i="11"/>
  <c r="L2508" i="11" s="1"/>
  <c r="F2508" i="11"/>
  <c r="K2508" i="11" s="1"/>
  <c r="E2508" i="11"/>
  <c r="J2508" i="11" s="1"/>
  <c r="D2508" i="11"/>
  <c r="C2508" i="11"/>
  <c r="B2508" i="11"/>
  <c r="A2508" i="11"/>
  <c r="H2507" i="11"/>
  <c r="M2507" i="11" s="1"/>
  <c r="G2507" i="11"/>
  <c r="L2507" i="11" s="1"/>
  <c r="F2507" i="11"/>
  <c r="K2507" i="11" s="1"/>
  <c r="E2507" i="11"/>
  <c r="J2507" i="11" s="1"/>
  <c r="D2507" i="11"/>
  <c r="C2507" i="11"/>
  <c r="B2507" i="11"/>
  <c r="A2507" i="11"/>
  <c r="H2506" i="11"/>
  <c r="M2506" i="11" s="1"/>
  <c r="G2506" i="11"/>
  <c r="L2506" i="11" s="1"/>
  <c r="F2506" i="11"/>
  <c r="K2506" i="11" s="1"/>
  <c r="E2506" i="11"/>
  <c r="J2506" i="11" s="1"/>
  <c r="D2506" i="11"/>
  <c r="C2506" i="11"/>
  <c r="B2506" i="11"/>
  <c r="A2506" i="11"/>
  <c r="H2505" i="11"/>
  <c r="M2505" i="11" s="1"/>
  <c r="G2505" i="11"/>
  <c r="L2505" i="11" s="1"/>
  <c r="F2505" i="11"/>
  <c r="K2505" i="11" s="1"/>
  <c r="E2505" i="11"/>
  <c r="J2505" i="11" s="1"/>
  <c r="D2505" i="11"/>
  <c r="C2505" i="11"/>
  <c r="B2505" i="11"/>
  <c r="A2505" i="11"/>
  <c r="H2504" i="11"/>
  <c r="M2504" i="11" s="1"/>
  <c r="G2504" i="11"/>
  <c r="L2504" i="11" s="1"/>
  <c r="F2504" i="11"/>
  <c r="K2504" i="11" s="1"/>
  <c r="E2504" i="11"/>
  <c r="J2504" i="11" s="1"/>
  <c r="D2504" i="11"/>
  <c r="C2504" i="11"/>
  <c r="B2504" i="11"/>
  <c r="A2504" i="11"/>
  <c r="H2503" i="11"/>
  <c r="M2503" i="11" s="1"/>
  <c r="G2503" i="11"/>
  <c r="L2503" i="11" s="1"/>
  <c r="F2503" i="11"/>
  <c r="K2503" i="11" s="1"/>
  <c r="E2503" i="11"/>
  <c r="J2503" i="11" s="1"/>
  <c r="D2503" i="11"/>
  <c r="C2503" i="11"/>
  <c r="B2503" i="11"/>
  <c r="A2503" i="11"/>
  <c r="H2502" i="11"/>
  <c r="M2502" i="11" s="1"/>
  <c r="G2502" i="11"/>
  <c r="L2502" i="11" s="1"/>
  <c r="F2502" i="11"/>
  <c r="K2502" i="11" s="1"/>
  <c r="E2502" i="11"/>
  <c r="J2502" i="11" s="1"/>
  <c r="D2502" i="11"/>
  <c r="C2502" i="11"/>
  <c r="B2502" i="11"/>
  <c r="A2502" i="11"/>
  <c r="H2501" i="11"/>
  <c r="M2501" i="11" s="1"/>
  <c r="G2501" i="11"/>
  <c r="L2501" i="11" s="1"/>
  <c r="F2501" i="11"/>
  <c r="K2501" i="11" s="1"/>
  <c r="E2501" i="11"/>
  <c r="J2501" i="11" s="1"/>
  <c r="D2501" i="11"/>
  <c r="C2501" i="11"/>
  <c r="B2501" i="11"/>
  <c r="A2501" i="11"/>
  <c r="H2500" i="11"/>
  <c r="M2500" i="11" s="1"/>
  <c r="G2500" i="11"/>
  <c r="L2500" i="11" s="1"/>
  <c r="F2500" i="11"/>
  <c r="K2500" i="11" s="1"/>
  <c r="E2500" i="11"/>
  <c r="J2500" i="11" s="1"/>
  <c r="D2500" i="11"/>
  <c r="C2500" i="11"/>
  <c r="B2500" i="11"/>
  <c r="A2500" i="11"/>
  <c r="H2499" i="11"/>
  <c r="M2499" i="11" s="1"/>
  <c r="G2499" i="11"/>
  <c r="L2499" i="11" s="1"/>
  <c r="F2499" i="11"/>
  <c r="K2499" i="11" s="1"/>
  <c r="E2499" i="11"/>
  <c r="J2499" i="11" s="1"/>
  <c r="D2499" i="11"/>
  <c r="C2499" i="11"/>
  <c r="B2499" i="11"/>
  <c r="A2499" i="11"/>
  <c r="H2498" i="11"/>
  <c r="M2498" i="11" s="1"/>
  <c r="G2498" i="11"/>
  <c r="L2498" i="11" s="1"/>
  <c r="F2498" i="11"/>
  <c r="K2498" i="11" s="1"/>
  <c r="E2498" i="11"/>
  <c r="J2498" i="11" s="1"/>
  <c r="D2498" i="11"/>
  <c r="C2498" i="11"/>
  <c r="B2498" i="11"/>
  <c r="A2498" i="11"/>
  <c r="H2497" i="11"/>
  <c r="M2497" i="11" s="1"/>
  <c r="G2497" i="11"/>
  <c r="L2497" i="11" s="1"/>
  <c r="F2497" i="11"/>
  <c r="K2497" i="11" s="1"/>
  <c r="E2497" i="11"/>
  <c r="J2497" i="11" s="1"/>
  <c r="D2497" i="11"/>
  <c r="C2497" i="11"/>
  <c r="B2497" i="11"/>
  <c r="A2497" i="11"/>
  <c r="H2496" i="11"/>
  <c r="M2496" i="11" s="1"/>
  <c r="G2496" i="11"/>
  <c r="L2496" i="11" s="1"/>
  <c r="F2496" i="11"/>
  <c r="K2496" i="11" s="1"/>
  <c r="E2496" i="11"/>
  <c r="J2496" i="11" s="1"/>
  <c r="D2496" i="11"/>
  <c r="C2496" i="11"/>
  <c r="B2496" i="11"/>
  <c r="A2496" i="11"/>
  <c r="H2495" i="11"/>
  <c r="M2495" i="11" s="1"/>
  <c r="G2495" i="11"/>
  <c r="L2495" i="11" s="1"/>
  <c r="F2495" i="11"/>
  <c r="K2495" i="11" s="1"/>
  <c r="E2495" i="11"/>
  <c r="J2495" i="11" s="1"/>
  <c r="D2495" i="11"/>
  <c r="C2495" i="11"/>
  <c r="B2495" i="11"/>
  <c r="A2495" i="11"/>
  <c r="H2494" i="11"/>
  <c r="M2494" i="11" s="1"/>
  <c r="G2494" i="11"/>
  <c r="L2494" i="11" s="1"/>
  <c r="F2494" i="11"/>
  <c r="K2494" i="11" s="1"/>
  <c r="E2494" i="11"/>
  <c r="J2494" i="11" s="1"/>
  <c r="D2494" i="11"/>
  <c r="C2494" i="11"/>
  <c r="B2494" i="11"/>
  <c r="A2494" i="11"/>
  <c r="H2493" i="11"/>
  <c r="M2493" i="11" s="1"/>
  <c r="G2493" i="11"/>
  <c r="L2493" i="11" s="1"/>
  <c r="F2493" i="11"/>
  <c r="K2493" i="11" s="1"/>
  <c r="E2493" i="11"/>
  <c r="J2493" i="11" s="1"/>
  <c r="D2493" i="11"/>
  <c r="C2493" i="11"/>
  <c r="B2493" i="11"/>
  <c r="A2493" i="11"/>
  <c r="H2492" i="11"/>
  <c r="M2492" i="11" s="1"/>
  <c r="G2492" i="11"/>
  <c r="L2492" i="11" s="1"/>
  <c r="F2492" i="11"/>
  <c r="K2492" i="11" s="1"/>
  <c r="E2492" i="11"/>
  <c r="J2492" i="11" s="1"/>
  <c r="D2492" i="11"/>
  <c r="C2492" i="11"/>
  <c r="B2492" i="11"/>
  <c r="A2492" i="11"/>
  <c r="H2491" i="11"/>
  <c r="M2491" i="11" s="1"/>
  <c r="G2491" i="11"/>
  <c r="L2491" i="11" s="1"/>
  <c r="F2491" i="11"/>
  <c r="K2491" i="11" s="1"/>
  <c r="E2491" i="11"/>
  <c r="J2491" i="11" s="1"/>
  <c r="D2491" i="11"/>
  <c r="C2491" i="11"/>
  <c r="B2491" i="11"/>
  <c r="A2491" i="11"/>
  <c r="H2490" i="11"/>
  <c r="M2490" i="11" s="1"/>
  <c r="G2490" i="11"/>
  <c r="L2490" i="11" s="1"/>
  <c r="F2490" i="11"/>
  <c r="K2490" i="11" s="1"/>
  <c r="E2490" i="11"/>
  <c r="J2490" i="11" s="1"/>
  <c r="D2490" i="11"/>
  <c r="C2490" i="11"/>
  <c r="B2490" i="11"/>
  <c r="A2490" i="11"/>
  <c r="H2489" i="11"/>
  <c r="M2489" i="11" s="1"/>
  <c r="G2489" i="11"/>
  <c r="L2489" i="11" s="1"/>
  <c r="F2489" i="11"/>
  <c r="K2489" i="11" s="1"/>
  <c r="E2489" i="11"/>
  <c r="J2489" i="11" s="1"/>
  <c r="D2489" i="11"/>
  <c r="C2489" i="11"/>
  <c r="B2489" i="11"/>
  <c r="A2489" i="11"/>
  <c r="H2488" i="11"/>
  <c r="M2488" i="11" s="1"/>
  <c r="G2488" i="11"/>
  <c r="L2488" i="11" s="1"/>
  <c r="F2488" i="11"/>
  <c r="K2488" i="11" s="1"/>
  <c r="E2488" i="11"/>
  <c r="J2488" i="11" s="1"/>
  <c r="D2488" i="11"/>
  <c r="C2488" i="11"/>
  <c r="B2488" i="11"/>
  <c r="A2488" i="11"/>
  <c r="H2487" i="11"/>
  <c r="M2487" i="11" s="1"/>
  <c r="G2487" i="11"/>
  <c r="L2487" i="11" s="1"/>
  <c r="F2487" i="11"/>
  <c r="K2487" i="11" s="1"/>
  <c r="E2487" i="11"/>
  <c r="J2487" i="11" s="1"/>
  <c r="D2487" i="11"/>
  <c r="C2487" i="11"/>
  <c r="B2487" i="11"/>
  <c r="A2487" i="11"/>
  <c r="H2486" i="11"/>
  <c r="M2486" i="11" s="1"/>
  <c r="G2486" i="11"/>
  <c r="L2486" i="11" s="1"/>
  <c r="F2486" i="11"/>
  <c r="K2486" i="11" s="1"/>
  <c r="E2486" i="11"/>
  <c r="J2486" i="11" s="1"/>
  <c r="D2486" i="11"/>
  <c r="C2486" i="11"/>
  <c r="B2486" i="11"/>
  <c r="A2486" i="11"/>
  <c r="H2485" i="11"/>
  <c r="M2485" i="11" s="1"/>
  <c r="G2485" i="11"/>
  <c r="L2485" i="11" s="1"/>
  <c r="F2485" i="11"/>
  <c r="K2485" i="11" s="1"/>
  <c r="E2485" i="11"/>
  <c r="J2485" i="11" s="1"/>
  <c r="D2485" i="11"/>
  <c r="C2485" i="11"/>
  <c r="B2485" i="11"/>
  <c r="A2485" i="11"/>
  <c r="H2484" i="11"/>
  <c r="M2484" i="11" s="1"/>
  <c r="G2484" i="11"/>
  <c r="L2484" i="11" s="1"/>
  <c r="F2484" i="11"/>
  <c r="K2484" i="11" s="1"/>
  <c r="E2484" i="11"/>
  <c r="J2484" i="11" s="1"/>
  <c r="D2484" i="11"/>
  <c r="C2484" i="11"/>
  <c r="B2484" i="11"/>
  <c r="A2484" i="11"/>
  <c r="H2483" i="11"/>
  <c r="M2483" i="11" s="1"/>
  <c r="G2483" i="11"/>
  <c r="L2483" i="11" s="1"/>
  <c r="F2483" i="11"/>
  <c r="K2483" i="11" s="1"/>
  <c r="E2483" i="11"/>
  <c r="J2483" i="11" s="1"/>
  <c r="D2483" i="11"/>
  <c r="C2483" i="11"/>
  <c r="B2483" i="11"/>
  <c r="A2483" i="11"/>
  <c r="H2482" i="11"/>
  <c r="M2482" i="11" s="1"/>
  <c r="G2482" i="11"/>
  <c r="L2482" i="11" s="1"/>
  <c r="F2482" i="11"/>
  <c r="K2482" i="11" s="1"/>
  <c r="E2482" i="11"/>
  <c r="J2482" i="11" s="1"/>
  <c r="D2482" i="11"/>
  <c r="C2482" i="11"/>
  <c r="B2482" i="11"/>
  <c r="A2482" i="11"/>
  <c r="H2481" i="11"/>
  <c r="M2481" i="11" s="1"/>
  <c r="G2481" i="11"/>
  <c r="L2481" i="11" s="1"/>
  <c r="F2481" i="11"/>
  <c r="K2481" i="11" s="1"/>
  <c r="E2481" i="11"/>
  <c r="J2481" i="11" s="1"/>
  <c r="D2481" i="11"/>
  <c r="C2481" i="11"/>
  <c r="B2481" i="11"/>
  <c r="A2481" i="11"/>
  <c r="H2480" i="11"/>
  <c r="M2480" i="11" s="1"/>
  <c r="G2480" i="11"/>
  <c r="L2480" i="11" s="1"/>
  <c r="F2480" i="11"/>
  <c r="K2480" i="11" s="1"/>
  <c r="E2480" i="11"/>
  <c r="J2480" i="11" s="1"/>
  <c r="D2480" i="11"/>
  <c r="C2480" i="11"/>
  <c r="B2480" i="11"/>
  <c r="A2480" i="11"/>
  <c r="H2479" i="11"/>
  <c r="M2479" i="11" s="1"/>
  <c r="G2479" i="11"/>
  <c r="L2479" i="11" s="1"/>
  <c r="F2479" i="11"/>
  <c r="K2479" i="11" s="1"/>
  <c r="E2479" i="11"/>
  <c r="J2479" i="11" s="1"/>
  <c r="D2479" i="11"/>
  <c r="C2479" i="11"/>
  <c r="B2479" i="11"/>
  <c r="A2479" i="11"/>
  <c r="H2478" i="11"/>
  <c r="M2478" i="11" s="1"/>
  <c r="G2478" i="11"/>
  <c r="L2478" i="11" s="1"/>
  <c r="F2478" i="11"/>
  <c r="K2478" i="11" s="1"/>
  <c r="E2478" i="11"/>
  <c r="J2478" i="11" s="1"/>
  <c r="D2478" i="11"/>
  <c r="C2478" i="11"/>
  <c r="B2478" i="11"/>
  <c r="A2478" i="11"/>
  <c r="H2477" i="11"/>
  <c r="M2477" i="11" s="1"/>
  <c r="G2477" i="11"/>
  <c r="L2477" i="11" s="1"/>
  <c r="F2477" i="11"/>
  <c r="K2477" i="11" s="1"/>
  <c r="E2477" i="11"/>
  <c r="J2477" i="11" s="1"/>
  <c r="D2477" i="11"/>
  <c r="C2477" i="11"/>
  <c r="B2477" i="11"/>
  <c r="A2477" i="11"/>
  <c r="H2476" i="11"/>
  <c r="M2476" i="11" s="1"/>
  <c r="G2476" i="11"/>
  <c r="L2476" i="11" s="1"/>
  <c r="F2476" i="11"/>
  <c r="K2476" i="11" s="1"/>
  <c r="E2476" i="11"/>
  <c r="J2476" i="11" s="1"/>
  <c r="D2476" i="11"/>
  <c r="C2476" i="11"/>
  <c r="B2476" i="11"/>
  <c r="A2476" i="11"/>
  <c r="H2475" i="11"/>
  <c r="M2475" i="11" s="1"/>
  <c r="G2475" i="11"/>
  <c r="L2475" i="11" s="1"/>
  <c r="F2475" i="11"/>
  <c r="K2475" i="11" s="1"/>
  <c r="E2475" i="11"/>
  <c r="J2475" i="11" s="1"/>
  <c r="D2475" i="11"/>
  <c r="C2475" i="11"/>
  <c r="B2475" i="11"/>
  <c r="A2475" i="11"/>
  <c r="H2474" i="11"/>
  <c r="M2474" i="11" s="1"/>
  <c r="G2474" i="11"/>
  <c r="L2474" i="11" s="1"/>
  <c r="F2474" i="11"/>
  <c r="K2474" i="11" s="1"/>
  <c r="E2474" i="11"/>
  <c r="J2474" i="11" s="1"/>
  <c r="D2474" i="11"/>
  <c r="C2474" i="11"/>
  <c r="B2474" i="11"/>
  <c r="A2474" i="11"/>
  <c r="H2473" i="11"/>
  <c r="M2473" i="11" s="1"/>
  <c r="G2473" i="11"/>
  <c r="L2473" i="11" s="1"/>
  <c r="F2473" i="11"/>
  <c r="K2473" i="11" s="1"/>
  <c r="E2473" i="11"/>
  <c r="J2473" i="11" s="1"/>
  <c r="D2473" i="11"/>
  <c r="C2473" i="11"/>
  <c r="B2473" i="11"/>
  <c r="A2473" i="11"/>
  <c r="H2472" i="11"/>
  <c r="M2472" i="11" s="1"/>
  <c r="G2472" i="11"/>
  <c r="L2472" i="11" s="1"/>
  <c r="F2472" i="11"/>
  <c r="K2472" i="11" s="1"/>
  <c r="E2472" i="11"/>
  <c r="J2472" i="11" s="1"/>
  <c r="D2472" i="11"/>
  <c r="C2472" i="11"/>
  <c r="B2472" i="11"/>
  <c r="A2472" i="11"/>
  <c r="H2471" i="11"/>
  <c r="M2471" i="11" s="1"/>
  <c r="G2471" i="11"/>
  <c r="L2471" i="11" s="1"/>
  <c r="F2471" i="11"/>
  <c r="K2471" i="11" s="1"/>
  <c r="E2471" i="11"/>
  <c r="J2471" i="11" s="1"/>
  <c r="D2471" i="11"/>
  <c r="C2471" i="11"/>
  <c r="B2471" i="11"/>
  <c r="A2471" i="11"/>
  <c r="H2470" i="11"/>
  <c r="M2470" i="11" s="1"/>
  <c r="G2470" i="11"/>
  <c r="L2470" i="11" s="1"/>
  <c r="F2470" i="11"/>
  <c r="K2470" i="11" s="1"/>
  <c r="E2470" i="11"/>
  <c r="J2470" i="11" s="1"/>
  <c r="D2470" i="11"/>
  <c r="C2470" i="11"/>
  <c r="B2470" i="11"/>
  <c r="A2470" i="11"/>
  <c r="H2469" i="11"/>
  <c r="M2469" i="11" s="1"/>
  <c r="G2469" i="11"/>
  <c r="L2469" i="11" s="1"/>
  <c r="F2469" i="11"/>
  <c r="K2469" i="11" s="1"/>
  <c r="E2469" i="11"/>
  <c r="J2469" i="11" s="1"/>
  <c r="D2469" i="11"/>
  <c r="C2469" i="11"/>
  <c r="B2469" i="11"/>
  <c r="A2469" i="11"/>
  <c r="H2468" i="11"/>
  <c r="M2468" i="11" s="1"/>
  <c r="G2468" i="11"/>
  <c r="L2468" i="11" s="1"/>
  <c r="F2468" i="11"/>
  <c r="K2468" i="11" s="1"/>
  <c r="E2468" i="11"/>
  <c r="J2468" i="11" s="1"/>
  <c r="D2468" i="11"/>
  <c r="C2468" i="11"/>
  <c r="B2468" i="11"/>
  <c r="A2468" i="11"/>
  <c r="H2467" i="11"/>
  <c r="M2467" i="11" s="1"/>
  <c r="G2467" i="11"/>
  <c r="L2467" i="11" s="1"/>
  <c r="F2467" i="11"/>
  <c r="K2467" i="11" s="1"/>
  <c r="E2467" i="11"/>
  <c r="J2467" i="11" s="1"/>
  <c r="D2467" i="11"/>
  <c r="C2467" i="11"/>
  <c r="B2467" i="11"/>
  <c r="A2467" i="11"/>
  <c r="H2466" i="11"/>
  <c r="M2466" i="11" s="1"/>
  <c r="G2466" i="11"/>
  <c r="L2466" i="11" s="1"/>
  <c r="F2466" i="11"/>
  <c r="K2466" i="11" s="1"/>
  <c r="E2466" i="11"/>
  <c r="J2466" i="11" s="1"/>
  <c r="D2466" i="11"/>
  <c r="C2466" i="11"/>
  <c r="B2466" i="11"/>
  <c r="A2466" i="11"/>
  <c r="H2465" i="11"/>
  <c r="M2465" i="11" s="1"/>
  <c r="G2465" i="11"/>
  <c r="L2465" i="11" s="1"/>
  <c r="F2465" i="11"/>
  <c r="K2465" i="11" s="1"/>
  <c r="E2465" i="11"/>
  <c r="J2465" i="11" s="1"/>
  <c r="D2465" i="11"/>
  <c r="C2465" i="11"/>
  <c r="B2465" i="11"/>
  <c r="A2465" i="11"/>
  <c r="H2464" i="11"/>
  <c r="M2464" i="11" s="1"/>
  <c r="G2464" i="11"/>
  <c r="L2464" i="11" s="1"/>
  <c r="F2464" i="11"/>
  <c r="K2464" i="11" s="1"/>
  <c r="E2464" i="11"/>
  <c r="J2464" i="11" s="1"/>
  <c r="D2464" i="11"/>
  <c r="C2464" i="11"/>
  <c r="B2464" i="11"/>
  <c r="A2464" i="11"/>
  <c r="H2463" i="11"/>
  <c r="M2463" i="11" s="1"/>
  <c r="G2463" i="11"/>
  <c r="L2463" i="11" s="1"/>
  <c r="F2463" i="11"/>
  <c r="K2463" i="11" s="1"/>
  <c r="E2463" i="11"/>
  <c r="J2463" i="11" s="1"/>
  <c r="D2463" i="11"/>
  <c r="C2463" i="11"/>
  <c r="B2463" i="11"/>
  <c r="A2463" i="11"/>
  <c r="H2462" i="11"/>
  <c r="M2462" i="11" s="1"/>
  <c r="G2462" i="11"/>
  <c r="L2462" i="11" s="1"/>
  <c r="F2462" i="11"/>
  <c r="K2462" i="11" s="1"/>
  <c r="E2462" i="11"/>
  <c r="J2462" i="11" s="1"/>
  <c r="D2462" i="11"/>
  <c r="C2462" i="11"/>
  <c r="B2462" i="11"/>
  <c r="A2462" i="11"/>
  <c r="H2461" i="11"/>
  <c r="M2461" i="11" s="1"/>
  <c r="G2461" i="11"/>
  <c r="L2461" i="11" s="1"/>
  <c r="F2461" i="11"/>
  <c r="K2461" i="11" s="1"/>
  <c r="E2461" i="11"/>
  <c r="J2461" i="11" s="1"/>
  <c r="D2461" i="11"/>
  <c r="C2461" i="11"/>
  <c r="B2461" i="11"/>
  <c r="A2461" i="11"/>
  <c r="H2460" i="11"/>
  <c r="M2460" i="11" s="1"/>
  <c r="G2460" i="11"/>
  <c r="L2460" i="11" s="1"/>
  <c r="F2460" i="11"/>
  <c r="K2460" i="11" s="1"/>
  <c r="E2460" i="11"/>
  <c r="J2460" i="11" s="1"/>
  <c r="D2460" i="11"/>
  <c r="C2460" i="11"/>
  <c r="B2460" i="11"/>
  <c r="A2460" i="11"/>
  <c r="H2459" i="11"/>
  <c r="M2459" i="11" s="1"/>
  <c r="G2459" i="11"/>
  <c r="L2459" i="11" s="1"/>
  <c r="F2459" i="11"/>
  <c r="K2459" i="11" s="1"/>
  <c r="E2459" i="11"/>
  <c r="J2459" i="11" s="1"/>
  <c r="D2459" i="11"/>
  <c r="C2459" i="11"/>
  <c r="B2459" i="11"/>
  <c r="A2459" i="11"/>
  <c r="H2458" i="11"/>
  <c r="M2458" i="11" s="1"/>
  <c r="G2458" i="11"/>
  <c r="L2458" i="11" s="1"/>
  <c r="F2458" i="11"/>
  <c r="K2458" i="11" s="1"/>
  <c r="E2458" i="11"/>
  <c r="J2458" i="11" s="1"/>
  <c r="D2458" i="11"/>
  <c r="C2458" i="11"/>
  <c r="B2458" i="11"/>
  <c r="A2458" i="11"/>
  <c r="H2457" i="11"/>
  <c r="M2457" i="11" s="1"/>
  <c r="G2457" i="11"/>
  <c r="L2457" i="11" s="1"/>
  <c r="F2457" i="11"/>
  <c r="K2457" i="11" s="1"/>
  <c r="E2457" i="11"/>
  <c r="J2457" i="11" s="1"/>
  <c r="D2457" i="11"/>
  <c r="C2457" i="11"/>
  <c r="B2457" i="11"/>
  <c r="A2457" i="11"/>
  <c r="H2456" i="11"/>
  <c r="M2456" i="11" s="1"/>
  <c r="G2456" i="11"/>
  <c r="L2456" i="11" s="1"/>
  <c r="F2456" i="11"/>
  <c r="K2456" i="11" s="1"/>
  <c r="E2456" i="11"/>
  <c r="J2456" i="11" s="1"/>
  <c r="D2456" i="11"/>
  <c r="C2456" i="11"/>
  <c r="B2456" i="11"/>
  <c r="A2456" i="11"/>
  <c r="H2455" i="11"/>
  <c r="M2455" i="11" s="1"/>
  <c r="G2455" i="11"/>
  <c r="L2455" i="11" s="1"/>
  <c r="F2455" i="11"/>
  <c r="K2455" i="11" s="1"/>
  <c r="E2455" i="11"/>
  <c r="J2455" i="11" s="1"/>
  <c r="D2455" i="11"/>
  <c r="C2455" i="11"/>
  <c r="B2455" i="11"/>
  <c r="A2455" i="11"/>
  <c r="H2454" i="11"/>
  <c r="M2454" i="11" s="1"/>
  <c r="G2454" i="11"/>
  <c r="L2454" i="11" s="1"/>
  <c r="F2454" i="11"/>
  <c r="K2454" i="11" s="1"/>
  <c r="E2454" i="11"/>
  <c r="J2454" i="11" s="1"/>
  <c r="D2454" i="11"/>
  <c r="C2454" i="11"/>
  <c r="B2454" i="11"/>
  <c r="A2454" i="11"/>
  <c r="H2453" i="11"/>
  <c r="M2453" i="11" s="1"/>
  <c r="G2453" i="11"/>
  <c r="L2453" i="11" s="1"/>
  <c r="F2453" i="11"/>
  <c r="K2453" i="11" s="1"/>
  <c r="E2453" i="11"/>
  <c r="J2453" i="11" s="1"/>
  <c r="D2453" i="11"/>
  <c r="C2453" i="11"/>
  <c r="B2453" i="11"/>
  <c r="A2453" i="11"/>
  <c r="H2452" i="11"/>
  <c r="M2452" i="11" s="1"/>
  <c r="G2452" i="11"/>
  <c r="L2452" i="11" s="1"/>
  <c r="F2452" i="11"/>
  <c r="K2452" i="11" s="1"/>
  <c r="E2452" i="11"/>
  <c r="J2452" i="11" s="1"/>
  <c r="D2452" i="11"/>
  <c r="C2452" i="11"/>
  <c r="B2452" i="11"/>
  <c r="A2452" i="11"/>
  <c r="H2451" i="11"/>
  <c r="M2451" i="11" s="1"/>
  <c r="G2451" i="11"/>
  <c r="L2451" i="11" s="1"/>
  <c r="F2451" i="11"/>
  <c r="K2451" i="11" s="1"/>
  <c r="E2451" i="11"/>
  <c r="J2451" i="11" s="1"/>
  <c r="D2451" i="11"/>
  <c r="C2451" i="11"/>
  <c r="B2451" i="11"/>
  <c r="A2451" i="11"/>
  <c r="H2450" i="11"/>
  <c r="M2450" i="11" s="1"/>
  <c r="G2450" i="11"/>
  <c r="L2450" i="11" s="1"/>
  <c r="F2450" i="11"/>
  <c r="K2450" i="11" s="1"/>
  <c r="E2450" i="11"/>
  <c r="J2450" i="11" s="1"/>
  <c r="D2450" i="11"/>
  <c r="C2450" i="11"/>
  <c r="B2450" i="11"/>
  <c r="A2450" i="11"/>
  <c r="H2449" i="11"/>
  <c r="M2449" i="11" s="1"/>
  <c r="G2449" i="11"/>
  <c r="L2449" i="11" s="1"/>
  <c r="F2449" i="11"/>
  <c r="K2449" i="11" s="1"/>
  <c r="E2449" i="11"/>
  <c r="J2449" i="11" s="1"/>
  <c r="D2449" i="11"/>
  <c r="C2449" i="11"/>
  <c r="B2449" i="11"/>
  <c r="A2449" i="11"/>
  <c r="H2448" i="11"/>
  <c r="M2448" i="11" s="1"/>
  <c r="G2448" i="11"/>
  <c r="L2448" i="11" s="1"/>
  <c r="F2448" i="11"/>
  <c r="K2448" i="11" s="1"/>
  <c r="E2448" i="11"/>
  <c r="J2448" i="11" s="1"/>
  <c r="D2448" i="11"/>
  <c r="C2448" i="11"/>
  <c r="B2448" i="11"/>
  <c r="A2448" i="11"/>
  <c r="H2447" i="11"/>
  <c r="M2447" i="11" s="1"/>
  <c r="G2447" i="11"/>
  <c r="L2447" i="11" s="1"/>
  <c r="F2447" i="11"/>
  <c r="K2447" i="11" s="1"/>
  <c r="E2447" i="11"/>
  <c r="J2447" i="11" s="1"/>
  <c r="D2447" i="11"/>
  <c r="C2447" i="11"/>
  <c r="B2447" i="11"/>
  <c r="A2447" i="11"/>
  <c r="H2446" i="11"/>
  <c r="M2446" i="11" s="1"/>
  <c r="G2446" i="11"/>
  <c r="L2446" i="11" s="1"/>
  <c r="F2446" i="11"/>
  <c r="K2446" i="11" s="1"/>
  <c r="E2446" i="11"/>
  <c r="J2446" i="11" s="1"/>
  <c r="D2446" i="11"/>
  <c r="C2446" i="11"/>
  <c r="B2446" i="11"/>
  <c r="A2446" i="11"/>
  <c r="H2445" i="11"/>
  <c r="M2445" i="11" s="1"/>
  <c r="G2445" i="11"/>
  <c r="L2445" i="11" s="1"/>
  <c r="F2445" i="11"/>
  <c r="K2445" i="11" s="1"/>
  <c r="E2445" i="11"/>
  <c r="J2445" i="11" s="1"/>
  <c r="D2445" i="11"/>
  <c r="C2445" i="11"/>
  <c r="B2445" i="11"/>
  <c r="A2445" i="11"/>
  <c r="H2444" i="11"/>
  <c r="M2444" i="11" s="1"/>
  <c r="G2444" i="11"/>
  <c r="L2444" i="11" s="1"/>
  <c r="F2444" i="11"/>
  <c r="K2444" i="11" s="1"/>
  <c r="E2444" i="11"/>
  <c r="J2444" i="11" s="1"/>
  <c r="D2444" i="11"/>
  <c r="C2444" i="11"/>
  <c r="B2444" i="11"/>
  <c r="A2444" i="11"/>
  <c r="H2443" i="11"/>
  <c r="M2443" i="11" s="1"/>
  <c r="G2443" i="11"/>
  <c r="L2443" i="11" s="1"/>
  <c r="F2443" i="11"/>
  <c r="K2443" i="11" s="1"/>
  <c r="E2443" i="11"/>
  <c r="J2443" i="11" s="1"/>
  <c r="D2443" i="11"/>
  <c r="C2443" i="11"/>
  <c r="B2443" i="11"/>
  <c r="A2443" i="11"/>
  <c r="H2442" i="11"/>
  <c r="M2442" i="11" s="1"/>
  <c r="G2442" i="11"/>
  <c r="L2442" i="11" s="1"/>
  <c r="F2442" i="11"/>
  <c r="K2442" i="11" s="1"/>
  <c r="E2442" i="11"/>
  <c r="J2442" i="11" s="1"/>
  <c r="D2442" i="11"/>
  <c r="C2442" i="11"/>
  <c r="B2442" i="11"/>
  <c r="A2442" i="11"/>
  <c r="H2441" i="11"/>
  <c r="M2441" i="11" s="1"/>
  <c r="G2441" i="11"/>
  <c r="L2441" i="11" s="1"/>
  <c r="F2441" i="11"/>
  <c r="K2441" i="11" s="1"/>
  <c r="E2441" i="11"/>
  <c r="J2441" i="11" s="1"/>
  <c r="D2441" i="11"/>
  <c r="C2441" i="11"/>
  <c r="B2441" i="11"/>
  <c r="A2441" i="11"/>
  <c r="H2440" i="11"/>
  <c r="M2440" i="11" s="1"/>
  <c r="G2440" i="11"/>
  <c r="L2440" i="11" s="1"/>
  <c r="F2440" i="11"/>
  <c r="K2440" i="11" s="1"/>
  <c r="E2440" i="11"/>
  <c r="J2440" i="11" s="1"/>
  <c r="D2440" i="11"/>
  <c r="C2440" i="11"/>
  <c r="B2440" i="11"/>
  <c r="A2440" i="11"/>
  <c r="H2439" i="11"/>
  <c r="M2439" i="11" s="1"/>
  <c r="G2439" i="11"/>
  <c r="L2439" i="11" s="1"/>
  <c r="F2439" i="11"/>
  <c r="K2439" i="11" s="1"/>
  <c r="E2439" i="11"/>
  <c r="J2439" i="11" s="1"/>
  <c r="D2439" i="11"/>
  <c r="C2439" i="11"/>
  <c r="B2439" i="11"/>
  <c r="A2439" i="11"/>
  <c r="H2438" i="11"/>
  <c r="M2438" i="11" s="1"/>
  <c r="G2438" i="11"/>
  <c r="L2438" i="11" s="1"/>
  <c r="F2438" i="11"/>
  <c r="K2438" i="11" s="1"/>
  <c r="E2438" i="11"/>
  <c r="J2438" i="11" s="1"/>
  <c r="D2438" i="11"/>
  <c r="C2438" i="11"/>
  <c r="B2438" i="11"/>
  <c r="A2438" i="11"/>
  <c r="H2437" i="11"/>
  <c r="M2437" i="11" s="1"/>
  <c r="G2437" i="11"/>
  <c r="L2437" i="11" s="1"/>
  <c r="F2437" i="11"/>
  <c r="K2437" i="11" s="1"/>
  <c r="E2437" i="11"/>
  <c r="J2437" i="11" s="1"/>
  <c r="D2437" i="11"/>
  <c r="C2437" i="11"/>
  <c r="B2437" i="11"/>
  <c r="A2437" i="11"/>
  <c r="H2436" i="11"/>
  <c r="M2436" i="11" s="1"/>
  <c r="G2436" i="11"/>
  <c r="L2436" i="11" s="1"/>
  <c r="F2436" i="11"/>
  <c r="K2436" i="11" s="1"/>
  <c r="E2436" i="11"/>
  <c r="J2436" i="11" s="1"/>
  <c r="D2436" i="11"/>
  <c r="C2436" i="11"/>
  <c r="B2436" i="11"/>
  <c r="A2436" i="11"/>
  <c r="H2435" i="11"/>
  <c r="M2435" i="11" s="1"/>
  <c r="G2435" i="11"/>
  <c r="L2435" i="11" s="1"/>
  <c r="F2435" i="11"/>
  <c r="K2435" i="11" s="1"/>
  <c r="E2435" i="11"/>
  <c r="J2435" i="11" s="1"/>
  <c r="D2435" i="11"/>
  <c r="C2435" i="11"/>
  <c r="B2435" i="11"/>
  <c r="A2435" i="11"/>
  <c r="H2434" i="11"/>
  <c r="M2434" i="11" s="1"/>
  <c r="G2434" i="11"/>
  <c r="L2434" i="11" s="1"/>
  <c r="F2434" i="11"/>
  <c r="K2434" i="11" s="1"/>
  <c r="E2434" i="11"/>
  <c r="J2434" i="11" s="1"/>
  <c r="D2434" i="11"/>
  <c r="C2434" i="11"/>
  <c r="B2434" i="11"/>
  <c r="A2434" i="11"/>
  <c r="H2433" i="11"/>
  <c r="M2433" i="11" s="1"/>
  <c r="G2433" i="11"/>
  <c r="L2433" i="11" s="1"/>
  <c r="F2433" i="11"/>
  <c r="K2433" i="11" s="1"/>
  <c r="E2433" i="11"/>
  <c r="J2433" i="11" s="1"/>
  <c r="D2433" i="11"/>
  <c r="C2433" i="11"/>
  <c r="B2433" i="11"/>
  <c r="A2433" i="11"/>
  <c r="H2432" i="11"/>
  <c r="M2432" i="11" s="1"/>
  <c r="G2432" i="11"/>
  <c r="L2432" i="11" s="1"/>
  <c r="F2432" i="11"/>
  <c r="K2432" i="11" s="1"/>
  <c r="E2432" i="11"/>
  <c r="J2432" i="11" s="1"/>
  <c r="D2432" i="11"/>
  <c r="C2432" i="11"/>
  <c r="B2432" i="11"/>
  <c r="A2432" i="11"/>
  <c r="H2431" i="11"/>
  <c r="M2431" i="11" s="1"/>
  <c r="G2431" i="11"/>
  <c r="L2431" i="11" s="1"/>
  <c r="F2431" i="11"/>
  <c r="K2431" i="11" s="1"/>
  <c r="E2431" i="11"/>
  <c r="J2431" i="11" s="1"/>
  <c r="D2431" i="11"/>
  <c r="C2431" i="11"/>
  <c r="B2431" i="11"/>
  <c r="A2431" i="11"/>
  <c r="H2430" i="11"/>
  <c r="M2430" i="11" s="1"/>
  <c r="G2430" i="11"/>
  <c r="L2430" i="11" s="1"/>
  <c r="F2430" i="11"/>
  <c r="K2430" i="11" s="1"/>
  <c r="E2430" i="11"/>
  <c r="J2430" i="11" s="1"/>
  <c r="D2430" i="11"/>
  <c r="C2430" i="11"/>
  <c r="B2430" i="11"/>
  <c r="A2430" i="11"/>
  <c r="H2429" i="11"/>
  <c r="M2429" i="11" s="1"/>
  <c r="G2429" i="11"/>
  <c r="L2429" i="11" s="1"/>
  <c r="F2429" i="11"/>
  <c r="K2429" i="11" s="1"/>
  <c r="E2429" i="11"/>
  <c r="J2429" i="11" s="1"/>
  <c r="D2429" i="11"/>
  <c r="C2429" i="11"/>
  <c r="B2429" i="11"/>
  <c r="A2429" i="11"/>
  <c r="H2428" i="11"/>
  <c r="M2428" i="11" s="1"/>
  <c r="G2428" i="11"/>
  <c r="L2428" i="11" s="1"/>
  <c r="F2428" i="11"/>
  <c r="K2428" i="11" s="1"/>
  <c r="E2428" i="11"/>
  <c r="J2428" i="11" s="1"/>
  <c r="D2428" i="11"/>
  <c r="C2428" i="11"/>
  <c r="B2428" i="11"/>
  <c r="A2428" i="11"/>
  <c r="H2427" i="11"/>
  <c r="M2427" i="11" s="1"/>
  <c r="G2427" i="11"/>
  <c r="L2427" i="11" s="1"/>
  <c r="F2427" i="11"/>
  <c r="K2427" i="11" s="1"/>
  <c r="E2427" i="11"/>
  <c r="J2427" i="11" s="1"/>
  <c r="D2427" i="11"/>
  <c r="C2427" i="11"/>
  <c r="B2427" i="11"/>
  <c r="A2427" i="11"/>
  <c r="H2426" i="11"/>
  <c r="M2426" i="11" s="1"/>
  <c r="G2426" i="11"/>
  <c r="L2426" i="11" s="1"/>
  <c r="F2426" i="11"/>
  <c r="K2426" i="11" s="1"/>
  <c r="E2426" i="11"/>
  <c r="J2426" i="11" s="1"/>
  <c r="D2426" i="11"/>
  <c r="C2426" i="11"/>
  <c r="B2426" i="11"/>
  <c r="A2426" i="11"/>
  <c r="H2425" i="11"/>
  <c r="M2425" i="11" s="1"/>
  <c r="G2425" i="11"/>
  <c r="L2425" i="11" s="1"/>
  <c r="F2425" i="11"/>
  <c r="K2425" i="11" s="1"/>
  <c r="E2425" i="11"/>
  <c r="J2425" i="11" s="1"/>
  <c r="D2425" i="11"/>
  <c r="C2425" i="11"/>
  <c r="B2425" i="11"/>
  <c r="A2425" i="11"/>
  <c r="H2424" i="11"/>
  <c r="M2424" i="11" s="1"/>
  <c r="G2424" i="11"/>
  <c r="L2424" i="11" s="1"/>
  <c r="F2424" i="11"/>
  <c r="K2424" i="11" s="1"/>
  <c r="E2424" i="11"/>
  <c r="J2424" i="11" s="1"/>
  <c r="D2424" i="11"/>
  <c r="C2424" i="11"/>
  <c r="B2424" i="11"/>
  <c r="A2424" i="11"/>
  <c r="H2423" i="11"/>
  <c r="M2423" i="11" s="1"/>
  <c r="G2423" i="11"/>
  <c r="L2423" i="11" s="1"/>
  <c r="F2423" i="11"/>
  <c r="K2423" i="11" s="1"/>
  <c r="E2423" i="11"/>
  <c r="J2423" i="11" s="1"/>
  <c r="D2423" i="11"/>
  <c r="C2423" i="11"/>
  <c r="B2423" i="11"/>
  <c r="A2423" i="11"/>
  <c r="H2422" i="11"/>
  <c r="M2422" i="11" s="1"/>
  <c r="G2422" i="11"/>
  <c r="L2422" i="11" s="1"/>
  <c r="F2422" i="11"/>
  <c r="K2422" i="11" s="1"/>
  <c r="E2422" i="11"/>
  <c r="J2422" i="11" s="1"/>
  <c r="D2422" i="11"/>
  <c r="C2422" i="11"/>
  <c r="B2422" i="11"/>
  <c r="A2422" i="11"/>
  <c r="H2421" i="11"/>
  <c r="M2421" i="11" s="1"/>
  <c r="G2421" i="11"/>
  <c r="L2421" i="11" s="1"/>
  <c r="F2421" i="11"/>
  <c r="K2421" i="11" s="1"/>
  <c r="E2421" i="11"/>
  <c r="J2421" i="11" s="1"/>
  <c r="D2421" i="11"/>
  <c r="C2421" i="11"/>
  <c r="B2421" i="11"/>
  <c r="A2421" i="11"/>
  <c r="H2420" i="11"/>
  <c r="M2420" i="11" s="1"/>
  <c r="G2420" i="11"/>
  <c r="L2420" i="11" s="1"/>
  <c r="F2420" i="11"/>
  <c r="K2420" i="11" s="1"/>
  <c r="E2420" i="11"/>
  <c r="J2420" i="11" s="1"/>
  <c r="D2420" i="11"/>
  <c r="C2420" i="11"/>
  <c r="B2420" i="11"/>
  <c r="A2420" i="11"/>
  <c r="H2419" i="11"/>
  <c r="M2419" i="11" s="1"/>
  <c r="G2419" i="11"/>
  <c r="L2419" i="11" s="1"/>
  <c r="F2419" i="11"/>
  <c r="K2419" i="11" s="1"/>
  <c r="E2419" i="11"/>
  <c r="J2419" i="11" s="1"/>
  <c r="D2419" i="11"/>
  <c r="C2419" i="11"/>
  <c r="B2419" i="11"/>
  <c r="A2419" i="11"/>
  <c r="H2418" i="11"/>
  <c r="M2418" i="11" s="1"/>
  <c r="G2418" i="11"/>
  <c r="L2418" i="11" s="1"/>
  <c r="F2418" i="11"/>
  <c r="K2418" i="11" s="1"/>
  <c r="E2418" i="11"/>
  <c r="J2418" i="11" s="1"/>
  <c r="D2418" i="11"/>
  <c r="C2418" i="11"/>
  <c r="B2418" i="11"/>
  <c r="A2418" i="11"/>
  <c r="H2417" i="11"/>
  <c r="M2417" i="11" s="1"/>
  <c r="G2417" i="11"/>
  <c r="L2417" i="11" s="1"/>
  <c r="F2417" i="11"/>
  <c r="K2417" i="11" s="1"/>
  <c r="E2417" i="11"/>
  <c r="J2417" i="11" s="1"/>
  <c r="D2417" i="11"/>
  <c r="C2417" i="11"/>
  <c r="B2417" i="11"/>
  <c r="A2417" i="11"/>
  <c r="H2416" i="11"/>
  <c r="M2416" i="11" s="1"/>
  <c r="G2416" i="11"/>
  <c r="L2416" i="11" s="1"/>
  <c r="F2416" i="11"/>
  <c r="K2416" i="11" s="1"/>
  <c r="E2416" i="11"/>
  <c r="J2416" i="11" s="1"/>
  <c r="D2416" i="11"/>
  <c r="C2416" i="11"/>
  <c r="B2416" i="11"/>
  <c r="A2416" i="11"/>
  <c r="H2415" i="11"/>
  <c r="M2415" i="11" s="1"/>
  <c r="G2415" i="11"/>
  <c r="L2415" i="11" s="1"/>
  <c r="F2415" i="11"/>
  <c r="K2415" i="11" s="1"/>
  <c r="E2415" i="11"/>
  <c r="J2415" i="11" s="1"/>
  <c r="D2415" i="11"/>
  <c r="C2415" i="11"/>
  <c r="B2415" i="11"/>
  <c r="A2415" i="11"/>
  <c r="H2414" i="11"/>
  <c r="M2414" i="11" s="1"/>
  <c r="G2414" i="11"/>
  <c r="L2414" i="11" s="1"/>
  <c r="F2414" i="11"/>
  <c r="K2414" i="11" s="1"/>
  <c r="E2414" i="11"/>
  <c r="J2414" i="11" s="1"/>
  <c r="D2414" i="11"/>
  <c r="C2414" i="11"/>
  <c r="B2414" i="11"/>
  <c r="A2414" i="11"/>
  <c r="H2413" i="11"/>
  <c r="M2413" i="11" s="1"/>
  <c r="G2413" i="11"/>
  <c r="L2413" i="11" s="1"/>
  <c r="F2413" i="11"/>
  <c r="K2413" i="11" s="1"/>
  <c r="E2413" i="11"/>
  <c r="J2413" i="11" s="1"/>
  <c r="D2413" i="11"/>
  <c r="C2413" i="11"/>
  <c r="B2413" i="11"/>
  <c r="A2413" i="11"/>
  <c r="H2412" i="11"/>
  <c r="M2412" i="11" s="1"/>
  <c r="G2412" i="11"/>
  <c r="L2412" i="11" s="1"/>
  <c r="F2412" i="11"/>
  <c r="K2412" i="11" s="1"/>
  <c r="E2412" i="11"/>
  <c r="J2412" i="11" s="1"/>
  <c r="D2412" i="11"/>
  <c r="C2412" i="11"/>
  <c r="B2412" i="11"/>
  <c r="A2412" i="11"/>
  <c r="H2411" i="11"/>
  <c r="M2411" i="11" s="1"/>
  <c r="G2411" i="11"/>
  <c r="L2411" i="11" s="1"/>
  <c r="F2411" i="11"/>
  <c r="K2411" i="11" s="1"/>
  <c r="E2411" i="11"/>
  <c r="J2411" i="11" s="1"/>
  <c r="D2411" i="11"/>
  <c r="C2411" i="11"/>
  <c r="B2411" i="11"/>
  <c r="A2411" i="11"/>
  <c r="H2410" i="11"/>
  <c r="M2410" i="11" s="1"/>
  <c r="G2410" i="11"/>
  <c r="L2410" i="11" s="1"/>
  <c r="F2410" i="11"/>
  <c r="K2410" i="11" s="1"/>
  <c r="E2410" i="11"/>
  <c r="J2410" i="11" s="1"/>
  <c r="D2410" i="11"/>
  <c r="C2410" i="11"/>
  <c r="B2410" i="11"/>
  <c r="A2410" i="11"/>
  <c r="H2409" i="11"/>
  <c r="M2409" i="11" s="1"/>
  <c r="G2409" i="11"/>
  <c r="L2409" i="11" s="1"/>
  <c r="F2409" i="11"/>
  <c r="K2409" i="11" s="1"/>
  <c r="E2409" i="11"/>
  <c r="J2409" i="11" s="1"/>
  <c r="D2409" i="11"/>
  <c r="C2409" i="11"/>
  <c r="B2409" i="11"/>
  <c r="A2409" i="11"/>
  <c r="H2408" i="11"/>
  <c r="M2408" i="11" s="1"/>
  <c r="G2408" i="11"/>
  <c r="L2408" i="11" s="1"/>
  <c r="F2408" i="11"/>
  <c r="K2408" i="11" s="1"/>
  <c r="E2408" i="11"/>
  <c r="J2408" i="11" s="1"/>
  <c r="D2408" i="11"/>
  <c r="C2408" i="11"/>
  <c r="B2408" i="11"/>
  <c r="A2408" i="11"/>
  <c r="H2407" i="11"/>
  <c r="M2407" i="11" s="1"/>
  <c r="G2407" i="11"/>
  <c r="L2407" i="11" s="1"/>
  <c r="F2407" i="11"/>
  <c r="K2407" i="11" s="1"/>
  <c r="E2407" i="11"/>
  <c r="J2407" i="11" s="1"/>
  <c r="D2407" i="11"/>
  <c r="C2407" i="11"/>
  <c r="B2407" i="11"/>
  <c r="A2407" i="11"/>
  <c r="H2406" i="11"/>
  <c r="M2406" i="11" s="1"/>
  <c r="G2406" i="11"/>
  <c r="L2406" i="11" s="1"/>
  <c r="F2406" i="11"/>
  <c r="K2406" i="11" s="1"/>
  <c r="E2406" i="11"/>
  <c r="J2406" i="11" s="1"/>
  <c r="D2406" i="11"/>
  <c r="C2406" i="11"/>
  <c r="B2406" i="11"/>
  <c r="A2406" i="11"/>
  <c r="H2405" i="11"/>
  <c r="M2405" i="11" s="1"/>
  <c r="G2405" i="11"/>
  <c r="L2405" i="11" s="1"/>
  <c r="F2405" i="11"/>
  <c r="K2405" i="11" s="1"/>
  <c r="E2405" i="11"/>
  <c r="J2405" i="11" s="1"/>
  <c r="D2405" i="11"/>
  <c r="C2405" i="11"/>
  <c r="B2405" i="11"/>
  <c r="A2405" i="11"/>
  <c r="H2404" i="11"/>
  <c r="M2404" i="11" s="1"/>
  <c r="G2404" i="11"/>
  <c r="L2404" i="11" s="1"/>
  <c r="F2404" i="11"/>
  <c r="K2404" i="11" s="1"/>
  <c r="E2404" i="11"/>
  <c r="J2404" i="11" s="1"/>
  <c r="D2404" i="11"/>
  <c r="C2404" i="11"/>
  <c r="B2404" i="11"/>
  <c r="A2404" i="11"/>
  <c r="H2403" i="11"/>
  <c r="M2403" i="11" s="1"/>
  <c r="G2403" i="11"/>
  <c r="L2403" i="11" s="1"/>
  <c r="F2403" i="11"/>
  <c r="K2403" i="11" s="1"/>
  <c r="E2403" i="11"/>
  <c r="J2403" i="11" s="1"/>
  <c r="D2403" i="11"/>
  <c r="C2403" i="11"/>
  <c r="B2403" i="11"/>
  <c r="A2403" i="11"/>
  <c r="H2402" i="11"/>
  <c r="M2402" i="11" s="1"/>
  <c r="G2402" i="11"/>
  <c r="L2402" i="11" s="1"/>
  <c r="F2402" i="11"/>
  <c r="K2402" i="11" s="1"/>
  <c r="E2402" i="11"/>
  <c r="J2402" i="11" s="1"/>
  <c r="D2402" i="11"/>
  <c r="C2402" i="11"/>
  <c r="B2402" i="11"/>
  <c r="A2402" i="11"/>
  <c r="H2401" i="11"/>
  <c r="M2401" i="11" s="1"/>
  <c r="G2401" i="11"/>
  <c r="L2401" i="11" s="1"/>
  <c r="F2401" i="11"/>
  <c r="K2401" i="11" s="1"/>
  <c r="E2401" i="11"/>
  <c r="J2401" i="11" s="1"/>
  <c r="D2401" i="11"/>
  <c r="C2401" i="11"/>
  <c r="B2401" i="11"/>
  <c r="A2401" i="11"/>
  <c r="H2400" i="11"/>
  <c r="M2400" i="11" s="1"/>
  <c r="G2400" i="11"/>
  <c r="L2400" i="11" s="1"/>
  <c r="F2400" i="11"/>
  <c r="K2400" i="11" s="1"/>
  <c r="E2400" i="11"/>
  <c r="J2400" i="11" s="1"/>
  <c r="D2400" i="11"/>
  <c r="C2400" i="11"/>
  <c r="B2400" i="11"/>
  <c r="A2400" i="11"/>
  <c r="H2399" i="11"/>
  <c r="M2399" i="11" s="1"/>
  <c r="G2399" i="11"/>
  <c r="L2399" i="11" s="1"/>
  <c r="F2399" i="11"/>
  <c r="K2399" i="11" s="1"/>
  <c r="E2399" i="11"/>
  <c r="J2399" i="11" s="1"/>
  <c r="D2399" i="11"/>
  <c r="C2399" i="11"/>
  <c r="B2399" i="11"/>
  <c r="A2399" i="11"/>
  <c r="H2398" i="11"/>
  <c r="M2398" i="11" s="1"/>
  <c r="G2398" i="11"/>
  <c r="L2398" i="11" s="1"/>
  <c r="F2398" i="11"/>
  <c r="K2398" i="11" s="1"/>
  <c r="E2398" i="11"/>
  <c r="J2398" i="11" s="1"/>
  <c r="D2398" i="11"/>
  <c r="C2398" i="11"/>
  <c r="B2398" i="11"/>
  <c r="A2398" i="11"/>
  <c r="H2397" i="11"/>
  <c r="M2397" i="11" s="1"/>
  <c r="G2397" i="11"/>
  <c r="L2397" i="11" s="1"/>
  <c r="F2397" i="11"/>
  <c r="K2397" i="11" s="1"/>
  <c r="E2397" i="11"/>
  <c r="J2397" i="11" s="1"/>
  <c r="D2397" i="11"/>
  <c r="C2397" i="11"/>
  <c r="B2397" i="11"/>
  <c r="A2397" i="11"/>
  <c r="H2396" i="11"/>
  <c r="M2396" i="11" s="1"/>
  <c r="G2396" i="11"/>
  <c r="L2396" i="11" s="1"/>
  <c r="F2396" i="11"/>
  <c r="K2396" i="11" s="1"/>
  <c r="E2396" i="11"/>
  <c r="J2396" i="11" s="1"/>
  <c r="D2396" i="11"/>
  <c r="C2396" i="11"/>
  <c r="B2396" i="11"/>
  <c r="A2396" i="11"/>
  <c r="H2395" i="11"/>
  <c r="M2395" i="11" s="1"/>
  <c r="G2395" i="11"/>
  <c r="L2395" i="11" s="1"/>
  <c r="F2395" i="11"/>
  <c r="K2395" i="11" s="1"/>
  <c r="E2395" i="11"/>
  <c r="J2395" i="11" s="1"/>
  <c r="D2395" i="11"/>
  <c r="C2395" i="11"/>
  <c r="B2395" i="11"/>
  <c r="A2395" i="11"/>
  <c r="H2394" i="11"/>
  <c r="M2394" i="11" s="1"/>
  <c r="G2394" i="11"/>
  <c r="L2394" i="11" s="1"/>
  <c r="F2394" i="11"/>
  <c r="K2394" i="11" s="1"/>
  <c r="E2394" i="11"/>
  <c r="J2394" i="11" s="1"/>
  <c r="D2394" i="11"/>
  <c r="C2394" i="11"/>
  <c r="B2394" i="11"/>
  <c r="A2394" i="11"/>
  <c r="H2393" i="11"/>
  <c r="M2393" i="11" s="1"/>
  <c r="G2393" i="11"/>
  <c r="L2393" i="11" s="1"/>
  <c r="F2393" i="11"/>
  <c r="K2393" i="11" s="1"/>
  <c r="E2393" i="11"/>
  <c r="J2393" i="11" s="1"/>
  <c r="D2393" i="11"/>
  <c r="C2393" i="11"/>
  <c r="B2393" i="11"/>
  <c r="A2393" i="11"/>
  <c r="H2392" i="11"/>
  <c r="M2392" i="11" s="1"/>
  <c r="G2392" i="11"/>
  <c r="L2392" i="11" s="1"/>
  <c r="F2392" i="11"/>
  <c r="K2392" i="11" s="1"/>
  <c r="E2392" i="11"/>
  <c r="J2392" i="11" s="1"/>
  <c r="D2392" i="11"/>
  <c r="C2392" i="11"/>
  <c r="B2392" i="11"/>
  <c r="A2392" i="11"/>
  <c r="H2391" i="11"/>
  <c r="M2391" i="11" s="1"/>
  <c r="G2391" i="11"/>
  <c r="L2391" i="11" s="1"/>
  <c r="F2391" i="11"/>
  <c r="K2391" i="11" s="1"/>
  <c r="E2391" i="11"/>
  <c r="J2391" i="11" s="1"/>
  <c r="D2391" i="11"/>
  <c r="C2391" i="11"/>
  <c r="B2391" i="11"/>
  <c r="A2391" i="11"/>
  <c r="H2390" i="11"/>
  <c r="M2390" i="11" s="1"/>
  <c r="G2390" i="11"/>
  <c r="L2390" i="11" s="1"/>
  <c r="F2390" i="11"/>
  <c r="K2390" i="11" s="1"/>
  <c r="E2390" i="11"/>
  <c r="J2390" i="11" s="1"/>
  <c r="D2390" i="11"/>
  <c r="C2390" i="11"/>
  <c r="B2390" i="11"/>
  <c r="A2390" i="11"/>
  <c r="H2389" i="11"/>
  <c r="M2389" i="11" s="1"/>
  <c r="G2389" i="11"/>
  <c r="L2389" i="11" s="1"/>
  <c r="F2389" i="11"/>
  <c r="K2389" i="11" s="1"/>
  <c r="E2389" i="11"/>
  <c r="J2389" i="11" s="1"/>
  <c r="D2389" i="11"/>
  <c r="C2389" i="11"/>
  <c r="B2389" i="11"/>
  <c r="A2389" i="11"/>
  <c r="H2388" i="11"/>
  <c r="M2388" i="11" s="1"/>
  <c r="G2388" i="11"/>
  <c r="L2388" i="11" s="1"/>
  <c r="F2388" i="11"/>
  <c r="K2388" i="11" s="1"/>
  <c r="E2388" i="11"/>
  <c r="J2388" i="11" s="1"/>
  <c r="D2388" i="11"/>
  <c r="C2388" i="11"/>
  <c r="B2388" i="11"/>
  <c r="A2388" i="11"/>
  <c r="H2387" i="11"/>
  <c r="M2387" i="11" s="1"/>
  <c r="G2387" i="11"/>
  <c r="L2387" i="11" s="1"/>
  <c r="F2387" i="11"/>
  <c r="K2387" i="11" s="1"/>
  <c r="E2387" i="11"/>
  <c r="J2387" i="11" s="1"/>
  <c r="D2387" i="11"/>
  <c r="C2387" i="11"/>
  <c r="B2387" i="11"/>
  <c r="A2387" i="11"/>
  <c r="H2386" i="11"/>
  <c r="M2386" i="11" s="1"/>
  <c r="G2386" i="11"/>
  <c r="L2386" i="11" s="1"/>
  <c r="F2386" i="11"/>
  <c r="K2386" i="11" s="1"/>
  <c r="E2386" i="11"/>
  <c r="J2386" i="11" s="1"/>
  <c r="D2386" i="11"/>
  <c r="C2386" i="11"/>
  <c r="B2386" i="11"/>
  <c r="A2386" i="11"/>
  <c r="H2385" i="11"/>
  <c r="M2385" i="11" s="1"/>
  <c r="G2385" i="11"/>
  <c r="L2385" i="11" s="1"/>
  <c r="F2385" i="11"/>
  <c r="K2385" i="11" s="1"/>
  <c r="E2385" i="11"/>
  <c r="J2385" i="11" s="1"/>
  <c r="D2385" i="11"/>
  <c r="C2385" i="11"/>
  <c r="B2385" i="11"/>
  <c r="A2385" i="11"/>
  <c r="H2384" i="11"/>
  <c r="M2384" i="11" s="1"/>
  <c r="G2384" i="11"/>
  <c r="L2384" i="11" s="1"/>
  <c r="F2384" i="11"/>
  <c r="K2384" i="11" s="1"/>
  <c r="E2384" i="11"/>
  <c r="J2384" i="11" s="1"/>
  <c r="D2384" i="11"/>
  <c r="C2384" i="11"/>
  <c r="B2384" i="11"/>
  <c r="A2384" i="11"/>
  <c r="H2383" i="11"/>
  <c r="M2383" i="11" s="1"/>
  <c r="G2383" i="11"/>
  <c r="L2383" i="11" s="1"/>
  <c r="F2383" i="11"/>
  <c r="K2383" i="11" s="1"/>
  <c r="E2383" i="11"/>
  <c r="J2383" i="11" s="1"/>
  <c r="D2383" i="11"/>
  <c r="C2383" i="11"/>
  <c r="B2383" i="11"/>
  <c r="A2383" i="11"/>
  <c r="H2382" i="11"/>
  <c r="M2382" i="11" s="1"/>
  <c r="G2382" i="11"/>
  <c r="L2382" i="11" s="1"/>
  <c r="F2382" i="11"/>
  <c r="K2382" i="11" s="1"/>
  <c r="E2382" i="11"/>
  <c r="J2382" i="11" s="1"/>
  <c r="D2382" i="11"/>
  <c r="C2382" i="11"/>
  <c r="B2382" i="11"/>
  <c r="A2382" i="11"/>
  <c r="H2381" i="11"/>
  <c r="M2381" i="11" s="1"/>
  <c r="G2381" i="11"/>
  <c r="L2381" i="11" s="1"/>
  <c r="F2381" i="11"/>
  <c r="K2381" i="11" s="1"/>
  <c r="E2381" i="11"/>
  <c r="J2381" i="11" s="1"/>
  <c r="D2381" i="11"/>
  <c r="C2381" i="11"/>
  <c r="B2381" i="11"/>
  <c r="A2381" i="11"/>
  <c r="H2380" i="11"/>
  <c r="M2380" i="11" s="1"/>
  <c r="G2380" i="11"/>
  <c r="L2380" i="11" s="1"/>
  <c r="F2380" i="11"/>
  <c r="K2380" i="11" s="1"/>
  <c r="E2380" i="11"/>
  <c r="J2380" i="11" s="1"/>
  <c r="D2380" i="11"/>
  <c r="C2380" i="11"/>
  <c r="B2380" i="11"/>
  <c r="A2380" i="11"/>
  <c r="H2379" i="11"/>
  <c r="M2379" i="11" s="1"/>
  <c r="G2379" i="11"/>
  <c r="L2379" i="11" s="1"/>
  <c r="F2379" i="11"/>
  <c r="K2379" i="11" s="1"/>
  <c r="E2379" i="11"/>
  <c r="J2379" i="11" s="1"/>
  <c r="D2379" i="11"/>
  <c r="C2379" i="11"/>
  <c r="B2379" i="11"/>
  <c r="A2379" i="11"/>
  <c r="H2378" i="11"/>
  <c r="M2378" i="11" s="1"/>
  <c r="G2378" i="11"/>
  <c r="L2378" i="11" s="1"/>
  <c r="F2378" i="11"/>
  <c r="K2378" i="11" s="1"/>
  <c r="E2378" i="11"/>
  <c r="J2378" i="11" s="1"/>
  <c r="D2378" i="11"/>
  <c r="C2378" i="11"/>
  <c r="B2378" i="11"/>
  <c r="A2378" i="11"/>
  <c r="H2377" i="11"/>
  <c r="M2377" i="11" s="1"/>
  <c r="G2377" i="11"/>
  <c r="L2377" i="11" s="1"/>
  <c r="F2377" i="11"/>
  <c r="K2377" i="11" s="1"/>
  <c r="E2377" i="11"/>
  <c r="J2377" i="11" s="1"/>
  <c r="D2377" i="11"/>
  <c r="C2377" i="11"/>
  <c r="B2377" i="11"/>
  <c r="A2377" i="11"/>
  <c r="H2376" i="11"/>
  <c r="M2376" i="11" s="1"/>
  <c r="G2376" i="11"/>
  <c r="L2376" i="11" s="1"/>
  <c r="F2376" i="11"/>
  <c r="K2376" i="11" s="1"/>
  <c r="E2376" i="11"/>
  <c r="J2376" i="11" s="1"/>
  <c r="D2376" i="11"/>
  <c r="C2376" i="11"/>
  <c r="B2376" i="11"/>
  <c r="A2376" i="11"/>
  <c r="H2375" i="11"/>
  <c r="M2375" i="11" s="1"/>
  <c r="G2375" i="11"/>
  <c r="L2375" i="11" s="1"/>
  <c r="F2375" i="11"/>
  <c r="K2375" i="11" s="1"/>
  <c r="E2375" i="11"/>
  <c r="J2375" i="11" s="1"/>
  <c r="D2375" i="11"/>
  <c r="C2375" i="11"/>
  <c r="B2375" i="11"/>
  <c r="A2375" i="11"/>
  <c r="H2374" i="11"/>
  <c r="M2374" i="11" s="1"/>
  <c r="G2374" i="11"/>
  <c r="L2374" i="11" s="1"/>
  <c r="F2374" i="11"/>
  <c r="K2374" i="11" s="1"/>
  <c r="E2374" i="11"/>
  <c r="J2374" i="11" s="1"/>
  <c r="D2374" i="11"/>
  <c r="C2374" i="11"/>
  <c r="B2374" i="11"/>
  <c r="A2374" i="11"/>
  <c r="H2373" i="11"/>
  <c r="M2373" i="11" s="1"/>
  <c r="G2373" i="11"/>
  <c r="L2373" i="11" s="1"/>
  <c r="F2373" i="11"/>
  <c r="K2373" i="11" s="1"/>
  <c r="E2373" i="11"/>
  <c r="J2373" i="11" s="1"/>
  <c r="D2373" i="11"/>
  <c r="C2373" i="11"/>
  <c r="B2373" i="11"/>
  <c r="A2373" i="11"/>
  <c r="H2372" i="11"/>
  <c r="M2372" i="11" s="1"/>
  <c r="G2372" i="11"/>
  <c r="L2372" i="11" s="1"/>
  <c r="F2372" i="11"/>
  <c r="K2372" i="11" s="1"/>
  <c r="E2372" i="11"/>
  <c r="J2372" i="11" s="1"/>
  <c r="D2372" i="11"/>
  <c r="C2372" i="11"/>
  <c r="B2372" i="11"/>
  <c r="A2372" i="11"/>
  <c r="H2371" i="11"/>
  <c r="M2371" i="11" s="1"/>
  <c r="G2371" i="11"/>
  <c r="L2371" i="11" s="1"/>
  <c r="F2371" i="11"/>
  <c r="K2371" i="11" s="1"/>
  <c r="E2371" i="11"/>
  <c r="J2371" i="11" s="1"/>
  <c r="D2371" i="11"/>
  <c r="C2371" i="11"/>
  <c r="B2371" i="11"/>
  <c r="A2371" i="11"/>
  <c r="H2370" i="11"/>
  <c r="M2370" i="11" s="1"/>
  <c r="G2370" i="11"/>
  <c r="L2370" i="11" s="1"/>
  <c r="F2370" i="11"/>
  <c r="K2370" i="11" s="1"/>
  <c r="E2370" i="11"/>
  <c r="J2370" i="11" s="1"/>
  <c r="D2370" i="11"/>
  <c r="C2370" i="11"/>
  <c r="B2370" i="11"/>
  <c r="A2370" i="11"/>
  <c r="H2369" i="11"/>
  <c r="M2369" i="11" s="1"/>
  <c r="G2369" i="11"/>
  <c r="L2369" i="11" s="1"/>
  <c r="F2369" i="11"/>
  <c r="K2369" i="11" s="1"/>
  <c r="E2369" i="11"/>
  <c r="J2369" i="11" s="1"/>
  <c r="D2369" i="11"/>
  <c r="C2369" i="11"/>
  <c r="B2369" i="11"/>
  <c r="A2369" i="11"/>
  <c r="H2368" i="11"/>
  <c r="M2368" i="11" s="1"/>
  <c r="G2368" i="11"/>
  <c r="L2368" i="11" s="1"/>
  <c r="F2368" i="11"/>
  <c r="K2368" i="11" s="1"/>
  <c r="E2368" i="11"/>
  <c r="J2368" i="11" s="1"/>
  <c r="D2368" i="11"/>
  <c r="C2368" i="11"/>
  <c r="B2368" i="11"/>
  <c r="A2368" i="11"/>
  <c r="H2367" i="11"/>
  <c r="M2367" i="11" s="1"/>
  <c r="G2367" i="11"/>
  <c r="L2367" i="11" s="1"/>
  <c r="F2367" i="11"/>
  <c r="K2367" i="11" s="1"/>
  <c r="E2367" i="11"/>
  <c r="J2367" i="11" s="1"/>
  <c r="D2367" i="11"/>
  <c r="C2367" i="11"/>
  <c r="B2367" i="11"/>
  <c r="A2367" i="11"/>
  <c r="H2366" i="11"/>
  <c r="M2366" i="11" s="1"/>
  <c r="G2366" i="11"/>
  <c r="L2366" i="11" s="1"/>
  <c r="F2366" i="11"/>
  <c r="K2366" i="11" s="1"/>
  <c r="E2366" i="11"/>
  <c r="J2366" i="11" s="1"/>
  <c r="D2366" i="11"/>
  <c r="C2366" i="11"/>
  <c r="B2366" i="11"/>
  <c r="A2366" i="11"/>
  <c r="H2365" i="11"/>
  <c r="M2365" i="11" s="1"/>
  <c r="G2365" i="11"/>
  <c r="L2365" i="11" s="1"/>
  <c r="F2365" i="11"/>
  <c r="K2365" i="11" s="1"/>
  <c r="E2365" i="11"/>
  <c r="J2365" i="11" s="1"/>
  <c r="D2365" i="11"/>
  <c r="C2365" i="11"/>
  <c r="B2365" i="11"/>
  <c r="A2365" i="11"/>
  <c r="H2364" i="11"/>
  <c r="M2364" i="11" s="1"/>
  <c r="G2364" i="11"/>
  <c r="L2364" i="11" s="1"/>
  <c r="F2364" i="11"/>
  <c r="K2364" i="11" s="1"/>
  <c r="E2364" i="11"/>
  <c r="J2364" i="11" s="1"/>
  <c r="D2364" i="11"/>
  <c r="C2364" i="11"/>
  <c r="B2364" i="11"/>
  <c r="A2364" i="11"/>
  <c r="H2363" i="11"/>
  <c r="M2363" i="11" s="1"/>
  <c r="G2363" i="11"/>
  <c r="L2363" i="11" s="1"/>
  <c r="F2363" i="11"/>
  <c r="K2363" i="11" s="1"/>
  <c r="E2363" i="11"/>
  <c r="J2363" i="11" s="1"/>
  <c r="D2363" i="11"/>
  <c r="C2363" i="11"/>
  <c r="B2363" i="11"/>
  <c r="A2363" i="11"/>
  <c r="H2362" i="11"/>
  <c r="M2362" i="11" s="1"/>
  <c r="G2362" i="11"/>
  <c r="L2362" i="11" s="1"/>
  <c r="F2362" i="11"/>
  <c r="K2362" i="11" s="1"/>
  <c r="E2362" i="11"/>
  <c r="J2362" i="11" s="1"/>
  <c r="D2362" i="11"/>
  <c r="C2362" i="11"/>
  <c r="B2362" i="11"/>
  <c r="A2362" i="11"/>
  <c r="H2361" i="11"/>
  <c r="M2361" i="11" s="1"/>
  <c r="G2361" i="11"/>
  <c r="L2361" i="11" s="1"/>
  <c r="F2361" i="11"/>
  <c r="K2361" i="11" s="1"/>
  <c r="E2361" i="11"/>
  <c r="J2361" i="11" s="1"/>
  <c r="D2361" i="11"/>
  <c r="C2361" i="11"/>
  <c r="B2361" i="11"/>
  <c r="A2361" i="11"/>
  <c r="H2360" i="11"/>
  <c r="M2360" i="11" s="1"/>
  <c r="G2360" i="11"/>
  <c r="L2360" i="11" s="1"/>
  <c r="F2360" i="11"/>
  <c r="K2360" i="11" s="1"/>
  <c r="E2360" i="11"/>
  <c r="J2360" i="11" s="1"/>
  <c r="D2360" i="11"/>
  <c r="C2360" i="11"/>
  <c r="B2360" i="11"/>
  <c r="A2360" i="11"/>
  <c r="H2359" i="11"/>
  <c r="M2359" i="11" s="1"/>
  <c r="G2359" i="11"/>
  <c r="L2359" i="11" s="1"/>
  <c r="F2359" i="11"/>
  <c r="K2359" i="11" s="1"/>
  <c r="E2359" i="11"/>
  <c r="J2359" i="11" s="1"/>
  <c r="D2359" i="11"/>
  <c r="C2359" i="11"/>
  <c r="B2359" i="11"/>
  <c r="A2359" i="11"/>
  <c r="H2358" i="11"/>
  <c r="M2358" i="11" s="1"/>
  <c r="G2358" i="11"/>
  <c r="L2358" i="11" s="1"/>
  <c r="F2358" i="11"/>
  <c r="K2358" i="11" s="1"/>
  <c r="E2358" i="11"/>
  <c r="J2358" i="11" s="1"/>
  <c r="D2358" i="11"/>
  <c r="C2358" i="11"/>
  <c r="B2358" i="11"/>
  <c r="A2358" i="11"/>
  <c r="H2357" i="11"/>
  <c r="M2357" i="11" s="1"/>
  <c r="G2357" i="11"/>
  <c r="L2357" i="11" s="1"/>
  <c r="F2357" i="11"/>
  <c r="K2357" i="11" s="1"/>
  <c r="E2357" i="11"/>
  <c r="J2357" i="11" s="1"/>
  <c r="D2357" i="11"/>
  <c r="C2357" i="11"/>
  <c r="B2357" i="11"/>
  <c r="A2357" i="11"/>
  <c r="H2356" i="11"/>
  <c r="M2356" i="11" s="1"/>
  <c r="G2356" i="11"/>
  <c r="L2356" i="11" s="1"/>
  <c r="F2356" i="11"/>
  <c r="K2356" i="11" s="1"/>
  <c r="E2356" i="11"/>
  <c r="J2356" i="11" s="1"/>
  <c r="D2356" i="11"/>
  <c r="C2356" i="11"/>
  <c r="B2356" i="11"/>
  <c r="A2356" i="11"/>
  <c r="H2355" i="11"/>
  <c r="M2355" i="11" s="1"/>
  <c r="G2355" i="11"/>
  <c r="L2355" i="11" s="1"/>
  <c r="F2355" i="11"/>
  <c r="K2355" i="11" s="1"/>
  <c r="E2355" i="11"/>
  <c r="J2355" i="11" s="1"/>
  <c r="D2355" i="11"/>
  <c r="C2355" i="11"/>
  <c r="B2355" i="11"/>
  <c r="A2355" i="11"/>
  <c r="H2354" i="11"/>
  <c r="M2354" i="11" s="1"/>
  <c r="G2354" i="11"/>
  <c r="L2354" i="11" s="1"/>
  <c r="F2354" i="11"/>
  <c r="K2354" i="11" s="1"/>
  <c r="E2354" i="11"/>
  <c r="J2354" i="11" s="1"/>
  <c r="D2354" i="11"/>
  <c r="C2354" i="11"/>
  <c r="B2354" i="11"/>
  <c r="A2354" i="11"/>
  <c r="H2353" i="11"/>
  <c r="M2353" i="11" s="1"/>
  <c r="G2353" i="11"/>
  <c r="L2353" i="11" s="1"/>
  <c r="F2353" i="11"/>
  <c r="K2353" i="11" s="1"/>
  <c r="E2353" i="11"/>
  <c r="J2353" i="11" s="1"/>
  <c r="D2353" i="11"/>
  <c r="C2353" i="11"/>
  <c r="B2353" i="11"/>
  <c r="A2353" i="11"/>
  <c r="H2352" i="11"/>
  <c r="M2352" i="11" s="1"/>
  <c r="G2352" i="11"/>
  <c r="L2352" i="11" s="1"/>
  <c r="F2352" i="11"/>
  <c r="K2352" i="11" s="1"/>
  <c r="E2352" i="11"/>
  <c r="J2352" i="11" s="1"/>
  <c r="D2352" i="11"/>
  <c r="C2352" i="11"/>
  <c r="B2352" i="11"/>
  <c r="A2352" i="11"/>
  <c r="H2351" i="11"/>
  <c r="M2351" i="11" s="1"/>
  <c r="G2351" i="11"/>
  <c r="L2351" i="11" s="1"/>
  <c r="F2351" i="11"/>
  <c r="K2351" i="11" s="1"/>
  <c r="E2351" i="11"/>
  <c r="J2351" i="11" s="1"/>
  <c r="D2351" i="11"/>
  <c r="C2351" i="11"/>
  <c r="B2351" i="11"/>
  <c r="A2351" i="11"/>
  <c r="H2350" i="11"/>
  <c r="M2350" i="11" s="1"/>
  <c r="G2350" i="11"/>
  <c r="L2350" i="11" s="1"/>
  <c r="F2350" i="11"/>
  <c r="K2350" i="11" s="1"/>
  <c r="E2350" i="11"/>
  <c r="J2350" i="11" s="1"/>
  <c r="D2350" i="11"/>
  <c r="C2350" i="11"/>
  <c r="B2350" i="11"/>
  <c r="A2350" i="11"/>
  <c r="H2349" i="11"/>
  <c r="M2349" i="11" s="1"/>
  <c r="G2349" i="11"/>
  <c r="L2349" i="11" s="1"/>
  <c r="F2349" i="11"/>
  <c r="K2349" i="11" s="1"/>
  <c r="E2349" i="11"/>
  <c r="J2349" i="11" s="1"/>
  <c r="D2349" i="11"/>
  <c r="C2349" i="11"/>
  <c r="B2349" i="11"/>
  <c r="A2349" i="11"/>
  <c r="H2348" i="11"/>
  <c r="M2348" i="11" s="1"/>
  <c r="G2348" i="11"/>
  <c r="L2348" i="11" s="1"/>
  <c r="F2348" i="11"/>
  <c r="K2348" i="11" s="1"/>
  <c r="E2348" i="11"/>
  <c r="J2348" i="11" s="1"/>
  <c r="D2348" i="11"/>
  <c r="C2348" i="11"/>
  <c r="B2348" i="11"/>
  <c r="A2348" i="11"/>
  <c r="H2347" i="11"/>
  <c r="M2347" i="11" s="1"/>
  <c r="G2347" i="11"/>
  <c r="L2347" i="11" s="1"/>
  <c r="F2347" i="11"/>
  <c r="K2347" i="11" s="1"/>
  <c r="E2347" i="11"/>
  <c r="J2347" i="11" s="1"/>
  <c r="D2347" i="11"/>
  <c r="C2347" i="11"/>
  <c r="B2347" i="11"/>
  <c r="A2347" i="11"/>
  <c r="H2346" i="11"/>
  <c r="M2346" i="11" s="1"/>
  <c r="G2346" i="11"/>
  <c r="L2346" i="11" s="1"/>
  <c r="F2346" i="11"/>
  <c r="K2346" i="11" s="1"/>
  <c r="E2346" i="11"/>
  <c r="J2346" i="11" s="1"/>
  <c r="D2346" i="11"/>
  <c r="C2346" i="11"/>
  <c r="B2346" i="11"/>
  <c r="A2346" i="11"/>
  <c r="H2345" i="11"/>
  <c r="M2345" i="11" s="1"/>
  <c r="G2345" i="11"/>
  <c r="L2345" i="11" s="1"/>
  <c r="F2345" i="11"/>
  <c r="K2345" i="11" s="1"/>
  <c r="E2345" i="11"/>
  <c r="J2345" i="11" s="1"/>
  <c r="D2345" i="11"/>
  <c r="C2345" i="11"/>
  <c r="B2345" i="11"/>
  <c r="A2345" i="11"/>
  <c r="H2344" i="11"/>
  <c r="M2344" i="11" s="1"/>
  <c r="G2344" i="11"/>
  <c r="L2344" i="11" s="1"/>
  <c r="F2344" i="11"/>
  <c r="K2344" i="11" s="1"/>
  <c r="E2344" i="11"/>
  <c r="J2344" i="11" s="1"/>
  <c r="D2344" i="11"/>
  <c r="C2344" i="11"/>
  <c r="B2344" i="11"/>
  <c r="A2344" i="11"/>
  <c r="H2343" i="11"/>
  <c r="M2343" i="11" s="1"/>
  <c r="G2343" i="11"/>
  <c r="L2343" i="11" s="1"/>
  <c r="F2343" i="11"/>
  <c r="K2343" i="11" s="1"/>
  <c r="E2343" i="11"/>
  <c r="J2343" i="11" s="1"/>
  <c r="D2343" i="11"/>
  <c r="C2343" i="11"/>
  <c r="B2343" i="11"/>
  <c r="A2343" i="11"/>
  <c r="H2342" i="11"/>
  <c r="M2342" i="11" s="1"/>
  <c r="G2342" i="11"/>
  <c r="L2342" i="11" s="1"/>
  <c r="F2342" i="11"/>
  <c r="K2342" i="11" s="1"/>
  <c r="E2342" i="11"/>
  <c r="J2342" i="11" s="1"/>
  <c r="D2342" i="11"/>
  <c r="C2342" i="11"/>
  <c r="B2342" i="11"/>
  <c r="A2342" i="11"/>
  <c r="H2341" i="11"/>
  <c r="M2341" i="11" s="1"/>
  <c r="G2341" i="11"/>
  <c r="L2341" i="11" s="1"/>
  <c r="F2341" i="11"/>
  <c r="K2341" i="11" s="1"/>
  <c r="E2341" i="11"/>
  <c r="J2341" i="11" s="1"/>
  <c r="D2341" i="11"/>
  <c r="C2341" i="11"/>
  <c r="B2341" i="11"/>
  <c r="A2341" i="11"/>
  <c r="H2340" i="11"/>
  <c r="M2340" i="11" s="1"/>
  <c r="G2340" i="11"/>
  <c r="L2340" i="11" s="1"/>
  <c r="F2340" i="11"/>
  <c r="K2340" i="11" s="1"/>
  <c r="E2340" i="11"/>
  <c r="J2340" i="11" s="1"/>
  <c r="D2340" i="11"/>
  <c r="C2340" i="11"/>
  <c r="B2340" i="11"/>
  <c r="A2340" i="11"/>
  <c r="H2339" i="11"/>
  <c r="M2339" i="11" s="1"/>
  <c r="G2339" i="11"/>
  <c r="L2339" i="11" s="1"/>
  <c r="F2339" i="11"/>
  <c r="K2339" i="11" s="1"/>
  <c r="E2339" i="11"/>
  <c r="J2339" i="11" s="1"/>
  <c r="D2339" i="11"/>
  <c r="C2339" i="11"/>
  <c r="B2339" i="11"/>
  <c r="A2339" i="11"/>
  <c r="H2338" i="11"/>
  <c r="M2338" i="11" s="1"/>
  <c r="G2338" i="11"/>
  <c r="L2338" i="11" s="1"/>
  <c r="F2338" i="11"/>
  <c r="K2338" i="11" s="1"/>
  <c r="E2338" i="11"/>
  <c r="J2338" i="11" s="1"/>
  <c r="D2338" i="11"/>
  <c r="C2338" i="11"/>
  <c r="B2338" i="11"/>
  <c r="A2338" i="11"/>
  <c r="H2337" i="11"/>
  <c r="M2337" i="11" s="1"/>
  <c r="G2337" i="11"/>
  <c r="L2337" i="11" s="1"/>
  <c r="F2337" i="11"/>
  <c r="K2337" i="11" s="1"/>
  <c r="E2337" i="11"/>
  <c r="J2337" i="11" s="1"/>
  <c r="D2337" i="11"/>
  <c r="C2337" i="11"/>
  <c r="B2337" i="11"/>
  <c r="A2337" i="11"/>
  <c r="H2336" i="11"/>
  <c r="M2336" i="11" s="1"/>
  <c r="G2336" i="11"/>
  <c r="L2336" i="11" s="1"/>
  <c r="F2336" i="11"/>
  <c r="K2336" i="11" s="1"/>
  <c r="E2336" i="11"/>
  <c r="J2336" i="11" s="1"/>
  <c r="D2336" i="11"/>
  <c r="C2336" i="11"/>
  <c r="B2336" i="11"/>
  <c r="A2336" i="11"/>
  <c r="H2335" i="11"/>
  <c r="M2335" i="11" s="1"/>
  <c r="G2335" i="11"/>
  <c r="L2335" i="11" s="1"/>
  <c r="F2335" i="11"/>
  <c r="K2335" i="11" s="1"/>
  <c r="E2335" i="11"/>
  <c r="J2335" i="11" s="1"/>
  <c r="D2335" i="11"/>
  <c r="C2335" i="11"/>
  <c r="B2335" i="11"/>
  <c r="A2335" i="11"/>
  <c r="H2334" i="11"/>
  <c r="M2334" i="11" s="1"/>
  <c r="G2334" i="11"/>
  <c r="L2334" i="11" s="1"/>
  <c r="F2334" i="11"/>
  <c r="K2334" i="11" s="1"/>
  <c r="E2334" i="11"/>
  <c r="J2334" i="11" s="1"/>
  <c r="D2334" i="11"/>
  <c r="C2334" i="11"/>
  <c r="B2334" i="11"/>
  <c r="A2334" i="11"/>
  <c r="H2333" i="11"/>
  <c r="M2333" i="11" s="1"/>
  <c r="G2333" i="11"/>
  <c r="L2333" i="11" s="1"/>
  <c r="F2333" i="11"/>
  <c r="K2333" i="11" s="1"/>
  <c r="E2333" i="11"/>
  <c r="J2333" i="11" s="1"/>
  <c r="D2333" i="11"/>
  <c r="C2333" i="11"/>
  <c r="B2333" i="11"/>
  <c r="A2333" i="11"/>
  <c r="H2332" i="11"/>
  <c r="M2332" i="11" s="1"/>
  <c r="G2332" i="11"/>
  <c r="L2332" i="11" s="1"/>
  <c r="F2332" i="11"/>
  <c r="K2332" i="11" s="1"/>
  <c r="E2332" i="11"/>
  <c r="J2332" i="11" s="1"/>
  <c r="D2332" i="11"/>
  <c r="C2332" i="11"/>
  <c r="B2332" i="11"/>
  <c r="A2332" i="11"/>
  <c r="H2331" i="11"/>
  <c r="M2331" i="11" s="1"/>
  <c r="G2331" i="11"/>
  <c r="L2331" i="11" s="1"/>
  <c r="F2331" i="11"/>
  <c r="K2331" i="11" s="1"/>
  <c r="E2331" i="11"/>
  <c r="J2331" i="11" s="1"/>
  <c r="D2331" i="11"/>
  <c r="C2331" i="11"/>
  <c r="B2331" i="11"/>
  <c r="A2331" i="11"/>
  <c r="H2330" i="11"/>
  <c r="M2330" i="11" s="1"/>
  <c r="G2330" i="11"/>
  <c r="L2330" i="11" s="1"/>
  <c r="F2330" i="11"/>
  <c r="K2330" i="11" s="1"/>
  <c r="E2330" i="11"/>
  <c r="J2330" i="11" s="1"/>
  <c r="D2330" i="11"/>
  <c r="C2330" i="11"/>
  <c r="B2330" i="11"/>
  <c r="A2330" i="11"/>
  <c r="H2329" i="11"/>
  <c r="M2329" i="11" s="1"/>
  <c r="G2329" i="11"/>
  <c r="L2329" i="11" s="1"/>
  <c r="F2329" i="11"/>
  <c r="K2329" i="11" s="1"/>
  <c r="E2329" i="11"/>
  <c r="J2329" i="11" s="1"/>
  <c r="D2329" i="11"/>
  <c r="C2329" i="11"/>
  <c r="B2329" i="11"/>
  <c r="A2329" i="11"/>
  <c r="H2328" i="11"/>
  <c r="M2328" i="11" s="1"/>
  <c r="G2328" i="11"/>
  <c r="L2328" i="11" s="1"/>
  <c r="F2328" i="11"/>
  <c r="K2328" i="11" s="1"/>
  <c r="E2328" i="11"/>
  <c r="J2328" i="11" s="1"/>
  <c r="D2328" i="11"/>
  <c r="C2328" i="11"/>
  <c r="B2328" i="11"/>
  <c r="A2328" i="11"/>
  <c r="H2327" i="11"/>
  <c r="M2327" i="11" s="1"/>
  <c r="G2327" i="11"/>
  <c r="L2327" i="11" s="1"/>
  <c r="F2327" i="11"/>
  <c r="K2327" i="11" s="1"/>
  <c r="E2327" i="11"/>
  <c r="J2327" i="11" s="1"/>
  <c r="D2327" i="11"/>
  <c r="C2327" i="11"/>
  <c r="B2327" i="11"/>
  <c r="A2327" i="11"/>
  <c r="H2326" i="11"/>
  <c r="M2326" i="11" s="1"/>
  <c r="G2326" i="11"/>
  <c r="L2326" i="11" s="1"/>
  <c r="F2326" i="11"/>
  <c r="K2326" i="11" s="1"/>
  <c r="E2326" i="11"/>
  <c r="J2326" i="11" s="1"/>
  <c r="D2326" i="11"/>
  <c r="C2326" i="11"/>
  <c r="B2326" i="11"/>
  <c r="A2326" i="11"/>
  <c r="H2325" i="11"/>
  <c r="M2325" i="11" s="1"/>
  <c r="G2325" i="11"/>
  <c r="L2325" i="11" s="1"/>
  <c r="F2325" i="11"/>
  <c r="K2325" i="11" s="1"/>
  <c r="E2325" i="11"/>
  <c r="J2325" i="11" s="1"/>
  <c r="D2325" i="11"/>
  <c r="C2325" i="11"/>
  <c r="B2325" i="11"/>
  <c r="A2325" i="11"/>
  <c r="H2324" i="11"/>
  <c r="M2324" i="11" s="1"/>
  <c r="G2324" i="11"/>
  <c r="L2324" i="11" s="1"/>
  <c r="F2324" i="11"/>
  <c r="K2324" i="11" s="1"/>
  <c r="E2324" i="11"/>
  <c r="J2324" i="11" s="1"/>
  <c r="D2324" i="11"/>
  <c r="C2324" i="11"/>
  <c r="B2324" i="11"/>
  <c r="A2324" i="11"/>
  <c r="H2323" i="11"/>
  <c r="M2323" i="11" s="1"/>
  <c r="G2323" i="11"/>
  <c r="L2323" i="11" s="1"/>
  <c r="F2323" i="11"/>
  <c r="K2323" i="11" s="1"/>
  <c r="E2323" i="11"/>
  <c r="J2323" i="11" s="1"/>
  <c r="D2323" i="11"/>
  <c r="C2323" i="11"/>
  <c r="B2323" i="11"/>
  <c r="A2323" i="11"/>
  <c r="H2322" i="11"/>
  <c r="M2322" i="11" s="1"/>
  <c r="G2322" i="11"/>
  <c r="L2322" i="11" s="1"/>
  <c r="F2322" i="11"/>
  <c r="K2322" i="11" s="1"/>
  <c r="E2322" i="11"/>
  <c r="J2322" i="11" s="1"/>
  <c r="D2322" i="11"/>
  <c r="C2322" i="11"/>
  <c r="B2322" i="11"/>
  <c r="A2322" i="11"/>
  <c r="H2321" i="11"/>
  <c r="M2321" i="11" s="1"/>
  <c r="G2321" i="11"/>
  <c r="L2321" i="11" s="1"/>
  <c r="F2321" i="11"/>
  <c r="K2321" i="11" s="1"/>
  <c r="E2321" i="11"/>
  <c r="J2321" i="11" s="1"/>
  <c r="D2321" i="11"/>
  <c r="C2321" i="11"/>
  <c r="B2321" i="11"/>
  <c r="A2321" i="11"/>
  <c r="H2320" i="11"/>
  <c r="M2320" i="11" s="1"/>
  <c r="G2320" i="11"/>
  <c r="L2320" i="11" s="1"/>
  <c r="F2320" i="11"/>
  <c r="K2320" i="11" s="1"/>
  <c r="E2320" i="11"/>
  <c r="J2320" i="11" s="1"/>
  <c r="D2320" i="11"/>
  <c r="C2320" i="11"/>
  <c r="B2320" i="11"/>
  <c r="A2320" i="11"/>
  <c r="H2319" i="11"/>
  <c r="M2319" i="11" s="1"/>
  <c r="G2319" i="11"/>
  <c r="L2319" i="11" s="1"/>
  <c r="F2319" i="11"/>
  <c r="K2319" i="11" s="1"/>
  <c r="E2319" i="11"/>
  <c r="J2319" i="11" s="1"/>
  <c r="D2319" i="11"/>
  <c r="C2319" i="11"/>
  <c r="B2319" i="11"/>
  <c r="A2319" i="11"/>
  <c r="H2318" i="11"/>
  <c r="M2318" i="11" s="1"/>
  <c r="G2318" i="11"/>
  <c r="L2318" i="11" s="1"/>
  <c r="F2318" i="11"/>
  <c r="K2318" i="11" s="1"/>
  <c r="E2318" i="11"/>
  <c r="J2318" i="11" s="1"/>
  <c r="D2318" i="11"/>
  <c r="C2318" i="11"/>
  <c r="B2318" i="11"/>
  <c r="A2318" i="11"/>
  <c r="H2317" i="11"/>
  <c r="M2317" i="11" s="1"/>
  <c r="G2317" i="11"/>
  <c r="L2317" i="11" s="1"/>
  <c r="F2317" i="11"/>
  <c r="K2317" i="11" s="1"/>
  <c r="E2317" i="11"/>
  <c r="J2317" i="11" s="1"/>
  <c r="D2317" i="11"/>
  <c r="C2317" i="11"/>
  <c r="B2317" i="11"/>
  <c r="A2317" i="11"/>
  <c r="H2316" i="11"/>
  <c r="M2316" i="11" s="1"/>
  <c r="G2316" i="11"/>
  <c r="L2316" i="11" s="1"/>
  <c r="F2316" i="11"/>
  <c r="K2316" i="11" s="1"/>
  <c r="E2316" i="11"/>
  <c r="J2316" i="11" s="1"/>
  <c r="D2316" i="11"/>
  <c r="C2316" i="11"/>
  <c r="B2316" i="11"/>
  <c r="A2316" i="11"/>
  <c r="H2315" i="11"/>
  <c r="M2315" i="11" s="1"/>
  <c r="G2315" i="11"/>
  <c r="L2315" i="11" s="1"/>
  <c r="F2315" i="11"/>
  <c r="K2315" i="11" s="1"/>
  <c r="E2315" i="11"/>
  <c r="J2315" i="11" s="1"/>
  <c r="D2315" i="11"/>
  <c r="C2315" i="11"/>
  <c r="B2315" i="11"/>
  <c r="A2315" i="11"/>
  <c r="H2314" i="11"/>
  <c r="M2314" i="11" s="1"/>
  <c r="G2314" i="11"/>
  <c r="L2314" i="11" s="1"/>
  <c r="F2314" i="11"/>
  <c r="K2314" i="11" s="1"/>
  <c r="E2314" i="11"/>
  <c r="J2314" i="11" s="1"/>
  <c r="D2314" i="11"/>
  <c r="C2314" i="11"/>
  <c r="B2314" i="11"/>
  <c r="A2314" i="11"/>
  <c r="H2313" i="11"/>
  <c r="M2313" i="11" s="1"/>
  <c r="G2313" i="11"/>
  <c r="L2313" i="11" s="1"/>
  <c r="F2313" i="11"/>
  <c r="K2313" i="11" s="1"/>
  <c r="E2313" i="11"/>
  <c r="J2313" i="11" s="1"/>
  <c r="D2313" i="11"/>
  <c r="C2313" i="11"/>
  <c r="B2313" i="11"/>
  <c r="A2313" i="11"/>
  <c r="H2312" i="11"/>
  <c r="M2312" i="11" s="1"/>
  <c r="G2312" i="11"/>
  <c r="L2312" i="11" s="1"/>
  <c r="F2312" i="11"/>
  <c r="K2312" i="11" s="1"/>
  <c r="E2312" i="11"/>
  <c r="J2312" i="11" s="1"/>
  <c r="D2312" i="11"/>
  <c r="C2312" i="11"/>
  <c r="B2312" i="11"/>
  <c r="A2312" i="11"/>
  <c r="H2311" i="11"/>
  <c r="M2311" i="11" s="1"/>
  <c r="G2311" i="11"/>
  <c r="L2311" i="11" s="1"/>
  <c r="F2311" i="11"/>
  <c r="K2311" i="11" s="1"/>
  <c r="E2311" i="11"/>
  <c r="J2311" i="11" s="1"/>
  <c r="D2311" i="11"/>
  <c r="C2311" i="11"/>
  <c r="B2311" i="11"/>
  <c r="A2311" i="11"/>
  <c r="H2310" i="11"/>
  <c r="M2310" i="11" s="1"/>
  <c r="G2310" i="11"/>
  <c r="L2310" i="11" s="1"/>
  <c r="F2310" i="11"/>
  <c r="K2310" i="11" s="1"/>
  <c r="E2310" i="11"/>
  <c r="J2310" i="11" s="1"/>
  <c r="D2310" i="11"/>
  <c r="C2310" i="11"/>
  <c r="B2310" i="11"/>
  <c r="A2310" i="11"/>
  <c r="H2309" i="11"/>
  <c r="M2309" i="11" s="1"/>
  <c r="G2309" i="11"/>
  <c r="L2309" i="11" s="1"/>
  <c r="F2309" i="11"/>
  <c r="K2309" i="11" s="1"/>
  <c r="E2309" i="11"/>
  <c r="J2309" i="11" s="1"/>
  <c r="D2309" i="11"/>
  <c r="C2309" i="11"/>
  <c r="B2309" i="11"/>
  <c r="A2309" i="11"/>
  <c r="H2308" i="11"/>
  <c r="M2308" i="11" s="1"/>
  <c r="G2308" i="11"/>
  <c r="L2308" i="11" s="1"/>
  <c r="F2308" i="11"/>
  <c r="K2308" i="11" s="1"/>
  <c r="E2308" i="11"/>
  <c r="J2308" i="11" s="1"/>
  <c r="D2308" i="11"/>
  <c r="C2308" i="11"/>
  <c r="B2308" i="11"/>
  <c r="A2308" i="11"/>
  <c r="H2307" i="11"/>
  <c r="M2307" i="11" s="1"/>
  <c r="G2307" i="11"/>
  <c r="L2307" i="11" s="1"/>
  <c r="F2307" i="11"/>
  <c r="K2307" i="11" s="1"/>
  <c r="E2307" i="11"/>
  <c r="J2307" i="11" s="1"/>
  <c r="D2307" i="11"/>
  <c r="C2307" i="11"/>
  <c r="B2307" i="11"/>
  <c r="A2307" i="11"/>
  <c r="H2306" i="11"/>
  <c r="M2306" i="11" s="1"/>
  <c r="G2306" i="11"/>
  <c r="L2306" i="11" s="1"/>
  <c r="F2306" i="11"/>
  <c r="K2306" i="11" s="1"/>
  <c r="E2306" i="11"/>
  <c r="J2306" i="11" s="1"/>
  <c r="D2306" i="11"/>
  <c r="C2306" i="11"/>
  <c r="B2306" i="11"/>
  <c r="A2306" i="11"/>
  <c r="H2305" i="11"/>
  <c r="M2305" i="11" s="1"/>
  <c r="G2305" i="11"/>
  <c r="L2305" i="11" s="1"/>
  <c r="F2305" i="11"/>
  <c r="K2305" i="11" s="1"/>
  <c r="E2305" i="11"/>
  <c r="J2305" i="11" s="1"/>
  <c r="D2305" i="11"/>
  <c r="C2305" i="11"/>
  <c r="B2305" i="11"/>
  <c r="A2305" i="11"/>
  <c r="H2304" i="11"/>
  <c r="M2304" i="11" s="1"/>
  <c r="G2304" i="11"/>
  <c r="L2304" i="11" s="1"/>
  <c r="F2304" i="11"/>
  <c r="K2304" i="11" s="1"/>
  <c r="E2304" i="11"/>
  <c r="J2304" i="11" s="1"/>
  <c r="D2304" i="11"/>
  <c r="C2304" i="11"/>
  <c r="B2304" i="11"/>
  <c r="A2304" i="11"/>
  <c r="H2303" i="11"/>
  <c r="M2303" i="11" s="1"/>
  <c r="G2303" i="11"/>
  <c r="L2303" i="11" s="1"/>
  <c r="F2303" i="11"/>
  <c r="K2303" i="11" s="1"/>
  <c r="E2303" i="11"/>
  <c r="J2303" i="11" s="1"/>
  <c r="D2303" i="11"/>
  <c r="C2303" i="11"/>
  <c r="B2303" i="11"/>
  <c r="A2303" i="11"/>
  <c r="H2302" i="11"/>
  <c r="M2302" i="11" s="1"/>
  <c r="G2302" i="11"/>
  <c r="L2302" i="11" s="1"/>
  <c r="F2302" i="11"/>
  <c r="K2302" i="11" s="1"/>
  <c r="E2302" i="11"/>
  <c r="J2302" i="11" s="1"/>
  <c r="D2302" i="11"/>
  <c r="C2302" i="11"/>
  <c r="B2302" i="11"/>
  <c r="A2302" i="11"/>
  <c r="H2301" i="11"/>
  <c r="M2301" i="11" s="1"/>
  <c r="G2301" i="11"/>
  <c r="L2301" i="11" s="1"/>
  <c r="F2301" i="11"/>
  <c r="K2301" i="11" s="1"/>
  <c r="E2301" i="11"/>
  <c r="J2301" i="11" s="1"/>
  <c r="D2301" i="11"/>
  <c r="C2301" i="11"/>
  <c r="B2301" i="11"/>
  <c r="A2301" i="11"/>
  <c r="H2300" i="11"/>
  <c r="M2300" i="11" s="1"/>
  <c r="G2300" i="11"/>
  <c r="L2300" i="11" s="1"/>
  <c r="F2300" i="11"/>
  <c r="K2300" i="11" s="1"/>
  <c r="E2300" i="11"/>
  <c r="J2300" i="11" s="1"/>
  <c r="D2300" i="11"/>
  <c r="C2300" i="11"/>
  <c r="B2300" i="11"/>
  <c r="A2300" i="11"/>
  <c r="H2299" i="11"/>
  <c r="M2299" i="11" s="1"/>
  <c r="G2299" i="11"/>
  <c r="L2299" i="11" s="1"/>
  <c r="F2299" i="11"/>
  <c r="K2299" i="11" s="1"/>
  <c r="E2299" i="11"/>
  <c r="J2299" i="11" s="1"/>
  <c r="D2299" i="11"/>
  <c r="C2299" i="11"/>
  <c r="B2299" i="11"/>
  <c r="A2299" i="11"/>
  <c r="H2298" i="11"/>
  <c r="M2298" i="11" s="1"/>
  <c r="G2298" i="11"/>
  <c r="L2298" i="11" s="1"/>
  <c r="F2298" i="11"/>
  <c r="K2298" i="11" s="1"/>
  <c r="E2298" i="11"/>
  <c r="J2298" i="11" s="1"/>
  <c r="D2298" i="11"/>
  <c r="C2298" i="11"/>
  <c r="B2298" i="11"/>
  <c r="A2298" i="11"/>
  <c r="H2297" i="11"/>
  <c r="M2297" i="11" s="1"/>
  <c r="G2297" i="11"/>
  <c r="L2297" i="11" s="1"/>
  <c r="F2297" i="11"/>
  <c r="K2297" i="11" s="1"/>
  <c r="E2297" i="11"/>
  <c r="J2297" i="11" s="1"/>
  <c r="D2297" i="11"/>
  <c r="C2297" i="11"/>
  <c r="B2297" i="11"/>
  <c r="A2297" i="11"/>
  <c r="H2296" i="11"/>
  <c r="M2296" i="11" s="1"/>
  <c r="G2296" i="11"/>
  <c r="L2296" i="11" s="1"/>
  <c r="F2296" i="11"/>
  <c r="K2296" i="11" s="1"/>
  <c r="E2296" i="11"/>
  <c r="J2296" i="11" s="1"/>
  <c r="D2296" i="11"/>
  <c r="C2296" i="11"/>
  <c r="B2296" i="11"/>
  <c r="A2296" i="11"/>
  <c r="H2295" i="11"/>
  <c r="M2295" i="11" s="1"/>
  <c r="G2295" i="11"/>
  <c r="L2295" i="11" s="1"/>
  <c r="F2295" i="11"/>
  <c r="K2295" i="11" s="1"/>
  <c r="E2295" i="11"/>
  <c r="J2295" i="11" s="1"/>
  <c r="D2295" i="11"/>
  <c r="C2295" i="11"/>
  <c r="B2295" i="11"/>
  <c r="A2295" i="11"/>
  <c r="H2294" i="11"/>
  <c r="M2294" i="11" s="1"/>
  <c r="G2294" i="11"/>
  <c r="L2294" i="11" s="1"/>
  <c r="F2294" i="11"/>
  <c r="K2294" i="11" s="1"/>
  <c r="E2294" i="11"/>
  <c r="J2294" i="11" s="1"/>
  <c r="D2294" i="11"/>
  <c r="C2294" i="11"/>
  <c r="B2294" i="11"/>
  <c r="A2294" i="11"/>
  <c r="H2293" i="11"/>
  <c r="M2293" i="11" s="1"/>
  <c r="G2293" i="11"/>
  <c r="L2293" i="11" s="1"/>
  <c r="F2293" i="11"/>
  <c r="K2293" i="11" s="1"/>
  <c r="E2293" i="11"/>
  <c r="J2293" i="11" s="1"/>
  <c r="D2293" i="11"/>
  <c r="C2293" i="11"/>
  <c r="B2293" i="11"/>
  <c r="A2293" i="11"/>
  <c r="H2292" i="11"/>
  <c r="M2292" i="11" s="1"/>
  <c r="G2292" i="11"/>
  <c r="L2292" i="11" s="1"/>
  <c r="F2292" i="11"/>
  <c r="K2292" i="11" s="1"/>
  <c r="E2292" i="11"/>
  <c r="J2292" i="11" s="1"/>
  <c r="D2292" i="11"/>
  <c r="C2292" i="11"/>
  <c r="B2292" i="11"/>
  <c r="A2292" i="11"/>
  <c r="H2291" i="11"/>
  <c r="M2291" i="11" s="1"/>
  <c r="G2291" i="11"/>
  <c r="L2291" i="11" s="1"/>
  <c r="F2291" i="11"/>
  <c r="K2291" i="11" s="1"/>
  <c r="E2291" i="11"/>
  <c r="J2291" i="11" s="1"/>
  <c r="D2291" i="11"/>
  <c r="C2291" i="11"/>
  <c r="B2291" i="11"/>
  <c r="A2291" i="11"/>
  <c r="H2290" i="11"/>
  <c r="M2290" i="11" s="1"/>
  <c r="G2290" i="11"/>
  <c r="L2290" i="11" s="1"/>
  <c r="F2290" i="11"/>
  <c r="K2290" i="11" s="1"/>
  <c r="E2290" i="11"/>
  <c r="J2290" i="11" s="1"/>
  <c r="D2290" i="11"/>
  <c r="C2290" i="11"/>
  <c r="B2290" i="11"/>
  <c r="A2290" i="11"/>
  <c r="H2289" i="11"/>
  <c r="M2289" i="11" s="1"/>
  <c r="G2289" i="11"/>
  <c r="L2289" i="11" s="1"/>
  <c r="F2289" i="11"/>
  <c r="K2289" i="11" s="1"/>
  <c r="E2289" i="11"/>
  <c r="J2289" i="11" s="1"/>
  <c r="D2289" i="11"/>
  <c r="C2289" i="11"/>
  <c r="B2289" i="11"/>
  <c r="A2289" i="11"/>
  <c r="H2288" i="11"/>
  <c r="M2288" i="11" s="1"/>
  <c r="G2288" i="11"/>
  <c r="L2288" i="11" s="1"/>
  <c r="F2288" i="11"/>
  <c r="K2288" i="11" s="1"/>
  <c r="E2288" i="11"/>
  <c r="J2288" i="11" s="1"/>
  <c r="D2288" i="11"/>
  <c r="C2288" i="11"/>
  <c r="B2288" i="11"/>
  <c r="A2288" i="11"/>
  <c r="H2287" i="11"/>
  <c r="M2287" i="11" s="1"/>
  <c r="G2287" i="11"/>
  <c r="L2287" i="11" s="1"/>
  <c r="F2287" i="11"/>
  <c r="K2287" i="11" s="1"/>
  <c r="E2287" i="11"/>
  <c r="J2287" i="11" s="1"/>
  <c r="D2287" i="11"/>
  <c r="C2287" i="11"/>
  <c r="B2287" i="11"/>
  <c r="A2287" i="11"/>
  <c r="H2286" i="11"/>
  <c r="M2286" i="11" s="1"/>
  <c r="G2286" i="11"/>
  <c r="L2286" i="11" s="1"/>
  <c r="F2286" i="11"/>
  <c r="K2286" i="11" s="1"/>
  <c r="E2286" i="11"/>
  <c r="J2286" i="11" s="1"/>
  <c r="D2286" i="11"/>
  <c r="C2286" i="11"/>
  <c r="B2286" i="11"/>
  <c r="A2286" i="11"/>
  <c r="H2285" i="11"/>
  <c r="M2285" i="11" s="1"/>
  <c r="G2285" i="11"/>
  <c r="L2285" i="11" s="1"/>
  <c r="F2285" i="11"/>
  <c r="K2285" i="11" s="1"/>
  <c r="E2285" i="11"/>
  <c r="J2285" i="11" s="1"/>
  <c r="D2285" i="11"/>
  <c r="C2285" i="11"/>
  <c r="B2285" i="11"/>
  <c r="A2285" i="11"/>
  <c r="H2284" i="11"/>
  <c r="M2284" i="11" s="1"/>
  <c r="G2284" i="11"/>
  <c r="L2284" i="11" s="1"/>
  <c r="F2284" i="11"/>
  <c r="K2284" i="11" s="1"/>
  <c r="E2284" i="11"/>
  <c r="J2284" i="11" s="1"/>
  <c r="D2284" i="11"/>
  <c r="C2284" i="11"/>
  <c r="B2284" i="11"/>
  <c r="A2284" i="11"/>
  <c r="H2283" i="11"/>
  <c r="M2283" i="11" s="1"/>
  <c r="G2283" i="11"/>
  <c r="L2283" i="11" s="1"/>
  <c r="F2283" i="11"/>
  <c r="K2283" i="11" s="1"/>
  <c r="E2283" i="11"/>
  <c r="J2283" i="11" s="1"/>
  <c r="D2283" i="11"/>
  <c r="C2283" i="11"/>
  <c r="B2283" i="11"/>
  <c r="A2283" i="11"/>
  <c r="H2282" i="11"/>
  <c r="M2282" i="11" s="1"/>
  <c r="G2282" i="11"/>
  <c r="L2282" i="11" s="1"/>
  <c r="F2282" i="11"/>
  <c r="K2282" i="11" s="1"/>
  <c r="E2282" i="11"/>
  <c r="J2282" i="11" s="1"/>
  <c r="D2282" i="11"/>
  <c r="C2282" i="11"/>
  <c r="B2282" i="11"/>
  <c r="A2282" i="11"/>
  <c r="H2281" i="11"/>
  <c r="M2281" i="11" s="1"/>
  <c r="G2281" i="11"/>
  <c r="L2281" i="11" s="1"/>
  <c r="F2281" i="11"/>
  <c r="K2281" i="11" s="1"/>
  <c r="E2281" i="11"/>
  <c r="J2281" i="11" s="1"/>
  <c r="D2281" i="11"/>
  <c r="C2281" i="11"/>
  <c r="B2281" i="11"/>
  <c r="A2281" i="11"/>
  <c r="H2280" i="11"/>
  <c r="M2280" i="11" s="1"/>
  <c r="G2280" i="11"/>
  <c r="L2280" i="11" s="1"/>
  <c r="F2280" i="11"/>
  <c r="K2280" i="11" s="1"/>
  <c r="E2280" i="11"/>
  <c r="J2280" i="11" s="1"/>
  <c r="D2280" i="11"/>
  <c r="C2280" i="11"/>
  <c r="B2280" i="11"/>
  <c r="A2280" i="11"/>
  <c r="H2279" i="11"/>
  <c r="M2279" i="11" s="1"/>
  <c r="G2279" i="11"/>
  <c r="L2279" i="11" s="1"/>
  <c r="F2279" i="11"/>
  <c r="K2279" i="11" s="1"/>
  <c r="E2279" i="11"/>
  <c r="J2279" i="11" s="1"/>
  <c r="D2279" i="11"/>
  <c r="C2279" i="11"/>
  <c r="B2279" i="11"/>
  <c r="A2279" i="11"/>
  <c r="H2278" i="11"/>
  <c r="M2278" i="11" s="1"/>
  <c r="G2278" i="11"/>
  <c r="L2278" i="11" s="1"/>
  <c r="F2278" i="11"/>
  <c r="K2278" i="11" s="1"/>
  <c r="E2278" i="11"/>
  <c r="J2278" i="11" s="1"/>
  <c r="D2278" i="11"/>
  <c r="C2278" i="11"/>
  <c r="B2278" i="11"/>
  <c r="A2278" i="11"/>
  <c r="H2277" i="11"/>
  <c r="M2277" i="11" s="1"/>
  <c r="G2277" i="11"/>
  <c r="L2277" i="11" s="1"/>
  <c r="F2277" i="11"/>
  <c r="K2277" i="11" s="1"/>
  <c r="E2277" i="11"/>
  <c r="J2277" i="11" s="1"/>
  <c r="D2277" i="11"/>
  <c r="C2277" i="11"/>
  <c r="B2277" i="11"/>
  <c r="A2277" i="11"/>
  <c r="H2276" i="11"/>
  <c r="M2276" i="11" s="1"/>
  <c r="G2276" i="11"/>
  <c r="L2276" i="11" s="1"/>
  <c r="F2276" i="11"/>
  <c r="K2276" i="11" s="1"/>
  <c r="E2276" i="11"/>
  <c r="J2276" i="11" s="1"/>
  <c r="D2276" i="11"/>
  <c r="C2276" i="11"/>
  <c r="B2276" i="11"/>
  <c r="A2276" i="11"/>
  <c r="H2275" i="11"/>
  <c r="M2275" i="11" s="1"/>
  <c r="G2275" i="11"/>
  <c r="L2275" i="11" s="1"/>
  <c r="F2275" i="11"/>
  <c r="K2275" i="11" s="1"/>
  <c r="E2275" i="11"/>
  <c r="J2275" i="11" s="1"/>
  <c r="D2275" i="11"/>
  <c r="C2275" i="11"/>
  <c r="B2275" i="11"/>
  <c r="A2275" i="11"/>
  <c r="H2274" i="11"/>
  <c r="M2274" i="11" s="1"/>
  <c r="G2274" i="11"/>
  <c r="L2274" i="11" s="1"/>
  <c r="F2274" i="11"/>
  <c r="K2274" i="11" s="1"/>
  <c r="E2274" i="11"/>
  <c r="J2274" i="11" s="1"/>
  <c r="D2274" i="11"/>
  <c r="C2274" i="11"/>
  <c r="B2274" i="11"/>
  <c r="A2274" i="11"/>
  <c r="H2273" i="11"/>
  <c r="M2273" i="11" s="1"/>
  <c r="G2273" i="11"/>
  <c r="L2273" i="11" s="1"/>
  <c r="F2273" i="11"/>
  <c r="K2273" i="11" s="1"/>
  <c r="E2273" i="11"/>
  <c r="J2273" i="11" s="1"/>
  <c r="D2273" i="11"/>
  <c r="C2273" i="11"/>
  <c r="B2273" i="11"/>
  <c r="A2273" i="11"/>
  <c r="H2272" i="11"/>
  <c r="M2272" i="11" s="1"/>
  <c r="G2272" i="11"/>
  <c r="L2272" i="11" s="1"/>
  <c r="F2272" i="11"/>
  <c r="K2272" i="11" s="1"/>
  <c r="E2272" i="11"/>
  <c r="J2272" i="11" s="1"/>
  <c r="D2272" i="11"/>
  <c r="C2272" i="11"/>
  <c r="B2272" i="11"/>
  <c r="A2272" i="11"/>
  <c r="H2271" i="11"/>
  <c r="M2271" i="11" s="1"/>
  <c r="G2271" i="11"/>
  <c r="L2271" i="11" s="1"/>
  <c r="F2271" i="11"/>
  <c r="K2271" i="11" s="1"/>
  <c r="E2271" i="11"/>
  <c r="J2271" i="11" s="1"/>
  <c r="D2271" i="11"/>
  <c r="C2271" i="11"/>
  <c r="B2271" i="11"/>
  <c r="A2271" i="11"/>
  <c r="H2270" i="11"/>
  <c r="M2270" i="11" s="1"/>
  <c r="G2270" i="11"/>
  <c r="L2270" i="11" s="1"/>
  <c r="F2270" i="11"/>
  <c r="K2270" i="11" s="1"/>
  <c r="E2270" i="11"/>
  <c r="J2270" i="11" s="1"/>
  <c r="D2270" i="11"/>
  <c r="C2270" i="11"/>
  <c r="B2270" i="11"/>
  <c r="A2270" i="11"/>
  <c r="H2269" i="11"/>
  <c r="M2269" i="11" s="1"/>
  <c r="G2269" i="11"/>
  <c r="L2269" i="11" s="1"/>
  <c r="F2269" i="11"/>
  <c r="K2269" i="11" s="1"/>
  <c r="E2269" i="11"/>
  <c r="J2269" i="11" s="1"/>
  <c r="D2269" i="11"/>
  <c r="C2269" i="11"/>
  <c r="B2269" i="11"/>
  <c r="A2269" i="11"/>
  <c r="H2268" i="11"/>
  <c r="M2268" i="11" s="1"/>
  <c r="G2268" i="11"/>
  <c r="L2268" i="11" s="1"/>
  <c r="F2268" i="11"/>
  <c r="K2268" i="11" s="1"/>
  <c r="E2268" i="11"/>
  <c r="J2268" i="11" s="1"/>
  <c r="D2268" i="11"/>
  <c r="C2268" i="11"/>
  <c r="B2268" i="11"/>
  <c r="A2268" i="11"/>
  <c r="H2267" i="11"/>
  <c r="M2267" i="11" s="1"/>
  <c r="G2267" i="11"/>
  <c r="L2267" i="11" s="1"/>
  <c r="F2267" i="11"/>
  <c r="K2267" i="11" s="1"/>
  <c r="E2267" i="11"/>
  <c r="J2267" i="11" s="1"/>
  <c r="D2267" i="11"/>
  <c r="C2267" i="11"/>
  <c r="B2267" i="11"/>
  <c r="A2267" i="11"/>
  <c r="H2266" i="11"/>
  <c r="M2266" i="11" s="1"/>
  <c r="G2266" i="11"/>
  <c r="L2266" i="11" s="1"/>
  <c r="F2266" i="11"/>
  <c r="K2266" i="11" s="1"/>
  <c r="E2266" i="11"/>
  <c r="J2266" i="11" s="1"/>
  <c r="D2266" i="11"/>
  <c r="C2266" i="11"/>
  <c r="B2266" i="11"/>
  <c r="A2266" i="11"/>
  <c r="H2265" i="11"/>
  <c r="M2265" i="11" s="1"/>
  <c r="G2265" i="11"/>
  <c r="L2265" i="11" s="1"/>
  <c r="F2265" i="11"/>
  <c r="K2265" i="11" s="1"/>
  <c r="E2265" i="11"/>
  <c r="J2265" i="11" s="1"/>
  <c r="D2265" i="11"/>
  <c r="C2265" i="11"/>
  <c r="B2265" i="11"/>
  <c r="A2265" i="11"/>
  <c r="H2264" i="11"/>
  <c r="M2264" i="11" s="1"/>
  <c r="G2264" i="11"/>
  <c r="L2264" i="11" s="1"/>
  <c r="F2264" i="11"/>
  <c r="K2264" i="11" s="1"/>
  <c r="E2264" i="11"/>
  <c r="J2264" i="11" s="1"/>
  <c r="D2264" i="11"/>
  <c r="C2264" i="11"/>
  <c r="B2264" i="11"/>
  <c r="A2264" i="11"/>
  <c r="H2263" i="11"/>
  <c r="M2263" i="11" s="1"/>
  <c r="G2263" i="11"/>
  <c r="L2263" i="11" s="1"/>
  <c r="F2263" i="11"/>
  <c r="K2263" i="11" s="1"/>
  <c r="E2263" i="11"/>
  <c r="J2263" i="11" s="1"/>
  <c r="D2263" i="11"/>
  <c r="C2263" i="11"/>
  <c r="B2263" i="11"/>
  <c r="A2263" i="11"/>
  <c r="H2262" i="11"/>
  <c r="M2262" i="11" s="1"/>
  <c r="G2262" i="11"/>
  <c r="L2262" i="11" s="1"/>
  <c r="F2262" i="11"/>
  <c r="K2262" i="11" s="1"/>
  <c r="E2262" i="11"/>
  <c r="J2262" i="11" s="1"/>
  <c r="D2262" i="11"/>
  <c r="C2262" i="11"/>
  <c r="B2262" i="11"/>
  <c r="A2262" i="11"/>
  <c r="H2261" i="11"/>
  <c r="M2261" i="11" s="1"/>
  <c r="G2261" i="11"/>
  <c r="L2261" i="11" s="1"/>
  <c r="F2261" i="11"/>
  <c r="K2261" i="11" s="1"/>
  <c r="E2261" i="11"/>
  <c r="J2261" i="11" s="1"/>
  <c r="D2261" i="11"/>
  <c r="C2261" i="11"/>
  <c r="B2261" i="11"/>
  <c r="A2261" i="11"/>
  <c r="H2260" i="11"/>
  <c r="M2260" i="11" s="1"/>
  <c r="G2260" i="11"/>
  <c r="L2260" i="11" s="1"/>
  <c r="F2260" i="11"/>
  <c r="K2260" i="11" s="1"/>
  <c r="E2260" i="11"/>
  <c r="J2260" i="11" s="1"/>
  <c r="D2260" i="11"/>
  <c r="C2260" i="11"/>
  <c r="B2260" i="11"/>
  <c r="A2260" i="11"/>
  <c r="H2259" i="11"/>
  <c r="M2259" i="11" s="1"/>
  <c r="G2259" i="11"/>
  <c r="L2259" i="11" s="1"/>
  <c r="F2259" i="11"/>
  <c r="K2259" i="11" s="1"/>
  <c r="E2259" i="11"/>
  <c r="J2259" i="11" s="1"/>
  <c r="D2259" i="11"/>
  <c r="C2259" i="11"/>
  <c r="B2259" i="11"/>
  <c r="A2259" i="11"/>
  <c r="H2258" i="11"/>
  <c r="M2258" i="11" s="1"/>
  <c r="G2258" i="11"/>
  <c r="L2258" i="11" s="1"/>
  <c r="F2258" i="11"/>
  <c r="K2258" i="11" s="1"/>
  <c r="E2258" i="11"/>
  <c r="J2258" i="11" s="1"/>
  <c r="D2258" i="11"/>
  <c r="C2258" i="11"/>
  <c r="B2258" i="11"/>
  <c r="A2258" i="11"/>
  <c r="H2257" i="11"/>
  <c r="M2257" i="11" s="1"/>
  <c r="G2257" i="11"/>
  <c r="L2257" i="11" s="1"/>
  <c r="F2257" i="11"/>
  <c r="K2257" i="11" s="1"/>
  <c r="E2257" i="11"/>
  <c r="J2257" i="11" s="1"/>
  <c r="D2257" i="11"/>
  <c r="C2257" i="11"/>
  <c r="B2257" i="11"/>
  <c r="A2257" i="11"/>
  <c r="H2256" i="11"/>
  <c r="M2256" i="11" s="1"/>
  <c r="G2256" i="11"/>
  <c r="L2256" i="11" s="1"/>
  <c r="F2256" i="11"/>
  <c r="K2256" i="11" s="1"/>
  <c r="E2256" i="11"/>
  <c r="J2256" i="11" s="1"/>
  <c r="D2256" i="11"/>
  <c r="C2256" i="11"/>
  <c r="B2256" i="11"/>
  <c r="A2256" i="11"/>
  <c r="H2255" i="11"/>
  <c r="M2255" i="11" s="1"/>
  <c r="G2255" i="11"/>
  <c r="L2255" i="11" s="1"/>
  <c r="F2255" i="11"/>
  <c r="K2255" i="11" s="1"/>
  <c r="E2255" i="11"/>
  <c r="J2255" i="11" s="1"/>
  <c r="D2255" i="11"/>
  <c r="C2255" i="11"/>
  <c r="B2255" i="11"/>
  <c r="A2255" i="11"/>
  <c r="H2254" i="11"/>
  <c r="M2254" i="11" s="1"/>
  <c r="G2254" i="11"/>
  <c r="L2254" i="11" s="1"/>
  <c r="F2254" i="11"/>
  <c r="K2254" i="11" s="1"/>
  <c r="E2254" i="11"/>
  <c r="J2254" i="11" s="1"/>
  <c r="D2254" i="11"/>
  <c r="C2254" i="11"/>
  <c r="B2254" i="11"/>
  <c r="A2254" i="11"/>
  <c r="H2253" i="11"/>
  <c r="M2253" i="11" s="1"/>
  <c r="G2253" i="11"/>
  <c r="L2253" i="11" s="1"/>
  <c r="F2253" i="11"/>
  <c r="K2253" i="11" s="1"/>
  <c r="E2253" i="11"/>
  <c r="J2253" i="11" s="1"/>
  <c r="D2253" i="11"/>
  <c r="C2253" i="11"/>
  <c r="B2253" i="11"/>
  <c r="A2253" i="11"/>
  <c r="H2252" i="11"/>
  <c r="M2252" i="11" s="1"/>
  <c r="G2252" i="11"/>
  <c r="L2252" i="11" s="1"/>
  <c r="F2252" i="11"/>
  <c r="K2252" i="11" s="1"/>
  <c r="E2252" i="11"/>
  <c r="J2252" i="11" s="1"/>
  <c r="D2252" i="11"/>
  <c r="C2252" i="11"/>
  <c r="B2252" i="11"/>
  <c r="A2252" i="11"/>
  <c r="H2251" i="11"/>
  <c r="M2251" i="11" s="1"/>
  <c r="G2251" i="11"/>
  <c r="L2251" i="11" s="1"/>
  <c r="F2251" i="11"/>
  <c r="K2251" i="11" s="1"/>
  <c r="E2251" i="11"/>
  <c r="J2251" i="11" s="1"/>
  <c r="D2251" i="11"/>
  <c r="C2251" i="11"/>
  <c r="B2251" i="11"/>
  <c r="A2251" i="11"/>
  <c r="H2250" i="11"/>
  <c r="M2250" i="11" s="1"/>
  <c r="G2250" i="11"/>
  <c r="L2250" i="11" s="1"/>
  <c r="F2250" i="11"/>
  <c r="K2250" i="11" s="1"/>
  <c r="E2250" i="11"/>
  <c r="J2250" i="11" s="1"/>
  <c r="D2250" i="11"/>
  <c r="C2250" i="11"/>
  <c r="B2250" i="11"/>
  <c r="A2250" i="11"/>
  <c r="H2249" i="11"/>
  <c r="M2249" i="11" s="1"/>
  <c r="G2249" i="11"/>
  <c r="L2249" i="11" s="1"/>
  <c r="F2249" i="11"/>
  <c r="K2249" i="11" s="1"/>
  <c r="E2249" i="11"/>
  <c r="J2249" i="11" s="1"/>
  <c r="D2249" i="11"/>
  <c r="C2249" i="11"/>
  <c r="B2249" i="11"/>
  <c r="A2249" i="11"/>
  <c r="H2248" i="11"/>
  <c r="M2248" i="11" s="1"/>
  <c r="G2248" i="11"/>
  <c r="L2248" i="11" s="1"/>
  <c r="F2248" i="11"/>
  <c r="K2248" i="11" s="1"/>
  <c r="E2248" i="11"/>
  <c r="J2248" i="11" s="1"/>
  <c r="D2248" i="11"/>
  <c r="C2248" i="11"/>
  <c r="B2248" i="11"/>
  <c r="A2248" i="11"/>
  <c r="H2247" i="11"/>
  <c r="M2247" i="11" s="1"/>
  <c r="G2247" i="11"/>
  <c r="L2247" i="11" s="1"/>
  <c r="F2247" i="11"/>
  <c r="K2247" i="11" s="1"/>
  <c r="E2247" i="11"/>
  <c r="J2247" i="11" s="1"/>
  <c r="D2247" i="11"/>
  <c r="C2247" i="11"/>
  <c r="B2247" i="11"/>
  <c r="A2247" i="11"/>
  <c r="H2246" i="11"/>
  <c r="M2246" i="11" s="1"/>
  <c r="G2246" i="11"/>
  <c r="L2246" i="11" s="1"/>
  <c r="F2246" i="11"/>
  <c r="K2246" i="11" s="1"/>
  <c r="E2246" i="11"/>
  <c r="J2246" i="11" s="1"/>
  <c r="D2246" i="11"/>
  <c r="C2246" i="11"/>
  <c r="B2246" i="11"/>
  <c r="A2246" i="11"/>
  <c r="H2245" i="11"/>
  <c r="M2245" i="11" s="1"/>
  <c r="G2245" i="11"/>
  <c r="L2245" i="11" s="1"/>
  <c r="F2245" i="11"/>
  <c r="K2245" i="11" s="1"/>
  <c r="E2245" i="11"/>
  <c r="J2245" i="11" s="1"/>
  <c r="D2245" i="11"/>
  <c r="C2245" i="11"/>
  <c r="B2245" i="11"/>
  <c r="A2245" i="11"/>
  <c r="H2244" i="11"/>
  <c r="M2244" i="11" s="1"/>
  <c r="G2244" i="11"/>
  <c r="L2244" i="11" s="1"/>
  <c r="F2244" i="11"/>
  <c r="K2244" i="11" s="1"/>
  <c r="E2244" i="11"/>
  <c r="J2244" i="11" s="1"/>
  <c r="D2244" i="11"/>
  <c r="C2244" i="11"/>
  <c r="B2244" i="11"/>
  <c r="A2244" i="11"/>
  <c r="H2243" i="11"/>
  <c r="M2243" i="11" s="1"/>
  <c r="G2243" i="11"/>
  <c r="L2243" i="11" s="1"/>
  <c r="F2243" i="11"/>
  <c r="K2243" i="11" s="1"/>
  <c r="E2243" i="11"/>
  <c r="J2243" i="11" s="1"/>
  <c r="D2243" i="11"/>
  <c r="C2243" i="11"/>
  <c r="B2243" i="11"/>
  <c r="A2243" i="11"/>
  <c r="H2242" i="11"/>
  <c r="M2242" i="11" s="1"/>
  <c r="G2242" i="11"/>
  <c r="L2242" i="11" s="1"/>
  <c r="F2242" i="11"/>
  <c r="K2242" i="11" s="1"/>
  <c r="E2242" i="11"/>
  <c r="J2242" i="11" s="1"/>
  <c r="D2242" i="11"/>
  <c r="C2242" i="11"/>
  <c r="B2242" i="11"/>
  <c r="A2242" i="11"/>
  <c r="H2241" i="11"/>
  <c r="M2241" i="11" s="1"/>
  <c r="G2241" i="11"/>
  <c r="L2241" i="11" s="1"/>
  <c r="F2241" i="11"/>
  <c r="K2241" i="11" s="1"/>
  <c r="E2241" i="11"/>
  <c r="J2241" i="11" s="1"/>
  <c r="D2241" i="11"/>
  <c r="C2241" i="11"/>
  <c r="B2241" i="11"/>
  <c r="A2241" i="11"/>
  <c r="H2240" i="11"/>
  <c r="M2240" i="11" s="1"/>
  <c r="G2240" i="11"/>
  <c r="L2240" i="11" s="1"/>
  <c r="F2240" i="11"/>
  <c r="K2240" i="11" s="1"/>
  <c r="E2240" i="11"/>
  <c r="J2240" i="11" s="1"/>
  <c r="D2240" i="11"/>
  <c r="C2240" i="11"/>
  <c r="B2240" i="11"/>
  <c r="A2240" i="11"/>
  <c r="H2239" i="11"/>
  <c r="M2239" i="11" s="1"/>
  <c r="G2239" i="11"/>
  <c r="L2239" i="11" s="1"/>
  <c r="F2239" i="11"/>
  <c r="K2239" i="11" s="1"/>
  <c r="E2239" i="11"/>
  <c r="J2239" i="11" s="1"/>
  <c r="D2239" i="11"/>
  <c r="C2239" i="11"/>
  <c r="B2239" i="11"/>
  <c r="A2239" i="11"/>
  <c r="H2238" i="11"/>
  <c r="M2238" i="11" s="1"/>
  <c r="G2238" i="11"/>
  <c r="L2238" i="11" s="1"/>
  <c r="F2238" i="11"/>
  <c r="K2238" i="11" s="1"/>
  <c r="E2238" i="11"/>
  <c r="J2238" i="11" s="1"/>
  <c r="D2238" i="11"/>
  <c r="C2238" i="11"/>
  <c r="B2238" i="11"/>
  <c r="A2238" i="11"/>
  <c r="H2237" i="11"/>
  <c r="M2237" i="11" s="1"/>
  <c r="G2237" i="11"/>
  <c r="L2237" i="11" s="1"/>
  <c r="F2237" i="11"/>
  <c r="K2237" i="11" s="1"/>
  <c r="E2237" i="11"/>
  <c r="J2237" i="11" s="1"/>
  <c r="D2237" i="11"/>
  <c r="C2237" i="11"/>
  <c r="B2237" i="11"/>
  <c r="A2237" i="11"/>
  <c r="H2236" i="11"/>
  <c r="M2236" i="11" s="1"/>
  <c r="G2236" i="11"/>
  <c r="L2236" i="11" s="1"/>
  <c r="F2236" i="11"/>
  <c r="K2236" i="11" s="1"/>
  <c r="E2236" i="11"/>
  <c r="J2236" i="11" s="1"/>
  <c r="D2236" i="11"/>
  <c r="C2236" i="11"/>
  <c r="B2236" i="11"/>
  <c r="A2236" i="11"/>
  <c r="H2235" i="11"/>
  <c r="M2235" i="11" s="1"/>
  <c r="G2235" i="11"/>
  <c r="L2235" i="11" s="1"/>
  <c r="F2235" i="11"/>
  <c r="K2235" i="11" s="1"/>
  <c r="E2235" i="11"/>
  <c r="J2235" i="11" s="1"/>
  <c r="D2235" i="11"/>
  <c r="C2235" i="11"/>
  <c r="B2235" i="11"/>
  <c r="A2235" i="11"/>
  <c r="H2234" i="11"/>
  <c r="M2234" i="11" s="1"/>
  <c r="G2234" i="11"/>
  <c r="L2234" i="11" s="1"/>
  <c r="F2234" i="11"/>
  <c r="K2234" i="11" s="1"/>
  <c r="E2234" i="11"/>
  <c r="J2234" i="11" s="1"/>
  <c r="D2234" i="11"/>
  <c r="C2234" i="11"/>
  <c r="B2234" i="11"/>
  <c r="A2234" i="11"/>
  <c r="H2233" i="11"/>
  <c r="M2233" i="11" s="1"/>
  <c r="G2233" i="11"/>
  <c r="L2233" i="11" s="1"/>
  <c r="F2233" i="11"/>
  <c r="K2233" i="11" s="1"/>
  <c r="E2233" i="11"/>
  <c r="J2233" i="11" s="1"/>
  <c r="D2233" i="11"/>
  <c r="C2233" i="11"/>
  <c r="B2233" i="11"/>
  <c r="A2233" i="11"/>
  <c r="H2232" i="11"/>
  <c r="M2232" i="11" s="1"/>
  <c r="G2232" i="11"/>
  <c r="L2232" i="11" s="1"/>
  <c r="F2232" i="11"/>
  <c r="K2232" i="11" s="1"/>
  <c r="E2232" i="11"/>
  <c r="J2232" i="11" s="1"/>
  <c r="D2232" i="11"/>
  <c r="C2232" i="11"/>
  <c r="B2232" i="11"/>
  <c r="A2232" i="11"/>
  <c r="H2231" i="11"/>
  <c r="M2231" i="11" s="1"/>
  <c r="G2231" i="11"/>
  <c r="L2231" i="11" s="1"/>
  <c r="F2231" i="11"/>
  <c r="K2231" i="11" s="1"/>
  <c r="E2231" i="11"/>
  <c r="J2231" i="11" s="1"/>
  <c r="D2231" i="11"/>
  <c r="C2231" i="11"/>
  <c r="B2231" i="11"/>
  <c r="A2231" i="11"/>
  <c r="H2230" i="11"/>
  <c r="M2230" i="11" s="1"/>
  <c r="G2230" i="11"/>
  <c r="L2230" i="11" s="1"/>
  <c r="F2230" i="11"/>
  <c r="K2230" i="11" s="1"/>
  <c r="E2230" i="11"/>
  <c r="J2230" i="11" s="1"/>
  <c r="D2230" i="11"/>
  <c r="C2230" i="11"/>
  <c r="B2230" i="11"/>
  <c r="A2230" i="11"/>
  <c r="H2229" i="11"/>
  <c r="M2229" i="11" s="1"/>
  <c r="G2229" i="11"/>
  <c r="L2229" i="11" s="1"/>
  <c r="F2229" i="11"/>
  <c r="K2229" i="11" s="1"/>
  <c r="E2229" i="11"/>
  <c r="J2229" i="11" s="1"/>
  <c r="D2229" i="11"/>
  <c r="C2229" i="11"/>
  <c r="B2229" i="11"/>
  <c r="A2229" i="11"/>
  <c r="H2228" i="11"/>
  <c r="M2228" i="11" s="1"/>
  <c r="G2228" i="11"/>
  <c r="L2228" i="11" s="1"/>
  <c r="F2228" i="11"/>
  <c r="K2228" i="11" s="1"/>
  <c r="E2228" i="11"/>
  <c r="J2228" i="11" s="1"/>
  <c r="D2228" i="11"/>
  <c r="C2228" i="11"/>
  <c r="B2228" i="11"/>
  <c r="A2228" i="11"/>
  <c r="H2227" i="11"/>
  <c r="M2227" i="11" s="1"/>
  <c r="G2227" i="11"/>
  <c r="L2227" i="11" s="1"/>
  <c r="F2227" i="11"/>
  <c r="K2227" i="11" s="1"/>
  <c r="E2227" i="11"/>
  <c r="J2227" i="11" s="1"/>
  <c r="D2227" i="11"/>
  <c r="C2227" i="11"/>
  <c r="B2227" i="11"/>
  <c r="A2227" i="11"/>
  <c r="H2226" i="11"/>
  <c r="M2226" i="11" s="1"/>
  <c r="G2226" i="11"/>
  <c r="L2226" i="11" s="1"/>
  <c r="F2226" i="11"/>
  <c r="K2226" i="11" s="1"/>
  <c r="E2226" i="11"/>
  <c r="J2226" i="11" s="1"/>
  <c r="D2226" i="11"/>
  <c r="C2226" i="11"/>
  <c r="B2226" i="11"/>
  <c r="A2226" i="11"/>
  <c r="H2225" i="11"/>
  <c r="M2225" i="11" s="1"/>
  <c r="G2225" i="11"/>
  <c r="L2225" i="11" s="1"/>
  <c r="F2225" i="11"/>
  <c r="K2225" i="11" s="1"/>
  <c r="E2225" i="11"/>
  <c r="J2225" i="11" s="1"/>
  <c r="D2225" i="11"/>
  <c r="C2225" i="11"/>
  <c r="B2225" i="11"/>
  <c r="A2225" i="11"/>
  <c r="H2224" i="11"/>
  <c r="M2224" i="11" s="1"/>
  <c r="G2224" i="11"/>
  <c r="L2224" i="11" s="1"/>
  <c r="F2224" i="11"/>
  <c r="K2224" i="11" s="1"/>
  <c r="E2224" i="11"/>
  <c r="J2224" i="11" s="1"/>
  <c r="D2224" i="11"/>
  <c r="C2224" i="11"/>
  <c r="B2224" i="11"/>
  <c r="A2224" i="11"/>
  <c r="H2223" i="11"/>
  <c r="M2223" i="11" s="1"/>
  <c r="G2223" i="11"/>
  <c r="L2223" i="11" s="1"/>
  <c r="F2223" i="11"/>
  <c r="K2223" i="11" s="1"/>
  <c r="E2223" i="11"/>
  <c r="J2223" i="11" s="1"/>
  <c r="D2223" i="11"/>
  <c r="C2223" i="11"/>
  <c r="B2223" i="11"/>
  <c r="A2223" i="11"/>
  <c r="H2222" i="11"/>
  <c r="M2222" i="11" s="1"/>
  <c r="G2222" i="11"/>
  <c r="L2222" i="11" s="1"/>
  <c r="F2222" i="11"/>
  <c r="K2222" i="11" s="1"/>
  <c r="E2222" i="11"/>
  <c r="J2222" i="11" s="1"/>
  <c r="D2222" i="11"/>
  <c r="C2222" i="11"/>
  <c r="B2222" i="11"/>
  <c r="A2222" i="11"/>
  <c r="H2221" i="11"/>
  <c r="M2221" i="11" s="1"/>
  <c r="G2221" i="11"/>
  <c r="L2221" i="11" s="1"/>
  <c r="F2221" i="11"/>
  <c r="K2221" i="11" s="1"/>
  <c r="E2221" i="11"/>
  <c r="J2221" i="11" s="1"/>
  <c r="D2221" i="11"/>
  <c r="C2221" i="11"/>
  <c r="B2221" i="11"/>
  <c r="A2221" i="11"/>
  <c r="H2220" i="11"/>
  <c r="M2220" i="11" s="1"/>
  <c r="G2220" i="11"/>
  <c r="L2220" i="11" s="1"/>
  <c r="F2220" i="11"/>
  <c r="K2220" i="11" s="1"/>
  <c r="E2220" i="11"/>
  <c r="J2220" i="11" s="1"/>
  <c r="D2220" i="11"/>
  <c r="C2220" i="11"/>
  <c r="B2220" i="11"/>
  <c r="A2220" i="11"/>
  <c r="H2219" i="11"/>
  <c r="M2219" i="11" s="1"/>
  <c r="G2219" i="11"/>
  <c r="L2219" i="11" s="1"/>
  <c r="F2219" i="11"/>
  <c r="K2219" i="11" s="1"/>
  <c r="E2219" i="11"/>
  <c r="J2219" i="11" s="1"/>
  <c r="D2219" i="11"/>
  <c r="C2219" i="11"/>
  <c r="B2219" i="11"/>
  <c r="A2219" i="11"/>
  <c r="H2218" i="11"/>
  <c r="M2218" i="11" s="1"/>
  <c r="G2218" i="11"/>
  <c r="L2218" i="11" s="1"/>
  <c r="F2218" i="11"/>
  <c r="K2218" i="11" s="1"/>
  <c r="E2218" i="11"/>
  <c r="J2218" i="11" s="1"/>
  <c r="D2218" i="11"/>
  <c r="C2218" i="11"/>
  <c r="B2218" i="11"/>
  <c r="A2218" i="11"/>
  <c r="H2217" i="11"/>
  <c r="M2217" i="11" s="1"/>
  <c r="G2217" i="11"/>
  <c r="L2217" i="11" s="1"/>
  <c r="F2217" i="11"/>
  <c r="K2217" i="11" s="1"/>
  <c r="E2217" i="11"/>
  <c r="J2217" i="11" s="1"/>
  <c r="D2217" i="11"/>
  <c r="C2217" i="11"/>
  <c r="B2217" i="11"/>
  <c r="A2217" i="11"/>
  <c r="H2216" i="11"/>
  <c r="M2216" i="11" s="1"/>
  <c r="G2216" i="11"/>
  <c r="L2216" i="11" s="1"/>
  <c r="F2216" i="11"/>
  <c r="K2216" i="11" s="1"/>
  <c r="E2216" i="11"/>
  <c r="J2216" i="11" s="1"/>
  <c r="D2216" i="11"/>
  <c r="C2216" i="11"/>
  <c r="B2216" i="11"/>
  <c r="A2216" i="11"/>
  <c r="H2215" i="11"/>
  <c r="M2215" i="11" s="1"/>
  <c r="G2215" i="11"/>
  <c r="L2215" i="11" s="1"/>
  <c r="F2215" i="11"/>
  <c r="K2215" i="11" s="1"/>
  <c r="E2215" i="11"/>
  <c r="J2215" i="11" s="1"/>
  <c r="D2215" i="11"/>
  <c r="C2215" i="11"/>
  <c r="B2215" i="11"/>
  <c r="A2215" i="11"/>
  <c r="H2214" i="11"/>
  <c r="M2214" i="11" s="1"/>
  <c r="G2214" i="11"/>
  <c r="L2214" i="11" s="1"/>
  <c r="F2214" i="11"/>
  <c r="K2214" i="11" s="1"/>
  <c r="E2214" i="11"/>
  <c r="J2214" i="11" s="1"/>
  <c r="D2214" i="11"/>
  <c r="C2214" i="11"/>
  <c r="B2214" i="11"/>
  <c r="A2214" i="11"/>
  <c r="H2213" i="11"/>
  <c r="M2213" i="11" s="1"/>
  <c r="G2213" i="11"/>
  <c r="L2213" i="11" s="1"/>
  <c r="F2213" i="11"/>
  <c r="K2213" i="11" s="1"/>
  <c r="E2213" i="11"/>
  <c r="J2213" i="11" s="1"/>
  <c r="D2213" i="11"/>
  <c r="C2213" i="11"/>
  <c r="B2213" i="11"/>
  <c r="A2213" i="11"/>
  <c r="H2212" i="11"/>
  <c r="M2212" i="11" s="1"/>
  <c r="G2212" i="11"/>
  <c r="L2212" i="11" s="1"/>
  <c r="F2212" i="11"/>
  <c r="K2212" i="11" s="1"/>
  <c r="E2212" i="11"/>
  <c r="J2212" i="11" s="1"/>
  <c r="D2212" i="11"/>
  <c r="C2212" i="11"/>
  <c r="B2212" i="11"/>
  <c r="A2212" i="11"/>
  <c r="H2211" i="11"/>
  <c r="M2211" i="11" s="1"/>
  <c r="G2211" i="11"/>
  <c r="L2211" i="11" s="1"/>
  <c r="F2211" i="11"/>
  <c r="K2211" i="11" s="1"/>
  <c r="E2211" i="11"/>
  <c r="J2211" i="11" s="1"/>
  <c r="D2211" i="11"/>
  <c r="C2211" i="11"/>
  <c r="B2211" i="11"/>
  <c r="A2211" i="11"/>
  <c r="H2210" i="11"/>
  <c r="M2210" i="11" s="1"/>
  <c r="G2210" i="11"/>
  <c r="L2210" i="11" s="1"/>
  <c r="F2210" i="11"/>
  <c r="K2210" i="11" s="1"/>
  <c r="E2210" i="11"/>
  <c r="J2210" i="11" s="1"/>
  <c r="D2210" i="11"/>
  <c r="C2210" i="11"/>
  <c r="B2210" i="11"/>
  <c r="A2210" i="11"/>
  <c r="H2209" i="11"/>
  <c r="M2209" i="11" s="1"/>
  <c r="G2209" i="11"/>
  <c r="L2209" i="11" s="1"/>
  <c r="F2209" i="11"/>
  <c r="K2209" i="11" s="1"/>
  <c r="E2209" i="11"/>
  <c r="J2209" i="11" s="1"/>
  <c r="D2209" i="11"/>
  <c r="C2209" i="11"/>
  <c r="B2209" i="11"/>
  <c r="A2209" i="11"/>
  <c r="H2208" i="11"/>
  <c r="M2208" i="11" s="1"/>
  <c r="G2208" i="11"/>
  <c r="L2208" i="11" s="1"/>
  <c r="F2208" i="11"/>
  <c r="K2208" i="11" s="1"/>
  <c r="E2208" i="11"/>
  <c r="J2208" i="11" s="1"/>
  <c r="D2208" i="11"/>
  <c r="C2208" i="11"/>
  <c r="B2208" i="11"/>
  <c r="A2208" i="11"/>
  <c r="H2207" i="11"/>
  <c r="M2207" i="11" s="1"/>
  <c r="G2207" i="11"/>
  <c r="L2207" i="11" s="1"/>
  <c r="F2207" i="11"/>
  <c r="K2207" i="11" s="1"/>
  <c r="E2207" i="11"/>
  <c r="J2207" i="11" s="1"/>
  <c r="D2207" i="11"/>
  <c r="C2207" i="11"/>
  <c r="B2207" i="11"/>
  <c r="A2207" i="11"/>
  <c r="H2206" i="11"/>
  <c r="M2206" i="11" s="1"/>
  <c r="G2206" i="11"/>
  <c r="L2206" i="11" s="1"/>
  <c r="F2206" i="11"/>
  <c r="K2206" i="11" s="1"/>
  <c r="E2206" i="11"/>
  <c r="J2206" i="11" s="1"/>
  <c r="D2206" i="11"/>
  <c r="C2206" i="11"/>
  <c r="B2206" i="11"/>
  <c r="A2206" i="11"/>
  <c r="H2205" i="11"/>
  <c r="M2205" i="11" s="1"/>
  <c r="G2205" i="11"/>
  <c r="L2205" i="11" s="1"/>
  <c r="F2205" i="11"/>
  <c r="K2205" i="11" s="1"/>
  <c r="E2205" i="11"/>
  <c r="J2205" i="11" s="1"/>
  <c r="D2205" i="11"/>
  <c r="C2205" i="11"/>
  <c r="B2205" i="11"/>
  <c r="A2205" i="11"/>
  <c r="H2204" i="11"/>
  <c r="M2204" i="11" s="1"/>
  <c r="G2204" i="11"/>
  <c r="L2204" i="11" s="1"/>
  <c r="F2204" i="11"/>
  <c r="K2204" i="11" s="1"/>
  <c r="E2204" i="11"/>
  <c r="J2204" i="11" s="1"/>
  <c r="D2204" i="11"/>
  <c r="C2204" i="11"/>
  <c r="B2204" i="11"/>
  <c r="A2204" i="11"/>
  <c r="H2203" i="11"/>
  <c r="M2203" i="11" s="1"/>
  <c r="G2203" i="11"/>
  <c r="L2203" i="11" s="1"/>
  <c r="F2203" i="11"/>
  <c r="K2203" i="11" s="1"/>
  <c r="E2203" i="11"/>
  <c r="J2203" i="11" s="1"/>
  <c r="D2203" i="11"/>
  <c r="C2203" i="11"/>
  <c r="B2203" i="11"/>
  <c r="A2203" i="11"/>
  <c r="H2202" i="11"/>
  <c r="M2202" i="11" s="1"/>
  <c r="G2202" i="11"/>
  <c r="L2202" i="11" s="1"/>
  <c r="F2202" i="11"/>
  <c r="K2202" i="11" s="1"/>
  <c r="E2202" i="11"/>
  <c r="J2202" i="11" s="1"/>
  <c r="D2202" i="11"/>
  <c r="C2202" i="11"/>
  <c r="B2202" i="11"/>
  <c r="A2202" i="11"/>
  <c r="H2201" i="11"/>
  <c r="M2201" i="11" s="1"/>
  <c r="G2201" i="11"/>
  <c r="L2201" i="11" s="1"/>
  <c r="F2201" i="11"/>
  <c r="K2201" i="11" s="1"/>
  <c r="E2201" i="11"/>
  <c r="J2201" i="11" s="1"/>
  <c r="D2201" i="11"/>
  <c r="C2201" i="11"/>
  <c r="B2201" i="11"/>
  <c r="A2201" i="11"/>
  <c r="H2200" i="11"/>
  <c r="M2200" i="11" s="1"/>
  <c r="G2200" i="11"/>
  <c r="L2200" i="11" s="1"/>
  <c r="F2200" i="11"/>
  <c r="K2200" i="11" s="1"/>
  <c r="E2200" i="11"/>
  <c r="J2200" i="11" s="1"/>
  <c r="D2200" i="11"/>
  <c r="C2200" i="11"/>
  <c r="B2200" i="11"/>
  <c r="A2200" i="11"/>
  <c r="H2199" i="11"/>
  <c r="M2199" i="11" s="1"/>
  <c r="G2199" i="11"/>
  <c r="L2199" i="11" s="1"/>
  <c r="F2199" i="11"/>
  <c r="K2199" i="11" s="1"/>
  <c r="E2199" i="11"/>
  <c r="J2199" i="11" s="1"/>
  <c r="D2199" i="11"/>
  <c r="C2199" i="11"/>
  <c r="B2199" i="11"/>
  <c r="A2199" i="11"/>
  <c r="H2198" i="11"/>
  <c r="M2198" i="11" s="1"/>
  <c r="G2198" i="11"/>
  <c r="L2198" i="11" s="1"/>
  <c r="F2198" i="11"/>
  <c r="K2198" i="11" s="1"/>
  <c r="E2198" i="11"/>
  <c r="J2198" i="11" s="1"/>
  <c r="D2198" i="11"/>
  <c r="C2198" i="11"/>
  <c r="B2198" i="11"/>
  <c r="A2198" i="11"/>
  <c r="H2197" i="11"/>
  <c r="M2197" i="11" s="1"/>
  <c r="G2197" i="11"/>
  <c r="L2197" i="11" s="1"/>
  <c r="F2197" i="11"/>
  <c r="K2197" i="11" s="1"/>
  <c r="E2197" i="11"/>
  <c r="J2197" i="11" s="1"/>
  <c r="D2197" i="11"/>
  <c r="C2197" i="11"/>
  <c r="B2197" i="11"/>
  <c r="A2197" i="11"/>
  <c r="H2196" i="11"/>
  <c r="M2196" i="11" s="1"/>
  <c r="G2196" i="11"/>
  <c r="L2196" i="11" s="1"/>
  <c r="F2196" i="11"/>
  <c r="K2196" i="11" s="1"/>
  <c r="E2196" i="11"/>
  <c r="J2196" i="11" s="1"/>
  <c r="D2196" i="11"/>
  <c r="C2196" i="11"/>
  <c r="B2196" i="11"/>
  <c r="A2196" i="11"/>
  <c r="H2195" i="11"/>
  <c r="M2195" i="11" s="1"/>
  <c r="G2195" i="11"/>
  <c r="L2195" i="11" s="1"/>
  <c r="F2195" i="11"/>
  <c r="K2195" i="11" s="1"/>
  <c r="E2195" i="11"/>
  <c r="J2195" i="11" s="1"/>
  <c r="D2195" i="11"/>
  <c r="C2195" i="11"/>
  <c r="B2195" i="11"/>
  <c r="A2195" i="11"/>
  <c r="H2194" i="11"/>
  <c r="M2194" i="11" s="1"/>
  <c r="G2194" i="11"/>
  <c r="L2194" i="11" s="1"/>
  <c r="F2194" i="11"/>
  <c r="K2194" i="11" s="1"/>
  <c r="E2194" i="11"/>
  <c r="J2194" i="11" s="1"/>
  <c r="D2194" i="11"/>
  <c r="C2194" i="11"/>
  <c r="B2194" i="11"/>
  <c r="A2194" i="11"/>
  <c r="H2193" i="11"/>
  <c r="M2193" i="11" s="1"/>
  <c r="G2193" i="11"/>
  <c r="L2193" i="11" s="1"/>
  <c r="F2193" i="11"/>
  <c r="K2193" i="11" s="1"/>
  <c r="E2193" i="11"/>
  <c r="J2193" i="11" s="1"/>
  <c r="D2193" i="11"/>
  <c r="C2193" i="11"/>
  <c r="B2193" i="11"/>
  <c r="A2193" i="11"/>
  <c r="H2192" i="11"/>
  <c r="M2192" i="11" s="1"/>
  <c r="G2192" i="11"/>
  <c r="L2192" i="11" s="1"/>
  <c r="F2192" i="11"/>
  <c r="K2192" i="11" s="1"/>
  <c r="E2192" i="11"/>
  <c r="J2192" i="11" s="1"/>
  <c r="D2192" i="11"/>
  <c r="C2192" i="11"/>
  <c r="B2192" i="11"/>
  <c r="A2192" i="11"/>
  <c r="H2191" i="11"/>
  <c r="M2191" i="11" s="1"/>
  <c r="G2191" i="11"/>
  <c r="L2191" i="11" s="1"/>
  <c r="F2191" i="11"/>
  <c r="K2191" i="11" s="1"/>
  <c r="E2191" i="11"/>
  <c r="J2191" i="11" s="1"/>
  <c r="D2191" i="11"/>
  <c r="C2191" i="11"/>
  <c r="B2191" i="11"/>
  <c r="A2191" i="11"/>
  <c r="H2190" i="11"/>
  <c r="M2190" i="11" s="1"/>
  <c r="G2190" i="11"/>
  <c r="L2190" i="11" s="1"/>
  <c r="F2190" i="11"/>
  <c r="K2190" i="11" s="1"/>
  <c r="E2190" i="11"/>
  <c r="J2190" i="11" s="1"/>
  <c r="D2190" i="11"/>
  <c r="C2190" i="11"/>
  <c r="B2190" i="11"/>
  <c r="A2190" i="11"/>
  <c r="H2189" i="11"/>
  <c r="M2189" i="11" s="1"/>
  <c r="G2189" i="11"/>
  <c r="L2189" i="11" s="1"/>
  <c r="F2189" i="11"/>
  <c r="K2189" i="11" s="1"/>
  <c r="E2189" i="11"/>
  <c r="J2189" i="11" s="1"/>
  <c r="D2189" i="11"/>
  <c r="C2189" i="11"/>
  <c r="B2189" i="11"/>
  <c r="A2189" i="11"/>
  <c r="H2188" i="11"/>
  <c r="M2188" i="11" s="1"/>
  <c r="G2188" i="11"/>
  <c r="L2188" i="11" s="1"/>
  <c r="F2188" i="11"/>
  <c r="K2188" i="11" s="1"/>
  <c r="E2188" i="11"/>
  <c r="J2188" i="11" s="1"/>
  <c r="D2188" i="11"/>
  <c r="C2188" i="11"/>
  <c r="B2188" i="11"/>
  <c r="A2188" i="11"/>
  <c r="H2187" i="11"/>
  <c r="M2187" i="11" s="1"/>
  <c r="G2187" i="11"/>
  <c r="L2187" i="11" s="1"/>
  <c r="F2187" i="11"/>
  <c r="K2187" i="11" s="1"/>
  <c r="E2187" i="11"/>
  <c r="J2187" i="11" s="1"/>
  <c r="D2187" i="11"/>
  <c r="C2187" i="11"/>
  <c r="B2187" i="11"/>
  <c r="A2187" i="11"/>
  <c r="H2186" i="11"/>
  <c r="M2186" i="11" s="1"/>
  <c r="G2186" i="11"/>
  <c r="L2186" i="11" s="1"/>
  <c r="F2186" i="11"/>
  <c r="K2186" i="11" s="1"/>
  <c r="E2186" i="11"/>
  <c r="J2186" i="11" s="1"/>
  <c r="D2186" i="11"/>
  <c r="C2186" i="11"/>
  <c r="B2186" i="11"/>
  <c r="A2186" i="11"/>
  <c r="H2185" i="11"/>
  <c r="M2185" i="11" s="1"/>
  <c r="G2185" i="11"/>
  <c r="L2185" i="11" s="1"/>
  <c r="F2185" i="11"/>
  <c r="K2185" i="11" s="1"/>
  <c r="E2185" i="11"/>
  <c r="J2185" i="11" s="1"/>
  <c r="D2185" i="11"/>
  <c r="C2185" i="11"/>
  <c r="B2185" i="11"/>
  <c r="A2185" i="11"/>
  <c r="H2184" i="11"/>
  <c r="M2184" i="11" s="1"/>
  <c r="G2184" i="11"/>
  <c r="L2184" i="11" s="1"/>
  <c r="F2184" i="11"/>
  <c r="K2184" i="11" s="1"/>
  <c r="E2184" i="11"/>
  <c r="J2184" i="11" s="1"/>
  <c r="D2184" i="11"/>
  <c r="C2184" i="11"/>
  <c r="B2184" i="11"/>
  <c r="A2184" i="11"/>
  <c r="H2183" i="11"/>
  <c r="M2183" i="11" s="1"/>
  <c r="G2183" i="11"/>
  <c r="L2183" i="11" s="1"/>
  <c r="F2183" i="11"/>
  <c r="K2183" i="11" s="1"/>
  <c r="E2183" i="11"/>
  <c r="J2183" i="11" s="1"/>
  <c r="D2183" i="11"/>
  <c r="C2183" i="11"/>
  <c r="B2183" i="11"/>
  <c r="A2183" i="11"/>
  <c r="H2182" i="11"/>
  <c r="M2182" i="11" s="1"/>
  <c r="G2182" i="11"/>
  <c r="L2182" i="11" s="1"/>
  <c r="F2182" i="11"/>
  <c r="K2182" i="11" s="1"/>
  <c r="E2182" i="11"/>
  <c r="J2182" i="11" s="1"/>
  <c r="D2182" i="11"/>
  <c r="C2182" i="11"/>
  <c r="B2182" i="11"/>
  <c r="A2182" i="11"/>
  <c r="H2181" i="11"/>
  <c r="M2181" i="11" s="1"/>
  <c r="G2181" i="11"/>
  <c r="L2181" i="11" s="1"/>
  <c r="F2181" i="11"/>
  <c r="K2181" i="11" s="1"/>
  <c r="E2181" i="11"/>
  <c r="J2181" i="11" s="1"/>
  <c r="D2181" i="11"/>
  <c r="C2181" i="11"/>
  <c r="B2181" i="11"/>
  <c r="A2181" i="11"/>
  <c r="H2180" i="11"/>
  <c r="M2180" i="11" s="1"/>
  <c r="G2180" i="11"/>
  <c r="L2180" i="11" s="1"/>
  <c r="F2180" i="11"/>
  <c r="K2180" i="11" s="1"/>
  <c r="E2180" i="11"/>
  <c r="J2180" i="11" s="1"/>
  <c r="D2180" i="11"/>
  <c r="C2180" i="11"/>
  <c r="B2180" i="11"/>
  <c r="A2180" i="11"/>
  <c r="H2179" i="11"/>
  <c r="M2179" i="11" s="1"/>
  <c r="G2179" i="11"/>
  <c r="L2179" i="11" s="1"/>
  <c r="F2179" i="11"/>
  <c r="K2179" i="11" s="1"/>
  <c r="E2179" i="11"/>
  <c r="J2179" i="11" s="1"/>
  <c r="D2179" i="11"/>
  <c r="C2179" i="11"/>
  <c r="B2179" i="11"/>
  <c r="A2179" i="11"/>
  <c r="H2178" i="11"/>
  <c r="M2178" i="11" s="1"/>
  <c r="G2178" i="11"/>
  <c r="L2178" i="11" s="1"/>
  <c r="F2178" i="11"/>
  <c r="K2178" i="11" s="1"/>
  <c r="E2178" i="11"/>
  <c r="J2178" i="11" s="1"/>
  <c r="D2178" i="11"/>
  <c r="C2178" i="11"/>
  <c r="B2178" i="11"/>
  <c r="A2178" i="11"/>
  <c r="H2177" i="11"/>
  <c r="M2177" i="11" s="1"/>
  <c r="G2177" i="11"/>
  <c r="L2177" i="11" s="1"/>
  <c r="F2177" i="11"/>
  <c r="K2177" i="11" s="1"/>
  <c r="E2177" i="11"/>
  <c r="J2177" i="11" s="1"/>
  <c r="D2177" i="11"/>
  <c r="C2177" i="11"/>
  <c r="B2177" i="11"/>
  <c r="A2177" i="11"/>
  <c r="H2176" i="11"/>
  <c r="M2176" i="11" s="1"/>
  <c r="G2176" i="11"/>
  <c r="L2176" i="11" s="1"/>
  <c r="F2176" i="11"/>
  <c r="K2176" i="11" s="1"/>
  <c r="E2176" i="11"/>
  <c r="J2176" i="11" s="1"/>
  <c r="D2176" i="11"/>
  <c r="C2176" i="11"/>
  <c r="B2176" i="11"/>
  <c r="A2176" i="11"/>
  <c r="H2175" i="11"/>
  <c r="M2175" i="11" s="1"/>
  <c r="G2175" i="11"/>
  <c r="L2175" i="11" s="1"/>
  <c r="F2175" i="11"/>
  <c r="K2175" i="11" s="1"/>
  <c r="E2175" i="11"/>
  <c r="J2175" i="11" s="1"/>
  <c r="D2175" i="11"/>
  <c r="C2175" i="11"/>
  <c r="B2175" i="11"/>
  <c r="A2175" i="11"/>
  <c r="H2174" i="11"/>
  <c r="M2174" i="11" s="1"/>
  <c r="G2174" i="11"/>
  <c r="L2174" i="11" s="1"/>
  <c r="F2174" i="11"/>
  <c r="K2174" i="11" s="1"/>
  <c r="E2174" i="11"/>
  <c r="J2174" i="11" s="1"/>
  <c r="D2174" i="11"/>
  <c r="C2174" i="11"/>
  <c r="B2174" i="11"/>
  <c r="A2174" i="11"/>
  <c r="H2173" i="11"/>
  <c r="M2173" i="11" s="1"/>
  <c r="G2173" i="11"/>
  <c r="L2173" i="11" s="1"/>
  <c r="F2173" i="11"/>
  <c r="K2173" i="11" s="1"/>
  <c r="E2173" i="11"/>
  <c r="J2173" i="11" s="1"/>
  <c r="D2173" i="11"/>
  <c r="C2173" i="11"/>
  <c r="B2173" i="11"/>
  <c r="A2173" i="11"/>
  <c r="H2172" i="11"/>
  <c r="M2172" i="11" s="1"/>
  <c r="G2172" i="11"/>
  <c r="L2172" i="11" s="1"/>
  <c r="F2172" i="11"/>
  <c r="K2172" i="11" s="1"/>
  <c r="E2172" i="11"/>
  <c r="J2172" i="11" s="1"/>
  <c r="D2172" i="11"/>
  <c r="C2172" i="11"/>
  <c r="B2172" i="11"/>
  <c r="A2172" i="11"/>
  <c r="H2171" i="11"/>
  <c r="M2171" i="11" s="1"/>
  <c r="G2171" i="11"/>
  <c r="L2171" i="11" s="1"/>
  <c r="F2171" i="11"/>
  <c r="K2171" i="11" s="1"/>
  <c r="E2171" i="11"/>
  <c r="J2171" i="11" s="1"/>
  <c r="D2171" i="11"/>
  <c r="C2171" i="11"/>
  <c r="B2171" i="11"/>
  <c r="A2171" i="11"/>
  <c r="H2170" i="11"/>
  <c r="M2170" i="11" s="1"/>
  <c r="G2170" i="11"/>
  <c r="L2170" i="11" s="1"/>
  <c r="F2170" i="11"/>
  <c r="K2170" i="11" s="1"/>
  <c r="E2170" i="11"/>
  <c r="J2170" i="11" s="1"/>
  <c r="D2170" i="11"/>
  <c r="C2170" i="11"/>
  <c r="B2170" i="11"/>
  <c r="A2170" i="11"/>
  <c r="H2169" i="11"/>
  <c r="M2169" i="11" s="1"/>
  <c r="G2169" i="11"/>
  <c r="L2169" i="11" s="1"/>
  <c r="F2169" i="11"/>
  <c r="K2169" i="11" s="1"/>
  <c r="E2169" i="11"/>
  <c r="J2169" i="11" s="1"/>
  <c r="D2169" i="11"/>
  <c r="C2169" i="11"/>
  <c r="B2169" i="11"/>
  <c r="A2169" i="11"/>
  <c r="H2168" i="11"/>
  <c r="M2168" i="11" s="1"/>
  <c r="G2168" i="11"/>
  <c r="L2168" i="11" s="1"/>
  <c r="F2168" i="11"/>
  <c r="K2168" i="11" s="1"/>
  <c r="E2168" i="11"/>
  <c r="J2168" i="11" s="1"/>
  <c r="D2168" i="11"/>
  <c r="C2168" i="11"/>
  <c r="B2168" i="11"/>
  <c r="A2168" i="11"/>
  <c r="H2167" i="11"/>
  <c r="M2167" i="11" s="1"/>
  <c r="G2167" i="11"/>
  <c r="L2167" i="11" s="1"/>
  <c r="F2167" i="11"/>
  <c r="K2167" i="11" s="1"/>
  <c r="E2167" i="11"/>
  <c r="J2167" i="11" s="1"/>
  <c r="D2167" i="11"/>
  <c r="C2167" i="11"/>
  <c r="B2167" i="11"/>
  <c r="A2167" i="11"/>
  <c r="H2166" i="11"/>
  <c r="M2166" i="11" s="1"/>
  <c r="G2166" i="11"/>
  <c r="L2166" i="11" s="1"/>
  <c r="F2166" i="11"/>
  <c r="K2166" i="11" s="1"/>
  <c r="E2166" i="11"/>
  <c r="J2166" i="11" s="1"/>
  <c r="D2166" i="11"/>
  <c r="C2166" i="11"/>
  <c r="B2166" i="11"/>
  <c r="A2166" i="11"/>
  <c r="H2165" i="11"/>
  <c r="M2165" i="11" s="1"/>
  <c r="G2165" i="11"/>
  <c r="L2165" i="11" s="1"/>
  <c r="F2165" i="11"/>
  <c r="K2165" i="11" s="1"/>
  <c r="E2165" i="11"/>
  <c r="J2165" i="11" s="1"/>
  <c r="D2165" i="11"/>
  <c r="C2165" i="11"/>
  <c r="B2165" i="11"/>
  <c r="A2165" i="11"/>
  <c r="H2164" i="11"/>
  <c r="M2164" i="11" s="1"/>
  <c r="G2164" i="11"/>
  <c r="L2164" i="11" s="1"/>
  <c r="F2164" i="11"/>
  <c r="K2164" i="11" s="1"/>
  <c r="E2164" i="11"/>
  <c r="J2164" i="11" s="1"/>
  <c r="D2164" i="11"/>
  <c r="C2164" i="11"/>
  <c r="B2164" i="11"/>
  <c r="A2164" i="11"/>
  <c r="H2163" i="11"/>
  <c r="M2163" i="11" s="1"/>
  <c r="G2163" i="11"/>
  <c r="L2163" i="11" s="1"/>
  <c r="F2163" i="11"/>
  <c r="K2163" i="11" s="1"/>
  <c r="E2163" i="11"/>
  <c r="J2163" i="11" s="1"/>
  <c r="D2163" i="11"/>
  <c r="C2163" i="11"/>
  <c r="B2163" i="11"/>
  <c r="A2163" i="11"/>
  <c r="H2162" i="11"/>
  <c r="M2162" i="11" s="1"/>
  <c r="G2162" i="11"/>
  <c r="L2162" i="11" s="1"/>
  <c r="F2162" i="11"/>
  <c r="K2162" i="11" s="1"/>
  <c r="E2162" i="11"/>
  <c r="J2162" i="11" s="1"/>
  <c r="D2162" i="11"/>
  <c r="C2162" i="11"/>
  <c r="B2162" i="11"/>
  <c r="A2162" i="11"/>
  <c r="H2161" i="11"/>
  <c r="M2161" i="11" s="1"/>
  <c r="G2161" i="11"/>
  <c r="L2161" i="11" s="1"/>
  <c r="F2161" i="11"/>
  <c r="K2161" i="11" s="1"/>
  <c r="E2161" i="11"/>
  <c r="J2161" i="11" s="1"/>
  <c r="D2161" i="11"/>
  <c r="C2161" i="11"/>
  <c r="B2161" i="11"/>
  <c r="A2161" i="11"/>
  <c r="H2160" i="11"/>
  <c r="M2160" i="11" s="1"/>
  <c r="G2160" i="11"/>
  <c r="L2160" i="11" s="1"/>
  <c r="F2160" i="11"/>
  <c r="K2160" i="11" s="1"/>
  <c r="E2160" i="11"/>
  <c r="J2160" i="11" s="1"/>
  <c r="D2160" i="11"/>
  <c r="C2160" i="11"/>
  <c r="B2160" i="11"/>
  <c r="A2160" i="11"/>
  <c r="H2159" i="11"/>
  <c r="M2159" i="11" s="1"/>
  <c r="G2159" i="11"/>
  <c r="L2159" i="11" s="1"/>
  <c r="F2159" i="11"/>
  <c r="K2159" i="11" s="1"/>
  <c r="E2159" i="11"/>
  <c r="J2159" i="11" s="1"/>
  <c r="D2159" i="11"/>
  <c r="C2159" i="11"/>
  <c r="B2159" i="11"/>
  <c r="A2159" i="11"/>
  <c r="H2158" i="11"/>
  <c r="M2158" i="11" s="1"/>
  <c r="G2158" i="11"/>
  <c r="L2158" i="11" s="1"/>
  <c r="F2158" i="11"/>
  <c r="K2158" i="11" s="1"/>
  <c r="E2158" i="11"/>
  <c r="J2158" i="11" s="1"/>
  <c r="D2158" i="11"/>
  <c r="C2158" i="11"/>
  <c r="B2158" i="11"/>
  <c r="A2158" i="11"/>
  <c r="H2157" i="11"/>
  <c r="M2157" i="11" s="1"/>
  <c r="G2157" i="11"/>
  <c r="L2157" i="11" s="1"/>
  <c r="F2157" i="11"/>
  <c r="K2157" i="11" s="1"/>
  <c r="E2157" i="11"/>
  <c r="J2157" i="11" s="1"/>
  <c r="D2157" i="11"/>
  <c r="C2157" i="11"/>
  <c r="B2157" i="11"/>
  <c r="A2157" i="11"/>
  <c r="H2156" i="11"/>
  <c r="M2156" i="11" s="1"/>
  <c r="G2156" i="11"/>
  <c r="L2156" i="11" s="1"/>
  <c r="F2156" i="11"/>
  <c r="K2156" i="11" s="1"/>
  <c r="E2156" i="11"/>
  <c r="J2156" i="11" s="1"/>
  <c r="D2156" i="11"/>
  <c r="C2156" i="11"/>
  <c r="B2156" i="11"/>
  <c r="A2156" i="11"/>
  <c r="H2155" i="11"/>
  <c r="M2155" i="11" s="1"/>
  <c r="G2155" i="11"/>
  <c r="L2155" i="11" s="1"/>
  <c r="F2155" i="11"/>
  <c r="K2155" i="11" s="1"/>
  <c r="E2155" i="11"/>
  <c r="J2155" i="11" s="1"/>
  <c r="D2155" i="11"/>
  <c r="C2155" i="11"/>
  <c r="B2155" i="11"/>
  <c r="A2155" i="11"/>
  <c r="H2154" i="11"/>
  <c r="M2154" i="11" s="1"/>
  <c r="G2154" i="11"/>
  <c r="L2154" i="11" s="1"/>
  <c r="F2154" i="11"/>
  <c r="K2154" i="11" s="1"/>
  <c r="E2154" i="11"/>
  <c r="J2154" i="11" s="1"/>
  <c r="D2154" i="11"/>
  <c r="C2154" i="11"/>
  <c r="B2154" i="11"/>
  <c r="A2154" i="11"/>
  <c r="H2153" i="11"/>
  <c r="M2153" i="11" s="1"/>
  <c r="G2153" i="11"/>
  <c r="L2153" i="11" s="1"/>
  <c r="F2153" i="11"/>
  <c r="K2153" i="11" s="1"/>
  <c r="E2153" i="11"/>
  <c r="J2153" i="11" s="1"/>
  <c r="D2153" i="11"/>
  <c r="C2153" i="11"/>
  <c r="B2153" i="11"/>
  <c r="A2153" i="11"/>
  <c r="H2152" i="11"/>
  <c r="M2152" i="11" s="1"/>
  <c r="G2152" i="11"/>
  <c r="L2152" i="11" s="1"/>
  <c r="F2152" i="11"/>
  <c r="K2152" i="11" s="1"/>
  <c r="E2152" i="11"/>
  <c r="J2152" i="11" s="1"/>
  <c r="D2152" i="11"/>
  <c r="C2152" i="11"/>
  <c r="B2152" i="11"/>
  <c r="A2152" i="11"/>
  <c r="H2151" i="11"/>
  <c r="M2151" i="11" s="1"/>
  <c r="G2151" i="11"/>
  <c r="L2151" i="11" s="1"/>
  <c r="F2151" i="11"/>
  <c r="K2151" i="11" s="1"/>
  <c r="E2151" i="11"/>
  <c r="J2151" i="11" s="1"/>
  <c r="D2151" i="11"/>
  <c r="C2151" i="11"/>
  <c r="B2151" i="11"/>
  <c r="A2151" i="11"/>
  <c r="H2150" i="11"/>
  <c r="M2150" i="11" s="1"/>
  <c r="G2150" i="11"/>
  <c r="L2150" i="11" s="1"/>
  <c r="F2150" i="11"/>
  <c r="K2150" i="11" s="1"/>
  <c r="E2150" i="11"/>
  <c r="J2150" i="11" s="1"/>
  <c r="D2150" i="11"/>
  <c r="C2150" i="11"/>
  <c r="B2150" i="11"/>
  <c r="A2150" i="11"/>
  <c r="H2149" i="11"/>
  <c r="M2149" i="11" s="1"/>
  <c r="G2149" i="11"/>
  <c r="L2149" i="11" s="1"/>
  <c r="F2149" i="11"/>
  <c r="K2149" i="11" s="1"/>
  <c r="E2149" i="11"/>
  <c r="J2149" i="11" s="1"/>
  <c r="D2149" i="11"/>
  <c r="C2149" i="11"/>
  <c r="B2149" i="11"/>
  <c r="A2149" i="11"/>
  <c r="H2148" i="11"/>
  <c r="M2148" i="11" s="1"/>
  <c r="G2148" i="11"/>
  <c r="L2148" i="11" s="1"/>
  <c r="F2148" i="11"/>
  <c r="K2148" i="11" s="1"/>
  <c r="E2148" i="11"/>
  <c r="J2148" i="11" s="1"/>
  <c r="D2148" i="11"/>
  <c r="C2148" i="11"/>
  <c r="B2148" i="11"/>
  <c r="A2148" i="11"/>
  <c r="H2147" i="11"/>
  <c r="M2147" i="11" s="1"/>
  <c r="G2147" i="11"/>
  <c r="L2147" i="11" s="1"/>
  <c r="F2147" i="11"/>
  <c r="K2147" i="11" s="1"/>
  <c r="E2147" i="11"/>
  <c r="J2147" i="11" s="1"/>
  <c r="D2147" i="11"/>
  <c r="C2147" i="11"/>
  <c r="B2147" i="11"/>
  <c r="A2147" i="11"/>
  <c r="H2146" i="11"/>
  <c r="M2146" i="11" s="1"/>
  <c r="G2146" i="11"/>
  <c r="L2146" i="11" s="1"/>
  <c r="F2146" i="11"/>
  <c r="K2146" i="11" s="1"/>
  <c r="E2146" i="11"/>
  <c r="J2146" i="11" s="1"/>
  <c r="D2146" i="11"/>
  <c r="C2146" i="11"/>
  <c r="B2146" i="11"/>
  <c r="A2146" i="11"/>
  <c r="H2145" i="11"/>
  <c r="M2145" i="11" s="1"/>
  <c r="G2145" i="11"/>
  <c r="L2145" i="11" s="1"/>
  <c r="F2145" i="11"/>
  <c r="K2145" i="11" s="1"/>
  <c r="E2145" i="11"/>
  <c r="J2145" i="11" s="1"/>
  <c r="D2145" i="11"/>
  <c r="C2145" i="11"/>
  <c r="B2145" i="11"/>
  <c r="A2145" i="11"/>
  <c r="H2144" i="11"/>
  <c r="M2144" i="11" s="1"/>
  <c r="G2144" i="11"/>
  <c r="L2144" i="11" s="1"/>
  <c r="F2144" i="11"/>
  <c r="K2144" i="11" s="1"/>
  <c r="E2144" i="11"/>
  <c r="J2144" i="11" s="1"/>
  <c r="D2144" i="11"/>
  <c r="C2144" i="11"/>
  <c r="B2144" i="11"/>
  <c r="A2144" i="11"/>
  <c r="H2143" i="11"/>
  <c r="M2143" i="11" s="1"/>
  <c r="G2143" i="11"/>
  <c r="L2143" i="11" s="1"/>
  <c r="F2143" i="11"/>
  <c r="K2143" i="11" s="1"/>
  <c r="E2143" i="11"/>
  <c r="J2143" i="11" s="1"/>
  <c r="D2143" i="11"/>
  <c r="C2143" i="11"/>
  <c r="B2143" i="11"/>
  <c r="A2143" i="11"/>
  <c r="H2142" i="11"/>
  <c r="M2142" i="11" s="1"/>
  <c r="G2142" i="11"/>
  <c r="L2142" i="11" s="1"/>
  <c r="F2142" i="11"/>
  <c r="K2142" i="11" s="1"/>
  <c r="E2142" i="11"/>
  <c r="J2142" i="11" s="1"/>
  <c r="D2142" i="11"/>
  <c r="C2142" i="11"/>
  <c r="B2142" i="11"/>
  <c r="A2142" i="11"/>
  <c r="H2141" i="11"/>
  <c r="M2141" i="11" s="1"/>
  <c r="G2141" i="11"/>
  <c r="L2141" i="11" s="1"/>
  <c r="F2141" i="11"/>
  <c r="K2141" i="11" s="1"/>
  <c r="E2141" i="11"/>
  <c r="J2141" i="11" s="1"/>
  <c r="D2141" i="11"/>
  <c r="C2141" i="11"/>
  <c r="B2141" i="11"/>
  <c r="A2141" i="11"/>
  <c r="H2140" i="11"/>
  <c r="M2140" i="11" s="1"/>
  <c r="G2140" i="11"/>
  <c r="L2140" i="11" s="1"/>
  <c r="F2140" i="11"/>
  <c r="K2140" i="11" s="1"/>
  <c r="E2140" i="11"/>
  <c r="J2140" i="11" s="1"/>
  <c r="D2140" i="11"/>
  <c r="C2140" i="11"/>
  <c r="B2140" i="11"/>
  <c r="A2140" i="11"/>
  <c r="H2139" i="11"/>
  <c r="M2139" i="11" s="1"/>
  <c r="G2139" i="11"/>
  <c r="L2139" i="11" s="1"/>
  <c r="F2139" i="11"/>
  <c r="K2139" i="11" s="1"/>
  <c r="E2139" i="11"/>
  <c r="J2139" i="11" s="1"/>
  <c r="D2139" i="11"/>
  <c r="C2139" i="11"/>
  <c r="B2139" i="11"/>
  <c r="A2139" i="11"/>
  <c r="H2138" i="11"/>
  <c r="M2138" i="11" s="1"/>
  <c r="G2138" i="11"/>
  <c r="L2138" i="11" s="1"/>
  <c r="F2138" i="11"/>
  <c r="K2138" i="11" s="1"/>
  <c r="E2138" i="11"/>
  <c r="J2138" i="11" s="1"/>
  <c r="D2138" i="11"/>
  <c r="C2138" i="11"/>
  <c r="B2138" i="11"/>
  <c r="A2138" i="11"/>
  <c r="H2137" i="11"/>
  <c r="M2137" i="11" s="1"/>
  <c r="G2137" i="11"/>
  <c r="L2137" i="11" s="1"/>
  <c r="F2137" i="11"/>
  <c r="K2137" i="11" s="1"/>
  <c r="E2137" i="11"/>
  <c r="J2137" i="11" s="1"/>
  <c r="D2137" i="11"/>
  <c r="C2137" i="11"/>
  <c r="B2137" i="11"/>
  <c r="A2137" i="11"/>
  <c r="H2136" i="11"/>
  <c r="M2136" i="11" s="1"/>
  <c r="G2136" i="11"/>
  <c r="L2136" i="11" s="1"/>
  <c r="F2136" i="11"/>
  <c r="K2136" i="11" s="1"/>
  <c r="E2136" i="11"/>
  <c r="J2136" i="11" s="1"/>
  <c r="D2136" i="11"/>
  <c r="C2136" i="11"/>
  <c r="B2136" i="11"/>
  <c r="A2136" i="11"/>
  <c r="H2135" i="11"/>
  <c r="M2135" i="11" s="1"/>
  <c r="G2135" i="11"/>
  <c r="L2135" i="11" s="1"/>
  <c r="F2135" i="11"/>
  <c r="K2135" i="11" s="1"/>
  <c r="E2135" i="11"/>
  <c r="J2135" i="11" s="1"/>
  <c r="D2135" i="11"/>
  <c r="C2135" i="11"/>
  <c r="B2135" i="11"/>
  <c r="A2135" i="11"/>
  <c r="H2134" i="11"/>
  <c r="M2134" i="11" s="1"/>
  <c r="G2134" i="11"/>
  <c r="L2134" i="11" s="1"/>
  <c r="F2134" i="11"/>
  <c r="K2134" i="11" s="1"/>
  <c r="E2134" i="11"/>
  <c r="J2134" i="11" s="1"/>
  <c r="D2134" i="11"/>
  <c r="C2134" i="11"/>
  <c r="B2134" i="11"/>
  <c r="A2134" i="11"/>
  <c r="H2133" i="11"/>
  <c r="M2133" i="11" s="1"/>
  <c r="G2133" i="11"/>
  <c r="L2133" i="11" s="1"/>
  <c r="F2133" i="11"/>
  <c r="K2133" i="11" s="1"/>
  <c r="E2133" i="11"/>
  <c r="J2133" i="11" s="1"/>
  <c r="D2133" i="11"/>
  <c r="C2133" i="11"/>
  <c r="B2133" i="11"/>
  <c r="A2133" i="11"/>
  <c r="H2132" i="11"/>
  <c r="M2132" i="11" s="1"/>
  <c r="G2132" i="11"/>
  <c r="L2132" i="11" s="1"/>
  <c r="F2132" i="11"/>
  <c r="K2132" i="11" s="1"/>
  <c r="E2132" i="11"/>
  <c r="J2132" i="11" s="1"/>
  <c r="D2132" i="11"/>
  <c r="C2132" i="11"/>
  <c r="B2132" i="11"/>
  <c r="A2132" i="11"/>
  <c r="H2131" i="11"/>
  <c r="M2131" i="11" s="1"/>
  <c r="G2131" i="11"/>
  <c r="L2131" i="11" s="1"/>
  <c r="F2131" i="11"/>
  <c r="K2131" i="11" s="1"/>
  <c r="E2131" i="11"/>
  <c r="J2131" i="11" s="1"/>
  <c r="D2131" i="11"/>
  <c r="C2131" i="11"/>
  <c r="B2131" i="11"/>
  <c r="A2131" i="11"/>
  <c r="H2130" i="11"/>
  <c r="M2130" i="11" s="1"/>
  <c r="G2130" i="11"/>
  <c r="L2130" i="11" s="1"/>
  <c r="F2130" i="11"/>
  <c r="K2130" i="11" s="1"/>
  <c r="E2130" i="11"/>
  <c r="J2130" i="11" s="1"/>
  <c r="D2130" i="11"/>
  <c r="C2130" i="11"/>
  <c r="B2130" i="11"/>
  <c r="A2130" i="11"/>
  <c r="H2129" i="11"/>
  <c r="M2129" i="11" s="1"/>
  <c r="G2129" i="11"/>
  <c r="L2129" i="11" s="1"/>
  <c r="F2129" i="11"/>
  <c r="K2129" i="11" s="1"/>
  <c r="E2129" i="11"/>
  <c r="J2129" i="11" s="1"/>
  <c r="D2129" i="11"/>
  <c r="C2129" i="11"/>
  <c r="B2129" i="11"/>
  <c r="A2129" i="11"/>
  <c r="H2128" i="11"/>
  <c r="M2128" i="11" s="1"/>
  <c r="G2128" i="11"/>
  <c r="L2128" i="11" s="1"/>
  <c r="F2128" i="11"/>
  <c r="K2128" i="11" s="1"/>
  <c r="E2128" i="11"/>
  <c r="J2128" i="11" s="1"/>
  <c r="D2128" i="11"/>
  <c r="C2128" i="11"/>
  <c r="B2128" i="11"/>
  <c r="A2128" i="11"/>
  <c r="H2127" i="11"/>
  <c r="M2127" i="11" s="1"/>
  <c r="G2127" i="11"/>
  <c r="L2127" i="11" s="1"/>
  <c r="F2127" i="11"/>
  <c r="K2127" i="11" s="1"/>
  <c r="E2127" i="11"/>
  <c r="J2127" i="11" s="1"/>
  <c r="D2127" i="11"/>
  <c r="C2127" i="11"/>
  <c r="B2127" i="11"/>
  <c r="A2127" i="11"/>
  <c r="H2126" i="11"/>
  <c r="M2126" i="11" s="1"/>
  <c r="G2126" i="11"/>
  <c r="L2126" i="11" s="1"/>
  <c r="F2126" i="11"/>
  <c r="K2126" i="11" s="1"/>
  <c r="E2126" i="11"/>
  <c r="J2126" i="11" s="1"/>
  <c r="D2126" i="11"/>
  <c r="C2126" i="11"/>
  <c r="B2126" i="11"/>
  <c r="A2126" i="11"/>
  <c r="H2125" i="11"/>
  <c r="M2125" i="11" s="1"/>
  <c r="G2125" i="11"/>
  <c r="L2125" i="11" s="1"/>
  <c r="F2125" i="11"/>
  <c r="K2125" i="11" s="1"/>
  <c r="E2125" i="11"/>
  <c r="J2125" i="11" s="1"/>
  <c r="D2125" i="11"/>
  <c r="C2125" i="11"/>
  <c r="B2125" i="11"/>
  <c r="A2125" i="11"/>
  <c r="H2124" i="11"/>
  <c r="M2124" i="11" s="1"/>
  <c r="G2124" i="11"/>
  <c r="L2124" i="11" s="1"/>
  <c r="F2124" i="11"/>
  <c r="K2124" i="11" s="1"/>
  <c r="E2124" i="11"/>
  <c r="J2124" i="11" s="1"/>
  <c r="D2124" i="11"/>
  <c r="C2124" i="11"/>
  <c r="B2124" i="11"/>
  <c r="A2124" i="11"/>
  <c r="H2123" i="11"/>
  <c r="M2123" i="11" s="1"/>
  <c r="G2123" i="11"/>
  <c r="L2123" i="11" s="1"/>
  <c r="F2123" i="11"/>
  <c r="K2123" i="11" s="1"/>
  <c r="E2123" i="11"/>
  <c r="J2123" i="11" s="1"/>
  <c r="D2123" i="11"/>
  <c r="C2123" i="11"/>
  <c r="B2123" i="11"/>
  <c r="A2123" i="11"/>
  <c r="H2122" i="11"/>
  <c r="M2122" i="11" s="1"/>
  <c r="G2122" i="11"/>
  <c r="L2122" i="11" s="1"/>
  <c r="F2122" i="11"/>
  <c r="K2122" i="11" s="1"/>
  <c r="E2122" i="11"/>
  <c r="J2122" i="11" s="1"/>
  <c r="D2122" i="11"/>
  <c r="C2122" i="11"/>
  <c r="B2122" i="11"/>
  <c r="A2122" i="11"/>
  <c r="H2121" i="11"/>
  <c r="M2121" i="11" s="1"/>
  <c r="G2121" i="11"/>
  <c r="L2121" i="11" s="1"/>
  <c r="F2121" i="11"/>
  <c r="K2121" i="11" s="1"/>
  <c r="E2121" i="11"/>
  <c r="J2121" i="11" s="1"/>
  <c r="D2121" i="11"/>
  <c r="C2121" i="11"/>
  <c r="B2121" i="11"/>
  <c r="A2121" i="11"/>
  <c r="H2120" i="11"/>
  <c r="M2120" i="11" s="1"/>
  <c r="G2120" i="11"/>
  <c r="L2120" i="11" s="1"/>
  <c r="F2120" i="11"/>
  <c r="K2120" i="11" s="1"/>
  <c r="E2120" i="11"/>
  <c r="J2120" i="11" s="1"/>
  <c r="D2120" i="11"/>
  <c r="C2120" i="11"/>
  <c r="B2120" i="11"/>
  <c r="A2120" i="11"/>
  <c r="H2119" i="11"/>
  <c r="M2119" i="11" s="1"/>
  <c r="G2119" i="11"/>
  <c r="L2119" i="11" s="1"/>
  <c r="F2119" i="11"/>
  <c r="K2119" i="11" s="1"/>
  <c r="E2119" i="11"/>
  <c r="J2119" i="11" s="1"/>
  <c r="D2119" i="11"/>
  <c r="C2119" i="11"/>
  <c r="B2119" i="11"/>
  <c r="A2119" i="11"/>
  <c r="H2118" i="11"/>
  <c r="M2118" i="11" s="1"/>
  <c r="G2118" i="11"/>
  <c r="L2118" i="11" s="1"/>
  <c r="F2118" i="11"/>
  <c r="K2118" i="11" s="1"/>
  <c r="E2118" i="11"/>
  <c r="J2118" i="11" s="1"/>
  <c r="D2118" i="11"/>
  <c r="C2118" i="11"/>
  <c r="B2118" i="11"/>
  <c r="A2118" i="11"/>
  <c r="H2117" i="11"/>
  <c r="M2117" i="11" s="1"/>
  <c r="G2117" i="11"/>
  <c r="L2117" i="11" s="1"/>
  <c r="F2117" i="11"/>
  <c r="K2117" i="11" s="1"/>
  <c r="E2117" i="11"/>
  <c r="J2117" i="11" s="1"/>
  <c r="D2117" i="11"/>
  <c r="C2117" i="11"/>
  <c r="B2117" i="11"/>
  <c r="A2117" i="11"/>
  <c r="H2116" i="11"/>
  <c r="M2116" i="11" s="1"/>
  <c r="G2116" i="11"/>
  <c r="L2116" i="11" s="1"/>
  <c r="F2116" i="11"/>
  <c r="K2116" i="11" s="1"/>
  <c r="E2116" i="11"/>
  <c r="J2116" i="11" s="1"/>
  <c r="D2116" i="11"/>
  <c r="C2116" i="11"/>
  <c r="B2116" i="11"/>
  <c r="A2116" i="11"/>
  <c r="H2115" i="11"/>
  <c r="M2115" i="11" s="1"/>
  <c r="G2115" i="11"/>
  <c r="L2115" i="11" s="1"/>
  <c r="F2115" i="11"/>
  <c r="K2115" i="11" s="1"/>
  <c r="E2115" i="11"/>
  <c r="J2115" i="11" s="1"/>
  <c r="D2115" i="11"/>
  <c r="C2115" i="11"/>
  <c r="B2115" i="11"/>
  <c r="A2115" i="11"/>
  <c r="H2114" i="11"/>
  <c r="M2114" i="11" s="1"/>
  <c r="G2114" i="11"/>
  <c r="L2114" i="11" s="1"/>
  <c r="F2114" i="11"/>
  <c r="K2114" i="11" s="1"/>
  <c r="E2114" i="11"/>
  <c r="J2114" i="11" s="1"/>
  <c r="D2114" i="11"/>
  <c r="C2114" i="11"/>
  <c r="B2114" i="11"/>
  <c r="A2114" i="11"/>
  <c r="H2113" i="11"/>
  <c r="M2113" i="11" s="1"/>
  <c r="G2113" i="11"/>
  <c r="L2113" i="11" s="1"/>
  <c r="F2113" i="11"/>
  <c r="K2113" i="11" s="1"/>
  <c r="E2113" i="11"/>
  <c r="J2113" i="11" s="1"/>
  <c r="D2113" i="11"/>
  <c r="C2113" i="11"/>
  <c r="B2113" i="11"/>
  <c r="A2113" i="11"/>
  <c r="H2112" i="11"/>
  <c r="M2112" i="11" s="1"/>
  <c r="G2112" i="11"/>
  <c r="L2112" i="11" s="1"/>
  <c r="F2112" i="11"/>
  <c r="K2112" i="11" s="1"/>
  <c r="E2112" i="11"/>
  <c r="J2112" i="11" s="1"/>
  <c r="D2112" i="11"/>
  <c r="C2112" i="11"/>
  <c r="B2112" i="11"/>
  <c r="A2112" i="11"/>
  <c r="H2111" i="11"/>
  <c r="M2111" i="11" s="1"/>
  <c r="G2111" i="11"/>
  <c r="L2111" i="11" s="1"/>
  <c r="F2111" i="11"/>
  <c r="K2111" i="11" s="1"/>
  <c r="E2111" i="11"/>
  <c r="J2111" i="11" s="1"/>
  <c r="D2111" i="11"/>
  <c r="C2111" i="11"/>
  <c r="B2111" i="11"/>
  <c r="A2111" i="11"/>
  <c r="H2110" i="11"/>
  <c r="M2110" i="11" s="1"/>
  <c r="G2110" i="11"/>
  <c r="L2110" i="11" s="1"/>
  <c r="F2110" i="11"/>
  <c r="K2110" i="11" s="1"/>
  <c r="E2110" i="11"/>
  <c r="J2110" i="11" s="1"/>
  <c r="D2110" i="11"/>
  <c r="C2110" i="11"/>
  <c r="B2110" i="11"/>
  <c r="A2110" i="11"/>
  <c r="H2109" i="11"/>
  <c r="M2109" i="11" s="1"/>
  <c r="G2109" i="11"/>
  <c r="L2109" i="11" s="1"/>
  <c r="F2109" i="11"/>
  <c r="K2109" i="11" s="1"/>
  <c r="E2109" i="11"/>
  <c r="J2109" i="11" s="1"/>
  <c r="D2109" i="11"/>
  <c r="C2109" i="11"/>
  <c r="B2109" i="11"/>
  <c r="A2109" i="11"/>
  <c r="H2108" i="11"/>
  <c r="M2108" i="11" s="1"/>
  <c r="G2108" i="11"/>
  <c r="L2108" i="11" s="1"/>
  <c r="F2108" i="11"/>
  <c r="K2108" i="11" s="1"/>
  <c r="E2108" i="11"/>
  <c r="J2108" i="11" s="1"/>
  <c r="D2108" i="11"/>
  <c r="C2108" i="11"/>
  <c r="B2108" i="11"/>
  <c r="A2108" i="11"/>
  <c r="H2107" i="11"/>
  <c r="M2107" i="11" s="1"/>
  <c r="G2107" i="11"/>
  <c r="L2107" i="11" s="1"/>
  <c r="F2107" i="11"/>
  <c r="K2107" i="11" s="1"/>
  <c r="E2107" i="11"/>
  <c r="J2107" i="11" s="1"/>
  <c r="D2107" i="11"/>
  <c r="C2107" i="11"/>
  <c r="B2107" i="11"/>
  <c r="A2107" i="11"/>
  <c r="H2106" i="11"/>
  <c r="M2106" i="11" s="1"/>
  <c r="G2106" i="11"/>
  <c r="L2106" i="11" s="1"/>
  <c r="F2106" i="11"/>
  <c r="K2106" i="11" s="1"/>
  <c r="E2106" i="11"/>
  <c r="J2106" i="11" s="1"/>
  <c r="D2106" i="11"/>
  <c r="C2106" i="11"/>
  <c r="B2106" i="11"/>
  <c r="A2106" i="11"/>
  <c r="H2105" i="11"/>
  <c r="M2105" i="11" s="1"/>
  <c r="G2105" i="11"/>
  <c r="L2105" i="11" s="1"/>
  <c r="F2105" i="11"/>
  <c r="K2105" i="11" s="1"/>
  <c r="E2105" i="11"/>
  <c r="J2105" i="11" s="1"/>
  <c r="D2105" i="11"/>
  <c r="C2105" i="11"/>
  <c r="B2105" i="11"/>
  <c r="A2105" i="11"/>
  <c r="H2104" i="11"/>
  <c r="M2104" i="11" s="1"/>
  <c r="G2104" i="11"/>
  <c r="L2104" i="11" s="1"/>
  <c r="F2104" i="11"/>
  <c r="K2104" i="11" s="1"/>
  <c r="E2104" i="11"/>
  <c r="J2104" i="11" s="1"/>
  <c r="D2104" i="11"/>
  <c r="C2104" i="11"/>
  <c r="B2104" i="11"/>
  <c r="A2104" i="11"/>
  <c r="H2103" i="11"/>
  <c r="M2103" i="11" s="1"/>
  <c r="G2103" i="11"/>
  <c r="L2103" i="11" s="1"/>
  <c r="F2103" i="11"/>
  <c r="K2103" i="11" s="1"/>
  <c r="E2103" i="11"/>
  <c r="J2103" i="11" s="1"/>
  <c r="D2103" i="11"/>
  <c r="C2103" i="11"/>
  <c r="B2103" i="11"/>
  <c r="A2103" i="11"/>
  <c r="H2102" i="11"/>
  <c r="M2102" i="11" s="1"/>
  <c r="G2102" i="11"/>
  <c r="L2102" i="11" s="1"/>
  <c r="F2102" i="11"/>
  <c r="K2102" i="11" s="1"/>
  <c r="E2102" i="11"/>
  <c r="J2102" i="11" s="1"/>
  <c r="D2102" i="11"/>
  <c r="C2102" i="11"/>
  <c r="B2102" i="11"/>
  <c r="A2102" i="11"/>
  <c r="H2101" i="11"/>
  <c r="M2101" i="11" s="1"/>
  <c r="G2101" i="11"/>
  <c r="L2101" i="11" s="1"/>
  <c r="F2101" i="11"/>
  <c r="K2101" i="11" s="1"/>
  <c r="E2101" i="11"/>
  <c r="J2101" i="11" s="1"/>
  <c r="D2101" i="11"/>
  <c r="C2101" i="11"/>
  <c r="B2101" i="11"/>
  <c r="A2101" i="11"/>
  <c r="H2100" i="11"/>
  <c r="M2100" i="11" s="1"/>
  <c r="G2100" i="11"/>
  <c r="L2100" i="11" s="1"/>
  <c r="F2100" i="11"/>
  <c r="K2100" i="11" s="1"/>
  <c r="E2100" i="11"/>
  <c r="J2100" i="11" s="1"/>
  <c r="D2100" i="11"/>
  <c r="C2100" i="11"/>
  <c r="B2100" i="11"/>
  <c r="A2100" i="11"/>
  <c r="H2099" i="11"/>
  <c r="M2099" i="11" s="1"/>
  <c r="G2099" i="11"/>
  <c r="L2099" i="11" s="1"/>
  <c r="F2099" i="11"/>
  <c r="K2099" i="11" s="1"/>
  <c r="E2099" i="11"/>
  <c r="J2099" i="11" s="1"/>
  <c r="D2099" i="11"/>
  <c r="C2099" i="11"/>
  <c r="B2099" i="11"/>
  <c r="A2099" i="11"/>
  <c r="H2098" i="11"/>
  <c r="M2098" i="11" s="1"/>
  <c r="G2098" i="11"/>
  <c r="L2098" i="11" s="1"/>
  <c r="F2098" i="11"/>
  <c r="K2098" i="11" s="1"/>
  <c r="E2098" i="11"/>
  <c r="J2098" i="11" s="1"/>
  <c r="D2098" i="11"/>
  <c r="C2098" i="11"/>
  <c r="B2098" i="11"/>
  <c r="A2098" i="11"/>
  <c r="H2097" i="11"/>
  <c r="M2097" i="11" s="1"/>
  <c r="G2097" i="11"/>
  <c r="L2097" i="11" s="1"/>
  <c r="F2097" i="11"/>
  <c r="K2097" i="11" s="1"/>
  <c r="E2097" i="11"/>
  <c r="J2097" i="11" s="1"/>
  <c r="D2097" i="11"/>
  <c r="C2097" i="11"/>
  <c r="B2097" i="11"/>
  <c r="A2097" i="11"/>
  <c r="H2096" i="11"/>
  <c r="M2096" i="11" s="1"/>
  <c r="G2096" i="11"/>
  <c r="L2096" i="11" s="1"/>
  <c r="F2096" i="11"/>
  <c r="K2096" i="11" s="1"/>
  <c r="E2096" i="11"/>
  <c r="J2096" i="11" s="1"/>
  <c r="D2096" i="11"/>
  <c r="C2096" i="11"/>
  <c r="B2096" i="11"/>
  <c r="A2096" i="11"/>
  <c r="H2095" i="11"/>
  <c r="M2095" i="11" s="1"/>
  <c r="G2095" i="11"/>
  <c r="L2095" i="11" s="1"/>
  <c r="F2095" i="11"/>
  <c r="K2095" i="11" s="1"/>
  <c r="E2095" i="11"/>
  <c r="J2095" i="11" s="1"/>
  <c r="D2095" i="11"/>
  <c r="C2095" i="11"/>
  <c r="B2095" i="11"/>
  <c r="A2095" i="11"/>
  <c r="H2094" i="11"/>
  <c r="M2094" i="11" s="1"/>
  <c r="G2094" i="11"/>
  <c r="L2094" i="11" s="1"/>
  <c r="F2094" i="11"/>
  <c r="K2094" i="11" s="1"/>
  <c r="E2094" i="11"/>
  <c r="J2094" i="11" s="1"/>
  <c r="D2094" i="11"/>
  <c r="C2094" i="11"/>
  <c r="B2094" i="11"/>
  <c r="A2094" i="11"/>
  <c r="H2093" i="11"/>
  <c r="M2093" i="11" s="1"/>
  <c r="G2093" i="11"/>
  <c r="L2093" i="11" s="1"/>
  <c r="F2093" i="11"/>
  <c r="K2093" i="11" s="1"/>
  <c r="E2093" i="11"/>
  <c r="J2093" i="11" s="1"/>
  <c r="D2093" i="11"/>
  <c r="C2093" i="11"/>
  <c r="B2093" i="11"/>
  <c r="A2093" i="11"/>
  <c r="H2092" i="11"/>
  <c r="M2092" i="11" s="1"/>
  <c r="G2092" i="11"/>
  <c r="L2092" i="11" s="1"/>
  <c r="F2092" i="11"/>
  <c r="K2092" i="11" s="1"/>
  <c r="E2092" i="11"/>
  <c r="J2092" i="11" s="1"/>
  <c r="D2092" i="11"/>
  <c r="C2092" i="11"/>
  <c r="B2092" i="11"/>
  <c r="A2092" i="11"/>
  <c r="H2091" i="11"/>
  <c r="M2091" i="11" s="1"/>
  <c r="G2091" i="11"/>
  <c r="L2091" i="11" s="1"/>
  <c r="F2091" i="11"/>
  <c r="K2091" i="11" s="1"/>
  <c r="E2091" i="11"/>
  <c r="J2091" i="11" s="1"/>
  <c r="D2091" i="11"/>
  <c r="C2091" i="11"/>
  <c r="B2091" i="11"/>
  <c r="A2091" i="11"/>
  <c r="H2090" i="11"/>
  <c r="M2090" i="11" s="1"/>
  <c r="G2090" i="11"/>
  <c r="L2090" i="11" s="1"/>
  <c r="F2090" i="11"/>
  <c r="K2090" i="11" s="1"/>
  <c r="E2090" i="11"/>
  <c r="J2090" i="11" s="1"/>
  <c r="D2090" i="11"/>
  <c r="C2090" i="11"/>
  <c r="B2090" i="11"/>
  <c r="A2090" i="11"/>
  <c r="H2089" i="11"/>
  <c r="M2089" i="11" s="1"/>
  <c r="G2089" i="11"/>
  <c r="L2089" i="11" s="1"/>
  <c r="F2089" i="11"/>
  <c r="K2089" i="11" s="1"/>
  <c r="E2089" i="11"/>
  <c r="J2089" i="11" s="1"/>
  <c r="D2089" i="11"/>
  <c r="C2089" i="11"/>
  <c r="B2089" i="11"/>
  <c r="A2089" i="11"/>
  <c r="H2088" i="11"/>
  <c r="M2088" i="11" s="1"/>
  <c r="G2088" i="11"/>
  <c r="L2088" i="11" s="1"/>
  <c r="F2088" i="11"/>
  <c r="K2088" i="11" s="1"/>
  <c r="E2088" i="11"/>
  <c r="J2088" i="11" s="1"/>
  <c r="D2088" i="11"/>
  <c r="C2088" i="11"/>
  <c r="B2088" i="11"/>
  <c r="A2088" i="11"/>
  <c r="H2087" i="11"/>
  <c r="M2087" i="11" s="1"/>
  <c r="G2087" i="11"/>
  <c r="L2087" i="11" s="1"/>
  <c r="F2087" i="11"/>
  <c r="K2087" i="11" s="1"/>
  <c r="E2087" i="11"/>
  <c r="J2087" i="11" s="1"/>
  <c r="D2087" i="11"/>
  <c r="C2087" i="11"/>
  <c r="B2087" i="11"/>
  <c r="A2087" i="11"/>
  <c r="H2086" i="11"/>
  <c r="M2086" i="11" s="1"/>
  <c r="G2086" i="11"/>
  <c r="L2086" i="11" s="1"/>
  <c r="F2086" i="11"/>
  <c r="K2086" i="11" s="1"/>
  <c r="E2086" i="11"/>
  <c r="J2086" i="11" s="1"/>
  <c r="D2086" i="11"/>
  <c r="C2086" i="11"/>
  <c r="B2086" i="11"/>
  <c r="A2086" i="11"/>
  <c r="H2085" i="11"/>
  <c r="M2085" i="11" s="1"/>
  <c r="G2085" i="11"/>
  <c r="L2085" i="11" s="1"/>
  <c r="F2085" i="11"/>
  <c r="K2085" i="11" s="1"/>
  <c r="E2085" i="11"/>
  <c r="J2085" i="11" s="1"/>
  <c r="D2085" i="11"/>
  <c r="C2085" i="11"/>
  <c r="B2085" i="11"/>
  <c r="A2085" i="11"/>
  <c r="H2084" i="11"/>
  <c r="M2084" i="11" s="1"/>
  <c r="G2084" i="11"/>
  <c r="L2084" i="11" s="1"/>
  <c r="F2084" i="11"/>
  <c r="K2084" i="11" s="1"/>
  <c r="E2084" i="11"/>
  <c r="J2084" i="11" s="1"/>
  <c r="D2084" i="11"/>
  <c r="C2084" i="11"/>
  <c r="B2084" i="11"/>
  <c r="A2084" i="11"/>
  <c r="H2083" i="11"/>
  <c r="M2083" i="11" s="1"/>
  <c r="G2083" i="11"/>
  <c r="L2083" i="11" s="1"/>
  <c r="F2083" i="11"/>
  <c r="K2083" i="11" s="1"/>
  <c r="E2083" i="11"/>
  <c r="J2083" i="11" s="1"/>
  <c r="D2083" i="11"/>
  <c r="C2083" i="11"/>
  <c r="B2083" i="11"/>
  <c r="A2083" i="11"/>
  <c r="H2082" i="11"/>
  <c r="M2082" i="11" s="1"/>
  <c r="G2082" i="11"/>
  <c r="L2082" i="11" s="1"/>
  <c r="F2082" i="11"/>
  <c r="K2082" i="11" s="1"/>
  <c r="E2082" i="11"/>
  <c r="J2082" i="11" s="1"/>
  <c r="D2082" i="11"/>
  <c r="C2082" i="11"/>
  <c r="B2082" i="11"/>
  <c r="A2082" i="11"/>
  <c r="H2081" i="11"/>
  <c r="M2081" i="11" s="1"/>
  <c r="G2081" i="11"/>
  <c r="L2081" i="11" s="1"/>
  <c r="F2081" i="11"/>
  <c r="K2081" i="11" s="1"/>
  <c r="E2081" i="11"/>
  <c r="J2081" i="11" s="1"/>
  <c r="D2081" i="11"/>
  <c r="C2081" i="11"/>
  <c r="B2081" i="11"/>
  <c r="A2081" i="11"/>
  <c r="H2080" i="11"/>
  <c r="M2080" i="11" s="1"/>
  <c r="G2080" i="11"/>
  <c r="L2080" i="11" s="1"/>
  <c r="F2080" i="11"/>
  <c r="K2080" i="11" s="1"/>
  <c r="E2080" i="11"/>
  <c r="J2080" i="11" s="1"/>
  <c r="D2080" i="11"/>
  <c r="C2080" i="11"/>
  <c r="B2080" i="11"/>
  <c r="A2080" i="11"/>
  <c r="H2079" i="11"/>
  <c r="M2079" i="11" s="1"/>
  <c r="G2079" i="11"/>
  <c r="L2079" i="11" s="1"/>
  <c r="F2079" i="11"/>
  <c r="K2079" i="11" s="1"/>
  <c r="E2079" i="11"/>
  <c r="J2079" i="11" s="1"/>
  <c r="D2079" i="11"/>
  <c r="C2079" i="11"/>
  <c r="B2079" i="11"/>
  <c r="A2079" i="11"/>
  <c r="H2078" i="11"/>
  <c r="M2078" i="11" s="1"/>
  <c r="G2078" i="11"/>
  <c r="L2078" i="11" s="1"/>
  <c r="F2078" i="11"/>
  <c r="K2078" i="11" s="1"/>
  <c r="E2078" i="11"/>
  <c r="J2078" i="11" s="1"/>
  <c r="D2078" i="11"/>
  <c r="C2078" i="11"/>
  <c r="B2078" i="11"/>
  <c r="A2078" i="11"/>
  <c r="H2077" i="11"/>
  <c r="M2077" i="11" s="1"/>
  <c r="G2077" i="11"/>
  <c r="L2077" i="11" s="1"/>
  <c r="F2077" i="11"/>
  <c r="K2077" i="11" s="1"/>
  <c r="E2077" i="11"/>
  <c r="J2077" i="11" s="1"/>
  <c r="D2077" i="11"/>
  <c r="C2077" i="11"/>
  <c r="B2077" i="11"/>
  <c r="A2077" i="11"/>
  <c r="H2076" i="11"/>
  <c r="M2076" i="11" s="1"/>
  <c r="G2076" i="11"/>
  <c r="L2076" i="11" s="1"/>
  <c r="F2076" i="11"/>
  <c r="K2076" i="11" s="1"/>
  <c r="E2076" i="11"/>
  <c r="J2076" i="11" s="1"/>
  <c r="D2076" i="11"/>
  <c r="C2076" i="11"/>
  <c r="B2076" i="11"/>
  <c r="A2076" i="11"/>
  <c r="H2075" i="11"/>
  <c r="M2075" i="11" s="1"/>
  <c r="G2075" i="11"/>
  <c r="L2075" i="11" s="1"/>
  <c r="F2075" i="11"/>
  <c r="K2075" i="11" s="1"/>
  <c r="E2075" i="11"/>
  <c r="J2075" i="11" s="1"/>
  <c r="D2075" i="11"/>
  <c r="C2075" i="11"/>
  <c r="B2075" i="11"/>
  <c r="A2075" i="11"/>
  <c r="H2074" i="11"/>
  <c r="M2074" i="11" s="1"/>
  <c r="G2074" i="11"/>
  <c r="L2074" i="11" s="1"/>
  <c r="F2074" i="11"/>
  <c r="K2074" i="11" s="1"/>
  <c r="E2074" i="11"/>
  <c r="J2074" i="11" s="1"/>
  <c r="D2074" i="11"/>
  <c r="C2074" i="11"/>
  <c r="B2074" i="11"/>
  <c r="A2074" i="11"/>
  <c r="H2073" i="11"/>
  <c r="M2073" i="11" s="1"/>
  <c r="G2073" i="11"/>
  <c r="L2073" i="11" s="1"/>
  <c r="F2073" i="11"/>
  <c r="K2073" i="11" s="1"/>
  <c r="E2073" i="11"/>
  <c r="J2073" i="11" s="1"/>
  <c r="D2073" i="11"/>
  <c r="C2073" i="11"/>
  <c r="B2073" i="11"/>
  <c r="A2073" i="11"/>
  <c r="H2072" i="11"/>
  <c r="M2072" i="11" s="1"/>
  <c r="G2072" i="11"/>
  <c r="L2072" i="11" s="1"/>
  <c r="F2072" i="11"/>
  <c r="K2072" i="11" s="1"/>
  <c r="E2072" i="11"/>
  <c r="J2072" i="11" s="1"/>
  <c r="D2072" i="11"/>
  <c r="C2072" i="11"/>
  <c r="B2072" i="11"/>
  <c r="A2072" i="11"/>
  <c r="H2071" i="11"/>
  <c r="M2071" i="11" s="1"/>
  <c r="G2071" i="11"/>
  <c r="L2071" i="11" s="1"/>
  <c r="F2071" i="11"/>
  <c r="K2071" i="11" s="1"/>
  <c r="E2071" i="11"/>
  <c r="J2071" i="11" s="1"/>
  <c r="D2071" i="11"/>
  <c r="C2071" i="11"/>
  <c r="B2071" i="11"/>
  <c r="A2071" i="11"/>
  <c r="H2070" i="11"/>
  <c r="M2070" i="11" s="1"/>
  <c r="G2070" i="11"/>
  <c r="L2070" i="11" s="1"/>
  <c r="F2070" i="11"/>
  <c r="K2070" i="11" s="1"/>
  <c r="E2070" i="11"/>
  <c r="J2070" i="11" s="1"/>
  <c r="D2070" i="11"/>
  <c r="C2070" i="11"/>
  <c r="B2070" i="11"/>
  <c r="A2070" i="11"/>
  <c r="H2069" i="11"/>
  <c r="M2069" i="11" s="1"/>
  <c r="G2069" i="11"/>
  <c r="L2069" i="11" s="1"/>
  <c r="F2069" i="11"/>
  <c r="K2069" i="11" s="1"/>
  <c r="E2069" i="11"/>
  <c r="J2069" i="11" s="1"/>
  <c r="D2069" i="11"/>
  <c r="C2069" i="11"/>
  <c r="B2069" i="11"/>
  <c r="A2069" i="11"/>
  <c r="H2068" i="11"/>
  <c r="M2068" i="11" s="1"/>
  <c r="G2068" i="11"/>
  <c r="L2068" i="11" s="1"/>
  <c r="F2068" i="11"/>
  <c r="K2068" i="11" s="1"/>
  <c r="E2068" i="11"/>
  <c r="J2068" i="11" s="1"/>
  <c r="D2068" i="11"/>
  <c r="C2068" i="11"/>
  <c r="B2068" i="11"/>
  <c r="A2068" i="11"/>
  <c r="H2067" i="11"/>
  <c r="M2067" i="11" s="1"/>
  <c r="G2067" i="11"/>
  <c r="L2067" i="11" s="1"/>
  <c r="F2067" i="11"/>
  <c r="K2067" i="11" s="1"/>
  <c r="E2067" i="11"/>
  <c r="J2067" i="11" s="1"/>
  <c r="D2067" i="11"/>
  <c r="C2067" i="11"/>
  <c r="B2067" i="11"/>
  <c r="A2067" i="11"/>
  <c r="H2066" i="11"/>
  <c r="M2066" i="11" s="1"/>
  <c r="G2066" i="11"/>
  <c r="L2066" i="11" s="1"/>
  <c r="F2066" i="11"/>
  <c r="K2066" i="11" s="1"/>
  <c r="E2066" i="11"/>
  <c r="J2066" i="11" s="1"/>
  <c r="D2066" i="11"/>
  <c r="C2066" i="11"/>
  <c r="B2066" i="11"/>
  <c r="A2066" i="11"/>
  <c r="H2065" i="11"/>
  <c r="M2065" i="11" s="1"/>
  <c r="G2065" i="11"/>
  <c r="L2065" i="11" s="1"/>
  <c r="F2065" i="11"/>
  <c r="K2065" i="11" s="1"/>
  <c r="E2065" i="11"/>
  <c r="J2065" i="11" s="1"/>
  <c r="D2065" i="11"/>
  <c r="C2065" i="11"/>
  <c r="B2065" i="11"/>
  <c r="A2065" i="11"/>
  <c r="H2064" i="11"/>
  <c r="M2064" i="11" s="1"/>
  <c r="G2064" i="11"/>
  <c r="L2064" i="11" s="1"/>
  <c r="F2064" i="11"/>
  <c r="K2064" i="11" s="1"/>
  <c r="E2064" i="11"/>
  <c r="J2064" i="11" s="1"/>
  <c r="D2064" i="11"/>
  <c r="C2064" i="11"/>
  <c r="B2064" i="11"/>
  <c r="A2064" i="11"/>
  <c r="H2063" i="11"/>
  <c r="M2063" i="11" s="1"/>
  <c r="G2063" i="11"/>
  <c r="L2063" i="11" s="1"/>
  <c r="F2063" i="11"/>
  <c r="K2063" i="11" s="1"/>
  <c r="E2063" i="11"/>
  <c r="J2063" i="11" s="1"/>
  <c r="D2063" i="11"/>
  <c r="C2063" i="11"/>
  <c r="B2063" i="11"/>
  <c r="A2063" i="11"/>
  <c r="H2062" i="11"/>
  <c r="M2062" i="11" s="1"/>
  <c r="G2062" i="11"/>
  <c r="L2062" i="11" s="1"/>
  <c r="F2062" i="11"/>
  <c r="K2062" i="11" s="1"/>
  <c r="E2062" i="11"/>
  <c r="J2062" i="11" s="1"/>
  <c r="D2062" i="11"/>
  <c r="C2062" i="11"/>
  <c r="B2062" i="11"/>
  <c r="A2062" i="11"/>
  <c r="H2061" i="11"/>
  <c r="M2061" i="11" s="1"/>
  <c r="G2061" i="11"/>
  <c r="L2061" i="11" s="1"/>
  <c r="F2061" i="11"/>
  <c r="K2061" i="11" s="1"/>
  <c r="E2061" i="11"/>
  <c r="J2061" i="11" s="1"/>
  <c r="D2061" i="11"/>
  <c r="C2061" i="11"/>
  <c r="B2061" i="11"/>
  <c r="A2061" i="11"/>
  <c r="H2060" i="11"/>
  <c r="M2060" i="11" s="1"/>
  <c r="G2060" i="11"/>
  <c r="L2060" i="11" s="1"/>
  <c r="F2060" i="11"/>
  <c r="K2060" i="11" s="1"/>
  <c r="E2060" i="11"/>
  <c r="J2060" i="11" s="1"/>
  <c r="D2060" i="11"/>
  <c r="C2060" i="11"/>
  <c r="B2060" i="11"/>
  <c r="A2060" i="11"/>
  <c r="H2059" i="11"/>
  <c r="M2059" i="11" s="1"/>
  <c r="G2059" i="11"/>
  <c r="L2059" i="11" s="1"/>
  <c r="F2059" i="11"/>
  <c r="K2059" i="11" s="1"/>
  <c r="E2059" i="11"/>
  <c r="J2059" i="11" s="1"/>
  <c r="D2059" i="11"/>
  <c r="C2059" i="11"/>
  <c r="B2059" i="11"/>
  <c r="A2059" i="11"/>
  <c r="H2058" i="11"/>
  <c r="M2058" i="11" s="1"/>
  <c r="G2058" i="11"/>
  <c r="L2058" i="11" s="1"/>
  <c r="F2058" i="11"/>
  <c r="K2058" i="11" s="1"/>
  <c r="E2058" i="11"/>
  <c r="J2058" i="11" s="1"/>
  <c r="D2058" i="11"/>
  <c r="C2058" i="11"/>
  <c r="B2058" i="11"/>
  <c r="A2058" i="11"/>
  <c r="H2057" i="11"/>
  <c r="M2057" i="11" s="1"/>
  <c r="G2057" i="11"/>
  <c r="L2057" i="11" s="1"/>
  <c r="F2057" i="11"/>
  <c r="K2057" i="11" s="1"/>
  <c r="E2057" i="11"/>
  <c r="J2057" i="11" s="1"/>
  <c r="D2057" i="11"/>
  <c r="C2057" i="11"/>
  <c r="B2057" i="11"/>
  <c r="A2057" i="11"/>
  <c r="H2056" i="11"/>
  <c r="M2056" i="11" s="1"/>
  <c r="G2056" i="11"/>
  <c r="L2056" i="11" s="1"/>
  <c r="F2056" i="11"/>
  <c r="K2056" i="11" s="1"/>
  <c r="E2056" i="11"/>
  <c r="J2056" i="11" s="1"/>
  <c r="D2056" i="11"/>
  <c r="C2056" i="11"/>
  <c r="B2056" i="11"/>
  <c r="A2056" i="11"/>
  <c r="H2055" i="11"/>
  <c r="M2055" i="11" s="1"/>
  <c r="G2055" i="11"/>
  <c r="L2055" i="11" s="1"/>
  <c r="F2055" i="11"/>
  <c r="K2055" i="11" s="1"/>
  <c r="E2055" i="11"/>
  <c r="J2055" i="11" s="1"/>
  <c r="D2055" i="11"/>
  <c r="C2055" i="11"/>
  <c r="B2055" i="11"/>
  <c r="A2055" i="11"/>
  <c r="H2054" i="11"/>
  <c r="M2054" i="11" s="1"/>
  <c r="G2054" i="11"/>
  <c r="L2054" i="11" s="1"/>
  <c r="F2054" i="11"/>
  <c r="K2054" i="11" s="1"/>
  <c r="E2054" i="11"/>
  <c r="J2054" i="11" s="1"/>
  <c r="D2054" i="11"/>
  <c r="C2054" i="11"/>
  <c r="B2054" i="11"/>
  <c r="A2054" i="11"/>
  <c r="H2053" i="11"/>
  <c r="M2053" i="11" s="1"/>
  <c r="G2053" i="11"/>
  <c r="L2053" i="11" s="1"/>
  <c r="F2053" i="11"/>
  <c r="K2053" i="11" s="1"/>
  <c r="E2053" i="11"/>
  <c r="J2053" i="11" s="1"/>
  <c r="D2053" i="11"/>
  <c r="C2053" i="11"/>
  <c r="B2053" i="11"/>
  <c r="A2053" i="11"/>
  <c r="H2052" i="11"/>
  <c r="M2052" i="11" s="1"/>
  <c r="G2052" i="11"/>
  <c r="L2052" i="11" s="1"/>
  <c r="F2052" i="11"/>
  <c r="K2052" i="11" s="1"/>
  <c r="E2052" i="11"/>
  <c r="J2052" i="11" s="1"/>
  <c r="D2052" i="11"/>
  <c r="C2052" i="11"/>
  <c r="B2052" i="11"/>
  <c r="A2052" i="11"/>
  <c r="H2051" i="11"/>
  <c r="M2051" i="11" s="1"/>
  <c r="G2051" i="11"/>
  <c r="L2051" i="11" s="1"/>
  <c r="F2051" i="11"/>
  <c r="K2051" i="11" s="1"/>
  <c r="E2051" i="11"/>
  <c r="J2051" i="11" s="1"/>
  <c r="D2051" i="11"/>
  <c r="C2051" i="11"/>
  <c r="B2051" i="11"/>
  <c r="A2051" i="11"/>
  <c r="H2050" i="11"/>
  <c r="M2050" i="11" s="1"/>
  <c r="G2050" i="11"/>
  <c r="L2050" i="11" s="1"/>
  <c r="F2050" i="11"/>
  <c r="K2050" i="11" s="1"/>
  <c r="E2050" i="11"/>
  <c r="J2050" i="11" s="1"/>
  <c r="D2050" i="11"/>
  <c r="C2050" i="11"/>
  <c r="B2050" i="11"/>
  <c r="A2050" i="11"/>
  <c r="H2049" i="11"/>
  <c r="M2049" i="11" s="1"/>
  <c r="G2049" i="11"/>
  <c r="L2049" i="11" s="1"/>
  <c r="F2049" i="11"/>
  <c r="K2049" i="11" s="1"/>
  <c r="E2049" i="11"/>
  <c r="J2049" i="11" s="1"/>
  <c r="D2049" i="11"/>
  <c r="C2049" i="11"/>
  <c r="B2049" i="11"/>
  <c r="A2049" i="11"/>
  <c r="H2048" i="11"/>
  <c r="M2048" i="11" s="1"/>
  <c r="G2048" i="11"/>
  <c r="L2048" i="11" s="1"/>
  <c r="F2048" i="11"/>
  <c r="K2048" i="11" s="1"/>
  <c r="E2048" i="11"/>
  <c r="J2048" i="11" s="1"/>
  <c r="D2048" i="11"/>
  <c r="C2048" i="11"/>
  <c r="B2048" i="11"/>
  <c r="A2048" i="11"/>
  <c r="H2047" i="11"/>
  <c r="M2047" i="11" s="1"/>
  <c r="G2047" i="11"/>
  <c r="L2047" i="11" s="1"/>
  <c r="F2047" i="11"/>
  <c r="K2047" i="11" s="1"/>
  <c r="E2047" i="11"/>
  <c r="J2047" i="11" s="1"/>
  <c r="D2047" i="11"/>
  <c r="C2047" i="11"/>
  <c r="B2047" i="11"/>
  <c r="A2047" i="11"/>
  <c r="H2046" i="11"/>
  <c r="M2046" i="11" s="1"/>
  <c r="G2046" i="11"/>
  <c r="L2046" i="11" s="1"/>
  <c r="F2046" i="11"/>
  <c r="K2046" i="11" s="1"/>
  <c r="E2046" i="11"/>
  <c r="J2046" i="11" s="1"/>
  <c r="D2046" i="11"/>
  <c r="C2046" i="11"/>
  <c r="B2046" i="11"/>
  <c r="A2046" i="11"/>
  <c r="H2045" i="11"/>
  <c r="M2045" i="11" s="1"/>
  <c r="G2045" i="11"/>
  <c r="L2045" i="11" s="1"/>
  <c r="F2045" i="11"/>
  <c r="K2045" i="11" s="1"/>
  <c r="E2045" i="11"/>
  <c r="J2045" i="11" s="1"/>
  <c r="D2045" i="11"/>
  <c r="C2045" i="11"/>
  <c r="B2045" i="11"/>
  <c r="A2045" i="11"/>
  <c r="H2044" i="11"/>
  <c r="M2044" i="11" s="1"/>
  <c r="G2044" i="11"/>
  <c r="L2044" i="11" s="1"/>
  <c r="F2044" i="11"/>
  <c r="K2044" i="11" s="1"/>
  <c r="E2044" i="11"/>
  <c r="J2044" i="11" s="1"/>
  <c r="D2044" i="11"/>
  <c r="C2044" i="11"/>
  <c r="B2044" i="11"/>
  <c r="A2044" i="11"/>
  <c r="H2043" i="11"/>
  <c r="M2043" i="11" s="1"/>
  <c r="G2043" i="11"/>
  <c r="L2043" i="11" s="1"/>
  <c r="F2043" i="11"/>
  <c r="K2043" i="11" s="1"/>
  <c r="E2043" i="11"/>
  <c r="J2043" i="11" s="1"/>
  <c r="D2043" i="11"/>
  <c r="C2043" i="11"/>
  <c r="B2043" i="11"/>
  <c r="A2043" i="11"/>
  <c r="H2042" i="11"/>
  <c r="M2042" i="11" s="1"/>
  <c r="G2042" i="11"/>
  <c r="L2042" i="11" s="1"/>
  <c r="F2042" i="11"/>
  <c r="K2042" i="11" s="1"/>
  <c r="E2042" i="11"/>
  <c r="J2042" i="11" s="1"/>
  <c r="D2042" i="11"/>
  <c r="C2042" i="11"/>
  <c r="B2042" i="11"/>
  <c r="A2042" i="11"/>
  <c r="H2041" i="11"/>
  <c r="M2041" i="11" s="1"/>
  <c r="G2041" i="11"/>
  <c r="L2041" i="11" s="1"/>
  <c r="F2041" i="11"/>
  <c r="K2041" i="11" s="1"/>
  <c r="E2041" i="11"/>
  <c r="J2041" i="11" s="1"/>
  <c r="D2041" i="11"/>
  <c r="C2041" i="11"/>
  <c r="B2041" i="11"/>
  <c r="A2041" i="11"/>
  <c r="H2040" i="11"/>
  <c r="M2040" i="11" s="1"/>
  <c r="G2040" i="11"/>
  <c r="L2040" i="11" s="1"/>
  <c r="F2040" i="11"/>
  <c r="K2040" i="11" s="1"/>
  <c r="E2040" i="11"/>
  <c r="J2040" i="11" s="1"/>
  <c r="D2040" i="11"/>
  <c r="C2040" i="11"/>
  <c r="B2040" i="11"/>
  <c r="A2040" i="11"/>
  <c r="H2039" i="11"/>
  <c r="M2039" i="11" s="1"/>
  <c r="G2039" i="11"/>
  <c r="L2039" i="11" s="1"/>
  <c r="F2039" i="11"/>
  <c r="K2039" i="11" s="1"/>
  <c r="E2039" i="11"/>
  <c r="J2039" i="11" s="1"/>
  <c r="D2039" i="11"/>
  <c r="C2039" i="11"/>
  <c r="B2039" i="11"/>
  <c r="A2039" i="11"/>
  <c r="H2038" i="11"/>
  <c r="M2038" i="11" s="1"/>
  <c r="G2038" i="11"/>
  <c r="L2038" i="11" s="1"/>
  <c r="F2038" i="11"/>
  <c r="K2038" i="11" s="1"/>
  <c r="E2038" i="11"/>
  <c r="J2038" i="11" s="1"/>
  <c r="D2038" i="11"/>
  <c r="C2038" i="11"/>
  <c r="B2038" i="11"/>
  <c r="A2038" i="11"/>
  <c r="H2037" i="11"/>
  <c r="M2037" i="11" s="1"/>
  <c r="G2037" i="11"/>
  <c r="L2037" i="11" s="1"/>
  <c r="F2037" i="11"/>
  <c r="K2037" i="11" s="1"/>
  <c r="E2037" i="11"/>
  <c r="J2037" i="11" s="1"/>
  <c r="D2037" i="11"/>
  <c r="C2037" i="11"/>
  <c r="B2037" i="11"/>
  <c r="A2037" i="11"/>
  <c r="H2036" i="11"/>
  <c r="M2036" i="11" s="1"/>
  <c r="G2036" i="11"/>
  <c r="L2036" i="11" s="1"/>
  <c r="F2036" i="11"/>
  <c r="K2036" i="11" s="1"/>
  <c r="E2036" i="11"/>
  <c r="J2036" i="11" s="1"/>
  <c r="D2036" i="11"/>
  <c r="C2036" i="11"/>
  <c r="B2036" i="11"/>
  <c r="A2036" i="11"/>
  <c r="H2035" i="11"/>
  <c r="M2035" i="11" s="1"/>
  <c r="G2035" i="11"/>
  <c r="L2035" i="11" s="1"/>
  <c r="F2035" i="11"/>
  <c r="K2035" i="11" s="1"/>
  <c r="E2035" i="11"/>
  <c r="J2035" i="11" s="1"/>
  <c r="D2035" i="11"/>
  <c r="C2035" i="11"/>
  <c r="B2035" i="11"/>
  <c r="A2035" i="11"/>
  <c r="H2034" i="11"/>
  <c r="M2034" i="11" s="1"/>
  <c r="G2034" i="11"/>
  <c r="L2034" i="11" s="1"/>
  <c r="F2034" i="11"/>
  <c r="K2034" i="11" s="1"/>
  <c r="E2034" i="11"/>
  <c r="J2034" i="11" s="1"/>
  <c r="D2034" i="11"/>
  <c r="C2034" i="11"/>
  <c r="B2034" i="11"/>
  <c r="A2034" i="11"/>
  <c r="H2033" i="11"/>
  <c r="M2033" i="11" s="1"/>
  <c r="G2033" i="11"/>
  <c r="L2033" i="11" s="1"/>
  <c r="F2033" i="11"/>
  <c r="K2033" i="11" s="1"/>
  <c r="E2033" i="11"/>
  <c r="J2033" i="11" s="1"/>
  <c r="D2033" i="11"/>
  <c r="C2033" i="11"/>
  <c r="B2033" i="11"/>
  <c r="A2033" i="11"/>
  <c r="H2032" i="11"/>
  <c r="M2032" i="11" s="1"/>
  <c r="G2032" i="11"/>
  <c r="L2032" i="11" s="1"/>
  <c r="F2032" i="11"/>
  <c r="K2032" i="11" s="1"/>
  <c r="E2032" i="11"/>
  <c r="J2032" i="11" s="1"/>
  <c r="D2032" i="11"/>
  <c r="C2032" i="11"/>
  <c r="B2032" i="11"/>
  <c r="A2032" i="11"/>
  <c r="H2031" i="11"/>
  <c r="M2031" i="11" s="1"/>
  <c r="G2031" i="11"/>
  <c r="L2031" i="11" s="1"/>
  <c r="F2031" i="11"/>
  <c r="K2031" i="11" s="1"/>
  <c r="E2031" i="11"/>
  <c r="J2031" i="11" s="1"/>
  <c r="D2031" i="11"/>
  <c r="C2031" i="11"/>
  <c r="B2031" i="11"/>
  <c r="A2031" i="11"/>
  <c r="H2030" i="11"/>
  <c r="M2030" i="11" s="1"/>
  <c r="G2030" i="11"/>
  <c r="L2030" i="11" s="1"/>
  <c r="F2030" i="11"/>
  <c r="K2030" i="11" s="1"/>
  <c r="E2030" i="11"/>
  <c r="J2030" i="11" s="1"/>
  <c r="D2030" i="11"/>
  <c r="C2030" i="11"/>
  <c r="B2030" i="11"/>
  <c r="A2030" i="11"/>
  <c r="H2029" i="11"/>
  <c r="M2029" i="11" s="1"/>
  <c r="G2029" i="11"/>
  <c r="L2029" i="11" s="1"/>
  <c r="F2029" i="11"/>
  <c r="K2029" i="11" s="1"/>
  <c r="E2029" i="11"/>
  <c r="J2029" i="11" s="1"/>
  <c r="D2029" i="11"/>
  <c r="C2029" i="11"/>
  <c r="B2029" i="11"/>
  <c r="A2029" i="11"/>
  <c r="H2028" i="11"/>
  <c r="M2028" i="11" s="1"/>
  <c r="G2028" i="11"/>
  <c r="L2028" i="11" s="1"/>
  <c r="F2028" i="11"/>
  <c r="K2028" i="11" s="1"/>
  <c r="E2028" i="11"/>
  <c r="J2028" i="11" s="1"/>
  <c r="D2028" i="11"/>
  <c r="C2028" i="11"/>
  <c r="B2028" i="11"/>
  <c r="A2028" i="11"/>
  <c r="H2027" i="11"/>
  <c r="M2027" i="11" s="1"/>
  <c r="G2027" i="11"/>
  <c r="L2027" i="11" s="1"/>
  <c r="F2027" i="11"/>
  <c r="K2027" i="11" s="1"/>
  <c r="E2027" i="11"/>
  <c r="J2027" i="11" s="1"/>
  <c r="D2027" i="11"/>
  <c r="C2027" i="11"/>
  <c r="B2027" i="11"/>
  <c r="A2027" i="11"/>
  <c r="H2026" i="11"/>
  <c r="M2026" i="11" s="1"/>
  <c r="G2026" i="11"/>
  <c r="L2026" i="11" s="1"/>
  <c r="F2026" i="11"/>
  <c r="K2026" i="11" s="1"/>
  <c r="E2026" i="11"/>
  <c r="J2026" i="11" s="1"/>
  <c r="D2026" i="11"/>
  <c r="C2026" i="11"/>
  <c r="B2026" i="11"/>
  <c r="A2026" i="11"/>
  <c r="H2025" i="11"/>
  <c r="M2025" i="11" s="1"/>
  <c r="G2025" i="11"/>
  <c r="L2025" i="11" s="1"/>
  <c r="F2025" i="11"/>
  <c r="K2025" i="11" s="1"/>
  <c r="E2025" i="11"/>
  <c r="J2025" i="11" s="1"/>
  <c r="D2025" i="11"/>
  <c r="C2025" i="11"/>
  <c r="B2025" i="11"/>
  <c r="A2025" i="11"/>
  <c r="H2024" i="11"/>
  <c r="M2024" i="11" s="1"/>
  <c r="G2024" i="11"/>
  <c r="L2024" i="11" s="1"/>
  <c r="F2024" i="11"/>
  <c r="K2024" i="11" s="1"/>
  <c r="E2024" i="11"/>
  <c r="J2024" i="11" s="1"/>
  <c r="D2024" i="11"/>
  <c r="C2024" i="11"/>
  <c r="B2024" i="11"/>
  <c r="A2024" i="11"/>
  <c r="H2023" i="11"/>
  <c r="M2023" i="11" s="1"/>
  <c r="G2023" i="11"/>
  <c r="L2023" i="11" s="1"/>
  <c r="F2023" i="11"/>
  <c r="K2023" i="11" s="1"/>
  <c r="E2023" i="11"/>
  <c r="J2023" i="11" s="1"/>
  <c r="D2023" i="11"/>
  <c r="C2023" i="11"/>
  <c r="B2023" i="11"/>
  <c r="A2023" i="11"/>
  <c r="H2022" i="11"/>
  <c r="M2022" i="11" s="1"/>
  <c r="G2022" i="11"/>
  <c r="L2022" i="11" s="1"/>
  <c r="F2022" i="11"/>
  <c r="K2022" i="11" s="1"/>
  <c r="E2022" i="11"/>
  <c r="J2022" i="11" s="1"/>
  <c r="D2022" i="11"/>
  <c r="C2022" i="11"/>
  <c r="B2022" i="11"/>
  <c r="A2022" i="11"/>
  <c r="H2021" i="11"/>
  <c r="M2021" i="11" s="1"/>
  <c r="G2021" i="11"/>
  <c r="L2021" i="11" s="1"/>
  <c r="F2021" i="11"/>
  <c r="K2021" i="11" s="1"/>
  <c r="E2021" i="11"/>
  <c r="J2021" i="11" s="1"/>
  <c r="D2021" i="11"/>
  <c r="C2021" i="11"/>
  <c r="B2021" i="11"/>
  <c r="A2021" i="11"/>
  <c r="H2020" i="11"/>
  <c r="M2020" i="11" s="1"/>
  <c r="G2020" i="11"/>
  <c r="L2020" i="11" s="1"/>
  <c r="F2020" i="11"/>
  <c r="K2020" i="11" s="1"/>
  <c r="E2020" i="11"/>
  <c r="J2020" i="11" s="1"/>
  <c r="D2020" i="11"/>
  <c r="C2020" i="11"/>
  <c r="B2020" i="11"/>
  <c r="A2020" i="11"/>
  <c r="H2019" i="11"/>
  <c r="M2019" i="11" s="1"/>
  <c r="G2019" i="11"/>
  <c r="L2019" i="11" s="1"/>
  <c r="F2019" i="11"/>
  <c r="K2019" i="11" s="1"/>
  <c r="E2019" i="11"/>
  <c r="J2019" i="11" s="1"/>
  <c r="D2019" i="11"/>
  <c r="C2019" i="11"/>
  <c r="B2019" i="11"/>
  <c r="A2019" i="11"/>
  <c r="H2018" i="11"/>
  <c r="M2018" i="11" s="1"/>
  <c r="G2018" i="11"/>
  <c r="L2018" i="11" s="1"/>
  <c r="F2018" i="11"/>
  <c r="K2018" i="11" s="1"/>
  <c r="E2018" i="11"/>
  <c r="J2018" i="11" s="1"/>
  <c r="D2018" i="11"/>
  <c r="C2018" i="11"/>
  <c r="B2018" i="11"/>
  <c r="A2018" i="11"/>
  <c r="H2017" i="11"/>
  <c r="M2017" i="11" s="1"/>
  <c r="G2017" i="11"/>
  <c r="L2017" i="11" s="1"/>
  <c r="F2017" i="11"/>
  <c r="K2017" i="11" s="1"/>
  <c r="E2017" i="11"/>
  <c r="J2017" i="11" s="1"/>
  <c r="D2017" i="11"/>
  <c r="C2017" i="11"/>
  <c r="B2017" i="11"/>
  <c r="A2017" i="11"/>
  <c r="H2016" i="11"/>
  <c r="M2016" i="11" s="1"/>
  <c r="G2016" i="11"/>
  <c r="L2016" i="11" s="1"/>
  <c r="F2016" i="11"/>
  <c r="K2016" i="11" s="1"/>
  <c r="E2016" i="11"/>
  <c r="J2016" i="11" s="1"/>
  <c r="D2016" i="11"/>
  <c r="C2016" i="11"/>
  <c r="B2016" i="11"/>
  <c r="A2016" i="11"/>
  <c r="H2015" i="11"/>
  <c r="M2015" i="11" s="1"/>
  <c r="G2015" i="11"/>
  <c r="L2015" i="11" s="1"/>
  <c r="F2015" i="11"/>
  <c r="K2015" i="11" s="1"/>
  <c r="E2015" i="11"/>
  <c r="J2015" i="11" s="1"/>
  <c r="D2015" i="11"/>
  <c r="C2015" i="11"/>
  <c r="B2015" i="11"/>
  <c r="A2015" i="11"/>
  <c r="H2014" i="11"/>
  <c r="M2014" i="11" s="1"/>
  <c r="G2014" i="11"/>
  <c r="L2014" i="11" s="1"/>
  <c r="F2014" i="11"/>
  <c r="K2014" i="11" s="1"/>
  <c r="E2014" i="11"/>
  <c r="J2014" i="11" s="1"/>
  <c r="D2014" i="11"/>
  <c r="C2014" i="11"/>
  <c r="B2014" i="11"/>
  <c r="A2014" i="11"/>
  <c r="H2013" i="11"/>
  <c r="M2013" i="11" s="1"/>
  <c r="G2013" i="11"/>
  <c r="L2013" i="11" s="1"/>
  <c r="F2013" i="11"/>
  <c r="K2013" i="11" s="1"/>
  <c r="E2013" i="11"/>
  <c r="J2013" i="11" s="1"/>
  <c r="D2013" i="11"/>
  <c r="C2013" i="11"/>
  <c r="B2013" i="11"/>
  <c r="A2013" i="11"/>
  <c r="H2012" i="11"/>
  <c r="M2012" i="11" s="1"/>
  <c r="G2012" i="11"/>
  <c r="L2012" i="11" s="1"/>
  <c r="F2012" i="11"/>
  <c r="K2012" i="11" s="1"/>
  <c r="E2012" i="11"/>
  <c r="J2012" i="11" s="1"/>
  <c r="D2012" i="11"/>
  <c r="C2012" i="11"/>
  <c r="B2012" i="11"/>
  <c r="A2012" i="11"/>
  <c r="H2011" i="11"/>
  <c r="M2011" i="11" s="1"/>
  <c r="G2011" i="11"/>
  <c r="L2011" i="11" s="1"/>
  <c r="F2011" i="11"/>
  <c r="K2011" i="11" s="1"/>
  <c r="E2011" i="11"/>
  <c r="J2011" i="11" s="1"/>
  <c r="D2011" i="11"/>
  <c r="C2011" i="11"/>
  <c r="B2011" i="11"/>
  <c r="A2011" i="11"/>
  <c r="H2010" i="11"/>
  <c r="M2010" i="11" s="1"/>
  <c r="G2010" i="11"/>
  <c r="L2010" i="11" s="1"/>
  <c r="F2010" i="11"/>
  <c r="K2010" i="11" s="1"/>
  <c r="E2010" i="11"/>
  <c r="J2010" i="11" s="1"/>
  <c r="D2010" i="11"/>
  <c r="C2010" i="11"/>
  <c r="B2010" i="11"/>
  <c r="A2010" i="11"/>
  <c r="H2009" i="11"/>
  <c r="M2009" i="11" s="1"/>
  <c r="G2009" i="11"/>
  <c r="L2009" i="11" s="1"/>
  <c r="F2009" i="11"/>
  <c r="K2009" i="11" s="1"/>
  <c r="E2009" i="11"/>
  <c r="J2009" i="11" s="1"/>
  <c r="D2009" i="11"/>
  <c r="C2009" i="11"/>
  <c r="B2009" i="11"/>
  <c r="A2009" i="11"/>
  <c r="H2008" i="11"/>
  <c r="M2008" i="11" s="1"/>
  <c r="G2008" i="11"/>
  <c r="L2008" i="11" s="1"/>
  <c r="F2008" i="11"/>
  <c r="K2008" i="11" s="1"/>
  <c r="E2008" i="11"/>
  <c r="J2008" i="11" s="1"/>
  <c r="D2008" i="11"/>
  <c r="C2008" i="11"/>
  <c r="B2008" i="11"/>
  <c r="A2008" i="11"/>
  <c r="H2007" i="11"/>
  <c r="M2007" i="11" s="1"/>
  <c r="G2007" i="11"/>
  <c r="L2007" i="11" s="1"/>
  <c r="F2007" i="11"/>
  <c r="K2007" i="11" s="1"/>
  <c r="E2007" i="11"/>
  <c r="J2007" i="11" s="1"/>
  <c r="D2007" i="11"/>
  <c r="C2007" i="11"/>
  <c r="B2007" i="11"/>
  <c r="A2007" i="11"/>
  <c r="H2006" i="11"/>
  <c r="M2006" i="11" s="1"/>
  <c r="G2006" i="11"/>
  <c r="L2006" i="11" s="1"/>
  <c r="F2006" i="11"/>
  <c r="K2006" i="11" s="1"/>
  <c r="E2006" i="11"/>
  <c r="J2006" i="11" s="1"/>
  <c r="D2006" i="11"/>
  <c r="C2006" i="11"/>
  <c r="B2006" i="11"/>
  <c r="A2006" i="11"/>
  <c r="H2005" i="11"/>
  <c r="M2005" i="11" s="1"/>
  <c r="G2005" i="11"/>
  <c r="L2005" i="11" s="1"/>
  <c r="F2005" i="11"/>
  <c r="K2005" i="11" s="1"/>
  <c r="E2005" i="11"/>
  <c r="J2005" i="11" s="1"/>
  <c r="D2005" i="11"/>
  <c r="C2005" i="11"/>
  <c r="B2005" i="11"/>
  <c r="A2005" i="11"/>
  <c r="H2004" i="11"/>
  <c r="M2004" i="11" s="1"/>
  <c r="G2004" i="11"/>
  <c r="L2004" i="11" s="1"/>
  <c r="F2004" i="11"/>
  <c r="K2004" i="11" s="1"/>
  <c r="E2004" i="11"/>
  <c r="J2004" i="11" s="1"/>
  <c r="D2004" i="11"/>
  <c r="C2004" i="11"/>
  <c r="B2004" i="11"/>
  <c r="A2004" i="11"/>
  <c r="H2003" i="11"/>
  <c r="M2003" i="11" s="1"/>
  <c r="G2003" i="11"/>
  <c r="L2003" i="11" s="1"/>
  <c r="F2003" i="11"/>
  <c r="K2003" i="11" s="1"/>
  <c r="E2003" i="11"/>
  <c r="J2003" i="11" s="1"/>
  <c r="D2003" i="11"/>
  <c r="C2003" i="11"/>
  <c r="B2003" i="11"/>
  <c r="A2003" i="11"/>
  <c r="H2002" i="11"/>
  <c r="M2002" i="11" s="1"/>
  <c r="G2002" i="11"/>
  <c r="L2002" i="11" s="1"/>
  <c r="F2002" i="11"/>
  <c r="K2002" i="11" s="1"/>
  <c r="E2002" i="11"/>
  <c r="J2002" i="11" s="1"/>
  <c r="D2002" i="11"/>
  <c r="C2002" i="11"/>
  <c r="B2002" i="11"/>
  <c r="A2002" i="11"/>
  <c r="H2001" i="11"/>
  <c r="M2001" i="11" s="1"/>
  <c r="G2001" i="11"/>
  <c r="L2001" i="11" s="1"/>
  <c r="F2001" i="11"/>
  <c r="K2001" i="11" s="1"/>
  <c r="E2001" i="11"/>
  <c r="J2001" i="11" s="1"/>
  <c r="D2001" i="11"/>
  <c r="C2001" i="11"/>
  <c r="B2001" i="11"/>
  <c r="A2001" i="11"/>
  <c r="H2000" i="11"/>
  <c r="M2000" i="11" s="1"/>
  <c r="G2000" i="11"/>
  <c r="L2000" i="11" s="1"/>
  <c r="F2000" i="11"/>
  <c r="K2000" i="11" s="1"/>
  <c r="E2000" i="11"/>
  <c r="J2000" i="11" s="1"/>
  <c r="D2000" i="11"/>
  <c r="C2000" i="11"/>
  <c r="B2000" i="11"/>
  <c r="A2000" i="11"/>
  <c r="H1999" i="11"/>
  <c r="M1999" i="11" s="1"/>
  <c r="G1999" i="11"/>
  <c r="L1999" i="11" s="1"/>
  <c r="F1999" i="11"/>
  <c r="K1999" i="11" s="1"/>
  <c r="E1999" i="11"/>
  <c r="J1999" i="11" s="1"/>
  <c r="D1999" i="11"/>
  <c r="C1999" i="11"/>
  <c r="B1999" i="11"/>
  <c r="A1999" i="11"/>
  <c r="H1998" i="11"/>
  <c r="M1998" i="11" s="1"/>
  <c r="G1998" i="11"/>
  <c r="L1998" i="11" s="1"/>
  <c r="F1998" i="11"/>
  <c r="K1998" i="11" s="1"/>
  <c r="E1998" i="11"/>
  <c r="J1998" i="11" s="1"/>
  <c r="D1998" i="11"/>
  <c r="C1998" i="11"/>
  <c r="B1998" i="11"/>
  <c r="A1998" i="11"/>
  <c r="H1997" i="11"/>
  <c r="M1997" i="11" s="1"/>
  <c r="G1997" i="11"/>
  <c r="L1997" i="11" s="1"/>
  <c r="F1997" i="11"/>
  <c r="K1997" i="11" s="1"/>
  <c r="E1997" i="11"/>
  <c r="J1997" i="11" s="1"/>
  <c r="D1997" i="11"/>
  <c r="C1997" i="11"/>
  <c r="B1997" i="11"/>
  <c r="A1997" i="11"/>
  <c r="H1996" i="11"/>
  <c r="M1996" i="11" s="1"/>
  <c r="G1996" i="11"/>
  <c r="L1996" i="11" s="1"/>
  <c r="F1996" i="11"/>
  <c r="K1996" i="11" s="1"/>
  <c r="E1996" i="11"/>
  <c r="J1996" i="11" s="1"/>
  <c r="D1996" i="11"/>
  <c r="C1996" i="11"/>
  <c r="B1996" i="11"/>
  <c r="A1996" i="11"/>
  <c r="H1995" i="11"/>
  <c r="M1995" i="11" s="1"/>
  <c r="G1995" i="11"/>
  <c r="L1995" i="11" s="1"/>
  <c r="F1995" i="11"/>
  <c r="K1995" i="11" s="1"/>
  <c r="E1995" i="11"/>
  <c r="J1995" i="11" s="1"/>
  <c r="D1995" i="11"/>
  <c r="C1995" i="11"/>
  <c r="B1995" i="11"/>
  <c r="A1995" i="11"/>
  <c r="H1994" i="11"/>
  <c r="M1994" i="11" s="1"/>
  <c r="G1994" i="11"/>
  <c r="L1994" i="11" s="1"/>
  <c r="F1994" i="11"/>
  <c r="K1994" i="11" s="1"/>
  <c r="E1994" i="11"/>
  <c r="J1994" i="11" s="1"/>
  <c r="D1994" i="11"/>
  <c r="C1994" i="11"/>
  <c r="B1994" i="11"/>
  <c r="A1994" i="11"/>
  <c r="H1993" i="11"/>
  <c r="M1993" i="11" s="1"/>
  <c r="G1993" i="11"/>
  <c r="L1993" i="11" s="1"/>
  <c r="F1993" i="11"/>
  <c r="K1993" i="11" s="1"/>
  <c r="E1993" i="11"/>
  <c r="J1993" i="11" s="1"/>
  <c r="D1993" i="11"/>
  <c r="C1993" i="11"/>
  <c r="B1993" i="11"/>
  <c r="A1993" i="11"/>
  <c r="H1992" i="11"/>
  <c r="M1992" i="11" s="1"/>
  <c r="G1992" i="11"/>
  <c r="L1992" i="11" s="1"/>
  <c r="F1992" i="11"/>
  <c r="K1992" i="11" s="1"/>
  <c r="E1992" i="11"/>
  <c r="J1992" i="11" s="1"/>
  <c r="D1992" i="11"/>
  <c r="C1992" i="11"/>
  <c r="B1992" i="11"/>
  <c r="A1992" i="11"/>
  <c r="H1991" i="11"/>
  <c r="M1991" i="11" s="1"/>
  <c r="G1991" i="11"/>
  <c r="L1991" i="11" s="1"/>
  <c r="F1991" i="11"/>
  <c r="K1991" i="11" s="1"/>
  <c r="E1991" i="11"/>
  <c r="J1991" i="11" s="1"/>
  <c r="D1991" i="11"/>
  <c r="C1991" i="11"/>
  <c r="B1991" i="11"/>
  <c r="A1991" i="11"/>
  <c r="H1990" i="11"/>
  <c r="M1990" i="11" s="1"/>
  <c r="G1990" i="11"/>
  <c r="L1990" i="11" s="1"/>
  <c r="F1990" i="11"/>
  <c r="K1990" i="11" s="1"/>
  <c r="E1990" i="11"/>
  <c r="J1990" i="11" s="1"/>
  <c r="D1990" i="11"/>
  <c r="C1990" i="11"/>
  <c r="B1990" i="11"/>
  <c r="A1990" i="11"/>
  <c r="H1989" i="11"/>
  <c r="M1989" i="11" s="1"/>
  <c r="G1989" i="11"/>
  <c r="L1989" i="11" s="1"/>
  <c r="F1989" i="11"/>
  <c r="K1989" i="11" s="1"/>
  <c r="E1989" i="11"/>
  <c r="J1989" i="11" s="1"/>
  <c r="D1989" i="11"/>
  <c r="C1989" i="11"/>
  <c r="B1989" i="11"/>
  <c r="A1989" i="11"/>
  <c r="H1988" i="11"/>
  <c r="M1988" i="11" s="1"/>
  <c r="G1988" i="11"/>
  <c r="L1988" i="11" s="1"/>
  <c r="F1988" i="11"/>
  <c r="K1988" i="11" s="1"/>
  <c r="E1988" i="11"/>
  <c r="J1988" i="11" s="1"/>
  <c r="D1988" i="11"/>
  <c r="C1988" i="11"/>
  <c r="B1988" i="11"/>
  <c r="A1988" i="11"/>
  <c r="H1987" i="11"/>
  <c r="M1987" i="11" s="1"/>
  <c r="G1987" i="11"/>
  <c r="L1987" i="11" s="1"/>
  <c r="F1987" i="11"/>
  <c r="K1987" i="11" s="1"/>
  <c r="E1987" i="11"/>
  <c r="J1987" i="11" s="1"/>
  <c r="D1987" i="11"/>
  <c r="C1987" i="11"/>
  <c r="B1987" i="11"/>
  <c r="A1987" i="11"/>
  <c r="H1986" i="11"/>
  <c r="M1986" i="11" s="1"/>
  <c r="G1986" i="11"/>
  <c r="L1986" i="11" s="1"/>
  <c r="F1986" i="11"/>
  <c r="K1986" i="11" s="1"/>
  <c r="E1986" i="11"/>
  <c r="J1986" i="11" s="1"/>
  <c r="D1986" i="11"/>
  <c r="C1986" i="11"/>
  <c r="B1986" i="11"/>
  <c r="A1986" i="11"/>
  <c r="H1985" i="11"/>
  <c r="M1985" i="11" s="1"/>
  <c r="G1985" i="11"/>
  <c r="L1985" i="11" s="1"/>
  <c r="F1985" i="11"/>
  <c r="K1985" i="11" s="1"/>
  <c r="E1985" i="11"/>
  <c r="J1985" i="11" s="1"/>
  <c r="D1985" i="11"/>
  <c r="C1985" i="11"/>
  <c r="B1985" i="11"/>
  <c r="A1985" i="11"/>
  <c r="H1984" i="11"/>
  <c r="M1984" i="11" s="1"/>
  <c r="G1984" i="11"/>
  <c r="L1984" i="11" s="1"/>
  <c r="F1984" i="11"/>
  <c r="K1984" i="11" s="1"/>
  <c r="E1984" i="11"/>
  <c r="J1984" i="11" s="1"/>
  <c r="D1984" i="11"/>
  <c r="C1984" i="11"/>
  <c r="B1984" i="11"/>
  <c r="A1984" i="11"/>
  <c r="H1983" i="11"/>
  <c r="M1983" i="11" s="1"/>
  <c r="G1983" i="11"/>
  <c r="L1983" i="11" s="1"/>
  <c r="F1983" i="11"/>
  <c r="K1983" i="11" s="1"/>
  <c r="E1983" i="11"/>
  <c r="J1983" i="11" s="1"/>
  <c r="D1983" i="11"/>
  <c r="C1983" i="11"/>
  <c r="B1983" i="11"/>
  <c r="A1983" i="11"/>
  <c r="H1982" i="11"/>
  <c r="M1982" i="11" s="1"/>
  <c r="G1982" i="11"/>
  <c r="L1982" i="11" s="1"/>
  <c r="F1982" i="11"/>
  <c r="K1982" i="11" s="1"/>
  <c r="E1982" i="11"/>
  <c r="J1982" i="11" s="1"/>
  <c r="D1982" i="11"/>
  <c r="C1982" i="11"/>
  <c r="B1982" i="11"/>
  <c r="A1982" i="11"/>
  <c r="H1981" i="11"/>
  <c r="M1981" i="11" s="1"/>
  <c r="G1981" i="11"/>
  <c r="L1981" i="11" s="1"/>
  <c r="F1981" i="11"/>
  <c r="K1981" i="11" s="1"/>
  <c r="E1981" i="11"/>
  <c r="J1981" i="11" s="1"/>
  <c r="D1981" i="11"/>
  <c r="C1981" i="11"/>
  <c r="B1981" i="11"/>
  <c r="A1981" i="11"/>
  <c r="H1980" i="11"/>
  <c r="M1980" i="11" s="1"/>
  <c r="G1980" i="11"/>
  <c r="L1980" i="11" s="1"/>
  <c r="F1980" i="11"/>
  <c r="K1980" i="11" s="1"/>
  <c r="E1980" i="11"/>
  <c r="J1980" i="11" s="1"/>
  <c r="D1980" i="11"/>
  <c r="C1980" i="11"/>
  <c r="B1980" i="11"/>
  <c r="A1980" i="11"/>
  <c r="H1979" i="11"/>
  <c r="M1979" i="11" s="1"/>
  <c r="G1979" i="11"/>
  <c r="L1979" i="11" s="1"/>
  <c r="F1979" i="11"/>
  <c r="K1979" i="11" s="1"/>
  <c r="E1979" i="11"/>
  <c r="J1979" i="11" s="1"/>
  <c r="D1979" i="11"/>
  <c r="C1979" i="11"/>
  <c r="B1979" i="11"/>
  <c r="A1979" i="11"/>
  <c r="H1978" i="11"/>
  <c r="M1978" i="11" s="1"/>
  <c r="G1978" i="11"/>
  <c r="L1978" i="11" s="1"/>
  <c r="F1978" i="11"/>
  <c r="K1978" i="11" s="1"/>
  <c r="E1978" i="11"/>
  <c r="J1978" i="11" s="1"/>
  <c r="D1978" i="11"/>
  <c r="C1978" i="11"/>
  <c r="B1978" i="11"/>
  <c r="A1978" i="11"/>
  <c r="H1977" i="11"/>
  <c r="M1977" i="11" s="1"/>
  <c r="G1977" i="11"/>
  <c r="L1977" i="11" s="1"/>
  <c r="F1977" i="11"/>
  <c r="K1977" i="11" s="1"/>
  <c r="E1977" i="11"/>
  <c r="J1977" i="11" s="1"/>
  <c r="D1977" i="11"/>
  <c r="C1977" i="11"/>
  <c r="B1977" i="11"/>
  <c r="A1977" i="11"/>
  <c r="H1976" i="11"/>
  <c r="M1976" i="11" s="1"/>
  <c r="G1976" i="11"/>
  <c r="L1976" i="11" s="1"/>
  <c r="F1976" i="11"/>
  <c r="K1976" i="11" s="1"/>
  <c r="E1976" i="11"/>
  <c r="J1976" i="11" s="1"/>
  <c r="D1976" i="11"/>
  <c r="C1976" i="11"/>
  <c r="B1976" i="11"/>
  <c r="A1976" i="11"/>
  <c r="H1975" i="11"/>
  <c r="M1975" i="11" s="1"/>
  <c r="G1975" i="11"/>
  <c r="L1975" i="11" s="1"/>
  <c r="F1975" i="11"/>
  <c r="K1975" i="11" s="1"/>
  <c r="E1975" i="11"/>
  <c r="J1975" i="11" s="1"/>
  <c r="D1975" i="11"/>
  <c r="C1975" i="11"/>
  <c r="B1975" i="11"/>
  <c r="A1975" i="11"/>
  <c r="H1974" i="11"/>
  <c r="M1974" i="11" s="1"/>
  <c r="G1974" i="11"/>
  <c r="L1974" i="11" s="1"/>
  <c r="F1974" i="11"/>
  <c r="K1974" i="11" s="1"/>
  <c r="E1974" i="11"/>
  <c r="J1974" i="11" s="1"/>
  <c r="D1974" i="11"/>
  <c r="C1974" i="11"/>
  <c r="B1974" i="11"/>
  <c r="A1974" i="11"/>
  <c r="H1973" i="11"/>
  <c r="M1973" i="11" s="1"/>
  <c r="G1973" i="11"/>
  <c r="L1973" i="11" s="1"/>
  <c r="F1973" i="11"/>
  <c r="K1973" i="11" s="1"/>
  <c r="E1973" i="11"/>
  <c r="J1973" i="11" s="1"/>
  <c r="D1973" i="11"/>
  <c r="C1973" i="11"/>
  <c r="B1973" i="11"/>
  <c r="A1973" i="11"/>
  <c r="H1972" i="11"/>
  <c r="M1972" i="11" s="1"/>
  <c r="G1972" i="11"/>
  <c r="L1972" i="11" s="1"/>
  <c r="F1972" i="11"/>
  <c r="K1972" i="11" s="1"/>
  <c r="E1972" i="11"/>
  <c r="J1972" i="11" s="1"/>
  <c r="D1972" i="11"/>
  <c r="C1972" i="11"/>
  <c r="B1972" i="11"/>
  <c r="A1972" i="11"/>
  <c r="H1971" i="11"/>
  <c r="M1971" i="11" s="1"/>
  <c r="G1971" i="11"/>
  <c r="L1971" i="11" s="1"/>
  <c r="F1971" i="11"/>
  <c r="K1971" i="11" s="1"/>
  <c r="E1971" i="11"/>
  <c r="J1971" i="11" s="1"/>
  <c r="D1971" i="11"/>
  <c r="C1971" i="11"/>
  <c r="B1971" i="11"/>
  <c r="A1971" i="11"/>
  <c r="H1970" i="11"/>
  <c r="M1970" i="11" s="1"/>
  <c r="G1970" i="11"/>
  <c r="L1970" i="11" s="1"/>
  <c r="F1970" i="11"/>
  <c r="K1970" i="11" s="1"/>
  <c r="E1970" i="11"/>
  <c r="J1970" i="11" s="1"/>
  <c r="D1970" i="11"/>
  <c r="C1970" i="11"/>
  <c r="B1970" i="11"/>
  <c r="A1970" i="11"/>
  <c r="H1969" i="11"/>
  <c r="M1969" i="11" s="1"/>
  <c r="G1969" i="11"/>
  <c r="L1969" i="11" s="1"/>
  <c r="F1969" i="11"/>
  <c r="K1969" i="11" s="1"/>
  <c r="E1969" i="11"/>
  <c r="J1969" i="11" s="1"/>
  <c r="D1969" i="11"/>
  <c r="C1969" i="11"/>
  <c r="B1969" i="11"/>
  <c r="A1969" i="11"/>
  <c r="H1968" i="11"/>
  <c r="M1968" i="11" s="1"/>
  <c r="G1968" i="11"/>
  <c r="L1968" i="11" s="1"/>
  <c r="F1968" i="11"/>
  <c r="K1968" i="11" s="1"/>
  <c r="E1968" i="11"/>
  <c r="J1968" i="11" s="1"/>
  <c r="D1968" i="11"/>
  <c r="C1968" i="11"/>
  <c r="B1968" i="11"/>
  <c r="A1968" i="11"/>
  <c r="H1967" i="11"/>
  <c r="M1967" i="11" s="1"/>
  <c r="G1967" i="11"/>
  <c r="L1967" i="11" s="1"/>
  <c r="F1967" i="11"/>
  <c r="K1967" i="11" s="1"/>
  <c r="E1967" i="11"/>
  <c r="J1967" i="11" s="1"/>
  <c r="D1967" i="11"/>
  <c r="C1967" i="11"/>
  <c r="B1967" i="11"/>
  <c r="A1967" i="11"/>
  <c r="H1966" i="11"/>
  <c r="M1966" i="11" s="1"/>
  <c r="G1966" i="11"/>
  <c r="L1966" i="11" s="1"/>
  <c r="F1966" i="11"/>
  <c r="K1966" i="11" s="1"/>
  <c r="E1966" i="11"/>
  <c r="J1966" i="11" s="1"/>
  <c r="D1966" i="11"/>
  <c r="C1966" i="11"/>
  <c r="B1966" i="11"/>
  <c r="A1966" i="11"/>
  <c r="H1965" i="11"/>
  <c r="M1965" i="11" s="1"/>
  <c r="G1965" i="11"/>
  <c r="L1965" i="11" s="1"/>
  <c r="F1965" i="11"/>
  <c r="K1965" i="11" s="1"/>
  <c r="E1965" i="11"/>
  <c r="J1965" i="11" s="1"/>
  <c r="D1965" i="11"/>
  <c r="C1965" i="11"/>
  <c r="B1965" i="11"/>
  <c r="A1965" i="11"/>
  <c r="H1964" i="11"/>
  <c r="M1964" i="11" s="1"/>
  <c r="G1964" i="11"/>
  <c r="L1964" i="11" s="1"/>
  <c r="F1964" i="11"/>
  <c r="K1964" i="11" s="1"/>
  <c r="E1964" i="11"/>
  <c r="J1964" i="11" s="1"/>
  <c r="D1964" i="11"/>
  <c r="C1964" i="11"/>
  <c r="B1964" i="11"/>
  <c r="A1964" i="11"/>
  <c r="H1963" i="11"/>
  <c r="M1963" i="11" s="1"/>
  <c r="G1963" i="11"/>
  <c r="L1963" i="11" s="1"/>
  <c r="F1963" i="11"/>
  <c r="K1963" i="11" s="1"/>
  <c r="E1963" i="11"/>
  <c r="J1963" i="11" s="1"/>
  <c r="D1963" i="11"/>
  <c r="C1963" i="11"/>
  <c r="B1963" i="11"/>
  <c r="A1963" i="11"/>
  <c r="H1962" i="11"/>
  <c r="M1962" i="11" s="1"/>
  <c r="G1962" i="11"/>
  <c r="L1962" i="11" s="1"/>
  <c r="F1962" i="11"/>
  <c r="K1962" i="11" s="1"/>
  <c r="E1962" i="11"/>
  <c r="J1962" i="11" s="1"/>
  <c r="D1962" i="11"/>
  <c r="C1962" i="11"/>
  <c r="B1962" i="11"/>
  <c r="A1962" i="11"/>
  <c r="H1961" i="11"/>
  <c r="M1961" i="11" s="1"/>
  <c r="G1961" i="11"/>
  <c r="L1961" i="11" s="1"/>
  <c r="F1961" i="11"/>
  <c r="K1961" i="11" s="1"/>
  <c r="E1961" i="11"/>
  <c r="J1961" i="11" s="1"/>
  <c r="D1961" i="11"/>
  <c r="C1961" i="11"/>
  <c r="B1961" i="11"/>
  <c r="A1961" i="11"/>
  <c r="H1960" i="11"/>
  <c r="M1960" i="11" s="1"/>
  <c r="G1960" i="11"/>
  <c r="L1960" i="11" s="1"/>
  <c r="F1960" i="11"/>
  <c r="K1960" i="11" s="1"/>
  <c r="E1960" i="11"/>
  <c r="J1960" i="11" s="1"/>
  <c r="D1960" i="11"/>
  <c r="C1960" i="11"/>
  <c r="B1960" i="11"/>
  <c r="A1960" i="11"/>
  <c r="H1959" i="11"/>
  <c r="M1959" i="11" s="1"/>
  <c r="G1959" i="11"/>
  <c r="L1959" i="11" s="1"/>
  <c r="F1959" i="11"/>
  <c r="K1959" i="11" s="1"/>
  <c r="E1959" i="11"/>
  <c r="J1959" i="11" s="1"/>
  <c r="D1959" i="11"/>
  <c r="C1959" i="11"/>
  <c r="B1959" i="11"/>
  <c r="A1959" i="11"/>
  <c r="H1958" i="11"/>
  <c r="M1958" i="11" s="1"/>
  <c r="G1958" i="11"/>
  <c r="L1958" i="11" s="1"/>
  <c r="F1958" i="11"/>
  <c r="K1958" i="11" s="1"/>
  <c r="E1958" i="11"/>
  <c r="J1958" i="11" s="1"/>
  <c r="D1958" i="11"/>
  <c r="C1958" i="11"/>
  <c r="B1958" i="11"/>
  <c r="A1958" i="11"/>
  <c r="H1957" i="11"/>
  <c r="M1957" i="11" s="1"/>
  <c r="G1957" i="11"/>
  <c r="L1957" i="11" s="1"/>
  <c r="F1957" i="11"/>
  <c r="K1957" i="11" s="1"/>
  <c r="E1957" i="11"/>
  <c r="J1957" i="11" s="1"/>
  <c r="D1957" i="11"/>
  <c r="C1957" i="11"/>
  <c r="B1957" i="11"/>
  <c r="A1957" i="11"/>
  <c r="H1956" i="11"/>
  <c r="M1956" i="11" s="1"/>
  <c r="G1956" i="11"/>
  <c r="L1956" i="11" s="1"/>
  <c r="F1956" i="11"/>
  <c r="K1956" i="11" s="1"/>
  <c r="E1956" i="11"/>
  <c r="J1956" i="11" s="1"/>
  <c r="D1956" i="11"/>
  <c r="C1956" i="11"/>
  <c r="B1956" i="11"/>
  <c r="A1956" i="11"/>
  <c r="H1955" i="11"/>
  <c r="M1955" i="11" s="1"/>
  <c r="G1955" i="11"/>
  <c r="L1955" i="11" s="1"/>
  <c r="F1955" i="11"/>
  <c r="K1955" i="11" s="1"/>
  <c r="E1955" i="11"/>
  <c r="J1955" i="11" s="1"/>
  <c r="D1955" i="11"/>
  <c r="C1955" i="11"/>
  <c r="B1955" i="11"/>
  <c r="A1955" i="11"/>
  <c r="H1954" i="11"/>
  <c r="M1954" i="11" s="1"/>
  <c r="G1954" i="11"/>
  <c r="L1954" i="11" s="1"/>
  <c r="F1954" i="11"/>
  <c r="K1954" i="11" s="1"/>
  <c r="E1954" i="11"/>
  <c r="J1954" i="11" s="1"/>
  <c r="D1954" i="11"/>
  <c r="C1954" i="11"/>
  <c r="B1954" i="11"/>
  <c r="A1954" i="11"/>
  <c r="H1953" i="11"/>
  <c r="M1953" i="11" s="1"/>
  <c r="G1953" i="11"/>
  <c r="L1953" i="11" s="1"/>
  <c r="F1953" i="11"/>
  <c r="K1953" i="11" s="1"/>
  <c r="E1953" i="11"/>
  <c r="J1953" i="11" s="1"/>
  <c r="D1953" i="11"/>
  <c r="C1953" i="11"/>
  <c r="B1953" i="11"/>
  <c r="A1953" i="11"/>
  <c r="H1952" i="11"/>
  <c r="M1952" i="11" s="1"/>
  <c r="G1952" i="11"/>
  <c r="L1952" i="11" s="1"/>
  <c r="F1952" i="11"/>
  <c r="K1952" i="11" s="1"/>
  <c r="E1952" i="11"/>
  <c r="J1952" i="11" s="1"/>
  <c r="D1952" i="11"/>
  <c r="C1952" i="11"/>
  <c r="B1952" i="11"/>
  <c r="A1952" i="11"/>
  <c r="H1951" i="11"/>
  <c r="M1951" i="11" s="1"/>
  <c r="G1951" i="11"/>
  <c r="L1951" i="11" s="1"/>
  <c r="F1951" i="11"/>
  <c r="K1951" i="11" s="1"/>
  <c r="E1951" i="11"/>
  <c r="J1951" i="11" s="1"/>
  <c r="D1951" i="11"/>
  <c r="C1951" i="11"/>
  <c r="B1951" i="11"/>
  <c r="A1951" i="11"/>
  <c r="H1950" i="11"/>
  <c r="M1950" i="11" s="1"/>
  <c r="G1950" i="11"/>
  <c r="L1950" i="11" s="1"/>
  <c r="F1950" i="11"/>
  <c r="K1950" i="11" s="1"/>
  <c r="E1950" i="11"/>
  <c r="J1950" i="11" s="1"/>
  <c r="D1950" i="11"/>
  <c r="C1950" i="11"/>
  <c r="B1950" i="11"/>
  <c r="A1950" i="11"/>
  <c r="H1949" i="11"/>
  <c r="M1949" i="11" s="1"/>
  <c r="G1949" i="11"/>
  <c r="L1949" i="11" s="1"/>
  <c r="F1949" i="11"/>
  <c r="K1949" i="11" s="1"/>
  <c r="E1949" i="11"/>
  <c r="J1949" i="11" s="1"/>
  <c r="D1949" i="11"/>
  <c r="C1949" i="11"/>
  <c r="B1949" i="11"/>
  <c r="A1949" i="11"/>
  <c r="H1948" i="11"/>
  <c r="M1948" i="11" s="1"/>
  <c r="G1948" i="11"/>
  <c r="L1948" i="11" s="1"/>
  <c r="F1948" i="11"/>
  <c r="K1948" i="11" s="1"/>
  <c r="E1948" i="11"/>
  <c r="J1948" i="11" s="1"/>
  <c r="D1948" i="11"/>
  <c r="C1948" i="11"/>
  <c r="B1948" i="11"/>
  <c r="A1948" i="11"/>
  <c r="H1947" i="11"/>
  <c r="M1947" i="11" s="1"/>
  <c r="G1947" i="11"/>
  <c r="L1947" i="11" s="1"/>
  <c r="F1947" i="11"/>
  <c r="K1947" i="11" s="1"/>
  <c r="E1947" i="11"/>
  <c r="J1947" i="11" s="1"/>
  <c r="D1947" i="11"/>
  <c r="C1947" i="11"/>
  <c r="B1947" i="11"/>
  <c r="A1947" i="11"/>
  <c r="H1946" i="11"/>
  <c r="M1946" i="11" s="1"/>
  <c r="G1946" i="11"/>
  <c r="L1946" i="11" s="1"/>
  <c r="F1946" i="11"/>
  <c r="K1946" i="11" s="1"/>
  <c r="E1946" i="11"/>
  <c r="J1946" i="11" s="1"/>
  <c r="D1946" i="11"/>
  <c r="C1946" i="11"/>
  <c r="B1946" i="11"/>
  <c r="A1946" i="11"/>
  <c r="H1945" i="11"/>
  <c r="M1945" i="11" s="1"/>
  <c r="G1945" i="11"/>
  <c r="L1945" i="11" s="1"/>
  <c r="F1945" i="11"/>
  <c r="K1945" i="11" s="1"/>
  <c r="E1945" i="11"/>
  <c r="J1945" i="11" s="1"/>
  <c r="D1945" i="11"/>
  <c r="C1945" i="11"/>
  <c r="B1945" i="11"/>
  <c r="A1945" i="11"/>
  <c r="H1944" i="11"/>
  <c r="M1944" i="11" s="1"/>
  <c r="G1944" i="11"/>
  <c r="L1944" i="11" s="1"/>
  <c r="F1944" i="11"/>
  <c r="K1944" i="11" s="1"/>
  <c r="E1944" i="11"/>
  <c r="J1944" i="11" s="1"/>
  <c r="D1944" i="11"/>
  <c r="C1944" i="11"/>
  <c r="B1944" i="11"/>
  <c r="A1944" i="11"/>
  <c r="H1943" i="11"/>
  <c r="M1943" i="11" s="1"/>
  <c r="G1943" i="11"/>
  <c r="L1943" i="11" s="1"/>
  <c r="F1943" i="11"/>
  <c r="K1943" i="11" s="1"/>
  <c r="E1943" i="11"/>
  <c r="J1943" i="11" s="1"/>
  <c r="D1943" i="11"/>
  <c r="C1943" i="11"/>
  <c r="B1943" i="11"/>
  <c r="A1943" i="11"/>
  <c r="H1942" i="11"/>
  <c r="M1942" i="11" s="1"/>
  <c r="G1942" i="11"/>
  <c r="L1942" i="11" s="1"/>
  <c r="F1942" i="11"/>
  <c r="K1942" i="11" s="1"/>
  <c r="E1942" i="11"/>
  <c r="J1942" i="11" s="1"/>
  <c r="D1942" i="11"/>
  <c r="C1942" i="11"/>
  <c r="B1942" i="11"/>
  <c r="A1942" i="11"/>
  <c r="H1941" i="11"/>
  <c r="M1941" i="11" s="1"/>
  <c r="G1941" i="11"/>
  <c r="L1941" i="11" s="1"/>
  <c r="F1941" i="11"/>
  <c r="K1941" i="11" s="1"/>
  <c r="E1941" i="11"/>
  <c r="J1941" i="11" s="1"/>
  <c r="D1941" i="11"/>
  <c r="C1941" i="11"/>
  <c r="B1941" i="11"/>
  <c r="A1941" i="11"/>
  <c r="H1940" i="11"/>
  <c r="M1940" i="11" s="1"/>
  <c r="G1940" i="11"/>
  <c r="L1940" i="11" s="1"/>
  <c r="F1940" i="11"/>
  <c r="K1940" i="11" s="1"/>
  <c r="E1940" i="11"/>
  <c r="J1940" i="11" s="1"/>
  <c r="D1940" i="11"/>
  <c r="C1940" i="11"/>
  <c r="B1940" i="11"/>
  <c r="A1940" i="11"/>
  <c r="H1939" i="11"/>
  <c r="M1939" i="11" s="1"/>
  <c r="G1939" i="11"/>
  <c r="L1939" i="11" s="1"/>
  <c r="F1939" i="11"/>
  <c r="K1939" i="11" s="1"/>
  <c r="E1939" i="11"/>
  <c r="J1939" i="11" s="1"/>
  <c r="D1939" i="11"/>
  <c r="C1939" i="11"/>
  <c r="B1939" i="11"/>
  <c r="A1939" i="11"/>
  <c r="H1938" i="11"/>
  <c r="M1938" i="11" s="1"/>
  <c r="G1938" i="11"/>
  <c r="L1938" i="11" s="1"/>
  <c r="F1938" i="11"/>
  <c r="K1938" i="11" s="1"/>
  <c r="E1938" i="11"/>
  <c r="J1938" i="11" s="1"/>
  <c r="D1938" i="11"/>
  <c r="C1938" i="11"/>
  <c r="B1938" i="11"/>
  <c r="A1938" i="11"/>
  <c r="H1937" i="11"/>
  <c r="M1937" i="11" s="1"/>
  <c r="G1937" i="11"/>
  <c r="L1937" i="11" s="1"/>
  <c r="F1937" i="11"/>
  <c r="K1937" i="11" s="1"/>
  <c r="E1937" i="11"/>
  <c r="J1937" i="11" s="1"/>
  <c r="D1937" i="11"/>
  <c r="C1937" i="11"/>
  <c r="B1937" i="11"/>
  <c r="A1937" i="11"/>
  <c r="H1936" i="11"/>
  <c r="M1936" i="11" s="1"/>
  <c r="G1936" i="11"/>
  <c r="L1936" i="11" s="1"/>
  <c r="F1936" i="11"/>
  <c r="K1936" i="11" s="1"/>
  <c r="E1936" i="11"/>
  <c r="J1936" i="11" s="1"/>
  <c r="D1936" i="11"/>
  <c r="C1936" i="11"/>
  <c r="B1936" i="11"/>
  <c r="A1936" i="11"/>
  <c r="H1935" i="11"/>
  <c r="M1935" i="11" s="1"/>
  <c r="G1935" i="11"/>
  <c r="L1935" i="11" s="1"/>
  <c r="F1935" i="11"/>
  <c r="K1935" i="11" s="1"/>
  <c r="E1935" i="11"/>
  <c r="J1935" i="11" s="1"/>
  <c r="D1935" i="11"/>
  <c r="C1935" i="11"/>
  <c r="B1935" i="11"/>
  <c r="A1935" i="11"/>
  <c r="H1934" i="11"/>
  <c r="M1934" i="11" s="1"/>
  <c r="G1934" i="11"/>
  <c r="L1934" i="11" s="1"/>
  <c r="F1934" i="11"/>
  <c r="K1934" i="11" s="1"/>
  <c r="E1934" i="11"/>
  <c r="J1934" i="11" s="1"/>
  <c r="D1934" i="11"/>
  <c r="C1934" i="11"/>
  <c r="B1934" i="11"/>
  <c r="A1934" i="11"/>
  <c r="H1933" i="11"/>
  <c r="M1933" i="11" s="1"/>
  <c r="G1933" i="11"/>
  <c r="L1933" i="11" s="1"/>
  <c r="F1933" i="11"/>
  <c r="K1933" i="11" s="1"/>
  <c r="E1933" i="11"/>
  <c r="J1933" i="11" s="1"/>
  <c r="D1933" i="11"/>
  <c r="C1933" i="11"/>
  <c r="B1933" i="11"/>
  <c r="A1933" i="11"/>
  <c r="H1932" i="11"/>
  <c r="M1932" i="11" s="1"/>
  <c r="G1932" i="11"/>
  <c r="L1932" i="11" s="1"/>
  <c r="F1932" i="11"/>
  <c r="K1932" i="11" s="1"/>
  <c r="E1932" i="11"/>
  <c r="J1932" i="11" s="1"/>
  <c r="D1932" i="11"/>
  <c r="C1932" i="11"/>
  <c r="B1932" i="11"/>
  <c r="A1932" i="11"/>
  <c r="H1931" i="11"/>
  <c r="M1931" i="11" s="1"/>
  <c r="G1931" i="11"/>
  <c r="L1931" i="11" s="1"/>
  <c r="F1931" i="11"/>
  <c r="K1931" i="11" s="1"/>
  <c r="E1931" i="11"/>
  <c r="J1931" i="11" s="1"/>
  <c r="D1931" i="11"/>
  <c r="C1931" i="11"/>
  <c r="B1931" i="11"/>
  <c r="A1931" i="11"/>
  <c r="H1930" i="11"/>
  <c r="M1930" i="11" s="1"/>
  <c r="G1930" i="11"/>
  <c r="L1930" i="11" s="1"/>
  <c r="F1930" i="11"/>
  <c r="K1930" i="11" s="1"/>
  <c r="E1930" i="11"/>
  <c r="J1930" i="11" s="1"/>
  <c r="D1930" i="11"/>
  <c r="C1930" i="11"/>
  <c r="B1930" i="11"/>
  <c r="A1930" i="11"/>
  <c r="H1929" i="11"/>
  <c r="M1929" i="11" s="1"/>
  <c r="G1929" i="11"/>
  <c r="L1929" i="11" s="1"/>
  <c r="F1929" i="11"/>
  <c r="K1929" i="11" s="1"/>
  <c r="E1929" i="11"/>
  <c r="J1929" i="11" s="1"/>
  <c r="D1929" i="11"/>
  <c r="C1929" i="11"/>
  <c r="B1929" i="11"/>
  <c r="A1929" i="11"/>
  <c r="H1928" i="11"/>
  <c r="M1928" i="11" s="1"/>
  <c r="G1928" i="11"/>
  <c r="L1928" i="11" s="1"/>
  <c r="F1928" i="11"/>
  <c r="K1928" i="11" s="1"/>
  <c r="E1928" i="11"/>
  <c r="J1928" i="11" s="1"/>
  <c r="D1928" i="11"/>
  <c r="C1928" i="11"/>
  <c r="B1928" i="11"/>
  <c r="A1928" i="11"/>
  <c r="H1927" i="11"/>
  <c r="M1927" i="11" s="1"/>
  <c r="G1927" i="11"/>
  <c r="L1927" i="11" s="1"/>
  <c r="F1927" i="11"/>
  <c r="K1927" i="11" s="1"/>
  <c r="E1927" i="11"/>
  <c r="J1927" i="11" s="1"/>
  <c r="D1927" i="11"/>
  <c r="C1927" i="11"/>
  <c r="B1927" i="11"/>
  <c r="A1927" i="11"/>
  <c r="H1926" i="11"/>
  <c r="M1926" i="11" s="1"/>
  <c r="G1926" i="11"/>
  <c r="L1926" i="11" s="1"/>
  <c r="F1926" i="11"/>
  <c r="K1926" i="11" s="1"/>
  <c r="E1926" i="11"/>
  <c r="J1926" i="11" s="1"/>
  <c r="D1926" i="11"/>
  <c r="C1926" i="11"/>
  <c r="B1926" i="11"/>
  <c r="A1926" i="11"/>
  <c r="H1925" i="11"/>
  <c r="M1925" i="11" s="1"/>
  <c r="G1925" i="11"/>
  <c r="L1925" i="11" s="1"/>
  <c r="F1925" i="11"/>
  <c r="K1925" i="11" s="1"/>
  <c r="E1925" i="11"/>
  <c r="J1925" i="11" s="1"/>
  <c r="D1925" i="11"/>
  <c r="C1925" i="11"/>
  <c r="B1925" i="11"/>
  <c r="A1925" i="11"/>
  <c r="H1924" i="11"/>
  <c r="M1924" i="11" s="1"/>
  <c r="G1924" i="11"/>
  <c r="L1924" i="11" s="1"/>
  <c r="F1924" i="11"/>
  <c r="K1924" i="11" s="1"/>
  <c r="E1924" i="11"/>
  <c r="J1924" i="11" s="1"/>
  <c r="D1924" i="11"/>
  <c r="C1924" i="11"/>
  <c r="B1924" i="11"/>
  <c r="A1924" i="11"/>
  <c r="H1923" i="11"/>
  <c r="M1923" i="11" s="1"/>
  <c r="G1923" i="11"/>
  <c r="L1923" i="11" s="1"/>
  <c r="F1923" i="11"/>
  <c r="K1923" i="11" s="1"/>
  <c r="E1923" i="11"/>
  <c r="J1923" i="11" s="1"/>
  <c r="D1923" i="11"/>
  <c r="C1923" i="11"/>
  <c r="B1923" i="11"/>
  <c r="A1923" i="11"/>
  <c r="H1922" i="11"/>
  <c r="M1922" i="11" s="1"/>
  <c r="G1922" i="11"/>
  <c r="L1922" i="11" s="1"/>
  <c r="F1922" i="11"/>
  <c r="K1922" i="11" s="1"/>
  <c r="E1922" i="11"/>
  <c r="J1922" i="11" s="1"/>
  <c r="D1922" i="11"/>
  <c r="C1922" i="11"/>
  <c r="B1922" i="11"/>
  <c r="A1922" i="11"/>
  <c r="H1921" i="11"/>
  <c r="M1921" i="11" s="1"/>
  <c r="G1921" i="11"/>
  <c r="L1921" i="11" s="1"/>
  <c r="F1921" i="11"/>
  <c r="K1921" i="11" s="1"/>
  <c r="E1921" i="11"/>
  <c r="J1921" i="11" s="1"/>
  <c r="D1921" i="11"/>
  <c r="C1921" i="11"/>
  <c r="B1921" i="11"/>
  <c r="A1921" i="11"/>
  <c r="H1920" i="11"/>
  <c r="M1920" i="11" s="1"/>
  <c r="G1920" i="11"/>
  <c r="L1920" i="11" s="1"/>
  <c r="F1920" i="11"/>
  <c r="K1920" i="11" s="1"/>
  <c r="E1920" i="11"/>
  <c r="J1920" i="11" s="1"/>
  <c r="D1920" i="11"/>
  <c r="C1920" i="11"/>
  <c r="B1920" i="11"/>
  <c r="A1920" i="11"/>
  <c r="H1919" i="11"/>
  <c r="M1919" i="11" s="1"/>
  <c r="G1919" i="11"/>
  <c r="L1919" i="11" s="1"/>
  <c r="F1919" i="11"/>
  <c r="K1919" i="11" s="1"/>
  <c r="E1919" i="11"/>
  <c r="J1919" i="11" s="1"/>
  <c r="D1919" i="11"/>
  <c r="C1919" i="11"/>
  <c r="B1919" i="11"/>
  <c r="A1919" i="11"/>
  <c r="H1918" i="11"/>
  <c r="M1918" i="11" s="1"/>
  <c r="G1918" i="11"/>
  <c r="L1918" i="11" s="1"/>
  <c r="F1918" i="11"/>
  <c r="K1918" i="11" s="1"/>
  <c r="E1918" i="11"/>
  <c r="J1918" i="11" s="1"/>
  <c r="D1918" i="11"/>
  <c r="C1918" i="11"/>
  <c r="B1918" i="11"/>
  <c r="A1918" i="11"/>
  <c r="H1917" i="11"/>
  <c r="M1917" i="11" s="1"/>
  <c r="G1917" i="11"/>
  <c r="L1917" i="11" s="1"/>
  <c r="F1917" i="11"/>
  <c r="K1917" i="11" s="1"/>
  <c r="E1917" i="11"/>
  <c r="J1917" i="11" s="1"/>
  <c r="D1917" i="11"/>
  <c r="C1917" i="11"/>
  <c r="B1917" i="11"/>
  <c r="A1917" i="11"/>
  <c r="H1916" i="11"/>
  <c r="M1916" i="11" s="1"/>
  <c r="G1916" i="11"/>
  <c r="L1916" i="11" s="1"/>
  <c r="F1916" i="11"/>
  <c r="K1916" i="11" s="1"/>
  <c r="E1916" i="11"/>
  <c r="J1916" i="11" s="1"/>
  <c r="D1916" i="11"/>
  <c r="C1916" i="11"/>
  <c r="B1916" i="11"/>
  <c r="A1916" i="11"/>
  <c r="H1915" i="11"/>
  <c r="M1915" i="11" s="1"/>
  <c r="G1915" i="11"/>
  <c r="L1915" i="11" s="1"/>
  <c r="F1915" i="11"/>
  <c r="K1915" i="11" s="1"/>
  <c r="E1915" i="11"/>
  <c r="J1915" i="11" s="1"/>
  <c r="D1915" i="11"/>
  <c r="C1915" i="11"/>
  <c r="B1915" i="11"/>
  <c r="A1915" i="11"/>
  <c r="H1914" i="11"/>
  <c r="M1914" i="11" s="1"/>
  <c r="G1914" i="11"/>
  <c r="L1914" i="11" s="1"/>
  <c r="F1914" i="11"/>
  <c r="K1914" i="11" s="1"/>
  <c r="E1914" i="11"/>
  <c r="J1914" i="11" s="1"/>
  <c r="D1914" i="11"/>
  <c r="C1914" i="11"/>
  <c r="B1914" i="11"/>
  <c r="A1914" i="11"/>
  <c r="H1913" i="11"/>
  <c r="M1913" i="11" s="1"/>
  <c r="G1913" i="11"/>
  <c r="L1913" i="11" s="1"/>
  <c r="F1913" i="11"/>
  <c r="K1913" i="11" s="1"/>
  <c r="E1913" i="11"/>
  <c r="J1913" i="11" s="1"/>
  <c r="D1913" i="11"/>
  <c r="C1913" i="11"/>
  <c r="B1913" i="11"/>
  <c r="A1913" i="11"/>
  <c r="H1912" i="11"/>
  <c r="M1912" i="11" s="1"/>
  <c r="G1912" i="11"/>
  <c r="L1912" i="11" s="1"/>
  <c r="F1912" i="11"/>
  <c r="K1912" i="11" s="1"/>
  <c r="E1912" i="11"/>
  <c r="J1912" i="11" s="1"/>
  <c r="D1912" i="11"/>
  <c r="C1912" i="11"/>
  <c r="B1912" i="11"/>
  <c r="A1912" i="11"/>
  <c r="H1911" i="11"/>
  <c r="M1911" i="11" s="1"/>
  <c r="G1911" i="11"/>
  <c r="L1911" i="11" s="1"/>
  <c r="F1911" i="11"/>
  <c r="K1911" i="11" s="1"/>
  <c r="E1911" i="11"/>
  <c r="J1911" i="11" s="1"/>
  <c r="D1911" i="11"/>
  <c r="C1911" i="11"/>
  <c r="B1911" i="11"/>
  <c r="A1911" i="11"/>
  <c r="H1910" i="11"/>
  <c r="M1910" i="11" s="1"/>
  <c r="G1910" i="11"/>
  <c r="L1910" i="11" s="1"/>
  <c r="F1910" i="11"/>
  <c r="K1910" i="11" s="1"/>
  <c r="E1910" i="11"/>
  <c r="J1910" i="11" s="1"/>
  <c r="D1910" i="11"/>
  <c r="C1910" i="11"/>
  <c r="B1910" i="11"/>
  <c r="A1910" i="11"/>
  <c r="H1909" i="11"/>
  <c r="M1909" i="11" s="1"/>
  <c r="G1909" i="11"/>
  <c r="L1909" i="11" s="1"/>
  <c r="F1909" i="11"/>
  <c r="K1909" i="11" s="1"/>
  <c r="E1909" i="11"/>
  <c r="J1909" i="11" s="1"/>
  <c r="D1909" i="11"/>
  <c r="C1909" i="11"/>
  <c r="B1909" i="11"/>
  <c r="A1909" i="11"/>
  <c r="H1908" i="11"/>
  <c r="M1908" i="11" s="1"/>
  <c r="G1908" i="11"/>
  <c r="L1908" i="11" s="1"/>
  <c r="F1908" i="11"/>
  <c r="K1908" i="11" s="1"/>
  <c r="E1908" i="11"/>
  <c r="J1908" i="11" s="1"/>
  <c r="D1908" i="11"/>
  <c r="C1908" i="11"/>
  <c r="B1908" i="11"/>
  <c r="A1908" i="11"/>
  <c r="H1907" i="11"/>
  <c r="M1907" i="11" s="1"/>
  <c r="G1907" i="11"/>
  <c r="L1907" i="11" s="1"/>
  <c r="F1907" i="11"/>
  <c r="K1907" i="11" s="1"/>
  <c r="E1907" i="11"/>
  <c r="J1907" i="11" s="1"/>
  <c r="D1907" i="11"/>
  <c r="C1907" i="11"/>
  <c r="B1907" i="11"/>
  <c r="A1907" i="11"/>
  <c r="H1906" i="11"/>
  <c r="M1906" i="11" s="1"/>
  <c r="G1906" i="11"/>
  <c r="L1906" i="11" s="1"/>
  <c r="F1906" i="11"/>
  <c r="K1906" i="11" s="1"/>
  <c r="E1906" i="11"/>
  <c r="J1906" i="11" s="1"/>
  <c r="D1906" i="11"/>
  <c r="C1906" i="11"/>
  <c r="B1906" i="11"/>
  <c r="A1906" i="11"/>
  <c r="H1905" i="11"/>
  <c r="M1905" i="11" s="1"/>
  <c r="G1905" i="11"/>
  <c r="L1905" i="11" s="1"/>
  <c r="F1905" i="11"/>
  <c r="K1905" i="11" s="1"/>
  <c r="E1905" i="11"/>
  <c r="J1905" i="11" s="1"/>
  <c r="D1905" i="11"/>
  <c r="C1905" i="11"/>
  <c r="B1905" i="11"/>
  <c r="A1905" i="11"/>
  <c r="H1904" i="11"/>
  <c r="M1904" i="11" s="1"/>
  <c r="G1904" i="11"/>
  <c r="L1904" i="11" s="1"/>
  <c r="F1904" i="11"/>
  <c r="K1904" i="11" s="1"/>
  <c r="E1904" i="11"/>
  <c r="J1904" i="11" s="1"/>
  <c r="D1904" i="11"/>
  <c r="C1904" i="11"/>
  <c r="B1904" i="11"/>
  <c r="A1904" i="11"/>
  <c r="H1903" i="11"/>
  <c r="M1903" i="11" s="1"/>
  <c r="G1903" i="11"/>
  <c r="L1903" i="11" s="1"/>
  <c r="F1903" i="11"/>
  <c r="K1903" i="11" s="1"/>
  <c r="E1903" i="11"/>
  <c r="J1903" i="11" s="1"/>
  <c r="D1903" i="11"/>
  <c r="C1903" i="11"/>
  <c r="B1903" i="11"/>
  <c r="A1903" i="11"/>
  <c r="H1902" i="11"/>
  <c r="M1902" i="11" s="1"/>
  <c r="G1902" i="11"/>
  <c r="L1902" i="11" s="1"/>
  <c r="F1902" i="11"/>
  <c r="K1902" i="11" s="1"/>
  <c r="E1902" i="11"/>
  <c r="J1902" i="11" s="1"/>
  <c r="D1902" i="11"/>
  <c r="C1902" i="11"/>
  <c r="B1902" i="11"/>
  <c r="A1902" i="11"/>
  <c r="H1901" i="11"/>
  <c r="M1901" i="11" s="1"/>
  <c r="G1901" i="11"/>
  <c r="L1901" i="11" s="1"/>
  <c r="F1901" i="11"/>
  <c r="K1901" i="11" s="1"/>
  <c r="E1901" i="11"/>
  <c r="J1901" i="11" s="1"/>
  <c r="D1901" i="11"/>
  <c r="C1901" i="11"/>
  <c r="B1901" i="11"/>
  <c r="A1901" i="11"/>
  <c r="H1900" i="11"/>
  <c r="M1900" i="11" s="1"/>
  <c r="G1900" i="11"/>
  <c r="L1900" i="11" s="1"/>
  <c r="F1900" i="11"/>
  <c r="K1900" i="11" s="1"/>
  <c r="E1900" i="11"/>
  <c r="J1900" i="11" s="1"/>
  <c r="D1900" i="11"/>
  <c r="C1900" i="11"/>
  <c r="B1900" i="11"/>
  <c r="A1900" i="11"/>
  <c r="H1899" i="11"/>
  <c r="M1899" i="11" s="1"/>
  <c r="G1899" i="11"/>
  <c r="L1899" i="11" s="1"/>
  <c r="F1899" i="11"/>
  <c r="K1899" i="11" s="1"/>
  <c r="E1899" i="11"/>
  <c r="J1899" i="11" s="1"/>
  <c r="D1899" i="11"/>
  <c r="C1899" i="11"/>
  <c r="B1899" i="11"/>
  <c r="A1899" i="11"/>
  <c r="H1898" i="11"/>
  <c r="M1898" i="11" s="1"/>
  <c r="G1898" i="11"/>
  <c r="L1898" i="11" s="1"/>
  <c r="F1898" i="11"/>
  <c r="K1898" i="11" s="1"/>
  <c r="E1898" i="11"/>
  <c r="J1898" i="11" s="1"/>
  <c r="D1898" i="11"/>
  <c r="C1898" i="11"/>
  <c r="B1898" i="11"/>
  <c r="A1898" i="11"/>
  <c r="H1897" i="11"/>
  <c r="M1897" i="11" s="1"/>
  <c r="G1897" i="11"/>
  <c r="L1897" i="11" s="1"/>
  <c r="F1897" i="11"/>
  <c r="K1897" i="11" s="1"/>
  <c r="E1897" i="11"/>
  <c r="J1897" i="11" s="1"/>
  <c r="D1897" i="11"/>
  <c r="C1897" i="11"/>
  <c r="B1897" i="11"/>
  <c r="A1897" i="11"/>
  <c r="H1896" i="11"/>
  <c r="M1896" i="11" s="1"/>
  <c r="G1896" i="11"/>
  <c r="L1896" i="11" s="1"/>
  <c r="F1896" i="11"/>
  <c r="K1896" i="11" s="1"/>
  <c r="E1896" i="11"/>
  <c r="J1896" i="11" s="1"/>
  <c r="D1896" i="11"/>
  <c r="C1896" i="11"/>
  <c r="B1896" i="11"/>
  <c r="A1896" i="11"/>
  <c r="H1895" i="11"/>
  <c r="M1895" i="11" s="1"/>
  <c r="G1895" i="11"/>
  <c r="L1895" i="11" s="1"/>
  <c r="F1895" i="11"/>
  <c r="K1895" i="11" s="1"/>
  <c r="E1895" i="11"/>
  <c r="J1895" i="11" s="1"/>
  <c r="D1895" i="11"/>
  <c r="C1895" i="11"/>
  <c r="B1895" i="11"/>
  <c r="A1895" i="11"/>
  <c r="H1894" i="11"/>
  <c r="M1894" i="11" s="1"/>
  <c r="G1894" i="11"/>
  <c r="L1894" i="11" s="1"/>
  <c r="F1894" i="11"/>
  <c r="K1894" i="11" s="1"/>
  <c r="E1894" i="11"/>
  <c r="J1894" i="11" s="1"/>
  <c r="D1894" i="11"/>
  <c r="C1894" i="11"/>
  <c r="B1894" i="11"/>
  <c r="A1894" i="11"/>
  <c r="H1893" i="11"/>
  <c r="M1893" i="11" s="1"/>
  <c r="G1893" i="11"/>
  <c r="L1893" i="11" s="1"/>
  <c r="F1893" i="11"/>
  <c r="K1893" i="11" s="1"/>
  <c r="E1893" i="11"/>
  <c r="J1893" i="11" s="1"/>
  <c r="D1893" i="11"/>
  <c r="C1893" i="11"/>
  <c r="B1893" i="11"/>
  <c r="A1893" i="11"/>
  <c r="H1892" i="11"/>
  <c r="M1892" i="11" s="1"/>
  <c r="G1892" i="11"/>
  <c r="L1892" i="11" s="1"/>
  <c r="F1892" i="11"/>
  <c r="K1892" i="11" s="1"/>
  <c r="E1892" i="11"/>
  <c r="J1892" i="11" s="1"/>
  <c r="D1892" i="11"/>
  <c r="C1892" i="11"/>
  <c r="B1892" i="11"/>
  <c r="A1892" i="11"/>
  <c r="H1891" i="11"/>
  <c r="M1891" i="11" s="1"/>
  <c r="G1891" i="11"/>
  <c r="L1891" i="11" s="1"/>
  <c r="F1891" i="11"/>
  <c r="K1891" i="11" s="1"/>
  <c r="E1891" i="11"/>
  <c r="J1891" i="11" s="1"/>
  <c r="D1891" i="11"/>
  <c r="C1891" i="11"/>
  <c r="B1891" i="11"/>
  <c r="A1891" i="11"/>
  <c r="H1890" i="11"/>
  <c r="M1890" i="11" s="1"/>
  <c r="G1890" i="11"/>
  <c r="L1890" i="11" s="1"/>
  <c r="F1890" i="11"/>
  <c r="K1890" i="11" s="1"/>
  <c r="E1890" i="11"/>
  <c r="J1890" i="11" s="1"/>
  <c r="D1890" i="11"/>
  <c r="C1890" i="11"/>
  <c r="B1890" i="11"/>
  <c r="A1890" i="11"/>
  <c r="H1889" i="11"/>
  <c r="M1889" i="11" s="1"/>
  <c r="G1889" i="11"/>
  <c r="L1889" i="11" s="1"/>
  <c r="F1889" i="11"/>
  <c r="K1889" i="11" s="1"/>
  <c r="E1889" i="11"/>
  <c r="J1889" i="11" s="1"/>
  <c r="D1889" i="11"/>
  <c r="C1889" i="11"/>
  <c r="B1889" i="11"/>
  <c r="A1889" i="11"/>
  <c r="H1888" i="11"/>
  <c r="M1888" i="11" s="1"/>
  <c r="G1888" i="11"/>
  <c r="L1888" i="11" s="1"/>
  <c r="F1888" i="11"/>
  <c r="K1888" i="11" s="1"/>
  <c r="E1888" i="11"/>
  <c r="J1888" i="11" s="1"/>
  <c r="D1888" i="11"/>
  <c r="C1888" i="11"/>
  <c r="B1888" i="11"/>
  <c r="A1888" i="11"/>
  <c r="H1887" i="11"/>
  <c r="M1887" i="11" s="1"/>
  <c r="G1887" i="11"/>
  <c r="L1887" i="11" s="1"/>
  <c r="F1887" i="11"/>
  <c r="K1887" i="11" s="1"/>
  <c r="E1887" i="11"/>
  <c r="J1887" i="11" s="1"/>
  <c r="D1887" i="11"/>
  <c r="C1887" i="11"/>
  <c r="B1887" i="11"/>
  <c r="A1887" i="11"/>
  <c r="H1886" i="11"/>
  <c r="M1886" i="11" s="1"/>
  <c r="G1886" i="11"/>
  <c r="L1886" i="11" s="1"/>
  <c r="F1886" i="11"/>
  <c r="K1886" i="11" s="1"/>
  <c r="E1886" i="11"/>
  <c r="J1886" i="11" s="1"/>
  <c r="D1886" i="11"/>
  <c r="C1886" i="11"/>
  <c r="B1886" i="11"/>
  <c r="A1886" i="11"/>
  <c r="H1885" i="11"/>
  <c r="M1885" i="11" s="1"/>
  <c r="G1885" i="11"/>
  <c r="L1885" i="11" s="1"/>
  <c r="F1885" i="11"/>
  <c r="K1885" i="11" s="1"/>
  <c r="E1885" i="11"/>
  <c r="J1885" i="11" s="1"/>
  <c r="D1885" i="11"/>
  <c r="C1885" i="11"/>
  <c r="B1885" i="11"/>
  <c r="A1885" i="11"/>
  <c r="H1884" i="11"/>
  <c r="M1884" i="11" s="1"/>
  <c r="G1884" i="11"/>
  <c r="L1884" i="11" s="1"/>
  <c r="F1884" i="11"/>
  <c r="K1884" i="11" s="1"/>
  <c r="E1884" i="11"/>
  <c r="J1884" i="11" s="1"/>
  <c r="D1884" i="11"/>
  <c r="C1884" i="11"/>
  <c r="B1884" i="11"/>
  <c r="A1884" i="11"/>
  <c r="H1883" i="11"/>
  <c r="M1883" i="11" s="1"/>
  <c r="G1883" i="11"/>
  <c r="L1883" i="11" s="1"/>
  <c r="F1883" i="11"/>
  <c r="K1883" i="11" s="1"/>
  <c r="E1883" i="11"/>
  <c r="J1883" i="11" s="1"/>
  <c r="D1883" i="11"/>
  <c r="C1883" i="11"/>
  <c r="B1883" i="11"/>
  <c r="A1883" i="11"/>
  <c r="H1882" i="11"/>
  <c r="M1882" i="11" s="1"/>
  <c r="G1882" i="11"/>
  <c r="L1882" i="11" s="1"/>
  <c r="F1882" i="11"/>
  <c r="K1882" i="11" s="1"/>
  <c r="E1882" i="11"/>
  <c r="J1882" i="11" s="1"/>
  <c r="D1882" i="11"/>
  <c r="C1882" i="11"/>
  <c r="B1882" i="11"/>
  <c r="A1882" i="11"/>
  <c r="H1881" i="11"/>
  <c r="M1881" i="11" s="1"/>
  <c r="G1881" i="11"/>
  <c r="L1881" i="11" s="1"/>
  <c r="F1881" i="11"/>
  <c r="K1881" i="11" s="1"/>
  <c r="E1881" i="11"/>
  <c r="J1881" i="11" s="1"/>
  <c r="D1881" i="11"/>
  <c r="C1881" i="11"/>
  <c r="B1881" i="11"/>
  <c r="A1881" i="11"/>
  <c r="H1880" i="11"/>
  <c r="M1880" i="11" s="1"/>
  <c r="G1880" i="11"/>
  <c r="L1880" i="11" s="1"/>
  <c r="F1880" i="11"/>
  <c r="K1880" i="11" s="1"/>
  <c r="E1880" i="11"/>
  <c r="J1880" i="11" s="1"/>
  <c r="D1880" i="11"/>
  <c r="C1880" i="11"/>
  <c r="B1880" i="11"/>
  <c r="A1880" i="11"/>
  <c r="H1879" i="11"/>
  <c r="M1879" i="11" s="1"/>
  <c r="G1879" i="11"/>
  <c r="L1879" i="11" s="1"/>
  <c r="F1879" i="11"/>
  <c r="K1879" i="11" s="1"/>
  <c r="E1879" i="11"/>
  <c r="J1879" i="11" s="1"/>
  <c r="D1879" i="11"/>
  <c r="C1879" i="11"/>
  <c r="B1879" i="11"/>
  <c r="A1879" i="11"/>
  <c r="H1878" i="11"/>
  <c r="M1878" i="11" s="1"/>
  <c r="G1878" i="11"/>
  <c r="L1878" i="11" s="1"/>
  <c r="F1878" i="11"/>
  <c r="K1878" i="11" s="1"/>
  <c r="E1878" i="11"/>
  <c r="J1878" i="11" s="1"/>
  <c r="D1878" i="11"/>
  <c r="C1878" i="11"/>
  <c r="B1878" i="11"/>
  <c r="A1878" i="11"/>
  <c r="H1877" i="11"/>
  <c r="M1877" i="11" s="1"/>
  <c r="G1877" i="11"/>
  <c r="L1877" i="11" s="1"/>
  <c r="F1877" i="11"/>
  <c r="K1877" i="11" s="1"/>
  <c r="E1877" i="11"/>
  <c r="J1877" i="11" s="1"/>
  <c r="D1877" i="11"/>
  <c r="C1877" i="11"/>
  <c r="B1877" i="11"/>
  <c r="A1877" i="11"/>
  <c r="H1876" i="11"/>
  <c r="M1876" i="11" s="1"/>
  <c r="G1876" i="11"/>
  <c r="L1876" i="11" s="1"/>
  <c r="F1876" i="11"/>
  <c r="K1876" i="11" s="1"/>
  <c r="E1876" i="11"/>
  <c r="J1876" i="11" s="1"/>
  <c r="D1876" i="11"/>
  <c r="C1876" i="11"/>
  <c r="B1876" i="11"/>
  <c r="A1876" i="11"/>
  <c r="H1875" i="11"/>
  <c r="M1875" i="11" s="1"/>
  <c r="G1875" i="11"/>
  <c r="L1875" i="11" s="1"/>
  <c r="F1875" i="11"/>
  <c r="K1875" i="11" s="1"/>
  <c r="E1875" i="11"/>
  <c r="J1875" i="11" s="1"/>
  <c r="D1875" i="11"/>
  <c r="C1875" i="11"/>
  <c r="B1875" i="11"/>
  <c r="A1875" i="11"/>
  <c r="H1874" i="11"/>
  <c r="M1874" i="11" s="1"/>
  <c r="G1874" i="11"/>
  <c r="L1874" i="11" s="1"/>
  <c r="F1874" i="11"/>
  <c r="K1874" i="11" s="1"/>
  <c r="E1874" i="11"/>
  <c r="J1874" i="11" s="1"/>
  <c r="D1874" i="11"/>
  <c r="C1874" i="11"/>
  <c r="B1874" i="11"/>
  <c r="A1874" i="11"/>
  <c r="H1873" i="11"/>
  <c r="M1873" i="11" s="1"/>
  <c r="G1873" i="11"/>
  <c r="L1873" i="11" s="1"/>
  <c r="F1873" i="11"/>
  <c r="K1873" i="11" s="1"/>
  <c r="E1873" i="11"/>
  <c r="J1873" i="11" s="1"/>
  <c r="D1873" i="11"/>
  <c r="C1873" i="11"/>
  <c r="B1873" i="11"/>
  <c r="A1873" i="11"/>
  <c r="H1872" i="11"/>
  <c r="M1872" i="11" s="1"/>
  <c r="G1872" i="11"/>
  <c r="L1872" i="11" s="1"/>
  <c r="F1872" i="11"/>
  <c r="K1872" i="11" s="1"/>
  <c r="E1872" i="11"/>
  <c r="J1872" i="11" s="1"/>
  <c r="D1872" i="11"/>
  <c r="C1872" i="11"/>
  <c r="B1872" i="11"/>
  <c r="A1872" i="11"/>
  <c r="H1871" i="11"/>
  <c r="M1871" i="11" s="1"/>
  <c r="G1871" i="11"/>
  <c r="L1871" i="11" s="1"/>
  <c r="F1871" i="11"/>
  <c r="K1871" i="11" s="1"/>
  <c r="E1871" i="11"/>
  <c r="J1871" i="11" s="1"/>
  <c r="D1871" i="11"/>
  <c r="C1871" i="11"/>
  <c r="B1871" i="11"/>
  <c r="A1871" i="11"/>
  <c r="H1870" i="11"/>
  <c r="M1870" i="11" s="1"/>
  <c r="G1870" i="11"/>
  <c r="L1870" i="11" s="1"/>
  <c r="F1870" i="11"/>
  <c r="K1870" i="11" s="1"/>
  <c r="E1870" i="11"/>
  <c r="J1870" i="11" s="1"/>
  <c r="D1870" i="11"/>
  <c r="C1870" i="11"/>
  <c r="B1870" i="11"/>
  <c r="A1870" i="11"/>
  <c r="H1869" i="11"/>
  <c r="M1869" i="11" s="1"/>
  <c r="G1869" i="11"/>
  <c r="L1869" i="11" s="1"/>
  <c r="F1869" i="11"/>
  <c r="K1869" i="11" s="1"/>
  <c r="E1869" i="11"/>
  <c r="J1869" i="11" s="1"/>
  <c r="D1869" i="11"/>
  <c r="C1869" i="11"/>
  <c r="B1869" i="11"/>
  <c r="A1869" i="11"/>
  <c r="H1868" i="11"/>
  <c r="M1868" i="11" s="1"/>
  <c r="G1868" i="11"/>
  <c r="L1868" i="11" s="1"/>
  <c r="F1868" i="11"/>
  <c r="K1868" i="11" s="1"/>
  <c r="E1868" i="11"/>
  <c r="J1868" i="11" s="1"/>
  <c r="D1868" i="11"/>
  <c r="C1868" i="11"/>
  <c r="B1868" i="11"/>
  <c r="A1868" i="11"/>
  <c r="H1867" i="11"/>
  <c r="M1867" i="11" s="1"/>
  <c r="G1867" i="11"/>
  <c r="L1867" i="11" s="1"/>
  <c r="F1867" i="11"/>
  <c r="K1867" i="11" s="1"/>
  <c r="E1867" i="11"/>
  <c r="J1867" i="11" s="1"/>
  <c r="D1867" i="11"/>
  <c r="C1867" i="11"/>
  <c r="B1867" i="11"/>
  <c r="A1867" i="11"/>
  <c r="H1866" i="11"/>
  <c r="M1866" i="11" s="1"/>
  <c r="G1866" i="11"/>
  <c r="L1866" i="11" s="1"/>
  <c r="F1866" i="11"/>
  <c r="K1866" i="11" s="1"/>
  <c r="E1866" i="11"/>
  <c r="J1866" i="11" s="1"/>
  <c r="D1866" i="11"/>
  <c r="C1866" i="11"/>
  <c r="B1866" i="11"/>
  <c r="A1866" i="11"/>
  <c r="H1865" i="11"/>
  <c r="M1865" i="11" s="1"/>
  <c r="G1865" i="11"/>
  <c r="L1865" i="11" s="1"/>
  <c r="F1865" i="11"/>
  <c r="K1865" i="11" s="1"/>
  <c r="E1865" i="11"/>
  <c r="J1865" i="11" s="1"/>
  <c r="D1865" i="11"/>
  <c r="C1865" i="11"/>
  <c r="B1865" i="11"/>
  <c r="A1865" i="11"/>
  <c r="H1864" i="11"/>
  <c r="M1864" i="11" s="1"/>
  <c r="G1864" i="11"/>
  <c r="L1864" i="11" s="1"/>
  <c r="F1864" i="11"/>
  <c r="K1864" i="11" s="1"/>
  <c r="E1864" i="11"/>
  <c r="J1864" i="11" s="1"/>
  <c r="D1864" i="11"/>
  <c r="C1864" i="11"/>
  <c r="B1864" i="11"/>
  <c r="A1864" i="11"/>
  <c r="H1863" i="11"/>
  <c r="M1863" i="11" s="1"/>
  <c r="G1863" i="11"/>
  <c r="L1863" i="11" s="1"/>
  <c r="F1863" i="11"/>
  <c r="K1863" i="11" s="1"/>
  <c r="E1863" i="11"/>
  <c r="J1863" i="11" s="1"/>
  <c r="D1863" i="11"/>
  <c r="C1863" i="11"/>
  <c r="B1863" i="11"/>
  <c r="A1863" i="11"/>
  <c r="H1862" i="11"/>
  <c r="M1862" i="11" s="1"/>
  <c r="G1862" i="11"/>
  <c r="L1862" i="11" s="1"/>
  <c r="F1862" i="11"/>
  <c r="K1862" i="11" s="1"/>
  <c r="E1862" i="11"/>
  <c r="J1862" i="11" s="1"/>
  <c r="D1862" i="11"/>
  <c r="C1862" i="11"/>
  <c r="B1862" i="11"/>
  <c r="A1862" i="11"/>
  <c r="H1861" i="11"/>
  <c r="M1861" i="11" s="1"/>
  <c r="G1861" i="11"/>
  <c r="L1861" i="11" s="1"/>
  <c r="F1861" i="11"/>
  <c r="K1861" i="11" s="1"/>
  <c r="E1861" i="11"/>
  <c r="J1861" i="11" s="1"/>
  <c r="D1861" i="11"/>
  <c r="C1861" i="11"/>
  <c r="B1861" i="11"/>
  <c r="A1861" i="11"/>
  <c r="H1860" i="11"/>
  <c r="M1860" i="11" s="1"/>
  <c r="G1860" i="11"/>
  <c r="L1860" i="11" s="1"/>
  <c r="F1860" i="11"/>
  <c r="K1860" i="11" s="1"/>
  <c r="E1860" i="11"/>
  <c r="J1860" i="11" s="1"/>
  <c r="D1860" i="11"/>
  <c r="C1860" i="11"/>
  <c r="B1860" i="11"/>
  <c r="A1860" i="11"/>
  <c r="H1859" i="11"/>
  <c r="M1859" i="11" s="1"/>
  <c r="G1859" i="11"/>
  <c r="L1859" i="11" s="1"/>
  <c r="F1859" i="11"/>
  <c r="K1859" i="11" s="1"/>
  <c r="E1859" i="11"/>
  <c r="J1859" i="11" s="1"/>
  <c r="D1859" i="11"/>
  <c r="C1859" i="11"/>
  <c r="B1859" i="11"/>
  <c r="A1859" i="11"/>
  <c r="H1858" i="11"/>
  <c r="M1858" i="11" s="1"/>
  <c r="G1858" i="11"/>
  <c r="L1858" i="11" s="1"/>
  <c r="F1858" i="11"/>
  <c r="K1858" i="11" s="1"/>
  <c r="E1858" i="11"/>
  <c r="J1858" i="11" s="1"/>
  <c r="D1858" i="11"/>
  <c r="C1858" i="11"/>
  <c r="B1858" i="11"/>
  <c r="A1858" i="11"/>
  <c r="H1857" i="11"/>
  <c r="M1857" i="11" s="1"/>
  <c r="G1857" i="11"/>
  <c r="L1857" i="11" s="1"/>
  <c r="F1857" i="11"/>
  <c r="K1857" i="11" s="1"/>
  <c r="E1857" i="11"/>
  <c r="J1857" i="11" s="1"/>
  <c r="D1857" i="11"/>
  <c r="C1857" i="11"/>
  <c r="B1857" i="11"/>
  <c r="A1857" i="11"/>
  <c r="H1856" i="11"/>
  <c r="M1856" i="11" s="1"/>
  <c r="G1856" i="11"/>
  <c r="L1856" i="11" s="1"/>
  <c r="F1856" i="11"/>
  <c r="K1856" i="11" s="1"/>
  <c r="E1856" i="11"/>
  <c r="J1856" i="11" s="1"/>
  <c r="D1856" i="11"/>
  <c r="C1856" i="11"/>
  <c r="B1856" i="11"/>
  <c r="A1856" i="11"/>
  <c r="H1855" i="11"/>
  <c r="M1855" i="11" s="1"/>
  <c r="G1855" i="11"/>
  <c r="L1855" i="11" s="1"/>
  <c r="F1855" i="11"/>
  <c r="K1855" i="11" s="1"/>
  <c r="E1855" i="11"/>
  <c r="J1855" i="11" s="1"/>
  <c r="D1855" i="11"/>
  <c r="C1855" i="11"/>
  <c r="B1855" i="11"/>
  <c r="A1855" i="11"/>
  <c r="H1854" i="11"/>
  <c r="M1854" i="11" s="1"/>
  <c r="G1854" i="11"/>
  <c r="L1854" i="11" s="1"/>
  <c r="F1854" i="11"/>
  <c r="K1854" i="11" s="1"/>
  <c r="E1854" i="11"/>
  <c r="J1854" i="11" s="1"/>
  <c r="D1854" i="11"/>
  <c r="C1854" i="11"/>
  <c r="B1854" i="11"/>
  <c r="A1854" i="11"/>
  <c r="H1853" i="11"/>
  <c r="M1853" i="11" s="1"/>
  <c r="G1853" i="11"/>
  <c r="L1853" i="11" s="1"/>
  <c r="F1853" i="11"/>
  <c r="K1853" i="11" s="1"/>
  <c r="E1853" i="11"/>
  <c r="J1853" i="11" s="1"/>
  <c r="D1853" i="11"/>
  <c r="C1853" i="11"/>
  <c r="B1853" i="11"/>
  <c r="A1853" i="11"/>
  <c r="H1852" i="11"/>
  <c r="M1852" i="11" s="1"/>
  <c r="G1852" i="11"/>
  <c r="L1852" i="11" s="1"/>
  <c r="F1852" i="11"/>
  <c r="K1852" i="11" s="1"/>
  <c r="E1852" i="11"/>
  <c r="J1852" i="11" s="1"/>
  <c r="D1852" i="11"/>
  <c r="C1852" i="11"/>
  <c r="B1852" i="11"/>
  <c r="A1852" i="11"/>
  <c r="H1851" i="11"/>
  <c r="M1851" i="11" s="1"/>
  <c r="G1851" i="11"/>
  <c r="L1851" i="11" s="1"/>
  <c r="F1851" i="11"/>
  <c r="K1851" i="11" s="1"/>
  <c r="E1851" i="11"/>
  <c r="J1851" i="11" s="1"/>
  <c r="D1851" i="11"/>
  <c r="C1851" i="11"/>
  <c r="B1851" i="11"/>
  <c r="A1851" i="11"/>
  <c r="H1850" i="11"/>
  <c r="M1850" i="11" s="1"/>
  <c r="G1850" i="11"/>
  <c r="L1850" i="11" s="1"/>
  <c r="F1850" i="11"/>
  <c r="K1850" i="11" s="1"/>
  <c r="E1850" i="11"/>
  <c r="J1850" i="11" s="1"/>
  <c r="D1850" i="11"/>
  <c r="C1850" i="11"/>
  <c r="B1850" i="11"/>
  <c r="A1850" i="11"/>
  <c r="H1849" i="11"/>
  <c r="M1849" i="11" s="1"/>
  <c r="G1849" i="11"/>
  <c r="L1849" i="11" s="1"/>
  <c r="F1849" i="11"/>
  <c r="K1849" i="11" s="1"/>
  <c r="E1849" i="11"/>
  <c r="J1849" i="11" s="1"/>
  <c r="D1849" i="11"/>
  <c r="C1849" i="11"/>
  <c r="B1849" i="11"/>
  <c r="A1849" i="11"/>
  <c r="H1848" i="11"/>
  <c r="M1848" i="11" s="1"/>
  <c r="G1848" i="11"/>
  <c r="L1848" i="11" s="1"/>
  <c r="F1848" i="11"/>
  <c r="K1848" i="11" s="1"/>
  <c r="E1848" i="11"/>
  <c r="J1848" i="11" s="1"/>
  <c r="D1848" i="11"/>
  <c r="C1848" i="11"/>
  <c r="B1848" i="11"/>
  <c r="A1848" i="11"/>
  <c r="H1847" i="11"/>
  <c r="M1847" i="11" s="1"/>
  <c r="G1847" i="11"/>
  <c r="L1847" i="11" s="1"/>
  <c r="F1847" i="11"/>
  <c r="K1847" i="11" s="1"/>
  <c r="E1847" i="11"/>
  <c r="J1847" i="11" s="1"/>
  <c r="D1847" i="11"/>
  <c r="C1847" i="11"/>
  <c r="B1847" i="11"/>
  <c r="A1847" i="11"/>
  <c r="H1846" i="11"/>
  <c r="M1846" i="11" s="1"/>
  <c r="G1846" i="11"/>
  <c r="L1846" i="11" s="1"/>
  <c r="F1846" i="11"/>
  <c r="K1846" i="11" s="1"/>
  <c r="E1846" i="11"/>
  <c r="J1846" i="11" s="1"/>
  <c r="D1846" i="11"/>
  <c r="C1846" i="11"/>
  <c r="B1846" i="11"/>
  <c r="A1846" i="11"/>
  <c r="H1845" i="11"/>
  <c r="M1845" i="11" s="1"/>
  <c r="G1845" i="11"/>
  <c r="L1845" i="11" s="1"/>
  <c r="F1845" i="11"/>
  <c r="K1845" i="11" s="1"/>
  <c r="E1845" i="11"/>
  <c r="J1845" i="11" s="1"/>
  <c r="D1845" i="11"/>
  <c r="C1845" i="11"/>
  <c r="B1845" i="11"/>
  <c r="A1845" i="11"/>
  <c r="H1844" i="11"/>
  <c r="M1844" i="11" s="1"/>
  <c r="G1844" i="11"/>
  <c r="L1844" i="11" s="1"/>
  <c r="F1844" i="11"/>
  <c r="K1844" i="11" s="1"/>
  <c r="E1844" i="11"/>
  <c r="J1844" i="11" s="1"/>
  <c r="D1844" i="11"/>
  <c r="C1844" i="11"/>
  <c r="B1844" i="11"/>
  <c r="A1844" i="11"/>
  <c r="H1843" i="11"/>
  <c r="M1843" i="11" s="1"/>
  <c r="G1843" i="11"/>
  <c r="L1843" i="11" s="1"/>
  <c r="F1843" i="11"/>
  <c r="K1843" i="11" s="1"/>
  <c r="E1843" i="11"/>
  <c r="J1843" i="11" s="1"/>
  <c r="D1843" i="11"/>
  <c r="C1843" i="11"/>
  <c r="B1843" i="11"/>
  <c r="A1843" i="11"/>
  <c r="H1842" i="11"/>
  <c r="M1842" i="11" s="1"/>
  <c r="G1842" i="11"/>
  <c r="L1842" i="11" s="1"/>
  <c r="F1842" i="11"/>
  <c r="K1842" i="11" s="1"/>
  <c r="E1842" i="11"/>
  <c r="J1842" i="11" s="1"/>
  <c r="D1842" i="11"/>
  <c r="C1842" i="11"/>
  <c r="B1842" i="11"/>
  <c r="A1842" i="11"/>
  <c r="H1841" i="11"/>
  <c r="M1841" i="11" s="1"/>
  <c r="G1841" i="11"/>
  <c r="L1841" i="11" s="1"/>
  <c r="F1841" i="11"/>
  <c r="K1841" i="11" s="1"/>
  <c r="E1841" i="11"/>
  <c r="J1841" i="11" s="1"/>
  <c r="D1841" i="11"/>
  <c r="C1841" i="11"/>
  <c r="B1841" i="11"/>
  <c r="A1841" i="11"/>
  <c r="H1840" i="11"/>
  <c r="M1840" i="11" s="1"/>
  <c r="G1840" i="11"/>
  <c r="L1840" i="11" s="1"/>
  <c r="F1840" i="11"/>
  <c r="K1840" i="11" s="1"/>
  <c r="E1840" i="11"/>
  <c r="J1840" i="11" s="1"/>
  <c r="D1840" i="11"/>
  <c r="C1840" i="11"/>
  <c r="B1840" i="11"/>
  <c r="A1840" i="11"/>
  <c r="H1839" i="11"/>
  <c r="M1839" i="11" s="1"/>
  <c r="G1839" i="11"/>
  <c r="L1839" i="11" s="1"/>
  <c r="F1839" i="11"/>
  <c r="K1839" i="11" s="1"/>
  <c r="E1839" i="11"/>
  <c r="J1839" i="11" s="1"/>
  <c r="D1839" i="11"/>
  <c r="C1839" i="11"/>
  <c r="B1839" i="11"/>
  <c r="A1839" i="11"/>
  <c r="H1838" i="11"/>
  <c r="M1838" i="11" s="1"/>
  <c r="G1838" i="11"/>
  <c r="L1838" i="11" s="1"/>
  <c r="F1838" i="11"/>
  <c r="K1838" i="11" s="1"/>
  <c r="E1838" i="11"/>
  <c r="J1838" i="11" s="1"/>
  <c r="D1838" i="11"/>
  <c r="C1838" i="11"/>
  <c r="B1838" i="11"/>
  <c r="A1838" i="11"/>
  <c r="H1837" i="11"/>
  <c r="M1837" i="11" s="1"/>
  <c r="G1837" i="11"/>
  <c r="L1837" i="11" s="1"/>
  <c r="F1837" i="11"/>
  <c r="K1837" i="11" s="1"/>
  <c r="E1837" i="11"/>
  <c r="J1837" i="11" s="1"/>
  <c r="D1837" i="11"/>
  <c r="C1837" i="11"/>
  <c r="B1837" i="11"/>
  <c r="A1837" i="11"/>
  <c r="H1836" i="11"/>
  <c r="M1836" i="11" s="1"/>
  <c r="G1836" i="11"/>
  <c r="L1836" i="11" s="1"/>
  <c r="F1836" i="11"/>
  <c r="K1836" i="11" s="1"/>
  <c r="E1836" i="11"/>
  <c r="J1836" i="11" s="1"/>
  <c r="D1836" i="11"/>
  <c r="C1836" i="11"/>
  <c r="B1836" i="11"/>
  <c r="A1836" i="11"/>
  <c r="H1835" i="11"/>
  <c r="M1835" i="11" s="1"/>
  <c r="G1835" i="11"/>
  <c r="L1835" i="11" s="1"/>
  <c r="F1835" i="11"/>
  <c r="K1835" i="11" s="1"/>
  <c r="E1835" i="11"/>
  <c r="J1835" i="11" s="1"/>
  <c r="D1835" i="11"/>
  <c r="C1835" i="11"/>
  <c r="B1835" i="11"/>
  <c r="A1835" i="11"/>
  <c r="H1834" i="11"/>
  <c r="M1834" i="11" s="1"/>
  <c r="G1834" i="11"/>
  <c r="L1834" i="11" s="1"/>
  <c r="F1834" i="11"/>
  <c r="K1834" i="11" s="1"/>
  <c r="E1834" i="11"/>
  <c r="J1834" i="11" s="1"/>
  <c r="D1834" i="11"/>
  <c r="C1834" i="11"/>
  <c r="B1834" i="11"/>
  <c r="A1834" i="11"/>
  <c r="H1833" i="11"/>
  <c r="M1833" i="11" s="1"/>
  <c r="G1833" i="11"/>
  <c r="L1833" i="11" s="1"/>
  <c r="F1833" i="11"/>
  <c r="K1833" i="11" s="1"/>
  <c r="E1833" i="11"/>
  <c r="J1833" i="11" s="1"/>
  <c r="D1833" i="11"/>
  <c r="C1833" i="11"/>
  <c r="B1833" i="11"/>
  <c r="A1833" i="11"/>
  <c r="H1832" i="11"/>
  <c r="M1832" i="11" s="1"/>
  <c r="G1832" i="11"/>
  <c r="L1832" i="11" s="1"/>
  <c r="F1832" i="11"/>
  <c r="K1832" i="11" s="1"/>
  <c r="E1832" i="11"/>
  <c r="J1832" i="11" s="1"/>
  <c r="D1832" i="11"/>
  <c r="C1832" i="11"/>
  <c r="B1832" i="11"/>
  <c r="A1832" i="11"/>
  <c r="H1831" i="11"/>
  <c r="M1831" i="11" s="1"/>
  <c r="G1831" i="11"/>
  <c r="L1831" i="11" s="1"/>
  <c r="F1831" i="11"/>
  <c r="K1831" i="11" s="1"/>
  <c r="E1831" i="11"/>
  <c r="J1831" i="11" s="1"/>
  <c r="D1831" i="11"/>
  <c r="C1831" i="11"/>
  <c r="B1831" i="11"/>
  <c r="A1831" i="11"/>
  <c r="H1830" i="11"/>
  <c r="M1830" i="11" s="1"/>
  <c r="G1830" i="11"/>
  <c r="L1830" i="11" s="1"/>
  <c r="F1830" i="11"/>
  <c r="K1830" i="11" s="1"/>
  <c r="E1830" i="11"/>
  <c r="J1830" i="11" s="1"/>
  <c r="D1830" i="11"/>
  <c r="C1830" i="11"/>
  <c r="B1830" i="11"/>
  <c r="A1830" i="11"/>
  <c r="H1829" i="11"/>
  <c r="M1829" i="11" s="1"/>
  <c r="G1829" i="11"/>
  <c r="L1829" i="11" s="1"/>
  <c r="F1829" i="11"/>
  <c r="K1829" i="11" s="1"/>
  <c r="E1829" i="11"/>
  <c r="J1829" i="11" s="1"/>
  <c r="D1829" i="11"/>
  <c r="C1829" i="11"/>
  <c r="B1829" i="11"/>
  <c r="A1829" i="11"/>
  <c r="H1828" i="11"/>
  <c r="M1828" i="11" s="1"/>
  <c r="G1828" i="11"/>
  <c r="L1828" i="11" s="1"/>
  <c r="F1828" i="11"/>
  <c r="K1828" i="11" s="1"/>
  <c r="E1828" i="11"/>
  <c r="J1828" i="11" s="1"/>
  <c r="D1828" i="11"/>
  <c r="C1828" i="11"/>
  <c r="B1828" i="11"/>
  <c r="A1828" i="11"/>
  <c r="H1827" i="11"/>
  <c r="M1827" i="11" s="1"/>
  <c r="G1827" i="11"/>
  <c r="L1827" i="11" s="1"/>
  <c r="F1827" i="11"/>
  <c r="K1827" i="11" s="1"/>
  <c r="E1827" i="11"/>
  <c r="J1827" i="11" s="1"/>
  <c r="D1827" i="11"/>
  <c r="C1827" i="11"/>
  <c r="B1827" i="11"/>
  <c r="A1827" i="11"/>
  <c r="H1826" i="11"/>
  <c r="M1826" i="11" s="1"/>
  <c r="G1826" i="11"/>
  <c r="L1826" i="11" s="1"/>
  <c r="F1826" i="11"/>
  <c r="K1826" i="11" s="1"/>
  <c r="E1826" i="11"/>
  <c r="J1826" i="11" s="1"/>
  <c r="D1826" i="11"/>
  <c r="C1826" i="11"/>
  <c r="B1826" i="11"/>
  <c r="A1826" i="11"/>
  <c r="H1825" i="11"/>
  <c r="M1825" i="11" s="1"/>
  <c r="G1825" i="11"/>
  <c r="L1825" i="11" s="1"/>
  <c r="F1825" i="11"/>
  <c r="K1825" i="11" s="1"/>
  <c r="E1825" i="11"/>
  <c r="J1825" i="11" s="1"/>
  <c r="D1825" i="11"/>
  <c r="C1825" i="11"/>
  <c r="B1825" i="11"/>
  <c r="A1825" i="11"/>
  <c r="H1824" i="11"/>
  <c r="M1824" i="11" s="1"/>
  <c r="G1824" i="11"/>
  <c r="L1824" i="11" s="1"/>
  <c r="F1824" i="11"/>
  <c r="K1824" i="11" s="1"/>
  <c r="E1824" i="11"/>
  <c r="J1824" i="11" s="1"/>
  <c r="D1824" i="11"/>
  <c r="C1824" i="11"/>
  <c r="B1824" i="11"/>
  <c r="A1824" i="11"/>
  <c r="H1823" i="11"/>
  <c r="M1823" i="11" s="1"/>
  <c r="G1823" i="11"/>
  <c r="L1823" i="11" s="1"/>
  <c r="F1823" i="11"/>
  <c r="K1823" i="11" s="1"/>
  <c r="E1823" i="11"/>
  <c r="J1823" i="11" s="1"/>
  <c r="D1823" i="11"/>
  <c r="C1823" i="11"/>
  <c r="B1823" i="11"/>
  <c r="A1823" i="11"/>
  <c r="H1822" i="11"/>
  <c r="M1822" i="11" s="1"/>
  <c r="G1822" i="11"/>
  <c r="L1822" i="11" s="1"/>
  <c r="F1822" i="11"/>
  <c r="K1822" i="11" s="1"/>
  <c r="E1822" i="11"/>
  <c r="J1822" i="11" s="1"/>
  <c r="D1822" i="11"/>
  <c r="C1822" i="11"/>
  <c r="B1822" i="11"/>
  <c r="A1822" i="11"/>
  <c r="H1821" i="11"/>
  <c r="M1821" i="11" s="1"/>
  <c r="G1821" i="11"/>
  <c r="L1821" i="11" s="1"/>
  <c r="F1821" i="11"/>
  <c r="K1821" i="11" s="1"/>
  <c r="E1821" i="11"/>
  <c r="J1821" i="11" s="1"/>
  <c r="D1821" i="11"/>
  <c r="C1821" i="11"/>
  <c r="B1821" i="11"/>
  <c r="A1821" i="11"/>
  <c r="H1820" i="11"/>
  <c r="M1820" i="11" s="1"/>
  <c r="G1820" i="11"/>
  <c r="L1820" i="11" s="1"/>
  <c r="F1820" i="11"/>
  <c r="K1820" i="11" s="1"/>
  <c r="E1820" i="11"/>
  <c r="J1820" i="11" s="1"/>
  <c r="D1820" i="11"/>
  <c r="C1820" i="11"/>
  <c r="B1820" i="11"/>
  <c r="A1820" i="11"/>
  <c r="H1819" i="11"/>
  <c r="M1819" i="11" s="1"/>
  <c r="G1819" i="11"/>
  <c r="L1819" i="11" s="1"/>
  <c r="F1819" i="11"/>
  <c r="K1819" i="11" s="1"/>
  <c r="E1819" i="11"/>
  <c r="J1819" i="11" s="1"/>
  <c r="D1819" i="11"/>
  <c r="C1819" i="11"/>
  <c r="B1819" i="11"/>
  <c r="A1819" i="11"/>
  <c r="H1818" i="11"/>
  <c r="M1818" i="11" s="1"/>
  <c r="G1818" i="11"/>
  <c r="L1818" i="11" s="1"/>
  <c r="F1818" i="11"/>
  <c r="K1818" i="11" s="1"/>
  <c r="E1818" i="11"/>
  <c r="J1818" i="11" s="1"/>
  <c r="D1818" i="11"/>
  <c r="C1818" i="11"/>
  <c r="B1818" i="11"/>
  <c r="A1818" i="11"/>
  <c r="H1817" i="11"/>
  <c r="M1817" i="11" s="1"/>
  <c r="G1817" i="11"/>
  <c r="L1817" i="11" s="1"/>
  <c r="F1817" i="11"/>
  <c r="K1817" i="11" s="1"/>
  <c r="E1817" i="11"/>
  <c r="J1817" i="11" s="1"/>
  <c r="D1817" i="11"/>
  <c r="C1817" i="11"/>
  <c r="B1817" i="11"/>
  <c r="A1817" i="11"/>
  <c r="H1816" i="11"/>
  <c r="M1816" i="11" s="1"/>
  <c r="G1816" i="11"/>
  <c r="L1816" i="11" s="1"/>
  <c r="F1816" i="11"/>
  <c r="K1816" i="11" s="1"/>
  <c r="E1816" i="11"/>
  <c r="J1816" i="11" s="1"/>
  <c r="D1816" i="11"/>
  <c r="C1816" i="11"/>
  <c r="B1816" i="11"/>
  <c r="A1816" i="11"/>
  <c r="H1815" i="11"/>
  <c r="M1815" i="11" s="1"/>
  <c r="G1815" i="11"/>
  <c r="L1815" i="11" s="1"/>
  <c r="F1815" i="11"/>
  <c r="K1815" i="11" s="1"/>
  <c r="E1815" i="11"/>
  <c r="J1815" i="11" s="1"/>
  <c r="D1815" i="11"/>
  <c r="C1815" i="11"/>
  <c r="B1815" i="11"/>
  <c r="A1815" i="11"/>
  <c r="H1814" i="11"/>
  <c r="M1814" i="11" s="1"/>
  <c r="G1814" i="11"/>
  <c r="L1814" i="11" s="1"/>
  <c r="F1814" i="11"/>
  <c r="K1814" i="11" s="1"/>
  <c r="E1814" i="11"/>
  <c r="J1814" i="11" s="1"/>
  <c r="D1814" i="11"/>
  <c r="C1814" i="11"/>
  <c r="B1814" i="11"/>
  <c r="A1814" i="11"/>
  <c r="H1813" i="11"/>
  <c r="M1813" i="11" s="1"/>
  <c r="G1813" i="11"/>
  <c r="L1813" i="11" s="1"/>
  <c r="F1813" i="11"/>
  <c r="K1813" i="11" s="1"/>
  <c r="E1813" i="11"/>
  <c r="J1813" i="11" s="1"/>
  <c r="D1813" i="11"/>
  <c r="C1813" i="11"/>
  <c r="B1813" i="11"/>
  <c r="A1813" i="11"/>
  <c r="H1812" i="11"/>
  <c r="M1812" i="11" s="1"/>
  <c r="G1812" i="11"/>
  <c r="L1812" i="11" s="1"/>
  <c r="F1812" i="11"/>
  <c r="K1812" i="11" s="1"/>
  <c r="E1812" i="11"/>
  <c r="J1812" i="11" s="1"/>
  <c r="D1812" i="11"/>
  <c r="C1812" i="11"/>
  <c r="B1812" i="11"/>
  <c r="A1812" i="11"/>
  <c r="H1811" i="11"/>
  <c r="M1811" i="11" s="1"/>
  <c r="G1811" i="11"/>
  <c r="L1811" i="11" s="1"/>
  <c r="F1811" i="11"/>
  <c r="K1811" i="11" s="1"/>
  <c r="E1811" i="11"/>
  <c r="J1811" i="11" s="1"/>
  <c r="D1811" i="11"/>
  <c r="C1811" i="11"/>
  <c r="B1811" i="11"/>
  <c r="A1811" i="11"/>
  <c r="H1810" i="11"/>
  <c r="M1810" i="11" s="1"/>
  <c r="G1810" i="11"/>
  <c r="L1810" i="11" s="1"/>
  <c r="F1810" i="11"/>
  <c r="K1810" i="11" s="1"/>
  <c r="E1810" i="11"/>
  <c r="J1810" i="11" s="1"/>
  <c r="D1810" i="11"/>
  <c r="C1810" i="11"/>
  <c r="B1810" i="11"/>
  <c r="A1810" i="11"/>
  <c r="H1809" i="11"/>
  <c r="M1809" i="11" s="1"/>
  <c r="G1809" i="11"/>
  <c r="L1809" i="11" s="1"/>
  <c r="F1809" i="11"/>
  <c r="K1809" i="11" s="1"/>
  <c r="E1809" i="11"/>
  <c r="J1809" i="11" s="1"/>
  <c r="D1809" i="11"/>
  <c r="C1809" i="11"/>
  <c r="B1809" i="11"/>
  <c r="A1809" i="11"/>
  <c r="H1808" i="11"/>
  <c r="M1808" i="11" s="1"/>
  <c r="G1808" i="11"/>
  <c r="L1808" i="11" s="1"/>
  <c r="F1808" i="11"/>
  <c r="K1808" i="11" s="1"/>
  <c r="E1808" i="11"/>
  <c r="J1808" i="11" s="1"/>
  <c r="D1808" i="11"/>
  <c r="C1808" i="11"/>
  <c r="B1808" i="11"/>
  <c r="A1808" i="11"/>
  <c r="H1807" i="11"/>
  <c r="M1807" i="11" s="1"/>
  <c r="G1807" i="11"/>
  <c r="L1807" i="11" s="1"/>
  <c r="F1807" i="11"/>
  <c r="K1807" i="11" s="1"/>
  <c r="E1807" i="11"/>
  <c r="J1807" i="11" s="1"/>
  <c r="D1807" i="11"/>
  <c r="C1807" i="11"/>
  <c r="B1807" i="11"/>
  <c r="A1807" i="11"/>
  <c r="H1806" i="11"/>
  <c r="M1806" i="11" s="1"/>
  <c r="G1806" i="11"/>
  <c r="L1806" i="11" s="1"/>
  <c r="F1806" i="11"/>
  <c r="K1806" i="11" s="1"/>
  <c r="E1806" i="11"/>
  <c r="J1806" i="11" s="1"/>
  <c r="D1806" i="11"/>
  <c r="C1806" i="11"/>
  <c r="B1806" i="11"/>
  <c r="A1806" i="11"/>
  <c r="H1805" i="11"/>
  <c r="M1805" i="11" s="1"/>
  <c r="G1805" i="11"/>
  <c r="L1805" i="11" s="1"/>
  <c r="F1805" i="11"/>
  <c r="K1805" i="11" s="1"/>
  <c r="E1805" i="11"/>
  <c r="J1805" i="11" s="1"/>
  <c r="D1805" i="11"/>
  <c r="C1805" i="11"/>
  <c r="B1805" i="11"/>
  <c r="A1805" i="11"/>
  <c r="H1804" i="11"/>
  <c r="M1804" i="11" s="1"/>
  <c r="G1804" i="11"/>
  <c r="L1804" i="11" s="1"/>
  <c r="F1804" i="11"/>
  <c r="K1804" i="11" s="1"/>
  <c r="E1804" i="11"/>
  <c r="J1804" i="11" s="1"/>
  <c r="D1804" i="11"/>
  <c r="C1804" i="11"/>
  <c r="B1804" i="11"/>
  <c r="A1804" i="11"/>
  <c r="H1803" i="11"/>
  <c r="M1803" i="11" s="1"/>
  <c r="G1803" i="11"/>
  <c r="L1803" i="11" s="1"/>
  <c r="F1803" i="11"/>
  <c r="K1803" i="11" s="1"/>
  <c r="E1803" i="11"/>
  <c r="J1803" i="11" s="1"/>
  <c r="D1803" i="11"/>
  <c r="C1803" i="11"/>
  <c r="B1803" i="11"/>
  <c r="A1803" i="11"/>
  <c r="H1802" i="11"/>
  <c r="M1802" i="11" s="1"/>
  <c r="G1802" i="11"/>
  <c r="L1802" i="11" s="1"/>
  <c r="F1802" i="11"/>
  <c r="K1802" i="11" s="1"/>
  <c r="E1802" i="11"/>
  <c r="J1802" i="11" s="1"/>
  <c r="D1802" i="11"/>
  <c r="C1802" i="11"/>
  <c r="B1802" i="11"/>
  <c r="A1802" i="11"/>
  <c r="H1801" i="11"/>
  <c r="M1801" i="11" s="1"/>
  <c r="G1801" i="11"/>
  <c r="L1801" i="11" s="1"/>
  <c r="F1801" i="11"/>
  <c r="K1801" i="11" s="1"/>
  <c r="E1801" i="11"/>
  <c r="J1801" i="11" s="1"/>
  <c r="D1801" i="11"/>
  <c r="C1801" i="11"/>
  <c r="B1801" i="11"/>
  <c r="A1801" i="11"/>
  <c r="H1800" i="11"/>
  <c r="M1800" i="11" s="1"/>
  <c r="G1800" i="11"/>
  <c r="L1800" i="11" s="1"/>
  <c r="F1800" i="11"/>
  <c r="K1800" i="11" s="1"/>
  <c r="E1800" i="11"/>
  <c r="J1800" i="11" s="1"/>
  <c r="D1800" i="11"/>
  <c r="C1800" i="11"/>
  <c r="B1800" i="11"/>
  <c r="A1800" i="11"/>
  <c r="H1799" i="11"/>
  <c r="M1799" i="11" s="1"/>
  <c r="G1799" i="11"/>
  <c r="L1799" i="11" s="1"/>
  <c r="F1799" i="11"/>
  <c r="K1799" i="11" s="1"/>
  <c r="E1799" i="11"/>
  <c r="J1799" i="11" s="1"/>
  <c r="D1799" i="11"/>
  <c r="C1799" i="11"/>
  <c r="B1799" i="11"/>
  <c r="A1799" i="11"/>
  <c r="H1798" i="11"/>
  <c r="M1798" i="11" s="1"/>
  <c r="G1798" i="11"/>
  <c r="L1798" i="11" s="1"/>
  <c r="F1798" i="11"/>
  <c r="K1798" i="11" s="1"/>
  <c r="E1798" i="11"/>
  <c r="J1798" i="11" s="1"/>
  <c r="D1798" i="11"/>
  <c r="C1798" i="11"/>
  <c r="B1798" i="11"/>
  <c r="A1798" i="11"/>
  <c r="H1797" i="11"/>
  <c r="M1797" i="11" s="1"/>
  <c r="G1797" i="11"/>
  <c r="L1797" i="11" s="1"/>
  <c r="F1797" i="11"/>
  <c r="K1797" i="11" s="1"/>
  <c r="E1797" i="11"/>
  <c r="J1797" i="11" s="1"/>
  <c r="D1797" i="11"/>
  <c r="C1797" i="11"/>
  <c r="B1797" i="11"/>
  <c r="A1797" i="11"/>
  <c r="H1796" i="11"/>
  <c r="M1796" i="11" s="1"/>
  <c r="G1796" i="11"/>
  <c r="L1796" i="11" s="1"/>
  <c r="F1796" i="11"/>
  <c r="K1796" i="11" s="1"/>
  <c r="E1796" i="11"/>
  <c r="J1796" i="11" s="1"/>
  <c r="D1796" i="11"/>
  <c r="C1796" i="11"/>
  <c r="B1796" i="11"/>
  <c r="A1796" i="11"/>
  <c r="H1795" i="11"/>
  <c r="M1795" i="11" s="1"/>
  <c r="G1795" i="11"/>
  <c r="L1795" i="11" s="1"/>
  <c r="F1795" i="11"/>
  <c r="K1795" i="11" s="1"/>
  <c r="E1795" i="11"/>
  <c r="J1795" i="11" s="1"/>
  <c r="D1795" i="11"/>
  <c r="C1795" i="11"/>
  <c r="B1795" i="11"/>
  <c r="A1795" i="11"/>
  <c r="H1794" i="11"/>
  <c r="M1794" i="11" s="1"/>
  <c r="G1794" i="11"/>
  <c r="L1794" i="11" s="1"/>
  <c r="F1794" i="11"/>
  <c r="K1794" i="11" s="1"/>
  <c r="E1794" i="11"/>
  <c r="J1794" i="11" s="1"/>
  <c r="D1794" i="11"/>
  <c r="C1794" i="11"/>
  <c r="B1794" i="11"/>
  <c r="A1794" i="11"/>
  <c r="H1793" i="11"/>
  <c r="M1793" i="11" s="1"/>
  <c r="G1793" i="11"/>
  <c r="L1793" i="11" s="1"/>
  <c r="F1793" i="11"/>
  <c r="K1793" i="11" s="1"/>
  <c r="E1793" i="11"/>
  <c r="J1793" i="11" s="1"/>
  <c r="D1793" i="11"/>
  <c r="C1793" i="11"/>
  <c r="B1793" i="11"/>
  <c r="A1793" i="11"/>
  <c r="H1792" i="11"/>
  <c r="M1792" i="11" s="1"/>
  <c r="G1792" i="11"/>
  <c r="L1792" i="11" s="1"/>
  <c r="F1792" i="11"/>
  <c r="K1792" i="11" s="1"/>
  <c r="E1792" i="11"/>
  <c r="J1792" i="11" s="1"/>
  <c r="D1792" i="11"/>
  <c r="C1792" i="11"/>
  <c r="B1792" i="11"/>
  <c r="A1792" i="11"/>
  <c r="H1791" i="11"/>
  <c r="M1791" i="11" s="1"/>
  <c r="G1791" i="11"/>
  <c r="L1791" i="11" s="1"/>
  <c r="F1791" i="11"/>
  <c r="K1791" i="11" s="1"/>
  <c r="E1791" i="11"/>
  <c r="J1791" i="11" s="1"/>
  <c r="D1791" i="11"/>
  <c r="C1791" i="11"/>
  <c r="B1791" i="11"/>
  <c r="A1791" i="11"/>
  <c r="H1790" i="11"/>
  <c r="M1790" i="11" s="1"/>
  <c r="G1790" i="11"/>
  <c r="L1790" i="11" s="1"/>
  <c r="F1790" i="11"/>
  <c r="K1790" i="11" s="1"/>
  <c r="E1790" i="11"/>
  <c r="J1790" i="11" s="1"/>
  <c r="D1790" i="11"/>
  <c r="C1790" i="11"/>
  <c r="B1790" i="11"/>
  <c r="A1790" i="11"/>
  <c r="H1789" i="11"/>
  <c r="M1789" i="11" s="1"/>
  <c r="G1789" i="11"/>
  <c r="L1789" i="11" s="1"/>
  <c r="F1789" i="11"/>
  <c r="K1789" i="11" s="1"/>
  <c r="E1789" i="11"/>
  <c r="J1789" i="11" s="1"/>
  <c r="D1789" i="11"/>
  <c r="C1789" i="11"/>
  <c r="B1789" i="11"/>
  <c r="A1789" i="11"/>
  <c r="H1788" i="11"/>
  <c r="M1788" i="11" s="1"/>
  <c r="G1788" i="11"/>
  <c r="L1788" i="11" s="1"/>
  <c r="F1788" i="11"/>
  <c r="K1788" i="11" s="1"/>
  <c r="E1788" i="11"/>
  <c r="J1788" i="11" s="1"/>
  <c r="D1788" i="11"/>
  <c r="C1788" i="11"/>
  <c r="B1788" i="11"/>
  <c r="A1788" i="11"/>
  <c r="H1787" i="11"/>
  <c r="M1787" i="11" s="1"/>
  <c r="G1787" i="11"/>
  <c r="L1787" i="11" s="1"/>
  <c r="F1787" i="11"/>
  <c r="K1787" i="11" s="1"/>
  <c r="E1787" i="11"/>
  <c r="J1787" i="11" s="1"/>
  <c r="D1787" i="11"/>
  <c r="C1787" i="11"/>
  <c r="B1787" i="11"/>
  <c r="A1787" i="11"/>
  <c r="H1786" i="11"/>
  <c r="M1786" i="11" s="1"/>
  <c r="G1786" i="11"/>
  <c r="L1786" i="11" s="1"/>
  <c r="F1786" i="11"/>
  <c r="K1786" i="11" s="1"/>
  <c r="E1786" i="11"/>
  <c r="J1786" i="11" s="1"/>
  <c r="D1786" i="11"/>
  <c r="C1786" i="11"/>
  <c r="B1786" i="11"/>
  <c r="A1786" i="11"/>
  <c r="H1785" i="11"/>
  <c r="M1785" i="11" s="1"/>
  <c r="G1785" i="11"/>
  <c r="L1785" i="11" s="1"/>
  <c r="F1785" i="11"/>
  <c r="K1785" i="11" s="1"/>
  <c r="E1785" i="11"/>
  <c r="J1785" i="11" s="1"/>
  <c r="D1785" i="11"/>
  <c r="C1785" i="11"/>
  <c r="B1785" i="11"/>
  <c r="A1785" i="11"/>
  <c r="H1784" i="11"/>
  <c r="M1784" i="11" s="1"/>
  <c r="G1784" i="11"/>
  <c r="L1784" i="11" s="1"/>
  <c r="F1784" i="11"/>
  <c r="K1784" i="11" s="1"/>
  <c r="E1784" i="11"/>
  <c r="J1784" i="11" s="1"/>
  <c r="D1784" i="11"/>
  <c r="C1784" i="11"/>
  <c r="B1784" i="11"/>
  <c r="A1784" i="11"/>
  <c r="H1783" i="11"/>
  <c r="M1783" i="11" s="1"/>
  <c r="G1783" i="11"/>
  <c r="L1783" i="11" s="1"/>
  <c r="F1783" i="11"/>
  <c r="K1783" i="11" s="1"/>
  <c r="E1783" i="11"/>
  <c r="J1783" i="11" s="1"/>
  <c r="D1783" i="11"/>
  <c r="C1783" i="11"/>
  <c r="B1783" i="11"/>
  <c r="A1783" i="11"/>
  <c r="H1782" i="11"/>
  <c r="M1782" i="11" s="1"/>
  <c r="G1782" i="11"/>
  <c r="L1782" i="11" s="1"/>
  <c r="F1782" i="11"/>
  <c r="K1782" i="11" s="1"/>
  <c r="E1782" i="11"/>
  <c r="J1782" i="11" s="1"/>
  <c r="D1782" i="11"/>
  <c r="C1782" i="11"/>
  <c r="B1782" i="11"/>
  <c r="A1782" i="11"/>
  <c r="H1781" i="11"/>
  <c r="M1781" i="11" s="1"/>
  <c r="G1781" i="11"/>
  <c r="L1781" i="11" s="1"/>
  <c r="F1781" i="11"/>
  <c r="K1781" i="11" s="1"/>
  <c r="E1781" i="11"/>
  <c r="J1781" i="11" s="1"/>
  <c r="D1781" i="11"/>
  <c r="C1781" i="11"/>
  <c r="B1781" i="11"/>
  <c r="A1781" i="11"/>
  <c r="H1780" i="11"/>
  <c r="M1780" i="11" s="1"/>
  <c r="G1780" i="11"/>
  <c r="L1780" i="11" s="1"/>
  <c r="F1780" i="11"/>
  <c r="K1780" i="11" s="1"/>
  <c r="E1780" i="11"/>
  <c r="J1780" i="11" s="1"/>
  <c r="D1780" i="11"/>
  <c r="C1780" i="11"/>
  <c r="B1780" i="11"/>
  <c r="A1780" i="11"/>
  <c r="H1779" i="11"/>
  <c r="M1779" i="11" s="1"/>
  <c r="G1779" i="11"/>
  <c r="L1779" i="11" s="1"/>
  <c r="F1779" i="11"/>
  <c r="K1779" i="11" s="1"/>
  <c r="E1779" i="11"/>
  <c r="J1779" i="11" s="1"/>
  <c r="D1779" i="11"/>
  <c r="C1779" i="11"/>
  <c r="B1779" i="11"/>
  <c r="A1779" i="11"/>
  <c r="H1778" i="11"/>
  <c r="M1778" i="11" s="1"/>
  <c r="G1778" i="11"/>
  <c r="L1778" i="11" s="1"/>
  <c r="F1778" i="11"/>
  <c r="K1778" i="11" s="1"/>
  <c r="E1778" i="11"/>
  <c r="J1778" i="11" s="1"/>
  <c r="D1778" i="11"/>
  <c r="C1778" i="11"/>
  <c r="B1778" i="11"/>
  <c r="A1778" i="11"/>
  <c r="H1777" i="11"/>
  <c r="M1777" i="11" s="1"/>
  <c r="G1777" i="11"/>
  <c r="L1777" i="11" s="1"/>
  <c r="F1777" i="11"/>
  <c r="K1777" i="11" s="1"/>
  <c r="E1777" i="11"/>
  <c r="J1777" i="11" s="1"/>
  <c r="D1777" i="11"/>
  <c r="C1777" i="11"/>
  <c r="B1777" i="11"/>
  <c r="A1777" i="11"/>
  <c r="H1776" i="11"/>
  <c r="M1776" i="11" s="1"/>
  <c r="G1776" i="11"/>
  <c r="L1776" i="11" s="1"/>
  <c r="F1776" i="11"/>
  <c r="K1776" i="11" s="1"/>
  <c r="E1776" i="11"/>
  <c r="J1776" i="11" s="1"/>
  <c r="D1776" i="11"/>
  <c r="C1776" i="11"/>
  <c r="B1776" i="11"/>
  <c r="A1776" i="11"/>
  <c r="H1775" i="11"/>
  <c r="M1775" i="11" s="1"/>
  <c r="G1775" i="11"/>
  <c r="L1775" i="11" s="1"/>
  <c r="F1775" i="11"/>
  <c r="K1775" i="11" s="1"/>
  <c r="E1775" i="11"/>
  <c r="J1775" i="11" s="1"/>
  <c r="D1775" i="11"/>
  <c r="C1775" i="11"/>
  <c r="B1775" i="11"/>
  <c r="A1775" i="11"/>
  <c r="H1774" i="11"/>
  <c r="M1774" i="11" s="1"/>
  <c r="G1774" i="11"/>
  <c r="L1774" i="11" s="1"/>
  <c r="F1774" i="11"/>
  <c r="K1774" i="11" s="1"/>
  <c r="E1774" i="11"/>
  <c r="J1774" i="11" s="1"/>
  <c r="D1774" i="11"/>
  <c r="C1774" i="11"/>
  <c r="B1774" i="11"/>
  <c r="A1774" i="11"/>
  <c r="H1773" i="11"/>
  <c r="M1773" i="11" s="1"/>
  <c r="G1773" i="11"/>
  <c r="L1773" i="11" s="1"/>
  <c r="F1773" i="11"/>
  <c r="K1773" i="11" s="1"/>
  <c r="E1773" i="11"/>
  <c r="J1773" i="11" s="1"/>
  <c r="D1773" i="11"/>
  <c r="C1773" i="11"/>
  <c r="B1773" i="11"/>
  <c r="A1773" i="11"/>
  <c r="H1772" i="11"/>
  <c r="M1772" i="11" s="1"/>
  <c r="G1772" i="11"/>
  <c r="L1772" i="11" s="1"/>
  <c r="F1772" i="11"/>
  <c r="K1772" i="11" s="1"/>
  <c r="E1772" i="11"/>
  <c r="J1772" i="11" s="1"/>
  <c r="D1772" i="11"/>
  <c r="C1772" i="11"/>
  <c r="B1772" i="11"/>
  <c r="A1772" i="11"/>
  <c r="H1771" i="11"/>
  <c r="M1771" i="11" s="1"/>
  <c r="G1771" i="11"/>
  <c r="L1771" i="11" s="1"/>
  <c r="F1771" i="11"/>
  <c r="K1771" i="11" s="1"/>
  <c r="E1771" i="11"/>
  <c r="J1771" i="11" s="1"/>
  <c r="D1771" i="11"/>
  <c r="C1771" i="11"/>
  <c r="B1771" i="11"/>
  <c r="A1771" i="11"/>
  <c r="H1770" i="11"/>
  <c r="M1770" i="11" s="1"/>
  <c r="G1770" i="11"/>
  <c r="L1770" i="11" s="1"/>
  <c r="F1770" i="11"/>
  <c r="K1770" i="11" s="1"/>
  <c r="E1770" i="11"/>
  <c r="J1770" i="11" s="1"/>
  <c r="D1770" i="11"/>
  <c r="C1770" i="11"/>
  <c r="B1770" i="11"/>
  <c r="A1770" i="11"/>
  <c r="H1769" i="11"/>
  <c r="M1769" i="11" s="1"/>
  <c r="G1769" i="11"/>
  <c r="L1769" i="11" s="1"/>
  <c r="F1769" i="11"/>
  <c r="K1769" i="11" s="1"/>
  <c r="E1769" i="11"/>
  <c r="J1769" i="11" s="1"/>
  <c r="D1769" i="11"/>
  <c r="C1769" i="11"/>
  <c r="B1769" i="11"/>
  <c r="A1769" i="11"/>
  <c r="H1768" i="11"/>
  <c r="M1768" i="11" s="1"/>
  <c r="G1768" i="11"/>
  <c r="L1768" i="11" s="1"/>
  <c r="F1768" i="11"/>
  <c r="K1768" i="11" s="1"/>
  <c r="E1768" i="11"/>
  <c r="J1768" i="11" s="1"/>
  <c r="D1768" i="11"/>
  <c r="C1768" i="11"/>
  <c r="B1768" i="11"/>
  <c r="A1768" i="11"/>
  <c r="H1767" i="11"/>
  <c r="M1767" i="11" s="1"/>
  <c r="G1767" i="11"/>
  <c r="L1767" i="11" s="1"/>
  <c r="F1767" i="11"/>
  <c r="K1767" i="11" s="1"/>
  <c r="E1767" i="11"/>
  <c r="J1767" i="11" s="1"/>
  <c r="D1767" i="11"/>
  <c r="C1767" i="11"/>
  <c r="B1767" i="11"/>
  <c r="A1767" i="11"/>
  <c r="H1766" i="11"/>
  <c r="M1766" i="11" s="1"/>
  <c r="G1766" i="11"/>
  <c r="L1766" i="11" s="1"/>
  <c r="F1766" i="11"/>
  <c r="K1766" i="11" s="1"/>
  <c r="E1766" i="11"/>
  <c r="J1766" i="11" s="1"/>
  <c r="D1766" i="11"/>
  <c r="C1766" i="11"/>
  <c r="B1766" i="11"/>
  <c r="A1766" i="11"/>
  <c r="H1765" i="11"/>
  <c r="M1765" i="11" s="1"/>
  <c r="G1765" i="11"/>
  <c r="L1765" i="11" s="1"/>
  <c r="F1765" i="11"/>
  <c r="K1765" i="11" s="1"/>
  <c r="E1765" i="11"/>
  <c r="J1765" i="11" s="1"/>
  <c r="D1765" i="11"/>
  <c r="C1765" i="11"/>
  <c r="B1765" i="11"/>
  <c r="A1765" i="11"/>
  <c r="H1764" i="11"/>
  <c r="M1764" i="11" s="1"/>
  <c r="G1764" i="11"/>
  <c r="L1764" i="11" s="1"/>
  <c r="F1764" i="11"/>
  <c r="K1764" i="11" s="1"/>
  <c r="E1764" i="11"/>
  <c r="J1764" i="11" s="1"/>
  <c r="D1764" i="11"/>
  <c r="C1764" i="11"/>
  <c r="B1764" i="11"/>
  <c r="A1764" i="11"/>
  <c r="H1763" i="11"/>
  <c r="M1763" i="11" s="1"/>
  <c r="G1763" i="11"/>
  <c r="L1763" i="11" s="1"/>
  <c r="F1763" i="11"/>
  <c r="K1763" i="11" s="1"/>
  <c r="E1763" i="11"/>
  <c r="J1763" i="11" s="1"/>
  <c r="D1763" i="11"/>
  <c r="C1763" i="11"/>
  <c r="B1763" i="11"/>
  <c r="A1763" i="11"/>
  <c r="H1762" i="11"/>
  <c r="M1762" i="11" s="1"/>
  <c r="G1762" i="11"/>
  <c r="L1762" i="11" s="1"/>
  <c r="F1762" i="11"/>
  <c r="K1762" i="11" s="1"/>
  <c r="E1762" i="11"/>
  <c r="J1762" i="11" s="1"/>
  <c r="D1762" i="11"/>
  <c r="C1762" i="11"/>
  <c r="B1762" i="11"/>
  <c r="A1762" i="11"/>
  <c r="H1761" i="11"/>
  <c r="M1761" i="11" s="1"/>
  <c r="G1761" i="11"/>
  <c r="L1761" i="11" s="1"/>
  <c r="F1761" i="11"/>
  <c r="K1761" i="11" s="1"/>
  <c r="E1761" i="11"/>
  <c r="J1761" i="11" s="1"/>
  <c r="D1761" i="11"/>
  <c r="C1761" i="11"/>
  <c r="B1761" i="11"/>
  <c r="A1761" i="11"/>
  <c r="H1760" i="11"/>
  <c r="M1760" i="11" s="1"/>
  <c r="G1760" i="11"/>
  <c r="L1760" i="11" s="1"/>
  <c r="F1760" i="11"/>
  <c r="K1760" i="11" s="1"/>
  <c r="E1760" i="11"/>
  <c r="J1760" i="11" s="1"/>
  <c r="D1760" i="11"/>
  <c r="C1760" i="11"/>
  <c r="B1760" i="11"/>
  <c r="A1760" i="11"/>
  <c r="H1759" i="11"/>
  <c r="M1759" i="11" s="1"/>
  <c r="G1759" i="11"/>
  <c r="L1759" i="11" s="1"/>
  <c r="F1759" i="11"/>
  <c r="K1759" i="11" s="1"/>
  <c r="E1759" i="11"/>
  <c r="J1759" i="11" s="1"/>
  <c r="D1759" i="11"/>
  <c r="C1759" i="11"/>
  <c r="B1759" i="11"/>
  <c r="A1759" i="11"/>
  <c r="H1758" i="11"/>
  <c r="M1758" i="11" s="1"/>
  <c r="G1758" i="11"/>
  <c r="L1758" i="11" s="1"/>
  <c r="F1758" i="11"/>
  <c r="K1758" i="11" s="1"/>
  <c r="E1758" i="11"/>
  <c r="J1758" i="11" s="1"/>
  <c r="D1758" i="11"/>
  <c r="C1758" i="11"/>
  <c r="B1758" i="11"/>
  <c r="A1758" i="11"/>
  <c r="H1757" i="11"/>
  <c r="M1757" i="11" s="1"/>
  <c r="G1757" i="11"/>
  <c r="L1757" i="11" s="1"/>
  <c r="F1757" i="11"/>
  <c r="K1757" i="11" s="1"/>
  <c r="E1757" i="11"/>
  <c r="J1757" i="11" s="1"/>
  <c r="D1757" i="11"/>
  <c r="C1757" i="11"/>
  <c r="B1757" i="11"/>
  <c r="A1757" i="11"/>
  <c r="H1756" i="11"/>
  <c r="M1756" i="11" s="1"/>
  <c r="G1756" i="11"/>
  <c r="L1756" i="11" s="1"/>
  <c r="F1756" i="11"/>
  <c r="K1756" i="11" s="1"/>
  <c r="E1756" i="11"/>
  <c r="J1756" i="11" s="1"/>
  <c r="D1756" i="11"/>
  <c r="C1756" i="11"/>
  <c r="B1756" i="11"/>
  <c r="A1756" i="11"/>
  <c r="H1755" i="11"/>
  <c r="M1755" i="11" s="1"/>
  <c r="G1755" i="11"/>
  <c r="L1755" i="11" s="1"/>
  <c r="F1755" i="11"/>
  <c r="K1755" i="11" s="1"/>
  <c r="E1755" i="11"/>
  <c r="J1755" i="11" s="1"/>
  <c r="D1755" i="11"/>
  <c r="C1755" i="11"/>
  <c r="B1755" i="11"/>
  <c r="A1755" i="11"/>
  <c r="H1754" i="11"/>
  <c r="M1754" i="11" s="1"/>
  <c r="G1754" i="11"/>
  <c r="L1754" i="11" s="1"/>
  <c r="F1754" i="11"/>
  <c r="K1754" i="11" s="1"/>
  <c r="E1754" i="11"/>
  <c r="J1754" i="11" s="1"/>
  <c r="D1754" i="11"/>
  <c r="C1754" i="11"/>
  <c r="B1754" i="11"/>
  <c r="A1754" i="11"/>
  <c r="H1753" i="11"/>
  <c r="M1753" i="11" s="1"/>
  <c r="G1753" i="11"/>
  <c r="L1753" i="11" s="1"/>
  <c r="F1753" i="11"/>
  <c r="K1753" i="11" s="1"/>
  <c r="E1753" i="11"/>
  <c r="J1753" i="11" s="1"/>
  <c r="D1753" i="11"/>
  <c r="C1753" i="11"/>
  <c r="B1753" i="11"/>
  <c r="A1753" i="11"/>
  <c r="H1752" i="11"/>
  <c r="M1752" i="11" s="1"/>
  <c r="G1752" i="11"/>
  <c r="L1752" i="11" s="1"/>
  <c r="F1752" i="11"/>
  <c r="K1752" i="11" s="1"/>
  <c r="E1752" i="11"/>
  <c r="J1752" i="11" s="1"/>
  <c r="D1752" i="11"/>
  <c r="C1752" i="11"/>
  <c r="B1752" i="11"/>
  <c r="A1752" i="11"/>
  <c r="H1751" i="11"/>
  <c r="M1751" i="11" s="1"/>
  <c r="G1751" i="11"/>
  <c r="L1751" i="11" s="1"/>
  <c r="F1751" i="11"/>
  <c r="K1751" i="11" s="1"/>
  <c r="E1751" i="11"/>
  <c r="J1751" i="11" s="1"/>
  <c r="D1751" i="11"/>
  <c r="C1751" i="11"/>
  <c r="B1751" i="11"/>
  <c r="A1751" i="11"/>
  <c r="H1750" i="11"/>
  <c r="M1750" i="11" s="1"/>
  <c r="G1750" i="11"/>
  <c r="L1750" i="11" s="1"/>
  <c r="F1750" i="11"/>
  <c r="K1750" i="11" s="1"/>
  <c r="E1750" i="11"/>
  <c r="J1750" i="11" s="1"/>
  <c r="D1750" i="11"/>
  <c r="C1750" i="11"/>
  <c r="B1750" i="11"/>
  <c r="A1750" i="11"/>
  <c r="H1749" i="11"/>
  <c r="M1749" i="11" s="1"/>
  <c r="G1749" i="11"/>
  <c r="L1749" i="11" s="1"/>
  <c r="F1749" i="11"/>
  <c r="K1749" i="11" s="1"/>
  <c r="E1749" i="11"/>
  <c r="J1749" i="11" s="1"/>
  <c r="D1749" i="11"/>
  <c r="C1749" i="11"/>
  <c r="B1749" i="11"/>
  <c r="A1749" i="11"/>
  <c r="H1748" i="11"/>
  <c r="M1748" i="11" s="1"/>
  <c r="G1748" i="11"/>
  <c r="L1748" i="11" s="1"/>
  <c r="F1748" i="11"/>
  <c r="K1748" i="11" s="1"/>
  <c r="E1748" i="11"/>
  <c r="J1748" i="11" s="1"/>
  <c r="D1748" i="11"/>
  <c r="C1748" i="11"/>
  <c r="B1748" i="11"/>
  <c r="A1748" i="11"/>
  <c r="H1747" i="11"/>
  <c r="M1747" i="11" s="1"/>
  <c r="G1747" i="11"/>
  <c r="L1747" i="11" s="1"/>
  <c r="F1747" i="11"/>
  <c r="K1747" i="11" s="1"/>
  <c r="E1747" i="11"/>
  <c r="J1747" i="11" s="1"/>
  <c r="D1747" i="11"/>
  <c r="C1747" i="11"/>
  <c r="B1747" i="11"/>
  <c r="A1747" i="11"/>
  <c r="H1746" i="11"/>
  <c r="M1746" i="11" s="1"/>
  <c r="G1746" i="11"/>
  <c r="L1746" i="11" s="1"/>
  <c r="F1746" i="11"/>
  <c r="K1746" i="11" s="1"/>
  <c r="E1746" i="11"/>
  <c r="J1746" i="11" s="1"/>
  <c r="D1746" i="11"/>
  <c r="C1746" i="11"/>
  <c r="B1746" i="11"/>
  <c r="A1746" i="11"/>
  <c r="H1745" i="11"/>
  <c r="M1745" i="11" s="1"/>
  <c r="G1745" i="11"/>
  <c r="L1745" i="11" s="1"/>
  <c r="F1745" i="11"/>
  <c r="K1745" i="11" s="1"/>
  <c r="E1745" i="11"/>
  <c r="J1745" i="11" s="1"/>
  <c r="D1745" i="11"/>
  <c r="C1745" i="11"/>
  <c r="B1745" i="11"/>
  <c r="A1745" i="11"/>
  <c r="H1744" i="11"/>
  <c r="M1744" i="11" s="1"/>
  <c r="G1744" i="11"/>
  <c r="L1744" i="11" s="1"/>
  <c r="F1744" i="11"/>
  <c r="K1744" i="11" s="1"/>
  <c r="E1744" i="11"/>
  <c r="J1744" i="11" s="1"/>
  <c r="D1744" i="11"/>
  <c r="C1744" i="11"/>
  <c r="B1744" i="11"/>
  <c r="A1744" i="11"/>
  <c r="H1743" i="11"/>
  <c r="M1743" i="11" s="1"/>
  <c r="G1743" i="11"/>
  <c r="L1743" i="11" s="1"/>
  <c r="F1743" i="11"/>
  <c r="K1743" i="11" s="1"/>
  <c r="E1743" i="11"/>
  <c r="J1743" i="11" s="1"/>
  <c r="D1743" i="11"/>
  <c r="C1743" i="11"/>
  <c r="B1743" i="11"/>
  <c r="A1743" i="11"/>
  <c r="H1742" i="11"/>
  <c r="M1742" i="11" s="1"/>
  <c r="G1742" i="11"/>
  <c r="L1742" i="11" s="1"/>
  <c r="F1742" i="11"/>
  <c r="K1742" i="11" s="1"/>
  <c r="E1742" i="11"/>
  <c r="J1742" i="11" s="1"/>
  <c r="D1742" i="11"/>
  <c r="C1742" i="11"/>
  <c r="B1742" i="11"/>
  <c r="A1742" i="11"/>
  <c r="H1741" i="11"/>
  <c r="M1741" i="11" s="1"/>
  <c r="G1741" i="11"/>
  <c r="L1741" i="11" s="1"/>
  <c r="F1741" i="11"/>
  <c r="K1741" i="11" s="1"/>
  <c r="E1741" i="11"/>
  <c r="J1741" i="11" s="1"/>
  <c r="D1741" i="11"/>
  <c r="C1741" i="11"/>
  <c r="B1741" i="11"/>
  <c r="A1741" i="11"/>
  <c r="H1740" i="11"/>
  <c r="M1740" i="11" s="1"/>
  <c r="G1740" i="11"/>
  <c r="L1740" i="11" s="1"/>
  <c r="F1740" i="11"/>
  <c r="K1740" i="11" s="1"/>
  <c r="E1740" i="11"/>
  <c r="J1740" i="11" s="1"/>
  <c r="D1740" i="11"/>
  <c r="C1740" i="11"/>
  <c r="B1740" i="11"/>
  <c r="A1740" i="11"/>
  <c r="H1739" i="11"/>
  <c r="M1739" i="11" s="1"/>
  <c r="G1739" i="11"/>
  <c r="L1739" i="11" s="1"/>
  <c r="F1739" i="11"/>
  <c r="K1739" i="11" s="1"/>
  <c r="E1739" i="11"/>
  <c r="J1739" i="11" s="1"/>
  <c r="D1739" i="11"/>
  <c r="C1739" i="11"/>
  <c r="B1739" i="11"/>
  <c r="A1739" i="11"/>
  <c r="H1738" i="11"/>
  <c r="M1738" i="11" s="1"/>
  <c r="G1738" i="11"/>
  <c r="L1738" i="11" s="1"/>
  <c r="F1738" i="11"/>
  <c r="K1738" i="11" s="1"/>
  <c r="E1738" i="11"/>
  <c r="J1738" i="11" s="1"/>
  <c r="D1738" i="11"/>
  <c r="C1738" i="11"/>
  <c r="B1738" i="11"/>
  <c r="A1738" i="11"/>
  <c r="H1737" i="11"/>
  <c r="M1737" i="11" s="1"/>
  <c r="G1737" i="11"/>
  <c r="L1737" i="11" s="1"/>
  <c r="F1737" i="11"/>
  <c r="K1737" i="11" s="1"/>
  <c r="E1737" i="11"/>
  <c r="J1737" i="11" s="1"/>
  <c r="D1737" i="11"/>
  <c r="C1737" i="11"/>
  <c r="B1737" i="11"/>
  <c r="A1737" i="11"/>
  <c r="H1736" i="11"/>
  <c r="M1736" i="11" s="1"/>
  <c r="G1736" i="11"/>
  <c r="L1736" i="11" s="1"/>
  <c r="F1736" i="11"/>
  <c r="K1736" i="11" s="1"/>
  <c r="E1736" i="11"/>
  <c r="J1736" i="11" s="1"/>
  <c r="D1736" i="11"/>
  <c r="C1736" i="11"/>
  <c r="B1736" i="11"/>
  <c r="A1736" i="11"/>
  <c r="H1735" i="11"/>
  <c r="M1735" i="11" s="1"/>
  <c r="G1735" i="11"/>
  <c r="L1735" i="11" s="1"/>
  <c r="F1735" i="11"/>
  <c r="K1735" i="11" s="1"/>
  <c r="E1735" i="11"/>
  <c r="J1735" i="11" s="1"/>
  <c r="D1735" i="11"/>
  <c r="C1735" i="11"/>
  <c r="B1735" i="11"/>
  <c r="A1735" i="11"/>
  <c r="H1734" i="11"/>
  <c r="M1734" i="11" s="1"/>
  <c r="G1734" i="11"/>
  <c r="L1734" i="11" s="1"/>
  <c r="F1734" i="11"/>
  <c r="K1734" i="11" s="1"/>
  <c r="E1734" i="11"/>
  <c r="J1734" i="11" s="1"/>
  <c r="D1734" i="11"/>
  <c r="C1734" i="11"/>
  <c r="B1734" i="11"/>
  <c r="A1734" i="11"/>
  <c r="H1733" i="11"/>
  <c r="M1733" i="11" s="1"/>
  <c r="G1733" i="11"/>
  <c r="L1733" i="11" s="1"/>
  <c r="F1733" i="11"/>
  <c r="K1733" i="11" s="1"/>
  <c r="E1733" i="11"/>
  <c r="J1733" i="11" s="1"/>
  <c r="D1733" i="11"/>
  <c r="C1733" i="11"/>
  <c r="B1733" i="11"/>
  <c r="A1733" i="11"/>
  <c r="H1732" i="11"/>
  <c r="M1732" i="11" s="1"/>
  <c r="G1732" i="11"/>
  <c r="L1732" i="11" s="1"/>
  <c r="F1732" i="11"/>
  <c r="K1732" i="11" s="1"/>
  <c r="E1732" i="11"/>
  <c r="J1732" i="11" s="1"/>
  <c r="D1732" i="11"/>
  <c r="C1732" i="11"/>
  <c r="B1732" i="11"/>
  <c r="A1732" i="11"/>
  <c r="H1731" i="11"/>
  <c r="M1731" i="11" s="1"/>
  <c r="G1731" i="11"/>
  <c r="L1731" i="11" s="1"/>
  <c r="F1731" i="11"/>
  <c r="K1731" i="11" s="1"/>
  <c r="E1731" i="11"/>
  <c r="J1731" i="11" s="1"/>
  <c r="D1731" i="11"/>
  <c r="C1731" i="11"/>
  <c r="B1731" i="11"/>
  <c r="A1731" i="11"/>
  <c r="H1730" i="11"/>
  <c r="M1730" i="11" s="1"/>
  <c r="G1730" i="11"/>
  <c r="L1730" i="11" s="1"/>
  <c r="F1730" i="11"/>
  <c r="K1730" i="11" s="1"/>
  <c r="E1730" i="11"/>
  <c r="J1730" i="11" s="1"/>
  <c r="D1730" i="11"/>
  <c r="C1730" i="11"/>
  <c r="B1730" i="11"/>
  <c r="A1730" i="11"/>
  <c r="H1729" i="11"/>
  <c r="M1729" i="11" s="1"/>
  <c r="G1729" i="11"/>
  <c r="L1729" i="11" s="1"/>
  <c r="F1729" i="11"/>
  <c r="K1729" i="11" s="1"/>
  <c r="E1729" i="11"/>
  <c r="J1729" i="11" s="1"/>
  <c r="D1729" i="11"/>
  <c r="C1729" i="11"/>
  <c r="B1729" i="11"/>
  <c r="A1729" i="11"/>
  <c r="H1728" i="11"/>
  <c r="M1728" i="11" s="1"/>
  <c r="G1728" i="11"/>
  <c r="L1728" i="11" s="1"/>
  <c r="F1728" i="11"/>
  <c r="K1728" i="11" s="1"/>
  <c r="E1728" i="11"/>
  <c r="J1728" i="11" s="1"/>
  <c r="D1728" i="11"/>
  <c r="C1728" i="11"/>
  <c r="B1728" i="11"/>
  <c r="A1728" i="11"/>
  <c r="H1727" i="11"/>
  <c r="M1727" i="11" s="1"/>
  <c r="G1727" i="11"/>
  <c r="L1727" i="11" s="1"/>
  <c r="F1727" i="11"/>
  <c r="K1727" i="11" s="1"/>
  <c r="E1727" i="11"/>
  <c r="J1727" i="11" s="1"/>
  <c r="D1727" i="11"/>
  <c r="C1727" i="11"/>
  <c r="B1727" i="11"/>
  <c r="A1727" i="11"/>
  <c r="H1726" i="11"/>
  <c r="M1726" i="11" s="1"/>
  <c r="G1726" i="11"/>
  <c r="L1726" i="11" s="1"/>
  <c r="F1726" i="11"/>
  <c r="K1726" i="11" s="1"/>
  <c r="E1726" i="11"/>
  <c r="J1726" i="11" s="1"/>
  <c r="D1726" i="11"/>
  <c r="C1726" i="11"/>
  <c r="B1726" i="11"/>
  <c r="A1726" i="11"/>
  <c r="H1725" i="11"/>
  <c r="M1725" i="11" s="1"/>
  <c r="G1725" i="11"/>
  <c r="L1725" i="11" s="1"/>
  <c r="F1725" i="11"/>
  <c r="K1725" i="11" s="1"/>
  <c r="E1725" i="11"/>
  <c r="J1725" i="11" s="1"/>
  <c r="D1725" i="11"/>
  <c r="C1725" i="11"/>
  <c r="B1725" i="11"/>
  <c r="A1725" i="11"/>
  <c r="H1724" i="11"/>
  <c r="M1724" i="11" s="1"/>
  <c r="G1724" i="11"/>
  <c r="L1724" i="11" s="1"/>
  <c r="F1724" i="11"/>
  <c r="K1724" i="11" s="1"/>
  <c r="E1724" i="11"/>
  <c r="J1724" i="11" s="1"/>
  <c r="D1724" i="11"/>
  <c r="C1724" i="11"/>
  <c r="B1724" i="11"/>
  <c r="A1724" i="11"/>
  <c r="H1723" i="11"/>
  <c r="M1723" i="11" s="1"/>
  <c r="G1723" i="11"/>
  <c r="L1723" i="11" s="1"/>
  <c r="F1723" i="11"/>
  <c r="K1723" i="11" s="1"/>
  <c r="E1723" i="11"/>
  <c r="J1723" i="11" s="1"/>
  <c r="D1723" i="11"/>
  <c r="C1723" i="11"/>
  <c r="B1723" i="11"/>
  <c r="A1723" i="11"/>
  <c r="H1722" i="11"/>
  <c r="M1722" i="11" s="1"/>
  <c r="G1722" i="11"/>
  <c r="L1722" i="11" s="1"/>
  <c r="F1722" i="11"/>
  <c r="K1722" i="11" s="1"/>
  <c r="E1722" i="11"/>
  <c r="J1722" i="11" s="1"/>
  <c r="D1722" i="11"/>
  <c r="C1722" i="11"/>
  <c r="B1722" i="11"/>
  <c r="A1722" i="11"/>
  <c r="H1721" i="11"/>
  <c r="M1721" i="11" s="1"/>
  <c r="G1721" i="11"/>
  <c r="L1721" i="11" s="1"/>
  <c r="F1721" i="11"/>
  <c r="K1721" i="11" s="1"/>
  <c r="E1721" i="11"/>
  <c r="J1721" i="11" s="1"/>
  <c r="D1721" i="11"/>
  <c r="C1721" i="11"/>
  <c r="B1721" i="11"/>
  <c r="A1721" i="11"/>
  <c r="H1720" i="11"/>
  <c r="M1720" i="11" s="1"/>
  <c r="G1720" i="11"/>
  <c r="L1720" i="11" s="1"/>
  <c r="F1720" i="11"/>
  <c r="K1720" i="11" s="1"/>
  <c r="E1720" i="11"/>
  <c r="J1720" i="11" s="1"/>
  <c r="D1720" i="11"/>
  <c r="C1720" i="11"/>
  <c r="B1720" i="11"/>
  <c r="A1720" i="11"/>
  <c r="H1719" i="11"/>
  <c r="M1719" i="11" s="1"/>
  <c r="G1719" i="11"/>
  <c r="L1719" i="11" s="1"/>
  <c r="F1719" i="11"/>
  <c r="K1719" i="11" s="1"/>
  <c r="E1719" i="11"/>
  <c r="J1719" i="11" s="1"/>
  <c r="D1719" i="11"/>
  <c r="C1719" i="11"/>
  <c r="B1719" i="11"/>
  <c r="A1719" i="11"/>
  <c r="H1718" i="11"/>
  <c r="M1718" i="11" s="1"/>
  <c r="G1718" i="11"/>
  <c r="L1718" i="11" s="1"/>
  <c r="F1718" i="11"/>
  <c r="K1718" i="11" s="1"/>
  <c r="E1718" i="11"/>
  <c r="J1718" i="11" s="1"/>
  <c r="D1718" i="11"/>
  <c r="C1718" i="11"/>
  <c r="B1718" i="11"/>
  <c r="A1718" i="11"/>
  <c r="H1717" i="11"/>
  <c r="M1717" i="11" s="1"/>
  <c r="G1717" i="11"/>
  <c r="L1717" i="11" s="1"/>
  <c r="F1717" i="11"/>
  <c r="K1717" i="11" s="1"/>
  <c r="E1717" i="11"/>
  <c r="J1717" i="11" s="1"/>
  <c r="D1717" i="11"/>
  <c r="C1717" i="11"/>
  <c r="B1717" i="11"/>
  <c r="A1717" i="11"/>
  <c r="H1716" i="11"/>
  <c r="M1716" i="11" s="1"/>
  <c r="G1716" i="11"/>
  <c r="L1716" i="11" s="1"/>
  <c r="F1716" i="11"/>
  <c r="K1716" i="11" s="1"/>
  <c r="E1716" i="11"/>
  <c r="J1716" i="11" s="1"/>
  <c r="D1716" i="11"/>
  <c r="C1716" i="11"/>
  <c r="B1716" i="11"/>
  <c r="A1716" i="11"/>
  <c r="H1715" i="11"/>
  <c r="M1715" i="11" s="1"/>
  <c r="G1715" i="11"/>
  <c r="L1715" i="11" s="1"/>
  <c r="F1715" i="11"/>
  <c r="K1715" i="11" s="1"/>
  <c r="E1715" i="11"/>
  <c r="J1715" i="11" s="1"/>
  <c r="D1715" i="11"/>
  <c r="C1715" i="11"/>
  <c r="B1715" i="11"/>
  <c r="A1715" i="11"/>
  <c r="H1714" i="11"/>
  <c r="M1714" i="11" s="1"/>
  <c r="G1714" i="11"/>
  <c r="L1714" i="11" s="1"/>
  <c r="F1714" i="11"/>
  <c r="K1714" i="11" s="1"/>
  <c r="E1714" i="11"/>
  <c r="J1714" i="11" s="1"/>
  <c r="D1714" i="11"/>
  <c r="C1714" i="11"/>
  <c r="B1714" i="11"/>
  <c r="A1714" i="11"/>
  <c r="H1713" i="11"/>
  <c r="M1713" i="11" s="1"/>
  <c r="G1713" i="11"/>
  <c r="L1713" i="11" s="1"/>
  <c r="F1713" i="11"/>
  <c r="K1713" i="11" s="1"/>
  <c r="E1713" i="11"/>
  <c r="J1713" i="11" s="1"/>
  <c r="D1713" i="11"/>
  <c r="C1713" i="11"/>
  <c r="B1713" i="11"/>
  <c r="A1713" i="11"/>
  <c r="H1712" i="11"/>
  <c r="M1712" i="11" s="1"/>
  <c r="G1712" i="11"/>
  <c r="L1712" i="11" s="1"/>
  <c r="F1712" i="11"/>
  <c r="K1712" i="11" s="1"/>
  <c r="E1712" i="11"/>
  <c r="J1712" i="11" s="1"/>
  <c r="D1712" i="11"/>
  <c r="C1712" i="11"/>
  <c r="B1712" i="11"/>
  <c r="A1712" i="11"/>
  <c r="H1711" i="11"/>
  <c r="M1711" i="11" s="1"/>
  <c r="G1711" i="11"/>
  <c r="L1711" i="11" s="1"/>
  <c r="F1711" i="11"/>
  <c r="K1711" i="11" s="1"/>
  <c r="E1711" i="11"/>
  <c r="J1711" i="11" s="1"/>
  <c r="D1711" i="11"/>
  <c r="C1711" i="11"/>
  <c r="B1711" i="11"/>
  <c r="A1711" i="11"/>
  <c r="H1710" i="11"/>
  <c r="M1710" i="11" s="1"/>
  <c r="G1710" i="11"/>
  <c r="L1710" i="11" s="1"/>
  <c r="F1710" i="11"/>
  <c r="K1710" i="11" s="1"/>
  <c r="E1710" i="11"/>
  <c r="J1710" i="11" s="1"/>
  <c r="D1710" i="11"/>
  <c r="C1710" i="11"/>
  <c r="B1710" i="11"/>
  <c r="A1710" i="11"/>
  <c r="H1709" i="11"/>
  <c r="M1709" i="11" s="1"/>
  <c r="G1709" i="11"/>
  <c r="L1709" i="11" s="1"/>
  <c r="F1709" i="11"/>
  <c r="K1709" i="11" s="1"/>
  <c r="E1709" i="11"/>
  <c r="J1709" i="11" s="1"/>
  <c r="D1709" i="11"/>
  <c r="C1709" i="11"/>
  <c r="B1709" i="11"/>
  <c r="A1709" i="11"/>
  <c r="H1708" i="11"/>
  <c r="M1708" i="11" s="1"/>
  <c r="G1708" i="11"/>
  <c r="L1708" i="11" s="1"/>
  <c r="F1708" i="11"/>
  <c r="K1708" i="11" s="1"/>
  <c r="E1708" i="11"/>
  <c r="J1708" i="11" s="1"/>
  <c r="D1708" i="11"/>
  <c r="C1708" i="11"/>
  <c r="B1708" i="11"/>
  <c r="A1708" i="11"/>
  <c r="H1707" i="11"/>
  <c r="M1707" i="11" s="1"/>
  <c r="G1707" i="11"/>
  <c r="L1707" i="11" s="1"/>
  <c r="F1707" i="11"/>
  <c r="K1707" i="11" s="1"/>
  <c r="E1707" i="11"/>
  <c r="J1707" i="11" s="1"/>
  <c r="D1707" i="11"/>
  <c r="C1707" i="11"/>
  <c r="B1707" i="11"/>
  <c r="A1707" i="11"/>
  <c r="H1706" i="11"/>
  <c r="M1706" i="11" s="1"/>
  <c r="G1706" i="11"/>
  <c r="L1706" i="11" s="1"/>
  <c r="F1706" i="11"/>
  <c r="K1706" i="11" s="1"/>
  <c r="E1706" i="11"/>
  <c r="J1706" i="11" s="1"/>
  <c r="D1706" i="11"/>
  <c r="C1706" i="11"/>
  <c r="B1706" i="11"/>
  <c r="A1706" i="11"/>
  <c r="H1705" i="11"/>
  <c r="M1705" i="11" s="1"/>
  <c r="G1705" i="11"/>
  <c r="L1705" i="11" s="1"/>
  <c r="F1705" i="11"/>
  <c r="K1705" i="11" s="1"/>
  <c r="E1705" i="11"/>
  <c r="J1705" i="11" s="1"/>
  <c r="D1705" i="11"/>
  <c r="C1705" i="11"/>
  <c r="B1705" i="11"/>
  <c r="A1705" i="11"/>
  <c r="H1704" i="11"/>
  <c r="M1704" i="11" s="1"/>
  <c r="G1704" i="11"/>
  <c r="L1704" i="11" s="1"/>
  <c r="F1704" i="11"/>
  <c r="K1704" i="11" s="1"/>
  <c r="E1704" i="11"/>
  <c r="J1704" i="11" s="1"/>
  <c r="D1704" i="11"/>
  <c r="C1704" i="11"/>
  <c r="B1704" i="11"/>
  <c r="A1704" i="11"/>
  <c r="H1703" i="11"/>
  <c r="M1703" i="11" s="1"/>
  <c r="G1703" i="11"/>
  <c r="L1703" i="11" s="1"/>
  <c r="F1703" i="11"/>
  <c r="K1703" i="11" s="1"/>
  <c r="E1703" i="11"/>
  <c r="J1703" i="11" s="1"/>
  <c r="D1703" i="11"/>
  <c r="C1703" i="11"/>
  <c r="B1703" i="11"/>
  <c r="A1703" i="11"/>
  <c r="H1702" i="11"/>
  <c r="M1702" i="11" s="1"/>
  <c r="G1702" i="11"/>
  <c r="L1702" i="11" s="1"/>
  <c r="F1702" i="11"/>
  <c r="K1702" i="11" s="1"/>
  <c r="E1702" i="11"/>
  <c r="J1702" i="11" s="1"/>
  <c r="D1702" i="11"/>
  <c r="C1702" i="11"/>
  <c r="B1702" i="11"/>
  <c r="A1702" i="11"/>
  <c r="H1701" i="11"/>
  <c r="M1701" i="11" s="1"/>
  <c r="G1701" i="11"/>
  <c r="L1701" i="11" s="1"/>
  <c r="F1701" i="11"/>
  <c r="K1701" i="11" s="1"/>
  <c r="E1701" i="11"/>
  <c r="J1701" i="11" s="1"/>
  <c r="D1701" i="11"/>
  <c r="C1701" i="11"/>
  <c r="B1701" i="11"/>
  <c r="A1701" i="11"/>
  <c r="H1700" i="11"/>
  <c r="M1700" i="11" s="1"/>
  <c r="G1700" i="11"/>
  <c r="L1700" i="11" s="1"/>
  <c r="F1700" i="11"/>
  <c r="K1700" i="11" s="1"/>
  <c r="E1700" i="11"/>
  <c r="J1700" i="11" s="1"/>
  <c r="D1700" i="11"/>
  <c r="C1700" i="11"/>
  <c r="B1700" i="11"/>
  <c r="A1700" i="11"/>
  <c r="H1699" i="11"/>
  <c r="M1699" i="11" s="1"/>
  <c r="G1699" i="11"/>
  <c r="L1699" i="11" s="1"/>
  <c r="F1699" i="11"/>
  <c r="K1699" i="11" s="1"/>
  <c r="E1699" i="11"/>
  <c r="J1699" i="11" s="1"/>
  <c r="D1699" i="11"/>
  <c r="C1699" i="11"/>
  <c r="B1699" i="11"/>
  <c r="A1699" i="11"/>
  <c r="H1698" i="11"/>
  <c r="M1698" i="11" s="1"/>
  <c r="G1698" i="11"/>
  <c r="L1698" i="11" s="1"/>
  <c r="F1698" i="11"/>
  <c r="K1698" i="11" s="1"/>
  <c r="E1698" i="11"/>
  <c r="J1698" i="11" s="1"/>
  <c r="D1698" i="11"/>
  <c r="C1698" i="11"/>
  <c r="B1698" i="11"/>
  <c r="A1698" i="11"/>
  <c r="H1697" i="11"/>
  <c r="M1697" i="11" s="1"/>
  <c r="G1697" i="11"/>
  <c r="L1697" i="11" s="1"/>
  <c r="F1697" i="11"/>
  <c r="K1697" i="11" s="1"/>
  <c r="E1697" i="11"/>
  <c r="J1697" i="11" s="1"/>
  <c r="D1697" i="11"/>
  <c r="C1697" i="11"/>
  <c r="B1697" i="11"/>
  <c r="A1697" i="11"/>
  <c r="H1696" i="11"/>
  <c r="M1696" i="11" s="1"/>
  <c r="G1696" i="11"/>
  <c r="L1696" i="11" s="1"/>
  <c r="F1696" i="11"/>
  <c r="K1696" i="11" s="1"/>
  <c r="E1696" i="11"/>
  <c r="J1696" i="11" s="1"/>
  <c r="D1696" i="11"/>
  <c r="C1696" i="11"/>
  <c r="B1696" i="11"/>
  <c r="A1696" i="11"/>
  <c r="H1695" i="11"/>
  <c r="M1695" i="11" s="1"/>
  <c r="G1695" i="11"/>
  <c r="L1695" i="11" s="1"/>
  <c r="F1695" i="11"/>
  <c r="K1695" i="11" s="1"/>
  <c r="E1695" i="11"/>
  <c r="J1695" i="11" s="1"/>
  <c r="D1695" i="11"/>
  <c r="C1695" i="11"/>
  <c r="B1695" i="11"/>
  <c r="A1695" i="11"/>
  <c r="H1694" i="11"/>
  <c r="M1694" i="11" s="1"/>
  <c r="G1694" i="11"/>
  <c r="L1694" i="11" s="1"/>
  <c r="F1694" i="11"/>
  <c r="K1694" i="11" s="1"/>
  <c r="E1694" i="11"/>
  <c r="J1694" i="11" s="1"/>
  <c r="D1694" i="11"/>
  <c r="C1694" i="11"/>
  <c r="B1694" i="11"/>
  <c r="A1694" i="11"/>
  <c r="H1693" i="11"/>
  <c r="M1693" i="11" s="1"/>
  <c r="G1693" i="11"/>
  <c r="L1693" i="11" s="1"/>
  <c r="F1693" i="11"/>
  <c r="K1693" i="11" s="1"/>
  <c r="E1693" i="11"/>
  <c r="J1693" i="11" s="1"/>
  <c r="D1693" i="11"/>
  <c r="C1693" i="11"/>
  <c r="B1693" i="11"/>
  <c r="A1693" i="11"/>
  <c r="H1692" i="11"/>
  <c r="M1692" i="11" s="1"/>
  <c r="G1692" i="11"/>
  <c r="L1692" i="11" s="1"/>
  <c r="F1692" i="11"/>
  <c r="K1692" i="11" s="1"/>
  <c r="E1692" i="11"/>
  <c r="J1692" i="11" s="1"/>
  <c r="D1692" i="11"/>
  <c r="C1692" i="11"/>
  <c r="B1692" i="11"/>
  <c r="A1692" i="11"/>
  <c r="H1691" i="11"/>
  <c r="M1691" i="11" s="1"/>
  <c r="G1691" i="11"/>
  <c r="L1691" i="11" s="1"/>
  <c r="F1691" i="11"/>
  <c r="K1691" i="11" s="1"/>
  <c r="E1691" i="11"/>
  <c r="J1691" i="11" s="1"/>
  <c r="D1691" i="11"/>
  <c r="C1691" i="11"/>
  <c r="B1691" i="11"/>
  <c r="A1691" i="11"/>
  <c r="H1690" i="11"/>
  <c r="M1690" i="11" s="1"/>
  <c r="G1690" i="11"/>
  <c r="L1690" i="11" s="1"/>
  <c r="F1690" i="11"/>
  <c r="K1690" i="11" s="1"/>
  <c r="E1690" i="11"/>
  <c r="J1690" i="11" s="1"/>
  <c r="D1690" i="11"/>
  <c r="C1690" i="11"/>
  <c r="B1690" i="11"/>
  <c r="A1690" i="11"/>
  <c r="H1689" i="11"/>
  <c r="M1689" i="11" s="1"/>
  <c r="G1689" i="11"/>
  <c r="L1689" i="11" s="1"/>
  <c r="F1689" i="11"/>
  <c r="K1689" i="11" s="1"/>
  <c r="E1689" i="11"/>
  <c r="J1689" i="11" s="1"/>
  <c r="D1689" i="11"/>
  <c r="C1689" i="11"/>
  <c r="B1689" i="11"/>
  <c r="A1689" i="11"/>
  <c r="H1688" i="11"/>
  <c r="M1688" i="11" s="1"/>
  <c r="G1688" i="11"/>
  <c r="L1688" i="11" s="1"/>
  <c r="F1688" i="11"/>
  <c r="K1688" i="11" s="1"/>
  <c r="E1688" i="11"/>
  <c r="J1688" i="11" s="1"/>
  <c r="D1688" i="11"/>
  <c r="C1688" i="11"/>
  <c r="B1688" i="11"/>
  <c r="A1688" i="11"/>
  <c r="H1687" i="11"/>
  <c r="M1687" i="11" s="1"/>
  <c r="G1687" i="11"/>
  <c r="L1687" i="11" s="1"/>
  <c r="F1687" i="11"/>
  <c r="K1687" i="11" s="1"/>
  <c r="E1687" i="11"/>
  <c r="J1687" i="11" s="1"/>
  <c r="D1687" i="11"/>
  <c r="C1687" i="11"/>
  <c r="B1687" i="11"/>
  <c r="A1687" i="11"/>
  <c r="H1686" i="11"/>
  <c r="M1686" i="11" s="1"/>
  <c r="G1686" i="11"/>
  <c r="L1686" i="11" s="1"/>
  <c r="F1686" i="11"/>
  <c r="K1686" i="11" s="1"/>
  <c r="E1686" i="11"/>
  <c r="J1686" i="11" s="1"/>
  <c r="D1686" i="11"/>
  <c r="C1686" i="11"/>
  <c r="B1686" i="11"/>
  <c r="A1686" i="11"/>
  <c r="H1685" i="11"/>
  <c r="M1685" i="11" s="1"/>
  <c r="G1685" i="11"/>
  <c r="L1685" i="11" s="1"/>
  <c r="F1685" i="11"/>
  <c r="K1685" i="11" s="1"/>
  <c r="E1685" i="11"/>
  <c r="J1685" i="11" s="1"/>
  <c r="D1685" i="11"/>
  <c r="C1685" i="11"/>
  <c r="B1685" i="11"/>
  <c r="A1685" i="11"/>
  <c r="H1684" i="11"/>
  <c r="M1684" i="11" s="1"/>
  <c r="G1684" i="11"/>
  <c r="L1684" i="11" s="1"/>
  <c r="F1684" i="11"/>
  <c r="K1684" i="11" s="1"/>
  <c r="E1684" i="11"/>
  <c r="J1684" i="11" s="1"/>
  <c r="D1684" i="11"/>
  <c r="C1684" i="11"/>
  <c r="B1684" i="11"/>
  <c r="A1684" i="11"/>
  <c r="H1683" i="11"/>
  <c r="M1683" i="11" s="1"/>
  <c r="G1683" i="11"/>
  <c r="L1683" i="11" s="1"/>
  <c r="F1683" i="11"/>
  <c r="K1683" i="11" s="1"/>
  <c r="E1683" i="11"/>
  <c r="J1683" i="11" s="1"/>
  <c r="D1683" i="11"/>
  <c r="C1683" i="11"/>
  <c r="B1683" i="11"/>
  <c r="A1683" i="11"/>
  <c r="H1682" i="11"/>
  <c r="M1682" i="11" s="1"/>
  <c r="G1682" i="11"/>
  <c r="L1682" i="11" s="1"/>
  <c r="F1682" i="11"/>
  <c r="K1682" i="11" s="1"/>
  <c r="E1682" i="11"/>
  <c r="J1682" i="11" s="1"/>
  <c r="D1682" i="11"/>
  <c r="C1682" i="11"/>
  <c r="B1682" i="11"/>
  <c r="A1682" i="11"/>
  <c r="H1681" i="11"/>
  <c r="M1681" i="11" s="1"/>
  <c r="G1681" i="11"/>
  <c r="L1681" i="11" s="1"/>
  <c r="F1681" i="11"/>
  <c r="K1681" i="11" s="1"/>
  <c r="E1681" i="11"/>
  <c r="J1681" i="11" s="1"/>
  <c r="D1681" i="11"/>
  <c r="C1681" i="11"/>
  <c r="B1681" i="11"/>
  <c r="A1681" i="11"/>
  <c r="H1680" i="11"/>
  <c r="M1680" i="11" s="1"/>
  <c r="G1680" i="11"/>
  <c r="L1680" i="11" s="1"/>
  <c r="F1680" i="11"/>
  <c r="K1680" i="11" s="1"/>
  <c r="E1680" i="11"/>
  <c r="J1680" i="11" s="1"/>
  <c r="D1680" i="11"/>
  <c r="C1680" i="11"/>
  <c r="B1680" i="11"/>
  <c r="A1680" i="11"/>
  <c r="H1679" i="11"/>
  <c r="M1679" i="11" s="1"/>
  <c r="G1679" i="11"/>
  <c r="L1679" i="11" s="1"/>
  <c r="F1679" i="11"/>
  <c r="K1679" i="11" s="1"/>
  <c r="E1679" i="11"/>
  <c r="J1679" i="11" s="1"/>
  <c r="D1679" i="11"/>
  <c r="C1679" i="11"/>
  <c r="B1679" i="11"/>
  <c r="A1679" i="11"/>
  <c r="H1678" i="11"/>
  <c r="M1678" i="11" s="1"/>
  <c r="G1678" i="11"/>
  <c r="L1678" i="11" s="1"/>
  <c r="F1678" i="11"/>
  <c r="K1678" i="11" s="1"/>
  <c r="E1678" i="11"/>
  <c r="J1678" i="11" s="1"/>
  <c r="D1678" i="11"/>
  <c r="C1678" i="11"/>
  <c r="B1678" i="11"/>
  <c r="A1678" i="11"/>
  <c r="H1677" i="11"/>
  <c r="M1677" i="11" s="1"/>
  <c r="G1677" i="11"/>
  <c r="L1677" i="11" s="1"/>
  <c r="F1677" i="11"/>
  <c r="K1677" i="11" s="1"/>
  <c r="E1677" i="11"/>
  <c r="J1677" i="11" s="1"/>
  <c r="D1677" i="11"/>
  <c r="C1677" i="11"/>
  <c r="B1677" i="11"/>
  <c r="A1677" i="11"/>
  <c r="H1676" i="11"/>
  <c r="M1676" i="11" s="1"/>
  <c r="G1676" i="11"/>
  <c r="L1676" i="11" s="1"/>
  <c r="F1676" i="11"/>
  <c r="K1676" i="11" s="1"/>
  <c r="E1676" i="11"/>
  <c r="J1676" i="11" s="1"/>
  <c r="D1676" i="11"/>
  <c r="C1676" i="11"/>
  <c r="B1676" i="11"/>
  <c r="A1676" i="11"/>
  <c r="H1675" i="11"/>
  <c r="M1675" i="11" s="1"/>
  <c r="G1675" i="11"/>
  <c r="L1675" i="11" s="1"/>
  <c r="F1675" i="11"/>
  <c r="K1675" i="11" s="1"/>
  <c r="E1675" i="11"/>
  <c r="J1675" i="11" s="1"/>
  <c r="D1675" i="11"/>
  <c r="C1675" i="11"/>
  <c r="B1675" i="11"/>
  <c r="A1675" i="11"/>
  <c r="H1674" i="11"/>
  <c r="M1674" i="11" s="1"/>
  <c r="G1674" i="11"/>
  <c r="L1674" i="11" s="1"/>
  <c r="F1674" i="11"/>
  <c r="K1674" i="11" s="1"/>
  <c r="E1674" i="11"/>
  <c r="J1674" i="11" s="1"/>
  <c r="D1674" i="11"/>
  <c r="C1674" i="11"/>
  <c r="B1674" i="11"/>
  <c r="A1674" i="11"/>
  <c r="H1673" i="11"/>
  <c r="M1673" i="11" s="1"/>
  <c r="G1673" i="11"/>
  <c r="L1673" i="11" s="1"/>
  <c r="F1673" i="11"/>
  <c r="K1673" i="11" s="1"/>
  <c r="E1673" i="11"/>
  <c r="J1673" i="11" s="1"/>
  <c r="D1673" i="11"/>
  <c r="C1673" i="11"/>
  <c r="B1673" i="11"/>
  <c r="A1673" i="11"/>
  <c r="H1672" i="11"/>
  <c r="M1672" i="11" s="1"/>
  <c r="G1672" i="11"/>
  <c r="L1672" i="11" s="1"/>
  <c r="F1672" i="11"/>
  <c r="K1672" i="11" s="1"/>
  <c r="E1672" i="11"/>
  <c r="J1672" i="11" s="1"/>
  <c r="D1672" i="11"/>
  <c r="C1672" i="11"/>
  <c r="B1672" i="11"/>
  <c r="A1672" i="11"/>
  <c r="H1671" i="11"/>
  <c r="M1671" i="11" s="1"/>
  <c r="G1671" i="11"/>
  <c r="L1671" i="11" s="1"/>
  <c r="F1671" i="11"/>
  <c r="K1671" i="11" s="1"/>
  <c r="E1671" i="11"/>
  <c r="J1671" i="11" s="1"/>
  <c r="D1671" i="11"/>
  <c r="C1671" i="11"/>
  <c r="B1671" i="11"/>
  <c r="A1671" i="11"/>
  <c r="H1670" i="11"/>
  <c r="M1670" i="11" s="1"/>
  <c r="G1670" i="11"/>
  <c r="L1670" i="11" s="1"/>
  <c r="F1670" i="11"/>
  <c r="K1670" i="11" s="1"/>
  <c r="E1670" i="11"/>
  <c r="J1670" i="11" s="1"/>
  <c r="D1670" i="11"/>
  <c r="C1670" i="11"/>
  <c r="B1670" i="11"/>
  <c r="A1670" i="11"/>
  <c r="H1669" i="11"/>
  <c r="M1669" i="11" s="1"/>
  <c r="G1669" i="11"/>
  <c r="L1669" i="11" s="1"/>
  <c r="F1669" i="11"/>
  <c r="K1669" i="11" s="1"/>
  <c r="E1669" i="11"/>
  <c r="J1669" i="11" s="1"/>
  <c r="D1669" i="11"/>
  <c r="C1669" i="11"/>
  <c r="B1669" i="11"/>
  <c r="A1669" i="11"/>
  <c r="H1668" i="11"/>
  <c r="M1668" i="11" s="1"/>
  <c r="G1668" i="11"/>
  <c r="L1668" i="11" s="1"/>
  <c r="F1668" i="11"/>
  <c r="K1668" i="11" s="1"/>
  <c r="E1668" i="11"/>
  <c r="J1668" i="11" s="1"/>
  <c r="D1668" i="11"/>
  <c r="C1668" i="11"/>
  <c r="B1668" i="11"/>
  <c r="A1668" i="11"/>
  <c r="H1667" i="11"/>
  <c r="M1667" i="11" s="1"/>
  <c r="G1667" i="11"/>
  <c r="L1667" i="11" s="1"/>
  <c r="F1667" i="11"/>
  <c r="K1667" i="11" s="1"/>
  <c r="E1667" i="11"/>
  <c r="J1667" i="11" s="1"/>
  <c r="D1667" i="11"/>
  <c r="C1667" i="11"/>
  <c r="B1667" i="11"/>
  <c r="A1667" i="11"/>
  <c r="H1666" i="11"/>
  <c r="M1666" i="11" s="1"/>
  <c r="G1666" i="11"/>
  <c r="L1666" i="11" s="1"/>
  <c r="F1666" i="11"/>
  <c r="K1666" i="11" s="1"/>
  <c r="E1666" i="11"/>
  <c r="J1666" i="11" s="1"/>
  <c r="D1666" i="11"/>
  <c r="C1666" i="11"/>
  <c r="B1666" i="11"/>
  <c r="A1666" i="11"/>
  <c r="H1665" i="11"/>
  <c r="M1665" i="11" s="1"/>
  <c r="G1665" i="11"/>
  <c r="L1665" i="11" s="1"/>
  <c r="F1665" i="11"/>
  <c r="K1665" i="11" s="1"/>
  <c r="E1665" i="11"/>
  <c r="J1665" i="11" s="1"/>
  <c r="D1665" i="11"/>
  <c r="C1665" i="11"/>
  <c r="B1665" i="11"/>
  <c r="A1665" i="11"/>
  <c r="H1664" i="11"/>
  <c r="M1664" i="11" s="1"/>
  <c r="G1664" i="11"/>
  <c r="L1664" i="11" s="1"/>
  <c r="F1664" i="11"/>
  <c r="K1664" i="11" s="1"/>
  <c r="E1664" i="11"/>
  <c r="J1664" i="11" s="1"/>
  <c r="D1664" i="11"/>
  <c r="C1664" i="11"/>
  <c r="B1664" i="11"/>
  <c r="A1664" i="11"/>
  <c r="H1663" i="11"/>
  <c r="M1663" i="11" s="1"/>
  <c r="G1663" i="11"/>
  <c r="L1663" i="11" s="1"/>
  <c r="F1663" i="11"/>
  <c r="K1663" i="11" s="1"/>
  <c r="E1663" i="11"/>
  <c r="J1663" i="11" s="1"/>
  <c r="D1663" i="11"/>
  <c r="C1663" i="11"/>
  <c r="B1663" i="11"/>
  <c r="A1663" i="11"/>
  <c r="H1662" i="11"/>
  <c r="M1662" i="11" s="1"/>
  <c r="G1662" i="11"/>
  <c r="L1662" i="11" s="1"/>
  <c r="F1662" i="11"/>
  <c r="K1662" i="11" s="1"/>
  <c r="E1662" i="11"/>
  <c r="J1662" i="11" s="1"/>
  <c r="D1662" i="11"/>
  <c r="C1662" i="11"/>
  <c r="B1662" i="11"/>
  <c r="A1662" i="11"/>
  <c r="H1661" i="11"/>
  <c r="M1661" i="11" s="1"/>
  <c r="G1661" i="11"/>
  <c r="L1661" i="11" s="1"/>
  <c r="F1661" i="11"/>
  <c r="K1661" i="11" s="1"/>
  <c r="E1661" i="11"/>
  <c r="J1661" i="11" s="1"/>
  <c r="D1661" i="11"/>
  <c r="C1661" i="11"/>
  <c r="B1661" i="11"/>
  <c r="A1661" i="11"/>
  <c r="H1660" i="11"/>
  <c r="M1660" i="11" s="1"/>
  <c r="G1660" i="11"/>
  <c r="L1660" i="11" s="1"/>
  <c r="F1660" i="11"/>
  <c r="K1660" i="11" s="1"/>
  <c r="E1660" i="11"/>
  <c r="J1660" i="11" s="1"/>
  <c r="D1660" i="11"/>
  <c r="C1660" i="11"/>
  <c r="B1660" i="11"/>
  <c r="A1660" i="11"/>
  <c r="H1659" i="11"/>
  <c r="M1659" i="11" s="1"/>
  <c r="G1659" i="11"/>
  <c r="L1659" i="11" s="1"/>
  <c r="F1659" i="11"/>
  <c r="K1659" i="11" s="1"/>
  <c r="E1659" i="11"/>
  <c r="J1659" i="11" s="1"/>
  <c r="D1659" i="11"/>
  <c r="C1659" i="11"/>
  <c r="B1659" i="11"/>
  <c r="A1659" i="11"/>
  <c r="H1658" i="11"/>
  <c r="M1658" i="11" s="1"/>
  <c r="G1658" i="11"/>
  <c r="L1658" i="11" s="1"/>
  <c r="F1658" i="11"/>
  <c r="K1658" i="11" s="1"/>
  <c r="E1658" i="11"/>
  <c r="J1658" i="11" s="1"/>
  <c r="D1658" i="11"/>
  <c r="C1658" i="11"/>
  <c r="B1658" i="11"/>
  <c r="A1658" i="11"/>
  <c r="H1657" i="11"/>
  <c r="M1657" i="11" s="1"/>
  <c r="G1657" i="11"/>
  <c r="L1657" i="11" s="1"/>
  <c r="F1657" i="11"/>
  <c r="K1657" i="11" s="1"/>
  <c r="E1657" i="11"/>
  <c r="J1657" i="11" s="1"/>
  <c r="D1657" i="11"/>
  <c r="C1657" i="11"/>
  <c r="B1657" i="11"/>
  <c r="A1657" i="11"/>
  <c r="H1656" i="11"/>
  <c r="M1656" i="11" s="1"/>
  <c r="G1656" i="11"/>
  <c r="L1656" i="11" s="1"/>
  <c r="F1656" i="11"/>
  <c r="K1656" i="11" s="1"/>
  <c r="E1656" i="11"/>
  <c r="J1656" i="11" s="1"/>
  <c r="D1656" i="11"/>
  <c r="C1656" i="11"/>
  <c r="B1656" i="11"/>
  <c r="A1656" i="11"/>
  <c r="H1655" i="11"/>
  <c r="M1655" i="11" s="1"/>
  <c r="G1655" i="11"/>
  <c r="L1655" i="11" s="1"/>
  <c r="F1655" i="11"/>
  <c r="K1655" i="11" s="1"/>
  <c r="E1655" i="11"/>
  <c r="J1655" i="11" s="1"/>
  <c r="D1655" i="11"/>
  <c r="C1655" i="11"/>
  <c r="B1655" i="11"/>
  <c r="A1655" i="11"/>
  <c r="H1654" i="11"/>
  <c r="M1654" i="11" s="1"/>
  <c r="G1654" i="11"/>
  <c r="L1654" i="11" s="1"/>
  <c r="F1654" i="11"/>
  <c r="K1654" i="11" s="1"/>
  <c r="E1654" i="11"/>
  <c r="J1654" i="11" s="1"/>
  <c r="D1654" i="11"/>
  <c r="C1654" i="11"/>
  <c r="B1654" i="11"/>
  <c r="A1654" i="11"/>
  <c r="H1653" i="11"/>
  <c r="M1653" i="11" s="1"/>
  <c r="G1653" i="11"/>
  <c r="L1653" i="11" s="1"/>
  <c r="F1653" i="11"/>
  <c r="K1653" i="11" s="1"/>
  <c r="E1653" i="11"/>
  <c r="J1653" i="11" s="1"/>
  <c r="D1653" i="11"/>
  <c r="C1653" i="11"/>
  <c r="B1653" i="11"/>
  <c r="A1653" i="11"/>
  <c r="H1652" i="11"/>
  <c r="M1652" i="11" s="1"/>
  <c r="G1652" i="11"/>
  <c r="L1652" i="11" s="1"/>
  <c r="F1652" i="11"/>
  <c r="K1652" i="11" s="1"/>
  <c r="E1652" i="11"/>
  <c r="J1652" i="11" s="1"/>
  <c r="D1652" i="11"/>
  <c r="C1652" i="11"/>
  <c r="B1652" i="11"/>
  <c r="A1652" i="11"/>
  <c r="H1651" i="11"/>
  <c r="M1651" i="11" s="1"/>
  <c r="G1651" i="11"/>
  <c r="L1651" i="11" s="1"/>
  <c r="F1651" i="11"/>
  <c r="K1651" i="11" s="1"/>
  <c r="E1651" i="11"/>
  <c r="J1651" i="11" s="1"/>
  <c r="D1651" i="11"/>
  <c r="C1651" i="11"/>
  <c r="B1651" i="11"/>
  <c r="A1651" i="11"/>
  <c r="H1650" i="11"/>
  <c r="M1650" i="11" s="1"/>
  <c r="G1650" i="11"/>
  <c r="L1650" i="11" s="1"/>
  <c r="F1650" i="11"/>
  <c r="K1650" i="11" s="1"/>
  <c r="E1650" i="11"/>
  <c r="J1650" i="11" s="1"/>
  <c r="D1650" i="11"/>
  <c r="C1650" i="11"/>
  <c r="B1650" i="11"/>
  <c r="A1650" i="11"/>
  <c r="H1649" i="11"/>
  <c r="M1649" i="11" s="1"/>
  <c r="G1649" i="11"/>
  <c r="L1649" i="11" s="1"/>
  <c r="F1649" i="11"/>
  <c r="K1649" i="11" s="1"/>
  <c r="E1649" i="11"/>
  <c r="J1649" i="11" s="1"/>
  <c r="D1649" i="11"/>
  <c r="C1649" i="11"/>
  <c r="B1649" i="11"/>
  <c r="A1649" i="11"/>
  <c r="H1648" i="11"/>
  <c r="M1648" i="11" s="1"/>
  <c r="G1648" i="11"/>
  <c r="L1648" i="11" s="1"/>
  <c r="F1648" i="11"/>
  <c r="K1648" i="11" s="1"/>
  <c r="E1648" i="11"/>
  <c r="J1648" i="11" s="1"/>
  <c r="D1648" i="11"/>
  <c r="C1648" i="11"/>
  <c r="B1648" i="11"/>
  <c r="A1648" i="11"/>
  <c r="H1647" i="11"/>
  <c r="M1647" i="11" s="1"/>
  <c r="G1647" i="11"/>
  <c r="L1647" i="11" s="1"/>
  <c r="F1647" i="11"/>
  <c r="K1647" i="11" s="1"/>
  <c r="E1647" i="11"/>
  <c r="J1647" i="11" s="1"/>
  <c r="D1647" i="11"/>
  <c r="C1647" i="11"/>
  <c r="B1647" i="11"/>
  <c r="A1647" i="11"/>
  <c r="H1646" i="11"/>
  <c r="M1646" i="11" s="1"/>
  <c r="G1646" i="11"/>
  <c r="L1646" i="11" s="1"/>
  <c r="F1646" i="11"/>
  <c r="K1646" i="11" s="1"/>
  <c r="E1646" i="11"/>
  <c r="J1646" i="11" s="1"/>
  <c r="D1646" i="11"/>
  <c r="C1646" i="11"/>
  <c r="B1646" i="11"/>
  <c r="A1646" i="11"/>
  <c r="H1645" i="11"/>
  <c r="M1645" i="11" s="1"/>
  <c r="G1645" i="11"/>
  <c r="L1645" i="11" s="1"/>
  <c r="F1645" i="11"/>
  <c r="K1645" i="11" s="1"/>
  <c r="E1645" i="11"/>
  <c r="J1645" i="11" s="1"/>
  <c r="D1645" i="11"/>
  <c r="C1645" i="11"/>
  <c r="B1645" i="11"/>
  <c r="A1645" i="11"/>
  <c r="H1644" i="11"/>
  <c r="M1644" i="11" s="1"/>
  <c r="G1644" i="11"/>
  <c r="L1644" i="11" s="1"/>
  <c r="F1644" i="11"/>
  <c r="K1644" i="11" s="1"/>
  <c r="E1644" i="11"/>
  <c r="J1644" i="11" s="1"/>
  <c r="D1644" i="11"/>
  <c r="C1644" i="11"/>
  <c r="B1644" i="11"/>
  <c r="A1644" i="11"/>
  <c r="H1643" i="11"/>
  <c r="M1643" i="11" s="1"/>
  <c r="G1643" i="11"/>
  <c r="L1643" i="11" s="1"/>
  <c r="F1643" i="11"/>
  <c r="K1643" i="11" s="1"/>
  <c r="E1643" i="11"/>
  <c r="J1643" i="11" s="1"/>
  <c r="D1643" i="11"/>
  <c r="C1643" i="11"/>
  <c r="B1643" i="11"/>
  <c r="A1643" i="11"/>
  <c r="H1642" i="11"/>
  <c r="M1642" i="11" s="1"/>
  <c r="G1642" i="11"/>
  <c r="L1642" i="11" s="1"/>
  <c r="F1642" i="11"/>
  <c r="K1642" i="11" s="1"/>
  <c r="E1642" i="11"/>
  <c r="J1642" i="11" s="1"/>
  <c r="D1642" i="11"/>
  <c r="C1642" i="11"/>
  <c r="B1642" i="11"/>
  <c r="A1642" i="11"/>
  <c r="H1641" i="11"/>
  <c r="M1641" i="11" s="1"/>
  <c r="G1641" i="11"/>
  <c r="L1641" i="11" s="1"/>
  <c r="F1641" i="11"/>
  <c r="K1641" i="11" s="1"/>
  <c r="E1641" i="11"/>
  <c r="J1641" i="11" s="1"/>
  <c r="D1641" i="11"/>
  <c r="C1641" i="11"/>
  <c r="B1641" i="11"/>
  <c r="A1641" i="11"/>
  <c r="H1640" i="11"/>
  <c r="M1640" i="11" s="1"/>
  <c r="G1640" i="11"/>
  <c r="L1640" i="11" s="1"/>
  <c r="F1640" i="11"/>
  <c r="K1640" i="11" s="1"/>
  <c r="E1640" i="11"/>
  <c r="J1640" i="11" s="1"/>
  <c r="D1640" i="11"/>
  <c r="C1640" i="11"/>
  <c r="B1640" i="11"/>
  <c r="A1640" i="11"/>
  <c r="H1639" i="11"/>
  <c r="M1639" i="11" s="1"/>
  <c r="G1639" i="11"/>
  <c r="L1639" i="11" s="1"/>
  <c r="F1639" i="11"/>
  <c r="K1639" i="11" s="1"/>
  <c r="E1639" i="11"/>
  <c r="J1639" i="11" s="1"/>
  <c r="D1639" i="11"/>
  <c r="C1639" i="11"/>
  <c r="B1639" i="11"/>
  <c r="A1639" i="11"/>
  <c r="H1638" i="11"/>
  <c r="M1638" i="11" s="1"/>
  <c r="G1638" i="11"/>
  <c r="L1638" i="11" s="1"/>
  <c r="F1638" i="11"/>
  <c r="K1638" i="11" s="1"/>
  <c r="E1638" i="11"/>
  <c r="J1638" i="11" s="1"/>
  <c r="D1638" i="11"/>
  <c r="C1638" i="11"/>
  <c r="B1638" i="11"/>
  <c r="A1638" i="11"/>
  <c r="H1637" i="11"/>
  <c r="M1637" i="11" s="1"/>
  <c r="G1637" i="11"/>
  <c r="L1637" i="11" s="1"/>
  <c r="F1637" i="11"/>
  <c r="K1637" i="11" s="1"/>
  <c r="E1637" i="11"/>
  <c r="J1637" i="11" s="1"/>
  <c r="D1637" i="11"/>
  <c r="C1637" i="11"/>
  <c r="B1637" i="11"/>
  <c r="A1637" i="11"/>
  <c r="H1636" i="11"/>
  <c r="M1636" i="11" s="1"/>
  <c r="G1636" i="11"/>
  <c r="L1636" i="11" s="1"/>
  <c r="F1636" i="11"/>
  <c r="K1636" i="11" s="1"/>
  <c r="E1636" i="11"/>
  <c r="J1636" i="11" s="1"/>
  <c r="D1636" i="11"/>
  <c r="C1636" i="11"/>
  <c r="B1636" i="11"/>
  <c r="A1636" i="11"/>
  <c r="H1635" i="11"/>
  <c r="M1635" i="11" s="1"/>
  <c r="G1635" i="11"/>
  <c r="L1635" i="11" s="1"/>
  <c r="F1635" i="11"/>
  <c r="K1635" i="11" s="1"/>
  <c r="E1635" i="11"/>
  <c r="J1635" i="11" s="1"/>
  <c r="D1635" i="11"/>
  <c r="C1635" i="11"/>
  <c r="B1635" i="11"/>
  <c r="A1635" i="11"/>
  <c r="H1634" i="11"/>
  <c r="M1634" i="11" s="1"/>
  <c r="G1634" i="11"/>
  <c r="L1634" i="11" s="1"/>
  <c r="F1634" i="11"/>
  <c r="K1634" i="11" s="1"/>
  <c r="E1634" i="11"/>
  <c r="J1634" i="11" s="1"/>
  <c r="D1634" i="11"/>
  <c r="C1634" i="11"/>
  <c r="B1634" i="11"/>
  <c r="A1634" i="11"/>
  <c r="H1633" i="11"/>
  <c r="M1633" i="11" s="1"/>
  <c r="G1633" i="11"/>
  <c r="L1633" i="11" s="1"/>
  <c r="F1633" i="11"/>
  <c r="K1633" i="11" s="1"/>
  <c r="E1633" i="11"/>
  <c r="J1633" i="11" s="1"/>
  <c r="D1633" i="11"/>
  <c r="C1633" i="11"/>
  <c r="B1633" i="11"/>
  <c r="A1633" i="11"/>
  <c r="H1632" i="11"/>
  <c r="M1632" i="11" s="1"/>
  <c r="G1632" i="11"/>
  <c r="L1632" i="11" s="1"/>
  <c r="F1632" i="11"/>
  <c r="K1632" i="11" s="1"/>
  <c r="E1632" i="11"/>
  <c r="J1632" i="11" s="1"/>
  <c r="D1632" i="11"/>
  <c r="C1632" i="11"/>
  <c r="B1632" i="11"/>
  <c r="A1632" i="11"/>
  <c r="H1631" i="11"/>
  <c r="M1631" i="11" s="1"/>
  <c r="G1631" i="11"/>
  <c r="L1631" i="11" s="1"/>
  <c r="F1631" i="11"/>
  <c r="K1631" i="11" s="1"/>
  <c r="E1631" i="11"/>
  <c r="J1631" i="11" s="1"/>
  <c r="D1631" i="11"/>
  <c r="C1631" i="11"/>
  <c r="B1631" i="11"/>
  <c r="A1631" i="11"/>
  <c r="H1630" i="11"/>
  <c r="M1630" i="11" s="1"/>
  <c r="G1630" i="11"/>
  <c r="L1630" i="11" s="1"/>
  <c r="F1630" i="11"/>
  <c r="K1630" i="11" s="1"/>
  <c r="E1630" i="11"/>
  <c r="J1630" i="11" s="1"/>
  <c r="D1630" i="11"/>
  <c r="C1630" i="11"/>
  <c r="B1630" i="11"/>
  <c r="A1630" i="11"/>
  <c r="H1629" i="11"/>
  <c r="M1629" i="11" s="1"/>
  <c r="G1629" i="11"/>
  <c r="L1629" i="11" s="1"/>
  <c r="F1629" i="11"/>
  <c r="K1629" i="11" s="1"/>
  <c r="E1629" i="11"/>
  <c r="J1629" i="11" s="1"/>
  <c r="D1629" i="11"/>
  <c r="C1629" i="11"/>
  <c r="B1629" i="11"/>
  <c r="A1629" i="11"/>
  <c r="H1628" i="11"/>
  <c r="M1628" i="11" s="1"/>
  <c r="G1628" i="11"/>
  <c r="L1628" i="11" s="1"/>
  <c r="F1628" i="11"/>
  <c r="K1628" i="11" s="1"/>
  <c r="E1628" i="11"/>
  <c r="J1628" i="11" s="1"/>
  <c r="D1628" i="11"/>
  <c r="C1628" i="11"/>
  <c r="B1628" i="11"/>
  <c r="A1628" i="11"/>
  <c r="H1627" i="11"/>
  <c r="M1627" i="11" s="1"/>
  <c r="G1627" i="11"/>
  <c r="L1627" i="11" s="1"/>
  <c r="F1627" i="11"/>
  <c r="K1627" i="11" s="1"/>
  <c r="E1627" i="11"/>
  <c r="J1627" i="11" s="1"/>
  <c r="D1627" i="11"/>
  <c r="C1627" i="11"/>
  <c r="B1627" i="11"/>
  <c r="A1627" i="11"/>
  <c r="H1626" i="11"/>
  <c r="M1626" i="11" s="1"/>
  <c r="G1626" i="11"/>
  <c r="L1626" i="11" s="1"/>
  <c r="F1626" i="11"/>
  <c r="K1626" i="11" s="1"/>
  <c r="E1626" i="11"/>
  <c r="J1626" i="11" s="1"/>
  <c r="D1626" i="11"/>
  <c r="C1626" i="11"/>
  <c r="B1626" i="11"/>
  <c r="A1626" i="11"/>
  <c r="H1625" i="11"/>
  <c r="M1625" i="11" s="1"/>
  <c r="G1625" i="11"/>
  <c r="L1625" i="11" s="1"/>
  <c r="F1625" i="11"/>
  <c r="K1625" i="11" s="1"/>
  <c r="E1625" i="11"/>
  <c r="J1625" i="11" s="1"/>
  <c r="D1625" i="11"/>
  <c r="C1625" i="11"/>
  <c r="B1625" i="11"/>
  <c r="A1625" i="11"/>
  <c r="H1624" i="11"/>
  <c r="M1624" i="11" s="1"/>
  <c r="G1624" i="11"/>
  <c r="L1624" i="11" s="1"/>
  <c r="F1624" i="11"/>
  <c r="K1624" i="11" s="1"/>
  <c r="E1624" i="11"/>
  <c r="J1624" i="11" s="1"/>
  <c r="D1624" i="11"/>
  <c r="C1624" i="11"/>
  <c r="B1624" i="11"/>
  <c r="A1624" i="11"/>
  <c r="H1623" i="11"/>
  <c r="M1623" i="11" s="1"/>
  <c r="G1623" i="11"/>
  <c r="L1623" i="11" s="1"/>
  <c r="F1623" i="11"/>
  <c r="K1623" i="11" s="1"/>
  <c r="E1623" i="11"/>
  <c r="J1623" i="11" s="1"/>
  <c r="D1623" i="11"/>
  <c r="C1623" i="11"/>
  <c r="B1623" i="11"/>
  <c r="A1623" i="11"/>
  <c r="H1622" i="11"/>
  <c r="M1622" i="11" s="1"/>
  <c r="G1622" i="11"/>
  <c r="L1622" i="11" s="1"/>
  <c r="F1622" i="11"/>
  <c r="K1622" i="11" s="1"/>
  <c r="E1622" i="11"/>
  <c r="J1622" i="11" s="1"/>
  <c r="D1622" i="11"/>
  <c r="C1622" i="11"/>
  <c r="B1622" i="11"/>
  <c r="A1622" i="11"/>
  <c r="H1621" i="11"/>
  <c r="M1621" i="11" s="1"/>
  <c r="G1621" i="11"/>
  <c r="L1621" i="11" s="1"/>
  <c r="F1621" i="11"/>
  <c r="K1621" i="11" s="1"/>
  <c r="E1621" i="11"/>
  <c r="J1621" i="11" s="1"/>
  <c r="D1621" i="11"/>
  <c r="C1621" i="11"/>
  <c r="B1621" i="11"/>
  <c r="A1621" i="11"/>
  <c r="H1620" i="11"/>
  <c r="M1620" i="11" s="1"/>
  <c r="G1620" i="11"/>
  <c r="L1620" i="11" s="1"/>
  <c r="F1620" i="11"/>
  <c r="K1620" i="11" s="1"/>
  <c r="E1620" i="11"/>
  <c r="J1620" i="11" s="1"/>
  <c r="D1620" i="11"/>
  <c r="C1620" i="11"/>
  <c r="B1620" i="11"/>
  <c r="A1620" i="11"/>
  <c r="H1619" i="11"/>
  <c r="M1619" i="11" s="1"/>
  <c r="G1619" i="11"/>
  <c r="L1619" i="11" s="1"/>
  <c r="F1619" i="11"/>
  <c r="K1619" i="11" s="1"/>
  <c r="E1619" i="11"/>
  <c r="J1619" i="11" s="1"/>
  <c r="D1619" i="11"/>
  <c r="C1619" i="11"/>
  <c r="B1619" i="11"/>
  <c r="A1619" i="11"/>
  <c r="H1618" i="11"/>
  <c r="M1618" i="11" s="1"/>
  <c r="G1618" i="11"/>
  <c r="L1618" i="11" s="1"/>
  <c r="F1618" i="11"/>
  <c r="K1618" i="11" s="1"/>
  <c r="E1618" i="11"/>
  <c r="J1618" i="11" s="1"/>
  <c r="D1618" i="11"/>
  <c r="C1618" i="11"/>
  <c r="B1618" i="11"/>
  <c r="A1618" i="11"/>
  <c r="H1617" i="11"/>
  <c r="M1617" i="11" s="1"/>
  <c r="G1617" i="11"/>
  <c r="L1617" i="11" s="1"/>
  <c r="F1617" i="11"/>
  <c r="K1617" i="11" s="1"/>
  <c r="E1617" i="11"/>
  <c r="J1617" i="11" s="1"/>
  <c r="D1617" i="11"/>
  <c r="C1617" i="11"/>
  <c r="B1617" i="11"/>
  <c r="A1617" i="11"/>
  <c r="H1616" i="11"/>
  <c r="M1616" i="11" s="1"/>
  <c r="G1616" i="11"/>
  <c r="L1616" i="11" s="1"/>
  <c r="F1616" i="11"/>
  <c r="K1616" i="11" s="1"/>
  <c r="E1616" i="11"/>
  <c r="J1616" i="11" s="1"/>
  <c r="D1616" i="11"/>
  <c r="C1616" i="11"/>
  <c r="B1616" i="11"/>
  <c r="A1616" i="11"/>
  <c r="H1615" i="11"/>
  <c r="M1615" i="11" s="1"/>
  <c r="G1615" i="11"/>
  <c r="L1615" i="11" s="1"/>
  <c r="F1615" i="11"/>
  <c r="K1615" i="11" s="1"/>
  <c r="E1615" i="11"/>
  <c r="J1615" i="11" s="1"/>
  <c r="D1615" i="11"/>
  <c r="C1615" i="11"/>
  <c r="B1615" i="11"/>
  <c r="A1615" i="11"/>
  <c r="H1614" i="11"/>
  <c r="M1614" i="11" s="1"/>
  <c r="G1614" i="11"/>
  <c r="L1614" i="11" s="1"/>
  <c r="F1614" i="11"/>
  <c r="K1614" i="11" s="1"/>
  <c r="E1614" i="11"/>
  <c r="J1614" i="11" s="1"/>
  <c r="D1614" i="11"/>
  <c r="C1614" i="11"/>
  <c r="B1614" i="11"/>
  <c r="A1614" i="11"/>
  <c r="H1613" i="11"/>
  <c r="M1613" i="11" s="1"/>
  <c r="G1613" i="11"/>
  <c r="L1613" i="11" s="1"/>
  <c r="F1613" i="11"/>
  <c r="K1613" i="11" s="1"/>
  <c r="E1613" i="11"/>
  <c r="J1613" i="11" s="1"/>
  <c r="D1613" i="11"/>
  <c r="C1613" i="11"/>
  <c r="B1613" i="11"/>
  <c r="A1613" i="11"/>
  <c r="H1612" i="11"/>
  <c r="M1612" i="11" s="1"/>
  <c r="G1612" i="11"/>
  <c r="L1612" i="11" s="1"/>
  <c r="F1612" i="11"/>
  <c r="K1612" i="11" s="1"/>
  <c r="E1612" i="11"/>
  <c r="J1612" i="11" s="1"/>
  <c r="D1612" i="11"/>
  <c r="C1612" i="11"/>
  <c r="B1612" i="11"/>
  <c r="A1612" i="11"/>
  <c r="H1611" i="11"/>
  <c r="M1611" i="11" s="1"/>
  <c r="G1611" i="11"/>
  <c r="L1611" i="11" s="1"/>
  <c r="F1611" i="11"/>
  <c r="K1611" i="11" s="1"/>
  <c r="E1611" i="11"/>
  <c r="J1611" i="11" s="1"/>
  <c r="D1611" i="11"/>
  <c r="C1611" i="11"/>
  <c r="B1611" i="11"/>
  <c r="A1611" i="11"/>
  <c r="H1610" i="11"/>
  <c r="M1610" i="11" s="1"/>
  <c r="G1610" i="11"/>
  <c r="L1610" i="11" s="1"/>
  <c r="F1610" i="11"/>
  <c r="K1610" i="11" s="1"/>
  <c r="E1610" i="11"/>
  <c r="J1610" i="11" s="1"/>
  <c r="D1610" i="11"/>
  <c r="C1610" i="11"/>
  <c r="B1610" i="11"/>
  <c r="A1610" i="11"/>
  <c r="H1609" i="11"/>
  <c r="M1609" i="11" s="1"/>
  <c r="G1609" i="11"/>
  <c r="L1609" i="11" s="1"/>
  <c r="F1609" i="11"/>
  <c r="K1609" i="11" s="1"/>
  <c r="E1609" i="11"/>
  <c r="J1609" i="11" s="1"/>
  <c r="D1609" i="11"/>
  <c r="C1609" i="11"/>
  <c r="B1609" i="11"/>
  <c r="A1609" i="11"/>
  <c r="H1608" i="11"/>
  <c r="M1608" i="11" s="1"/>
  <c r="G1608" i="11"/>
  <c r="L1608" i="11" s="1"/>
  <c r="F1608" i="11"/>
  <c r="K1608" i="11" s="1"/>
  <c r="E1608" i="11"/>
  <c r="J1608" i="11" s="1"/>
  <c r="D1608" i="11"/>
  <c r="C1608" i="11"/>
  <c r="B1608" i="11"/>
  <c r="A1608" i="11"/>
  <c r="H1607" i="11"/>
  <c r="M1607" i="11" s="1"/>
  <c r="G1607" i="11"/>
  <c r="L1607" i="11" s="1"/>
  <c r="F1607" i="11"/>
  <c r="K1607" i="11" s="1"/>
  <c r="E1607" i="11"/>
  <c r="J1607" i="11" s="1"/>
  <c r="D1607" i="11"/>
  <c r="C1607" i="11"/>
  <c r="B1607" i="11"/>
  <c r="A1607" i="11"/>
  <c r="H1606" i="11"/>
  <c r="M1606" i="11" s="1"/>
  <c r="G1606" i="11"/>
  <c r="L1606" i="11" s="1"/>
  <c r="F1606" i="11"/>
  <c r="K1606" i="11" s="1"/>
  <c r="E1606" i="11"/>
  <c r="J1606" i="11" s="1"/>
  <c r="D1606" i="11"/>
  <c r="C1606" i="11"/>
  <c r="B1606" i="11"/>
  <c r="A1606" i="11"/>
  <c r="H1605" i="11"/>
  <c r="M1605" i="11" s="1"/>
  <c r="G1605" i="11"/>
  <c r="L1605" i="11" s="1"/>
  <c r="F1605" i="11"/>
  <c r="K1605" i="11" s="1"/>
  <c r="E1605" i="11"/>
  <c r="J1605" i="11" s="1"/>
  <c r="D1605" i="11"/>
  <c r="C1605" i="11"/>
  <c r="B1605" i="11"/>
  <c r="A1605" i="11"/>
  <c r="H1604" i="11"/>
  <c r="M1604" i="11" s="1"/>
  <c r="G1604" i="11"/>
  <c r="L1604" i="11" s="1"/>
  <c r="F1604" i="11"/>
  <c r="K1604" i="11" s="1"/>
  <c r="E1604" i="11"/>
  <c r="J1604" i="11" s="1"/>
  <c r="D1604" i="11"/>
  <c r="C1604" i="11"/>
  <c r="B1604" i="11"/>
  <c r="A1604" i="11"/>
  <c r="H1603" i="11"/>
  <c r="M1603" i="11" s="1"/>
  <c r="G1603" i="11"/>
  <c r="L1603" i="11" s="1"/>
  <c r="F1603" i="11"/>
  <c r="K1603" i="11" s="1"/>
  <c r="E1603" i="11"/>
  <c r="J1603" i="11" s="1"/>
  <c r="D1603" i="11"/>
  <c r="C1603" i="11"/>
  <c r="B1603" i="11"/>
  <c r="A1603" i="11"/>
  <c r="H1602" i="11"/>
  <c r="M1602" i="11" s="1"/>
  <c r="G1602" i="11"/>
  <c r="L1602" i="11" s="1"/>
  <c r="F1602" i="11"/>
  <c r="K1602" i="11" s="1"/>
  <c r="E1602" i="11"/>
  <c r="J1602" i="11" s="1"/>
  <c r="D1602" i="11"/>
  <c r="C1602" i="11"/>
  <c r="B1602" i="11"/>
  <c r="A1602" i="11"/>
  <c r="H1601" i="11"/>
  <c r="M1601" i="11" s="1"/>
  <c r="G1601" i="11"/>
  <c r="L1601" i="11" s="1"/>
  <c r="F1601" i="11"/>
  <c r="K1601" i="11" s="1"/>
  <c r="E1601" i="11"/>
  <c r="J1601" i="11" s="1"/>
  <c r="D1601" i="11"/>
  <c r="C1601" i="11"/>
  <c r="B1601" i="11"/>
  <c r="A1601" i="11"/>
  <c r="H1600" i="11"/>
  <c r="M1600" i="11" s="1"/>
  <c r="G1600" i="11"/>
  <c r="L1600" i="11" s="1"/>
  <c r="F1600" i="11"/>
  <c r="K1600" i="11" s="1"/>
  <c r="E1600" i="11"/>
  <c r="J1600" i="11" s="1"/>
  <c r="D1600" i="11"/>
  <c r="C1600" i="11"/>
  <c r="B1600" i="11"/>
  <c r="A1600" i="11"/>
  <c r="H1599" i="11"/>
  <c r="M1599" i="11" s="1"/>
  <c r="G1599" i="11"/>
  <c r="L1599" i="11" s="1"/>
  <c r="F1599" i="11"/>
  <c r="K1599" i="11" s="1"/>
  <c r="E1599" i="11"/>
  <c r="J1599" i="11" s="1"/>
  <c r="D1599" i="11"/>
  <c r="C1599" i="11"/>
  <c r="B1599" i="11"/>
  <c r="A1599" i="11"/>
  <c r="H1598" i="11"/>
  <c r="M1598" i="11" s="1"/>
  <c r="G1598" i="11"/>
  <c r="L1598" i="11" s="1"/>
  <c r="F1598" i="11"/>
  <c r="K1598" i="11" s="1"/>
  <c r="E1598" i="11"/>
  <c r="J1598" i="11" s="1"/>
  <c r="D1598" i="11"/>
  <c r="C1598" i="11"/>
  <c r="B1598" i="11"/>
  <c r="A1598" i="11"/>
  <c r="H1597" i="11"/>
  <c r="M1597" i="11" s="1"/>
  <c r="G1597" i="11"/>
  <c r="L1597" i="11" s="1"/>
  <c r="F1597" i="11"/>
  <c r="K1597" i="11" s="1"/>
  <c r="E1597" i="11"/>
  <c r="J1597" i="11" s="1"/>
  <c r="D1597" i="11"/>
  <c r="C1597" i="11"/>
  <c r="B1597" i="11"/>
  <c r="A1597" i="11"/>
  <c r="H1596" i="11"/>
  <c r="M1596" i="11" s="1"/>
  <c r="G1596" i="11"/>
  <c r="L1596" i="11" s="1"/>
  <c r="F1596" i="11"/>
  <c r="K1596" i="11" s="1"/>
  <c r="E1596" i="11"/>
  <c r="J1596" i="11" s="1"/>
  <c r="D1596" i="11"/>
  <c r="C1596" i="11"/>
  <c r="B1596" i="11"/>
  <c r="A1596" i="11"/>
  <c r="H1595" i="11"/>
  <c r="M1595" i="11" s="1"/>
  <c r="G1595" i="11"/>
  <c r="L1595" i="11" s="1"/>
  <c r="F1595" i="11"/>
  <c r="K1595" i="11" s="1"/>
  <c r="E1595" i="11"/>
  <c r="J1595" i="11" s="1"/>
  <c r="D1595" i="11"/>
  <c r="C1595" i="11"/>
  <c r="B1595" i="11"/>
  <c r="A1595" i="11"/>
  <c r="H1594" i="11"/>
  <c r="M1594" i="11" s="1"/>
  <c r="G1594" i="11"/>
  <c r="L1594" i="11" s="1"/>
  <c r="F1594" i="11"/>
  <c r="K1594" i="11" s="1"/>
  <c r="E1594" i="11"/>
  <c r="J1594" i="11" s="1"/>
  <c r="D1594" i="11"/>
  <c r="C1594" i="11"/>
  <c r="B1594" i="11"/>
  <c r="A1594" i="11"/>
  <c r="H1593" i="11"/>
  <c r="M1593" i="11" s="1"/>
  <c r="G1593" i="11"/>
  <c r="L1593" i="11" s="1"/>
  <c r="F1593" i="11"/>
  <c r="K1593" i="11" s="1"/>
  <c r="E1593" i="11"/>
  <c r="J1593" i="11" s="1"/>
  <c r="D1593" i="11"/>
  <c r="C1593" i="11"/>
  <c r="B1593" i="11"/>
  <c r="A1593" i="11"/>
  <c r="H1592" i="11"/>
  <c r="M1592" i="11" s="1"/>
  <c r="G1592" i="11"/>
  <c r="L1592" i="11" s="1"/>
  <c r="F1592" i="11"/>
  <c r="K1592" i="11" s="1"/>
  <c r="E1592" i="11"/>
  <c r="J1592" i="11" s="1"/>
  <c r="D1592" i="11"/>
  <c r="C1592" i="11"/>
  <c r="B1592" i="11"/>
  <c r="A1592" i="11"/>
  <c r="H1591" i="11"/>
  <c r="M1591" i="11" s="1"/>
  <c r="G1591" i="11"/>
  <c r="L1591" i="11" s="1"/>
  <c r="F1591" i="11"/>
  <c r="K1591" i="11" s="1"/>
  <c r="E1591" i="11"/>
  <c r="J1591" i="11" s="1"/>
  <c r="D1591" i="11"/>
  <c r="C1591" i="11"/>
  <c r="B1591" i="11"/>
  <c r="A1591" i="11"/>
  <c r="H1590" i="11"/>
  <c r="M1590" i="11" s="1"/>
  <c r="G1590" i="11"/>
  <c r="L1590" i="11" s="1"/>
  <c r="F1590" i="11"/>
  <c r="K1590" i="11" s="1"/>
  <c r="E1590" i="11"/>
  <c r="J1590" i="11" s="1"/>
  <c r="D1590" i="11"/>
  <c r="C1590" i="11"/>
  <c r="B1590" i="11"/>
  <c r="A1590" i="11"/>
  <c r="H1589" i="11"/>
  <c r="M1589" i="11" s="1"/>
  <c r="G1589" i="11"/>
  <c r="L1589" i="11" s="1"/>
  <c r="F1589" i="11"/>
  <c r="K1589" i="11" s="1"/>
  <c r="E1589" i="11"/>
  <c r="J1589" i="11" s="1"/>
  <c r="D1589" i="11"/>
  <c r="C1589" i="11"/>
  <c r="B1589" i="11"/>
  <c r="A1589" i="11"/>
  <c r="H1588" i="11"/>
  <c r="M1588" i="11" s="1"/>
  <c r="G1588" i="11"/>
  <c r="L1588" i="11" s="1"/>
  <c r="F1588" i="11"/>
  <c r="K1588" i="11" s="1"/>
  <c r="E1588" i="11"/>
  <c r="J1588" i="11" s="1"/>
  <c r="D1588" i="11"/>
  <c r="C1588" i="11"/>
  <c r="B1588" i="11"/>
  <c r="A1588" i="11"/>
  <c r="H1587" i="11"/>
  <c r="M1587" i="11" s="1"/>
  <c r="G1587" i="11"/>
  <c r="L1587" i="11" s="1"/>
  <c r="F1587" i="11"/>
  <c r="K1587" i="11" s="1"/>
  <c r="E1587" i="11"/>
  <c r="J1587" i="11" s="1"/>
  <c r="D1587" i="11"/>
  <c r="C1587" i="11"/>
  <c r="B1587" i="11"/>
  <c r="A1587" i="11"/>
  <c r="H1586" i="11"/>
  <c r="M1586" i="11" s="1"/>
  <c r="G1586" i="11"/>
  <c r="L1586" i="11" s="1"/>
  <c r="F1586" i="11"/>
  <c r="K1586" i="11" s="1"/>
  <c r="E1586" i="11"/>
  <c r="J1586" i="11" s="1"/>
  <c r="D1586" i="11"/>
  <c r="C1586" i="11"/>
  <c r="B1586" i="11"/>
  <c r="A1586" i="11"/>
  <c r="H1585" i="11"/>
  <c r="M1585" i="11" s="1"/>
  <c r="G1585" i="11"/>
  <c r="L1585" i="11" s="1"/>
  <c r="F1585" i="11"/>
  <c r="K1585" i="11" s="1"/>
  <c r="E1585" i="11"/>
  <c r="J1585" i="11" s="1"/>
  <c r="D1585" i="11"/>
  <c r="C1585" i="11"/>
  <c r="B1585" i="11"/>
  <c r="A1585" i="11"/>
  <c r="H1584" i="11"/>
  <c r="M1584" i="11" s="1"/>
  <c r="G1584" i="11"/>
  <c r="L1584" i="11" s="1"/>
  <c r="F1584" i="11"/>
  <c r="K1584" i="11" s="1"/>
  <c r="E1584" i="11"/>
  <c r="J1584" i="11" s="1"/>
  <c r="D1584" i="11"/>
  <c r="C1584" i="11"/>
  <c r="B1584" i="11"/>
  <c r="A1584" i="11"/>
  <c r="H1583" i="11"/>
  <c r="M1583" i="11" s="1"/>
  <c r="G1583" i="11"/>
  <c r="L1583" i="11" s="1"/>
  <c r="F1583" i="11"/>
  <c r="K1583" i="11" s="1"/>
  <c r="E1583" i="11"/>
  <c r="J1583" i="11" s="1"/>
  <c r="D1583" i="11"/>
  <c r="C1583" i="11"/>
  <c r="B1583" i="11"/>
  <c r="A1583" i="11"/>
  <c r="H1582" i="11"/>
  <c r="M1582" i="11" s="1"/>
  <c r="G1582" i="11"/>
  <c r="L1582" i="11" s="1"/>
  <c r="F1582" i="11"/>
  <c r="K1582" i="11" s="1"/>
  <c r="E1582" i="11"/>
  <c r="J1582" i="11" s="1"/>
  <c r="D1582" i="11"/>
  <c r="C1582" i="11"/>
  <c r="B1582" i="11"/>
  <c r="A1582" i="11"/>
  <c r="H1581" i="11"/>
  <c r="M1581" i="11" s="1"/>
  <c r="G1581" i="11"/>
  <c r="L1581" i="11" s="1"/>
  <c r="F1581" i="11"/>
  <c r="K1581" i="11" s="1"/>
  <c r="E1581" i="11"/>
  <c r="J1581" i="11" s="1"/>
  <c r="D1581" i="11"/>
  <c r="C1581" i="11"/>
  <c r="B1581" i="11"/>
  <c r="A1581" i="11"/>
  <c r="H1580" i="11"/>
  <c r="M1580" i="11" s="1"/>
  <c r="G1580" i="11"/>
  <c r="L1580" i="11" s="1"/>
  <c r="F1580" i="11"/>
  <c r="K1580" i="11" s="1"/>
  <c r="E1580" i="11"/>
  <c r="J1580" i="11" s="1"/>
  <c r="D1580" i="11"/>
  <c r="C1580" i="11"/>
  <c r="B1580" i="11"/>
  <c r="A1580" i="11"/>
  <c r="H1579" i="11"/>
  <c r="M1579" i="11" s="1"/>
  <c r="G1579" i="11"/>
  <c r="L1579" i="11" s="1"/>
  <c r="F1579" i="11"/>
  <c r="K1579" i="11" s="1"/>
  <c r="E1579" i="11"/>
  <c r="J1579" i="11" s="1"/>
  <c r="D1579" i="11"/>
  <c r="C1579" i="11"/>
  <c r="B1579" i="11"/>
  <c r="A1579" i="11"/>
  <c r="H1578" i="11"/>
  <c r="M1578" i="11" s="1"/>
  <c r="G1578" i="11"/>
  <c r="L1578" i="11" s="1"/>
  <c r="F1578" i="11"/>
  <c r="K1578" i="11" s="1"/>
  <c r="E1578" i="11"/>
  <c r="J1578" i="11" s="1"/>
  <c r="D1578" i="11"/>
  <c r="C1578" i="11"/>
  <c r="B1578" i="11"/>
  <c r="A1578" i="11"/>
  <c r="H1577" i="11"/>
  <c r="M1577" i="11" s="1"/>
  <c r="G1577" i="11"/>
  <c r="L1577" i="11" s="1"/>
  <c r="F1577" i="11"/>
  <c r="K1577" i="11" s="1"/>
  <c r="E1577" i="11"/>
  <c r="J1577" i="11" s="1"/>
  <c r="D1577" i="11"/>
  <c r="C1577" i="11"/>
  <c r="B1577" i="11"/>
  <c r="A1577" i="11"/>
  <c r="H1576" i="11"/>
  <c r="M1576" i="11" s="1"/>
  <c r="G1576" i="11"/>
  <c r="L1576" i="11" s="1"/>
  <c r="F1576" i="11"/>
  <c r="K1576" i="11" s="1"/>
  <c r="E1576" i="11"/>
  <c r="J1576" i="11" s="1"/>
  <c r="D1576" i="11"/>
  <c r="C1576" i="11"/>
  <c r="B1576" i="11"/>
  <c r="A1576" i="11"/>
  <c r="H1575" i="11"/>
  <c r="M1575" i="11" s="1"/>
  <c r="G1575" i="11"/>
  <c r="L1575" i="11" s="1"/>
  <c r="F1575" i="11"/>
  <c r="K1575" i="11" s="1"/>
  <c r="E1575" i="11"/>
  <c r="J1575" i="11" s="1"/>
  <c r="D1575" i="11"/>
  <c r="C1575" i="11"/>
  <c r="B1575" i="11"/>
  <c r="A1575" i="11"/>
  <c r="H1574" i="11"/>
  <c r="M1574" i="11" s="1"/>
  <c r="G1574" i="11"/>
  <c r="L1574" i="11" s="1"/>
  <c r="F1574" i="11"/>
  <c r="K1574" i="11" s="1"/>
  <c r="E1574" i="11"/>
  <c r="J1574" i="11" s="1"/>
  <c r="D1574" i="11"/>
  <c r="C1574" i="11"/>
  <c r="B1574" i="11"/>
  <c r="A1574" i="11"/>
  <c r="H1573" i="11"/>
  <c r="M1573" i="11" s="1"/>
  <c r="G1573" i="11"/>
  <c r="L1573" i="11" s="1"/>
  <c r="F1573" i="11"/>
  <c r="K1573" i="11" s="1"/>
  <c r="E1573" i="11"/>
  <c r="J1573" i="11" s="1"/>
  <c r="D1573" i="11"/>
  <c r="C1573" i="11"/>
  <c r="B1573" i="11"/>
  <c r="A1573" i="11"/>
  <c r="H1572" i="11"/>
  <c r="M1572" i="11" s="1"/>
  <c r="G1572" i="11"/>
  <c r="L1572" i="11" s="1"/>
  <c r="F1572" i="11"/>
  <c r="K1572" i="11" s="1"/>
  <c r="E1572" i="11"/>
  <c r="J1572" i="11" s="1"/>
  <c r="D1572" i="11"/>
  <c r="C1572" i="11"/>
  <c r="B1572" i="11"/>
  <c r="A1572" i="11"/>
  <c r="H1571" i="11"/>
  <c r="M1571" i="11" s="1"/>
  <c r="G1571" i="11"/>
  <c r="L1571" i="11" s="1"/>
  <c r="F1571" i="11"/>
  <c r="K1571" i="11" s="1"/>
  <c r="E1571" i="11"/>
  <c r="J1571" i="11" s="1"/>
  <c r="D1571" i="11"/>
  <c r="C1571" i="11"/>
  <c r="B1571" i="11"/>
  <c r="A1571" i="11"/>
  <c r="H1570" i="11"/>
  <c r="M1570" i="11" s="1"/>
  <c r="G1570" i="11"/>
  <c r="L1570" i="11" s="1"/>
  <c r="F1570" i="11"/>
  <c r="K1570" i="11" s="1"/>
  <c r="E1570" i="11"/>
  <c r="J1570" i="11" s="1"/>
  <c r="D1570" i="11"/>
  <c r="C1570" i="11"/>
  <c r="B1570" i="11"/>
  <c r="A1570" i="11"/>
  <c r="H1569" i="11"/>
  <c r="M1569" i="11" s="1"/>
  <c r="G1569" i="11"/>
  <c r="L1569" i="11" s="1"/>
  <c r="F1569" i="11"/>
  <c r="K1569" i="11" s="1"/>
  <c r="E1569" i="11"/>
  <c r="J1569" i="11" s="1"/>
  <c r="D1569" i="11"/>
  <c r="C1569" i="11"/>
  <c r="B1569" i="11"/>
  <c r="A1569" i="11"/>
  <c r="H1568" i="11"/>
  <c r="M1568" i="11" s="1"/>
  <c r="G1568" i="11"/>
  <c r="L1568" i="11" s="1"/>
  <c r="F1568" i="11"/>
  <c r="K1568" i="11" s="1"/>
  <c r="E1568" i="11"/>
  <c r="J1568" i="11" s="1"/>
  <c r="D1568" i="11"/>
  <c r="C1568" i="11"/>
  <c r="B1568" i="11"/>
  <c r="A1568" i="11"/>
  <c r="H1567" i="11"/>
  <c r="M1567" i="11" s="1"/>
  <c r="G1567" i="11"/>
  <c r="L1567" i="11" s="1"/>
  <c r="F1567" i="11"/>
  <c r="K1567" i="11" s="1"/>
  <c r="E1567" i="11"/>
  <c r="J1567" i="11" s="1"/>
  <c r="D1567" i="11"/>
  <c r="C1567" i="11"/>
  <c r="B1567" i="11"/>
  <c r="A1567" i="11"/>
  <c r="H1566" i="11"/>
  <c r="M1566" i="11" s="1"/>
  <c r="G1566" i="11"/>
  <c r="L1566" i="11" s="1"/>
  <c r="F1566" i="11"/>
  <c r="K1566" i="11" s="1"/>
  <c r="E1566" i="11"/>
  <c r="J1566" i="11" s="1"/>
  <c r="D1566" i="11"/>
  <c r="C1566" i="11"/>
  <c r="B1566" i="11"/>
  <c r="A1566" i="11"/>
  <c r="H1565" i="11"/>
  <c r="M1565" i="11" s="1"/>
  <c r="G1565" i="11"/>
  <c r="L1565" i="11" s="1"/>
  <c r="F1565" i="11"/>
  <c r="K1565" i="11" s="1"/>
  <c r="E1565" i="11"/>
  <c r="J1565" i="11" s="1"/>
  <c r="D1565" i="11"/>
  <c r="C1565" i="11"/>
  <c r="B1565" i="11"/>
  <c r="A1565" i="11"/>
  <c r="H1564" i="11"/>
  <c r="M1564" i="11" s="1"/>
  <c r="G1564" i="11"/>
  <c r="L1564" i="11" s="1"/>
  <c r="F1564" i="11"/>
  <c r="K1564" i="11" s="1"/>
  <c r="E1564" i="11"/>
  <c r="J1564" i="11" s="1"/>
  <c r="D1564" i="11"/>
  <c r="C1564" i="11"/>
  <c r="B1564" i="11"/>
  <c r="A1564" i="11"/>
  <c r="H1563" i="11"/>
  <c r="M1563" i="11" s="1"/>
  <c r="G1563" i="11"/>
  <c r="L1563" i="11" s="1"/>
  <c r="F1563" i="11"/>
  <c r="K1563" i="11" s="1"/>
  <c r="E1563" i="11"/>
  <c r="J1563" i="11" s="1"/>
  <c r="D1563" i="11"/>
  <c r="C1563" i="11"/>
  <c r="B1563" i="11"/>
  <c r="A1563" i="11"/>
  <c r="H1562" i="11"/>
  <c r="M1562" i="11" s="1"/>
  <c r="G1562" i="11"/>
  <c r="L1562" i="11" s="1"/>
  <c r="F1562" i="11"/>
  <c r="K1562" i="11" s="1"/>
  <c r="E1562" i="11"/>
  <c r="J1562" i="11" s="1"/>
  <c r="D1562" i="11"/>
  <c r="C1562" i="11"/>
  <c r="B1562" i="11"/>
  <c r="A1562" i="11"/>
  <c r="H1561" i="11"/>
  <c r="M1561" i="11" s="1"/>
  <c r="G1561" i="11"/>
  <c r="L1561" i="11" s="1"/>
  <c r="F1561" i="11"/>
  <c r="K1561" i="11" s="1"/>
  <c r="E1561" i="11"/>
  <c r="J1561" i="11" s="1"/>
  <c r="D1561" i="11"/>
  <c r="C1561" i="11"/>
  <c r="B1561" i="11"/>
  <c r="A1561" i="11"/>
  <c r="H1560" i="11"/>
  <c r="M1560" i="11" s="1"/>
  <c r="G1560" i="11"/>
  <c r="L1560" i="11" s="1"/>
  <c r="F1560" i="11"/>
  <c r="K1560" i="11" s="1"/>
  <c r="E1560" i="11"/>
  <c r="J1560" i="11" s="1"/>
  <c r="D1560" i="11"/>
  <c r="C1560" i="11"/>
  <c r="B1560" i="11"/>
  <c r="A1560" i="11"/>
  <c r="H1559" i="11"/>
  <c r="M1559" i="11" s="1"/>
  <c r="G1559" i="11"/>
  <c r="L1559" i="11" s="1"/>
  <c r="F1559" i="11"/>
  <c r="K1559" i="11" s="1"/>
  <c r="E1559" i="11"/>
  <c r="J1559" i="11" s="1"/>
  <c r="D1559" i="11"/>
  <c r="C1559" i="11"/>
  <c r="B1559" i="11"/>
  <c r="A1559" i="11"/>
  <c r="H1558" i="11"/>
  <c r="M1558" i="11" s="1"/>
  <c r="G1558" i="11"/>
  <c r="L1558" i="11" s="1"/>
  <c r="F1558" i="11"/>
  <c r="K1558" i="11" s="1"/>
  <c r="E1558" i="11"/>
  <c r="J1558" i="11" s="1"/>
  <c r="D1558" i="11"/>
  <c r="C1558" i="11"/>
  <c r="B1558" i="11"/>
  <c r="A1558" i="11"/>
  <c r="H1557" i="11"/>
  <c r="M1557" i="11" s="1"/>
  <c r="G1557" i="11"/>
  <c r="L1557" i="11" s="1"/>
  <c r="F1557" i="11"/>
  <c r="K1557" i="11" s="1"/>
  <c r="E1557" i="11"/>
  <c r="J1557" i="11" s="1"/>
  <c r="D1557" i="11"/>
  <c r="C1557" i="11"/>
  <c r="B1557" i="11"/>
  <c r="A1557" i="11"/>
  <c r="H1556" i="11"/>
  <c r="M1556" i="11" s="1"/>
  <c r="G1556" i="11"/>
  <c r="L1556" i="11" s="1"/>
  <c r="F1556" i="11"/>
  <c r="K1556" i="11" s="1"/>
  <c r="E1556" i="11"/>
  <c r="J1556" i="11" s="1"/>
  <c r="D1556" i="11"/>
  <c r="C1556" i="11"/>
  <c r="B1556" i="11"/>
  <c r="A1556" i="11"/>
  <c r="H1555" i="11"/>
  <c r="M1555" i="11" s="1"/>
  <c r="G1555" i="11"/>
  <c r="L1555" i="11" s="1"/>
  <c r="F1555" i="11"/>
  <c r="K1555" i="11" s="1"/>
  <c r="E1555" i="11"/>
  <c r="J1555" i="11" s="1"/>
  <c r="D1555" i="11"/>
  <c r="C1555" i="11"/>
  <c r="B1555" i="11"/>
  <c r="A1555" i="11"/>
  <c r="H1554" i="11"/>
  <c r="M1554" i="11" s="1"/>
  <c r="G1554" i="11"/>
  <c r="L1554" i="11" s="1"/>
  <c r="F1554" i="11"/>
  <c r="K1554" i="11" s="1"/>
  <c r="E1554" i="11"/>
  <c r="J1554" i="11" s="1"/>
  <c r="D1554" i="11"/>
  <c r="C1554" i="11"/>
  <c r="B1554" i="11"/>
  <c r="A1554" i="11"/>
  <c r="H1553" i="11"/>
  <c r="M1553" i="11" s="1"/>
  <c r="G1553" i="11"/>
  <c r="L1553" i="11" s="1"/>
  <c r="F1553" i="11"/>
  <c r="K1553" i="11" s="1"/>
  <c r="E1553" i="11"/>
  <c r="J1553" i="11" s="1"/>
  <c r="D1553" i="11"/>
  <c r="C1553" i="11"/>
  <c r="B1553" i="11"/>
  <c r="A1553" i="11"/>
  <c r="H1552" i="11"/>
  <c r="M1552" i="11" s="1"/>
  <c r="G1552" i="11"/>
  <c r="L1552" i="11" s="1"/>
  <c r="F1552" i="11"/>
  <c r="K1552" i="11" s="1"/>
  <c r="E1552" i="11"/>
  <c r="J1552" i="11" s="1"/>
  <c r="D1552" i="11"/>
  <c r="C1552" i="11"/>
  <c r="B1552" i="11"/>
  <c r="A1552" i="11"/>
  <c r="H1551" i="11"/>
  <c r="M1551" i="11" s="1"/>
  <c r="G1551" i="11"/>
  <c r="L1551" i="11" s="1"/>
  <c r="F1551" i="11"/>
  <c r="K1551" i="11" s="1"/>
  <c r="E1551" i="11"/>
  <c r="J1551" i="11" s="1"/>
  <c r="D1551" i="11"/>
  <c r="C1551" i="11"/>
  <c r="B1551" i="11"/>
  <c r="A1551" i="11"/>
  <c r="H1550" i="11"/>
  <c r="M1550" i="11" s="1"/>
  <c r="G1550" i="11"/>
  <c r="L1550" i="11" s="1"/>
  <c r="F1550" i="11"/>
  <c r="K1550" i="11" s="1"/>
  <c r="E1550" i="11"/>
  <c r="J1550" i="11" s="1"/>
  <c r="D1550" i="11"/>
  <c r="C1550" i="11"/>
  <c r="B1550" i="11"/>
  <c r="A1550" i="11"/>
  <c r="H1549" i="11"/>
  <c r="M1549" i="11" s="1"/>
  <c r="G1549" i="11"/>
  <c r="L1549" i="11" s="1"/>
  <c r="F1549" i="11"/>
  <c r="K1549" i="11" s="1"/>
  <c r="E1549" i="11"/>
  <c r="J1549" i="11" s="1"/>
  <c r="D1549" i="11"/>
  <c r="C1549" i="11"/>
  <c r="B1549" i="11"/>
  <c r="A1549" i="11"/>
  <c r="H1548" i="11"/>
  <c r="M1548" i="11" s="1"/>
  <c r="G1548" i="11"/>
  <c r="L1548" i="11" s="1"/>
  <c r="F1548" i="11"/>
  <c r="K1548" i="11" s="1"/>
  <c r="E1548" i="11"/>
  <c r="J1548" i="11" s="1"/>
  <c r="D1548" i="11"/>
  <c r="C1548" i="11"/>
  <c r="B1548" i="11"/>
  <c r="A1548" i="11"/>
  <c r="H1547" i="11"/>
  <c r="M1547" i="11" s="1"/>
  <c r="G1547" i="11"/>
  <c r="L1547" i="11" s="1"/>
  <c r="F1547" i="11"/>
  <c r="K1547" i="11" s="1"/>
  <c r="E1547" i="11"/>
  <c r="J1547" i="11" s="1"/>
  <c r="D1547" i="11"/>
  <c r="C1547" i="11"/>
  <c r="B1547" i="11"/>
  <c r="A1547" i="11"/>
  <c r="H1546" i="11"/>
  <c r="M1546" i="11" s="1"/>
  <c r="G1546" i="11"/>
  <c r="L1546" i="11" s="1"/>
  <c r="F1546" i="11"/>
  <c r="K1546" i="11" s="1"/>
  <c r="E1546" i="11"/>
  <c r="J1546" i="11" s="1"/>
  <c r="D1546" i="11"/>
  <c r="C1546" i="11"/>
  <c r="B1546" i="11"/>
  <c r="A1546" i="11"/>
  <c r="H1545" i="11"/>
  <c r="M1545" i="11" s="1"/>
  <c r="G1545" i="11"/>
  <c r="L1545" i="11" s="1"/>
  <c r="F1545" i="11"/>
  <c r="K1545" i="11" s="1"/>
  <c r="E1545" i="11"/>
  <c r="J1545" i="11" s="1"/>
  <c r="D1545" i="11"/>
  <c r="C1545" i="11"/>
  <c r="B1545" i="11"/>
  <c r="A1545" i="11"/>
  <c r="H1544" i="11"/>
  <c r="M1544" i="11" s="1"/>
  <c r="G1544" i="11"/>
  <c r="L1544" i="11" s="1"/>
  <c r="F1544" i="11"/>
  <c r="K1544" i="11" s="1"/>
  <c r="E1544" i="11"/>
  <c r="J1544" i="11" s="1"/>
  <c r="D1544" i="11"/>
  <c r="C1544" i="11"/>
  <c r="B1544" i="11"/>
  <c r="A1544" i="11"/>
  <c r="H1543" i="11"/>
  <c r="M1543" i="11" s="1"/>
  <c r="G1543" i="11"/>
  <c r="L1543" i="11" s="1"/>
  <c r="F1543" i="11"/>
  <c r="K1543" i="11" s="1"/>
  <c r="E1543" i="11"/>
  <c r="J1543" i="11" s="1"/>
  <c r="D1543" i="11"/>
  <c r="C1543" i="11"/>
  <c r="B1543" i="11"/>
  <c r="A1543" i="11"/>
  <c r="H1542" i="11"/>
  <c r="M1542" i="11" s="1"/>
  <c r="G1542" i="11"/>
  <c r="L1542" i="11" s="1"/>
  <c r="F1542" i="11"/>
  <c r="K1542" i="11" s="1"/>
  <c r="E1542" i="11"/>
  <c r="J1542" i="11" s="1"/>
  <c r="D1542" i="11"/>
  <c r="C1542" i="11"/>
  <c r="B1542" i="11"/>
  <c r="A1542" i="11"/>
  <c r="H1541" i="11"/>
  <c r="M1541" i="11" s="1"/>
  <c r="G1541" i="11"/>
  <c r="L1541" i="11" s="1"/>
  <c r="F1541" i="11"/>
  <c r="K1541" i="11" s="1"/>
  <c r="E1541" i="11"/>
  <c r="J1541" i="11" s="1"/>
  <c r="D1541" i="11"/>
  <c r="C1541" i="11"/>
  <c r="B1541" i="11"/>
  <c r="A1541" i="11"/>
  <c r="H1540" i="11"/>
  <c r="M1540" i="11" s="1"/>
  <c r="G1540" i="11"/>
  <c r="L1540" i="11" s="1"/>
  <c r="F1540" i="11"/>
  <c r="K1540" i="11" s="1"/>
  <c r="E1540" i="11"/>
  <c r="J1540" i="11" s="1"/>
  <c r="D1540" i="11"/>
  <c r="C1540" i="11"/>
  <c r="B1540" i="11"/>
  <c r="A1540" i="11"/>
  <c r="H1539" i="11"/>
  <c r="M1539" i="11" s="1"/>
  <c r="G1539" i="11"/>
  <c r="L1539" i="11" s="1"/>
  <c r="F1539" i="11"/>
  <c r="K1539" i="11" s="1"/>
  <c r="E1539" i="11"/>
  <c r="J1539" i="11" s="1"/>
  <c r="D1539" i="11"/>
  <c r="C1539" i="11"/>
  <c r="B1539" i="11"/>
  <c r="A1539" i="11"/>
  <c r="H1538" i="11"/>
  <c r="M1538" i="11" s="1"/>
  <c r="G1538" i="11"/>
  <c r="L1538" i="11" s="1"/>
  <c r="F1538" i="11"/>
  <c r="K1538" i="11" s="1"/>
  <c r="E1538" i="11"/>
  <c r="J1538" i="11" s="1"/>
  <c r="D1538" i="11"/>
  <c r="C1538" i="11"/>
  <c r="B1538" i="11"/>
  <c r="A1538" i="11"/>
  <c r="H1537" i="11"/>
  <c r="M1537" i="11" s="1"/>
  <c r="G1537" i="11"/>
  <c r="L1537" i="11" s="1"/>
  <c r="F1537" i="11"/>
  <c r="K1537" i="11" s="1"/>
  <c r="E1537" i="11"/>
  <c r="J1537" i="11" s="1"/>
  <c r="D1537" i="11"/>
  <c r="C1537" i="11"/>
  <c r="B1537" i="11"/>
  <c r="A1537" i="11"/>
  <c r="H1536" i="11"/>
  <c r="M1536" i="11" s="1"/>
  <c r="G1536" i="11"/>
  <c r="L1536" i="11" s="1"/>
  <c r="F1536" i="11"/>
  <c r="K1536" i="11" s="1"/>
  <c r="E1536" i="11"/>
  <c r="J1536" i="11" s="1"/>
  <c r="D1536" i="11"/>
  <c r="C1536" i="11"/>
  <c r="B1536" i="11"/>
  <c r="A1536" i="11"/>
  <c r="H1535" i="11"/>
  <c r="M1535" i="11" s="1"/>
  <c r="G1535" i="11"/>
  <c r="L1535" i="11" s="1"/>
  <c r="F1535" i="11"/>
  <c r="K1535" i="11" s="1"/>
  <c r="E1535" i="11"/>
  <c r="J1535" i="11" s="1"/>
  <c r="D1535" i="11"/>
  <c r="C1535" i="11"/>
  <c r="B1535" i="11"/>
  <c r="A1535" i="11"/>
  <c r="H1534" i="11"/>
  <c r="M1534" i="11" s="1"/>
  <c r="G1534" i="11"/>
  <c r="L1534" i="11" s="1"/>
  <c r="F1534" i="11"/>
  <c r="K1534" i="11" s="1"/>
  <c r="E1534" i="11"/>
  <c r="J1534" i="11" s="1"/>
  <c r="D1534" i="11"/>
  <c r="C1534" i="11"/>
  <c r="B1534" i="11"/>
  <c r="A1534" i="11"/>
  <c r="H1533" i="11"/>
  <c r="M1533" i="11" s="1"/>
  <c r="G1533" i="11"/>
  <c r="L1533" i="11" s="1"/>
  <c r="F1533" i="11"/>
  <c r="K1533" i="11" s="1"/>
  <c r="E1533" i="11"/>
  <c r="J1533" i="11" s="1"/>
  <c r="D1533" i="11"/>
  <c r="C1533" i="11"/>
  <c r="B1533" i="11"/>
  <c r="A1533" i="11"/>
  <c r="H1532" i="11"/>
  <c r="M1532" i="11" s="1"/>
  <c r="G1532" i="11"/>
  <c r="L1532" i="11" s="1"/>
  <c r="F1532" i="11"/>
  <c r="K1532" i="11" s="1"/>
  <c r="E1532" i="11"/>
  <c r="J1532" i="11" s="1"/>
  <c r="D1532" i="11"/>
  <c r="C1532" i="11"/>
  <c r="B1532" i="11"/>
  <c r="A1532" i="11"/>
  <c r="H1531" i="11"/>
  <c r="M1531" i="11" s="1"/>
  <c r="G1531" i="11"/>
  <c r="L1531" i="11" s="1"/>
  <c r="F1531" i="11"/>
  <c r="K1531" i="11" s="1"/>
  <c r="E1531" i="11"/>
  <c r="J1531" i="11" s="1"/>
  <c r="D1531" i="11"/>
  <c r="C1531" i="11"/>
  <c r="B1531" i="11"/>
  <c r="A1531" i="11"/>
  <c r="H1530" i="11"/>
  <c r="M1530" i="11" s="1"/>
  <c r="G1530" i="11"/>
  <c r="L1530" i="11" s="1"/>
  <c r="F1530" i="11"/>
  <c r="K1530" i="11" s="1"/>
  <c r="E1530" i="11"/>
  <c r="J1530" i="11" s="1"/>
  <c r="D1530" i="11"/>
  <c r="C1530" i="11"/>
  <c r="B1530" i="11"/>
  <c r="A1530" i="11"/>
  <c r="H1529" i="11"/>
  <c r="M1529" i="11" s="1"/>
  <c r="G1529" i="11"/>
  <c r="L1529" i="11" s="1"/>
  <c r="F1529" i="11"/>
  <c r="K1529" i="11" s="1"/>
  <c r="E1529" i="11"/>
  <c r="J1529" i="11" s="1"/>
  <c r="D1529" i="11"/>
  <c r="C1529" i="11"/>
  <c r="B1529" i="11"/>
  <c r="A1529" i="11"/>
  <c r="H1528" i="11"/>
  <c r="M1528" i="11" s="1"/>
  <c r="G1528" i="11"/>
  <c r="L1528" i="11" s="1"/>
  <c r="F1528" i="11"/>
  <c r="K1528" i="11" s="1"/>
  <c r="E1528" i="11"/>
  <c r="J1528" i="11" s="1"/>
  <c r="D1528" i="11"/>
  <c r="C1528" i="11"/>
  <c r="B1528" i="11"/>
  <c r="A1528" i="11"/>
  <c r="H1527" i="11"/>
  <c r="M1527" i="11" s="1"/>
  <c r="G1527" i="11"/>
  <c r="L1527" i="11" s="1"/>
  <c r="F1527" i="11"/>
  <c r="K1527" i="11" s="1"/>
  <c r="E1527" i="11"/>
  <c r="J1527" i="11" s="1"/>
  <c r="D1527" i="11"/>
  <c r="C1527" i="11"/>
  <c r="B1527" i="11"/>
  <c r="A1527" i="11"/>
  <c r="H1526" i="11"/>
  <c r="M1526" i="11" s="1"/>
  <c r="G1526" i="11"/>
  <c r="L1526" i="11" s="1"/>
  <c r="F1526" i="11"/>
  <c r="K1526" i="11" s="1"/>
  <c r="E1526" i="11"/>
  <c r="J1526" i="11" s="1"/>
  <c r="D1526" i="11"/>
  <c r="C1526" i="11"/>
  <c r="B1526" i="11"/>
  <c r="A1526" i="11"/>
  <c r="H1525" i="11"/>
  <c r="M1525" i="11" s="1"/>
  <c r="G1525" i="11"/>
  <c r="L1525" i="11" s="1"/>
  <c r="F1525" i="11"/>
  <c r="K1525" i="11" s="1"/>
  <c r="E1525" i="11"/>
  <c r="J1525" i="11" s="1"/>
  <c r="D1525" i="11"/>
  <c r="C1525" i="11"/>
  <c r="B1525" i="11"/>
  <c r="A1525" i="11"/>
  <c r="H1524" i="11"/>
  <c r="M1524" i="11" s="1"/>
  <c r="G1524" i="11"/>
  <c r="L1524" i="11" s="1"/>
  <c r="F1524" i="11"/>
  <c r="K1524" i="11" s="1"/>
  <c r="E1524" i="11"/>
  <c r="J1524" i="11" s="1"/>
  <c r="D1524" i="11"/>
  <c r="C1524" i="11"/>
  <c r="B1524" i="11"/>
  <c r="A1524" i="11"/>
  <c r="H1523" i="11"/>
  <c r="M1523" i="11" s="1"/>
  <c r="G1523" i="11"/>
  <c r="L1523" i="11" s="1"/>
  <c r="F1523" i="11"/>
  <c r="K1523" i="11" s="1"/>
  <c r="E1523" i="11"/>
  <c r="J1523" i="11" s="1"/>
  <c r="D1523" i="11"/>
  <c r="C1523" i="11"/>
  <c r="B1523" i="11"/>
  <c r="A1523" i="11"/>
  <c r="H1522" i="11"/>
  <c r="M1522" i="11" s="1"/>
  <c r="G1522" i="11"/>
  <c r="L1522" i="11" s="1"/>
  <c r="F1522" i="11"/>
  <c r="K1522" i="11" s="1"/>
  <c r="E1522" i="11"/>
  <c r="J1522" i="11" s="1"/>
  <c r="D1522" i="11"/>
  <c r="C1522" i="11"/>
  <c r="B1522" i="11"/>
  <c r="A1522" i="11"/>
  <c r="H1521" i="11"/>
  <c r="M1521" i="11" s="1"/>
  <c r="G1521" i="11"/>
  <c r="L1521" i="11" s="1"/>
  <c r="F1521" i="11"/>
  <c r="K1521" i="11" s="1"/>
  <c r="E1521" i="11"/>
  <c r="J1521" i="11" s="1"/>
  <c r="D1521" i="11"/>
  <c r="C1521" i="11"/>
  <c r="B1521" i="11"/>
  <c r="A1521" i="11"/>
  <c r="H1520" i="11"/>
  <c r="M1520" i="11" s="1"/>
  <c r="G1520" i="11"/>
  <c r="L1520" i="11" s="1"/>
  <c r="F1520" i="11"/>
  <c r="K1520" i="11" s="1"/>
  <c r="E1520" i="11"/>
  <c r="J1520" i="11" s="1"/>
  <c r="D1520" i="11"/>
  <c r="C1520" i="11"/>
  <c r="B1520" i="11"/>
  <c r="A1520" i="11"/>
  <c r="H1519" i="11"/>
  <c r="M1519" i="11" s="1"/>
  <c r="G1519" i="11"/>
  <c r="L1519" i="11" s="1"/>
  <c r="F1519" i="11"/>
  <c r="K1519" i="11" s="1"/>
  <c r="E1519" i="11"/>
  <c r="J1519" i="11" s="1"/>
  <c r="D1519" i="11"/>
  <c r="C1519" i="11"/>
  <c r="B1519" i="11"/>
  <c r="A1519" i="11"/>
  <c r="H1518" i="11"/>
  <c r="M1518" i="11" s="1"/>
  <c r="G1518" i="11"/>
  <c r="L1518" i="11" s="1"/>
  <c r="F1518" i="11"/>
  <c r="K1518" i="11" s="1"/>
  <c r="E1518" i="11"/>
  <c r="J1518" i="11" s="1"/>
  <c r="D1518" i="11"/>
  <c r="C1518" i="11"/>
  <c r="B1518" i="11"/>
  <c r="A1518" i="11"/>
  <c r="H1517" i="11"/>
  <c r="M1517" i="11" s="1"/>
  <c r="G1517" i="11"/>
  <c r="L1517" i="11" s="1"/>
  <c r="F1517" i="11"/>
  <c r="K1517" i="11" s="1"/>
  <c r="E1517" i="11"/>
  <c r="J1517" i="11" s="1"/>
  <c r="D1517" i="11"/>
  <c r="C1517" i="11"/>
  <c r="B1517" i="11"/>
  <c r="A1517" i="11"/>
  <c r="H1516" i="11"/>
  <c r="M1516" i="11" s="1"/>
  <c r="G1516" i="11"/>
  <c r="L1516" i="11" s="1"/>
  <c r="F1516" i="11"/>
  <c r="K1516" i="11" s="1"/>
  <c r="E1516" i="11"/>
  <c r="J1516" i="11" s="1"/>
  <c r="D1516" i="11"/>
  <c r="C1516" i="11"/>
  <c r="B1516" i="11"/>
  <c r="A1516" i="11"/>
  <c r="H1515" i="11"/>
  <c r="M1515" i="11" s="1"/>
  <c r="G1515" i="11"/>
  <c r="L1515" i="11" s="1"/>
  <c r="F1515" i="11"/>
  <c r="K1515" i="11" s="1"/>
  <c r="E1515" i="11"/>
  <c r="J1515" i="11" s="1"/>
  <c r="D1515" i="11"/>
  <c r="C1515" i="11"/>
  <c r="B1515" i="11"/>
  <c r="A1515" i="11"/>
  <c r="H1514" i="11"/>
  <c r="M1514" i="11" s="1"/>
  <c r="G1514" i="11"/>
  <c r="L1514" i="11" s="1"/>
  <c r="F1514" i="11"/>
  <c r="K1514" i="11" s="1"/>
  <c r="E1514" i="11"/>
  <c r="J1514" i="11" s="1"/>
  <c r="D1514" i="11"/>
  <c r="C1514" i="11"/>
  <c r="B1514" i="11"/>
  <c r="A1514" i="11"/>
  <c r="H1513" i="11"/>
  <c r="M1513" i="11" s="1"/>
  <c r="G1513" i="11"/>
  <c r="L1513" i="11" s="1"/>
  <c r="F1513" i="11"/>
  <c r="K1513" i="11" s="1"/>
  <c r="E1513" i="11"/>
  <c r="J1513" i="11" s="1"/>
  <c r="D1513" i="11"/>
  <c r="C1513" i="11"/>
  <c r="B1513" i="11"/>
  <c r="A1513" i="11"/>
  <c r="H1512" i="11"/>
  <c r="M1512" i="11" s="1"/>
  <c r="G1512" i="11"/>
  <c r="L1512" i="11" s="1"/>
  <c r="F1512" i="11"/>
  <c r="K1512" i="11" s="1"/>
  <c r="E1512" i="11"/>
  <c r="J1512" i="11" s="1"/>
  <c r="D1512" i="11"/>
  <c r="C1512" i="11"/>
  <c r="B1512" i="11"/>
  <c r="A1512" i="11"/>
  <c r="H1511" i="11"/>
  <c r="M1511" i="11" s="1"/>
  <c r="G1511" i="11"/>
  <c r="L1511" i="11" s="1"/>
  <c r="F1511" i="11"/>
  <c r="K1511" i="11" s="1"/>
  <c r="E1511" i="11"/>
  <c r="J1511" i="11" s="1"/>
  <c r="D1511" i="11"/>
  <c r="C1511" i="11"/>
  <c r="B1511" i="11"/>
  <c r="A1511" i="11"/>
  <c r="H1510" i="11"/>
  <c r="M1510" i="11" s="1"/>
  <c r="G1510" i="11"/>
  <c r="L1510" i="11" s="1"/>
  <c r="F1510" i="11"/>
  <c r="K1510" i="11" s="1"/>
  <c r="E1510" i="11"/>
  <c r="J1510" i="11" s="1"/>
  <c r="D1510" i="11"/>
  <c r="C1510" i="11"/>
  <c r="B1510" i="11"/>
  <c r="A1510" i="11"/>
  <c r="H1509" i="11"/>
  <c r="M1509" i="11" s="1"/>
  <c r="G1509" i="11"/>
  <c r="L1509" i="11" s="1"/>
  <c r="F1509" i="11"/>
  <c r="K1509" i="11" s="1"/>
  <c r="E1509" i="11"/>
  <c r="J1509" i="11" s="1"/>
  <c r="D1509" i="11"/>
  <c r="C1509" i="11"/>
  <c r="B1509" i="11"/>
  <c r="A1509" i="11"/>
  <c r="H1508" i="11"/>
  <c r="M1508" i="11" s="1"/>
  <c r="G1508" i="11"/>
  <c r="L1508" i="11" s="1"/>
  <c r="F1508" i="11"/>
  <c r="K1508" i="11" s="1"/>
  <c r="E1508" i="11"/>
  <c r="J1508" i="11" s="1"/>
  <c r="D1508" i="11"/>
  <c r="C1508" i="11"/>
  <c r="B1508" i="11"/>
  <c r="A1508" i="11"/>
  <c r="H1507" i="11"/>
  <c r="M1507" i="11" s="1"/>
  <c r="G1507" i="11"/>
  <c r="L1507" i="11" s="1"/>
  <c r="F1507" i="11"/>
  <c r="K1507" i="11" s="1"/>
  <c r="E1507" i="11"/>
  <c r="J1507" i="11" s="1"/>
  <c r="D1507" i="11"/>
  <c r="C1507" i="11"/>
  <c r="B1507" i="11"/>
  <c r="A1507" i="11"/>
  <c r="H1506" i="11"/>
  <c r="M1506" i="11" s="1"/>
  <c r="G1506" i="11"/>
  <c r="L1506" i="11" s="1"/>
  <c r="F1506" i="11"/>
  <c r="K1506" i="11" s="1"/>
  <c r="E1506" i="11"/>
  <c r="J1506" i="11" s="1"/>
  <c r="D1506" i="11"/>
  <c r="C1506" i="11"/>
  <c r="B1506" i="11"/>
  <c r="A1506" i="11"/>
  <c r="H1505" i="11"/>
  <c r="M1505" i="11" s="1"/>
  <c r="G1505" i="11"/>
  <c r="L1505" i="11" s="1"/>
  <c r="F1505" i="11"/>
  <c r="K1505" i="11" s="1"/>
  <c r="E1505" i="11"/>
  <c r="J1505" i="11" s="1"/>
  <c r="D1505" i="11"/>
  <c r="C1505" i="11"/>
  <c r="B1505" i="11"/>
  <c r="A1505" i="11"/>
  <c r="H1504" i="11"/>
  <c r="M1504" i="11" s="1"/>
  <c r="G1504" i="11"/>
  <c r="L1504" i="11" s="1"/>
  <c r="F1504" i="11"/>
  <c r="K1504" i="11" s="1"/>
  <c r="E1504" i="11"/>
  <c r="J1504" i="11" s="1"/>
  <c r="D1504" i="11"/>
  <c r="C1504" i="11"/>
  <c r="B1504" i="11"/>
  <c r="A1504" i="11"/>
  <c r="H1503" i="11"/>
  <c r="M1503" i="11" s="1"/>
  <c r="G1503" i="11"/>
  <c r="L1503" i="11" s="1"/>
  <c r="F1503" i="11"/>
  <c r="K1503" i="11" s="1"/>
  <c r="E1503" i="11"/>
  <c r="J1503" i="11" s="1"/>
  <c r="D1503" i="11"/>
  <c r="C1503" i="11"/>
  <c r="B1503" i="11"/>
  <c r="A1503" i="11"/>
  <c r="H1502" i="11"/>
  <c r="M1502" i="11" s="1"/>
  <c r="G1502" i="11"/>
  <c r="L1502" i="11" s="1"/>
  <c r="F1502" i="11"/>
  <c r="K1502" i="11" s="1"/>
  <c r="E1502" i="11"/>
  <c r="J1502" i="11" s="1"/>
  <c r="D1502" i="11"/>
  <c r="C1502" i="11"/>
  <c r="B1502" i="11"/>
  <c r="A1502" i="11"/>
  <c r="H1501" i="11"/>
  <c r="M1501" i="11" s="1"/>
  <c r="G1501" i="11"/>
  <c r="L1501" i="11" s="1"/>
  <c r="F1501" i="11"/>
  <c r="K1501" i="11" s="1"/>
  <c r="E1501" i="11"/>
  <c r="J1501" i="11" s="1"/>
  <c r="D1501" i="11"/>
  <c r="C1501" i="11"/>
  <c r="B1501" i="11"/>
  <c r="A1501" i="11"/>
  <c r="H1500" i="11"/>
  <c r="M1500" i="11" s="1"/>
  <c r="G1500" i="11"/>
  <c r="L1500" i="11" s="1"/>
  <c r="F1500" i="11"/>
  <c r="K1500" i="11" s="1"/>
  <c r="E1500" i="11"/>
  <c r="J1500" i="11" s="1"/>
  <c r="D1500" i="11"/>
  <c r="C1500" i="11"/>
  <c r="B1500" i="11"/>
  <c r="A1500" i="11"/>
  <c r="H1499" i="11"/>
  <c r="M1499" i="11" s="1"/>
  <c r="G1499" i="11"/>
  <c r="L1499" i="11" s="1"/>
  <c r="F1499" i="11"/>
  <c r="K1499" i="11" s="1"/>
  <c r="E1499" i="11"/>
  <c r="J1499" i="11" s="1"/>
  <c r="D1499" i="11"/>
  <c r="C1499" i="11"/>
  <c r="B1499" i="11"/>
  <c r="A1499" i="11"/>
  <c r="H1498" i="11"/>
  <c r="M1498" i="11" s="1"/>
  <c r="G1498" i="11"/>
  <c r="L1498" i="11" s="1"/>
  <c r="F1498" i="11"/>
  <c r="K1498" i="11" s="1"/>
  <c r="E1498" i="11"/>
  <c r="J1498" i="11" s="1"/>
  <c r="D1498" i="11"/>
  <c r="C1498" i="11"/>
  <c r="B1498" i="11"/>
  <c r="A1498" i="11"/>
  <c r="H1497" i="11"/>
  <c r="M1497" i="11" s="1"/>
  <c r="G1497" i="11"/>
  <c r="L1497" i="11" s="1"/>
  <c r="F1497" i="11"/>
  <c r="K1497" i="11" s="1"/>
  <c r="E1497" i="11"/>
  <c r="J1497" i="11" s="1"/>
  <c r="D1497" i="11"/>
  <c r="C1497" i="11"/>
  <c r="B1497" i="11"/>
  <c r="A1497" i="11"/>
  <c r="H1496" i="11"/>
  <c r="M1496" i="11" s="1"/>
  <c r="G1496" i="11"/>
  <c r="L1496" i="11" s="1"/>
  <c r="F1496" i="11"/>
  <c r="K1496" i="11" s="1"/>
  <c r="E1496" i="11"/>
  <c r="J1496" i="11" s="1"/>
  <c r="D1496" i="11"/>
  <c r="C1496" i="11"/>
  <c r="B1496" i="11"/>
  <c r="A1496" i="11"/>
  <c r="H1495" i="11"/>
  <c r="M1495" i="11" s="1"/>
  <c r="G1495" i="11"/>
  <c r="L1495" i="11" s="1"/>
  <c r="F1495" i="11"/>
  <c r="K1495" i="11" s="1"/>
  <c r="E1495" i="11"/>
  <c r="J1495" i="11" s="1"/>
  <c r="D1495" i="11"/>
  <c r="C1495" i="11"/>
  <c r="B1495" i="11"/>
  <c r="A1495" i="11"/>
  <c r="H1494" i="11"/>
  <c r="M1494" i="11" s="1"/>
  <c r="G1494" i="11"/>
  <c r="L1494" i="11" s="1"/>
  <c r="F1494" i="11"/>
  <c r="K1494" i="11" s="1"/>
  <c r="E1494" i="11"/>
  <c r="J1494" i="11" s="1"/>
  <c r="D1494" i="11"/>
  <c r="C1494" i="11"/>
  <c r="B1494" i="11"/>
  <c r="A1494" i="11"/>
  <c r="H1493" i="11"/>
  <c r="M1493" i="11" s="1"/>
  <c r="G1493" i="11"/>
  <c r="L1493" i="11" s="1"/>
  <c r="F1493" i="11"/>
  <c r="K1493" i="11" s="1"/>
  <c r="E1493" i="11"/>
  <c r="J1493" i="11" s="1"/>
  <c r="D1493" i="11"/>
  <c r="C1493" i="11"/>
  <c r="B1493" i="11"/>
  <c r="A1493" i="11"/>
  <c r="H1492" i="11"/>
  <c r="M1492" i="11" s="1"/>
  <c r="G1492" i="11"/>
  <c r="L1492" i="11" s="1"/>
  <c r="F1492" i="11"/>
  <c r="K1492" i="11" s="1"/>
  <c r="E1492" i="11"/>
  <c r="J1492" i="11" s="1"/>
  <c r="D1492" i="11"/>
  <c r="C1492" i="11"/>
  <c r="B1492" i="11"/>
  <c r="A1492" i="11"/>
  <c r="H1491" i="11"/>
  <c r="M1491" i="11" s="1"/>
  <c r="G1491" i="11"/>
  <c r="L1491" i="11" s="1"/>
  <c r="F1491" i="11"/>
  <c r="K1491" i="11" s="1"/>
  <c r="E1491" i="11"/>
  <c r="J1491" i="11" s="1"/>
  <c r="D1491" i="11"/>
  <c r="C1491" i="11"/>
  <c r="B1491" i="11"/>
  <c r="A1491" i="11"/>
  <c r="H1490" i="11"/>
  <c r="M1490" i="11" s="1"/>
  <c r="G1490" i="11"/>
  <c r="L1490" i="11" s="1"/>
  <c r="F1490" i="11"/>
  <c r="K1490" i="11" s="1"/>
  <c r="E1490" i="11"/>
  <c r="J1490" i="11" s="1"/>
  <c r="D1490" i="11"/>
  <c r="C1490" i="11"/>
  <c r="B1490" i="11"/>
  <c r="A1490" i="11"/>
  <c r="H1489" i="11"/>
  <c r="M1489" i="11" s="1"/>
  <c r="G1489" i="11"/>
  <c r="L1489" i="11" s="1"/>
  <c r="F1489" i="11"/>
  <c r="K1489" i="11" s="1"/>
  <c r="E1489" i="11"/>
  <c r="J1489" i="11" s="1"/>
  <c r="D1489" i="11"/>
  <c r="C1489" i="11"/>
  <c r="B1489" i="11"/>
  <c r="A1489" i="11"/>
  <c r="H1488" i="11"/>
  <c r="M1488" i="11" s="1"/>
  <c r="G1488" i="11"/>
  <c r="L1488" i="11" s="1"/>
  <c r="F1488" i="11"/>
  <c r="K1488" i="11" s="1"/>
  <c r="E1488" i="11"/>
  <c r="J1488" i="11" s="1"/>
  <c r="D1488" i="11"/>
  <c r="C1488" i="11"/>
  <c r="B1488" i="11"/>
  <c r="A1488" i="11"/>
  <c r="H1487" i="11"/>
  <c r="M1487" i="11" s="1"/>
  <c r="G1487" i="11"/>
  <c r="L1487" i="11" s="1"/>
  <c r="F1487" i="11"/>
  <c r="K1487" i="11" s="1"/>
  <c r="E1487" i="11"/>
  <c r="J1487" i="11" s="1"/>
  <c r="D1487" i="11"/>
  <c r="C1487" i="11"/>
  <c r="B1487" i="11"/>
  <c r="A1487" i="11"/>
  <c r="H1486" i="11"/>
  <c r="M1486" i="11" s="1"/>
  <c r="G1486" i="11"/>
  <c r="L1486" i="11" s="1"/>
  <c r="F1486" i="11"/>
  <c r="K1486" i="11" s="1"/>
  <c r="E1486" i="11"/>
  <c r="J1486" i="11" s="1"/>
  <c r="D1486" i="11"/>
  <c r="C1486" i="11"/>
  <c r="B1486" i="11"/>
  <c r="A1486" i="11"/>
  <c r="H1485" i="11"/>
  <c r="M1485" i="11" s="1"/>
  <c r="G1485" i="11"/>
  <c r="L1485" i="11" s="1"/>
  <c r="F1485" i="11"/>
  <c r="K1485" i="11" s="1"/>
  <c r="E1485" i="11"/>
  <c r="J1485" i="11" s="1"/>
  <c r="D1485" i="11"/>
  <c r="C1485" i="11"/>
  <c r="B1485" i="11"/>
  <c r="A1485" i="11"/>
  <c r="H1484" i="11"/>
  <c r="M1484" i="11" s="1"/>
  <c r="G1484" i="11"/>
  <c r="L1484" i="11" s="1"/>
  <c r="F1484" i="11"/>
  <c r="K1484" i="11" s="1"/>
  <c r="E1484" i="11"/>
  <c r="J1484" i="11" s="1"/>
  <c r="D1484" i="11"/>
  <c r="C1484" i="11"/>
  <c r="B1484" i="11"/>
  <c r="A1484" i="11"/>
  <c r="H1483" i="11"/>
  <c r="M1483" i="11" s="1"/>
  <c r="G1483" i="11"/>
  <c r="L1483" i="11" s="1"/>
  <c r="F1483" i="11"/>
  <c r="K1483" i="11" s="1"/>
  <c r="E1483" i="11"/>
  <c r="J1483" i="11" s="1"/>
  <c r="D1483" i="11"/>
  <c r="C1483" i="11"/>
  <c r="B1483" i="11"/>
  <c r="A1483" i="11"/>
  <c r="H1482" i="11"/>
  <c r="M1482" i="11" s="1"/>
  <c r="G1482" i="11"/>
  <c r="L1482" i="11" s="1"/>
  <c r="F1482" i="11"/>
  <c r="K1482" i="11" s="1"/>
  <c r="E1482" i="11"/>
  <c r="J1482" i="11" s="1"/>
  <c r="D1482" i="11"/>
  <c r="C1482" i="11"/>
  <c r="B1482" i="11"/>
  <c r="A1482" i="11"/>
  <c r="H1481" i="11"/>
  <c r="M1481" i="11" s="1"/>
  <c r="G1481" i="11"/>
  <c r="L1481" i="11" s="1"/>
  <c r="F1481" i="11"/>
  <c r="K1481" i="11" s="1"/>
  <c r="E1481" i="11"/>
  <c r="J1481" i="11" s="1"/>
  <c r="D1481" i="11"/>
  <c r="C1481" i="11"/>
  <c r="B1481" i="11"/>
  <c r="A1481" i="11"/>
  <c r="H1480" i="11"/>
  <c r="M1480" i="11" s="1"/>
  <c r="G1480" i="11"/>
  <c r="L1480" i="11" s="1"/>
  <c r="F1480" i="11"/>
  <c r="K1480" i="11" s="1"/>
  <c r="E1480" i="11"/>
  <c r="J1480" i="11" s="1"/>
  <c r="D1480" i="11"/>
  <c r="C1480" i="11"/>
  <c r="B1480" i="11"/>
  <c r="A1480" i="11"/>
  <c r="H1479" i="11"/>
  <c r="M1479" i="11" s="1"/>
  <c r="G1479" i="11"/>
  <c r="L1479" i="11" s="1"/>
  <c r="F1479" i="11"/>
  <c r="K1479" i="11" s="1"/>
  <c r="E1479" i="11"/>
  <c r="J1479" i="11" s="1"/>
  <c r="D1479" i="11"/>
  <c r="C1479" i="11"/>
  <c r="B1479" i="11"/>
  <c r="A1479" i="11"/>
  <c r="H1478" i="11"/>
  <c r="M1478" i="11" s="1"/>
  <c r="G1478" i="11"/>
  <c r="L1478" i="11" s="1"/>
  <c r="F1478" i="11"/>
  <c r="K1478" i="11" s="1"/>
  <c r="E1478" i="11"/>
  <c r="J1478" i="11" s="1"/>
  <c r="D1478" i="11"/>
  <c r="C1478" i="11"/>
  <c r="B1478" i="11"/>
  <c r="A1478" i="11"/>
  <c r="H1477" i="11"/>
  <c r="M1477" i="11" s="1"/>
  <c r="G1477" i="11"/>
  <c r="L1477" i="11" s="1"/>
  <c r="F1477" i="11"/>
  <c r="K1477" i="11" s="1"/>
  <c r="E1477" i="11"/>
  <c r="J1477" i="11" s="1"/>
  <c r="D1477" i="11"/>
  <c r="C1477" i="11"/>
  <c r="B1477" i="11"/>
  <c r="A1477" i="11"/>
  <c r="H1476" i="11"/>
  <c r="M1476" i="11" s="1"/>
  <c r="G1476" i="11"/>
  <c r="L1476" i="11" s="1"/>
  <c r="F1476" i="11"/>
  <c r="K1476" i="11" s="1"/>
  <c r="E1476" i="11"/>
  <c r="J1476" i="11" s="1"/>
  <c r="D1476" i="11"/>
  <c r="C1476" i="11"/>
  <c r="B1476" i="11"/>
  <c r="A1476" i="11"/>
  <c r="H1475" i="11"/>
  <c r="M1475" i="11" s="1"/>
  <c r="G1475" i="11"/>
  <c r="L1475" i="11" s="1"/>
  <c r="F1475" i="11"/>
  <c r="K1475" i="11" s="1"/>
  <c r="E1475" i="11"/>
  <c r="J1475" i="11" s="1"/>
  <c r="D1475" i="11"/>
  <c r="C1475" i="11"/>
  <c r="B1475" i="11"/>
  <c r="A1475" i="11"/>
  <c r="H1474" i="11"/>
  <c r="M1474" i="11" s="1"/>
  <c r="G1474" i="11"/>
  <c r="L1474" i="11" s="1"/>
  <c r="F1474" i="11"/>
  <c r="K1474" i="11" s="1"/>
  <c r="E1474" i="11"/>
  <c r="J1474" i="11" s="1"/>
  <c r="D1474" i="11"/>
  <c r="C1474" i="11"/>
  <c r="B1474" i="11"/>
  <c r="A1474" i="11"/>
  <c r="H1473" i="11"/>
  <c r="M1473" i="11" s="1"/>
  <c r="G1473" i="11"/>
  <c r="L1473" i="11" s="1"/>
  <c r="F1473" i="11"/>
  <c r="K1473" i="11" s="1"/>
  <c r="E1473" i="11"/>
  <c r="J1473" i="11" s="1"/>
  <c r="D1473" i="11"/>
  <c r="C1473" i="11"/>
  <c r="B1473" i="11"/>
  <c r="A1473" i="11"/>
  <c r="H1472" i="11"/>
  <c r="M1472" i="11" s="1"/>
  <c r="G1472" i="11"/>
  <c r="L1472" i="11" s="1"/>
  <c r="F1472" i="11"/>
  <c r="K1472" i="11" s="1"/>
  <c r="E1472" i="11"/>
  <c r="J1472" i="11" s="1"/>
  <c r="D1472" i="11"/>
  <c r="C1472" i="11"/>
  <c r="B1472" i="11"/>
  <c r="A1472" i="11"/>
  <c r="H1471" i="11"/>
  <c r="M1471" i="11" s="1"/>
  <c r="G1471" i="11"/>
  <c r="L1471" i="11" s="1"/>
  <c r="F1471" i="11"/>
  <c r="K1471" i="11" s="1"/>
  <c r="E1471" i="11"/>
  <c r="J1471" i="11" s="1"/>
  <c r="D1471" i="11"/>
  <c r="C1471" i="11"/>
  <c r="B1471" i="11"/>
  <c r="A1471" i="11"/>
  <c r="H1470" i="11"/>
  <c r="M1470" i="11" s="1"/>
  <c r="G1470" i="11"/>
  <c r="L1470" i="11" s="1"/>
  <c r="F1470" i="11"/>
  <c r="K1470" i="11" s="1"/>
  <c r="E1470" i="11"/>
  <c r="J1470" i="11" s="1"/>
  <c r="D1470" i="11"/>
  <c r="C1470" i="11"/>
  <c r="B1470" i="11"/>
  <c r="A1470" i="11"/>
  <c r="H1469" i="11"/>
  <c r="M1469" i="11" s="1"/>
  <c r="G1469" i="11"/>
  <c r="L1469" i="11" s="1"/>
  <c r="F1469" i="11"/>
  <c r="K1469" i="11" s="1"/>
  <c r="E1469" i="11"/>
  <c r="J1469" i="11" s="1"/>
  <c r="D1469" i="11"/>
  <c r="C1469" i="11"/>
  <c r="B1469" i="11"/>
  <c r="A1469" i="11"/>
  <c r="H1468" i="11"/>
  <c r="M1468" i="11" s="1"/>
  <c r="G1468" i="11"/>
  <c r="L1468" i="11" s="1"/>
  <c r="F1468" i="11"/>
  <c r="K1468" i="11" s="1"/>
  <c r="E1468" i="11"/>
  <c r="J1468" i="11" s="1"/>
  <c r="D1468" i="11"/>
  <c r="C1468" i="11"/>
  <c r="B1468" i="11"/>
  <c r="A1468" i="11"/>
  <c r="H1467" i="11"/>
  <c r="M1467" i="11" s="1"/>
  <c r="G1467" i="11"/>
  <c r="L1467" i="11" s="1"/>
  <c r="F1467" i="11"/>
  <c r="K1467" i="11" s="1"/>
  <c r="E1467" i="11"/>
  <c r="J1467" i="11" s="1"/>
  <c r="D1467" i="11"/>
  <c r="C1467" i="11"/>
  <c r="B1467" i="11"/>
  <c r="A1467" i="11"/>
  <c r="H1466" i="11"/>
  <c r="M1466" i="11" s="1"/>
  <c r="G1466" i="11"/>
  <c r="L1466" i="11" s="1"/>
  <c r="F1466" i="11"/>
  <c r="K1466" i="11" s="1"/>
  <c r="E1466" i="11"/>
  <c r="J1466" i="11" s="1"/>
  <c r="D1466" i="11"/>
  <c r="C1466" i="11"/>
  <c r="B1466" i="11"/>
  <c r="A1466" i="11"/>
  <c r="H1465" i="11"/>
  <c r="M1465" i="11" s="1"/>
  <c r="G1465" i="11"/>
  <c r="L1465" i="11" s="1"/>
  <c r="F1465" i="11"/>
  <c r="K1465" i="11" s="1"/>
  <c r="E1465" i="11"/>
  <c r="J1465" i="11" s="1"/>
  <c r="D1465" i="11"/>
  <c r="C1465" i="11"/>
  <c r="B1465" i="11"/>
  <c r="A1465" i="11"/>
  <c r="H1464" i="11"/>
  <c r="M1464" i="11" s="1"/>
  <c r="G1464" i="11"/>
  <c r="L1464" i="11" s="1"/>
  <c r="F1464" i="11"/>
  <c r="K1464" i="11" s="1"/>
  <c r="E1464" i="11"/>
  <c r="J1464" i="11" s="1"/>
  <c r="D1464" i="11"/>
  <c r="C1464" i="11"/>
  <c r="B1464" i="11"/>
  <c r="A1464" i="11"/>
  <c r="H1463" i="11"/>
  <c r="M1463" i="11" s="1"/>
  <c r="G1463" i="11"/>
  <c r="L1463" i="11" s="1"/>
  <c r="F1463" i="11"/>
  <c r="K1463" i="11" s="1"/>
  <c r="E1463" i="11"/>
  <c r="J1463" i="11" s="1"/>
  <c r="D1463" i="11"/>
  <c r="C1463" i="11"/>
  <c r="B1463" i="11"/>
  <c r="A1463" i="11"/>
  <c r="H1462" i="11"/>
  <c r="M1462" i="11" s="1"/>
  <c r="G1462" i="11"/>
  <c r="L1462" i="11" s="1"/>
  <c r="F1462" i="11"/>
  <c r="K1462" i="11" s="1"/>
  <c r="E1462" i="11"/>
  <c r="J1462" i="11" s="1"/>
  <c r="D1462" i="11"/>
  <c r="C1462" i="11"/>
  <c r="B1462" i="11"/>
  <c r="A1462" i="11"/>
  <c r="H1461" i="11"/>
  <c r="M1461" i="11" s="1"/>
  <c r="G1461" i="11"/>
  <c r="L1461" i="11" s="1"/>
  <c r="F1461" i="11"/>
  <c r="K1461" i="11" s="1"/>
  <c r="E1461" i="11"/>
  <c r="J1461" i="11" s="1"/>
  <c r="D1461" i="11"/>
  <c r="C1461" i="11"/>
  <c r="B1461" i="11"/>
  <c r="A1461" i="11"/>
  <c r="H1460" i="11"/>
  <c r="M1460" i="11" s="1"/>
  <c r="G1460" i="11"/>
  <c r="L1460" i="11" s="1"/>
  <c r="F1460" i="11"/>
  <c r="K1460" i="11" s="1"/>
  <c r="E1460" i="11"/>
  <c r="J1460" i="11" s="1"/>
  <c r="D1460" i="11"/>
  <c r="C1460" i="11"/>
  <c r="B1460" i="11"/>
  <c r="A1460" i="11"/>
  <c r="H1459" i="11"/>
  <c r="M1459" i="11" s="1"/>
  <c r="G1459" i="11"/>
  <c r="L1459" i="11" s="1"/>
  <c r="F1459" i="11"/>
  <c r="K1459" i="11" s="1"/>
  <c r="E1459" i="11"/>
  <c r="J1459" i="11" s="1"/>
  <c r="D1459" i="11"/>
  <c r="C1459" i="11"/>
  <c r="B1459" i="11"/>
  <c r="A1459" i="11"/>
  <c r="H1458" i="11"/>
  <c r="M1458" i="11" s="1"/>
  <c r="G1458" i="11"/>
  <c r="L1458" i="11" s="1"/>
  <c r="F1458" i="11"/>
  <c r="K1458" i="11" s="1"/>
  <c r="E1458" i="11"/>
  <c r="J1458" i="11" s="1"/>
  <c r="D1458" i="11"/>
  <c r="C1458" i="11"/>
  <c r="B1458" i="11"/>
  <c r="A1458" i="11"/>
  <c r="H1457" i="11"/>
  <c r="M1457" i="11" s="1"/>
  <c r="G1457" i="11"/>
  <c r="L1457" i="11" s="1"/>
  <c r="F1457" i="11"/>
  <c r="K1457" i="11" s="1"/>
  <c r="E1457" i="11"/>
  <c r="J1457" i="11" s="1"/>
  <c r="D1457" i="11"/>
  <c r="C1457" i="11"/>
  <c r="B1457" i="11"/>
  <c r="A1457" i="11"/>
  <c r="H1456" i="11"/>
  <c r="M1456" i="11" s="1"/>
  <c r="G1456" i="11"/>
  <c r="L1456" i="11" s="1"/>
  <c r="F1456" i="11"/>
  <c r="K1456" i="11" s="1"/>
  <c r="E1456" i="11"/>
  <c r="J1456" i="11" s="1"/>
  <c r="D1456" i="11"/>
  <c r="C1456" i="11"/>
  <c r="B1456" i="11"/>
  <c r="A1456" i="11"/>
  <c r="H1455" i="11"/>
  <c r="M1455" i="11" s="1"/>
  <c r="G1455" i="11"/>
  <c r="L1455" i="11" s="1"/>
  <c r="F1455" i="11"/>
  <c r="K1455" i="11" s="1"/>
  <c r="E1455" i="11"/>
  <c r="J1455" i="11" s="1"/>
  <c r="D1455" i="11"/>
  <c r="C1455" i="11"/>
  <c r="B1455" i="11"/>
  <c r="A1455" i="11"/>
  <c r="H1454" i="11"/>
  <c r="M1454" i="11" s="1"/>
  <c r="G1454" i="11"/>
  <c r="L1454" i="11" s="1"/>
  <c r="F1454" i="11"/>
  <c r="K1454" i="11" s="1"/>
  <c r="E1454" i="11"/>
  <c r="J1454" i="11" s="1"/>
  <c r="D1454" i="11"/>
  <c r="C1454" i="11"/>
  <c r="B1454" i="11"/>
  <c r="A1454" i="11"/>
  <c r="H1453" i="11"/>
  <c r="M1453" i="11" s="1"/>
  <c r="G1453" i="11"/>
  <c r="L1453" i="11" s="1"/>
  <c r="F1453" i="11"/>
  <c r="K1453" i="11" s="1"/>
  <c r="E1453" i="11"/>
  <c r="J1453" i="11" s="1"/>
  <c r="D1453" i="11"/>
  <c r="C1453" i="11"/>
  <c r="B1453" i="11"/>
  <c r="A1453" i="11"/>
  <c r="H1452" i="11"/>
  <c r="M1452" i="11" s="1"/>
  <c r="G1452" i="11"/>
  <c r="L1452" i="11" s="1"/>
  <c r="F1452" i="11"/>
  <c r="K1452" i="11" s="1"/>
  <c r="E1452" i="11"/>
  <c r="J1452" i="11" s="1"/>
  <c r="D1452" i="11"/>
  <c r="C1452" i="11"/>
  <c r="B1452" i="11"/>
  <c r="A1452" i="11"/>
  <c r="H1451" i="11"/>
  <c r="M1451" i="11" s="1"/>
  <c r="G1451" i="11"/>
  <c r="L1451" i="11" s="1"/>
  <c r="F1451" i="11"/>
  <c r="K1451" i="11" s="1"/>
  <c r="E1451" i="11"/>
  <c r="J1451" i="11" s="1"/>
  <c r="D1451" i="11"/>
  <c r="C1451" i="11"/>
  <c r="B1451" i="11"/>
  <c r="A1451" i="11"/>
  <c r="H1450" i="11"/>
  <c r="M1450" i="11" s="1"/>
  <c r="G1450" i="11"/>
  <c r="L1450" i="11" s="1"/>
  <c r="F1450" i="11"/>
  <c r="K1450" i="11" s="1"/>
  <c r="E1450" i="11"/>
  <c r="J1450" i="11" s="1"/>
  <c r="D1450" i="11"/>
  <c r="C1450" i="11"/>
  <c r="B1450" i="11"/>
  <c r="A1450" i="11"/>
  <c r="H1449" i="11"/>
  <c r="M1449" i="11" s="1"/>
  <c r="G1449" i="11"/>
  <c r="L1449" i="11" s="1"/>
  <c r="F1449" i="11"/>
  <c r="K1449" i="11" s="1"/>
  <c r="E1449" i="11"/>
  <c r="J1449" i="11" s="1"/>
  <c r="D1449" i="11"/>
  <c r="C1449" i="11"/>
  <c r="B1449" i="11"/>
  <c r="A1449" i="11"/>
  <c r="H1448" i="11"/>
  <c r="M1448" i="11" s="1"/>
  <c r="G1448" i="11"/>
  <c r="L1448" i="11" s="1"/>
  <c r="F1448" i="11"/>
  <c r="K1448" i="11" s="1"/>
  <c r="E1448" i="11"/>
  <c r="J1448" i="11" s="1"/>
  <c r="D1448" i="11"/>
  <c r="C1448" i="11"/>
  <c r="B1448" i="11"/>
  <c r="A1448" i="11"/>
  <c r="H1447" i="11"/>
  <c r="M1447" i="11" s="1"/>
  <c r="G1447" i="11"/>
  <c r="L1447" i="11" s="1"/>
  <c r="F1447" i="11"/>
  <c r="K1447" i="11" s="1"/>
  <c r="E1447" i="11"/>
  <c r="J1447" i="11" s="1"/>
  <c r="D1447" i="11"/>
  <c r="C1447" i="11"/>
  <c r="B1447" i="11"/>
  <c r="A1447" i="11"/>
  <c r="H1446" i="11"/>
  <c r="M1446" i="11" s="1"/>
  <c r="G1446" i="11"/>
  <c r="L1446" i="11" s="1"/>
  <c r="F1446" i="11"/>
  <c r="K1446" i="11" s="1"/>
  <c r="E1446" i="11"/>
  <c r="J1446" i="11" s="1"/>
  <c r="D1446" i="11"/>
  <c r="C1446" i="11"/>
  <c r="B1446" i="11"/>
  <c r="A1446" i="11"/>
  <c r="H1445" i="11"/>
  <c r="M1445" i="11" s="1"/>
  <c r="G1445" i="11"/>
  <c r="L1445" i="11" s="1"/>
  <c r="F1445" i="11"/>
  <c r="K1445" i="11" s="1"/>
  <c r="E1445" i="11"/>
  <c r="J1445" i="11" s="1"/>
  <c r="D1445" i="11"/>
  <c r="C1445" i="11"/>
  <c r="B1445" i="11"/>
  <c r="A1445" i="11"/>
  <c r="H1444" i="11"/>
  <c r="M1444" i="11" s="1"/>
  <c r="G1444" i="11"/>
  <c r="L1444" i="11" s="1"/>
  <c r="F1444" i="11"/>
  <c r="K1444" i="11" s="1"/>
  <c r="E1444" i="11"/>
  <c r="J1444" i="11" s="1"/>
  <c r="D1444" i="11"/>
  <c r="C1444" i="11"/>
  <c r="B1444" i="11"/>
  <c r="A1444" i="11"/>
  <c r="H1443" i="11"/>
  <c r="M1443" i="11" s="1"/>
  <c r="G1443" i="11"/>
  <c r="L1443" i="11" s="1"/>
  <c r="F1443" i="11"/>
  <c r="K1443" i="11" s="1"/>
  <c r="E1443" i="11"/>
  <c r="J1443" i="11" s="1"/>
  <c r="D1443" i="11"/>
  <c r="C1443" i="11"/>
  <c r="B1443" i="11"/>
  <c r="A1443" i="11"/>
  <c r="H1442" i="11"/>
  <c r="M1442" i="11" s="1"/>
  <c r="G1442" i="11"/>
  <c r="L1442" i="11" s="1"/>
  <c r="F1442" i="11"/>
  <c r="K1442" i="11" s="1"/>
  <c r="E1442" i="11"/>
  <c r="J1442" i="11" s="1"/>
  <c r="D1442" i="11"/>
  <c r="C1442" i="11"/>
  <c r="B1442" i="11"/>
  <c r="A1442" i="11"/>
  <c r="H1441" i="11"/>
  <c r="M1441" i="11" s="1"/>
  <c r="G1441" i="11"/>
  <c r="L1441" i="11" s="1"/>
  <c r="F1441" i="11"/>
  <c r="K1441" i="11" s="1"/>
  <c r="E1441" i="11"/>
  <c r="J1441" i="11" s="1"/>
  <c r="D1441" i="11"/>
  <c r="C1441" i="11"/>
  <c r="B1441" i="11"/>
  <c r="A1441" i="11"/>
  <c r="H1440" i="11"/>
  <c r="M1440" i="11" s="1"/>
  <c r="G1440" i="11"/>
  <c r="L1440" i="11" s="1"/>
  <c r="F1440" i="11"/>
  <c r="K1440" i="11" s="1"/>
  <c r="E1440" i="11"/>
  <c r="J1440" i="11" s="1"/>
  <c r="D1440" i="11"/>
  <c r="C1440" i="11"/>
  <c r="B1440" i="11"/>
  <c r="A1440" i="11"/>
  <c r="H1439" i="11"/>
  <c r="M1439" i="11" s="1"/>
  <c r="G1439" i="11"/>
  <c r="L1439" i="11" s="1"/>
  <c r="F1439" i="11"/>
  <c r="K1439" i="11" s="1"/>
  <c r="E1439" i="11"/>
  <c r="J1439" i="11" s="1"/>
  <c r="D1439" i="11"/>
  <c r="C1439" i="11"/>
  <c r="B1439" i="11"/>
  <c r="A1439" i="11"/>
  <c r="H1438" i="11"/>
  <c r="M1438" i="11" s="1"/>
  <c r="G1438" i="11"/>
  <c r="L1438" i="11" s="1"/>
  <c r="F1438" i="11"/>
  <c r="K1438" i="11" s="1"/>
  <c r="E1438" i="11"/>
  <c r="J1438" i="11" s="1"/>
  <c r="D1438" i="11"/>
  <c r="C1438" i="11"/>
  <c r="B1438" i="11"/>
  <c r="A1438" i="11"/>
  <c r="H1437" i="11"/>
  <c r="M1437" i="11" s="1"/>
  <c r="G1437" i="11"/>
  <c r="L1437" i="11" s="1"/>
  <c r="F1437" i="11"/>
  <c r="K1437" i="11" s="1"/>
  <c r="E1437" i="11"/>
  <c r="J1437" i="11" s="1"/>
  <c r="D1437" i="11"/>
  <c r="C1437" i="11"/>
  <c r="B1437" i="11"/>
  <c r="A1437" i="11"/>
  <c r="H1436" i="11"/>
  <c r="M1436" i="11" s="1"/>
  <c r="G1436" i="11"/>
  <c r="L1436" i="11" s="1"/>
  <c r="F1436" i="11"/>
  <c r="K1436" i="11" s="1"/>
  <c r="E1436" i="11"/>
  <c r="J1436" i="11" s="1"/>
  <c r="D1436" i="11"/>
  <c r="C1436" i="11"/>
  <c r="B1436" i="11"/>
  <c r="A1436" i="11"/>
  <c r="H1435" i="11"/>
  <c r="M1435" i="11" s="1"/>
  <c r="G1435" i="11"/>
  <c r="L1435" i="11" s="1"/>
  <c r="F1435" i="11"/>
  <c r="K1435" i="11" s="1"/>
  <c r="E1435" i="11"/>
  <c r="J1435" i="11" s="1"/>
  <c r="D1435" i="11"/>
  <c r="C1435" i="11"/>
  <c r="B1435" i="11"/>
  <c r="A1435" i="11"/>
  <c r="H1434" i="11"/>
  <c r="M1434" i="11" s="1"/>
  <c r="G1434" i="11"/>
  <c r="L1434" i="11" s="1"/>
  <c r="F1434" i="11"/>
  <c r="K1434" i="11" s="1"/>
  <c r="E1434" i="11"/>
  <c r="J1434" i="11" s="1"/>
  <c r="D1434" i="11"/>
  <c r="C1434" i="11"/>
  <c r="B1434" i="11"/>
  <c r="A1434" i="11"/>
  <c r="H1433" i="11"/>
  <c r="M1433" i="11" s="1"/>
  <c r="G1433" i="11"/>
  <c r="L1433" i="11" s="1"/>
  <c r="F1433" i="11"/>
  <c r="K1433" i="11" s="1"/>
  <c r="E1433" i="11"/>
  <c r="J1433" i="11" s="1"/>
  <c r="D1433" i="11"/>
  <c r="C1433" i="11"/>
  <c r="B1433" i="11"/>
  <c r="A1433" i="11"/>
  <c r="H1432" i="11"/>
  <c r="M1432" i="11" s="1"/>
  <c r="G1432" i="11"/>
  <c r="L1432" i="11" s="1"/>
  <c r="F1432" i="11"/>
  <c r="K1432" i="11" s="1"/>
  <c r="E1432" i="11"/>
  <c r="J1432" i="11" s="1"/>
  <c r="D1432" i="11"/>
  <c r="C1432" i="11"/>
  <c r="B1432" i="11"/>
  <c r="A1432" i="11"/>
  <c r="H1431" i="11"/>
  <c r="M1431" i="11" s="1"/>
  <c r="G1431" i="11"/>
  <c r="L1431" i="11" s="1"/>
  <c r="F1431" i="11"/>
  <c r="K1431" i="11" s="1"/>
  <c r="E1431" i="11"/>
  <c r="J1431" i="11" s="1"/>
  <c r="D1431" i="11"/>
  <c r="C1431" i="11"/>
  <c r="B1431" i="11"/>
  <c r="A1431" i="11"/>
  <c r="H1430" i="11"/>
  <c r="M1430" i="11" s="1"/>
  <c r="G1430" i="11"/>
  <c r="L1430" i="11" s="1"/>
  <c r="F1430" i="11"/>
  <c r="K1430" i="11" s="1"/>
  <c r="E1430" i="11"/>
  <c r="J1430" i="11" s="1"/>
  <c r="D1430" i="11"/>
  <c r="C1430" i="11"/>
  <c r="B1430" i="11"/>
  <c r="A1430" i="11"/>
  <c r="H1429" i="11"/>
  <c r="M1429" i="11" s="1"/>
  <c r="G1429" i="11"/>
  <c r="L1429" i="11" s="1"/>
  <c r="F1429" i="11"/>
  <c r="K1429" i="11" s="1"/>
  <c r="E1429" i="11"/>
  <c r="J1429" i="11" s="1"/>
  <c r="D1429" i="11"/>
  <c r="C1429" i="11"/>
  <c r="B1429" i="11"/>
  <c r="A1429" i="11"/>
  <c r="H1428" i="11"/>
  <c r="M1428" i="11" s="1"/>
  <c r="G1428" i="11"/>
  <c r="L1428" i="11" s="1"/>
  <c r="F1428" i="11"/>
  <c r="K1428" i="11" s="1"/>
  <c r="E1428" i="11"/>
  <c r="J1428" i="11" s="1"/>
  <c r="D1428" i="11"/>
  <c r="C1428" i="11"/>
  <c r="B1428" i="11"/>
  <c r="A1428" i="11"/>
  <c r="H1427" i="11"/>
  <c r="M1427" i="11" s="1"/>
  <c r="G1427" i="11"/>
  <c r="L1427" i="11" s="1"/>
  <c r="F1427" i="11"/>
  <c r="K1427" i="11" s="1"/>
  <c r="E1427" i="11"/>
  <c r="J1427" i="11" s="1"/>
  <c r="D1427" i="11"/>
  <c r="C1427" i="11"/>
  <c r="B1427" i="11"/>
  <c r="A1427" i="11"/>
  <c r="H1426" i="11"/>
  <c r="M1426" i="11" s="1"/>
  <c r="G1426" i="11"/>
  <c r="L1426" i="11" s="1"/>
  <c r="F1426" i="11"/>
  <c r="K1426" i="11" s="1"/>
  <c r="E1426" i="11"/>
  <c r="J1426" i="11" s="1"/>
  <c r="D1426" i="11"/>
  <c r="C1426" i="11"/>
  <c r="B1426" i="11"/>
  <c r="A1426" i="11"/>
  <c r="H1425" i="11"/>
  <c r="M1425" i="11" s="1"/>
  <c r="G1425" i="11"/>
  <c r="L1425" i="11" s="1"/>
  <c r="F1425" i="11"/>
  <c r="K1425" i="11" s="1"/>
  <c r="E1425" i="11"/>
  <c r="J1425" i="11" s="1"/>
  <c r="D1425" i="11"/>
  <c r="C1425" i="11"/>
  <c r="B1425" i="11"/>
  <c r="A1425" i="11"/>
  <c r="H1424" i="11"/>
  <c r="M1424" i="11" s="1"/>
  <c r="G1424" i="11"/>
  <c r="L1424" i="11" s="1"/>
  <c r="F1424" i="11"/>
  <c r="K1424" i="11" s="1"/>
  <c r="E1424" i="11"/>
  <c r="J1424" i="11" s="1"/>
  <c r="D1424" i="11"/>
  <c r="C1424" i="11"/>
  <c r="B1424" i="11"/>
  <c r="A1424" i="11"/>
  <c r="H1423" i="11"/>
  <c r="M1423" i="11" s="1"/>
  <c r="G1423" i="11"/>
  <c r="L1423" i="11" s="1"/>
  <c r="F1423" i="11"/>
  <c r="K1423" i="11" s="1"/>
  <c r="E1423" i="11"/>
  <c r="J1423" i="11" s="1"/>
  <c r="D1423" i="11"/>
  <c r="C1423" i="11"/>
  <c r="B1423" i="11"/>
  <c r="A1423" i="11"/>
  <c r="H1422" i="11"/>
  <c r="M1422" i="11" s="1"/>
  <c r="G1422" i="11"/>
  <c r="L1422" i="11" s="1"/>
  <c r="F1422" i="11"/>
  <c r="K1422" i="11" s="1"/>
  <c r="E1422" i="11"/>
  <c r="J1422" i="11" s="1"/>
  <c r="D1422" i="11"/>
  <c r="C1422" i="11"/>
  <c r="B1422" i="11"/>
  <c r="A1422" i="11"/>
  <c r="H1421" i="11"/>
  <c r="M1421" i="11" s="1"/>
  <c r="G1421" i="11"/>
  <c r="L1421" i="11" s="1"/>
  <c r="F1421" i="11"/>
  <c r="K1421" i="11" s="1"/>
  <c r="E1421" i="11"/>
  <c r="J1421" i="11" s="1"/>
  <c r="D1421" i="11"/>
  <c r="C1421" i="11"/>
  <c r="B1421" i="11"/>
  <c r="A1421" i="11"/>
  <c r="H1420" i="11"/>
  <c r="M1420" i="11" s="1"/>
  <c r="G1420" i="11"/>
  <c r="L1420" i="11" s="1"/>
  <c r="F1420" i="11"/>
  <c r="K1420" i="11" s="1"/>
  <c r="E1420" i="11"/>
  <c r="J1420" i="11" s="1"/>
  <c r="D1420" i="11"/>
  <c r="C1420" i="11"/>
  <c r="B1420" i="11"/>
  <c r="A1420" i="11"/>
  <c r="H1419" i="11"/>
  <c r="M1419" i="11" s="1"/>
  <c r="G1419" i="11"/>
  <c r="L1419" i="11" s="1"/>
  <c r="F1419" i="11"/>
  <c r="K1419" i="11" s="1"/>
  <c r="E1419" i="11"/>
  <c r="J1419" i="11" s="1"/>
  <c r="D1419" i="11"/>
  <c r="C1419" i="11"/>
  <c r="B1419" i="11"/>
  <c r="A1419" i="11"/>
  <c r="H1418" i="11"/>
  <c r="M1418" i="11" s="1"/>
  <c r="G1418" i="11"/>
  <c r="L1418" i="11" s="1"/>
  <c r="F1418" i="11"/>
  <c r="K1418" i="11" s="1"/>
  <c r="E1418" i="11"/>
  <c r="J1418" i="11" s="1"/>
  <c r="D1418" i="11"/>
  <c r="C1418" i="11"/>
  <c r="B1418" i="11"/>
  <c r="A1418" i="11"/>
  <c r="H1417" i="11"/>
  <c r="M1417" i="11" s="1"/>
  <c r="G1417" i="11"/>
  <c r="L1417" i="11" s="1"/>
  <c r="F1417" i="11"/>
  <c r="K1417" i="11" s="1"/>
  <c r="E1417" i="11"/>
  <c r="J1417" i="11" s="1"/>
  <c r="D1417" i="11"/>
  <c r="C1417" i="11"/>
  <c r="B1417" i="11"/>
  <c r="A1417" i="11"/>
  <c r="H1416" i="11"/>
  <c r="M1416" i="11" s="1"/>
  <c r="G1416" i="11"/>
  <c r="L1416" i="11" s="1"/>
  <c r="F1416" i="11"/>
  <c r="K1416" i="11" s="1"/>
  <c r="E1416" i="11"/>
  <c r="J1416" i="11" s="1"/>
  <c r="D1416" i="11"/>
  <c r="C1416" i="11"/>
  <c r="B1416" i="11"/>
  <c r="A1416" i="11"/>
  <c r="H1415" i="11"/>
  <c r="M1415" i="11" s="1"/>
  <c r="G1415" i="11"/>
  <c r="L1415" i="11" s="1"/>
  <c r="F1415" i="11"/>
  <c r="K1415" i="11" s="1"/>
  <c r="E1415" i="11"/>
  <c r="J1415" i="11" s="1"/>
  <c r="D1415" i="11"/>
  <c r="C1415" i="11"/>
  <c r="B1415" i="11"/>
  <c r="A1415" i="11"/>
  <c r="H1414" i="11"/>
  <c r="M1414" i="11" s="1"/>
  <c r="G1414" i="11"/>
  <c r="L1414" i="11" s="1"/>
  <c r="F1414" i="11"/>
  <c r="K1414" i="11" s="1"/>
  <c r="E1414" i="11"/>
  <c r="J1414" i="11" s="1"/>
  <c r="D1414" i="11"/>
  <c r="C1414" i="11"/>
  <c r="B1414" i="11"/>
  <c r="A1414" i="11"/>
  <c r="H1413" i="11"/>
  <c r="M1413" i="11" s="1"/>
  <c r="G1413" i="11"/>
  <c r="L1413" i="11" s="1"/>
  <c r="F1413" i="11"/>
  <c r="K1413" i="11" s="1"/>
  <c r="E1413" i="11"/>
  <c r="J1413" i="11" s="1"/>
  <c r="D1413" i="11"/>
  <c r="C1413" i="11"/>
  <c r="B1413" i="11"/>
  <c r="A1413" i="11"/>
  <c r="H1412" i="11"/>
  <c r="M1412" i="11" s="1"/>
  <c r="G1412" i="11"/>
  <c r="L1412" i="11" s="1"/>
  <c r="F1412" i="11"/>
  <c r="K1412" i="11" s="1"/>
  <c r="E1412" i="11"/>
  <c r="J1412" i="11" s="1"/>
  <c r="D1412" i="11"/>
  <c r="C1412" i="11"/>
  <c r="B1412" i="11"/>
  <c r="A1412" i="11"/>
  <c r="H1411" i="11"/>
  <c r="M1411" i="11" s="1"/>
  <c r="G1411" i="11"/>
  <c r="L1411" i="11" s="1"/>
  <c r="F1411" i="11"/>
  <c r="K1411" i="11" s="1"/>
  <c r="E1411" i="11"/>
  <c r="J1411" i="11" s="1"/>
  <c r="D1411" i="11"/>
  <c r="C1411" i="11"/>
  <c r="B1411" i="11"/>
  <c r="A1411" i="11"/>
  <c r="H1410" i="11"/>
  <c r="M1410" i="11" s="1"/>
  <c r="G1410" i="11"/>
  <c r="L1410" i="11" s="1"/>
  <c r="F1410" i="11"/>
  <c r="K1410" i="11" s="1"/>
  <c r="E1410" i="11"/>
  <c r="J1410" i="11" s="1"/>
  <c r="D1410" i="11"/>
  <c r="C1410" i="11"/>
  <c r="B1410" i="11"/>
  <c r="A1410" i="11"/>
  <c r="H1409" i="11"/>
  <c r="M1409" i="11" s="1"/>
  <c r="G1409" i="11"/>
  <c r="L1409" i="11" s="1"/>
  <c r="F1409" i="11"/>
  <c r="K1409" i="11" s="1"/>
  <c r="E1409" i="11"/>
  <c r="J1409" i="11" s="1"/>
  <c r="D1409" i="11"/>
  <c r="C1409" i="11"/>
  <c r="B1409" i="11"/>
  <c r="A1409" i="11"/>
  <c r="H1408" i="11"/>
  <c r="M1408" i="11" s="1"/>
  <c r="G1408" i="11"/>
  <c r="L1408" i="11" s="1"/>
  <c r="F1408" i="11"/>
  <c r="K1408" i="11" s="1"/>
  <c r="E1408" i="11"/>
  <c r="J1408" i="11" s="1"/>
  <c r="D1408" i="11"/>
  <c r="C1408" i="11"/>
  <c r="B1408" i="11"/>
  <c r="A1408" i="11"/>
  <c r="H1407" i="11"/>
  <c r="M1407" i="11" s="1"/>
  <c r="G1407" i="11"/>
  <c r="L1407" i="11" s="1"/>
  <c r="F1407" i="11"/>
  <c r="K1407" i="11" s="1"/>
  <c r="E1407" i="11"/>
  <c r="J1407" i="11" s="1"/>
  <c r="D1407" i="11"/>
  <c r="C1407" i="11"/>
  <c r="B1407" i="11"/>
  <c r="A1407" i="11"/>
  <c r="H1406" i="11"/>
  <c r="M1406" i="11" s="1"/>
  <c r="G1406" i="11"/>
  <c r="L1406" i="11" s="1"/>
  <c r="F1406" i="11"/>
  <c r="K1406" i="11" s="1"/>
  <c r="E1406" i="11"/>
  <c r="J1406" i="11" s="1"/>
  <c r="D1406" i="11"/>
  <c r="C1406" i="11"/>
  <c r="B1406" i="11"/>
  <c r="A1406" i="11"/>
  <c r="H1405" i="11"/>
  <c r="M1405" i="11" s="1"/>
  <c r="G1405" i="11"/>
  <c r="L1405" i="11" s="1"/>
  <c r="F1405" i="11"/>
  <c r="K1405" i="11" s="1"/>
  <c r="E1405" i="11"/>
  <c r="J1405" i="11" s="1"/>
  <c r="D1405" i="11"/>
  <c r="C1405" i="11"/>
  <c r="B1405" i="11"/>
  <c r="A1405" i="11"/>
  <c r="H1404" i="11"/>
  <c r="M1404" i="11" s="1"/>
  <c r="G1404" i="11"/>
  <c r="L1404" i="11" s="1"/>
  <c r="F1404" i="11"/>
  <c r="K1404" i="11" s="1"/>
  <c r="E1404" i="11"/>
  <c r="J1404" i="11" s="1"/>
  <c r="D1404" i="11"/>
  <c r="C1404" i="11"/>
  <c r="B1404" i="11"/>
  <c r="A1404" i="11"/>
  <c r="H1403" i="11"/>
  <c r="M1403" i="11" s="1"/>
  <c r="G1403" i="11"/>
  <c r="L1403" i="11" s="1"/>
  <c r="F1403" i="11"/>
  <c r="K1403" i="11" s="1"/>
  <c r="E1403" i="11"/>
  <c r="J1403" i="11" s="1"/>
  <c r="D1403" i="11"/>
  <c r="C1403" i="11"/>
  <c r="B1403" i="11"/>
  <c r="A1403" i="11"/>
  <c r="H1402" i="11"/>
  <c r="M1402" i="11" s="1"/>
  <c r="G1402" i="11"/>
  <c r="L1402" i="11" s="1"/>
  <c r="F1402" i="11"/>
  <c r="K1402" i="11" s="1"/>
  <c r="E1402" i="11"/>
  <c r="J1402" i="11" s="1"/>
  <c r="D1402" i="11"/>
  <c r="C1402" i="11"/>
  <c r="B1402" i="11"/>
  <c r="A1402" i="11"/>
  <c r="H1401" i="11"/>
  <c r="M1401" i="11" s="1"/>
  <c r="G1401" i="11"/>
  <c r="L1401" i="11" s="1"/>
  <c r="F1401" i="11"/>
  <c r="K1401" i="11" s="1"/>
  <c r="E1401" i="11"/>
  <c r="J1401" i="11" s="1"/>
  <c r="D1401" i="11"/>
  <c r="C1401" i="11"/>
  <c r="B1401" i="11"/>
  <c r="A1401" i="11"/>
  <c r="H1400" i="11"/>
  <c r="M1400" i="11" s="1"/>
  <c r="G1400" i="11"/>
  <c r="L1400" i="11" s="1"/>
  <c r="F1400" i="11"/>
  <c r="K1400" i="11" s="1"/>
  <c r="E1400" i="11"/>
  <c r="J1400" i="11" s="1"/>
  <c r="D1400" i="11"/>
  <c r="C1400" i="11"/>
  <c r="B1400" i="11"/>
  <c r="A1400" i="11"/>
  <c r="H1399" i="11"/>
  <c r="M1399" i="11" s="1"/>
  <c r="G1399" i="11"/>
  <c r="L1399" i="11" s="1"/>
  <c r="F1399" i="11"/>
  <c r="K1399" i="11" s="1"/>
  <c r="E1399" i="11"/>
  <c r="J1399" i="11" s="1"/>
  <c r="D1399" i="11"/>
  <c r="C1399" i="11"/>
  <c r="B1399" i="11"/>
  <c r="A1399" i="11"/>
  <c r="H1398" i="11"/>
  <c r="M1398" i="11" s="1"/>
  <c r="G1398" i="11"/>
  <c r="L1398" i="11" s="1"/>
  <c r="F1398" i="11"/>
  <c r="K1398" i="11" s="1"/>
  <c r="E1398" i="11"/>
  <c r="J1398" i="11" s="1"/>
  <c r="D1398" i="11"/>
  <c r="C1398" i="11"/>
  <c r="B1398" i="11"/>
  <c r="A1398" i="11"/>
  <c r="H1397" i="11"/>
  <c r="M1397" i="11" s="1"/>
  <c r="G1397" i="11"/>
  <c r="L1397" i="11" s="1"/>
  <c r="F1397" i="11"/>
  <c r="K1397" i="11" s="1"/>
  <c r="E1397" i="11"/>
  <c r="J1397" i="11" s="1"/>
  <c r="D1397" i="11"/>
  <c r="C1397" i="11"/>
  <c r="B1397" i="11"/>
  <c r="A1397" i="11"/>
  <c r="H1396" i="11"/>
  <c r="M1396" i="11" s="1"/>
  <c r="G1396" i="11"/>
  <c r="L1396" i="11" s="1"/>
  <c r="F1396" i="11"/>
  <c r="K1396" i="11" s="1"/>
  <c r="E1396" i="11"/>
  <c r="J1396" i="11" s="1"/>
  <c r="D1396" i="11"/>
  <c r="C1396" i="11"/>
  <c r="B1396" i="11"/>
  <c r="A1396" i="11"/>
  <c r="H1395" i="11"/>
  <c r="M1395" i="11" s="1"/>
  <c r="G1395" i="11"/>
  <c r="L1395" i="11" s="1"/>
  <c r="F1395" i="11"/>
  <c r="K1395" i="11" s="1"/>
  <c r="E1395" i="11"/>
  <c r="J1395" i="11" s="1"/>
  <c r="D1395" i="11"/>
  <c r="C1395" i="11"/>
  <c r="B1395" i="11"/>
  <c r="A1395" i="11"/>
  <c r="H1394" i="11"/>
  <c r="M1394" i="11" s="1"/>
  <c r="G1394" i="11"/>
  <c r="L1394" i="11" s="1"/>
  <c r="F1394" i="11"/>
  <c r="K1394" i="11" s="1"/>
  <c r="E1394" i="11"/>
  <c r="J1394" i="11" s="1"/>
  <c r="D1394" i="11"/>
  <c r="C1394" i="11"/>
  <c r="B1394" i="11"/>
  <c r="A1394" i="11"/>
  <c r="H1393" i="11"/>
  <c r="M1393" i="11" s="1"/>
  <c r="G1393" i="11"/>
  <c r="L1393" i="11" s="1"/>
  <c r="F1393" i="11"/>
  <c r="K1393" i="11" s="1"/>
  <c r="E1393" i="11"/>
  <c r="J1393" i="11" s="1"/>
  <c r="D1393" i="11"/>
  <c r="C1393" i="11"/>
  <c r="B1393" i="11"/>
  <c r="A1393" i="11"/>
  <c r="H1392" i="11"/>
  <c r="M1392" i="11" s="1"/>
  <c r="G1392" i="11"/>
  <c r="L1392" i="11" s="1"/>
  <c r="F1392" i="11"/>
  <c r="K1392" i="11" s="1"/>
  <c r="E1392" i="11"/>
  <c r="J1392" i="11" s="1"/>
  <c r="D1392" i="11"/>
  <c r="C1392" i="11"/>
  <c r="B1392" i="11"/>
  <c r="A1392" i="11"/>
  <c r="H1391" i="11"/>
  <c r="M1391" i="11" s="1"/>
  <c r="G1391" i="11"/>
  <c r="L1391" i="11" s="1"/>
  <c r="F1391" i="11"/>
  <c r="K1391" i="11" s="1"/>
  <c r="E1391" i="11"/>
  <c r="J1391" i="11" s="1"/>
  <c r="D1391" i="11"/>
  <c r="C1391" i="11"/>
  <c r="B1391" i="11"/>
  <c r="A1391" i="11"/>
  <c r="H1390" i="11"/>
  <c r="M1390" i="11" s="1"/>
  <c r="G1390" i="11"/>
  <c r="L1390" i="11" s="1"/>
  <c r="F1390" i="11"/>
  <c r="K1390" i="11" s="1"/>
  <c r="E1390" i="11"/>
  <c r="J1390" i="11" s="1"/>
  <c r="D1390" i="11"/>
  <c r="C1390" i="11"/>
  <c r="B1390" i="11"/>
  <c r="A1390" i="11"/>
  <c r="H1389" i="11"/>
  <c r="M1389" i="11" s="1"/>
  <c r="G1389" i="11"/>
  <c r="L1389" i="11" s="1"/>
  <c r="F1389" i="11"/>
  <c r="K1389" i="11" s="1"/>
  <c r="E1389" i="11"/>
  <c r="J1389" i="11" s="1"/>
  <c r="D1389" i="11"/>
  <c r="C1389" i="11"/>
  <c r="B1389" i="11"/>
  <c r="A1389" i="11"/>
  <c r="H1388" i="11"/>
  <c r="M1388" i="11" s="1"/>
  <c r="G1388" i="11"/>
  <c r="L1388" i="11" s="1"/>
  <c r="F1388" i="11"/>
  <c r="K1388" i="11" s="1"/>
  <c r="E1388" i="11"/>
  <c r="J1388" i="11" s="1"/>
  <c r="D1388" i="11"/>
  <c r="C1388" i="11"/>
  <c r="B1388" i="11"/>
  <c r="A1388" i="11"/>
  <c r="H1387" i="11"/>
  <c r="M1387" i="11" s="1"/>
  <c r="G1387" i="11"/>
  <c r="L1387" i="11" s="1"/>
  <c r="F1387" i="11"/>
  <c r="K1387" i="11" s="1"/>
  <c r="E1387" i="11"/>
  <c r="J1387" i="11" s="1"/>
  <c r="D1387" i="11"/>
  <c r="C1387" i="11"/>
  <c r="B1387" i="11"/>
  <c r="A1387" i="11"/>
  <c r="H1386" i="11"/>
  <c r="M1386" i="11" s="1"/>
  <c r="G1386" i="11"/>
  <c r="L1386" i="11" s="1"/>
  <c r="F1386" i="11"/>
  <c r="K1386" i="11" s="1"/>
  <c r="E1386" i="11"/>
  <c r="J1386" i="11" s="1"/>
  <c r="D1386" i="11"/>
  <c r="C1386" i="11"/>
  <c r="B1386" i="11"/>
  <c r="A1386" i="11"/>
  <c r="H1385" i="11"/>
  <c r="M1385" i="11" s="1"/>
  <c r="G1385" i="11"/>
  <c r="L1385" i="11" s="1"/>
  <c r="F1385" i="11"/>
  <c r="K1385" i="11" s="1"/>
  <c r="E1385" i="11"/>
  <c r="J1385" i="11" s="1"/>
  <c r="D1385" i="11"/>
  <c r="C1385" i="11"/>
  <c r="B1385" i="11"/>
  <c r="A1385" i="11"/>
  <c r="H1384" i="11"/>
  <c r="M1384" i="11" s="1"/>
  <c r="G1384" i="11"/>
  <c r="L1384" i="11" s="1"/>
  <c r="F1384" i="11"/>
  <c r="K1384" i="11" s="1"/>
  <c r="E1384" i="11"/>
  <c r="J1384" i="11" s="1"/>
  <c r="D1384" i="11"/>
  <c r="C1384" i="11"/>
  <c r="B1384" i="11"/>
  <c r="A1384" i="11"/>
  <c r="H1383" i="11"/>
  <c r="M1383" i="11" s="1"/>
  <c r="G1383" i="11"/>
  <c r="L1383" i="11" s="1"/>
  <c r="F1383" i="11"/>
  <c r="K1383" i="11" s="1"/>
  <c r="E1383" i="11"/>
  <c r="J1383" i="11" s="1"/>
  <c r="D1383" i="11"/>
  <c r="C1383" i="11"/>
  <c r="B1383" i="11"/>
  <c r="A1383" i="11"/>
  <c r="H1382" i="11"/>
  <c r="M1382" i="11" s="1"/>
  <c r="G1382" i="11"/>
  <c r="L1382" i="11" s="1"/>
  <c r="F1382" i="11"/>
  <c r="K1382" i="11" s="1"/>
  <c r="E1382" i="11"/>
  <c r="J1382" i="11" s="1"/>
  <c r="D1382" i="11"/>
  <c r="C1382" i="11"/>
  <c r="B1382" i="11"/>
  <c r="A1382" i="11"/>
  <c r="H1381" i="11"/>
  <c r="M1381" i="11" s="1"/>
  <c r="G1381" i="11"/>
  <c r="L1381" i="11" s="1"/>
  <c r="F1381" i="11"/>
  <c r="K1381" i="11" s="1"/>
  <c r="E1381" i="11"/>
  <c r="J1381" i="11" s="1"/>
  <c r="D1381" i="11"/>
  <c r="C1381" i="11"/>
  <c r="B1381" i="11"/>
  <c r="A1381" i="11"/>
  <c r="H1380" i="11"/>
  <c r="M1380" i="11" s="1"/>
  <c r="G1380" i="11"/>
  <c r="L1380" i="11" s="1"/>
  <c r="F1380" i="11"/>
  <c r="K1380" i="11" s="1"/>
  <c r="E1380" i="11"/>
  <c r="J1380" i="11" s="1"/>
  <c r="D1380" i="11"/>
  <c r="C1380" i="11"/>
  <c r="B1380" i="11"/>
  <c r="A1380" i="11"/>
  <c r="H1379" i="11"/>
  <c r="M1379" i="11" s="1"/>
  <c r="G1379" i="11"/>
  <c r="L1379" i="11" s="1"/>
  <c r="F1379" i="11"/>
  <c r="K1379" i="11" s="1"/>
  <c r="E1379" i="11"/>
  <c r="J1379" i="11" s="1"/>
  <c r="D1379" i="11"/>
  <c r="C1379" i="11"/>
  <c r="B1379" i="11"/>
  <c r="A1379" i="11"/>
  <c r="H1378" i="11"/>
  <c r="M1378" i="11" s="1"/>
  <c r="G1378" i="11"/>
  <c r="L1378" i="11" s="1"/>
  <c r="F1378" i="11"/>
  <c r="K1378" i="11" s="1"/>
  <c r="E1378" i="11"/>
  <c r="J1378" i="11" s="1"/>
  <c r="D1378" i="11"/>
  <c r="C1378" i="11"/>
  <c r="B1378" i="11"/>
  <c r="A1378" i="11"/>
  <c r="H1377" i="11"/>
  <c r="M1377" i="11" s="1"/>
  <c r="G1377" i="11"/>
  <c r="L1377" i="11" s="1"/>
  <c r="F1377" i="11"/>
  <c r="K1377" i="11" s="1"/>
  <c r="E1377" i="11"/>
  <c r="J1377" i="11" s="1"/>
  <c r="D1377" i="11"/>
  <c r="C1377" i="11"/>
  <c r="B1377" i="11"/>
  <c r="A1377" i="11"/>
  <c r="H1376" i="11"/>
  <c r="M1376" i="11" s="1"/>
  <c r="G1376" i="11"/>
  <c r="L1376" i="11" s="1"/>
  <c r="F1376" i="11"/>
  <c r="K1376" i="11" s="1"/>
  <c r="E1376" i="11"/>
  <c r="J1376" i="11" s="1"/>
  <c r="D1376" i="11"/>
  <c r="C1376" i="11"/>
  <c r="B1376" i="11"/>
  <c r="A1376" i="11"/>
  <c r="H1375" i="11"/>
  <c r="M1375" i="11" s="1"/>
  <c r="G1375" i="11"/>
  <c r="L1375" i="11" s="1"/>
  <c r="F1375" i="11"/>
  <c r="K1375" i="11" s="1"/>
  <c r="E1375" i="11"/>
  <c r="J1375" i="11" s="1"/>
  <c r="D1375" i="11"/>
  <c r="C1375" i="11"/>
  <c r="B1375" i="11"/>
  <c r="A1375" i="11"/>
  <c r="H1374" i="11"/>
  <c r="M1374" i="11" s="1"/>
  <c r="G1374" i="11"/>
  <c r="L1374" i="11" s="1"/>
  <c r="F1374" i="11"/>
  <c r="K1374" i="11" s="1"/>
  <c r="E1374" i="11"/>
  <c r="J1374" i="11" s="1"/>
  <c r="D1374" i="11"/>
  <c r="C1374" i="11"/>
  <c r="B1374" i="11"/>
  <c r="A1374" i="11"/>
  <c r="H1373" i="11"/>
  <c r="M1373" i="11" s="1"/>
  <c r="G1373" i="11"/>
  <c r="L1373" i="11" s="1"/>
  <c r="F1373" i="11"/>
  <c r="K1373" i="11" s="1"/>
  <c r="E1373" i="11"/>
  <c r="J1373" i="11" s="1"/>
  <c r="D1373" i="11"/>
  <c r="C1373" i="11"/>
  <c r="B1373" i="11"/>
  <c r="A1373" i="11"/>
  <c r="H1372" i="11"/>
  <c r="M1372" i="11" s="1"/>
  <c r="G1372" i="11"/>
  <c r="L1372" i="11" s="1"/>
  <c r="F1372" i="11"/>
  <c r="K1372" i="11" s="1"/>
  <c r="E1372" i="11"/>
  <c r="J1372" i="11" s="1"/>
  <c r="D1372" i="11"/>
  <c r="C1372" i="11"/>
  <c r="B1372" i="11"/>
  <c r="A1372" i="11"/>
  <c r="H1371" i="11"/>
  <c r="M1371" i="11" s="1"/>
  <c r="G1371" i="11"/>
  <c r="L1371" i="11" s="1"/>
  <c r="F1371" i="11"/>
  <c r="K1371" i="11" s="1"/>
  <c r="E1371" i="11"/>
  <c r="J1371" i="11" s="1"/>
  <c r="D1371" i="11"/>
  <c r="C1371" i="11"/>
  <c r="B1371" i="11"/>
  <c r="A1371" i="11"/>
  <c r="H1370" i="11"/>
  <c r="M1370" i="11" s="1"/>
  <c r="G1370" i="11"/>
  <c r="L1370" i="11" s="1"/>
  <c r="F1370" i="11"/>
  <c r="K1370" i="11" s="1"/>
  <c r="E1370" i="11"/>
  <c r="J1370" i="11" s="1"/>
  <c r="D1370" i="11"/>
  <c r="C1370" i="11"/>
  <c r="B1370" i="11"/>
  <c r="A1370" i="11"/>
  <c r="H1369" i="11"/>
  <c r="M1369" i="11" s="1"/>
  <c r="G1369" i="11"/>
  <c r="L1369" i="11" s="1"/>
  <c r="F1369" i="11"/>
  <c r="K1369" i="11" s="1"/>
  <c r="E1369" i="11"/>
  <c r="J1369" i="11" s="1"/>
  <c r="D1369" i="11"/>
  <c r="C1369" i="11"/>
  <c r="B1369" i="11"/>
  <c r="A1369" i="11"/>
  <c r="H1368" i="11"/>
  <c r="M1368" i="11" s="1"/>
  <c r="G1368" i="11"/>
  <c r="L1368" i="11" s="1"/>
  <c r="F1368" i="11"/>
  <c r="K1368" i="11" s="1"/>
  <c r="E1368" i="11"/>
  <c r="J1368" i="11" s="1"/>
  <c r="D1368" i="11"/>
  <c r="C1368" i="11"/>
  <c r="B1368" i="11"/>
  <c r="A1368" i="11"/>
  <c r="H1367" i="11"/>
  <c r="M1367" i="11" s="1"/>
  <c r="G1367" i="11"/>
  <c r="L1367" i="11" s="1"/>
  <c r="F1367" i="11"/>
  <c r="K1367" i="11" s="1"/>
  <c r="E1367" i="11"/>
  <c r="J1367" i="11" s="1"/>
  <c r="D1367" i="11"/>
  <c r="C1367" i="11"/>
  <c r="B1367" i="11"/>
  <c r="A1367" i="11"/>
  <c r="H1366" i="11"/>
  <c r="M1366" i="11" s="1"/>
  <c r="G1366" i="11"/>
  <c r="L1366" i="11" s="1"/>
  <c r="F1366" i="11"/>
  <c r="K1366" i="11" s="1"/>
  <c r="E1366" i="11"/>
  <c r="J1366" i="11" s="1"/>
  <c r="D1366" i="11"/>
  <c r="C1366" i="11"/>
  <c r="B1366" i="11"/>
  <c r="A1366" i="11"/>
  <c r="H1365" i="11"/>
  <c r="M1365" i="11" s="1"/>
  <c r="G1365" i="11"/>
  <c r="L1365" i="11" s="1"/>
  <c r="F1365" i="11"/>
  <c r="K1365" i="11" s="1"/>
  <c r="E1365" i="11"/>
  <c r="J1365" i="11" s="1"/>
  <c r="D1365" i="11"/>
  <c r="C1365" i="11"/>
  <c r="B1365" i="11"/>
  <c r="A1365" i="11"/>
  <c r="H1364" i="11"/>
  <c r="M1364" i="11" s="1"/>
  <c r="G1364" i="11"/>
  <c r="L1364" i="11" s="1"/>
  <c r="F1364" i="11"/>
  <c r="K1364" i="11" s="1"/>
  <c r="E1364" i="11"/>
  <c r="J1364" i="11" s="1"/>
  <c r="D1364" i="11"/>
  <c r="C1364" i="11"/>
  <c r="B1364" i="11"/>
  <c r="A1364" i="11"/>
  <c r="H1363" i="11"/>
  <c r="M1363" i="11" s="1"/>
  <c r="G1363" i="11"/>
  <c r="L1363" i="11" s="1"/>
  <c r="F1363" i="11"/>
  <c r="K1363" i="11" s="1"/>
  <c r="E1363" i="11"/>
  <c r="J1363" i="11" s="1"/>
  <c r="D1363" i="11"/>
  <c r="C1363" i="11"/>
  <c r="B1363" i="11"/>
  <c r="A1363" i="11"/>
  <c r="H1362" i="11"/>
  <c r="M1362" i="11" s="1"/>
  <c r="G1362" i="11"/>
  <c r="L1362" i="11" s="1"/>
  <c r="F1362" i="11"/>
  <c r="K1362" i="11" s="1"/>
  <c r="E1362" i="11"/>
  <c r="J1362" i="11" s="1"/>
  <c r="D1362" i="11"/>
  <c r="C1362" i="11"/>
  <c r="B1362" i="11"/>
  <c r="A1362" i="11"/>
  <c r="H1361" i="11"/>
  <c r="M1361" i="11" s="1"/>
  <c r="G1361" i="11"/>
  <c r="L1361" i="11" s="1"/>
  <c r="F1361" i="11"/>
  <c r="K1361" i="11" s="1"/>
  <c r="E1361" i="11"/>
  <c r="J1361" i="11" s="1"/>
  <c r="D1361" i="11"/>
  <c r="B1361" i="11"/>
  <c r="A1361" i="11"/>
  <c r="H1360" i="11"/>
  <c r="M1360" i="11" s="1"/>
  <c r="G1360" i="11"/>
  <c r="L1360" i="11" s="1"/>
  <c r="F1360" i="11"/>
  <c r="K1360" i="11" s="1"/>
  <c r="E1360" i="11"/>
  <c r="J1360" i="11" s="1"/>
  <c r="D1360" i="11"/>
  <c r="C1360" i="11"/>
  <c r="B1360" i="11"/>
  <c r="A1360" i="11"/>
  <c r="H1359" i="11"/>
  <c r="M1359" i="11" s="1"/>
  <c r="G1359" i="11"/>
  <c r="L1359" i="11" s="1"/>
  <c r="F1359" i="11"/>
  <c r="K1359" i="11" s="1"/>
  <c r="E1359" i="11"/>
  <c r="J1359" i="11" s="1"/>
  <c r="D1359" i="11"/>
  <c r="C1359" i="11"/>
  <c r="B1359" i="11"/>
  <c r="A1359" i="11"/>
  <c r="H1358" i="11"/>
  <c r="M1358" i="11" s="1"/>
  <c r="G1358" i="11"/>
  <c r="L1358" i="11" s="1"/>
  <c r="F1358" i="11"/>
  <c r="K1358" i="11" s="1"/>
  <c r="E1358" i="11"/>
  <c r="J1358" i="11" s="1"/>
  <c r="D1358" i="11"/>
  <c r="C1358" i="11"/>
  <c r="B1358" i="11"/>
  <c r="A1358" i="11"/>
  <c r="H1357" i="11"/>
  <c r="M1357" i="11" s="1"/>
  <c r="G1357" i="11"/>
  <c r="L1357" i="11" s="1"/>
  <c r="F1357" i="11"/>
  <c r="K1357" i="11" s="1"/>
  <c r="E1357" i="11"/>
  <c r="J1357" i="11" s="1"/>
  <c r="D1357" i="11"/>
  <c r="C1357" i="11"/>
  <c r="B1357" i="11"/>
  <c r="A1357" i="11"/>
  <c r="H1356" i="11"/>
  <c r="M1356" i="11" s="1"/>
  <c r="G1356" i="11"/>
  <c r="L1356" i="11" s="1"/>
  <c r="F1356" i="11"/>
  <c r="K1356" i="11" s="1"/>
  <c r="E1356" i="11"/>
  <c r="J1356" i="11" s="1"/>
  <c r="D1356" i="11"/>
  <c r="C1356" i="11"/>
  <c r="B1356" i="11"/>
  <c r="A1356" i="11"/>
  <c r="H1355" i="11"/>
  <c r="M1355" i="11" s="1"/>
  <c r="G1355" i="11"/>
  <c r="L1355" i="11" s="1"/>
  <c r="F1355" i="11"/>
  <c r="K1355" i="11" s="1"/>
  <c r="E1355" i="11"/>
  <c r="J1355" i="11" s="1"/>
  <c r="D1355" i="11"/>
  <c r="C1355" i="11"/>
  <c r="B1355" i="11"/>
  <c r="A1355" i="11"/>
  <c r="H1354" i="11"/>
  <c r="M1354" i="11" s="1"/>
  <c r="G1354" i="11"/>
  <c r="L1354" i="11" s="1"/>
  <c r="F1354" i="11"/>
  <c r="K1354" i="11" s="1"/>
  <c r="E1354" i="11"/>
  <c r="J1354" i="11" s="1"/>
  <c r="D1354" i="11"/>
  <c r="C1354" i="11"/>
  <c r="B1354" i="11"/>
  <c r="A1354" i="11"/>
  <c r="H1353" i="11"/>
  <c r="M1353" i="11" s="1"/>
  <c r="G1353" i="11"/>
  <c r="L1353" i="11" s="1"/>
  <c r="F1353" i="11"/>
  <c r="K1353" i="11" s="1"/>
  <c r="E1353" i="11"/>
  <c r="J1353" i="11" s="1"/>
  <c r="D1353" i="11"/>
  <c r="C1353" i="11"/>
  <c r="B1353" i="11"/>
  <c r="A1353" i="11"/>
  <c r="H1352" i="11"/>
  <c r="M1352" i="11" s="1"/>
  <c r="G1352" i="11"/>
  <c r="L1352" i="11" s="1"/>
  <c r="F1352" i="11"/>
  <c r="K1352" i="11" s="1"/>
  <c r="E1352" i="11"/>
  <c r="J1352" i="11" s="1"/>
  <c r="D1352" i="11"/>
  <c r="C1352" i="11"/>
  <c r="B1352" i="11"/>
  <c r="A1352" i="11"/>
  <c r="H1351" i="11"/>
  <c r="M1351" i="11" s="1"/>
  <c r="G1351" i="11"/>
  <c r="L1351" i="11" s="1"/>
  <c r="F1351" i="11"/>
  <c r="K1351" i="11" s="1"/>
  <c r="E1351" i="11"/>
  <c r="J1351" i="11" s="1"/>
  <c r="D1351" i="11"/>
  <c r="C1351" i="11"/>
  <c r="B1351" i="11"/>
  <c r="A1351" i="11"/>
  <c r="H1350" i="11"/>
  <c r="M1350" i="11" s="1"/>
  <c r="G1350" i="11"/>
  <c r="L1350" i="11" s="1"/>
  <c r="F1350" i="11"/>
  <c r="K1350" i="11" s="1"/>
  <c r="E1350" i="11"/>
  <c r="J1350" i="11" s="1"/>
  <c r="D1350" i="11"/>
  <c r="C1350" i="11"/>
  <c r="B1350" i="11"/>
  <c r="A1350" i="11"/>
  <c r="H1349" i="11"/>
  <c r="M1349" i="11" s="1"/>
  <c r="G1349" i="11"/>
  <c r="L1349" i="11" s="1"/>
  <c r="F1349" i="11"/>
  <c r="K1349" i="11" s="1"/>
  <c r="E1349" i="11"/>
  <c r="J1349" i="11" s="1"/>
  <c r="D1349" i="11"/>
  <c r="C1349" i="11"/>
  <c r="B1349" i="11"/>
  <c r="A1349" i="11"/>
  <c r="H1348" i="11"/>
  <c r="M1348" i="11" s="1"/>
  <c r="G1348" i="11"/>
  <c r="L1348" i="11" s="1"/>
  <c r="F1348" i="11"/>
  <c r="K1348" i="11" s="1"/>
  <c r="E1348" i="11"/>
  <c r="J1348" i="11" s="1"/>
  <c r="D1348" i="11"/>
  <c r="C1348" i="11"/>
  <c r="B1348" i="11"/>
  <c r="A1348" i="11"/>
  <c r="H1347" i="11"/>
  <c r="M1347" i="11" s="1"/>
  <c r="G1347" i="11"/>
  <c r="L1347" i="11" s="1"/>
  <c r="F1347" i="11"/>
  <c r="K1347" i="11" s="1"/>
  <c r="E1347" i="11"/>
  <c r="J1347" i="11" s="1"/>
  <c r="D1347" i="11"/>
  <c r="C1347" i="11"/>
  <c r="B1347" i="11"/>
  <c r="A1347" i="11"/>
  <c r="H1346" i="11"/>
  <c r="M1346" i="11" s="1"/>
  <c r="G1346" i="11"/>
  <c r="L1346" i="11" s="1"/>
  <c r="F1346" i="11"/>
  <c r="K1346" i="11" s="1"/>
  <c r="E1346" i="11"/>
  <c r="J1346" i="11" s="1"/>
  <c r="D1346" i="11"/>
  <c r="C1346" i="11"/>
  <c r="B1346" i="11"/>
  <c r="A1346" i="11"/>
  <c r="H1345" i="11"/>
  <c r="M1345" i="11" s="1"/>
  <c r="G1345" i="11"/>
  <c r="L1345" i="11" s="1"/>
  <c r="F1345" i="11"/>
  <c r="K1345" i="11" s="1"/>
  <c r="E1345" i="11"/>
  <c r="J1345" i="11" s="1"/>
  <c r="D1345" i="11"/>
  <c r="C1345" i="11"/>
  <c r="B1345" i="11"/>
  <c r="A1345" i="11"/>
  <c r="H1344" i="11"/>
  <c r="M1344" i="11" s="1"/>
  <c r="G1344" i="11"/>
  <c r="L1344" i="11" s="1"/>
  <c r="F1344" i="11"/>
  <c r="K1344" i="11" s="1"/>
  <c r="E1344" i="11"/>
  <c r="J1344" i="11" s="1"/>
  <c r="D1344" i="11"/>
  <c r="C1344" i="11"/>
  <c r="B1344" i="11"/>
  <c r="A1344" i="11"/>
  <c r="H1343" i="11"/>
  <c r="M1343" i="11" s="1"/>
  <c r="G1343" i="11"/>
  <c r="L1343" i="11" s="1"/>
  <c r="F1343" i="11"/>
  <c r="K1343" i="11" s="1"/>
  <c r="E1343" i="11"/>
  <c r="J1343" i="11" s="1"/>
  <c r="D1343" i="11"/>
  <c r="C1343" i="11"/>
  <c r="B1343" i="11"/>
  <c r="A1343" i="11"/>
  <c r="H1342" i="11"/>
  <c r="M1342" i="11" s="1"/>
  <c r="G1342" i="11"/>
  <c r="L1342" i="11" s="1"/>
  <c r="F1342" i="11"/>
  <c r="K1342" i="11" s="1"/>
  <c r="E1342" i="11"/>
  <c r="J1342" i="11" s="1"/>
  <c r="D1342" i="11"/>
  <c r="C1342" i="11"/>
  <c r="B1342" i="11"/>
  <c r="A1342" i="11"/>
  <c r="H1341" i="11"/>
  <c r="M1341" i="11" s="1"/>
  <c r="G1341" i="11"/>
  <c r="L1341" i="11" s="1"/>
  <c r="F1341" i="11"/>
  <c r="K1341" i="11" s="1"/>
  <c r="E1341" i="11"/>
  <c r="J1341" i="11" s="1"/>
  <c r="D1341" i="11"/>
  <c r="C1341" i="11"/>
  <c r="B1341" i="11"/>
  <c r="A1341" i="11"/>
  <c r="H1340" i="11"/>
  <c r="M1340" i="11" s="1"/>
  <c r="G1340" i="11"/>
  <c r="L1340" i="11" s="1"/>
  <c r="F1340" i="11"/>
  <c r="K1340" i="11" s="1"/>
  <c r="E1340" i="11"/>
  <c r="J1340" i="11" s="1"/>
  <c r="D1340" i="11"/>
  <c r="C1340" i="11"/>
  <c r="B1340" i="11"/>
  <c r="A1340" i="11"/>
  <c r="H1339" i="11"/>
  <c r="M1339" i="11" s="1"/>
  <c r="G1339" i="11"/>
  <c r="L1339" i="11" s="1"/>
  <c r="F1339" i="11"/>
  <c r="K1339" i="11" s="1"/>
  <c r="E1339" i="11"/>
  <c r="J1339" i="11" s="1"/>
  <c r="D1339" i="11"/>
  <c r="C1339" i="11"/>
  <c r="B1339" i="11"/>
  <c r="A1339" i="11"/>
  <c r="H1338" i="11"/>
  <c r="M1338" i="11" s="1"/>
  <c r="G1338" i="11"/>
  <c r="L1338" i="11" s="1"/>
  <c r="F1338" i="11"/>
  <c r="K1338" i="11" s="1"/>
  <c r="E1338" i="11"/>
  <c r="J1338" i="11" s="1"/>
  <c r="D1338" i="11"/>
  <c r="C1338" i="11"/>
  <c r="B1338" i="11"/>
  <c r="A1338" i="11"/>
  <c r="H1337" i="11"/>
  <c r="M1337" i="11" s="1"/>
  <c r="G1337" i="11"/>
  <c r="L1337" i="11" s="1"/>
  <c r="F1337" i="11"/>
  <c r="K1337" i="11" s="1"/>
  <c r="E1337" i="11"/>
  <c r="J1337" i="11" s="1"/>
  <c r="D1337" i="11"/>
  <c r="C1337" i="11"/>
  <c r="B1337" i="11"/>
  <c r="A1337" i="11"/>
  <c r="H1336" i="11"/>
  <c r="M1336" i="11" s="1"/>
  <c r="G1336" i="11"/>
  <c r="L1336" i="11" s="1"/>
  <c r="F1336" i="11"/>
  <c r="K1336" i="11" s="1"/>
  <c r="E1336" i="11"/>
  <c r="J1336" i="11" s="1"/>
  <c r="D1336" i="11"/>
  <c r="C1336" i="11"/>
  <c r="B1336" i="11"/>
  <c r="A1336" i="11"/>
  <c r="H1335" i="11"/>
  <c r="M1335" i="11" s="1"/>
  <c r="G1335" i="11"/>
  <c r="L1335" i="11" s="1"/>
  <c r="F1335" i="11"/>
  <c r="K1335" i="11" s="1"/>
  <c r="E1335" i="11"/>
  <c r="J1335" i="11" s="1"/>
  <c r="D1335" i="11"/>
  <c r="C1335" i="11"/>
  <c r="B1335" i="11"/>
  <c r="A1335" i="11"/>
  <c r="H1334" i="11"/>
  <c r="M1334" i="11" s="1"/>
  <c r="G1334" i="11"/>
  <c r="L1334" i="11" s="1"/>
  <c r="F1334" i="11"/>
  <c r="K1334" i="11" s="1"/>
  <c r="E1334" i="11"/>
  <c r="J1334" i="11" s="1"/>
  <c r="D1334" i="11"/>
  <c r="C1334" i="11"/>
  <c r="B1334" i="11"/>
  <c r="A1334" i="11"/>
  <c r="H1333" i="11"/>
  <c r="M1333" i="11" s="1"/>
  <c r="G1333" i="11"/>
  <c r="L1333" i="11" s="1"/>
  <c r="F1333" i="11"/>
  <c r="K1333" i="11" s="1"/>
  <c r="E1333" i="11"/>
  <c r="J1333" i="11" s="1"/>
  <c r="D1333" i="11"/>
  <c r="C1333" i="11"/>
  <c r="B1333" i="11"/>
  <c r="A1333" i="11"/>
  <c r="H1332" i="11"/>
  <c r="M1332" i="11" s="1"/>
  <c r="G1332" i="11"/>
  <c r="L1332" i="11" s="1"/>
  <c r="F1332" i="11"/>
  <c r="K1332" i="11" s="1"/>
  <c r="E1332" i="11"/>
  <c r="J1332" i="11" s="1"/>
  <c r="D1332" i="11"/>
  <c r="C1332" i="11"/>
  <c r="B1332" i="11"/>
  <c r="A1332" i="11"/>
  <c r="H1331" i="11"/>
  <c r="M1331" i="11" s="1"/>
  <c r="G1331" i="11"/>
  <c r="L1331" i="11" s="1"/>
  <c r="F1331" i="11"/>
  <c r="K1331" i="11" s="1"/>
  <c r="E1331" i="11"/>
  <c r="J1331" i="11" s="1"/>
  <c r="D1331" i="11"/>
  <c r="C1331" i="11"/>
  <c r="B1331" i="11"/>
  <c r="A1331" i="11"/>
  <c r="H1330" i="11"/>
  <c r="M1330" i="11" s="1"/>
  <c r="G1330" i="11"/>
  <c r="L1330" i="11" s="1"/>
  <c r="F1330" i="11"/>
  <c r="K1330" i="11" s="1"/>
  <c r="E1330" i="11"/>
  <c r="J1330" i="11" s="1"/>
  <c r="D1330" i="11"/>
  <c r="C1330" i="11"/>
  <c r="B1330" i="11"/>
  <c r="A1330" i="11"/>
  <c r="H1329" i="11"/>
  <c r="M1329" i="11" s="1"/>
  <c r="G1329" i="11"/>
  <c r="L1329" i="11" s="1"/>
  <c r="F1329" i="11"/>
  <c r="K1329" i="11" s="1"/>
  <c r="E1329" i="11"/>
  <c r="J1329" i="11" s="1"/>
  <c r="D1329" i="11"/>
  <c r="C1329" i="11"/>
  <c r="B1329" i="11"/>
  <c r="A1329" i="11"/>
  <c r="H1328" i="11"/>
  <c r="M1328" i="11" s="1"/>
  <c r="G1328" i="11"/>
  <c r="L1328" i="11" s="1"/>
  <c r="F1328" i="11"/>
  <c r="K1328" i="11" s="1"/>
  <c r="E1328" i="11"/>
  <c r="J1328" i="11" s="1"/>
  <c r="D1328" i="11"/>
  <c r="C1328" i="11"/>
  <c r="B1328" i="11"/>
  <c r="A1328" i="11"/>
  <c r="H1327" i="11"/>
  <c r="M1327" i="11" s="1"/>
  <c r="G1327" i="11"/>
  <c r="L1327" i="11" s="1"/>
  <c r="F1327" i="11"/>
  <c r="K1327" i="11" s="1"/>
  <c r="E1327" i="11"/>
  <c r="J1327" i="11" s="1"/>
  <c r="D1327" i="11"/>
  <c r="C1327" i="11"/>
  <c r="B1327" i="11"/>
  <c r="A1327" i="11"/>
  <c r="H1326" i="11"/>
  <c r="M1326" i="11" s="1"/>
  <c r="G1326" i="11"/>
  <c r="L1326" i="11" s="1"/>
  <c r="F1326" i="11"/>
  <c r="K1326" i="11" s="1"/>
  <c r="E1326" i="11"/>
  <c r="J1326" i="11" s="1"/>
  <c r="D1326" i="11"/>
  <c r="C1326" i="11"/>
  <c r="B1326" i="11"/>
  <c r="A1326" i="11"/>
  <c r="H1325" i="11"/>
  <c r="M1325" i="11" s="1"/>
  <c r="G1325" i="11"/>
  <c r="L1325" i="11" s="1"/>
  <c r="F1325" i="11"/>
  <c r="K1325" i="11" s="1"/>
  <c r="E1325" i="11"/>
  <c r="J1325" i="11" s="1"/>
  <c r="D1325" i="11"/>
  <c r="C1325" i="11"/>
  <c r="B1325" i="11"/>
  <c r="A1325" i="11"/>
  <c r="H1324" i="11"/>
  <c r="M1324" i="11" s="1"/>
  <c r="G1324" i="11"/>
  <c r="L1324" i="11" s="1"/>
  <c r="F1324" i="11"/>
  <c r="K1324" i="11" s="1"/>
  <c r="E1324" i="11"/>
  <c r="J1324" i="11" s="1"/>
  <c r="D1324" i="11"/>
  <c r="C1324" i="11"/>
  <c r="B1324" i="11"/>
  <c r="A1324" i="11"/>
  <c r="H1323" i="11"/>
  <c r="M1323" i="11" s="1"/>
  <c r="G1323" i="11"/>
  <c r="L1323" i="11" s="1"/>
  <c r="F1323" i="11"/>
  <c r="K1323" i="11" s="1"/>
  <c r="E1323" i="11"/>
  <c r="J1323" i="11" s="1"/>
  <c r="D1323" i="11"/>
  <c r="C1323" i="11"/>
  <c r="B1323" i="11"/>
  <c r="A1323" i="11"/>
  <c r="H1322" i="11"/>
  <c r="M1322" i="11" s="1"/>
  <c r="G1322" i="11"/>
  <c r="L1322" i="11" s="1"/>
  <c r="F1322" i="11"/>
  <c r="K1322" i="11" s="1"/>
  <c r="E1322" i="11"/>
  <c r="J1322" i="11" s="1"/>
  <c r="D1322" i="11"/>
  <c r="C1322" i="11"/>
  <c r="B1322" i="11"/>
  <c r="A1322" i="11"/>
  <c r="H1321" i="11"/>
  <c r="M1321" i="11" s="1"/>
  <c r="G1321" i="11"/>
  <c r="L1321" i="11" s="1"/>
  <c r="F1321" i="11"/>
  <c r="K1321" i="11" s="1"/>
  <c r="E1321" i="11"/>
  <c r="J1321" i="11" s="1"/>
  <c r="D1321" i="11"/>
  <c r="C1321" i="11"/>
  <c r="B1321" i="11"/>
  <c r="A1321" i="11"/>
  <c r="H1320" i="11"/>
  <c r="M1320" i="11" s="1"/>
  <c r="G1320" i="11"/>
  <c r="L1320" i="11" s="1"/>
  <c r="F1320" i="11"/>
  <c r="K1320" i="11" s="1"/>
  <c r="E1320" i="11"/>
  <c r="J1320" i="11" s="1"/>
  <c r="D1320" i="11"/>
  <c r="C1320" i="11"/>
  <c r="B1320" i="11"/>
  <c r="A1320" i="11"/>
  <c r="H1319" i="11"/>
  <c r="M1319" i="11" s="1"/>
  <c r="G1319" i="11"/>
  <c r="L1319" i="11" s="1"/>
  <c r="F1319" i="11"/>
  <c r="K1319" i="11" s="1"/>
  <c r="E1319" i="11"/>
  <c r="J1319" i="11" s="1"/>
  <c r="D1319" i="11"/>
  <c r="C1319" i="11"/>
  <c r="B1319" i="11"/>
  <c r="A1319" i="11"/>
  <c r="H1318" i="11"/>
  <c r="M1318" i="11" s="1"/>
  <c r="G1318" i="11"/>
  <c r="L1318" i="11" s="1"/>
  <c r="F1318" i="11"/>
  <c r="K1318" i="11" s="1"/>
  <c r="E1318" i="11"/>
  <c r="J1318" i="11" s="1"/>
  <c r="D1318" i="11"/>
  <c r="C1318" i="11"/>
  <c r="B1318" i="11"/>
  <c r="A1318" i="11"/>
  <c r="H1317" i="11"/>
  <c r="M1317" i="11" s="1"/>
  <c r="G1317" i="11"/>
  <c r="L1317" i="11" s="1"/>
  <c r="F1317" i="11"/>
  <c r="K1317" i="11" s="1"/>
  <c r="E1317" i="11"/>
  <c r="J1317" i="11" s="1"/>
  <c r="D1317" i="11"/>
  <c r="C1317" i="11"/>
  <c r="B1317" i="11"/>
  <c r="A1317" i="11"/>
  <c r="H1316" i="11"/>
  <c r="M1316" i="11" s="1"/>
  <c r="G1316" i="11"/>
  <c r="L1316" i="11" s="1"/>
  <c r="F1316" i="11"/>
  <c r="K1316" i="11" s="1"/>
  <c r="E1316" i="11"/>
  <c r="J1316" i="11" s="1"/>
  <c r="D1316" i="11"/>
  <c r="C1316" i="11"/>
  <c r="B1316" i="11"/>
  <c r="A1316" i="11"/>
  <c r="H1315" i="11"/>
  <c r="M1315" i="11" s="1"/>
  <c r="G1315" i="11"/>
  <c r="L1315" i="11" s="1"/>
  <c r="F1315" i="11"/>
  <c r="K1315" i="11" s="1"/>
  <c r="E1315" i="11"/>
  <c r="J1315" i="11" s="1"/>
  <c r="D1315" i="11"/>
  <c r="C1315" i="11"/>
  <c r="B1315" i="11"/>
  <c r="A1315" i="11"/>
  <c r="H1314" i="11"/>
  <c r="M1314" i="11" s="1"/>
  <c r="G1314" i="11"/>
  <c r="L1314" i="11" s="1"/>
  <c r="F1314" i="11"/>
  <c r="K1314" i="11" s="1"/>
  <c r="E1314" i="11"/>
  <c r="J1314" i="11" s="1"/>
  <c r="D1314" i="11"/>
  <c r="C1314" i="11"/>
  <c r="B1314" i="11"/>
  <c r="A1314" i="11"/>
  <c r="H1313" i="11"/>
  <c r="M1313" i="11" s="1"/>
  <c r="G1313" i="11"/>
  <c r="L1313" i="11" s="1"/>
  <c r="F1313" i="11"/>
  <c r="K1313" i="11" s="1"/>
  <c r="E1313" i="11"/>
  <c r="J1313" i="11" s="1"/>
  <c r="D1313" i="11"/>
  <c r="C1313" i="11"/>
  <c r="B1313" i="11"/>
  <c r="A1313" i="11"/>
  <c r="H1312" i="11"/>
  <c r="M1312" i="11" s="1"/>
  <c r="G1312" i="11"/>
  <c r="L1312" i="11" s="1"/>
  <c r="F1312" i="11"/>
  <c r="K1312" i="11" s="1"/>
  <c r="E1312" i="11"/>
  <c r="J1312" i="11" s="1"/>
  <c r="D1312" i="11"/>
  <c r="C1312" i="11"/>
  <c r="B1312" i="11"/>
  <c r="A1312" i="11"/>
  <c r="H1311" i="11"/>
  <c r="M1311" i="11" s="1"/>
  <c r="G1311" i="11"/>
  <c r="L1311" i="11" s="1"/>
  <c r="F1311" i="11"/>
  <c r="K1311" i="11" s="1"/>
  <c r="E1311" i="11"/>
  <c r="J1311" i="11" s="1"/>
  <c r="D1311" i="11"/>
  <c r="C1311" i="11"/>
  <c r="B1311" i="11"/>
  <c r="A1311" i="11"/>
  <c r="H1310" i="11"/>
  <c r="M1310" i="11" s="1"/>
  <c r="G1310" i="11"/>
  <c r="L1310" i="11" s="1"/>
  <c r="F1310" i="11"/>
  <c r="K1310" i="11" s="1"/>
  <c r="E1310" i="11"/>
  <c r="J1310" i="11" s="1"/>
  <c r="D1310" i="11"/>
  <c r="C1310" i="11"/>
  <c r="B1310" i="11"/>
  <c r="A1310" i="11"/>
  <c r="H1309" i="11"/>
  <c r="M1309" i="11" s="1"/>
  <c r="G1309" i="11"/>
  <c r="L1309" i="11" s="1"/>
  <c r="F1309" i="11"/>
  <c r="K1309" i="11" s="1"/>
  <c r="E1309" i="11"/>
  <c r="J1309" i="11" s="1"/>
  <c r="D1309" i="11"/>
  <c r="C1309" i="11"/>
  <c r="B1309" i="11"/>
  <c r="A1309" i="11"/>
  <c r="H1308" i="11"/>
  <c r="M1308" i="11" s="1"/>
  <c r="G1308" i="11"/>
  <c r="L1308" i="11" s="1"/>
  <c r="F1308" i="11"/>
  <c r="K1308" i="11" s="1"/>
  <c r="E1308" i="11"/>
  <c r="J1308" i="11" s="1"/>
  <c r="D1308" i="11"/>
  <c r="C1308" i="11"/>
  <c r="B1308" i="11"/>
  <c r="A1308" i="11"/>
  <c r="H1307" i="11"/>
  <c r="M1307" i="11" s="1"/>
  <c r="G1307" i="11"/>
  <c r="L1307" i="11" s="1"/>
  <c r="F1307" i="11"/>
  <c r="K1307" i="11" s="1"/>
  <c r="E1307" i="11"/>
  <c r="J1307" i="11" s="1"/>
  <c r="D1307" i="11"/>
  <c r="C1307" i="11"/>
  <c r="B1307" i="11"/>
  <c r="A1307" i="11"/>
  <c r="H1306" i="11"/>
  <c r="M1306" i="11" s="1"/>
  <c r="G1306" i="11"/>
  <c r="L1306" i="11" s="1"/>
  <c r="F1306" i="11"/>
  <c r="K1306" i="11" s="1"/>
  <c r="E1306" i="11"/>
  <c r="J1306" i="11" s="1"/>
  <c r="D1306" i="11"/>
  <c r="C1306" i="11"/>
  <c r="B1306" i="11"/>
  <c r="A1306" i="11"/>
  <c r="H1305" i="11"/>
  <c r="M1305" i="11" s="1"/>
  <c r="G1305" i="11"/>
  <c r="L1305" i="11" s="1"/>
  <c r="F1305" i="11"/>
  <c r="K1305" i="11" s="1"/>
  <c r="E1305" i="11"/>
  <c r="J1305" i="11" s="1"/>
  <c r="D1305" i="11"/>
  <c r="C1305" i="11"/>
  <c r="B1305" i="11"/>
  <c r="A1305" i="11"/>
  <c r="H1304" i="11"/>
  <c r="M1304" i="11" s="1"/>
  <c r="G1304" i="11"/>
  <c r="L1304" i="11" s="1"/>
  <c r="F1304" i="11"/>
  <c r="K1304" i="11" s="1"/>
  <c r="E1304" i="11"/>
  <c r="J1304" i="11" s="1"/>
  <c r="D1304" i="11"/>
  <c r="C1304" i="11"/>
  <c r="B1304" i="11"/>
  <c r="A1304" i="11"/>
  <c r="H1303" i="11"/>
  <c r="M1303" i="11" s="1"/>
  <c r="G1303" i="11"/>
  <c r="L1303" i="11" s="1"/>
  <c r="F1303" i="11"/>
  <c r="K1303" i="11" s="1"/>
  <c r="E1303" i="11"/>
  <c r="J1303" i="11" s="1"/>
  <c r="D1303" i="11"/>
  <c r="C1303" i="11"/>
  <c r="B1303" i="11"/>
  <c r="A1303" i="11"/>
  <c r="H1302" i="11"/>
  <c r="M1302" i="11" s="1"/>
  <c r="G1302" i="11"/>
  <c r="L1302" i="11" s="1"/>
  <c r="F1302" i="11"/>
  <c r="K1302" i="11" s="1"/>
  <c r="E1302" i="11"/>
  <c r="J1302" i="11" s="1"/>
  <c r="D1302" i="11"/>
  <c r="C1302" i="11"/>
  <c r="B1302" i="11"/>
  <c r="A1302" i="11"/>
  <c r="H1301" i="11"/>
  <c r="M1301" i="11" s="1"/>
  <c r="G1301" i="11"/>
  <c r="L1301" i="11" s="1"/>
  <c r="F1301" i="11"/>
  <c r="K1301" i="11" s="1"/>
  <c r="E1301" i="11"/>
  <c r="J1301" i="11" s="1"/>
  <c r="D1301" i="11"/>
  <c r="C1301" i="11"/>
  <c r="B1301" i="11"/>
  <c r="A1301" i="11"/>
  <c r="H1300" i="11"/>
  <c r="M1300" i="11" s="1"/>
  <c r="G1300" i="11"/>
  <c r="L1300" i="11" s="1"/>
  <c r="F1300" i="11"/>
  <c r="K1300" i="11" s="1"/>
  <c r="E1300" i="11"/>
  <c r="J1300" i="11" s="1"/>
  <c r="D1300" i="11"/>
  <c r="C1300" i="11"/>
  <c r="B1300" i="11"/>
  <c r="A1300" i="11"/>
  <c r="H1299" i="11"/>
  <c r="M1299" i="11" s="1"/>
  <c r="G1299" i="11"/>
  <c r="L1299" i="11" s="1"/>
  <c r="F1299" i="11"/>
  <c r="K1299" i="11" s="1"/>
  <c r="E1299" i="11"/>
  <c r="J1299" i="11" s="1"/>
  <c r="D1299" i="11"/>
  <c r="C1299" i="11"/>
  <c r="B1299" i="11"/>
  <c r="A1299" i="11"/>
  <c r="H1298" i="11"/>
  <c r="M1298" i="11" s="1"/>
  <c r="G1298" i="11"/>
  <c r="L1298" i="11" s="1"/>
  <c r="F1298" i="11"/>
  <c r="K1298" i="11" s="1"/>
  <c r="E1298" i="11"/>
  <c r="J1298" i="11" s="1"/>
  <c r="D1298" i="11"/>
  <c r="C1298" i="11"/>
  <c r="B1298" i="11"/>
  <c r="A1298" i="11"/>
  <c r="H1297" i="11"/>
  <c r="M1297" i="11" s="1"/>
  <c r="G1297" i="11"/>
  <c r="L1297" i="11" s="1"/>
  <c r="F1297" i="11"/>
  <c r="K1297" i="11" s="1"/>
  <c r="E1297" i="11"/>
  <c r="J1297" i="11" s="1"/>
  <c r="D1297" i="11"/>
  <c r="C1297" i="11"/>
  <c r="B1297" i="11"/>
  <c r="A1297" i="11"/>
  <c r="H1296" i="11"/>
  <c r="M1296" i="11" s="1"/>
  <c r="G1296" i="11"/>
  <c r="L1296" i="11" s="1"/>
  <c r="F1296" i="11"/>
  <c r="K1296" i="11" s="1"/>
  <c r="E1296" i="11"/>
  <c r="J1296" i="11" s="1"/>
  <c r="D1296" i="11"/>
  <c r="C1296" i="11"/>
  <c r="B1296" i="11"/>
  <c r="A1296" i="11"/>
  <c r="H1295" i="11"/>
  <c r="M1295" i="11" s="1"/>
  <c r="G1295" i="11"/>
  <c r="L1295" i="11" s="1"/>
  <c r="F1295" i="11"/>
  <c r="K1295" i="11" s="1"/>
  <c r="E1295" i="11"/>
  <c r="J1295" i="11" s="1"/>
  <c r="D1295" i="11"/>
  <c r="C1295" i="11"/>
  <c r="B1295" i="11"/>
  <c r="A1295" i="11"/>
  <c r="H1294" i="11"/>
  <c r="M1294" i="11" s="1"/>
  <c r="G1294" i="11"/>
  <c r="L1294" i="11" s="1"/>
  <c r="F1294" i="11"/>
  <c r="K1294" i="11" s="1"/>
  <c r="E1294" i="11"/>
  <c r="J1294" i="11" s="1"/>
  <c r="D1294" i="11"/>
  <c r="C1294" i="11"/>
  <c r="B1294" i="11"/>
  <c r="A1294" i="11"/>
  <c r="H1293" i="11"/>
  <c r="M1293" i="11" s="1"/>
  <c r="G1293" i="11"/>
  <c r="L1293" i="11" s="1"/>
  <c r="F1293" i="11"/>
  <c r="K1293" i="11" s="1"/>
  <c r="E1293" i="11"/>
  <c r="J1293" i="11" s="1"/>
  <c r="D1293" i="11"/>
  <c r="C1293" i="11"/>
  <c r="B1293" i="11"/>
  <c r="A1293" i="11"/>
  <c r="H1292" i="11"/>
  <c r="M1292" i="11" s="1"/>
  <c r="G1292" i="11"/>
  <c r="L1292" i="11" s="1"/>
  <c r="F1292" i="11"/>
  <c r="K1292" i="11" s="1"/>
  <c r="E1292" i="11"/>
  <c r="J1292" i="11" s="1"/>
  <c r="D1292" i="11"/>
  <c r="C1292" i="11"/>
  <c r="B1292" i="11"/>
  <c r="A1292" i="11"/>
  <c r="H1291" i="11"/>
  <c r="M1291" i="11" s="1"/>
  <c r="G1291" i="11"/>
  <c r="L1291" i="11" s="1"/>
  <c r="F1291" i="11"/>
  <c r="K1291" i="11" s="1"/>
  <c r="E1291" i="11"/>
  <c r="J1291" i="11" s="1"/>
  <c r="D1291" i="11"/>
  <c r="C1291" i="11"/>
  <c r="B1291" i="11"/>
  <c r="A1291" i="11"/>
  <c r="H1290" i="11"/>
  <c r="M1290" i="11" s="1"/>
  <c r="G1290" i="11"/>
  <c r="L1290" i="11" s="1"/>
  <c r="F1290" i="11"/>
  <c r="K1290" i="11" s="1"/>
  <c r="E1290" i="11"/>
  <c r="J1290" i="11" s="1"/>
  <c r="D1290" i="11"/>
  <c r="C1290" i="11"/>
  <c r="B1290" i="11"/>
  <c r="A1290" i="11"/>
  <c r="H1289" i="11"/>
  <c r="M1289" i="11" s="1"/>
  <c r="G1289" i="11"/>
  <c r="L1289" i="11" s="1"/>
  <c r="F1289" i="11"/>
  <c r="K1289" i="11" s="1"/>
  <c r="E1289" i="11"/>
  <c r="J1289" i="11" s="1"/>
  <c r="D1289" i="11"/>
  <c r="C1289" i="11"/>
  <c r="B1289" i="11"/>
  <c r="A1289" i="11"/>
  <c r="H1288" i="11"/>
  <c r="M1288" i="11" s="1"/>
  <c r="G1288" i="11"/>
  <c r="L1288" i="11" s="1"/>
  <c r="F1288" i="11"/>
  <c r="K1288" i="11" s="1"/>
  <c r="E1288" i="11"/>
  <c r="J1288" i="11" s="1"/>
  <c r="D1288" i="11"/>
  <c r="C1288" i="11"/>
  <c r="B1288" i="11"/>
  <c r="A1288" i="11"/>
  <c r="H1287" i="11"/>
  <c r="M1287" i="11" s="1"/>
  <c r="G1287" i="11"/>
  <c r="L1287" i="11" s="1"/>
  <c r="F1287" i="11"/>
  <c r="K1287" i="11" s="1"/>
  <c r="E1287" i="11"/>
  <c r="J1287" i="11" s="1"/>
  <c r="D1287" i="11"/>
  <c r="C1287" i="11"/>
  <c r="B1287" i="11"/>
  <c r="A1287" i="11"/>
  <c r="H1286" i="11"/>
  <c r="M1286" i="11" s="1"/>
  <c r="G1286" i="11"/>
  <c r="L1286" i="11" s="1"/>
  <c r="F1286" i="11"/>
  <c r="K1286" i="11" s="1"/>
  <c r="E1286" i="11"/>
  <c r="J1286" i="11" s="1"/>
  <c r="D1286" i="11"/>
  <c r="C1286" i="11"/>
  <c r="B1286" i="11"/>
  <c r="A1286" i="11"/>
  <c r="H1285" i="11"/>
  <c r="M1285" i="11" s="1"/>
  <c r="G1285" i="11"/>
  <c r="L1285" i="11" s="1"/>
  <c r="F1285" i="11"/>
  <c r="K1285" i="11" s="1"/>
  <c r="E1285" i="11"/>
  <c r="J1285" i="11" s="1"/>
  <c r="D1285" i="11"/>
  <c r="C1285" i="11"/>
  <c r="B1285" i="11"/>
  <c r="A1285" i="11"/>
  <c r="H1284" i="11"/>
  <c r="M1284" i="11" s="1"/>
  <c r="G1284" i="11"/>
  <c r="L1284" i="11" s="1"/>
  <c r="F1284" i="11"/>
  <c r="K1284" i="11" s="1"/>
  <c r="E1284" i="11"/>
  <c r="J1284" i="11" s="1"/>
  <c r="D1284" i="11"/>
  <c r="C1284" i="11"/>
  <c r="B1284" i="11"/>
  <c r="A1284" i="11"/>
  <c r="H1283" i="11"/>
  <c r="M1283" i="11" s="1"/>
  <c r="G1283" i="11"/>
  <c r="L1283" i="11" s="1"/>
  <c r="F1283" i="11"/>
  <c r="K1283" i="11" s="1"/>
  <c r="E1283" i="11"/>
  <c r="J1283" i="11" s="1"/>
  <c r="D1283" i="11"/>
  <c r="C1283" i="11"/>
  <c r="B1283" i="11"/>
  <c r="A1283" i="11"/>
  <c r="H1282" i="11"/>
  <c r="M1282" i="11" s="1"/>
  <c r="G1282" i="11"/>
  <c r="L1282" i="11" s="1"/>
  <c r="F1282" i="11"/>
  <c r="K1282" i="11" s="1"/>
  <c r="E1282" i="11"/>
  <c r="J1282" i="11" s="1"/>
  <c r="D1282" i="11"/>
  <c r="C1282" i="11"/>
  <c r="B1282" i="11"/>
  <c r="A1282" i="11"/>
  <c r="H1281" i="11"/>
  <c r="M1281" i="11" s="1"/>
  <c r="G1281" i="11"/>
  <c r="L1281" i="11" s="1"/>
  <c r="F1281" i="11"/>
  <c r="K1281" i="11" s="1"/>
  <c r="E1281" i="11"/>
  <c r="J1281" i="11" s="1"/>
  <c r="D1281" i="11"/>
  <c r="C1281" i="11"/>
  <c r="B1281" i="11"/>
  <c r="A1281" i="11"/>
  <c r="H1280" i="11"/>
  <c r="M1280" i="11" s="1"/>
  <c r="G1280" i="11"/>
  <c r="L1280" i="11" s="1"/>
  <c r="F1280" i="11"/>
  <c r="K1280" i="11" s="1"/>
  <c r="E1280" i="11"/>
  <c r="J1280" i="11" s="1"/>
  <c r="D1280" i="11"/>
  <c r="C1280" i="11"/>
  <c r="B1280" i="11"/>
  <c r="A1280" i="11"/>
  <c r="H1279" i="11"/>
  <c r="M1279" i="11" s="1"/>
  <c r="G1279" i="11"/>
  <c r="L1279" i="11" s="1"/>
  <c r="F1279" i="11"/>
  <c r="K1279" i="11" s="1"/>
  <c r="E1279" i="11"/>
  <c r="J1279" i="11" s="1"/>
  <c r="D1279" i="11"/>
  <c r="C1279" i="11"/>
  <c r="B1279" i="11"/>
  <c r="A1279" i="11"/>
  <c r="H1278" i="11"/>
  <c r="M1278" i="11" s="1"/>
  <c r="G1278" i="11"/>
  <c r="L1278" i="11" s="1"/>
  <c r="F1278" i="11"/>
  <c r="K1278" i="11" s="1"/>
  <c r="E1278" i="11"/>
  <c r="J1278" i="11" s="1"/>
  <c r="D1278" i="11"/>
  <c r="C1278" i="11"/>
  <c r="B1278" i="11"/>
  <c r="A1278" i="11"/>
  <c r="H1277" i="11"/>
  <c r="M1277" i="11" s="1"/>
  <c r="G1277" i="11"/>
  <c r="L1277" i="11" s="1"/>
  <c r="F1277" i="11"/>
  <c r="K1277" i="11" s="1"/>
  <c r="E1277" i="11"/>
  <c r="J1277" i="11" s="1"/>
  <c r="D1277" i="11"/>
  <c r="C1277" i="11"/>
  <c r="B1277" i="11"/>
  <c r="A1277" i="11"/>
  <c r="H1276" i="11"/>
  <c r="M1276" i="11" s="1"/>
  <c r="G1276" i="11"/>
  <c r="L1276" i="11" s="1"/>
  <c r="F1276" i="11"/>
  <c r="K1276" i="11" s="1"/>
  <c r="E1276" i="11"/>
  <c r="J1276" i="11" s="1"/>
  <c r="D1276" i="11"/>
  <c r="C1276" i="11"/>
  <c r="B1276" i="11"/>
  <c r="A1276" i="11"/>
  <c r="H1275" i="11"/>
  <c r="M1275" i="11" s="1"/>
  <c r="G1275" i="11"/>
  <c r="L1275" i="11" s="1"/>
  <c r="F1275" i="11"/>
  <c r="K1275" i="11" s="1"/>
  <c r="E1275" i="11"/>
  <c r="J1275" i="11" s="1"/>
  <c r="D1275" i="11"/>
  <c r="C1275" i="11"/>
  <c r="B1275" i="11"/>
  <c r="A1275" i="11"/>
  <c r="H1274" i="11"/>
  <c r="M1274" i="11" s="1"/>
  <c r="G1274" i="11"/>
  <c r="L1274" i="11" s="1"/>
  <c r="F1274" i="11"/>
  <c r="K1274" i="11" s="1"/>
  <c r="E1274" i="11"/>
  <c r="J1274" i="11" s="1"/>
  <c r="D1274" i="11"/>
  <c r="C1274" i="11"/>
  <c r="B1274" i="11"/>
  <c r="A1274" i="11"/>
  <c r="H1273" i="11"/>
  <c r="M1273" i="11" s="1"/>
  <c r="G1273" i="11"/>
  <c r="L1273" i="11" s="1"/>
  <c r="F1273" i="11"/>
  <c r="K1273" i="11" s="1"/>
  <c r="E1273" i="11"/>
  <c r="J1273" i="11" s="1"/>
  <c r="D1273" i="11"/>
  <c r="C1273" i="11"/>
  <c r="B1273" i="11"/>
  <c r="A1273" i="11"/>
  <c r="H1272" i="11"/>
  <c r="M1272" i="11" s="1"/>
  <c r="G1272" i="11"/>
  <c r="L1272" i="11" s="1"/>
  <c r="F1272" i="11"/>
  <c r="K1272" i="11" s="1"/>
  <c r="E1272" i="11"/>
  <c r="J1272" i="11" s="1"/>
  <c r="D1272" i="11"/>
  <c r="C1272" i="11"/>
  <c r="B1272" i="11"/>
  <c r="A1272" i="11"/>
  <c r="H1271" i="11"/>
  <c r="M1271" i="11" s="1"/>
  <c r="G1271" i="11"/>
  <c r="L1271" i="11" s="1"/>
  <c r="F1271" i="11"/>
  <c r="K1271" i="11" s="1"/>
  <c r="E1271" i="11"/>
  <c r="J1271" i="11" s="1"/>
  <c r="D1271" i="11"/>
  <c r="C1271" i="11"/>
  <c r="B1271" i="11"/>
  <c r="A1271" i="11"/>
  <c r="H1270" i="11"/>
  <c r="M1270" i="11" s="1"/>
  <c r="G1270" i="11"/>
  <c r="L1270" i="11" s="1"/>
  <c r="F1270" i="11"/>
  <c r="K1270" i="11" s="1"/>
  <c r="E1270" i="11"/>
  <c r="J1270" i="11" s="1"/>
  <c r="D1270" i="11"/>
  <c r="C1270" i="11"/>
  <c r="B1270" i="11"/>
  <c r="A1270" i="11"/>
  <c r="H1269" i="11"/>
  <c r="M1269" i="11" s="1"/>
  <c r="G1269" i="11"/>
  <c r="L1269" i="11" s="1"/>
  <c r="F1269" i="11"/>
  <c r="K1269" i="11" s="1"/>
  <c r="E1269" i="11"/>
  <c r="J1269" i="11" s="1"/>
  <c r="D1269" i="11"/>
  <c r="C1269" i="11"/>
  <c r="B1269" i="11"/>
  <c r="A1269" i="11"/>
  <c r="H1268" i="11"/>
  <c r="M1268" i="11" s="1"/>
  <c r="G1268" i="11"/>
  <c r="L1268" i="11" s="1"/>
  <c r="F1268" i="11"/>
  <c r="K1268" i="11" s="1"/>
  <c r="E1268" i="11"/>
  <c r="J1268" i="11" s="1"/>
  <c r="D1268" i="11"/>
  <c r="C1268" i="11"/>
  <c r="B1268" i="11"/>
  <c r="A1268" i="11"/>
  <c r="H1267" i="11"/>
  <c r="M1267" i="11" s="1"/>
  <c r="G1267" i="11"/>
  <c r="L1267" i="11" s="1"/>
  <c r="F1267" i="11"/>
  <c r="K1267" i="11" s="1"/>
  <c r="E1267" i="11"/>
  <c r="J1267" i="11" s="1"/>
  <c r="D1267" i="11"/>
  <c r="C1267" i="11"/>
  <c r="B1267" i="11"/>
  <c r="A1267" i="11"/>
  <c r="H1266" i="11"/>
  <c r="M1266" i="11" s="1"/>
  <c r="G1266" i="11"/>
  <c r="L1266" i="11" s="1"/>
  <c r="F1266" i="11"/>
  <c r="K1266" i="11" s="1"/>
  <c r="E1266" i="11"/>
  <c r="J1266" i="11" s="1"/>
  <c r="D1266" i="11"/>
  <c r="C1266" i="11"/>
  <c r="B1266" i="11"/>
  <c r="A1266" i="11"/>
  <c r="H1265" i="11"/>
  <c r="M1265" i="11" s="1"/>
  <c r="G1265" i="11"/>
  <c r="L1265" i="11" s="1"/>
  <c r="F1265" i="11"/>
  <c r="K1265" i="11" s="1"/>
  <c r="E1265" i="11"/>
  <c r="J1265" i="11" s="1"/>
  <c r="D1265" i="11"/>
  <c r="C1265" i="11"/>
  <c r="B1265" i="11"/>
  <c r="A1265" i="11"/>
  <c r="H1264" i="11"/>
  <c r="M1264" i="11" s="1"/>
  <c r="G1264" i="11"/>
  <c r="L1264" i="11" s="1"/>
  <c r="F1264" i="11"/>
  <c r="K1264" i="11" s="1"/>
  <c r="E1264" i="11"/>
  <c r="J1264" i="11" s="1"/>
  <c r="D1264" i="11"/>
  <c r="C1264" i="11"/>
  <c r="B1264" i="11"/>
  <c r="A1264" i="11"/>
  <c r="H1263" i="11"/>
  <c r="M1263" i="11" s="1"/>
  <c r="G1263" i="11"/>
  <c r="L1263" i="11" s="1"/>
  <c r="F1263" i="11"/>
  <c r="K1263" i="11" s="1"/>
  <c r="E1263" i="11"/>
  <c r="J1263" i="11" s="1"/>
  <c r="D1263" i="11"/>
  <c r="C1263" i="11"/>
  <c r="B1263" i="11"/>
  <c r="A1263" i="11"/>
  <c r="H1262" i="11"/>
  <c r="M1262" i="11" s="1"/>
  <c r="G1262" i="11"/>
  <c r="L1262" i="11" s="1"/>
  <c r="F1262" i="11"/>
  <c r="K1262" i="11" s="1"/>
  <c r="E1262" i="11"/>
  <c r="J1262" i="11" s="1"/>
  <c r="D1262" i="11"/>
  <c r="C1262" i="11"/>
  <c r="B1262" i="11"/>
  <c r="A1262" i="11"/>
  <c r="H1261" i="11"/>
  <c r="M1261" i="11" s="1"/>
  <c r="G1261" i="11"/>
  <c r="L1261" i="11" s="1"/>
  <c r="F1261" i="11"/>
  <c r="K1261" i="11" s="1"/>
  <c r="E1261" i="11"/>
  <c r="J1261" i="11" s="1"/>
  <c r="D1261" i="11"/>
  <c r="C1261" i="11"/>
  <c r="B1261" i="11"/>
  <c r="A1261" i="11"/>
  <c r="H1260" i="11"/>
  <c r="M1260" i="11" s="1"/>
  <c r="G1260" i="11"/>
  <c r="L1260" i="11" s="1"/>
  <c r="F1260" i="11"/>
  <c r="K1260" i="11" s="1"/>
  <c r="E1260" i="11"/>
  <c r="J1260" i="11" s="1"/>
  <c r="D1260" i="11"/>
  <c r="C1260" i="11"/>
  <c r="B1260" i="11"/>
  <c r="A1260" i="11"/>
  <c r="H1259" i="11"/>
  <c r="M1259" i="11" s="1"/>
  <c r="G1259" i="11"/>
  <c r="L1259" i="11" s="1"/>
  <c r="F1259" i="11"/>
  <c r="K1259" i="11" s="1"/>
  <c r="E1259" i="11"/>
  <c r="J1259" i="11" s="1"/>
  <c r="D1259" i="11"/>
  <c r="C1259" i="11"/>
  <c r="B1259" i="11"/>
  <c r="A1259" i="11"/>
  <c r="H1258" i="11"/>
  <c r="M1258" i="11" s="1"/>
  <c r="G1258" i="11"/>
  <c r="L1258" i="11" s="1"/>
  <c r="F1258" i="11"/>
  <c r="K1258" i="11" s="1"/>
  <c r="E1258" i="11"/>
  <c r="J1258" i="11" s="1"/>
  <c r="D1258" i="11"/>
  <c r="C1258" i="11"/>
  <c r="B1258" i="11"/>
  <c r="A1258" i="11"/>
  <c r="H1257" i="11"/>
  <c r="M1257" i="11" s="1"/>
  <c r="G1257" i="11"/>
  <c r="L1257" i="11" s="1"/>
  <c r="F1257" i="11"/>
  <c r="K1257" i="11" s="1"/>
  <c r="E1257" i="11"/>
  <c r="J1257" i="11" s="1"/>
  <c r="D1257" i="11"/>
  <c r="C1257" i="11"/>
  <c r="B1257" i="11"/>
  <c r="A1257" i="11"/>
  <c r="H1256" i="11"/>
  <c r="M1256" i="11" s="1"/>
  <c r="G1256" i="11"/>
  <c r="L1256" i="11" s="1"/>
  <c r="F1256" i="11"/>
  <c r="K1256" i="11" s="1"/>
  <c r="E1256" i="11"/>
  <c r="J1256" i="11" s="1"/>
  <c r="D1256" i="11"/>
  <c r="C1256" i="11"/>
  <c r="B1256" i="11"/>
  <c r="A1256" i="11"/>
  <c r="H1255" i="11"/>
  <c r="M1255" i="11" s="1"/>
  <c r="G1255" i="11"/>
  <c r="L1255" i="11" s="1"/>
  <c r="F1255" i="11"/>
  <c r="K1255" i="11" s="1"/>
  <c r="E1255" i="11"/>
  <c r="J1255" i="11" s="1"/>
  <c r="D1255" i="11"/>
  <c r="C1255" i="11"/>
  <c r="B1255" i="11"/>
  <c r="A1255" i="11"/>
  <c r="H1254" i="11"/>
  <c r="M1254" i="11" s="1"/>
  <c r="G1254" i="11"/>
  <c r="L1254" i="11" s="1"/>
  <c r="F1254" i="11"/>
  <c r="K1254" i="11" s="1"/>
  <c r="E1254" i="11"/>
  <c r="J1254" i="11" s="1"/>
  <c r="D1254" i="11"/>
  <c r="C1254" i="11"/>
  <c r="B1254" i="11"/>
  <c r="A1254" i="11"/>
  <c r="H1253" i="11"/>
  <c r="M1253" i="11" s="1"/>
  <c r="G1253" i="11"/>
  <c r="L1253" i="11" s="1"/>
  <c r="F1253" i="11"/>
  <c r="K1253" i="11" s="1"/>
  <c r="E1253" i="11"/>
  <c r="J1253" i="11" s="1"/>
  <c r="D1253" i="11"/>
  <c r="C1253" i="11"/>
  <c r="B1253" i="11"/>
  <c r="A1253" i="11"/>
  <c r="H1252" i="11"/>
  <c r="M1252" i="11" s="1"/>
  <c r="G1252" i="11"/>
  <c r="L1252" i="11" s="1"/>
  <c r="F1252" i="11"/>
  <c r="K1252" i="11" s="1"/>
  <c r="E1252" i="11"/>
  <c r="J1252" i="11" s="1"/>
  <c r="D1252" i="11"/>
  <c r="C1252" i="11"/>
  <c r="B1252" i="11"/>
  <c r="A1252" i="11"/>
  <c r="H1251" i="11"/>
  <c r="M1251" i="11" s="1"/>
  <c r="G1251" i="11"/>
  <c r="L1251" i="11" s="1"/>
  <c r="F1251" i="11"/>
  <c r="K1251" i="11" s="1"/>
  <c r="E1251" i="11"/>
  <c r="J1251" i="11" s="1"/>
  <c r="D1251" i="11"/>
  <c r="C1251" i="11"/>
  <c r="B1251" i="11"/>
  <c r="A1251" i="11"/>
  <c r="H1250" i="11"/>
  <c r="M1250" i="11" s="1"/>
  <c r="G1250" i="11"/>
  <c r="L1250" i="11" s="1"/>
  <c r="F1250" i="11"/>
  <c r="K1250" i="11" s="1"/>
  <c r="E1250" i="11"/>
  <c r="J1250" i="11" s="1"/>
  <c r="D1250" i="11"/>
  <c r="C1250" i="11"/>
  <c r="B1250" i="11"/>
  <c r="A1250" i="11"/>
  <c r="H1249" i="11"/>
  <c r="M1249" i="11" s="1"/>
  <c r="G1249" i="11"/>
  <c r="L1249" i="11" s="1"/>
  <c r="F1249" i="11"/>
  <c r="K1249" i="11" s="1"/>
  <c r="E1249" i="11"/>
  <c r="J1249" i="11" s="1"/>
  <c r="D1249" i="11"/>
  <c r="C1249" i="11"/>
  <c r="B1249" i="11"/>
  <c r="A1249" i="11"/>
  <c r="H1248" i="11"/>
  <c r="M1248" i="11" s="1"/>
  <c r="G1248" i="11"/>
  <c r="L1248" i="11" s="1"/>
  <c r="F1248" i="11"/>
  <c r="K1248" i="11" s="1"/>
  <c r="E1248" i="11"/>
  <c r="J1248" i="11" s="1"/>
  <c r="D1248" i="11"/>
  <c r="C1248" i="11"/>
  <c r="B1248" i="11"/>
  <c r="A1248" i="11"/>
  <c r="H1247" i="11"/>
  <c r="M1247" i="11" s="1"/>
  <c r="G1247" i="11"/>
  <c r="L1247" i="11" s="1"/>
  <c r="F1247" i="11"/>
  <c r="K1247" i="11" s="1"/>
  <c r="E1247" i="11"/>
  <c r="J1247" i="11" s="1"/>
  <c r="D1247" i="11"/>
  <c r="C1247" i="11"/>
  <c r="B1247" i="11"/>
  <c r="A1247" i="11"/>
  <c r="H1246" i="11"/>
  <c r="M1246" i="11" s="1"/>
  <c r="G1246" i="11"/>
  <c r="L1246" i="11" s="1"/>
  <c r="F1246" i="11"/>
  <c r="K1246" i="11" s="1"/>
  <c r="E1246" i="11"/>
  <c r="J1246" i="11" s="1"/>
  <c r="D1246" i="11"/>
  <c r="C1246" i="11"/>
  <c r="B1246" i="11"/>
  <c r="A1246" i="11"/>
  <c r="H1245" i="11"/>
  <c r="M1245" i="11" s="1"/>
  <c r="G1245" i="11"/>
  <c r="L1245" i="11" s="1"/>
  <c r="F1245" i="11"/>
  <c r="K1245" i="11" s="1"/>
  <c r="E1245" i="11"/>
  <c r="J1245" i="11" s="1"/>
  <c r="D1245" i="11"/>
  <c r="C1245" i="11"/>
  <c r="B1245" i="11"/>
  <c r="A1245" i="11"/>
  <c r="H1244" i="11"/>
  <c r="M1244" i="11" s="1"/>
  <c r="G1244" i="11"/>
  <c r="L1244" i="11" s="1"/>
  <c r="F1244" i="11"/>
  <c r="K1244" i="11" s="1"/>
  <c r="E1244" i="11"/>
  <c r="J1244" i="11" s="1"/>
  <c r="D1244" i="11"/>
  <c r="C1244" i="11"/>
  <c r="B1244" i="11"/>
  <c r="A1244" i="11"/>
  <c r="H1243" i="11"/>
  <c r="M1243" i="11" s="1"/>
  <c r="G1243" i="11"/>
  <c r="L1243" i="11" s="1"/>
  <c r="F1243" i="11"/>
  <c r="K1243" i="11" s="1"/>
  <c r="E1243" i="11"/>
  <c r="J1243" i="11" s="1"/>
  <c r="D1243" i="11"/>
  <c r="C1243" i="11"/>
  <c r="B1243" i="11"/>
  <c r="A1243" i="11"/>
  <c r="H1242" i="11"/>
  <c r="M1242" i="11" s="1"/>
  <c r="G1242" i="11"/>
  <c r="L1242" i="11" s="1"/>
  <c r="F1242" i="11"/>
  <c r="K1242" i="11" s="1"/>
  <c r="E1242" i="11"/>
  <c r="J1242" i="11" s="1"/>
  <c r="D1242" i="11"/>
  <c r="C1242" i="11"/>
  <c r="B1242" i="11"/>
  <c r="A1242" i="11"/>
  <c r="H1241" i="11"/>
  <c r="M1241" i="11" s="1"/>
  <c r="G1241" i="11"/>
  <c r="L1241" i="11" s="1"/>
  <c r="F1241" i="11"/>
  <c r="K1241" i="11" s="1"/>
  <c r="E1241" i="11"/>
  <c r="J1241" i="11" s="1"/>
  <c r="D1241" i="11"/>
  <c r="C1241" i="11"/>
  <c r="B1241" i="11"/>
  <c r="A1241" i="11"/>
  <c r="H1240" i="11"/>
  <c r="M1240" i="11" s="1"/>
  <c r="G1240" i="11"/>
  <c r="L1240" i="11" s="1"/>
  <c r="F1240" i="11"/>
  <c r="K1240" i="11" s="1"/>
  <c r="E1240" i="11"/>
  <c r="J1240" i="11" s="1"/>
  <c r="D1240" i="11"/>
  <c r="C1240" i="11"/>
  <c r="B1240" i="11"/>
  <c r="A1240" i="11"/>
  <c r="H1239" i="11"/>
  <c r="M1239" i="11" s="1"/>
  <c r="G1239" i="11"/>
  <c r="L1239" i="11" s="1"/>
  <c r="F1239" i="11"/>
  <c r="K1239" i="11" s="1"/>
  <c r="E1239" i="11"/>
  <c r="J1239" i="11" s="1"/>
  <c r="D1239" i="11"/>
  <c r="C1239" i="11"/>
  <c r="B1239" i="11"/>
  <c r="A1239" i="11"/>
  <c r="H1238" i="11"/>
  <c r="M1238" i="11" s="1"/>
  <c r="G1238" i="11"/>
  <c r="L1238" i="11" s="1"/>
  <c r="F1238" i="11"/>
  <c r="K1238" i="11" s="1"/>
  <c r="E1238" i="11"/>
  <c r="J1238" i="11" s="1"/>
  <c r="D1238" i="11"/>
  <c r="C1238" i="11"/>
  <c r="B1238" i="11"/>
  <c r="A1238" i="11"/>
  <c r="H1237" i="11"/>
  <c r="M1237" i="11" s="1"/>
  <c r="G1237" i="11"/>
  <c r="L1237" i="11" s="1"/>
  <c r="F1237" i="11"/>
  <c r="K1237" i="11" s="1"/>
  <c r="E1237" i="11"/>
  <c r="J1237" i="11" s="1"/>
  <c r="D1237" i="11"/>
  <c r="C1237" i="11"/>
  <c r="B1237" i="11"/>
  <c r="A1237" i="11"/>
  <c r="H1236" i="11"/>
  <c r="M1236" i="11" s="1"/>
  <c r="G1236" i="11"/>
  <c r="L1236" i="11" s="1"/>
  <c r="F1236" i="11"/>
  <c r="K1236" i="11" s="1"/>
  <c r="E1236" i="11"/>
  <c r="J1236" i="11" s="1"/>
  <c r="D1236" i="11"/>
  <c r="C1236" i="11"/>
  <c r="B1236" i="11"/>
  <c r="A1236" i="11"/>
  <c r="H1235" i="11"/>
  <c r="M1235" i="11" s="1"/>
  <c r="G1235" i="11"/>
  <c r="L1235" i="11" s="1"/>
  <c r="F1235" i="11"/>
  <c r="K1235" i="11" s="1"/>
  <c r="E1235" i="11"/>
  <c r="J1235" i="11" s="1"/>
  <c r="D1235" i="11"/>
  <c r="C1235" i="11"/>
  <c r="B1235" i="11"/>
  <c r="A1235" i="11"/>
  <c r="H1234" i="11"/>
  <c r="M1234" i="11" s="1"/>
  <c r="G1234" i="11"/>
  <c r="L1234" i="11" s="1"/>
  <c r="F1234" i="11"/>
  <c r="K1234" i="11" s="1"/>
  <c r="E1234" i="11"/>
  <c r="J1234" i="11" s="1"/>
  <c r="D1234" i="11"/>
  <c r="C1234" i="11"/>
  <c r="B1234" i="11"/>
  <c r="A1234" i="11"/>
  <c r="H1233" i="11"/>
  <c r="M1233" i="11" s="1"/>
  <c r="G1233" i="11"/>
  <c r="L1233" i="11" s="1"/>
  <c r="F1233" i="11"/>
  <c r="K1233" i="11" s="1"/>
  <c r="E1233" i="11"/>
  <c r="J1233" i="11" s="1"/>
  <c r="D1233" i="11"/>
  <c r="C1233" i="11"/>
  <c r="B1233" i="11"/>
  <c r="A1233" i="11"/>
  <c r="H1232" i="11"/>
  <c r="M1232" i="11" s="1"/>
  <c r="G1232" i="11"/>
  <c r="L1232" i="11" s="1"/>
  <c r="F1232" i="11"/>
  <c r="K1232" i="11" s="1"/>
  <c r="E1232" i="11"/>
  <c r="J1232" i="11" s="1"/>
  <c r="D1232" i="11"/>
  <c r="C1232" i="11"/>
  <c r="B1232" i="11"/>
  <c r="A1232" i="11"/>
  <c r="H1231" i="11"/>
  <c r="M1231" i="11" s="1"/>
  <c r="G1231" i="11"/>
  <c r="L1231" i="11" s="1"/>
  <c r="F1231" i="11"/>
  <c r="K1231" i="11" s="1"/>
  <c r="E1231" i="11"/>
  <c r="J1231" i="11" s="1"/>
  <c r="D1231" i="11"/>
  <c r="C1231" i="11"/>
  <c r="B1231" i="11"/>
  <c r="A1231" i="11"/>
  <c r="H1230" i="11"/>
  <c r="M1230" i="11" s="1"/>
  <c r="G1230" i="11"/>
  <c r="L1230" i="11" s="1"/>
  <c r="F1230" i="11"/>
  <c r="K1230" i="11" s="1"/>
  <c r="E1230" i="11"/>
  <c r="J1230" i="11" s="1"/>
  <c r="D1230" i="11"/>
  <c r="C1230" i="11"/>
  <c r="B1230" i="11"/>
  <c r="A1230" i="11"/>
  <c r="H1229" i="11"/>
  <c r="M1229" i="11" s="1"/>
  <c r="G1229" i="11"/>
  <c r="L1229" i="11" s="1"/>
  <c r="F1229" i="11"/>
  <c r="K1229" i="11" s="1"/>
  <c r="E1229" i="11"/>
  <c r="J1229" i="11" s="1"/>
  <c r="D1229" i="11"/>
  <c r="C1229" i="11"/>
  <c r="B1229" i="11"/>
  <c r="A1229" i="11"/>
  <c r="H1228" i="11"/>
  <c r="M1228" i="11" s="1"/>
  <c r="G1228" i="11"/>
  <c r="L1228" i="11" s="1"/>
  <c r="F1228" i="11"/>
  <c r="K1228" i="11" s="1"/>
  <c r="E1228" i="11"/>
  <c r="J1228" i="11" s="1"/>
  <c r="D1228" i="11"/>
  <c r="C1228" i="11"/>
  <c r="B1228" i="11"/>
  <c r="A1228" i="11"/>
  <c r="H1227" i="11"/>
  <c r="M1227" i="11" s="1"/>
  <c r="G1227" i="11"/>
  <c r="L1227" i="11" s="1"/>
  <c r="F1227" i="11"/>
  <c r="K1227" i="11" s="1"/>
  <c r="E1227" i="11"/>
  <c r="J1227" i="11" s="1"/>
  <c r="D1227" i="11"/>
  <c r="C1227" i="11"/>
  <c r="B1227" i="11"/>
  <c r="A1227" i="11"/>
  <c r="H1226" i="11"/>
  <c r="M1226" i="11" s="1"/>
  <c r="G1226" i="11"/>
  <c r="L1226" i="11" s="1"/>
  <c r="F1226" i="11"/>
  <c r="K1226" i="11" s="1"/>
  <c r="E1226" i="11"/>
  <c r="J1226" i="11" s="1"/>
  <c r="D1226" i="11"/>
  <c r="C1226" i="11"/>
  <c r="B1226" i="11"/>
  <c r="A1226" i="11"/>
  <c r="H1225" i="11"/>
  <c r="M1225" i="11" s="1"/>
  <c r="G1225" i="11"/>
  <c r="L1225" i="11" s="1"/>
  <c r="F1225" i="11"/>
  <c r="K1225" i="11" s="1"/>
  <c r="E1225" i="11"/>
  <c r="J1225" i="11" s="1"/>
  <c r="D1225" i="11"/>
  <c r="C1225" i="11"/>
  <c r="B1225" i="11"/>
  <c r="A1225" i="11"/>
  <c r="H1224" i="11"/>
  <c r="M1224" i="11" s="1"/>
  <c r="G1224" i="11"/>
  <c r="L1224" i="11" s="1"/>
  <c r="F1224" i="11"/>
  <c r="K1224" i="11" s="1"/>
  <c r="E1224" i="11"/>
  <c r="J1224" i="11" s="1"/>
  <c r="D1224" i="11"/>
  <c r="C1224" i="11"/>
  <c r="B1224" i="11"/>
  <c r="A1224" i="11"/>
  <c r="H1223" i="11"/>
  <c r="M1223" i="11" s="1"/>
  <c r="G1223" i="11"/>
  <c r="L1223" i="11" s="1"/>
  <c r="F1223" i="11"/>
  <c r="K1223" i="11" s="1"/>
  <c r="E1223" i="11"/>
  <c r="J1223" i="11" s="1"/>
  <c r="D1223" i="11"/>
  <c r="C1223" i="11"/>
  <c r="B1223" i="11"/>
  <c r="A1223" i="11"/>
  <c r="H1222" i="11"/>
  <c r="M1222" i="11" s="1"/>
  <c r="G1222" i="11"/>
  <c r="L1222" i="11" s="1"/>
  <c r="F1222" i="11"/>
  <c r="K1222" i="11" s="1"/>
  <c r="E1222" i="11"/>
  <c r="J1222" i="11" s="1"/>
  <c r="D1222" i="11"/>
  <c r="C1222" i="11"/>
  <c r="B1222" i="11"/>
  <c r="A1222" i="11"/>
  <c r="H1221" i="11"/>
  <c r="M1221" i="11" s="1"/>
  <c r="G1221" i="11"/>
  <c r="L1221" i="11" s="1"/>
  <c r="F1221" i="11"/>
  <c r="K1221" i="11" s="1"/>
  <c r="E1221" i="11"/>
  <c r="J1221" i="11" s="1"/>
  <c r="D1221" i="11"/>
  <c r="C1221" i="11"/>
  <c r="B1221" i="11"/>
  <c r="A1221" i="11"/>
  <c r="H1220" i="11"/>
  <c r="M1220" i="11" s="1"/>
  <c r="G1220" i="11"/>
  <c r="L1220" i="11" s="1"/>
  <c r="F1220" i="11"/>
  <c r="K1220" i="11" s="1"/>
  <c r="E1220" i="11"/>
  <c r="J1220" i="11" s="1"/>
  <c r="D1220" i="11"/>
  <c r="C1220" i="11"/>
  <c r="B1220" i="11"/>
  <c r="A1220" i="11"/>
  <c r="H1219" i="11"/>
  <c r="M1219" i="11" s="1"/>
  <c r="G1219" i="11"/>
  <c r="L1219" i="11" s="1"/>
  <c r="F1219" i="11"/>
  <c r="K1219" i="11" s="1"/>
  <c r="E1219" i="11"/>
  <c r="J1219" i="11" s="1"/>
  <c r="D1219" i="11"/>
  <c r="C1219" i="11"/>
  <c r="B1219" i="11"/>
  <c r="A1219" i="11"/>
  <c r="H1218" i="11"/>
  <c r="M1218" i="11" s="1"/>
  <c r="G1218" i="11"/>
  <c r="L1218" i="11" s="1"/>
  <c r="F1218" i="11"/>
  <c r="K1218" i="11" s="1"/>
  <c r="E1218" i="11"/>
  <c r="J1218" i="11" s="1"/>
  <c r="D1218" i="11"/>
  <c r="C1218" i="11"/>
  <c r="B1218" i="11"/>
  <c r="A1218" i="11"/>
  <c r="H1217" i="11"/>
  <c r="M1217" i="11" s="1"/>
  <c r="G1217" i="11"/>
  <c r="L1217" i="11" s="1"/>
  <c r="F1217" i="11"/>
  <c r="K1217" i="11" s="1"/>
  <c r="E1217" i="11"/>
  <c r="J1217" i="11" s="1"/>
  <c r="D1217" i="11"/>
  <c r="C1217" i="11"/>
  <c r="B1217" i="11"/>
  <c r="A1217" i="11"/>
  <c r="H1216" i="11"/>
  <c r="M1216" i="11" s="1"/>
  <c r="G1216" i="11"/>
  <c r="L1216" i="11" s="1"/>
  <c r="F1216" i="11"/>
  <c r="K1216" i="11" s="1"/>
  <c r="E1216" i="11"/>
  <c r="J1216" i="11" s="1"/>
  <c r="D1216" i="11"/>
  <c r="C1216" i="11"/>
  <c r="B1216" i="11"/>
  <c r="A1216" i="11"/>
  <c r="H1215" i="11"/>
  <c r="M1215" i="11" s="1"/>
  <c r="G1215" i="11"/>
  <c r="L1215" i="11" s="1"/>
  <c r="F1215" i="11"/>
  <c r="K1215" i="11" s="1"/>
  <c r="E1215" i="11"/>
  <c r="J1215" i="11" s="1"/>
  <c r="D1215" i="11"/>
  <c r="C1215" i="11"/>
  <c r="B1215" i="11"/>
  <c r="A1215" i="11"/>
  <c r="H1214" i="11"/>
  <c r="M1214" i="11" s="1"/>
  <c r="G1214" i="11"/>
  <c r="L1214" i="11" s="1"/>
  <c r="F1214" i="11"/>
  <c r="K1214" i="11" s="1"/>
  <c r="E1214" i="11"/>
  <c r="J1214" i="11" s="1"/>
  <c r="D1214" i="11"/>
  <c r="C1214" i="11"/>
  <c r="B1214" i="11"/>
  <c r="A1214" i="11"/>
  <c r="H1213" i="11"/>
  <c r="M1213" i="11" s="1"/>
  <c r="G1213" i="11"/>
  <c r="L1213" i="11" s="1"/>
  <c r="F1213" i="11"/>
  <c r="K1213" i="11" s="1"/>
  <c r="E1213" i="11"/>
  <c r="J1213" i="11" s="1"/>
  <c r="D1213" i="11"/>
  <c r="C1213" i="11"/>
  <c r="B1213" i="11"/>
  <c r="A1213" i="11"/>
  <c r="H1212" i="11"/>
  <c r="M1212" i="11" s="1"/>
  <c r="G1212" i="11"/>
  <c r="L1212" i="11" s="1"/>
  <c r="F1212" i="11"/>
  <c r="K1212" i="11" s="1"/>
  <c r="E1212" i="11"/>
  <c r="J1212" i="11" s="1"/>
  <c r="D1212" i="11"/>
  <c r="C1212" i="11"/>
  <c r="B1212" i="11"/>
  <c r="A1212" i="11"/>
  <c r="H1211" i="11"/>
  <c r="M1211" i="11" s="1"/>
  <c r="G1211" i="11"/>
  <c r="L1211" i="11" s="1"/>
  <c r="F1211" i="11"/>
  <c r="K1211" i="11" s="1"/>
  <c r="E1211" i="11"/>
  <c r="J1211" i="11" s="1"/>
  <c r="D1211" i="11"/>
  <c r="C1211" i="11"/>
  <c r="B1211" i="11"/>
  <c r="A1211" i="11"/>
  <c r="H1210" i="11"/>
  <c r="M1210" i="11" s="1"/>
  <c r="G1210" i="11"/>
  <c r="L1210" i="11" s="1"/>
  <c r="F1210" i="11"/>
  <c r="K1210" i="11" s="1"/>
  <c r="E1210" i="11"/>
  <c r="J1210" i="11" s="1"/>
  <c r="D1210" i="11"/>
  <c r="C1210" i="11"/>
  <c r="B1210" i="11"/>
  <c r="A1210" i="11"/>
  <c r="H1209" i="11"/>
  <c r="M1209" i="11" s="1"/>
  <c r="G1209" i="11"/>
  <c r="L1209" i="11" s="1"/>
  <c r="F1209" i="11"/>
  <c r="K1209" i="11" s="1"/>
  <c r="E1209" i="11"/>
  <c r="J1209" i="11" s="1"/>
  <c r="D1209" i="11"/>
  <c r="C1209" i="11"/>
  <c r="B1209" i="11"/>
  <c r="A1209" i="11"/>
  <c r="H1208" i="11"/>
  <c r="M1208" i="11" s="1"/>
  <c r="G1208" i="11"/>
  <c r="L1208" i="11" s="1"/>
  <c r="F1208" i="11"/>
  <c r="K1208" i="11" s="1"/>
  <c r="E1208" i="11"/>
  <c r="J1208" i="11" s="1"/>
  <c r="D1208" i="11"/>
  <c r="C1208" i="11"/>
  <c r="B1208" i="11"/>
  <c r="A1208" i="11"/>
  <c r="H1207" i="11"/>
  <c r="M1207" i="11" s="1"/>
  <c r="G1207" i="11"/>
  <c r="L1207" i="11" s="1"/>
  <c r="F1207" i="11"/>
  <c r="K1207" i="11" s="1"/>
  <c r="E1207" i="11"/>
  <c r="J1207" i="11" s="1"/>
  <c r="D1207" i="11"/>
  <c r="C1207" i="11"/>
  <c r="B1207" i="11"/>
  <c r="A1207" i="11"/>
  <c r="H1206" i="11"/>
  <c r="M1206" i="11" s="1"/>
  <c r="G1206" i="11"/>
  <c r="L1206" i="11" s="1"/>
  <c r="F1206" i="11"/>
  <c r="K1206" i="11" s="1"/>
  <c r="E1206" i="11"/>
  <c r="J1206" i="11" s="1"/>
  <c r="D1206" i="11"/>
  <c r="C1206" i="11"/>
  <c r="B1206" i="11"/>
  <c r="A1206" i="11"/>
  <c r="H1205" i="11"/>
  <c r="M1205" i="11" s="1"/>
  <c r="G1205" i="11"/>
  <c r="L1205" i="11" s="1"/>
  <c r="F1205" i="11"/>
  <c r="K1205" i="11" s="1"/>
  <c r="E1205" i="11"/>
  <c r="J1205" i="11" s="1"/>
  <c r="D1205" i="11"/>
  <c r="C1205" i="11"/>
  <c r="B1205" i="11"/>
  <c r="A1205" i="11"/>
  <c r="H1204" i="11"/>
  <c r="M1204" i="11" s="1"/>
  <c r="G1204" i="11"/>
  <c r="L1204" i="11" s="1"/>
  <c r="F1204" i="11"/>
  <c r="K1204" i="11" s="1"/>
  <c r="E1204" i="11"/>
  <c r="J1204" i="11" s="1"/>
  <c r="D1204" i="11"/>
  <c r="C1204" i="11"/>
  <c r="B1204" i="11"/>
  <c r="A1204" i="11"/>
  <c r="H1203" i="11"/>
  <c r="M1203" i="11" s="1"/>
  <c r="G1203" i="11"/>
  <c r="L1203" i="11" s="1"/>
  <c r="F1203" i="11"/>
  <c r="K1203" i="11" s="1"/>
  <c r="E1203" i="11"/>
  <c r="J1203" i="11" s="1"/>
  <c r="D1203" i="11"/>
  <c r="C1203" i="11"/>
  <c r="B1203" i="11"/>
  <c r="A1203" i="11"/>
  <c r="H1202" i="11"/>
  <c r="M1202" i="11" s="1"/>
  <c r="G1202" i="11"/>
  <c r="L1202" i="11" s="1"/>
  <c r="F1202" i="11"/>
  <c r="K1202" i="11" s="1"/>
  <c r="E1202" i="11"/>
  <c r="J1202" i="11" s="1"/>
  <c r="D1202" i="11"/>
  <c r="C1202" i="11"/>
  <c r="B1202" i="11"/>
  <c r="A1202" i="11"/>
  <c r="H1201" i="11"/>
  <c r="M1201" i="11" s="1"/>
  <c r="G1201" i="11"/>
  <c r="L1201" i="11" s="1"/>
  <c r="F1201" i="11"/>
  <c r="K1201" i="11" s="1"/>
  <c r="E1201" i="11"/>
  <c r="J1201" i="11" s="1"/>
  <c r="D1201" i="11"/>
  <c r="C1201" i="11"/>
  <c r="B1201" i="11"/>
  <c r="A1201" i="11"/>
  <c r="H1200" i="11"/>
  <c r="M1200" i="11" s="1"/>
  <c r="G1200" i="11"/>
  <c r="L1200" i="11" s="1"/>
  <c r="F1200" i="11"/>
  <c r="K1200" i="11" s="1"/>
  <c r="E1200" i="11"/>
  <c r="J1200" i="11" s="1"/>
  <c r="D1200" i="11"/>
  <c r="C1200" i="11"/>
  <c r="B1200" i="11"/>
  <c r="A1200" i="11"/>
  <c r="H1199" i="11"/>
  <c r="M1199" i="11" s="1"/>
  <c r="G1199" i="11"/>
  <c r="L1199" i="11" s="1"/>
  <c r="F1199" i="11"/>
  <c r="K1199" i="11" s="1"/>
  <c r="E1199" i="11"/>
  <c r="J1199" i="11" s="1"/>
  <c r="D1199" i="11"/>
  <c r="C1199" i="11"/>
  <c r="B1199" i="11"/>
  <c r="A1199" i="11"/>
  <c r="H1198" i="11"/>
  <c r="M1198" i="11" s="1"/>
  <c r="G1198" i="11"/>
  <c r="L1198" i="11" s="1"/>
  <c r="F1198" i="11"/>
  <c r="K1198" i="11" s="1"/>
  <c r="E1198" i="11"/>
  <c r="J1198" i="11" s="1"/>
  <c r="D1198" i="11"/>
  <c r="C1198" i="11"/>
  <c r="B1198" i="11"/>
  <c r="A1198" i="11"/>
  <c r="H1197" i="11"/>
  <c r="M1197" i="11" s="1"/>
  <c r="G1197" i="11"/>
  <c r="L1197" i="11" s="1"/>
  <c r="F1197" i="11"/>
  <c r="K1197" i="11" s="1"/>
  <c r="E1197" i="11"/>
  <c r="J1197" i="11" s="1"/>
  <c r="D1197" i="11"/>
  <c r="C1197" i="11"/>
  <c r="B1197" i="11"/>
  <c r="A1197" i="11"/>
  <c r="H1196" i="11"/>
  <c r="M1196" i="11" s="1"/>
  <c r="G1196" i="11"/>
  <c r="L1196" i="11" s="1"/>
  <c r="F1196" i="11"/>
  <c r="K1196" i="11" s="1"/>
  <c r="E1196" i="11"/>
  <c r="J1196" i="11" s="1"/>
  <c r="D1196" i="11"/>
  <c r="C1196" i="11"/>
  <c r="B1196" i="11"/>
  <c r="A1196" i="11"/>
  <c r="H1195" i="11"/>
  <c r="M1195" i="11" s="1"/>
  <c r="G1195" i="11"/>
  <c r="L1195" i="11" s="1"/>
  <c r="F1195" i="11"/>
  <c r="K1195" i="11" s="1"/>
  <c r="E1195" i="11"/>
  <c r="J1195" i="11" s="1"/>
  <c r="D1195" i="11"/>
  <c r="C1195" i="11"/>
  <c r="B1195" i="11"/>
  <c r="A1195" i="11"/>
  <c r="H1194" i="11"/>
  <c r="M1194" i="11" s="1"/>
  <c r="G1194" i="11"/>
  <c r="L1194" i="11" s="1"/>
  <c r="F1194" i="11"/>
  <c r="K1194" i="11" s="1"/>
  <c r="E1194" i="11"/>
  <c r="J1194" i="11" s="1"/>
  <c r="D1194" i="11"/>
  <c r="C1194" i="11"/>
  <c r="B1194" i="11"/>
  <c r="A1194" i="11"/>
  <c r="H1193" i="11"/>
  <c r="M1193" i="11" s="1"/>
  <c r="G1193" i="11"/>
  <c r="L1193" i="11" s="1"/>
  <c r="F1193" i="11"/>
  <c r="K1193" i="11" s="1"/>
  <c r="E1193" i="11"/>
  <c r="J1193" i="11" s="1"/>
  <c r="D1193" i="11"/>
  <c r="C1193" i="11"/>
  <c r="B1193" i="11"/>
  <c r="A1193" i="11"/>
  <c r="H1192" i="11"/>
  <c r="M1192" i="11" s="1"/>
  <c r="G1192" i="11"/>
  <c r="L1192" i="11" s="1"/>
  <c r="F1192" i="11"/>
  <c r="K1192" i="11" s="1"/>
  <c r="E1192" i="11"/>
  <c r="J1192" i="11" s="1"/>
  <c r="D1192" i="11"/>
  <c r="C1192" i="11"/>
  <c r="B1192" i="11"/>
  <c r="A1192" i="11"/>
  <c r="H1191" i="11"/>
  <c r="M1191" i="11" s="1"/>
  <c r="G1191" i="11"/>
  <c r="L1191" i="11" s="1"/>
  <c r="F1191" i="11"/>
  <c r="K1191" i="11" s="1"/>
  <c r="E1191" i="11"/>
  <c r="J1191" i="11" s="1"/>
  <c r="D1191" i="11"/>
  <c r="C1191" i="11"/>
  <c r="B1191" i="11"/>
  <c r="A1191" i="11"/>
  <c r="H1190" i="11"/>
  <c r="M1190" i="11" s="1"/>
  <c r="G1190" i="11"/>
  <c r="L1190" i="11" s="1"/>
  <c r="F1190" i="11"/>
  <c r="K1190" i="11" s="1"/>
  <c r="E1190" i="11"/>
  <c r="J1190" i="11" s="1"/>
  <c r="D1190" i="11"/>
  <c r="C1190" i="11"/>
  <c r="B1190" i="11"/>
  <c r="A1190" i="11"/>
  <c r="H1189" i="11"/>
  <c r="M1189" i="11" s="1"/>
  <c r="G1189" i="11"/>
  <c r="L1189" i="11" s="1"/>
  <c r="F1189" i="11"/>
  <c r="K1189" i="11" s="1"/>
  <c r="E1189" i="11"/>
  <c r="J1189" i="11" s="1"/>
  <c r="D1189" i="11"/>
  <c r="C1189" i="11"/>
  <c r="B1189" i="11"/>
  <c r="A1189" i="11"/>
  <c r="H1188" i="11"/>
  <c r="M1188" i="11" s="1"/>
  <c r="G1188" i="11"/>
  <c r="L1188" i="11" s="1"/>
  <c r="F1188" i="11"/>
  <c r="K1188" i="11" s="1"/>
  <c r="E1188" i="11"/>
  <c r="J1188" i="11" s="1"/>
  <c r="D1188" i="11"/>
  <c r="C1188" i="11"/>
  <c r="B1188" i="11"/>
  <c r="A1188" i="11"/>
  <c r="H1187" i="11"/>
  <c r="M1187" i="11" s="1"/>
  <c r="G1187" i="11"/>
  <c r="L1187" i="11" s="1"/>
  <c r="F1187" i="11"/>
  <c r="K1187" i="11" s="1"/>
  <c r="E1187" i="11"/>
  <c r="J1187" i="11" s="1"/>
  <c r="D1187" i="11"/>
  <c r="C1187" i="11"/>
  <c r="B1187" i="11"/>
  <c r="A1187" i="11"/>
  <c r="H1186" i="11"/>
  <c r="M1186" i="11" s="1"/>
  <c r="G1186" i="11"/>
  <c r="L1186" i="11" s="1"/>
  <c r="F1186" i="11"/>
  <c r="K1186" i="11" s="1"/>
  <c r="E1186" i="11"/>
  <c r="J1186" i="11" s="1"/>
  <c r="D1186" i="11"/>
  <c r="C1186" i="11"/>
  <c r="B1186" i="11"/>
  <c r="A1186" i="11"/>
  <c r="H1185" i="11"/>
  <c r="M1185" i="11" s="1"/>
  <c r="G1185" i="11"/>
  <c r="L1185" i="11" s="1"/>
  <c r="F1185" i="11"/>
  <c r="K1185" i="11" s="1"/>
  <c r="E1185" i="11"/>
  <c r="J1185" i="11" s="1"/>
  <c r="D1185" i="11"/>
  <c r="C1185" i="11"/>
  <c r="B1185" i="11"/>
  <c r="A1185" i="11"/>
  <c r="H1184" i="11"/>
  <c r="M1184" i="11" s="1"/>
  <c r="G1184" i="11"/>
  <c r="L1184" i="11" s="1"/>
  <c r="F1184" i="11"/>
  <c r="K1184" i="11" s="1"/>
  <c r="E1184" i="11"/>
  <c r="J1184" i="11" s="1"/>
  <c r="D1184" i="11"/>
  <c r="C1184" i="11"/>
  <c r="B1184" i="11"/>
  <c r="A1184" i="11"/>
  <c r="H1183" i="11"/>
  <c r="M1183" i="11" s="1"/>
  <c r="G1183" i="11"/>
  <c r="L1183" i="11" s="1"/>
  <c r="F1183" i="11"/>
  <c r="K1183" i="11" s="1"/>
  <c r="E1183" i="11"/>
  <c r="J1183" i="11" s="1"/>
  <c r="D1183" i="11"/>
  <c r="C1183" i="11"/>
  <c r="B1183" i="11"/>
  <c r="A1183" i="11"/>
  <c r="H1182" i="11"/>
  <c r="M1182" i="11" s="1"/>
  <c r="G1182" i="11"/>
  <c r="L1182" i="11" s="1"/>
  <c r="F1182" i="11"/>
  <c r="K1182" i="11" s="1"/>
  <c r="E1182" i="11"/>
  <c r="J1182" i="11" s="1"/>
  <c r="D1182" i="11"/>
  <c r="C1182" i="11"/>
  <c r="B1182" i="11"/>
  <c r="A1182" i="11"/>
  <c r="H1181" i="11"/>
  <c r="M1181" i="11" s="1"/>
  <c r="G1181" i="11"/>
  <c r="L1181" i="11" s="1"/>
  <c r="F1181" i="11"/>
  <c r="K1181" i="11" s="1"/>
  <c r="E1181" i="11"/>
  <c r="J1181" i="11" s="1"/>
  <c r="D1181" i="11"/>
  <c r="C1181" i="11"/>
  <c r="B1181" i="11"/>
  <c r="A1181" i="11"/>
  <c r="H1180" i="11"/>
  <c r="M1180" i="11" s="1"/>
  <c r="G1180" i="11"/>
  <c r="L1180" i="11" s="1"/>
  <c r="F1180" i="11"/>
  <c r="K1180" i="11" s="1"/>
  <c r="E1180" i="11"/>
  <c r="J1180" i="11" s="1"/>
  <c r="D1180" i="11"/>
  <c r="C1180" i="11"/>
  <c r="B1180" i="11"/>
  <c r="A1180" i="11"/>
  <c r="H1179" i="11"/>
  <c r="M1179" i="11" s="1"/>
  <c r="G1179" i="11"/>
  <c r="L1179" i="11" s="1"/>
  <c r="F1179" i="11"/>
  <c r="K1179" i="11" s="1"/>
  <c r="E1179" i="11"/>
  <c r="J1179" i="11" s="1"/>
  <c r="D1179" i="11"/>
  <c r="C1179" i="11"/>
  <c r="B1179" i="11"/>
  <c r="A1179" i="11"/>
  <c r="H1178" i="11"/>
  <c r="M1178" i="11" s="1"/>
  <c r="G1178" i="11"/>
  <c r="L1178" i="11" s="1"/>
  <c r="F1178" i="11"/>
  <c r="K1178" i="11" s="1"/>
  <c r="E1178" i="11"/>
  <c r="J1178" i="11" s="1"/>
  <c r="D1178" i="11"/>
  <c r="C1178" i="11"/>
  <c r="B1178" i="11"/>
  <c r="A1178" i="11"/>
  <c r="H1177" i="11"/>
  <c r="M1177" i="11" s="1"/>
  <c r="G1177" i="11"/>
  <c r="L1177" i="11" s="1"/>
  <c r="F1177" i="11"/>
  <c r="K1177" i="11" s="1"/>
  <c r="E1177" i="11"/>
  <c r="J1177" i="11" s="1"/>
  <c r="D1177" i="11"/>
  <c r="C1177" i="11"/>
  <c r="B1177" i="11"/>
  <c r="A1177" i="11"/>
  <c r="H1176" i="11"/>
  <c r="M1176" i="11" s="1"/>
  <c r="G1176" i="11"/>
  <c r="L1176" i="11" s="1"/>
  <c r="F1176" i="11"/>
  <c r="K1176" i="11" s="1"/>
  <c r="E1176" i="11"/>
  <c r="J1176" i="11" s="1"/>
  <c r="D1176" i="11"/>
  <c r="C1176" i="11"/>
  <c r="B1176" i="11"/>
  <c r="A1176" i="11"/>
  <c r="H1175" i="11"/>
  <c r="M1175" i="11" s="1"/>
  <c r="G1175" i="11"/>
  <c r="L1175" i="11" s="1"/>
  <c r="F1175" i="11"/>
  <c r="K1175" i="11" s="1"/>
  <c r="E1175" i="11"/>
  <c r="J1175" i="11" s="1"/>
  <c r="D1175" i="11"/>
  <c r="C1175" i="11"/>
  <c r="B1175" i="11"/>
  <c r="A1175" i="11"/>
  <c r="H1174" i="11"/>
  <c r="M1174" i="11" s="1"/>
  <c r="G1174" i="11"/>
  <c r="L1174" i="11" s="1"/>
  <c r="F1174" i="11"/>
  <c r="K1174" i="11" s="1"/>
  <c r="E1174" i="11"/>
  <c r="J1174" i="11" s="1"/>
  <c r="D1174" i="11"/>
  <c r="C1174" i="11"/>
  <c r="B1174" i="11"/>
  <c r="A1174" i="11"/>
  <c r="H1173" i="11"/>
  <c r="M1173" i="11" s="1"/>
  <c r="G1173" i="11"/>
  <c r="L1173" i="11" s="1"/>
  <c r="F1173" i="11"/>
  <c r="K1173" i="11" s="1"/>
  <c r="E1173" i="11"/>
  <c r="J1173" i="11" s="1"/>
  <c r="D1173" i="11"/>
  <c r="C1173" i="11"/>
  <c r="B1173" i="11"/>
  <c r="A1173" i="11"/>
  <c r="H1172" i="11"/>
  <c r="M1172" i="11" s="1"/>
  <c r="G1172" i="11"/>
  <c r="L1172" i="11" s="1"/>
  <c r="F1172" i="11"/>
  <c r="K1172" i="11" s="1"/>
  <c r="E1172" i="11"/>
  <c r="J1172" i="11" s="1"/>
  <c r="D1172" i="11"/>
  <c r="C1172" i="11"/>
  <c r="B1172" i="11"/>
  <c r="A1172" i="11"/>
  <c r="H1171" i="11"/>
  <c r="M1171" i="11" s="1"/>
  <c r="G1171" i="11"/>
  <c r="L1171" i="11" s="1"/>
  <c r="F1171" i="11"/>
  <c r="K1171" i="11" s="1"/>
  <c r="E1171" i="11"/>
  <c r="J1171" i="11" s="1"/>
  <c r="D1171" i="11"/>
  <c r="C1171" i="11"/>
  <c r="B1171" i="11"/>
  <c r="A1171" i="11"/>
  <c r="H1170" i="11"/>
  <c r="M1170" i="11" s="1"/>
  <c r="G1170" i="11"/>
  <c r="L1170" i="11" s="1"/>
  <c r="F1170" i="11"/>
  <c r="K1170" i="11" s="1"/>
  <c r="E1170" i="11"/>
  <c r="J1170" i="11" s="1"/>
  <c r="D1170" i="11"/>
  <c r="C1170" i="11"/>
  <c r="B1170" i="11"/>
  <c r="A1170" i="11"/>
  <c r="H1169" i="11"/>
  <c r="M1169" i="11" s="1"/>
  <c r="G1169" i="11"/>
  <c r="L1169" i="11" s="1"/>
  <c r="F1169" i="11"/>
  <c r="K1169" i="11" s="1"/>
  <c r="E1169" i="11"/>
  <c r="J1169" i="11" s="1"/>
  <c r="D1169" i="11"/>
  <c r="C1169" i="11"/>
  <c r="B1169" i="11"/>
  <c r="A1169" i="11"/>
  <c r="H1168" i="11"/>
  <c r="M1168" i="11" s="1"/>
  <c r="G1168" i="11"/>
  <c r="L1168" i="11" s="1"/>
  <c r="F1168" i="11"/>
  <c r="K1168" i="11" s="1"/>
  <c r="E1168" i="11"/>
  <c r="J1168" i="11" s="1"/>
  <c r="D1168" i="11"/>
  <c r="C1168" i="11"/>
  <c r="B1168" i="11"/>
  <c r="A1168" i="11"/>
  <c r="H1167" i="11"/>
  <c r="M1167" i="11" s="1"/>
  <c r="G1167" i="11"/>
  <c r="L1167" i="11" s="1"/>
  <c r="F1167" i="11"/>
  <c r="K1167" i="11" s="1"/>
  <c r="E1167" i="11"/>
  <c r="J1167" i="11" s="1"/>
  <c r="D1167" i="11"/>
  <c r="C1167" i="11"/>
  <c r="B1167" i="11"/>
  <c r="A1167" i="11"/>
  <c r="H1166" i="11"/>
  <c r="M1166" i="11" s="1"/>
  <c r="G1166" i="11"/>
  <c r="L1166" i="11" s="1"/>
  <c r="F1166" i="11"/>
  <c r="K1166" i="11" s="1"/>
  <c r="E1166" i="11"/>
  <c r="J1166" i="11" s="1"/>
  <c r="D1166" i="11"/>
  <c r="C1166" i="11"/>
  <c r="B1166" i="11"/>
  <c r="A1166" i="11"/>
  <c r="H1165" i="11"/>
  <c r="M1165" i="11" s="1"/>
  <c r="G1165" i="11"/>
  <c r="L1165" i="11" s="1"/>
  <c r="F1165" i="11"/>
  <c r="K1165" i="11" s="1"/>
  <c r="E1165" i="11"/>
  <c r="J1165" i="11" s="1"/>
  <c r="D1165" i="11"/>
  <c r="C1165" i="11"/>
  <c r="B1165" i="11"/>
  <c r="A1165" i="11"/>
  <c r="H1164" i="11"/>
  <c r="M1164" i="11" s="1"/>
  <c r="G1164" i="11"/>
  <c r="L1164" i="11" s="1"/>
  <c r="F1164" i="11"/>
  <c r="K1164" i="11" s="1"/>
  <c r="E1164" i="11"/>
  <c r="J1164" i="11" s="1"/>
  <c r="D1164" i="11"/>
  <c r="C1164" i="11"/>
  <c r="B1164" i="11"/>
  <c r="A1164" i="11"/>
  <c r="H1163" i="11"/>
  <c r="M1163" i="11" s="1"/>
  <c r="G1163" i="11"/>
  <c r="L1163" i="11" s="1"/>
  <c r="F1163" i="11"/>
  <c r="K1163" i="11" s="1"/>
  <c r="E1163" i="11"/>
  <c r="J1163" i="11" s="1"/>
  <c r="D1163" i="11"/>
  <c r="C1163" i="11"/>
  <c r="B1163" i="11"/>
  <c r="A1163" i="11"/>
  <c r="H1162" i="11"/>
  <c r="M1162" i="11" s="1"/>
  <c r="G1162" i="11"/>
  <c r="L1162" i="11" s="1"/>
  <c r="F1162" i="11"/>
  <c r="K1162" i="11" s="1"/>
  <c r="E1162" i="11"/>
  <c r="J1162" i="11" s="1"/>
  <c r="D1162" i="11"/>
  <c r="C1162" i="11"/>
  <c r="B1162" i="11"/>
  <c r="A1162" i="11"/>
  <c r="H1161" i="11"/>
  <c r="M1161" i="11" s="1"/>
  <c r="G1161" i="11"/>
  <c r="L1161" i="11" s="1"/>
  <c r="F1161" i="11"/>
  <c r="K1161" i="11" s="1"/>
  <c r="E1161" i="11"/>
  <c r="J1161" i="11" s="1"/>
  <c r="D1161" i="11"/>
  <c r="C1161" i="11"/>
  <c r="B1161" i="11"/>
  <c r="A1161" i="11"/>
  <c r="H1160" i="11"/>
  <c r="M1160" i="11" s="1"/>
  <c r="G1160" i="11"/>
  <c r="L1160" i="11" s="1"/>
  <c r="F1160" i="11"/>
  <c r="K1160" i="11" s="1"/>
  <c r="E1160" i="11"/>
  <c r="J1160" i="11" s="1"/>
  <c r="D1160" i="11"/>
  <c r="C1160" i="11"/>
  <c r="B1160" i="11"/>
  <c r="A1160" i="11"/>
  <c r="H1159" i="11"/>
  <c r="M1159" i="11" s="1"/>
  <c r="G1159" i="11"/>
  <c r="L1159" i="11" s="1"/>
  <c r="F1159" i="11"/>
  <c r="K1159" i="11" s="1"/>
  <c r="E1159" i="11"/>
  <c r="J1159" i="11" s="1"/>
  <c r="D1159" i="11"/>
  <c r="C1159" i="11"/>
  <c r="B1159" i="11"/>
  <c r="A1159" i="11"/>
  <c r="H1158" i="11"/>
  <c r="M1158" i="11" s="1"/>
  <c r="G1158" i="11"/>
  <c r="L1158" i="11" s="1"/>
  <c r="F1158" i="11"/>
  <c r="K1158" i="11" s="1"/>
  <c r="E1158" i="11"/>
  <c r="J1158" i="11" s="1"/>
  <c r="D1158" i="11"/>
  <c r="C1158" i="11"/>
  <c r="B1158" i="11"/>
  <c r="A1158" i="11"/>
  <c r="H1157" i="11"/>
  <c r="M1157" i="11" s="1"/>
  <c r="G1157" i="11"/>
  <c r="L1157" i="11" s="1"/>
  <c r="F1157" i="11"/>
  <c r="K1157" i="11" s="1"/>
  <c r="E1157" i="11"/>
  <c r="J1157" i="11" s="1"/>
  <c r="D1157" i="11"/>
  <c r="C1157" i="11"/>
  <c r="B1157" i="11"/>
  <c r="A1157" i="11"/>
  <c r="H1156" i="11"/>
  <c r="M1156" i="11" s="1"/>
  <c r="G1156" i="11"/>
  <c r="L1156" i="11" s="1"/>
  <c r="F1156" i="11"/>
  <c r="K1156" i="11" s="1"/>
  <c r="E1156" i="11"/>
  <c r="J1156" i="11" s="1"/>
  <c r="D1156" i="11"/>
  <c r="C1156" i="11"/>
  <c r="B1156" i="11"/>
  <c r="A1156" i="11"/>
  <c r="H1155" i="11"/>
  <c r="M1155" i="11" s="1"/>
  <c r="G1155" i="11"/>
  <c r="L1155" i="11" s="1"/>
  <c r="F1155" i="11"/>
  <c r="K1155" i="11" s="1"/>
  <c r="E1155" i="11"/>
  <c r="J1155" i="11" s="1"/>
  <c r="D1155" i="11"/>
  <c r="C1155" i="11"/>
  <c r="B1155" i="11"/>
  <c r="A1155" i="11"/>
  <c r="H1154" i="11"/>
  <c r="M1154" i="11" s="1"/>
  <c r="G1154" i="11"/>
  <c r="L1154" i="11" s="1"/>
  <c r="F1154" i="11"/>
  <c r="K1154" i="11" s="1"/>
  <c r="E1154" i="11"/>
  <c r="J1154" i="11" s="1"/>
  <c r="D1154" i="11"/>
  <c r="C1154" i="11"/>
  <c r="B1154" i="11"/>
  <c r="A1154" i="11"/>
  <c r="H1153" i="11"/>
  <c r="M1153" i="11" s="1"/>
  <c r="G1153" i="11"/>
  <c r="L1153" i="11" s="1"/>
  <c r="F1153" i="11"/>
  <c r="K1153" i="11" s="1"/>
  <c r="E1153" i="11"/>
  <c r="J1153" i="11" s="1"/>
  <c r="D1153" i="11"/>
  <c r="C1153" i="11"/>
  <c r="B1153" i="11"/>
  <c r="A1153" i="11"/>
  <c r="H1152" i="11"/>
  <c r="M1152" i="11" s="1"/>
  <c r="G1152" i="11"/>
  <c r="L1152" i="11" s="1"/>
  <c r="F1152" i="11"/>
  <c r="K1152" i="11" s="1"/>
  <c r="E1152" i="11"/>
  <c r="J1152" i="11" s="1"/>
  <c r="D1152" i="11"/>
  <c r="C1152" i="11"/>
  <c r="B1152" i="11"/>
  <c r="A1152" i="11"/>
  <c r="H1151" i="11"/>
  <c r="M1151" i="11" s="1"/>
  <c r="G1151" i="11"/>
  <c r="L1151" i="11" s="1"/>
  <c r="F1151" i="11"/>
  <c r="K1151" i="11" s="1"/>
  <c r="E1151" i="11"/>
  <c r="J1151" i="11" s="1"/>
  <c r="D1151" i="11"/>
  <c r="C1151" i="11"/>
  <c r="B1151" i="11"/>
  <c r="A1151" i="11"/>
  <c r="H1150" i="11"/>
  <c r="M1150" i="11" s="1"/>
  <c r="G1150" i="11"/>
  <c r="L1150" i="11" s="1"/>
  <c r="F1150" i="11"/>
  <c r="K1150" i="11" s="1"/>
  <c r="E1150" i="11"/>
  <c r="J1150" i="11" s="1"/>
  <c r="D1150" i="11"/>
  <c r="C1150" i="11"/>
  <c r="B1150" i="11"/>
  <c r="A1150" i="11"/>
  <c r="H1149" i="11"/>
  <c r="M1149" i="11" s="1"/>
  <c r="G1149" i="11"/>
  <c r="L1149" i="11" s="1"/>
  <c r="F1149" i="11"/>
  <c r="K1149" i="11" s="1"/>
  <c r="E1149" i="11"/>
  <c r="J1149" i="11" s="1"/>
  <c r="D1149" i="11"/>
  <c r="C1149" i="11"/>
  <c r="B1149" i="11"/>
  <c r="A1149" i="11"/>
  <c r="H1148" i="11"/>
  <c r="M1148" i="11" s="1"/>
  <c r="G1148" i="11"/>
  <c r="L1148" i="11" s="1"/>
  <c r="F1148" i="11"/>
  <c r="K1148" i="11" s="1"/>
  <c r="E1148" i="11"/>
  <c r="J1148" i="11" s="1"/>
  <c r="D1148" i="11"/>
  <c r="C1148" i="11"/>
  <c r="B1148" i="11"/>
  <c r="A1148" i="11"/>
  <c r="H1147" i="11"/>
  <c r="M1147" i="11" s="1"/>
  <c r="G1147" i="11"/>
  <c r="L1147" i="11" s="1"/>
  <c r="F1147" i="11"/>
  <c r="K1147" i="11" s="1"/>
  <c r="E1147" i="11"/>
  <c r="J1147" i="11" s="1"/>
  <c r="D1147" i="11"/>
  <c r="C1147" i="11"/>
  <c r="B1147" i="11"/>
  <c r="A1147" i="11"/>
  <c r="H1146" i="11"/>
  <c r="M1146" i="11" s="1"/>
  <c r="G1146" i="11"/>
  <c r="L1146" i="11" s="1"/>
  <c r="F1146" i="11"/>
  <c r="K1146" i="11" s="1"/>
  <c r="E1146" i="11"/>
  <c r="J1146" i="11" s="1"/>
  <c r="D1146" i="11"/>
  <c r="C1146" i="11"/>
  <c r="B1146" i="11"/>
  <c r="A1146" i="11"/>
  <c r="H1145" i="11"/>
  <c r="M1145" i="11" s="1"/>
  <c r="G1145" i="11"/>
  <c r="L1145" i="11" s="1"/>
  <c r="F1145" i="11"/>
  <c r="K1145" i="11" s="1"/>
  <c r="E1145" i="11"/>
  <c r="J1145" i="11" s="1"/>
  <c r="D1145" i="11"/>
  <c r="C1145" i="11"/>
  <c r="B1145" i="11"/>
  <c r="A1145" i="11"/>
  <c r="H1144" i="11"/>
  <c r="M1144" i="11" s="1"/>
  <c r="G1144" i="11"/>
  <c r="L1144" i="11" s="1"/>
  <c r="F1144" i="11"/>
  <c r="K1144" i="11" s="1"/>
  <c r="E1144" i="11"/>
  <c r="J1144" i="11" s="1"/>
  <c r="D1144" i="11"/>
  <c r="C1144" i="11"/>
  <c r="B1144" i="11"/>
  <c r="A1144" i="11"/>
  <c r="H1143" i="11"/>
  <c r="M1143" i="11" s="1"/>
  <c r="G1143" i="11"/>
  <c r="L1143" i="11" s="1"/>
  <c r="F1143" i="11"/>
  <c r="K1143" i="11" s="1"/>
  <c r="E1143" i="11"/>
  <c r="J1143" i="11" s="1"/>
  <c r="D1143" i="11"/>
  <c r="C1143" i="11"/>
  <c r="B1143" i="11"/>
  <c r="A1143" i="11"/>
  <c r="H1142" i="11"/>
  <c r="M1142" i="11" s="1"/>
  <c r="G1142" i="11"/>
  <c r="L1142" i="11" s="1"/>
  <c r="F1142" i="11"/>
  <c r="K1142" i="11" s="1"/>
  <c r="E1142" i="11"/>
  <c r="J1142" i="11" s="1"/>
  <c r="D1142" i="11"/>
  <c r="C1142" i="11"/>
  <c r="B1142" i="11"/>
  <c r="A1142" i="11"/>
  <c r="H1141" i="11"/>
  <c r="M1141" i="11" s="1"/>
  <c r="G1141" i="11"/>
  <c r="L1141" i="11" s="1"/>
  <c r="F1141" i="11"/>
  <c r="K1141" i="11" s="1"/>
  <c r="E1141" i="11"/>
  <c r="J1141" i="11" s="1"/>
  <c r="D1141" i="11"/>
  <c r="C1141" i="11"/>
  <c r="B1141" i="11"/>
  <c r="A1141" i="11"/>
  <c r="H1140" i="11"/>
  <c r="M1140" i="11" s="1"/>
  <c r="G1140" i="11"/>
  <c r="L1140" i="11" s="1"/>
  <c r="F1140" i="11"/>
  <c r="K1140" i="11" s="1"/>
  <c r="E1140" i="11"/>
  <c r="J1140" i="11" s="1"/>
  <c r="D1140" i="11"/>
  <c r="C1140" i="11"/>
  <c r="B1140" i="11"/>
  <c r="A1140" i="11"/>
  <c r="H1139" i="11"/>
  <c r="M1139" i="11" s="1"/>
  <c r="G1139" i="11"/>
  <c r="L1139" i="11" s="1"/>
  <c r="F1139" i="11"/>
  <c r="K1139" i="11" s="1"/>
  <c r="E1139" i="11"/>
  <c r="J1139" i="11" s="1"/>
  <c r="D1139" i="11"/>
  <c r="C1139" i="11"/>
  <c r="B1139" i="11"/>
  <c r="A1139" i="11"/>
  <c r="H1138" i="11"/>
  <c r="M1138" i="11" s="1"/>
  <c r="G1138" i="11"/>
  <c r="L1138" i="11" s="1"/>
  <c r="F1138" i="11"/>
  <c r="K1138" i="11" s="1"/>
  <c r="E1138" i="11"/>
  <c r="J1138" i="11" s="1"/>
  <c r="D1138" i="11"/>
  <c r="C1138" i="11"/>
  <c r="B1138" i="11"/>
  <c r="A1138" i="11"/>
  <c r="H1137" i="11"/>
  <c r="M1137" i="11" s="1"/>
  <c r="G1137" i="11"/>
  <c r="L1137" i="11" s="1"/>
  <c r="F1137" i="11"/>
  <c r="K1137" i="11" s="1"/>
  <c r="E1137" i="11"/>
  <c r="J1137" i="11" s="1"/>
  <c r="D1137" i="11"/>
  <c r="C1137" i="11"/>
  <c r="B1137" i="11"/>
  <c r="A1137" i="11"/>
  <c r="H1136" i="11"/>
  <c r="M1136" i="11" s="1"/>
  <c r="G1136" i="11"/>
  <c r="L1136" i="11" s="1"/>
  <c r="F1136" i="11"/>
  <c r="K1136" i="11" s="1"/>
  <c r="E1136" i="11"/>
  <c r="J1136" i="11" s="1"/>
  <c r="D1136" i="11"/>
  <c r="C1136" i="11"/>
  <c r="B1136" i="11"/>
  <c r="A1136" i="11"/>
  <c r="H1135" i="11"/>
  <c r="M1135" i="11" s="1"/>
  <c r="G1135" i="11"/>
  <c r="L1135" i="11" s="1"/>
  <c r="F1135" i="11"/>
  <c r="K1135" i="11" s="1"/>
  <c r="E1135" i="11"/>
  <c r="J1135" i="11" s="1"/>
  <c r="D1135" i="11"/>
  <c r="C1135" i="11"/>
  <c r="B1135" i="11"/>
  <c r="A1135" i="11"/>
  <c r="H1134" i="11"/>
  <c r="M1134" i="11" s="1"/>
  <c r="G1134" i="11"/>
  <c r="L1134" i="11" s="1"/>
  <c r="F1134" i="11"/>
  <c r="K1134" i="11" s="1"/>
  <c r="E1134" i="11"/>
  <c r="J1134" i="11" s="1"/>
  <c r="D1134" i="11"/>
  <c r="C1134" i="11"/>
  <c r="B1134" i="11"/>
  <c r="A1134" i="11"/>
  <c r="H1133" i="11"/>
  <c r="M1133" i="11" s="1"/>
  <c r="G1133" i="11"/>
  <c r="L1133" i="11" s="1"/>
  <c r="F1133" i="11"/>
  <c r="K1133" i="11" s="1"/>
  <c r="E1133" i="11"/>
  <c r="J1133" i="11" s="1"/>
  <c r="D1133" i="11"/>
  <c r="C1133" i="11"/>
  <c r="B1133" i="11"/>
  <c r="A1133" i="11"/>
  <c r="H1132" i="11"/>
  <c r="M1132" i="11" s="1"/>
  <c r="G1132" i="11"/>
  <c r="L1132" i="11" s="1"/>
  <c r="F1132" i="11"/>
  <c r="K1132" i="11" s="1"/>
  <c r="E1132" i="11"/>
  <c r="J1132" i="11" s="1"/>
  <c r="D1132" i="11"/>
  <c r="C1132" i="11"/>
  <c r="B1132" i="11"/>
  <c r="A1132" i="11"/>
  <c r="H1131" i="11"/>
  <c r="M1131" i="11" s="1"/>
  <c r="G1131" i="11"/>
  <c r="L1131" i="11" s="1"/>
  <c r="F1131" i="11"/>
  <c r="K1131" i="11" s="1"/>
  <c r="E1131" i="11"/>
  <c r="J1131" i="11" s="1"/>
  <c r="D1131" i="11"/>
  <c r="C1131" i="11"/>
  <c r="B1131" i="11"/>
  <c r="A1131" i="11"/>
  <c r="H1130" i="11"/>
  <c r="M1130" i="11" s="1"/>
  <c r="G1130" i="11"/>
  <c r="L1130" i="11" s="1"/>
  <c r="F1130" i="11"/>
  <c r="K1130" i="11" s="1"/>
  <c r="E1130" i="11"/>
  <c r="J1130" i="11" s="1"/>
  <c r="D1130" i="11"/>
  <c r="C1130" i="11"/>
  <c r="B1130" i="11"/>
  <c r="A1130" i="11"/>
  <c r="H1129" i="11"/>
  <c r="M1129" i="11" s="1"/>
  <c r="G1129" i="11"/>
  <c r="L1129" i="11" s="1"/>
  <c r="F1129" i="11"/>
  <c r="K1129" i="11" s="1"/>
  <c r="E1129" i="11"/>
  <c r="J1129" i="11" s="1"/>
  <c r="D1129" i="11"/>
  <c r="C1129" i="11"/>
  <c r="B1129" i="11"/>
  <c r="A1129" i="11"/>
  <c r="H1128" i="11"/>
  <c r="M1128" i="11" s="1"/>
  <c r="G1128" i="11"/>
  <c r="L1128" i="11" s="1"/>
  <c r="F1128" i="11"/>
  <c r="K1128" i="11" s="1"/>
  <c r="E1128" i="11"/>
  <c r="J1128" i="11" s="1"/>
  <c r="D1128" i="11"/>
  <c r="C1128" i="11"/>
  <c r="B1128" i="11"/>
  <c r="A1128" i="11"/>
  <c r="H1127" i="11"/>
  <c r="M1127" i="11" s="1"/>
  <c r="G1127" i="11"/>
  <c r="L1127" i="11" s="1"/>
  <c r="F1127" i="11"/>
  <c r="K1127" i="11" s="1"/>
  <c r="E1127" i="11"/>
  <c r="J1127" i="11" s="1"/>
  <c r="D1127" i="11"/>
  <c r="C1127" i="11"/>
  <c r="B1127" i="11"/>
  <c r="A1127" i="11"/>
  <c r="H1126" i="11"/>
  <c r="M1126" i="11" s="1"/>
  <c r="G1126" i="11"/>
  <c r="L1126" i="11" s="1"/>
  <c r="F1126" i="11"/>
  <c r="K1126" i="11" s="1"/>
  <c r="E1126" i="11"/>
  <c r="J1126" i="11" s="1"/>
  <c r="D1126" i="11"/>
  <c r="C1126" i="11"/>
  <c r="B1126" i="11"/>
  <c r="A1126" i="11"/>
  <c r="H1125" i="11"/>
  <c r="M1125" i="11" s="1"/>
  <c r="G1125" i="11"/>
  <c r="L1125" i="11" s="1"/>
  <c r="F1125" i="11"/>
  <c r="K1125" i="11" s="1"/>
  <c r="E1125" i="11"/>
  <c r="J1125" i="11" s="1"/>
  <c r="D1125" i="11"/>
  <c r="C1125" i="11"/>
  <c r="B1125" i="11"/>
  <c r="A1125" i="11"/>
  <c r="H1124" i="11"/>
  <c r="M1124" i="11" s="1"/>
  <c r="G1124" i="11"/>
  <c r="L1124" i="11" s="1"/>
  <c r="F1124" i="11"/>
  <c r="K1124" i="11" s="1"/>
  <c r="E1124" i="11"/>
  <c r="J1124" i="11" s="1"/>
  <c r="D1124" i="11"/>
  <c r="C1124" i="11"/>
  <c r="B1124" i="11"/>
  <c r="A1124" i="11"/>
  <c r="H1123" i="11"/>
  <c r="M1123" i="11" s="1"/>
  <c r="G1123" i="11"/>
  <c r="L1123" i="11" s="1"/>
  <c r="F1123" i="11"/>
  <c r="K1123" i="11" s="1"/>
  <c r="E1123" i="11"/>
  <c r="J1123" i="11" s="1"/>
  <c r="D1123" i="11"/>
  <c r="C1123" i="11"/>
  <c r="B1123" i="11"/>
  <c r="A1123" i="11"/>
  <c r="H1122" i="11"/>
  <c r="M1122" i="11" s="1"/>
  <c r="G1122" i="11"/>
  <c r="L1122" i="11" s="1"/>
  <c r="F1122" i="11"/>
  <c r="K1122" i="11" s="1"/>
  <c r="E1122" i="11"/>
  <c r="J1122" i="11" s="1"/>
  <c r="D1122" i="11"/>
  <c r="C1122" i="11"/>
  <c r="B1122" i="11"/>
  <c r="A1122" i="11"/>
  <c r="H1121" i="11"/>
  <c r="M1121" i="11" s="1"/>
  <c r="G1121" i="11"/>
  <c r="L1121" i="11" s="1"/>
  <c r="F1121" i="11"/>
  <c r="K1121" i="11" s="1"/>
  <c r="E1121" i="11"/>
  <c r="J1121" i="11" s="1"/>
  <c r="D1121" i="11"/>
  <c r="C1121" i="11"/>
  <c r="B1121" i="11"/>
  <c r="A1121" i="11"/>
  <c r="H1120" i="11"/>
  <c r="M1120" i="11" s="1"/>
  <c r="G1120" i="11"/>
  <c r="L1120" i="11" s="1"/>
  <c r="F1120" i="11"/>
  <c r="K1120" i="11" s="1"/>
  <c r="E1120" i="11"/>
  <c r="J1120" i="11" s="1"/>
  <c r="D1120" i="11"/>
  <c r="C1120" i="11"/>
  <c r="B1120" i="11"/>
  <c r="A1120" i="11"/>
  <c r="H1119" i="11"/>
  <c r="M1119" i="11" s="1"/>
  <c r="G1119" i="11"/>
  <c r="L1119" i="11" s="1"/>
  <c r="F1119" i="11"/>
  <c r="K1119" i="11" s="1"/>
  <c r="E1119" i="11"/>
  <c r="J1119" i="11" s="1"/>
  <c r="D1119" i="11"/>
  <c r="C1119" i="11"/>
  <c r="B1119" i="11"/>
  <c r="A1119" i="11"/>
  <c r="H1118" i="11"/>
  <c r="M1118" i="11" s="1"/>
  <c r="G1118" i="11"/>
  <c r="L1118" i="11" s="1"/>
  <c r="F1118" i="11"/>
  <c r="K1118" i="11" s="1"/>
  <c r="E1118" i="11"/>
  <c r="J1118" i="11" s="1"/>
  <c r="D1118" i="11"/>
  <c r="C1118" i="11"/>
  <c r="B1118" i="11"/>
  <c r="A1118" i="11"/>
  <c r="H1117" i="11"/>
  <c r="M1117" i="11" s="1"/>
  <c r="G1117" i="11"/>
  <c r="L1117" i="11" s="1"/>
  <c r="F1117" i="11"/>
  <c r="K1117" i="11" s="1"/>
  <c r="E1117" i="11"/>
  <c r="J1117" i="11" s="1"/>
  <c r="D1117" i="11"/>
  <c r="C1117" i="11"/>
  <c r="B1117" i="11"/>
  <c r="A1117" i="11"/>
  <c r="H1116" i="11"/>
  <c r="M1116" i="11" s="1"/>
  <c r="G1116" i="11"/>
  <c r="L1116" i="11" s="1"/>
  <c r="F1116" i="11"/>
  <c r="K1116" i="11" s="1"/>
  <c r="E1116" i="11"/>
  <c r="J1116" i="11" s="1"/>
  <c r="D1116" i="11"/>
  <c r="C1116" i="11"/>
  <c r="B1116" i="11"/>
  <c r="A1116" i="11"/>
  <c r="H1115" i="11"/>
  <c r="M1115" i="11" s="1"/>
  <c r="G1115" i="11"/>
  <c r="L1115" i="11" s="1"/>
  <c r="F1115" i="11"/>
  <c r="K1115" i="11" s="1"/>
  <c r="E1115" i="11"/>
  <c r="J1115" i="11" s="1"/>
  <c r="D1115" i="11"/>
  <c r="C1115" i="11"/>
  <c r="B1115" i="11"/>
  <c r="A1115" i="11"/>
  <c r="H1114" i="11"/>
  <c r="M1114" i="11" s="1"/>
  <c r="G1114" i="11"/>
  <c r="L1114" i="11" s="1"/>
  <c r="F1114" i="11"/>
  <c r="K1114" i="11" s="1"/>
  <c r="E1114" i="11"/>
  <c r="J1114" i="11" s="1"/>
  <c r="D1114" i="11"/>
  <c r="C1114" i="11"/>
  <c r="B1114" i="11"/>
  <c r="A1114" i="11"/>
  <c r="H1113" i="11"/>
  <c r="M1113" i="11" s="1"/>
  <c r="G1113" i="11"/>
  <c r="L1113" i="11" s="1"/>
  <c r="F1113" i="11"/>
  <c r="K1113" i="11" s="1"/>
  <c r="E1113" i="11"/>
  <c r="J1113" i="11" s="1"/>
  <c r="D1113" i="11"/>
  <c r="C1113" i="11"/>
  <c r="B1113" i="11"/>
  <c r="A1113" i="11"/>
  <c r="H1112" i="11"/>
  <c r="M1112" i="11" s="1"/>
  <c r="G1112" i="11"/>
  <c r="L1112" i="11" s="1"/>
  <c r="F1112" i="11"/>
  <c r="K1112" i="11" s="1"/>
  <c r="E1112" i="11"/>
  <c r="J1112" i="11" s="1"/>
  <c r="D1112" i="11"/>
  <c r="C1112" i="11"/>
  <c r="B1112" i="11"/>
  <c r="A1112" i="11"/>
  <c r="H1111" i="11"/>
  <c r="M1111" i="11" s="1"/>
  <c r="G1111" i="11"/>
  <c r="L1111" i="11" s="1"/>
  <c r="F1111" i="11"/>
  <c r="K1111" i="11" s="1"/>
  <c r="E1111" i="11"/>
  <c r="J1111" i="11" s="1"/>
  <c r="D1111" i="11"/>
  <c r="C1111" i="11"/>
  <c r="B1111" i="11"/>
  <c r="A1111" i="11"/>
  <c r="H1110" i="11"/>
  <c r="M1110" i="11" s="1"/>
  <c r="G1110" i="11"/>
  <c r="L1110" i="11" s="1"/>
  <c r="F1110" i="11"/>
  <c r="K1110" i="11" s="1"/>
  <c r="E1110" i="11"/>
  <c r="J1110" i="11" s="1"/>
  <c r="D1110" i="11"/>
  <c r="C1110" i="11"/>
  <c r="B1110" i="11"/>
  <c r="A1110" i="11"/>
  <c r="H1109" i="11"/>
  <c r="M1109" i="11" s="1"/>
  <c r="G1109" i="11"/>
  <c r="L1109" i="11" s="1"/>
  <c r="F1109" i="11"/>
  <c r="K1109" i="11" s="1"/>
  <c r="E1109" i="11"/>
  <c r="J1109" i="11" s="1"/>
  <c r="D1109" i="11"/>
  <c r="C1109" i="11"/>
  <c r="B1109" i="11"/>
  <c r="A1109" i="11"/>
  <c r="H1108" i="11"/>
  <c r="M1108" i="11" s="1"/>
  <c r="G1108" i="11"/>
  <c r="L1108" i="11" s="1"/>
  <c r="F1108" i="11"/>
  <c r="K1108" i="11" s="1"/>
  <c r="E1108" i="11"/>
  <c r="J1108" i="11" s="1"/>
  <c r="D1108" i="11"/>
  <c r="C1108" i="11"/>
  <c r="B1108" i="11"/>
  <c r="A1108" i="11"/>
  <c r="H1107" i="11"/>
  <c r="M1107" i="11" s="1"/>
  <c r="G1107" i="11"/>
  <c r="L1107" i="11" s="1"/>
  <c r="F1107" i="11"/>
  <c r="K1107" i="11" s="1"/>
  <c r="E1107" i="11"/>
  <c r="J1107" i="11" s="1"/>
  <c r="D1107" i="11"/>
  <c r="C1107" i="11"/>
  <c r="B1107" i="11"/>
  <c r="A1107" i="11"/>
  <c r="H1106" i="11"/>
  <c r="M1106" i="11" s="1"/>
  <c r="G1106" i="11"/>
  <c r="L1106" i="11" s="1"/>
  <c r="F1106" i="11"/>
  <c r="K1106" i="11" s="1"/>
  <c r="E1106" i="11"/>
  <c r="J1106" i="11" s="1"/>
  <c r="D1106" i="11"/>
  <c r="C1106" i="11"/>
  <c r="B1106" i="11"/>
  <c r="A1106" i="11"/>
  <c r="H1105" i="11"/>
  <c r="M1105" i="11" s="1"/>
  <c r="G1105" i="11"/>
  <c r="L1105" i="11" s="1"/>
  <c r="F1105" i="11"/>
  <c r="K1105" i="11" s="1"/>
  <c r="E1105" i="11"/>
  <c r="J1105" i="11" s="1"/>
  <c r="D1105" i="11"/>
  <c r="C1105" i="11"/>
  <c r="B1105" i="11"/>
  <c r="A1105" i="11"/>
  <c r="H1104" i="11"/>
  <c r="M1104" i="11" s="1"/>
  <c r="G1104" i="11"/>
  <c r="L1104" i="11" s="1"/>
  <c r="F1104" i="11"/>
  <c r="K1104" i="11" s="1"/>
  <c r="E1104" i="11"/>
  <c r="J1104" i="11" s="1"/>
  <c r="D1104" i="11"/>
  <c r="C1104" i="11"/>
  <c r="B1104" i="11"/>
  <c r="A1104" i="11"/>
  <c r="H1103" i="11"/>
  <c r="M1103" i="11" s="1"/>
  <c r="G1103" i="11"/>
  <c r="L1103" i="11" s="1"/>
  <c r="F1103" i="11"/>
  <c r="K1103" i="11" s="1"/>
  <c r="E1103" i="11"/>
  <c r="J1103" i="11" s="1"/>
  <c r="D1103" i="11"/>
  <c r="C1103" i="11"/>
  <c r="B1103" i="11"/>
  <c r="A1103" i="11"/>
  <c r="H1102" i="11"/>
  <c r="M1102" i="11" s="1"/>
  <c r="G1102" i="11"/>
  <c r="L1102" i="11" s="1"/>
  <c r="F1102" i="11"/>
  <c r="K1102" i="11" s="1"/>
  <c r="E1102" i="11"/>
  <c r="J1102" i="11" s="1"/>
  <c r="D1102" i="11"/>
  <c r="C1102" i="11"/>
  <c r="B1102" i="11"/>
  <c r="A1102" i="11"/>
  <c r="H1101" i="11"/>
  <c r="M1101" i="11" s="1"/>
  <c r="G1101" i="11"/>
  <c r="L1101" i="11" s="1"/>
  <c r="F1101" i="11"/>
  <c r="K1101" i="11" s="1"/>
  <c r="E1101" i="11"/>
  <c r="J1101" i="11" s="1"/>
  <c r="D1101" i="11"/>
  <c r="C1101" i="11"/>
  <c r="B1101" i="11"/>
  <c r="A1101" i="11"/>
  <c r="H1100" i="11"/>
  <c r="M1100" i="11" s="1"/>
  <c r="G1100" i="11"/>
  <c r="L1100" i="11" s="1"/>
  <c r="F1100" i="11"/>
  <c r="K1100" i="11" s="1"/>
  <c r="E1100" i="11"/>
  <c r="J1100" i="11" s="1"/>
  <c r="D1100" i="11"/>
  <c r="C1100" i="11"/>
  <c r="B1100" i="11"/>
  <c r="A1100" i="11"/>
  <c r="H1099" i="11"/>
  <c r="M1099" i="11" s="1"/>
  <c r="G1099" i="11"/>
  <c r="L1099" i="11" s="1"/>
  <c r="F1099" i="11"/>
  <c r="K1099" i="11" s="1"/>
  <c r="E1099" i="11"/>
  <c r="J1099" i="11" s="1"/>
  <c r="D1099" i="11"/>
  <c r="C1099" i="11"/>
  <c r="B1099" i="11"/>
  <c r="A1099" i="11"/>
  <c r="H1098" i="11"/>
  <c r="M1098" i="11" s="1"/>
  <c r="G1098" i="11"/>
  <c r="L1098" i="11" s="1"/>
  <c r="F1098" i="11"/>
  <c r="K1098" i="11" s="1"/>
  <c r="E1098" i="11"/>
  <c r="J1098" i="11" s="1"/>
  <c r="D1098" i="11"/>
  <c r="C1098" i="11"/>
  <c r="B1098" i="11"/>
  <c r="A1098" i="11"/>
  <c r="H1097" i="11"/>
  <c r="M1097" i="11" s="1"/>
  <c r="G1097" i="11"/>
  <c r="L1097" i="11" s="1"/>
  <c r="F1097" i="11"/>
  <c r="K1097" i="11" s="1"/>
  <c r="E1097" i="11"/>
  <c r="J1097" i="11" s="1"/>
  <c r="D1097" i="11"/>
  <c r="C1097" i="11"/>
  <c r="B1097" i="11"/>
  <c r="A1097" i="11"/>
  <c r="H1096" i="11"/>
  <c r="M1096" i="11" s="1"/>
  <c r="G1096" i="11"/>
  <c r="L1096" i="11" s="1"/>
  <c r="F1096" i="11"/>
  <c r="K1096" i="11" s="1"/>
  <c r="E1096" i="11"/>
  <c r="J1096" i="11" s="1"/>
  <c r="D1096" i="11"/>
  <c r="C1096" i="11"/>
  <c r="B1096" i="11"/>
  <c r="A1096" i="11"/>
  <c r="H1095" i="11"/>
  <c r="M1095" i="11" s="1"/>
  <c r="G1095" i="11"/>
  <c r="L1095" i="11" s="1"/>
  <c r="F1095" i="11"/>
  <c r="K1095" i="11" s="1"/>
  <c r="E1095" i="11"/>
  <c r="J1095" i="11" s="1"/>
  <c r="D1095" i="11"/>
  <c r="C1095" i="11"/>
  <c r="B1095" i="11"/>
  <c r="A1095" i="11"/>
  <c r="H1094" i="11"/>
  <c r="M1094" i="11" s="1"/>
  <c r="G1094" i="11"/>
  <c r="L1094" i="11" s="1"/>
  <c r="F1094" i="11"/>
  <c r="K1094" i="11" s="1"/>
  <c r="E1094" i="11"/>
  <c r="J1094" i="11" s="1"/>
  <c r="D1094" i="11"/>
  <c r="C1094" i="11"/>
  <c r="B1094" i="11"/>
  <c r="A1094" i="11"/>
  <c r="H1093" i="11"/>
  <c r="M1093" i="11" s="1"/>
  <c r="G1093" i="11"/>
  <c r="L1093" i="11" s="1"/>
  <c r="F1093" i="11"/>
  <c r="K1093" i="11" s="1"/>
  <c r="E1093" i="11"/>
  <c r="J1093" i="11" s="1"/>
  <c r="D1093" i="11"/>
  <c r="C1093" i="11"/>
  <c r="B1093" i="11"/>
  <c r="A1093" i="11"/>
  <c r="H1092" i="11"/>
  <c r="M1092" i="11" s="1"/>
  <c r="G1092" i="11"/>
  <c r="L1092" i="11" s="1"/>
  <c r="F1092" i="11"/>
  <c r="K1092" i="11" s="1"/>
  <c r="E1092" i="11"/>
  <c r="J1092" i="11" s="1"/>
  <c r="D1092" i="11"/>
  <c r="C1092" i="11"/>
  <c r="B1092" i="11"/>
  <c r="A1092" i="11"/>
  <c r="H1091" i="11"/>
  <c r="M1091" i="11" s="1"/>
  <c r="G1091" i="11"/>
  <c r="L1091" i="11" s="1"/>
  <c r="F1091" i="11"/>
  <c r="K1091" i="11" s="1"/>
  <c r="E1091" i="11"/>
  <c r="J1091" i="11" s="1"/>
  <c r="D1091" i="11"/>
  <c r="C1091" i="11"/>
  <c r="B1091" i="11"/>
  <c r="A1091" i="11"/>
  <c r="H1090" i="11"/>
  <c r="M1090" i="11" s="1"/>
  <c r="G1090" i="11"/>
  <c r="L1090" i="11" s="1"/>
  <c r="F1090" i="11"/>
  <c r="K1090" i="11" s="1"/>
  <c r="E1090" i="11"/>
  <c r="J1090" i="11" s="1"/>
  <c r="D1090" i="11"/>
  <c r="C1090" i="11"/>
  <c r="B1090" i="11"/>
  <c r="A1090" i="11"/>
  <c r="H1089" i="11"/>
  <c r="M1089" i="11" s="1"/>
  <c r="G1089" i="11"/>
  <c r="L1089" i="11" s="1"/>
  <c r="F1089" i="11"/>
  <c r="K1089" i="11" s="1"/>
  <c r="E1089" i="11"/>
  <c r="J1089" i="11" s="1"/>
  <c r="D1089" i="11"/>
  <c r="C1089" i="11"/>
  <c r="B1089" i="11"/>
  <c r="A1089" i="11"/>
  <c r="H1088" i="11"/>
  <c r="M1088" i="11" s="1"/>
  <c r="G1088" i="11"/>
  <c r="L1088" i="11" s="1"/>
  <c r="F1088" i="11"/>
  <c r="K1088" i="11" s="1"/>
  <c r="E1088" i="11"/>
  <c r="J1088" i="11" s="1"/>
  <c r="D1088" i="11"/>
  <c r="C1088" i="11"/>
  <c r="B1088" i="11"/>
  <c r="A1088" i="11"/>
  <c r="H1087" i="11"/>
  <c r="M1087" i="11" s="1"/>
  <c r="G1087" i="11"/>
  <c r="L1087" i="11" s="1"/>
  <c r="F1087" i="11"/>
  <c r="K1087" i="11" s="1"/>
  <c r="E1087" i="11"/>
  <c r="J1087" i="11" s="1"/>
  <c r="D1087" i="11"/>
  <c r="C1087" i="11"/>
  <c r="B1087" i="11"/>
  <c r="A1087" i="11"/>
  <c r="H1086" i="11"/>
  <c r="M1086" i="11" s="1"/>
  <c r="G1086" i="11"/>
  <c r="L1086" i="11" s="1"/>
  <c r="F1086" i="11"/>
  <c r="K1086" i="11" s="1"/>
  <c r="E1086" i="11"/>
  <c r="J1086" i="11" s="1"/>
  <c r="D1086" i="11"/>
  <c r="C1086" i="11"/>
  <c r="B1086" i="11"/>
  <c r="A1086" i="11"/>
  <c r="H1085" i="11"/>
  <c r="M1085" i="11" s="1"/>
  <c r="G1085" i="11"/>
  <c r="L1085" i="11" s="1"/>
  <c r="F1085" i="11"/>
  <c r="K1085" i="11" s="1"/>
  <c r="E1085" i="11"/>
  <c r="J1085" i="11" s="1"/>
  <c r="D1085" i="11"/>
  <c r="C1085" i="11"/>
  <c r="B1085" i="11"/>
  <c r="A1085" i="11"/>
  <c r="H1084" i="11"/>
  <c r="M1084" i="11" s="1"/>
  <c r="G1084" i="11"/>
  <c r="L1084" i="11" s="1"/>
  <c r="F1084" i="11"/>
  <c r="K1084" i="11" s="1"/>
  <c r="E1084" i="11"/>
  <c r="J1084" i="11" s="1"/>
  <c r="D1084" i="11"/>
  <c r="C1084" i="11"/>
  <c r="B1084" i="11"/>
  <c r="A1084" i="11"/>
  <c r="H1083" i="11"/>
  <c r="M1083" i="11" s="1"/>
  <c r="G1083" i="11"/>
  <c r="L1083" i="11" s="1"/>
  <c r="F1083" i="11"/>
  <c r="K1083" i="11" s="1"/>
  <c r="E1083" i="11"/>
  <c r="J1083" i="11" s="1"/>
  <c r="D1083" i="11"/>
  <c r="C1083" i="11"/>
  <c r="B1083" i="11"/>
  <c r="A1083" i="11"/>
  <c r="H1082" i="11"/>
  <c r="M1082" i="11" s="1"/>
  <c r="G1082" i="11"/>
  <c r="L1082" i="11" s="1"/>
  <c r="F1082" i="11"/>
  <c r="K1082" i="11" s="1"/>
  <c r="E1082" i="11"/>
  <c r="J1082" i="11" s="1"/>
  <c r="D1082" i="11"/>
  <c r="C1082" i="11"/>
  <c r="B1082" i="11"/>
  <c r="A1082" i="11"/>
  <c r="H1081" i="11"/>
  <c r="M1081" i="11" s="1"/>
  <c r="G1081" i="11"/>
  <c r="L1081" i="11" s="1"/>
  <c r="F1081" i="11"/>
  <c r="K1081" i="11" s="1"/>
  <c r="E1081" i="11"/>
  <c r="J1081" i="11" s="1"/>
  <c r="D1081" i="11"/>
  <c r="C1081" i="11"/>
  <c r="B1081" i="11"/>
  <c r="A1081" i="11"/>
  <c r="H1080" i="11"/>
  <c r="M1080" i="11" s="1"/>
  <c r="G1080" i="11"/>
  <c r="L1080" i="11" s="1"/>
  <c r="F1080" i="11"/>
  <c r="K1080" i="11" s="1"/>
  <c r="E1080" i="11"/>
  <c r="J1080" i="11" s="1"/>
  <c r="D1080" i="11"/>
  <c r="C1080" i="11"/>
  <c r="B1080" i="11"/>
  <c r="A1080" i="11"/>
  <c r="H1079" i="11"/>
  <c r="M1079" i="11" s="1"/>
  <c r="G1079" i="11"/>
  <c r="L1079" i="11" s="1"/>
  <c r="F1079" i="11"/>
  <c r="K1079" i="11" s="1"/>
  <c r="E1079" i="11"/>
  <c r="J1079" i="11" s="1"/>
  <c r="D1079" i="11"/>
  <c r="C1079" i="11"/>
  <c r="B1079" i="11"/>
  <c r="A1079" i="11"/>
  <c r="H1078" i="11"/>
  <c r="M1078" i="11" s="1"/>
  <c r="G1078" i="11"/>
  <c r="L1078" i="11" s="1"/>
  <c r="F1078" i="11"/>
  <c r="K1078" i="11" s="1"/>
  <c r="E1078" i="11"/>
  <c r="J1078" i="11" s="1"/>
  <c r="D1078" i="11"/>
  <c r="C1078" i="11"/>
  <c r="B1078" i="11"/>
  <c r="A1078" i="11"/>
  <c r="H1077" i="11"/>
  <c r="M1077" i="11" s="1"/>
  <c r="G1077" i="11"/>
  <c r="L1077" i="11" s="1"/>
  <c r="F1077" i="11"/>
  <c r="K1077" i="11" s="1"/>
  <c r="E1077" i="11"/>
  <c r="J1077" i="11" s="1"/>
  <c r="D1077" i="11"/>
  <c r="C1077" i="11"/>
  <c r="B1077" i="11"/>
  <c r="A1077" i="11"/>
  <c r="H1076" i="11"/>
  <c r="M1076" i="11" s="1"/>
  <c r="G1076" i="11"/>
  <c r="L1076" i="11" s="1"/>
  <c r="F1076" i="11"/>
  <c r="K1076" i="11" s="1"/>
  <c r="E1076" i="11"/>
  <c r="J1076" i="11" s="1"/>
  <c r="D1076" i="11"/>
  <c r="C1076" i="11"/>
  <c r="B1076" i="11"/>
  <c r="A1076" i="11"/>
  <c r="H1075" i="11"/>
  <c r="M1075" i="11" s="1"/>
  <c r="G1075" i="11"/>
  <c r="L1075" i="11" s="1"/>
  <c r="F1075" i="11"/>
  <c r="K1075" i="11" s="1"/>
  <c r="E1075" i="11"/>
  <c r="J1075" i="11" s="1"/>
  <c r="D1075" i="11"/>
  <c r="C1075" i="11"/>
  <c r="B1075" i="11"/>
  <c r="A1075" i="11"/>
  <c r="H1074" i="11"/>
  <c r="M1074" i="11" s="1"/>
  <c r="G1074" i="11"/>
  <c r="L1074" i="11" s="1"/>
  <c r="F1074" i="11"/>
  <c r="K1074" i="11" s="1"/>
  <c r="E1074" i="11"/>
  <c r="J1074" i="11" s="1"/>
  <c r="D1074" i="11"/>
  <c r="C1074" i="11"/>
  <c r="B1074" i="11"/>
  <c r="A1074" i="11"/>
  <c r="H1073" i="11"/>
  <c r="M1073" i="11" s="1"/>
  <c r="G1073" i="11"/>
  <c r="L1073" i="11" s="1"/>
  <c r="F1073" i="11"/>
  <c r="K1073" i="11" s="1"/>
  <c r="E1073" i="11"/>
  <c r="J1073" i="11" s="1"/>
  <c r="D1073" i="11"/>
  <c r="C1073" i="11"/>
  <c r="B1073" i="11"/>
  <c r="A1073" i="11"/>
  <c r="H1072" i="11"/>
  <c r="M1072" i="11" s="1"/>
  <c r="G1072" i="11"/>
  <c r="L1072" i="11" s="1"/>
  <c r="F1072" i="11"/>
  <c r="K1072" i="11" s="1"/>
  <c r="E1072" i="11"/>
  <c r="J1072" i="11" s="1"/>
  <c r="D1072" i="11"/>
  <c r="C1072" i="11"/>
  <c r="B1072" i="11"/>
  <c r="A1072" i="11"/>
  <c r="H1071" i="11"/>
  <c r="M1071" i="11" s="1"/>
  <c r="G1071" i="11"/>
  <c r="L1071" i="11" s="1"/>
  <c r="F1071" i="11"/>
  <c r="K1071" i="11" s="1"/>
  <c r="E1071" i="11"/>
  <c r="J1071" i="11" s="1"/>
  <c r="D1071" i="11"/>
  <c r="C1071" i="11"/>
  <c r="B1071" i="11"/>
  <c r="A1071" i="11"/>
  <c r="H1070" i="11"/>
  <c r="M1070" i="11" s="1"/>
  <c r="G1070" i="11"/>
  <c r="L1070" i="11" s="1"/>
  <c r="F1070" i="11"/>
  <c r="K1070" i="11" s="1"/>
  <c r="E1070" i="11"/>
  <c r="J1070" i="11" s="1"/>
  <c r="D1070" i="11"/>
  <c r="C1070" i="11"/>
  <c r="B1070" i="11"/>
  <c r="A1070" i="11"/>
  <c r="H1069" i="11"/>
  <c r="M1069" i="11" s="1"/>
  <c r="G1069" i="11"/>
  <c r="L1069" i="11" s="1"/>
  <c r="F1069" i="11"/>
  <c r="K1069" i="11" s="1"/>
  <c r="E1069" i="11"/>
  <c r="J1069" i="11" s="1"/>
  <c r="D1069" i="11"/>
  <c r="C1069" i="11"/>
  <c r="B1069" i="11"/>
  <c r="A1069" i="11"/>
  <c r="H1068" i="11"/>
  <c r="M1068" i="11" s="1"/>
  <c r="G1068" i="11"/>
  <c r="L1068" i="11" s="1"/>
  <c r="F1068" i="11"/>
  <c r="K1068" i="11" s="1"/>
  <c r="E1068" i="11"/>
  <c r="J1068" i="11" s="1"/>
  <c r="D1068" i="11"/>
  <c r="C1068" i="11"/>
  <c r="B1068" i="11"/>
  <c r="A1068" i="11"/>
  <c r="H1067" i="11"/>
  <c r="M1067" i="11" s="1"/>
  <c r="G1067" i="11"/>
  <c r="L1067" i="11" s="1"/>
  <c r="F1067" i="11"/>
  <c r="K1067" i="11" s="1"/>
  <c r="E1067" i="11"/>
  <c r="J1067" i="11" s="1"/>
  <c r="D1067" i="11"/>
  <c r="C1067" i="11"/>
  <c r="B1067" i="11"/>
  <c r="A1067" i="11"/>
  <c r="H1066" i="11"/>
  <c r="M1066" i="11" s="1"/>
  <c r="G1066" i="11"/>
  <c r="L1066" i="11" s="1"/>
  <c r="F1066" i="11"/>
  <c r="K1066" i="11" s="1"/>
  <c r="E1066" i="11"/>
  <c r="J1066" i="11" s="1"/>
  <c r="D1066" i="11"/>
  <c r="C1066" i="11"/>
  <c r="B1066" i="11"/>
  <c r="A1066" i="11"/>
  <c r="H1065" i="11"/>
  <c r="M1065" i="11" s="1"/>
  <c r="G1065" i="11"/>
  <c r="L1065" i="11" s="1"/>
  <c r="F1065" i="11"/>
  <c r="K1065" i="11" s="1"/>
  <c r="E1065" i="11"/>
  <c r="J1065" i="11" s="1"/>
  <c r="D1065" i="11"/>
  <c r="C1065" i="11"/>
  <c r="B1065" i="11"/>
  <c r="A1065" i="11"/>
  <c r="H1064" i="11"/>
  <c r="M1064" i="11" s="1"/>
  <c r="G1064" i="11"/>
  <c r="L1064" i="11" s="1"/>
  <c r="F1064" i="11"/>
  <c r="K1064" i="11" s="1"/>
  <c r="E1064" i="11"/>
  <c r="J1064" i="11" s="1"/>
  <c r="D1064" i="11"/>
  <c r="C1064" i="11"/>
  <c r="B1064" i="11"/>
  <c r="A1064" i="11"/>
  <c r="H1063" i="11"/>
  <c r="M1063" i="11" s="1"/>
  <c r="G1063" i="11"/>
  <c r="L1063" i="11" s="1"/>
  <c r="F1063" i="11"/>
  <c r="K1063" i="11" s="1"/>
  <c r="E1063" i="11"/>
  <c r="J1063" i="11" s="1"/>
  <c r="D1063" i="11"/>
  <c r="C1063" i="11"/>
  <c r="B1063" i="11"/>
  <c r="A1063" i="11"/>
  <c r="H1062" i="11"/>
  <c r="M1062" i="11" s="1"/>
  <c r="G1062" i="11"/>
  <c r="L1062" i="11" s="1"/>
  <c r="F1062" i="11"/>
  <c r="K1062" i="11" s="1"/>
  <c r="E1062" i="11"/>
  <c r="J1062" i="11" s="1"/>
  <c r="D1062" i="11"/>
  <c r="C1062" i="11"/>
  <c r="B1062" i="11"/>
  <c r="A1062" i="11"/>
  <c r="H1061" i="11"/>
  <c r="M1061" i="11" s="1"/>
  <c r="G1061" i="11"/>
  <c r="L1061" i="11" s="1"/>
  <c r="F1061" i="11"/>
  <c r="K1061" i="11" s="1"/>
  <c r="E1061" i="11"/>
  <c r="J1061" i="11" s="1"/>
  <c r="D1061" i="11"/>
  <c r="C1061" i="11"/>
  <c r="B1061" i="11"/>
  <c r="A1061" i="11"/>
  <c r="H1060" i="11"/>
  <c r="M1060" i="11" s="1"/>
  <c r="G1060" i="11"/>
  <c r="L1060" i="11" s="1"/>
  <c r="F1060" i="11"/>
  <c r="K1060" i="11" s="1"/>
  <c r="E1060" i="11"/>
  <c r="J1060" i="11" s="1"/>
  <c r="D1060" i="11"/>
  <c r="C1060" i="11"/>
  <c r="B1060" i="11"/>
  <c r="A1060" i="11"/>
  <c r="H1059" i="11"/>
  <c r="M1059" i="11" s="1"/>
  <c r="G1059" i="11"/>
  <c r="L1059" i="11" s="1"/>
  <c r="F1059" i="11"/>
  <c r="K1059" i="11" s="1"/>
  <c r="E1059" i="11"/>
  <c r="J1059" i="11" s="1"/>
  <c r="D1059" i="11"/>
  <c r="C1059" i="11"/>
  <c r="B1059" i="11"/>
  <c r="A1059" i="11"/>
  <c r="H1058" i="11"/>
  <c r="M1058" i="11" s="1"/>
  <c r="G1058" i="11"/>
  <c r="L1058" i="11" s="1"/>
  <c r="F1058" i="11"/>
  <c r="K1058" i="11" s="1"/>
  <c r="E1058" i="11"/>
  <c r="J1058" i="11" s="1"/>
  <c r="D1058" i="11"/>
  <c r="C1058" i="11"/>
  <c r="B1058" i="11"/>
  <c r="A1058" i="11"/>
  <c r="H1057" i="11"/>
  <c r="M1057" i="11" s="1"/>
  <c r="G1057" i="11"/>
  <c r="L1057" i="11" s="1"/>
  <c r="F1057" i="11"/>
  <c r="K1057" i="11" s="1"/>
  <c r="E1057" i="11"/>
  <c r="J1057" i="11" s="1"/>
  <c r="D1057" i="11"/>
  <c r="C1057" i="11"/>
  <c r="B1057" i="11"/>
  <c r="A1057" i="11"/>
  <c r="H1056" i="11"/>
  <c r="M1056" i="11" s="1"/>
  <c r="G1056" i="11"/>
  <c r="L1056" i="11" s="1"/>
  <c r="F1056" i="11"/>
  <c r="K1056" i="11" s="1"/>
  <c r="E1056" i="11"/>
  <c r="J1056" i="11" s="1"/>
  <c r="D1056" i="11"/>
  <c r="C1056" i="11"/>
  <c r="B1056" i="11"/>
  <c r="A1056" i="11"/>
  <c r="H1055" i="11"/>
  <c r="M1055" i="11" s="1"/>
  <c r="G1055" i="11"/>
  <c r="L1055" i="11" s="1"/>
  <c r="F1055" i="11"/>
  <c r="K1055" i="11" s="1"/>
  <c r="E1055" i="11"/>
  <c r="J1055" i="11" s="1"/>
  <c r="D1055" i="11"/>
  <c r="C1055" i="11"/>
  <c r="B1055" i="11"/>
  <c r="A1055" i="11"/>
  <c r="H1054" i="11"/>
  <c r="M1054" i="11" s="1"/>
  <c r="G1054" i="11"/>
  <c r="L1054" i="11" s="1"/>
  <c r="F1054" i="11"/>
  <c r="K1054" i="11" s="1"/>
  <c r="E1054" i="11"/>
  <c r="J1054" i="11" s="1"/>
  <c r="D1054" i="11"/>
  <c r="C1054" i="11"/>
  <c r="B1054" i="11"/>
  <c r="A1054" i="11"/>
  <c r="H1053" i="11"/>
  <c r="M1053" i="11" s="1"/>
  <c r="G1053" i="11"/>
  <c r="L1053" i="11" s="1"/>
  <c r="F1053" i="11"/>
  <c r="K1053" i="11" s="1"/>
  <c r="E1053" i="11"/>
  <c r="J1053" i="11" s="1"/>
  <c r="D1053" i="11"/>
  <c r="C1053" i="11"/>
  <c r="B1053" i="11"/>
  <c r="A1053" i="11"/>
  <c r="H1052" i="11"/>
  <c r="M1052" i="11" s="1"/>
  <c r="G1052" i="11"/>
  <c r="L1052" i="11" s="1"/>
  <c r="F1052" i="11"/>
  <c r="K1052" i="11" s="1"/>
  <c r="E1052" i="11"/>
  <c r="J1052" i="11" s="1"/>
  <c r="D1052" i="11"/>
  <c r="C1052" i="11"/>
  <c r="B1052" i="11"/>
  <c r="A1052" i="11"/>
  <c r="H1051" i="11"/>
  <c r="M1051" i="11" s="1"/>
  <c r="G1051" i="11"/>
  <c r="L1051" i="11" s="1"/>
  <c r="F1051" i="11"/>
  <c r="K1051" i="11" s="1"/>
  <c r="E1051" i="11"/>
  <c r="J1051" i="11" s="1"/>
  <c r="D1051" i="11"/>
  <c r="C1051" i="11"/>
  <c r="B1051" i="11"/>
  <c r="A1051" i="11"/>
  <c r="H1050" i="11"/>
  <c r="M1050" i="11" s="1"/>
  <c r="G1050" i="11"/>
  <c r="L1050" i="11" s="1"/>
  <c r="F1050" i="11"/>
  <c r="K1050" i="11" s="1"/>
  <c r="E1050" i="11"/>
  <c r="J1050" i="11" s="1"/>
  <c r="D1050" i="11"/>
  <c r="C1050" i="11"/>
  <c r="B1050" i="11"/>
  <c r="A1050" i="11"/>
  <c r="H1049" i="11"/>
  <c r="M1049" i="11" s="1"/>
  <c r="G1049" i="11"/>
  <c r="L1049" i="11" s="1"/>
  <c r="F1049" i="11"/>
  <c r="K1049" i="11" s="1"/>
  <c r="E1049" i="11"/>
  <c r="J1049" i="11" s="1"/>
  <c r="D1049" i="11"/>
  <c r="C1049" i="11"/>
  <c r="B1049" i="11"/>
  <c r="A1049" i="11"/>
  <c r="H1048" i="11"/>
  <c r="M1048" i="11" s="1"/>
  <c r="G1048" i="11"/>
  <c r="L1048" i="11" s="1"/>
  <c r="F1048" i="11"/>
  <c r="K1048" i="11" s="1"/>
  <c r="E1048" i="11"/>
  <c r="J1048" i="11" s="1"/>
  <c r="D1048" i="11"/>
  <c r="C1048" i="11"/>
  <c r="B1048" i="11"/>
  <c r="A1048" i="11"/>
  <c r="H1047" i="11"/>
  <c r="M1047" i="11" s="1"/>
  <c r="G1047" i="11"/>
  <c r="L1047" i="11" s="1"/>
  <c r="F1047" i="11"/>
  <c r="K1047" i="11" s="1"/>
  <c r="E1047" i="11"/>
  <c r="J1047" i="11" s="1"/>
  <c r="D1047" i="11"/>
  <c r="C1047" i="11"/>
  <c r="B1047" i="11"/>
  <c r="A1047" i="11"/>
  <c r="H1046" i="11"/>
  <c r="M1046" i="11" s="1"/>
  <c r="G1046" i="11"/>
  <c r="L1046" i="11" s="1"/>
  <c r="F1046" i="11"/>
  <c r="K1046" i="11" s="1"/>
  <c r="E1046" i="11"/>
  <c r="J1046" i="11" s="1"/>
  <c r="D1046" i="11"/>
  <c r="C1046" i="11"/>
  <c r="B1046" i="11"/>
  <c r="A1046" i="11"/>
  <c r="H1045" i="11"/>
  <c r="M1045" i="11" s="1"/>
  <c r="G1045" i="11"/>
  <c r="L1045" i="11" s="1"/>
  <c r="F1045" i="11"/>
  <c r="K1045" i="11" s="1"/>
  <c r="E1045" i="11"/>
  <c r="J1045" i="11" s="1"/>
  <c r="D1045" i="11"/>
  <c r="C1045" i="11"/>
  <c r="B1045" i="11"/>
  <c r="A1045" i="11"/>
  <c r="H1044" i="11"/>
  <c r="M1044" i="11" s="1"/>
  <c r="G1044" i="11"/>
  <c r="L1044" i="11" s="1"/>
  <c r="F1044" i="11"/>
  <c r="K1044" i="11" s="1"/>
  <c r="E1044" i="11"/>
  <c r="J1044" i="11" s="1"/>
  <c r="D1044" i="11"/>
  <c r="C1044" i="11"/>
  <c r="B1044" i="11"/>
  <c r="A1044" i="11"/>
  <c r="H1043" i="11"/>
  <c r="M1043" i="11" s="1"/>
  <c r="G1043" i="11"/>
  <c r="L1043" i="11" s="1"/>
  <c r="F1043" i="11"/>
  <c r="K1043" i="11" s="1"/>
  <c r="E1043" i="11"/>
  <c r="J1043" i="11" s="1"/>
  <c r="D1043" i="11"/>
  <c r="C1043" i="11"/>
  <c r="B1043" i="11"/>
  <c r="A1043" i="11"/>
  <c r="H1042" i="11"/>
  <c r="M1042" i="11" s="1"/>
  <c r="G1042" i="11"/>
  <c r="L1042" i="11" s="1"/>
  <c r="F1042" i="11"/>
  <c r="K1042" i="11" s="1"/>
  <c r="E1042" i="11"/>
  <c r="J1042" i="11" s="1"/>
  <c r="D1042" i="11"/>
  <c r="C1042" i="11"/>
  <c r="B1042" i="11"/>
  <c r="A1042" i="11"/>
  <c r="H1041" i="11"/>
  <c r="M1041" i="11" s="1"/>
  <c r="G1041" i="11"/>
  <c r="L1041" i="11" s="1"/>
  <c r="F1041" i="11"/>
  <c r="K1041" i="11" s="1"/>
  <c r="E1041" i="11"/>
  <c r="J1041" i="11" s="1"/>
  <c r="D1041" i="11"/>
  <c r="C1041" i="11"/>
  <c r="B1041" i="11"/>
  <c r="A1041" i="11"/>
  <c r="H1040" i="11"/>
  <c r="M1040" i="11" s="1"/>
  <c r="G1040" i="11"/>
  <c r="L1040" i="11" s="1"/>
  <c r="F1040" i="11"/>
  <c r="K1040" i="11" s="1"/>
  <c r="E1040" i="11"/>
  <c r="J1040" i="11" s="1"/>
  <c r="D1040" i="11"/>
  <c r="C1040" i="11"/>
  <c r="B1040" i="11"/>
  <c r="A1040" i="11"/>
  <c r="H1039" i="11"/>
  <c r="M1039" i="11" s="1"/>
  <c r="G1039" i="11"/>
  <c r="L1039" i="11" s="1"/>
  <c r="F1039" i="11"/>
  <c r="K1039" i="11" s="1"/>
  <c r="E1039" i="11"/>
  <c r="J1039" i="11" s="1"/>
  <c r="D1039" i="11"/>
  <c r="C1039" i="11"/>
  <c r="B1039" i="11"/>
  <c r="A1039" i="11"/>
  <c r="H1038" i="11"/>
  <c r="M1038" i="11" s="1"/>
  <c r="G1038" i="11"/>
  <c r="L1038" i="11" s="1"/>
  <c r="F1038" i="11"/>
  <c r="K1038" i="11" s="1"/>
  <c r="E1038" i="11"/>
  <c r="J1038" i="11" s="1"/>
  <c r="D1038" i="11"/>
  <c r="C1038" i="11"/>
  <c r="B1038" i="11"/>
  <c r="A1038" i="11"/>
  <c r="H1037" i="11"/>
  <c r="M1037" i="11" s="1"/>
  <c r="G1037" i="11"/>
  <c r="L1037" i="11" s="1"/>
  <c r="F1037" i="11"/>
  <c r="K1037" i="11" s="1"/>
  <c r="E1037" i="11"/>
  <c r="J1037" i="11" s="1"/>
  <c r="D1037" i="11"/>
  <c r="C1037" i="11"/>
  <c r="B1037" i="11"/>
  <c r="A1037" i="11"/>
  <c r="H1036" i="11"/>
  <c r="M1036" i="11" s="1"/>
  <c r="G1036" i="11"/>
  <c r="L1036" i="11" s="1"/>
  <c r="F1036" i="11"/>
  <c r="K1036" i="11" s="1"/>
  <c r="E1036" i="11"/>
  <c r="J1036" i="11" s="1"/>
  <c r="D1036" i="11"/>
  <c r="C1036" i="11"/>
  <c r="B1036" i="11"/>
  <c r="A1036" i="11"/>
  <c r="H1035" i="11"/>
  <c r="M1035" i="11" s="1"/>
  <c r="G1035" i="11"/>
  <c r="L1035" i="11" s="1"/>
  <c r="F1035" i="11"/>
  <c r="K1035" i="11" s="1"/>
  <c r="E1035" i="11"/>
  <c r="J1035" i="11" s="1"/>
  <c r="D1035" i="11"/>
  <c r="C1035" i="11"/>
  <c r="B1035" i="11"/>
  <c r="A1035" i="11"/>
  <c r="H1034" i="11"/>
  <c r="M1034" i="11" s="1"/>
  <c r="G1034" i="11"/>
  <c r="L1034" i="11" s="1"/>
  <c r="F1034" i="11"/>
  <c r="K1034" i="11" s="1"/>
  <c r="E1034" i="11"/>
  <c r="J1034" i="11" s="1"/>
  <c r="D1034" i="11"/>
  <c r="C1034" i="11"/>
  <c r="B1034" i="11"/>
  <c r="A1034" i="11"/>
  <c r="H1033" i="11"/>
  <c r="M1033" i="11" s="1"/>
  <c r="G1033" i="11"/>
  <c r="L1033" i="11" s="1"/>
  <c r="F1033" i="11"/>
  <c r="K1033" i="11" s="1"/>
  <c r="E1033" i="11"/>
  <c r="J1033" i="11" s="1"/>
  <c r="D1033" i="11"/>
  <c r="C1033" i="11"/>
  <c r="B1033" i="11"/>
  <c r="A1033" i="11"/>
  <c r="H1032" i="11"/>
  <c r="M1032" i="11" s="1"/>
  <c r="G1032" i="11"/>
  <c r="L1032" i="11" s="1"/>
  <c r="F1032" i="11"/>
  <c r="K1032" i="11" s="1"/>
  <c r="E1032" i="11"/>
  <c r="J1032" i="11" s="1"/>
  <c r="D1032" i="11"/>
  <c r="C1032" i="11"/>
  <c r="B1032" i="11"/>
  <c r="A1032" i="11"/>
  <c r="H1031" i="11"/>
  <c r="M1031" i="11" s="1"/>
  <c r="G1031" i="11"/>
  <c r="L1031" i="11" s="1"/>
  <c r="F1031" i="11"/>
  <c r="K1031" i="11" s="1"/>
  <c r="E1031" i="11"/>
  <c r="J1031" i="11" s="1"/>
  <c r="D1031" i="11"/>
  <c r="C1031" i="11"/>
  <c r="B1031" i="11"/>
  <c r="A1031" i="11"/>
  <c r="H1030" i="11"/>
  <c r="M1030" i="11" s="1"/>
  <c r="G1030" i="11"/>
  <c r="L1030" i="11" s="1"/>
  <c r="F1030" i="11"/>
  <c r="K1030" i="11" s="1"/>
  <c r="E1030" i="11"/>
  <c r="J1030" i="11" s="1"/>
  <c r="D1030" i="11"/>
  <c r="C1030" i="11"/>
  <c r="B1030" i="11"/>
  <c r="A1030" i="11"/>
  <c r="H1029" i="11"/>
  <c r="M1029" i="11" s="1"/>
  <c r="G1029" i="11"/>
  <c r="L1029" i="11" s="1"/>
  <c r="F1029" i="11"/>
  <c r="K1029" i="11" s="1"/>
  <c r="E1029" i="11"/>
  <c r="J1029" i="11" s="1"/>
  <c r="D1029" i="11"/>
  <c r="C1029" i="11"/>
  <c r="B1029" i="11"/>
  <c r="A1029" i="11"/>
  <c r="H1028" i="11"/>
  <c r="M1028" i="11" s="1"/>
  <c r="G1028" i="11"/>
  <c r="L1028" i="11" s="1"/>
  <c r="F1028" i="11"/>
  <c r="K1028" i="11" s="1"/>
  <c r="E1028" i="11"/>
  <c r="J1028" i="11" s="1"/>
  <c r="D1028" i="11"/>
  <c r="C1028" i="11"/>
  <c r="B1028" i="11"/>
  <c r="A1028" i="11"/>
  <c r="H1027" i="11"/>
  <c r="M1027" i="11" s="1"/>
  <c r="G1027" i="11"/>
  <c r="L1027" i="11" s="1"/>
  <c r="F1027" i="11"/>
  <c r="K1027" i="11" s="1"/>
  <c r="E1027" i="11"/>
  <c r="J1027" i="11" s="1"/>
  <c r="D1027" i="11"/>
  <c r="C1027" i="11"/>
  <c r="B1027" i="11"/>
  <c r="A1027" i="11"/>
  <c r="H1026" i="11"/>
  <c r="M1026" i="11" s="1"/>
  <c r="G1026" i="11"/>
  <c r="L1026" i="11" s="1"/>
  <c r="F1026" i="11"/>
  <c r="K1026" i="11" s="1"/>
  <c r="E1026" i="11"/>
  <c r="J1026" i="11" s="1"/>
  <c r="D1026" i="11"/>
  <c r="C1026" i="11"/>
  <c r="B1026" i="11"/>
  <c r="A1026" i="11"/>
  <c r="H1025" i="11"/>
  <c r="M1025" i="11" s="1"/>
  <c r="G1025" i="11"/>
  <c r="L1025" i="11" s="1"/>
  <c r="F1025" i="11"/>
  <c r="K1025" i="11" s="1"/>
  <c r="E1025" i="11"/>
  <c r="J1025" i="11" s="1"/>
  <c r="D1025" i="11"/>
  <c r="C1025" i="11"/>
  <c r="B1025" i="11"/>
  <c r="A1025" i="11"/>
  <c r="H1024" i="11"/>
  <c r="M1024" i="11" s="1"/>
  <c r="G1024" i="11"/>
  <c r="L1024" i="11" s="1"/>
  <c r="F1024" i="11"/>
  <c r="K1024" i="11" s="1"/>
  <c r="E1024" i="11"/>
  <c r="J1024" i="11" s="1"/>
  <c r="D1024" i="11"/>
  <c r="C1024" i="11"/>
  <c r="B1024" i="11"/>
  <c r="A1024" i="11"/>
  <c r="H1023" i="11"/>
  <c r="M1023" i="11" s="1"/>
  <c r="G1023" i="11"/>
  <c r="L1023" i="11" s="1"/>
  <c r="F1023" i="11"/>
  <c r="K1023" i="11" s="1"/>
  <c r="E1023" i="11"/>
  <c r="J1023" i="11" s="1"/>
  <c r="D1023" i="11"/>
  <c r="C1023" i="11"/>
  <c r="B1023" i="11"/>
  <c r="A1023" i="11"/>
  <c r="H1022" i="11"/>
  <c r="M1022" i="11" s="1"/>
  <c r="G1022" i="11"/>
  <c r="L1022" i="11" s="1"/>
  <c r="F1022" i="11"/>
  <c r="K1022" i="11" s="1"/>
  <c r="E1022" i="11"/>
  <c r="J1022" i="11" s="1"/>
  <c r="D1022" i="11"/>
  <c r="C1022" i="11"/>
  <c r="B1022" i="11"/>
  <c r="A1022" i="11"/>
  <c r="H1021" i="11"/>
  <c r="M1021" i="11" s="1"/>
  <c r="G1021" i="11"/>
  <c r="L1021" i="11" s="1"/>
  <c r="F1021" i="11"/>
  <c r="K1021" i="11" s="1"/>
  <c r="E1021" i="11"/>
  <c r="J1021" i="11" s="1"/>
  <c r="D1021" i="11"/>
  <c r="C1021" i="11"/>
  <c r="B1021" i="11"/>
  <c r="A1021" i="11"/>
  <c r="H1020" i="11"/>
  <c r="M1020" i="11" s="1"/>
  <c r="G1020" i="11"/>
  <c r="L1020" i="11" s="1"/>
  <c r="F1020" i="11"/>
  <c r="K1020" i="11" s="1"/>
  <c r="E1020" i="11"/>
  <c r="J1020" i="11" s="1"/>
  <c r="D1020" i="11"/>
  <c r="C1020" i="11"/>
  <c r="B1020" i="11"/>
  <c r="A1020" i="11"/>
  <c r="H1019" i="11"/>
  <c r="M1019" i="11" s="1"/>
  <c r="G1019" i="11"/>
  <c r="L1019" i="11" s="1"/>
  <c r="F1019" i="11"/>
  <c r="K1019" i="11" s="1"/>
  <c r="E1019" i="11"/>
  <c r="J1019" i="11" s="1"/>
  <c r="D1019" i="11"/>
  <c r="C1019" i="11"/>
  <c r="B1019" i="11"/>
  <c r="A1019" i="11"/>
  <c r="H1018" i="11"/>
  <c r="M1018" i="11" s="1"/>
  <c r="G1018" i="11"/>
  <c r="L1018" i="11" s="1"/>
  <c r="F1018" i="11"/>
  <c r="K1018" i="11" s="1"/>
  <c r="E1018" i="11"/>
  <c r="J1018" i="11" s="1"/>
  <c r="D1018" i="11"/>
  <c r="C1018" i="11"/>
  <c r="B1018" i="11"/>
  <c r="A1018" i="11"/>
  <c r="H1017" i="11"/>
  <c r="M1017" i="11" s="1"/>
  <c r="G1017" i="11"/>
  <c r="L1017" i="11" s="1"/>
  <c r="F1017" i="11"/>
  <c r="K1017" i="11" s="1"/>
  <c r="E1017" i="11"/>
  <c r="J1017" i="11" s="1"/>
  <c r="D1017" i="11"/>
  <c r="C1017" i="11"/>
  <c r="B1017" i="11"/>
  <c r="A1017" i="11"/>
  <c r="H1016" i="11"/>
  <c r="M1016" i="11" s="1"/>
  <c r="G1016" i="11"/>
  <c r="L1016" i="11" s="1"/>
  <c r="F1016" i="11"/>
  <c r="K1016" i="11" s="1"/>
  <c r="E1016" i="11"/>
  <c r="J1016" i="11" s="1"/>
  <c r="D1016" i="11"/>
  <c r="C1016" i="11"/>
  <c r="B1016" i="11"/>
  <c r="A1016" i="11"/>
  <c r="H1015" i="11"/>
  <c r="M1015" i="11" s="1"/>
  <c r="G1015" i="11"/>
  <c r="L1015" i="11" s="1"/>
  <c r="F1015" i="11"/>
  <c r="K1015" i="11" s="1"/>
  <c r="E1015" i="11"/>
  <c r="J1015" i="11" s="1"/>
  <c r="D1015" i="11"/>
  <c r="C1015" i="11"/>
  <c r="B1015" i="11"/>
  <c r="A1015" i="11"/>
  <c r="H1014" i="11"/>
  <c r="M1014" i="11" s="1"/>
  <c r="G1014" i="11"/>
  <c r="L1014" i="11" s="1"/>
  <c r="F1014" i="11"/>
  <c r="K1014" i="11" s="1"/>
  <c r="E1014" i="11"/>
  <c r="J1014" i="11" s="1"/>
  <c r="D1014" i="11"/>
  <c r="C1014" i="11"/>
  <c r="B1014" i="11"/>
  <c r="A1014" i="11"/>
  <c r="H1013" i="11"/>
  <c r="M1013" i="11" s="1"/>
  <c r="G1013" i="11"/>
  <c r="L1013" i="11" s="1"/>
  <c r="F1013" i="11"/>
  <c r="K1013" i="11" s="1"/>
  <c r="E1013" i="11"/>
  <c r="J1013" i="11" s="1"/>
  <c r="D1013" i="11"/>
  <c r="C1013" i="11"/>
  <c r="B1013" i="11"/>
  <c r="A1013" i="11"/>
  <c r="H1012" i="11"/>
  <c r="M1012" i="11" s="1"/>
  <c r="G1012" i="11"/>
  <c r="L1012" i="11" s="1"/>
  <c r="F1012" i="11"/>
  <c r="K1012" i="11" s="1"/>
  <c r="E1012" i="11"/>
  <c r="J1012" i="11" s="1"/>
  <c r="D1012" i="11"/>
  <c r="C1012" i="11"/>
  <c r="B1012" i="11"/>
  <c r="A1012" i="11"/>
  <c r="H1011" i="11"/>
  <c r="M1011" i="11" s="1"/>
  <c r="G1011" i="11"/>
  <c r="L1011" i="11" s="1"/>
  <c r="F1011" i="11"/>
  <c r="K1011" i="11" s="1"/>
  <c r="E1011" i="11"/>
  <c r="J1011" i="11" s="1"/>
  <c r="D1011" i="11"/>
  <c r="C1011" i="11"/>
  <c r="B1011" i="11"/>
  <c r="A1011" i="11"/>
  <c r="H1010" i="11"/>
  <c r="M1010" i="11" s="1"/>
  <c r="G1010" i="11"/>
  <c r="L1010" i="11" s="1"/>
  <c r="F1010" i="11"/>
  <c r="K1010" i="11" s="1"/>
  <c r="E1010" i="11"/>
  <c r="J1010" i="11" s="1"/>
  <c r="D1010" i="11"/>
  <c r="C1010" i="11"/>
  <c r="B1010" i="11"/>
  <c r="A1010" i="11"/>
  <c r="H1009" i="11"/>
  <c r="M1009" i="11" s="1"/>
  <c r="G1009" i="11"/>
  <c r="L1009" i="11" s="1"/>
  <c r="F1009" i="11"/>
  <c r="K1009" i="11" s="1"/>
  <c r="E1009" i="11"/>
  <c r="J1009" i="11" s="1"/>
  <c r="D1009" i="11"/>
  <c r="C1009" i="11"/>
  <c r="B1009" i="11"/>
  <c r="A1009" i="11"/>
  <c r="H1008" i="11"/>
  <c r="M1008" i="11" s="1"/>
  <c r="G1008" i="11"/>
  <c r="L1008" i="11" s="1"/>
  <c r="F1008" i="11"/>
  <c r="K1008" i="11" s="1"/>
  <c r="E1008" i="11"/>
  <c r="J1008" i="11" s="1"/>
  <c r="D1008" i="11"/>
  <c r="C1008" i="11"/>
  <c r="B1008" i="11"/>
  <c r="A1008" i="11"/>
  <c r="H1007" i="11"/>
  <c r="M1007" i="11" s="1"/>
  <c r="G1007" i="11"/>
  <c r="L1007" i="11" s="1"/>
  <c r="F1007" i="11"/>
  <c r="K1007" i="11" s="1"/>
  <c r="E1007" i="11"/>
  <c r="J1007" i="11" s="1"/>
  <c r="D1007" i="11"/>
  <c r="C1007" i="11"/>
  <c r="B1007" i="11"/>
  <c r="A1007" i="11"/>
  <c r="H1006" i="11"/>
  <c r="M1006" i="11" s="1"/>
  <c r="G1006" i="11"/>
  <c r="L1006" i="11" s="1"/>
  <c r="F1006" i="11"/>
  <c r="K1006" i="11" s="1"/>
  <c r="E1006" i="11"/>
  <c r="J1006" i="11" s="1"/>
  <c r="D1006" i="11"/>
  <c r="C1006" i="11"/>
  <c r="B1006" i="11"/>
  <c r="A1006" i="11"/>
  <c r="H1005" i="11"/>
  <c r="M1005" i="11" s="1"/>
  <c r="G1005" i="11"/>
  <c r="L1005" i="11" s="1"/>
  <c r="F1005" i="11"/>
  <c r="K1005" i="11" s="1"/>
  <c r="E1005" i="11"/>
  <c r="J1005" i="11" s="1"/>
  <c r="D1005" i="11"/>
  <c r="C1005" i="11"/>
  <c r="B1005" i="11"/>
  <c r="A1005" i="11"/>
  <c r="H1004" i="11"/>
  <c r="M1004" i="11" s="1"/>
  <c r="G1004" i="11"/>
  <c r="L1004" i="11" s="1"/>
  <c r="F1004" i="11"/>
  <c r="K1004" i="11" s="1"/>
  <c r="E1004" i="11"/>
  <c r="J1004" i="11" s="1"/>
  <c r="D1004" i="11"/>
  <c r="C1004" i="11"/>
  <c r="B1004" i="11"/>
  <c r="A1004" i="11"/>
  <c r="H1003" i="11"/>
  <c r="M1003" i="11" s="1"/>
  <c r="G1003" i="11"/>
  <c r="L1003" i="11" s="1"/>
  <c r="F1003" i="11"/>
  <c r="K1003" i="11" s="1"/>
  <c r="E1003" i="11"/>
  <c r="J1003" i="11" s="1"/>
  <c r="D1003" i="11"/>
  <c r="C1003" i="11"/>
  <c r="B1003" i="11"/>
  <c r="A1003" i="11"/>
  <c r="H1002" i="11"/>
  <c r="M1002" i="11" s="1"/>
  <c r="G1002" i="11"/>
  <c r="L1002" i="11" s="1"/>
  <c r="F1002" i="11"/>
  <c r="K1002" i="11" s="1"/>
  <c r="E1002" i="11"/>
  <c r="J1002" i="11" s="1"/>
  <c r="D1002" i="11"/>
  <c r="C1002" i="11"/>
  <c r="B1002" i="11"/>
  <c r="A1002" i="11"/>
  <c r="H1001" i="11"/>
  <c r="M1001" i="11" s="1"/>
  <c r="G1001" i="11"/>
  <c r="L1001" i="11" s="1"/>
  <c r="F1001" i="11"/>
  <c r="K1001" i="11" s="1"/>
  <c r="E1001" i="11"/>
  <c r="J1001" i="11" s="1"/>
  <c r="D1001" i="11"/>
  <c r="C1001" i="11"/>
  <c r="B1001" i="11"/>
  <c r="A1001" i="11"/>
  <c r="H1000" i="11"/>
  <c r="M1000" i="11" s="1"/>
  <c r="G1000" i="11"/>
  <c r="L1000" i="11" s="1"/>
  <c r="F1000" i="11"/>
  <c r="K1000" i="11" s="1"/>
  <c r="E1000" i="11"/>
  <c r="J1000" i="11" s="1"/>
  <c r="D1000" i="11"/>
  <c r="C1000" i="11"/>
  <c r="B1000" i="11"/>
  <c r="A1000" i="11"/>
  <c r="H999" i="11"/>
  <c r="M999" i="11" s="1"/>
  <c r="G999" i="11"/>
  <c r="L999" i="11" s="1"/>
  <c r="F999" i="11"/>
  <c r="K999" i="11" s="1"/>
  <c r="E999" i="11"/>
  <c r="J999" i="11" s="1"/>
  <c r="D999" i="11"/>
  <c r="C999" i="11"/>
  <c r="B999" i="11"/>
  <c r="A999" i="11"/>
  <c r="H998" i="11"/>
  <c r="M998" i="11" s="1"/>
  <c r="G998" i="11"/>
  <c r="L998" i="11" s="1"/>
  <c r="F998" i="11"/>
  <c r="K998" i="11" s="1"/>
  <c r="E998" i="11"/>
  <c r="J998" i="11" s="1"/>
  <c r="D998" i="11"/>
  <c r="C998" i="11"/>
  <c r="B998" i="11"/>
  <c r="A998" i="11"/>
  <c r="H997" i="11"/>
  <c r="M997" i="11" s="1"/>
  <c r="G997" i="11"/>
  <c r="L997" i="11" s="1"/>
  <c r="F997" i="11"/>
  <c r="K997" i="11" s="1"/>
  <c r="E997" i="11"/>
  <c r="J997" i="11" s="1"/>
  <c r="D997" i="11"/>
  <c r="C997" i="11"/>
  <c r="B997" i="11"/>
  <c r="A997" i="11"/>
  <c r="H996" i="11"/>
  <c r="M996" i="11" s="1"/>
  <c r="G996" i="11"/>
  <c r="L996" i="11" s="1"/>
  <c r="F996" i="11"/>
  <c r="K996" i="11" s="1"/>
  <c r="E996" i="11"/>
  <c r="J996" i="11" s="1"/>
  <c r="D996" i="11"/>
  <c r="C996" i="11"/>
  <c r="B996" i="11"/>
  <c r="A996" i="11"/>
  <c r="H995" i="11"/>
  <c r="M995" i="11" s="1"/>
  <c r="G995" i="11"/>
  <c r="L995" i="11" s="1"/>
  <c r="F995" i="11"/>
  <c r="K995" i="11" s="1"/>
  <c r="E995" i="11"/>
  <c r="J995" i="11" s="1"/>
  <c r="D995" i="11"/>
  <c r="C995" i="11"/>
  <c r="B995" i="11"/>
  <c r="A995" i="11"/>
  <c r="H994" i="11"/>
  <c r="M994" i="11" s="1"/>
  <c r="G994" i="11"/>
  <c r="L994" i="11" s="1"/>
  <c r="F994" i="11"/>
  <c r="K994" i="11" s="1"/>
  <c r="E994" i="11"/>
  <c r="J994" i="11" s="1"/>
  <c r="D994" i="11"/>
  <c r="C994" i="11"/>
  <c r="B994" i="11"/>
  <c r="A994" i="11"/>
  <c r="H993" i="11"/>
  <c r="M993" i="11" s="1"/>
  <c r="G993" i="11"/>
  <c r="L993" i="11" s="1"/>
  <c r="F993" i="11"/>
  <c r="K993" i="11" s="1"/>
  <c r="E993" i="11"/>
  <c r="J993" i="11" s="1"/>
  <c r="D993" i="11"/>
  <c r="C993" i="11"/>
  <c r="B993" i="11"/>
  <c r="A993" i="11"/>
  <c r="H992" i="11"/>
  <c r="M992" i="11" s="1"/>
  <c r="G992" i="11"/>
  <c r="L992" i="11" s="1"/>
  <c r="F992" i="11"/>
  <c r="K992" i="11" s="1"/>
  <c r="E992" i="11"/>
  <c r="J992" i="11" s="1"/>
  <c r="D992" i="11"/>
  <c r="C992" i="11"/>
  <c r="B992" i="11"/>
  <c r="A992" i="11"/>
  <c r="H991" i="11"/>
  <c r="M991" i="11" s="1"/>
  <c r="G991" i="11"/>
  <c r="L991" i="11" s="1"/>
  <c r="F991" i="11"/>
  <c r="K991" i="11" s="1"/>
  <c r="E991" i="11"/>
  <c r="J991" i="11" s="1"/>
  <c r="D991" i="11"/>
  <c r="C991" i="11"/>
  <c r="B991" i="11"/>
  <c r="A991" i="11"/>
  <c r="H990" i="11"/>
  <c r="M990" i="11" s="1"/>
  <c r="G990" i="11"/>
  <c r="L990" i="11" s="1"/>
  <c r="F990" i="11"/>
  <c r="K990" i="11" s="1"/>
  <c r="E990" i="11"/>
  <c r="J990" i="11" s="1"/>
  <c r="D990" i="11"/>
  <c r="C990" i="11"/>
  <c r="B990" i="11"/>
  <c r="A990" i="11"/>
  <c r="H989" i="11"/>
  <c r="M989" i="11" s="1"/>
  <c r="G989" i="11"/>
  <c r="L989" i="11" s="1"/>
  <c r="F989" i="11"/>
  <c r="K989" i="11" s="1"/>
  <c r="E989" i="11"/>
  <c r="J989" i="11" s="1"/>
  <c r="D989" i="11"/>
  <c r="C989" i="11"/>
  <c r="B989" i="11"/>
  <c r="A989" i="11"/>
  <c r="H988" i="11"/>
  <c r="M988" i="11" s="1"/>
  <c r="G988" i="11"/>
  <c r="L988" i="11" s="1"/>
  <c r="F988" i="11"/>
  <c r="K988" i="11" s="1"/>
  <c r="E988" i="11"/>
  <c r="J988" i="11" s="1"/>
  <c r="D988" i="11"/>
  <c r="C988" i="11"/>
  <c r="B988" i="11"/>
  <c r="A988" i="11"/>
  <c r="H987" i="11"/>
  <c r="M987" i="11" s="1"/>
  <c r="G987" i="11"/>
  <c r="L987" i="11" s="1"/>
  <c r="F987" i="11"/>
  <c r="K987" i="11" s="1"/>
  <c r="E987" i="11"/>
  <c r="J987" i="11" s="1"/>
  <c r="D987" i="11"/>
  <c r="C987" i="11"/>
  <c r="B987" i="11"/>
  <c r="A987" i="11"/>
  <c r="H986" i="11"/>
  <c r="M986" i="11" s="1"/>
  <c r="G986" i="11"/>
  <c r="L986" i="11" s="1"/>
  <c r="F986" i="11"/>
  <c r="K986" i="11" s="1"/>
  <c r="E986" i="11"/>
  <c r="J986" i="11" s="1"/>
  <c r="D986" i="11"/>
  <c r="C986" i="11"/>
  <c r="B986" i="11"/>
  <c r="A986" i="11"/>
  <c r="H985" i="11"/>
  <c r="M985" i="11" s="1"/>
  <c r="G985" i="11"/>
  <c r="L985" i="11" s="1"/>
  <c r="F985" i="11"/>
  <c r="K985" i="11" s="1"/>
  <c r="E985" i="11"/>
  <c r="J985" i="11" s="1"/>
  <c r="D985" i="11"/>
  <c r="C985" i="11"/>
  <c r="B985" i="11"/>
  <c r="A985" i="11"/>
  <c r="H984" i="11"/>
  <c r="M984" i="11" s="1"/>
  <c r="G984" i="11"/>
  <c r="L984" i="11" s="1"/>
  <c r="F984" i="11"/>
  <c r="K984" i="11" s="1"/>
  <c r="E984" i="11"/>
  <c r="J984" i="11" s="1"/>
  <c r="D984" i="11"/>
  <c r="C984" i="11"/>
  <c r="B984" i="11"/>
  <c r="A984" i="11"/>
  <c r="H983" i="11"/>
  <c r="M983" i="11" s="1"/>
  <c r="G983" i="11"/>
  <c r="L983" i="11" s="1"/>
  <c r="F983" i="11"/>
  <c r="K983" i="11" s="1"/>
  <c r="E983" i="11"/>
  <c r="J983" i="11" s="1"/>
  <c r="D983" i="11"/>
  <c r="C983" i="11"/>
  <c r="B983" i="11"/>
  <c r="A983" i="11"/>
  <c r="H982" i="11"/>
  <c r="M982" i="11" s="1"/>
  <c r="G982" i="11"/>
  <c r="L982" i="11" s="1"/>
  <c r="F982" i="11"/>
  <c r="K982" i="11" s="1"/>
  <c r="E982" i="11"/>
  <c r="J982" i="11" s="1"/>
  <c r="D982" i="11"/>
  <c r="C982" i="11"/>
  <c r="B982" i="11"/>
  <c r="A982" i="11"/>
  <c r="H981" i="11"/>
  <c r="M981" i="11" s="1"/>
  <c r="G981" i="11"/>
  <c r="L981" i="11" s="1"/>
  <c r="F981" i="11"/>
  <c r="K981" i="11" s="1"/>
  <c r="E981" i="11"/>
  <c r="J981" i="11" s="1"/>
  <c r="D981" i="11"/>
  <c r="C981" i="11"/>
  <c r="B981" i="11"/>
  <c r="A981" i="11"/>
  <c r="H980" i="11"/>
  <c r="M980" i="11" s="1"/>
  <c r="G980" i="11"/>
  <c r="L980" i="11" s="1"/>
  <c r="F980" i="11"/>
  <c r="K980" i="11" s="1"/>
  <c r="E980" i="11"/>
  <c r="J980" i="11" s="1"/>
  <c r="D980" i="11"/>
  <c r="C980" i="11"/>
  <c r="B980" i="11"/>
  <c r="A980" i="11"/>
  <c r="H979" i="11"/>
  <c r="M979" i="11" s="1"/>
  <c r="G979" i="11"/>
  <c r="L979" i="11" s="1"/>
  <c r="F979" i="11"/>
  <c r="K979" i="11" s="1"/>
  <c r="E979" i="11"/>
  <c r="J979" i="11" s="1"/>
  <c r="D979" i="11"/>
  <c r="C979" i="11"/>
  <c r="B979" i="11"/>
  <c r="A979" i="11"/>
  <c r="H978" i="11"/>
  <c r="M978" i="11" s="1"/>
  <c r="G978" i="11"/>
  <c r="L978" i="11" s="1"/>
  <c r="F978" i="11"/>
  <c r="K978" i="11" s="1"/>
  <c r="E978" i="11"/>
  <c r="J978" i="11" s="1"/>
  <c r="D978" i="11"/>
  <c r="C978" i="11"/>
  <c r="B978" i="11"/>
  <c r="A978" i="11"/>
  <c r="H977" i="11"/>
  <c r="M977" i="11" s="1"/>
  <c r="G977" i="11"/>
  <c r="L977" i="11" s="1"/>
  <c r="F977" i="11"/>
  <c r="K977" i="11" s="1"/>
  <c r="E977" i="11"/>
  <c r="J977" i="11" s="1"/>
  <c r="D977" i="11"/>
  <c r="C977" i="11"/>
  <c r="B977" i="11"/>
  <c r="A977" i="11"/>
  <c r="H976" i="11"/>
  <c r="M976" i="11" s="1"/>
  <c r="G976" i="11"/>
  <c r="L976" i="11" s="1"/>
  <c r="F976" i="11"/>
  <c r="K976" i="11" s="1"/>
  <c r="E976" i="11"/>
  <c r="J976" i="11" s="1"/>
  <c r="D976" i="11"/>
  <c r="C976" i="11"/>
  <c r="B976" i="11"/>
  <c r="A976" i="11"/>
  <c r="H975" i="11"/>
  <c r="M975" i="11" s="1"/>
  <c r="G975" i="11"/>
  <c r="L975" i="11" s="1"/>
  <c r="F975" i="11"/>
  <c r="K975" i="11" s="1"/>
  <c r="E975" i="11"/>
  <c r="J975" i="11" s="1"/>
  <c r="D975" i="11"/>
  <c r="C975" i="11"/>
  <c r="B975" i="11"/>
  <c r="A975" i="11"/>
  <c r="H974" i="11"/>
  <c r="M974" i="11" s="1"/>
  <c r="G974" i="11"/>
  <c r="L974" i="11" s="1"/>
  <c r="F974" i="11"/>
  <c r="K974" i="11" s="1"/>
  <c r="E974" i="11"/>
  <c r="J974" i="11" s="1"/>
  <c r="D974" i="11"/>
  <c r="C974" i="11"/>
  <c r="B974" i="11"/>
  <c r="A974" i="11"/>
  <c r="H973" i="11"/>
  <c r="M973" i="11" s="1"/>
  <c r="G973" i="11"/>
  <c r="L973" i="11" s="1"/>
  <c r="F973" i="11"/>
  <c r="K973" i="11" s="1"/>
  <c r="E973" i="11"/>
  <c r="J973" i="11" s="1"/>
  <c r="D973" i="11"/>
  <c r="C973" i="11"/>
  <c r="B973" i="11"/>
  <c r="A973" i="11"/>
  <c r="H972" i="11"/>
  <c r="M972" i="11" s="1"/>
  <c r="G972" i="11"/>
  <c r="L972" i="11" s="1"/>
  <c r="F972" i="11"/>
  <c r="K972" i="11" s="1"/>
  <c r="E972" i="11"/>
  <c r="J972" i="11" s="1"/>
  <c r="D972" i="11"/>
  <c r="C972" i="11"/>
  <c r="B972" i="11"/>
  <c r="A972" i="11"/>
  <c r="H971" i="11"/>
  <c r="M971" i="11" s="1"/>
  <c r="G971" i="11"/>
  <c r="L971" i="11" s="1"/>
  <c r="F971" i="11"/>
  <c r="K971" i="11" s="1"/>
  <c r="E971" i="11"/>
  <c r="J971" i="11" s="1"/>
  <c r="D971" i="11"/>
  <c r="C971" i="11"/>
  <c r="B971" i="11"/>
  <c r="A971" i="11"/>
  <c r="H970" i="11"/>
  <c r="M970" i="11" s="1"/>
  <c r="G970" i="11"/>
  <c r="L970" i="11" s="1"/>
  <c r="F970" i="11"/>
  <c r="K970" i="11" s="1"/>
  <c r="E970" i="11"/>
  <c r="J970" i="11" s="1"/>
  <c r="D970" i="11"/>
  <c r="C970" i="11"/>
  <c r="B970" i="11"/>
  <c r="A970" i="11"/>
  <c r="H969" i="11"/>
  <c r="M969" i="11" s="1"/>
  <c r="G969" i="11"/>
  <c r="L969" i="11" s="1"/>
  <c r="F969" i="11"/>
  <c r="K969" i="11" s="1"/>
  <c r="E969" i="11"/>
  <c r="J969" i="11" s="1"/>
  <c r="D969" i="11"/>
  <c r="C969" i="11"/>
  <c r="B969" i="11"/>
  <c r="A969" i="11"/>
  <c r="H968" i="11"/>
  <c r="M968" i="11" s="1"/>
  <c r="G968" i="11"/>
  <c r="L968" i="11" s="1"/>
  <c r="F968" i="11"/>
  <c r="K968" i="11" s="1"/>
  <c r="E968" i="11"/>
  <c r="J968" i="11" s="1"/>
  <c r="D968" i="11"/>
  <c r="C968" i="11"/>
  <c r="B968" i="11"/>
  <c r="A968" i="11"/>
  <c r="H967" i="11"/>
  <c r="M967" i="11" s="1"/>
  <c r="G967" i="11"/>
  <c r="L967" i="11" s="1"/>
  <c r="F967" i="11"/>
  <c r="K967" i="11" s="1"/>
  <c r="E967" i="11"/>
  <c r="J967" i="11" s="1"/>
  <c r="D967" i="11"/>
  <c r="C967" i="11"/>
  <c r="B967" i="11"/>
  <c r="A967" i="11"/>
  <c r="H966" i="11"/>
  <c r="M966" i="11" s="1"/>
  <c r="G966" i="11"/>
  <c r="L966" i="11" s="1"/>
  <c r="F966" i="11"/>
  <c r="K966" i="11" s="1"/>
  <c r="E966" i="11"/>
  <c r="J966" i="11" s="1"/>
  <c r="D966" i="11"/>
  <c r="C966" i="11"/>
  <c r="B966" i="11"/>
  <c r="A966" i="11"/>
  <c r="H965" i="11"/>
  <c r="M965" i="11" s="1"/>
  <c r="G965" i="11"/>
  <c r="L965" i="11" s="1"/>
  <c r="F965" i="11"/>
  <c r="K965" i="11" s="1"/>
  <c r="E965" i="11"/>
  <c r="J965" i="11" s="1"/>
  <c r="D965" i="11"/>
  <c r="C965" i="11"/>
  <c r="B965" i="11"/>
  <c r="A965" i="11"/>
  <c r="H964" i="11"/>
  <c r="M964" i="11" s="1"/>
  <c r="G964" i="11"/>
  <c r="L964" i="11" s="1"/>
  <c r="F964" i="11"/>
  <c r="K964" i="11" s="1"/>
  <c r="E964" i="11"/>
  <c r="J964" i="11" s="1"/>
  <c r="D964" i="11"/>
  <c r="C964" i="11"/>
  <c r="B964" i="11"/>
  <c r="A964" i="11"/>
  <c r="H963" i="11"/>
  <c r="M963" i="11" s="1"/>
  <c r="G963" i="11"/>
  <c r="L963" i="11" s="1"/>
  <c r="F963" i="11"/>
  <c r="K963" i="11" s="1"/>
  <c r="E963" i="11"/>
  <c r="J963" i="11" s="1"/>
  <c r="D963" i="11"/>
  <c r="C963" i="11"/>
  <c r="B963" i="11"/>
  <c r="A963" i="11"/>
  <c r="H962" i="11"/>
  <c r="M962" i="11" s="1"/>
  <c r="G962" i="11"/>
  <c r="L962" i="11" s="1"/>
  <c r="F962" i="11"/>
  <c r="K962" i="11" s="1"/>
  <c r="E962" i="11"/>
  <c r="J962" i="11" s="1"/>
  <c r="D962" i="11"/>
  <c r="C962" i="11"/>
  <c r="B962" i="11"/>
  <c r="A962" i="11"/>
  <c r="H961" i="11"/>
  <c r="M961" i="11" s="1"/>
  <c r="G961" i="11"/>
  <c r="L961" i="11" s="1"/>
  <c r="F961" i="11"/>
  <c r="K961" i="11" s="1"/>
  <c r="E961" i="11"/>
  <c r="J961" i="11" s="1"/>
  <c r="D961" i="11"/>
  <c r="C961" i="11"/>
  <c r="B961" i="11"/>
  <c r="A961" i="11"/>
  <c r="H960" i="11"/>
  <c r="M960" i="11" s="1"/>
  <c r="G960" i="11"/>
  <c r="L960" i="11" s="1"/>
  <c r="F960" i="11"/>
  <c r="K960" i="11" s="1"/>
  <c r="E960" i="11"/>
  <c r="J960" i="11" s="1"/>
  <c r="D960" i="11"/>
  <c r="C960" i="11"/>
  <c r="B960" i="11"/>
  <c r="A960" i="11"/>
  <c r="H959" i="11"/>
  <c r="M959" i="11" s="1"/>
  <c r="G959" i="11"/>
  <c r="L959" i="11" s="1"/>
  <c r="F959" i="11"/>
  <c r="K959" i="11" s="1"/>
  <c r="E959" i="11"/>
  <c r="J959" i="11" s="1"/>
  <c r="D959" i="11"/>
  <c r="C959" i="11"/>
  <c r="B959" i="11"/>
  <c r="A959" i="11"/>
  <c r="H958" i="11"/>
  <c r="M958" i="11" s="1"/>
  <c r="G958" i="11"/>
  <c r="L958" i="11" s="1"/>
  <c r="F958" i="11"/>
  <c r="K958" i="11" s="1"/>
  <c r="E958" i="11"/>
  <c r="J958" i="11" s="1"/>
  <c r="D958" i="11"/>
  <c r="C958" i="11"/>
  <c r="B958" i="11"/>
  <c r="A958" i="11"/>
  <c r="H957" i="11"/>
  <c r="M957" i="11" s="1"/>
  <c r="G957" i="11"/>
  <c r="L957" i="11" s="1"/>
  <c r="F957" i="11"/>
  <c r="K957" i="11" s="1"/>
  <c r="E957" i="11"/>
  <c r="J957" i="11" s="1"/>
  <c r="D957" i="11"/>
  <c r="C957" i="11"/>
  <c r="B957" i="11"/>
  <c r="A957" i="11"/>
  <c r="H956" i="11"/>
  <c r="M956" i="11" s="1"/>
  <c r="G956" i="11"/>
  <c r="L956" i="11" s="1"/>
  <c r="F956" i="11"/>
  <c r="K956" i="11" s="1"/>
  <c r="E956" i="11"/>
  <c r="J956" i="11" s="1"/>
  <c r="D956" i="11"/>
  <c r="C956" i="11"/>
  <c r="B956" i="11"/>
  <c r="A956" i="11"/>
  <c r="H955" i="11"/>
  <c r="M955" i="11" s="1"/>
  <c r="G955" i="11"/>
  <c r="L955" i="11" s="1"/>
  <c r="F955" i="11"/>
  <c r="K955" i="11" s="1"/>
  <c r="E955" i="11"/>
  <c r="J955" i="11" s="1"/>
  <c r="D955" i="11"/>
  <c r="C955" i="11"/>
  <c r="B955" i="11"/>
  <c r="A955" i="11"/>
  <c r="H954" i="11"/>
  <c r="M954" i="11" s="1"/>
  <c r="G954" i="11"/>
  <c r="L954" i="11" s="1"/>
  <c r="F954" i="11"/>
  <c r="K954" i="11" s="1"/>
  <c r="E954" i="11"/>
  <c r="J954" i="11" s="1"/>
  <c r="D954" i="11"/>
  <c r="C954" i="11"/>
  <c r="B954" i="11"/>
  <c r="A954" i="11"/>
  <c r="H953" i="11"/>
  <c r="M953" i="11" s="1"/>
  <c r="G953" i="11"/>
  <c r="L953" i="11" s="1"/>
  <c r="F953" i="11"/>
  <c r="K953" i="11" s="1"/>
  <c r="E953" i="11"/>
  <c r="J953" i="11" s="1"/>
  <c r="D953" i="11"/>
  <c r="C953" i="11"/>
  <c r="B953" i="11"/>
  <c r="A953" i="11"/>
  <c r="H952" i="11"/>
  <c r="M952" i="11" s="1"/>
  <c r="G952" i="11"/>
  <c r="L952" i="11" s="1"/>
  <c r="F952" i="11"/>
  <c r="K952" i="11" s="1"/>
  <c r="E952" i="11"/>
  <c r="J952" i="11" s="1"/>
  <c r="D952" i="11"/>
  <c r="C952" i="11"/>
  <c r="B952" i="11"/>
  <c r="A952" i="11"/>
  <c r="H951" i="11"/>
  <c r="M951" i="11" s="1"/>
  <c r="G951" i="11"/>
  <c r="L951" i="11" s="1"/>
  <c r="F951" i="11"/>
  <c r="K951" i="11" s="1"/>
  <c r="E951" i="11"/>
  <c r="J951" i="11" s="1"/>
  <c r="D951" i="11"/>
  <c r="C951" i="11"/>
  <c r="B951" i="11"/>
  <c r="A951" i="11"/>
  <c r="H950" i="11"/>
  <c r="M950" i="11" s="1"/>
  <c r="G950" i="11"/>
  <c r="L950" i="11" s="1"/>
  <c r="F950" i="11"/>
  <c r="K950" i="11" s="1"/>
  <c r="E950" i="11"/>
  <c r="J950" i="11" s="1"/>
  <c r="D950" i="11"/>
  <c r="C950" i="11"/>
  <c r="B950" i="11"/>
  <c r="A950" i="11"/>
  <c r="H949" i="11"/>
  <c r="M949" i="11" s="1"/>
  <c r="G949" i="11"/>
  <c r="L949" i="11" s="1"/>
  <c r="F949" i="11"/>
  <c r="K949" i="11" s="1"/>
  <c r="E949" i="11"/>
  <c r="J949" i="11" s="1"/>
  <c r="D949" i="11"/>
  <c r="C949" i="11"/>
  <c r="B949" i="11"/>
  <c r="A949" i="11"/>
  <c r="H948" i="11"/>
  <c r="M948" i="11" s="1"/>
  <c r="G948" i="11"/>
  <c r="L948" i="11" s="1"/>
  <c r="F948" i="11"/>
  <c r="K948" i="11" s="1"/>
  <c r="E948" i="11"/>
  <c r="J948" i="11" s="1"/>
  <c r="D948" i="11"/>
  <c r="C948" i="11"/>
  <c r="B948" i="11"/>
  <c r="A948" i="11"/>
  <c r="H947" i="11"/>
  <c r="M947" i="11" s="1"/>
  <c r="G947" i="11"/>
  <c r="L947" i="11" s="1"/>
  <c r="F947" i="11"/>
  <c r="K947" i="11" s="1"/>
  <c r="E947" i="11"/>
  <c r="J947" i="11" s="1"/>
  <c r="D947" i="11"/>
  <c r="C947" i="11"/>
  <c r="B947" i="11"/>
  <c r="A947" i="11"/>
  <c r="H946" i="11"/>
  <c r="M946" i="11" s="1"/>
  <c r="G946" i="11"/>
  <c r="L946" i="11" s="1"/>
  <c r="F946" i="11"/>
  <c r="K946" i="11" s="1"/>
  <c r="E946" i="11"/>
  <c r="J946" i="11" s="1"/>
  <c r="D946" i="11"/>
  <c r="C946" i="11"/>
  <c r="B946" i="11"/>
  <c r="A946" i="11"/>
  <c r="H945" i="11"/>
  <c r="M945" i="11" s="1"/>
  <c r="G945" i="11"/>
  <c r="L945" i="11" s="1"/>
  <c r="F945" i="11"/>
  <c r="K945" i="11" s="1"/>
  <c r="E945" i="11"/>
  <c r="J945" i="11" s="1"/>
  <c r="D945" i="11"/>
  <c r="C945" i="11"/>
  <c r="B945" i="11"/>
  <c r="A945" i="11"/>
  <c r="H944" i="11"/>
  <c r="M944" i="11" s="1"/>
  <c r="G944" i="11"/>
  <c r="L944" i="11" s="1"/>
  <c r="F944" i="11"/>
  <c r="K944" i="11" s="1"/>
  <c r="E944" i="11"/>
  <c r="J944" i="11" s="1"/>
  <c r="D944" i="11"/>
  <c r="C944" i="11"/>
  <c r="B944" i="11"/>
  <c r="A944" i="11"/>
  <c r="H943" i="11"/>
  <c r="M943" i="11" s="1"/>
  <c r="G943" i="11"/>
  <c r="L943" i="11" s="1"/>
  <c r="F943" i="11"/>
  <c r="K943" i="11" s="1"/>
  <c r="E943" i="11"/>
  <c r="J943" i="11" s="1"/>
  <c r="D943" i="11"/>
  <c r="C943" i="11"/>
  <c r="B943" i="11"/>
  <c r="A943" i="11"/>
  <c r="H942" i="11"/>
  <c r="M942" i="11" s="1"/>
  <c r="G942" i="11"/>
  <c r="L942" i="11" s="1"/>
  <c r="F942" i="11"/>
  <c r="K942" i="11" s="1"/>
  <c r="E942" i="11"/>
  <c r="J942" i="11" s="1"/>
  <c r="D942" i="11"/>
  <c r="C942" i="11"/>
  <c r="B942" i="11"/>
  <c r="A942" i="11"/>
  <c r="H941" i="11"/>
  <c r="M941" i="11" s="1"/>
  <c r="G941" i="11"/>
  <c r="L941" i="11" s="1"/>
  <c r="F941" i="11"/>
  <c r="K941" i="11" s="1"/>
  <c r="E941" i="11"/>
  <c r="J941" i="11" s="1"/>
  <c r="D941" i="11"/>
  <c r="C941" i="11"/>
  <c r="B941" i="11"/>
  <c r="A941" i="11"/>
  <c r="H940" i="11"/>
  <c r="M940" i="11" s="1"/>
  <c r="G940" i="11"/>
  <c r="L940" i="11" s="1"/>
  <c r="F940" i="11"/>
  <c r="K940" i="11" s="1"/>
  <c r="E940" i="11"/>
  <c r="J940" i="11" s="1"/>
  <c r="D940" i="11"/>
  <c r="C940" i="11"/>
  <c r="B940" i="11"/>
  <c r="A940" i="11"/>
  <c r="H939" i="11"/>
  <c r="M939" i="11" s="1"/>
  <c r="G939" i="11"/>
  <c r="L939" i="11" s="1"/>
  <c r="F939" i="11"/>
  <c r="K939" i="11" s="1"/>
  <c r="E939" i="11"/>
  <c r="J939" i="11" s="1"/>
  <c r="D939" i="11"/>
  <c r="C939" i="11"/>
  <c r="B939" i="11"/>
  <c r="A939" i="11"/>
  <c r="H938" i="11"/>
  <c r="M938" i="11" s="1"/>
  <c r="G938" i="11"/>
  <c r="L938" i="11" s="1"/>
  <c r="F938" i="11"/>
  <c r="K938" i="11" s="1"/>
  <c r="E938" i="11"/>
  <c r="J938" i="11" s="1"/>
  <c r="D938" i="11"/>
  <c r="C938" i="11"/>
  <c r="B938" i="11"/>
  <c r="A938" i="11"/>
  <c r="H937" i="11"/>
  <c r="M937" i="11" s="1"/>
  <c r="G937" i="11"/>
  <c r="L937" i="11" s="1"/>
  <c r="F937" i="11"/>
  <c r="K937" i="11" s="1"/>
  <c r="E937" i="11"/>
  <c r="J937" i="11" s="1"/>
  <c r="D937" i="11"/>
  <c r="C937" i="11"/>
  <c r="B937" i="11"/>
  <c r="A937" i="11"/>
  <c r="H936" i="11"/>
  <c r="M936" i="11" s="1"/>
  <c r="G936" i="11"/>
  <c r="L936" i="11" s="1"/>
  <c r="F936" i="11"/>
  <c r="K936" i="11" s="1"/>
  <c r="E936" i="11"/>
  <c r="J936" i="11" s="1"/>
  <c r="D936" i="11"/>
  <c r="C936" i="11"/>
  <c r="B936" i="11"/>
  <c r="A936" i="11"/>
  <c r="H935" i="11"/>
  <c r="M935" i="11" s="1"/>
  <c r="G935" i="11"/>
  <c r="L935" i="11" s="1"/>
  <c r="F935" i="11"/>
  <c r="K935" i="11" s="1"/>
  <c r="E935" i="11"/>
  <c r="J935" i="11" s="1"/>
  <c r="D935" i="11"/>
  <c r="C935" i="11"/>
  <c r="B935" i="11"/>
  <c r="A935" i="11"/>
  <c r="H934" i="11"/>
  <c r="M934" i="11" s="1"/>
  <c r="G934" i="11"/>
  <c r="L934" i="11" s="1"/>
  <c r="F934" i="11"/>
  <c r="K934" i="11" s="1"/>
  <c r="E934" i="11"/>
  <c r="J934" i="11" s="1"/>
  <c r="D934" i="11"/>
  <c r="C934" i="11"/>
  <c r="B934" i="11"/>
  <c r="A934" i="11"/>
  <c r="H933" i="11"/>
  <c r="M933" i="11" s="1"/>
  <c r="G933" i="11"/>
  <c r="L933" i="11" s="1"/>
  <c r="F933" i="11"/>
  <c r="K933" i="11" s="1"/>
  <c r="E933" i="11"/>
  <c r="J933" i="11" s="1"/>
  <c r="D933" i="11"/>
  <c r="C933" i="11"/>
  <c r="B933" i="11"/>
  <c r="A933" i="11"/>
  <c r="H932" i="11"/>
  <c r="M932" i="11" s="1"/>
  <c r="G932" i="11"/>
  <c r="L932" i="11" s="1"/>
  <c r="F932" i="11"/>
  <c r="K932" i="11" s="1"/>
  <c r="E932" i="11"/>
  <c r="J932" i="11" s="1"/>
  <c r="D932" i="11"/>
  <c r="C932" i="11"/>
  <c r="B932" i="11"/>
  <c r="A932" i="11"/>
  <c r="H931" i="11"/>
  <c r="M931" i="11" s="1"/>
  <c r="G931" i="11"/>
  <c r="L931" i="11" s="1"/>
  <c r="F931" i="11"/>
  <c r="K931" i="11" s="1"/>
  <c r="E931" i="11"/>
  <c r="J931" i="11" s="1"/>
  <c r="D931" i="11"/>
  <c r="C931" i="11"/>
  <c r="B931" i="11"/>
  <c r="A931" i="11"/>
  <c r="H930" i="11"/>
  <c r="M930" i="11" s="1"/>
  <c r="G930" i="11"/>
  <c r="L930" i="11" s="1"/>
  <c r="F930" i="11"/>
  <c r="K930" i="11" s="1"/>
  <c r="E930" i="11"/>
  <c r="J930" i="11" s="1"/>
  <c r="D930" i="11"/>
  <c r="C930" i="11"/>
  <c r="B930" i="11"/>
  <c r="A930" i="11"/>
  <c r="H929" i="11"/>
  <c r="M929" i="11" s="1"/>
  <c r="G929" i="11"/>
  <c r="L929" i="11" s="1"/>
  <c r="F929" i="11"/>
  <c r="K929" i="11" s="1"/>
  <c r="E929" i="11"/>
  <c r="J929" i="11" s="1"/>
  <c r="D929" i="11"/>
  <c r="C929" i="11"/>
  <c r="B929" i="11"/>
  <c r="A929" i="11"/>
  <c r="H928" i="11"/>
  <c r="M928" i="11" s="1"/>
  <c r="G928" i="11"/>
  <c r="L928" i="11" s="1"/>
  <c r="F928" i="11"/>
  <c r="K928" i="11" s="1"/>
  <c r="E928" i="11"/>
  <c r="J928" i="11" s="1"/>
  <c r="D928" i="11"/>
  <c r="C928" i="11"/>
  <c r="B928" i="11"/>
  <c r="A928" i="11"/>
  <c r="H927" i="11"/>
  <c r="M927" i="11" s="1"/>
  <c r="G927" i="11"/>
  <c r="L927" i="11" s="1"/>
  <c r="F927" i="11"/>
  <c r="K927" i="11" s="1"/>
  <c r="E927" i="11"/>
  <c r="J927" i="11" s="1"/>
  <c r="D927" i="11"/>
  <c r="C927" i="11"/>
  <c r="B927" i="11"/>
  <c r="A927" i="11"/>
  <c r="H926" i="11"/>
  <c r="M926" i="11" s="1"/>
  <c r="G926" i="11"/>
  <c r="L926" i="11" s="1"/>
  <c r="F926" i="11"/>
  <c r="K926" i="11" s="1"/>
  <c r="E926" i="11"/>
  <c r="J926" i="11" s="1"/>
  <c r="D926" i="11"/>
  <c r="C926" i="11"/>
  <c r="B926" i="11"/>
  <c r="A926" i="11"/>
  <c r="H925" i="11"/>
  <c r="M925" i="11" s="1"/>
  <c r="G925" i="11"/>
  <c r="L925" i="11" s="1"/>
  <c r="F925" i="11"/>
  <c r="K925" i="11" s="1"/>
  <c r="E925" i="11"/>
  <c r="J925" i="11" s="1"/>
  <c r="D925" i="11"/>
  <c r="C925" i="11"/>
  <c r="B925" i="11"/>
  <c r="A925" i="11"/>
  <c r="H924" i="11"/>
  <c r="M924" i="11" s="1"/>
  <c r="G924" i="11"/>
  <c r="L924" i="11" s="1"/>
  <c r="F924" i="11"/>
  <c r="K924" i="11" s="1"/>
  <c r="E924" i="11"/>
  <c r="J924" i="11" s="1"/>
  <c r="D924" i="11"/>
  <c r="C924" i="11"/>
  <c r="B924" i="11"/>
  <c r="A924" i="11"/>
  <c r="H923" i="11"/>
  <c r="M923" i="11" s="1"/>
  <c r="G923" i="11"/>
  <c r="L923" i="11" s="1"/>
  <c r="F923" i="11"/>
  <c r="K923" i="11" s="1"/>
  <c r="E923" i="11"/>
  <c r="J923" i="11" s="1"/>
  <c r="D923" i="11"/>
  <c r="C923" i="11"/>
  <c r="B923" i="11"/>
  <c r="A923" i="11"/>
  <c r="H922" i="11"/>
  <c r="M922" i="11" s="1"/>
  <c r="G922" i="11"/>
  <c r="L922" i="11" s="1"/>
  <c r="F922" i="11"/>
  <c r="K922" i="11" s="1"/>
  <c r="E922" i="11"/>
  <c r="J922" i="11" s="1"/>
  <c r="D922" i="11"/>
  <c r="C922" i="11"/>
  <c r="B922" i="11"/>
  <c r="A922" i="11"/>
  <c r="H921" i="11"/>
  <c r="M921" i="11" s="1"/>
  <c r="G921" i="11"/>
  <c r="L921" i="11" s="1"/>
  <c r="F921" i="11"/>
  <c r="K921" i="11" s="1"/>
  <c r="E921" i="11"/>
  <c r="J921" i="11" s="1"/>
  <c r="D921" i="11"/>
  <c r="C921" i="11"/>
  <c r="B921" i="11"/>
  <c r="A921" i="11"/>
  <c r="H920" i="11"/>
  <c r="M920" i="11" s="1"/>
  <c r="G920" i="11"/>
  <c r="L920" i="11" s="1"/>
  <c r="F920" i="11"/>
  <c r="K920" i="11" s="1"/>
  <c r="E920" i="11"/>
  <c r="J920" i="11" s="1"/>
  <c r="D920" i="11"/>
  <c r="C920" i="11"/>
  <c r="B920" i="11"/>
  <c r="A920" i="11"/>
  <c r="H919" i="11"/>
  <c r="M919" i="11" s="1"/>
  <c r="G919" i="11"/>
  <c r="L919" i="11" s="1"/>
  <c r="F919" i="11"/>
  <c r="K919" i="11" s="1"/>
  <c r="E919" i="11"/>
  <c r="J919" i="11" s="1"/>
  <c r="D919" i="11"/>
  <c r="C919" i="11"/>
  <c r="B919" i="11"/>
  <c r="A919" i="11"/>
  <c r="H918" i="11"/>
  <c r="M918" i="11" s="1"/>
  <c r="G918" i="11"/>
  <c r="L918" i="11" s="1"/>
  <c r="F918" i="11"/>
  <c r="K918" i="11" s="1"/>
  <c r="E918" i="11"/>
  <c r="J918" i="11" s="1"/>
  <c r="D918" i="11"/>
  <c r="C918" i="11"/>
  <c r="B918" i="11"/>
  <c r="A918" i="11"/>
  <c r="H917" i="11"/>
  <c r="M917" i="11" s="1"/>
  <c r="G917" i="11"/>
  <c r="L917" i="11" s="1"/>
  <c r="F917" i="11"/>
  <c r="K917" i="11" s="1"/>
  <c r="E917" i="11"/>
  <c r="J917" i="11" s="1"/>
  <c r="D917" i="11"/>
  <c r="C917" i="11"/>
  <c r="B917" i="11"/>
  <c r="A917" i="11"/>
  <c r="H916" i="11"/>
  <c r="M916" i="11" s="1"/>
  <c r="G916" i="11"/>
  <c r="L916" i="11" s="1"/>
  <c r="F916" i="11"/>
  <c r="K916" i="11" s="1"/>
  <c r="E916" i="11"/>
  <c r="J916" i="11" s="1"/>
  <c r="D916" i="11"/>
  <c r="C916" i="11"/>
  <c r="B916" i="11"/>
  <c r="A916" i="11"/>
  <c r="H915" i="11"/>
  <c r="M915" i="11" s="1"/>
  <c r="G915" i="11"/>
  <c r="L915" i="11" s="1"/>
  <c r="F915" i="11"/>
  <c r="K915" i="11" s="1"/>
  <c r="E915" i="11"/>
  <c r="J915" i="11" s="1"/>
  <c r="D915" i="11"/>
  <c r="C915" i="11"/>
  <c r="B915" i="11"/>
  <c r="A915" i="11"/>
  <c r="H914" i="11"/>
  <c r="M914" i="11" s="1"/>
  <c r="G914" i="11"/>
  <c r="L914" i="11" s="1"/>
  <c r="F914" i="11"/>
  <c r="K914" i="11" s="1"/>
  <c r="E914" i="11"/>
  <c r="J914" i="11" s="1"/>
  <c r="D914" i="11"/>
  <c r="C914" i="11"/>
  <c r="B914" i="11"/>
  <c r="A914" i="11"/>
  <c r="H913" i="11"/>
  <c r="M913" i="11" s="1"/>
  <c r="G913" i="11"/>
  <c r="L913" i="11" s="1"/>
  <c r="F913" i="11"/>
  <c r="K913" i="11" s="1"/>
  <c r="E913" i="11"/>
  <c r="J913" i="11" s="1"/>
  <c r="D913" i="11"/>
  <c r="C913" i="11"/>
  <c r="B913" i="11"/>
  <c r="A913" i="11"/>
  <c r="H912" i="11"/>
  <c r="M912" i="11" s="1"/>
  <c r="G912" i="11"/>
  <c r="L912" i="11" s="1"/>
  <c r="F912" i="11"/>
  <c r="K912" i="11" s="1"/>
  <c r="E912" i="11"/>
  <c r="J912" i="11" s="1"/>
  <c r="D912" i="11"/>
  <c r="C912" i="11"/>
  <c r="B912" i="11"/>
  <c r="A912" i="11"/>
  <c r="H911" i="11"/>
  <c r="M911" i="11" s="1"/>
  <c r="G911" i="11"/>
  <c r="L911" i="11" s="1"/>
  <c r="F911" i="11"/>
  <c r="K911" i="11" s="1"/>
  <c r="E911" i="11"/>
  <c r="J911" i="11" s="1"/>
  <c r="D911" i="11"/>
  <c r="C911" i="11"/>
  <c r="B911" i="11"/>
  <c r="A911" i="11"/>
  <c r="H910" i="11"/>
  <c r="M910" i="11" s="1"/>
  <c r="G910" i="11"/>
  <c r="L910" i="11" s="1"/>
  <c r="F910" i="11"/>
  <c r="K910" i="11" s="1"/>
  <c r="E910" i="11"/>
  <c r="J910" i="11" s="1"/>
  <c r="D910" i="11"/>
  <c r="C910" i="11"/>
  <c r="B910" i="11"/>
  <c r="A910" i="11"/>
  <c r="H909" i="11"/>
  <c r="M909" i="11" s="1"/>
  <c r="G909" i="11"/>
  <c r="L909" i="11" s="1"/>
  <c r="F909" i="11"/>
  <c r="K909" i="11" s="1"/>
  <c r="E909" i="11"/>
  <c r="J909" i="11" s="1"/>
  <c r="D909" i="11"/>
  <c r="C909" i="11"/>
  <c r="B909" i="11"/>
  <c r="A909" i="11"/>
  <c r="H908" i="11"/>
  <c r="M908" i="11" s="1"/>
  <c r="G908" i="11"/>
  <c r="L908" i="11" s="1"/>
  <c r="F908" i="11"/>
  <c r="K908" i="11" s="1"/>
  <c r="E908" i="11"/>
  <c r="J908" i="11" s="1"/>
  <c r="D908" i="11"/>
  <c r="C908" i="11"/>
  <c r="B908" i="11"/>
  <c r="A908" i="11"/>
  <c r="H907" i="11"/>
  <c r="M907" i="11" s="1"/>
  <c r="G907" i="11"/>
  <c r="L907" i="11" s="1"/>
  <c r="F907" i="11"/>
  <c r="K907" i="11" s="1"/>
  <c r="E907" i="11"/>
  <c r="J907" i="11" s="1"/>
  <c r="D907" i="11"/>
  <c r="C907" i="11"/>
  <c r="B907" i="11"/>
  <c r="A907" i="11"/>
  <c r="H906" i="11"/>
  <c r="M906" i="11" s="1"/>
  <c r="G906" i="11"/>
  <c r="L906" i="11" s="1"/>
  <c r="F906" i="11"/>
  <c r="K906" i="11" s="1"/>
  <c r="E906" i="11"/>
  <c r="J906" i="11" s="1"/>
  <c r="D906" i="11"/>
  <c r="C906" i="11"/>
  <c r="B906" i="11"/>
  <c r="A906" i="11"/>
  <c r="H905" i="11"/>
  <c r="M905" i="11" s="1"/>
  <c r="G905" i="11"/>
  <c r="L905" i="11" s="1"/>
  <c r="F905" i="11"/>
  <c r="K905" i="11" s="1"/>
  <c r="E905" i="11"/>
  <c r="J905" i="11" s="1"/>
  <c r="D905" i="11"/>
  <c r="C905" i="11"/>
  <c r="B905" i="11"/>
  <c r="A905" i="11"/>
  <c r="H904" i="11"/>
  <c r="M904" i="11" s="1"/>
  <c r="G904" i="11"/>
  <c r="L904" i="11" s="1"/>
  <c r="F904" i="11"/>
  <c r="K904" i="11" s="1"/>
  <c r="E904" i="11"/>
  <c r="J904" i="11" s="1"/>
  <c r="D904" i="11"/>
  <c r="C904" i="11"/>
  <c r="B904" i="11"/>
  <c r="A904" i="11"/>
  <c r="H903" i="11"/>
  <c r="M903" i="11" s="1"/>
  <c r="G903" i="11"/>
  <c r="L903" i="11" s="1"/>
  <c r="F903" i="11"/>
  <c r="K903" i="11" s="1"/>
  <c r="E903" i="11"/>
  <c r="J903" i="11" s="1"/>
  <c r="D903" i="11"/>
  <c r="C903" i="11"/>
  <c r="B903" i="11"/>
  <c r="A903" i="11"/>
  <c r="H902" i="11"/>
  <c r="M902" i="11" s="1"/>
  <c r="G902" i="11"/>
  <c r="L902" i="11" s="1"/>
  <c r="F902" i="11"/>
  <c r="K902" i="11" s="1"/>
  <c r="E902" i="11"/>
  <c r="J902" i="11" s="1"/>
  <c r="D902" i="11"/>
  <c r="C902" i="11"/>
  <c r="B902" i="11"/>
  <c r="A902" i="11"/>
  <c r="H901" i="11"/>
  <c r="M901" i="11" s="1"/>
  <c r="G901" i="11"/>
  <c r="L901" i="11" s="1"/>
  <c r="F901" i="11"/>
  <c r="K901" i="11" s="1"/>
  <c r="E901" i="11"/>
  <c r="J901" i="11" s="1"/>
  <c r="D901" i="11"/>
  <c r="C901" i="11"/>
  <c r="B901" i="11"/>
  <c r="A901" i="11"/>
  <c r="H900" i="11"/>
  <c r="M900" i="11" s="1"/>
  <c r="G900" i="11"/>
  <c r="L900" i="11" s="1"/>
  <c r="F900" i="11"/>
  <c r="K900" i="11" s="1"/>
  <c r="E900" i="11"/>
  <c r="J900" i="11" s="1"/>
  <c r="D900" i="11"/>
  <c r="C900" i="11"/>
  <c r="B900" i="11"/>
  <c r="A900" i="11"/>
  <c r="H899" i="11"/>
  <c r="M899" i="11" s="1"/>
  <c r="G899" i="11"/>
  <c r="L899" i="11" s="1"/>
  <c r="F899" i="11"/>
  <c r="K899" i="11" s="1"/>
  <c r="E899" i="11"/>
  <c r="J899" i="11" s="1"/>
  <c r="D899" i="11"/>
  <c r="C899" i="11"/>
  <c r="B899" i="11"/>
  <c r="A899" i="11"/>
  <c r="H898" i="11"/>
  <c r="M898" i="11" s="1"/>
  <c r="G898" i="11"/>
  <c r="L898" i="11" s="1"/>
  <c r="F898" i="11"/>
  <c r="K898" i="11" s="1"/>
  <c r="E898" i="11"/>
  <c r="J898" i="11" s="1"/>
  <c r="D898" i="11"/>
  <c r="C898" i="11"/>
  <c r="B898" i="11"/>
  <c r="A898" i="11"/>
  <c r="H897" i="11"/>
  <c r="M897" i="11" s="1"/>
  <c r="G897" i="11"/>
  <c r="L897" i="11" s="1"/>
  <c r="F897" i="11"/>
  <c r="K897" i="11" s="1"/>
  <c r="E897" i="11"/>
  <c r="J897" i="11" s="1"/>
  <c r="D897" i="11"/>
  <c r="C897" i="11"/>
  <c r="B897" i="11"/>
  <c r="A897" i="11"/>
  <c r="H896" i="11"/>
  <c r="M896" i="11" s="1"/>
  <c r="G896" i="11"/>
  <c r="L896" i="11" s="1"/>
  <c r="F896" i="11"/>
  <c r="K896" i="11" s="1"/>
  <c r="E896" i="11"/>
  <c r="J896" i="11" s="1"/>
  <c r="D896" i="11"/>
  <c r="C896" i="11"/>
  <c r="B896" i="11"/>
  <c r="A896" i="11"/>
  <c r="H895" i="11"/>
  <c r="M895" i="11" s="1"/>
  <c r="G895" i="11"/>
  <c r="L895" i="11" s="1"/>
  <c r="F895" i="11"/>
  <c r="K895" i="11" s="1"/>
  <c r="E895" i="11"/>
  <c r="J895" i="11" s="1"/>
  <c r="D895" i="11"/>
  <c r="C895" i="11"/>
  <c r="B895" i="11"/>
  <c r="A895" i="11"/>
  <c r="H894" i="11"/>
  <c r="M894" i="11" s="1"/>
  <c r="G894" i="11"/>
  <c r="L894" i="11" s="1"/>
  <c r="F894" i="11"/>
  <c r="K894" i="11" s="1"/>
  <c r="E894" i="11"/>
  <c r="J894" i="11" s="1"/>
  <c r="D894" i="11"/>
  <c r="C894" i="11"/>
  <c r="B894" i="11"/>
  <c r="A894" i="11"/>
  <c r="H893" i="11"/>
  <c r="M893" i="11" s="1"/>
  <c r="G893" i="11"/>
  <c r="L893" i="11" s="1"/>
  <c r="F893" i="11"/>
  <c r="K893" i="11" s="1"/>
  <c r="E893" i="11"/>
  <c r="J893" i="11" s="1"/>
  <c r="D893" i="11"/>
  <c r="C893" i="11"/>
  <c r="B893" i="11"/>
  <c r="A893" i="11"/>
  <c r="H892" i="11"/>
  <c r="M892" i="11" s="1"/>
  <c r="G892" i="11"/>
  <c r="L892" i="11" s="1"/>
  <c r="F892" i="11"/>
  <c r="K892" i="11" s="1"/>
  <c r="E892" i="11"/>
  <c r="J892" i="11" s="1"/>
  <c r="D892" i="11"/>
  <c r="C892" i="11"/>
  <c r="B892" i="11"/>
  <c r="A892" i="11"/>
  <c r="H891" i="11"/>
  <c r="M891" i="11" s="1"/>
  <c r="G891" i="11"/>
  <c r="L891" i="11" s="1"/>
  <c r="F891" i="11"/>
  <c r="K891" i="11" s="1"/>
  <c r="E891" i="11"/>
  <c r="J891" i="11" s="1"/>
  <c r="D891" i="11"/>
  <c r="C891" i="11"/>
  <c r="B891" i="11"/>
  <c r="A891" i="11"/>
  <c r="H890" i="11"/>
  <c r="M890" i="11" s="1"/>
  <c r="G890" i="11"/>
  <c r="L890" i="11" s="1"/>
  <c r="F890" i="11"/>
  <c r="K890" i="11" s="1"/>
  <c r="E890" i="11"/>
  <c r="J890" i="11" s="1"/>
  <c r="D890" i="11"/>
  <c r="C890" i="11"/>
  <c r="B890" i="11"/>
  <c r="A890" i="11"/>
  <c r="H889" i="11"/>
  <c r="M889" i="11" s="1"/>
  <c r="G889" i="11"/>
  <c r="L889" i="11" s="1"/>
  <c r="F889" i="11"/>
  <c r="K889" i="11" s="1"/>
  <c r="E889" i="11"/>
  <c r="J889" i="11" s="1"/>
  <c r="D889" i="11"/>
  <c r="C889" i="11"/>
  <c r="B889" i="11"/>
  <c r="A889" i="11"/>
  <c r="H888" i="11"/>
  <c r="M888" i="11" s="1"/>
  <c r="G888" i="11"/>
  <c r="L888" i="11" s="1"/>
  <c r="F888" i="11"/>
  <c r="K888" i="11" s="1"/>
  <c r="E888" i="11"/>
  <c r="J888" i="11" s="1"/>
  <c r="D888" i="11"/>
  <c r="C888" i="11"/>
  <c r="B888" i="11"/>
  <c r="A888" i="11"/>
  <c r="H887" i="11"/>
  <c r="M887" i="11" s="1"/>
  <c r="G887" i="11"/>
  <c r="L887" i="11" s="1"/>
  <c r="F887" i="11"/>
  <c r="K887" i="11" s="1"/>
  <c r="E887" i="11"/>
  <c r="J887" i="11" s="1"/>
  <c r="D887" i="11"/>
  <c r="C887" i="11"/>
  <c r="B887" i="11"/>
  <c r="A887" i="11"/>
  <c r="H886" i="11"/>
  <c r="M886" i="11" s="1"/>
  <c r="G886" i="11"/>
  <c r="L886" i="11" s="1"/>
  <c r="F886" i="11"/>
  <c r="K886" i="11" s="1"/>
  <c r="E886" i="11"/>
  <c r="J886" i="11" s="1"/>
  <c r="D886" i="11"/>
  <c r="C886" i="11"/>
  <c r="B886" i="11"/>
  <c r="A886" i="11"/>
  <c r="H885" i="11"/>
  <c r="M885" i="11" s="1"/>
  <c r="G885" i="11"/>
  <c r="L885" i="11" s="1"/>
  <c r="F885" i="11"/>
  <c r="K885" i="11" s="1"/>
  <c r="E885" i="11"/>
  <c r="J885" i="11" s="1"/>
  <c r="D885" i="11"/>
  <c r="C885" i="11"/>
  <c r="B885" i="11"/>
  <c r="A885" i="11"/>
  <c r="H884" i="11"/>
  <c r="M884" i="11" s="1"/>
  <c r="G884" i="11"/>
  <c r="L884" i="11" s="1"/>
  <c r="F884" i="11"/>
  <c r="K884" i="11" s="1"/>
  <c r="E884" i="11"/>
  <c r="J884" i="11" s="1"/>
  <c r="D884" i="11"/>
  <c r="C884" i="11"/>
  <c r="B884" i="11"/>
  <c r="A884" i="11"/>
  <c r="H883" i="11"/>
  <c r="M883" i="11" s="1"/>
  <c r="G883" i="11"/>
  <c r="L883" i="11" s="1"/>
  <c r="F883" i="11"/>
  <c r="K883" i="11" s="1"/>
  <c r="E883" i="11"/>
  <c r="J883" i="11" s="1"/>
  <c r="D883" i="11"/>
  <c r="C883" i="11"/>
  <c r="B883" i="11"/>
  <c r="A883" i="11"/>
  <c r="H882" i="11"/>
  <c r="M882" i="11" s="1"/>
  <c r="G882" i="11"/>
  <c r="L882" i="11" s="1"/>
  <c r="F882" i="11"/>
  <c r="K882" i="11" s="1"/>
  <c r="E882" i="11"/>
  <c r="J882" i="11" s="1"/>
  <c r="D882" i="11"/>
  <c r="C882" i="11"/>
  <c r="B882" i="11"/>
  <c r="A882" i="11"/>
  <c r="H881" i="11"/>
  <c r="M881" i="11" s="1"/>
  <c r="G881" i="11"/>
  <c r="L881" i="11" s="1"/>
  <c r="F881" i="11"/>
  <c r="K881" i="11" s="1"/>
  <c r="E881" i="11"/>
  <c r="J881" i="11" s="1"/>
  <c r="D881" i="11"/>
  <c r="C881" i="11"/>
  <c r="B881" i="11"/>
  <c r="A881" i="11"/>
  <c r="H880" i="11"/>
  <c r="M880" i="11" s="1"/>
  <c r="G880" i="11"/>
  <c r="L880" i="11" s="1"/>
  <c r="F880" i="11"/>
  <c r="K880" i="11" s="1"/>
  <c r="E880" i="11"/>
  <c r="J880" i="11" s="1"/>
  <c r="D880" i="11"/>
  <c r="C880" i="11"/>
  <c r="B880" i="11"/>
  <c r="A880" i="11"/>
  <c r="H879" i="11"/>
  <c r="M879" i="11" s="1"/>
  <c r="G879" i="11"/>
  <c r="L879" i="11" s="1"/>
  <c r="F879" i="11"/>
  <c r="K879" i="11" s="1"/>
  <c r="E879" i="11"/>
  <c r="J879" i="11" s="1"/>
  <c r="D879" i="11"/>
  <c r="C879" i="11"/>
  <c r="B879" i="11"/>
  <c r="A879" i="11"/>
  <c r="H878" i="11"/>
  <c r="M878" i="11" s="1"/>
  <c r="G878" i="11"/>
  <c r="L878" i="11" s="1"/>
  <c r="F878" i="11"/>
  <c r="K878" i="11" s="1"/>
  <c r="E878" i="11"/>
  <c r="J878" i="11" s="1"/>
  <c r="D878" i="11"/>
  <c r="C878" i="11"/>
  <c r="B878" i="11"/>
  <c r="A878" i="11"/>
  <c r="H877" i="11"/>
  <c r="M877" i="11" s="1"/>
  <c r="G877" i="11"/>
  <c r="L877" i="11" s="1"/>
  <c r="F877" i="11"/>
  <c r="K877" i="11" s="1"/>
  <c r="E877" i="11"/>
  <c r="J877" i="11" s="1"/>
  <c r="D877" i="11"/>
  <c r="C877" i="11"/>
  <c r="B877" i="11"/>
  <c r="A877" i="11"/>
  <c r="H876" i="11"/>
  <c r="M876" i="11" s="1"/>
  <c r="G876" i="11"/>
  <c r="L876" i="11" s="1"/>
  <c r="F876" i="11"/>
  <c r="K876" i="11" s="1"/>
  <c r="E876" i="11"/>
  <c r="J876" i="11" s="1"/>
  <c r="D876" i="11"/>
  <c r="C876" i="11"/>
  <c r="B876" i="11"/>
  <c r="A876" i="11"/>
  <c r="H875" i="11"/>
  <c r="M875" i="11" s="1"/>
  <c r="G875" i="11"/>
  <c r="L875" i="11" s="1"/>
  <c r="F875" i="11"/>
  <c r="K875" i="11" s="1"/>
  <c r="E875" i="11"/>
  <c r="J875" i="11" s="1"/>
  <c r="D875" i="11"/>
  <c r="C875" i="11"/>
  <c r="B875" i="11"/>
  <c r="A875" i="11"/>
  <c r="H874" i="11"/>
  <c r="M874" i="11" s="1"/>
  <c r="G874" i="11"/>
  <c r="L874" i="11" s="1"/>
  <c r="F874" i="11"/>
  <c r="K874" i="11" s="1"/>
  <c r="E874" i="11"/>
  <c r="J874" i="11" s="1"/>
  <c r="D874" i="11"/>
  <c r="C874" i="11"/>
  <c r="B874" i="11"/>
  <c r="A874" i="11"/>
  <c r="H873" i="11"/>
  <c r="M873" i="11" s="1"/>
  <c r="G873" i="11"/>
  <c r="L873" i="11" s="1"/>
  <c r="F873" i="11"/>
  <c r="K873" i="11" s="1"/>
  <c r="E873" i="11"/>
  <c r="J873" i="11" s="1"/>
  <c r="D873" i="11"/>
  <c r="C873" i="11"/>
  <c r="B873" i="11"/>
  <c r="A873" i="11"/>
  <c r="H872" i="11"/>
  <c r="M872" i="11" s="1"/>
  <c r="G872" i="11"/>
  <c r="L872" i="11" s="1"/>
  <c r="F872" i="11"/>
  <c r="K872" i="11" s="1"/>
  <c r="E872" i="11"/>
  <c r="J872" i="11" s="1"/>
  <c r="D872" i="11"/>
  <c r="C872" i="11"/>
  <c r="B872" i="11"/>
  <c r="A872" i="11"/>
  <c r="H871" i="11"/>
  <c r="M871" i="11" s="1"/>
  <c r="G871" i="11"/>
  <c r="L871" i="11" s="1"/>
  <c r="F871" i="11"/>
  <c r="K871" i="11" s="1"/>
  <c r="E871" i="11"/>
  <c r="J871" i="11" s="1"/>
  <c r="D871" i="11"/>
  <c r="C871" i="11"/>
  <c r="B871" i="11"/>
  <c r="A871" i="11"/>
  <c r="H870" i="11"/>
  <c r="M870" i="11" s="1"/>
  <c r="G870" i="11"/>
  <c r="L870" i="11" s="1"/>
  <c r="F870" i="11"/>
  <c r="K870" i="11" s="1"/>
  <c r="E870" i="11"/>
  <c r="J870" i="11" s="1"/>
  <c r="D870" i="11"/>
  <c r="C870" i="11"/>
  <c r="B870" i="11"/>
  <c r="A870" i="11"/>
  <c r="H869" i="11"/>
  <c r="M869" i="11" s="1"/>
  <c r="G869" i="11"/>
  <c r="L869" i="11" s="1"/>
  <c r="F869" i="11"/>
  <c r="K869" i="11" s="1"/>
  <c r="E869" i="11"/>
  <c r="J869" i="11" s="1"/>
  <c r="D869" i="11"/>
  <c r="C869" i="11"/>
  <c r="B869" i="11"/>
  <c r="A869" i="11"/>
  <c r="H868" i="11"/>
  <c r="M868" i="11" s="1"/>
  <c r="G868" i="11"/>
  <c r="L868" i="11" s="1"/>
  <c r="F868" i="11"/>
  <c r="K868" i="11" s="1"/>
  <c r="E868" i="11"/>
  <c r="J868" i="11" s="1"/>
  <c r="D868" i="11"/>
  <c r="C868" i="11"/>
  <c r="B868" i="11"/>
  <c r="A868" i="11"/>
  <c r="H867" i="11"/>
  <c r="M867" i="11" s="1"/>
  <c r="G867" i="11"/>
  <c r="L867" i="11" s="1"/>
  <c r="F867" i="11"/>
  <c r="K867" i="11" s="1"/>
  <c r="E867" i="11"/>
  <c r="J867" i="11" s="1"/>
  <c r="D867" i="11"/>
  <c r="C867" i="11"/>
  <c r="B867" i="11"/>
  <c r="A867" i="11"/>
  <c r="H866" i="11"/>
  <c r="M866" i="11" s="1"/>
  <c r="G866" i="11"/>
  <c r="L866" i="11" s="1"/>
  <c r="F866" i="11"/>
  <c r="K866" i="11" s="1"/>
  <c r="E866" i="11"/>
  <c r="J866" i="11" s="1"/>
  <c r="D866" i="11"/>
  <c r="C866" i="11"/>
  <c r="B866" i="11"/>
  <c r="A866" i="11"/>
  <c r="H865" i="11"/>
  <c r="M865" i="11" s="1"/>
  <c r="G865" i="11"/>
  <c r="L865" i="11" s="1"/>
  <c r="F865" i="11"/>
  <c r="K865" i="11" s="1"/>
  <c r="E865" i="11"/>
  <c r="J865" i="11" s="1"/>
  <c r="D865" i="11"/>
  <c r="C865" i="11"/>
  <c r="B865" i="11"/>
  <c r="A865" i="11"/>
  <c r="H864" i="11"/>
  <c r="M864" i="11" s="1"/>
  <c r="G864" i="11"/>
  <c r="L864" i="11" s="1"/>
  <c r="F864" i="11"/>
  <c r="K864" i="11" s="1"/>
  <c r="E864" i="11"/>
  <c r="J864" i="11" s="1"/>
  <c r="D864" i="11"/>
  <c r="C864" i="11"/>
  <c r="B864" i="11"/>
  <c r="A864" i="11"/>
  <c r="H863" i="11"/>
  <c r="M863" i="11" s="1"/>
  <c r="G863" i="11"/>
  <c r="L863" i="11" s="1"/>
  <c r="F863" i="11"/>
  <c r="K863" i="11" s="1"/>
  <c r="E863" i="11"/>
  <c r="J863" i="11" s="1"/>
  <c r="D863" i="11"/>
  <c r="C863" i="11"/>
  <c r="B863" i="11"/>
  <c r="A863" i="11"/>
  <c r="H862" i="11"/>
  <c r="M862" i="11" s="1"/>
  <c r="G862" i="11"/>
  <c r="L862" i="11" s="1"/>
  <c r="F862" i="11"/>
  <c r="K862" i="11" s="1"/>
  <c r="E862" i="11"/>
  <c r="J862" i="11" s="1"/>
  <c r="D862" i="11"/>
  <c r="C862" i="11"/>
  <c r="B862" i="11"/>
  <c r="A862" i="11"/>
  <c r="H861" i="11"/>
  <c r="M861" i="11" s="1"/>
  <c r="G861" i="11"/>
  <c r="L861" i="11" s="1"/>
  <c r="F861" i="11"/>
  <c r="K861" i="11" s="1"/>
  <c r="E861" i="11"/>
  <c r="J861" i="11" s="1"/>
  <c r="D861" i="11"/>
  <c r="C861" i="11"/>
  <c r="B861" i="11"/>
  <c r="A861" i="11"/>
  <c r="H860" i="11"/>
  <c r="M860" i="11" s="1"/>
  <c r="G860" i="11"/>
  <c r="L860" i="11" s="1"/>
  <c r="F860" i="11"/>
  <c r="K860" i="11" s="1"/>
  <c r="E860" i="11"/>
  <c r="J860" i="11" s="1"/>
  <c r="D860" i="11"/>
  <c r="C860" i="11"/>
  <c r="B860" i="11"/>
  <c r="A860" i="11"/>
  <c r="H859" i="11"/>
  <c r="M859" i="11" s="1"/>
  <c r="G859" i="11"/>
  <c r="L859" i="11" s="1"/>
  <c r="F859" i="11"/>
  <c r="K859" i="11" s="1"/>
  <c r="E859" i="11"/>
  <c r="J859" i="11" s="1"/>
  <c r="D859" i="11"/>
  <c r="C859" i="11"/>
  <c r="B859" i="11"/>
  <c r="A859" i="11"/>
  <c r="H858" i="11"/>
  <c r="M858" i="11" s="1"/>
  <c r="G858" i="11"/>
  <c r="L858" i="11" s="1"/>
  <c r="F858" i="11"/>
  <c r="K858" i="11" s="1"/>
  <c r="E858" i="11"/>
  <c r="J858" i="11" s="1"/>
  <c r="D858" i="11"/>
  <c r="C858" i="11"/>
  <c r="B858" i="11"/>
  <c r="A858" i="11"/>
  <c r="H857" i="11"/>
  <c r="M857" i="11" s="1"/>
  <c r="G857" i="11"/>
  <c r="L857" i="11" s="1"/>
  <c r="F857" i="11"/>
  <c r="K857" i="11" s="1"/>
  <c r="E857" i="11"/>
  <c r="J857" i="11" s="1"/>
  <c r="D857" i="11"/>
  <c r="C857" i="11"/>
  <c r="B857" i="11"/>
  <c r="A857" i="11"/>
  <c r="H856" i="11"/>
  <c r="M856" i="11" s="1"/>
  <c r="G856" i="11"/>
  <c r="L856" i="11" s="1"/>
  <c r="F856" i="11"/>
  <c r="K856" i="11" s="1"/>
  <c r="E856" i="11"/>
  <c r="J856" i="11" s="1"/>
  <c r="D856" i="11"/>
  <c r="C856" i="11"/>
  <c r="B856" i="11"/>
  <c r="A856" i="11"/>
  <c r="H855" i="11"/>
  <c r="M855" i="11" s="1"/>
  <c r="G855" i="11"/>
  <c r="L855" i="11" s="1"/>
  <c r="F855" i="11"/>
  <c r="K855" i="11" s="1"/>
  <c r="E855" i="11"/>
  <c r="J855" i="11" s="1"/>
  <c r="D855" i="11"/>
  <c r="C855" i="11"/>
  <c r="B855" i="11"/>
  <c r="A855" i="11"/>
  <c r="H854" i="11"/>
  <c r="M854" i="11" s="1"/>
  <c r="G854" i="11"/>
  <c r="L854" i="11" s="1"/>
  <c r="F854" i="11"/>
  <c r="K854" i="11" s="1"/>
  <c r="E854" i="11"/>
  <c r="J854" i="11" s="1"/>
  <c r="D854" i="11"/>
  <c r="C854" i="11"/>
  <c r="B854" i="11"/>
  <c r="A854" i="11"/>
  <c r="H853" i="11"/>
  <c r="M853" i="11" s="1"/>
  <c r="G853" i="11"/>
  <c r="L853" i="11" s="1"/>
  <c r="F853" i="11"/>
  <c r="K853" i="11" s="1"/>
  <c r="E853" i="11"/>
  <c r="J853" i="11" s="1"/>
  <c r="D853" i="11"/>
  <c r="C853" i="11"/>
  <c r="B853" i="11"/>
  <c r="A853" i="11"/>
  <c r="H852" i="11"/>
  <c r="M852" i="11" s="1"/>
  <c r="G852" i="11"/>
  <c r="L852" i="11" s="1"/>
  <c r="F852" i="11"/>
  <c r="K852" i="11" s="1"/>
  <c r="E852" i="11"/>
  <c r="J852" i="11" s="1"/>
  <c r="D852" i="11"/>
  <c r="C852" i="11"/>
  <c r="B852" i="11"/>
  <c r="A852" i="11"/>
  <c r="H851" i="11"/>
  <c r="M851" i="11" s="1"/>
  <c r="G851" i="11"/>
  <c r="L851" i="11" s="1"/>
  <c r="F851" i="11"/>
  <c r="K851" i="11" s="1"/>
  <c r="E851" i="11"/>
  <c r="J851" i="11" s="1"/>
  <c r="D851" i="11"/>
  <c r="C851" i="11"/>
  <c r="B851" i="11"/>
  <c r="A851" i="11"/>
  <c r="H850" i="11"/>
  <c r="M850" i="11" s="1"/>
  <c r="G850" i="11"/>
  <c r="L850" i="11" s="1"/>
  <c r="F850" i="11"/>
  <c r="K850" i="11" s="1"/>
  <c r="E850" i="11"/>
  <c r="J850" i="11" s="1"/>
  <c r="D850" i="11"/>
  <c r="C850" i="11"/>
  <c r="B850" i="11"/>
  <c r="A850" i="11"/>
  <c r="H849" i="11"/>
  <c r="M849" i="11" s="1"/>
  <c r="G849" i="11"/>
  <c r="L849" i="11" s="1"/>
  <c r="F849" i="11"/>
  <c r="K849" i="11" s="1"/>
  <c r="E849" i="11"/>
  <c r="J849" i="11" s="1"/>
  <c r="D849" i="11"/>
  <c r="C849" i="11"/>
  <c r="B849" i="11"/>
  <c r="A849" i="11"/>
  <c r="H848" i="11"/>
  <c r="M848" i="11" s="1"/>
  <c r="G848" i="11"/>
  <c r="L848" i="11" s="1"/>
  <c r="F848" i="11"/>
  <c r="K848" i="11" s="1"/>
  <c r="E848" i="11"/>
  <c r="J848" i="11" s="1"/>
  <c r="D848" i="11"/>
  <c r="C848" i="11"/>
  <c r="B848" i="11"/>
  <c r="A848" i="11"/>
  <c r="H847" i="11"/>
  <c r="M847" i="11" s="1"/>
  <c r="G847" i="11"/>
  <c r="L847" i="11" s="1"/>
  <c r="F847" i="11"/>
  <c r="K847" i="11" s="1"/>
  <c r="E847" i="11"/>
  <c r="J847" i="11" s="1"/>
  <c r="D847" i="11"/>
  <c r="C847" i="11"/>
  <c r="B847" i="11"/>
  <c r="A847" i="11"/>
  <c r="H846" i="11"/>
  <c r="M846" i="11" s="1"/>
  <c r="G846" i="11"/>
  <c r="L846" i="11" s="1"/>
  <c r="F846" i="11"/>
  <c r="K846" i="11" s="1"/>
  <c r="E846" i="11"/>
  <c r="J846" i="11" s="1"/>
  <c r="D846" i="11"/>
  <c r="C846" i="11"/>
  <c r="B846" i="11"/>
  <c r="A846" i="11"/>
  <c r="H845" i="11"/>
  <c r="M845" i="11" s="1"/>
  <c r="G845" i="11"/>
  <c r="L845" i="11" s="1"/>
  <c r="F845" i="11"/>
  <c r="K845" i="11" s="1"/>
  <c r="E845" i="11"/>
  <c r="J845" i="11" s="1"/>
  <c r="D845" i="11"/>
  <c r="C845" i="11"/>
  <c r="B845" i="11"/>
  <c r="A845" i="11"/>
  <c r="H844" i="11"/>
  <c r="M844" i="11" s="1"/>
  <c r="G844" i="11"/>
  <c r="L844" i="11" s="1"/>
  <c r="F844" i="11"/>
  <c r="K844" i="11" s="1"/>
  <c r="E844" i="11"/>
  <c r="J844" i="11" s="1"/>
  <c r="D844" i="11"/>
  <c r="C844" i="11"/>
  <c r="B844" i="11"/>
  <c r="A844" i="11"/>
  <c r="H843" i="11"/>
  <c r="M843" i="11" s="1"/>
  <c r="G843" i="11"/>
  <c r="L843" i="11" s="1"/>
  <c r="F843" i="11"/>
  <c r="K843" i="11" s="1"/>
  <c r="E843" i="11"/>
  <c r="J843" i="11" s="1"/>
  <c r="D843" i="11"/>
  <c r="C843" i="11"/>
  <c r="B843" i="11"/>
  <c r="A843" i="11"/>
  <c r="H842" i="11"/>
  <c r="M842" i="11" s="1"/>
  <c r="G842" i="11"/>
  <c r="L842" i="11" s="1"/>
  <c r="F842" i="11"/>
  <c r="K842" i="11" s="1"/>
  <c r="E842" i="11"/>
  <c r="J842" i="11" s="1"/>
  <c r="D842" i="11"/>
  <c r="C842" i="11"/>
  <c r="B842" i="11"/>
  <c r="A842" i="11"/>
  <c r="H841" i="11"/>
  <c r="M841" i="11" s="1"/>
  <c r="G841" i="11"/>
  <c r="L841" i="11" s="1"/>
  <c r="F841" i="11"/>
  <c r="K841" i="11" s="1"/>
  <c r="E841" i="11"/>
  <c r="J841" i="11" s="1"/>
  <c r="D841" i="11"/>
  <c r="C841" i="11"/>
  <c r="B841" i="11"/>
  <c r="A841" i="11"/>
  <c r="H840" i="11"/>
  <c r="M840" i="11" s="1"/>
  <c r="G840" i="11"/>
  <c r="L840" i="11" s="1"/>
  <c r="F840" i="11"/>
  <c r="K840" i="11" s="1"/>
  <c r="E840" i="11"/>
  <c r="J840" i="11" s="1"/>
  <c r="D840" i="11"/>
  <c r="C840" i="11"/>
  <c r="B840" i="11"/>
  <c r="A840" i="11"/>
  <c r="H839" i="11"/>
  <c r="M839" i="11" s="1"/>
  <c r="G839" i="11"/>
  <c r="L839" i="11" s="1"/>
  <c r="F839" i="11"/>
  <c r="K839" i="11" s="1"/>
  <c r="E839" i="11"/>
  <c r="J839" i="11" s="1"/>
  <c r="D839" i="11"/>
  <c r="C839" i="11"/>
  <c r="B839" i="11"/>
  <c r="A839" i="11"/>
  <c r="H838" i="11"/>
  <c r="M838" i="11" s="1"/>
  <c r="G838" i="11"/>
  <c r="L838" i="11" s="1"/>
  <c r="F838" i="11"/>
  <c r="K838" i="11" s="1"/>
  <c r="E838" i="11"/>
  <c r="J838" i="11" s="1"/>
  <c r="D838" i="11"/>
  <c r="C838" i="11"/>
  <c r="B838" i="11"/>
  <c r="A838" i="11"/>
  <c r="H837" i="11"/>
  <c r="M837" i="11" s="1"/>
  <c r="G837" i="11"/>
  <c r="L837" i="11" s="1"/>
  <c r="F837" i="11"/>
  <c r="K837" i="11" s="1"/>
  <c r="E837" i="11"/>
  <c r="J837" i="11" s="1"/>
  <c r="D837" i="11"/>
  <c r="C837" i="11"/>
  <c r="B837" i="11"/>
  <c r="A837" i="11"/>
  <c r="H836" i="11"/>
  <c r="M836" i="11" s="1"/>
  <c r="G836" i="11"/>
  <c r="L836" i="11" s="1"/>
  <c r="F836" i="11"/>
  <c r="K836" i="11" s="1"/>
  <c r="E836" i="11"/>
  <c r="J836" i="11" s="1"/>
  <c r="D836" i="11"/>
  <c r="C836" i="11"/>
  <c r="B836" i="11"/>
  <c r="A836" i="11"/>
  <c r="H835" i="11"/>
  <c r="M835" i="11" s="1"/>
  <c r="G835" i="11"/>
  <c r="L835" i="11" s="1"/>
  <c r="F835" i="11"/>
  <c r="K835" i="11" s="1"/>
  <c r="E835" i="11"/>
  <c r="J835" i="11" s="1"/>
  <c r="D835" i="11"/>
  <c r="C835" i="11"/>
  <c r="B835" i="11"/>
  <c r="A835" i="11"/>
  <c r="H834" i="11"/>
  <c r="M834" i="11" s="1"/>
  <c r="G834" i="11"/>
  <c r="L834" i="11" s="1"/>
  <c r="F834" i="11"/>
  <c r="K834" i="11" s="1"/>
  <c r="E834" i="11"/>
  <c r="J834" i="11" s="1"/>
  <c r="D834" i="11"/>
  <c r="C834" i="11"/>
  <c r="B834" i="11"/>
  <c r="A834" i="11"/>
  <c r="H833" i="11"/>
  <c r="M833" i="11" s="1"/>
  <c r="G833" i="11"/>
  <c r="L833" i="11" s="1"/>
  <c r="F833" i="11"/>
  <c r="K833" i="11" s="1"/>
  <c r="E833" i="11"/>
  <c r="J833" i="11" s="1"/>
  <c r="D833" i="11"/>
  <c r="C833" i="11"/>
  <c r="B833" i="11"/>
  <c r="A833" i="11"/>
  <c r="H832" i="11"/>
  <c r="M832" i="11" s="1"/>
  <c r="G832" i="11"/>
  <c r="L832" i="11" s="1"/>
  <c r="F832" i="11"/>
  <c r="K832" i="11" s="1"/>
  <c r="E832" i="11"/>
  <c r="J832" i="11" s="1"/>
  <c r="D832" i="11"/>
  <c r="C832" i="11"/>
  <c r="B832" i="11"/>
  <c r="A832" i="11"/>
  <c r="H831" i="11"/>
  <c r="M831" i="11" s="1"/>
  <c r="G831" i="11"/>
  <c r="L831" i="11" s="1"/>
  <c r="F831" i="11"/>
  <c r="K831" i="11" s="1"/>
  <c r="E831" i="11"/>
  <c r="J831" i="11" s="1"/>
  <c r="D831" i="11"/>
  <c r="C831" i="11"/>
  <c r="B831" i="11"/>
  <c r="A831" i="11"/>
  <c r="H830" i="11"/>
  <c r="M830" i="11" s="1"/>
  <c r="G830" i="11"/>
  <c r="L830" i="11" s="1"/>
  <c r="F830" i="11"/>
  <c r="K830" i="11" s="1"/>
  <c r="E830" i="11"/>
  <c r="J830" i="11" s="1"/>
  <c r="D830" i="11"/>
  <c r="C830" i="11"/>
  <c r="B830" i="11"/>
  <c r="A830" i="11"/>
  <c r="H829" i="11"/>
  <c r="M829" i="11" s="1"/>
  <c r="G829" i="11"/>
  <c r="L829" i="11" s="1"/>
  <c r="F829" i="11"/>
  <c r="K829" i="11" s="1"/>
  <c r="E829" i="11"/>
  <c r="J829" i="11" s="1"/>
  <c r="D829" i="11"/>
  <c r="C829" i="11"/>
  <c r="B829" i="11"/>
  <c r="A829" i="11"/>
  <c r="H828" i="11"/>
  <c r="M828" i="11" s="1"/>
  <c r="G828" i="11"/>
  <c r="L828" i="11" s="1"/>
  <c r="F828" i="11"/>
  <c r="K828" i="11" s="1"/>
  <c r="E828" i="11"/>
  <c r="J828" i="11" s="1"/>
  <c r="D828" i="11"/>
  <c r="C828" i="11"/>
  <c r="B828" i="11"/>
  <c r="A828" i="11"/>
  <c r="H827" i="11"/>
  <c r="M827" i="11" s="1"/>
  <c r="G827" i="11"/>
  <c r="L827" i="11" s="1"/>
  <c r="F827" i="11"/>
  <c r="K827" i="11" s="1"/>
  <c r="E827" i="11"/>
  <c r="J827" i="11" s="1"/>
  <c r="D827" i="11"/>
  <c r="C827" i="11"/>
  <c r="B827" i="11"/>
  <c r="A827" i="11"/>
  <c r="H826" i="11"/>
  <c r="M826" i="11" s="1"/>
  <c r="G826" i="11"/>
  <c r="L826" i="11" s="1"/>
  <c r="F826" i="11"/>
  <c r="K826" i="11" s="1"/>
  <c r="E826" i="11"/>
  <c r="J826" i="11" s="1"/>
  <c r="D826" i="11"/>
  <c r="C826" i="11"/>
  <c r="B826" i="11"/>
  <c r="A826" i="11"/>
  <c r="H825" i="11"/>
  <c r="M825" i="11" s="1"/>
  <c r="G825" i="11"/>
  <c r="L825" i="11" s="1"/>
  <c r="F825" i="11"/>
  <c r="K825" i="11" s="1"/>
  <c r="E825" i="11"/>
  <c r="J825" i="11" s="1"/>
  <c r="D825" i="11"/>
  <c r="C825" i="11"/>
  <c r="B825" i="11"/>
  <c r="A825" i="11"/>
  <c r="H824" i="11"/>
  <c r="M824" i="11" s="1"/>
  <c r="G824" i="11"/>
  <c r="L824" i="11" s="1"/>
  <c r="F824" i="11"/>
  <c r="K824" i="11" s="1"/>
  <c r="E824" i="11"/>
  <c r="J824" i="11" s="1"/>
  <c r="D824" i="11"/>
  <c r="C824" i="11"/>
  <c r="B824" i="11"/>
  <c r="A824" i="11"/>
  <c r="H823" i="11"/>
  <c r="M823" i="11" s="1"/>
  <c r="G823" i="11"/>
  <c r="L823" i="11" s="1"/>
  <c r="F823" i="11"/>
  <c r="K823" i="11" s="1"/>
  <c r="E823" i="11"/>
  <c r="J823" i="11" s="1"/>
  <c r="D823" i="11"/>
  <c r="C823" i="11"/>
  <c r="B823" i="11"/>
  <c r="A823" i="11"/>
  <c r="H822" i="11"/>
  <c r="M822" i="11" s="1"/>
  <c r="G822" i="11"/>
  <c r="L822" i="11" s="1"/>
  <c r="F822" i="11"/>
  <c r="K822" i="11" s="1"/>
  <c r="E822" i="11"/>
  <c r="J822" i="11" s="1"/>
  <c r="D822" i="11"/>
  <c r="C822" i="11"/>
  <c r="B822" i="11"/>
  <c r="A822" i="11"/>
  <c r="H821" i="11"/>
  <c r="M821" i="11" s="1"/>
  <c r="G821" i="11"/>
  <c r="L821" i="11" s="1"/>
  <c r="F821" i="11"/>
  <c r="K821" i="11" s="1"/>
  <c r="E821" i="11"/>
  <c r="J821" i="11" s="1"/>
  <c r="D821" i="11"/>
  <c r="C821" i="11"/>
  <c r="B821" i="11"/>
  <c r="A821" i="11"/>
  <c r="H820" i="11"/>
  <c r="M820" i="11" s="1"/>
  <c r="G820" i="11"/>
  <c r="L820" i="11" s="1"/>
  <c r="F820" i="11"/>
  <c r="K820" i="11" s="1"/>
  <c r="E820" i="11"/>
  <c r="J820" i="11" s="1"/>
  <c r="D820" i="11"/>
  <c r="C820" i="11"/>
  <c r="B820" i="11"/>
  <c r="A820" i="11"/>
  <c r="H819" i="11"/>
  <c r="M819" i="11" s="1"/>
  <c r="G819" i="11"/>
  <c r="L819" i="11" s="1"/>
  <c r="F819" i="11"/>
  <c r="K819" i="11" s="1"/>
  <c r="E819" i="11"/>
  <c r="J819" i="11" s="1"/>
  <c r="D819" i="11"/>
  <c r="C819" i="11"/>
  <c r="B819" i="11"/>
  <c r="A819" i="11"/>
  <c r="H818" i="11"/>
  <c r="M818" i="11" s="1"/>
  <c r="G818" i="11"/>
  <c r="L818" i="11" s="1"/>
  <c r="F818" i="11"/>
  <c r="K818" i="11" s="1"/>
  <c r="E818" i="11"/>
  <c r="J818" i="11" s="1"/>
  <c r="D818" i="11"/>
  <c r="C818" i="11"/>
  <c r="B818" i="11"/>
  <c r="A818" i="11"/>
  <c r="H817" i="11"/>
  <c r="M817" i="11" s="1"/>
  <c r="G817" i="11"/>
  <c r="L817" i="11" s="1"/>
  <c r="F817" i="11"/>
  <c r="K817" i="11" s="1"/>
  <c r="E817" i="11"/>
  <c r="J817" i="11" s="1"/>
  <c r="D817" i="11"/>
  <c r="C817" i="11"/>
  <c r="B817" i="11"/>
  <c r="A817" i="11"/>
  <c r="H816" i="11"/>
  <c r="M816" i="11" s="1"/>
  <c r="G816" i="11"/>
  <c r="L816" i="11" s="1"/>
  <c r="F816" i="11"/>
  <c r="K816" i="11" s="1"/>
  <c r="E816" i="11"/>
  <c r="J816" i="11" s="1"/>
  <c r="D816" i="11"/>
  <c r="C816" i="11"/>
  <c r="B816" i="11"/>
  <c r="A816" i="11"/>
  <c r="H815" i="11"/>
  <c r="M815" i="11" s="1"/>
  <c r="G815" i="11"/>
  <c r="L815" i="11" s="1"/>
  <c r="F815" i="11"/>
  <c r="K815" i="11" s="1"/>
  <c r="E815" i="11"/>
  <c r="J815" i="11" s="1"/>
  <c r="D815" i="11"/>
  <c r="C815" i="11"/>
  <c r="B815" i="11"/>
  <c r="A815" i="11"/>
  <c r="H814" i="11"/>
  <c r="M814" i="11" s="1"/>
  <c r="G814" i="11"/>
  <c r="L814" i="11" s="1"/>
  <c r="F814" i="11"/>
  <c r="K814" i="11" s="1"/>
  <c r="E814" i="11"/>
  <c r="J814" i="11" s="1"/>
  <c r="D814" i="11"/>
  <c r="C814" i="11"/>
  <c r="B814" i="11"/>
  <c r="A814" i="11"/>
  <c r="H813" i="11"/>
  <c r="M813" i="11" s="1"/>
  <c r="G813" i="11"/>
  <c r="L813" i="11" s="1"/>
  <c r="F813" i="11"/>
  <c r="K813" i="11" s="1"/>
  <c r="E813" i="11"/>
  <c r="J813" i="11" s="1"/>
  <c r="D813" i="11"/>
  <c r="C813" i="11"/>
  <c r="B813" i="11"/>
  <c r="A813" i="11"/>
  <c r="H812" i="11"/>
  <c r="M812" i="11" s="1"/>
  <c r="G812" i="11"/>
  <c r="L812" i="11" s="1"/>
  <c r="F812" i="11"/>
  <c r="K812" i="11" s="1"/>
  <c r="E812" i="11"/>
  <c r="J812" i="11" s="1"/>
  <c r="D812" i="11"/>
  <c r="C812" i="11"/>
  <c r="B812" i="11"/>
  <c r="A812" i="11"/>
  <c r="H811" i="11"/>
  <c r="M811" i="11" s="1"/>
  <c r="G811" i="11"/>
  <c r="L811" i="11" s="1"/>
  <c r="F811" i="11"/>
  <c r="K811" i="11" s="1"/>
  <c r="E811" i="11"/>
  <c r="J811" i="11" s="1"/>
  <c r="D811" i="11"/>
  <c r="C811" i="11"/>
  <c r="B811" i="11"/>
  <c r="A811" i="11"/>
  <c r="H810" i="11"/>
  <c r="M810" i="11" s="1"/>
  <c r="G810" i="11"/>
  <c r="L810" i="11" s="1"/>
  <c r="F810" i="11"/>
  <c r="K810" i="11" s="1"/>
  <c r="E810" i="11"/>
  <c r="J810" i="11" s="1"/>
  <c r="D810" i="11"/>
  <c r="C810" i="11"/>
  <c r="B810" i="11"/>
  <c r="A810" i="11"/>
  <c r="H809" i="11"/>
  <c r="M809" i="11" s="1"/>
  <c r="G809" i="11"/>
  <c r="L809" i="11" s="1"/>
  <c r="F809" i="11"/>
  <c r="K809" i="11" s="1"/>
  <c r="E809" i="11"/>
  <c r="J809" i="11" s="1"/>
  <c r="D809" i="11"/>
  <c r="C809" i="11"/>
  <c r="B809" i="11"/>
  <c r="A809" i="11"/>
  <c r="H808" i="11"/>
  <c r="M808" i="11" s="1"/>
  <c r="G808" i="11"/>
  <c r="L808" i="11" s="1"/>
  <c r="F808" i="11"/>
  <c r="K808" i="11" s="1"/>
  <c r="E808" i="11"/>
  <c r="J808" i="11" s="1"/>
  <c r="D808" i="11"/>
  <c r="C808" i="11"/>
  <c r="B808" i="11"/>
  <c r="A808" i="11"/>
  <c r="H807" i="11"/>
  <c r="M807" i="11" s="1"/>
  <c r="G807" i="11"/>
  <c r="L807" i="11" s="1"/>
  <c r="F807" i="11"/>
  <c r="K807" i="11" s="1"/>
  <c r="E807" i="11"/>
  <c r="J807" i="11" s="1"/>
  <c r="D807" i="11"/>
  <c r="C807" i="11"/>
  <c r="B807" i="11"/>
  <c r="A807" i="11"/>
  <c r="H806" i="11"/>
  <c r="M806" i="11" s="1"/>
  <c r="G806" i="11"/>
  <c r="L806" i="11" s="1"/>
  <c r="F806" i="11"/>
  <c r="K806" i="11" s="1"/>
  <c r="E806" i="11"/>
  <c r="J806" i="11" s="1"/>
  <c r="D806" i="11"/>
  <c r="C806" i="11"/>
  <c r="B806" i="11"/>
  <c r="A806" i="11"/>
  <c r="H805" i="11"/>
  <c r="M805" i="11" s="1"/>
  <c r="G805" i="11"/>
  <c r="L805" i="11" s="1"/>
  <c r="F805" i="11"/>
  <c r="K805" i="11" s="1"/>
  <c r="E805" i="11"/>
  <c r="J805" i="11" s="1"/>
  <c r="D805" i="11"/>
  <c r="C805" i="11"/>
  <c r="B805" i="11"/>
  <c r="A805" i="11"/>
  <c r="H804" i="11"/>
  <c r="M804" i="11" s="1"/>
  <c r="G804" i="11"/>
  <c r="L804" i="11" s="1"/>
  <c r="F804" i="11"/>
  <c r="K804" i="11" s="1"/>
  <c r="E804" i="11"/>
  <c r="J804" i="11" s="1"/>
  <c r="D804" i="11"/>
  <c r="C804" i="11"/>
  <c r="B804" i="11"/>
  <c r="A804" i="11"/>
  <c r="H803" i="11"/>
  <c r="M803" i="11" s="1"/>
  <c r="G803" i="11"/>
  <c r="L803" i="11" s="1"/>
  <c r="F803" i="11"/>
  <c r="K803" i="11" s="1"/>
  <c r="E803" i="11"/>
  <c r="J803" i="11" s="1"/>
  <c r="D803" i="11"/>
  <c r="C803" i="11"/>
  <c r="B803" i="11"/>
  <c r="A803" i="11"/>
  <c r="H802" i="11"/>
  <c r="M802" i="11" s="1"/>
  <c r="G802" i="11"/>
  <c r="L802" i="11" s="1"/>
  <c r="F802" i="11"/>
  <c r="K802" i="11" s="1"/>
  <c r="E802" i="11"/>
  <c r="J802" i="11" s="1"/>
  <c r="D802" i="11"/>
  <c r="C802" i="11"/>
  <c r="B802" i="11"/>
  <c r="A802" i="11"/>
  <c r="H801" i="11"/>
  <c r="M801" i="11" s="1"/>
  <c r="G801" i="11"/>
  <c r="L801" i="11" s="1"/>
  <c r="F801" i="11"/>
  <c r="K801" i="11" s="1"/>
  <c r="E801" i="11"/>
  <c r="J801" i="11" s="1"/>
  <c r="D801" i="11"/>
  <c r="C801" i="11"/>
  <c r="B801" i="11"/>
  <c r="A801" i="11"/>
  <c r="H800" i="11"/>
  <c r="M800" i="11" s="1"/>
  <c r="G800" i="11"/>
  <c r="L800" i="11" s="1"/>
  <c r="F800" i="11"/>
  <c r="K800" i="11" s="1"/>
  <c r="E800" i="11"/>
  <c r="J800" i="11" s="1"/>
  <c r="D800" i="11"/>
  <c r="C800" i="11"/>
  <c r="B800" i="11"/>
  <c r="A800" i="11"/>
  <c r="H799" i="11"/>
  <c r="M799" i="11" s="1"/>
  <c r="G799" i="11"/>
  <c r="L799" i="11" s="1"/>
  <c r="F799" i="11"/>
  <c r="K799" i="11" s="1"/>
  <c r="E799" i="11"/>
  <c r="J799" i="11" s="1"/>
  <c r="D799" i="11"/>
  <c r="C799" i="11"/>
  <c r="B799" i="11"/>
  <c r="A799" i="11"/>
  <c r="H798" i="11"/>
  <c r="M798" i="11" s="1"/>
  <c r="G798" i="11"/>
  <c r="L798" i="11" s="1"/>
  <c r="F798" i="11"/>
  <c r="K798" i="11" s="1"/>
  <c r="E798" i="11"/>
  <c r="J798" i="11" s="1"/>
  <c r="D798" i="11"/>
  <c r="C798" i="11"/>
  <c r="B798" i="11"/>
  <c r="A798" i="11"/>
  <c r="H797" i="11"/>
  <c r="M797" i="11" s="1"/>
  <c r="G797" i="11"/>
  <c r="L797" i="11" s="1"/>
  <c r="F797" i="11"/>
  <c r="K797" i="11" s="1"/>
  <c r="E797" i="11"/>
  <c r="J797" i="11" s="1"/>
  <c r="D797" i="11"/>
  <c r="C797" i="11"/>
  <c r="B797" i="11"/>
  <c r="A797" i="11"/>
  <c r="H796" i="11"/>
  <c r="M796" i="11" s="1"/>
  <c r="G796" i="11"/>
  <c r="L796" i="11" s="1"/>
  <c r="F796" i="11"/>
  <c r="K796" i="11" s="1"/>
  <c r="E796" i="11"/>
  <c r="J796" i="11" s="1"/>
  <c r="D796" i="11"/>
  <c r="C796" i="11"/>
  <c r="B796" i="11"/>
  <c r="A796" i="11"/>
  <c r="H795" i="11"/>
  <c r="M795" i="11" s="1"/>
  <c r="G795" i="11"/>
  <c r="L795" i="11" s="1"/>
  <c r="F795" i="11"/>
  <c r="K795" i="11" s="1"/>
  <c r="E795" i="11"/>
  <c r="J795" i="11" s="1"/>
  <c r="D795" i="11"/>
  <c r="C795" i="11"/>
  <c r="B795" i="11"/>
  <c r="A795" i="11"/>
  <c r="H794" i="11"/>
  <c r="M794" i="11" s="1"/>
  <c r="G794" i="11"/>
  <c r="L794" i="11" s="1"/>
  <c r="F794" i="11"/>
  <c r="K794" i="11" s="1"/>
  <c r="E794" i="11"/>
  <c r="J794" i="11" s="1"/>
  <c r="D794" i="11"/>
  <c r="C794" i="11"/>
  <c r="B794" i="11"/>
  <c r="A794" i="11"/>
  <c r="H793" i="11"/>
  <c r="M793" i="11" s="1"/>
  <c r="G793" i="11"/>
  <c r="L793" i="11" s="1"/>
  <c r="F793" i="11"/>
  <c r="K793" i="11" s="1"/>
  <c r="E793" i="11"/>
  <c r="J793" i="11" s="1"/>
  <c r="D793" i="11"/>
  <c r="C793" i="11"/>
  <c r="B793" i="11"/>
  <c r="A793" i="11"/>
  <c r="H792" i="11"/>
  <c r="M792" i="11" s="1"/>
  <c r="G792" i="11"/>
  <c r="L792" i="11" s="1"/>
  <c r="F792" i="11"/>
  <c r="K792" i="11" s="1"/>
  <c r="E792" i="11"/>
  <c r="J792" i="11" s="1"/>
  <c r="D792" i="11"/>
  <c r="C792" i="11"/>
  <c r="B792" i="11"/>
  <c r="A792" i="11"/>
  <c r="H791" i="11"/>
  <c r="M791" i="11" s="1"/>
  <c r="G791" i="11"/>
  <c r="L791" i="11" s="1"/>
  <c r="F791" i="11"/>
  <c r="K791" i="11" s="1"/>
  <c r="E791" i="11"/>
  <c r="J791" i="11" s="1"/>
  <c r="D791" i="11"/>
  <c r="C791" i="11"/>
  <c r="B791" i="11"/>
  <c r="A791" i="11"/>
  <c r="H790" i="11"/>
  <c r="M790" i="11" s="1"/>
  <c r="G790" i="11"/>
  <c r="L790" i="11" s="1"/>
  <c r="F790" i="11"/>
  <c r="K790" i="11" s="1"/>
  <c r="E790" i="11"/>
  <c r="J790" i="11" s="1"/>
  <c r="D790" i="11"/>
  <c r="C790" i="11"/>
  <c r="B790" i="11"/>
  <c r="A790" i="11"/>
  <c r="H789" i="11"/>
  <c r="M789" i="11" s="1"/>
  <c r="G789" i="11"/>
  <c r="L789" i="11" s="1"/>
  <c r="F789" i="11"/>
  <c r="K789" i="11" s="1"/>
  <c r="E789" i="11"/>
  <c r="J789" i="11" s="1"/>
  <c r="D789" i="11"/>
  <c r="C789" i="11"/>
  <c r="B789" i="11"/>
  <c r="A789" i="11"/>
  <c r="H788" i="11"/>
  <c r="M788" i="11" s="1"/>
  <c r="G788" i="11"/>
  <c r="L788" i="11" s="1"/>
  <c r="F788" i="11"/>
  <c r="K788" i="11" s="1"/>
  <c r="E788" i="11"/>
  <c r="J788" i="11" s="1"/>
  <c r="D788" i="11"/>
  <c r="C788" i="11"/>
  <c r="B788" i="11"/>
  <c r="A788" i="11"/>
  <c r="H787" i="11"/>
  <c r="M787" i="11" s="1"/>
  <c r="G787" i="11"/>
  <c r="L787" i="11" s="1"/>
  <c r="F787" i="11"/>
  <c r="K787" i="11" s="1"/>
  <c r="E787" i="11"/>
  <c r="J787" i="11" s="1"/>
  <c r="D787" i="11"/>
  <c r="C787" i="11"/>
  <c r="B787" i="11"/>
  <c r="A787" i="11"/>
  <c r="H786" i="11"/>
  <c r="M786" i="11" s="1"/>
  <c r="G786" i="11"/>
  <c r="L786" i="11" s="1"/>
  <c r="F786" i="11"/>
  <c r="K786" i="11" s="1"/>
  <c r="E786" i="11"/>
  <c r="J786" i="11" s="1"/>
  <c r="D786" i="11"/>
  <c r="C786" i="11"/>
  <c r="B786" i="11"/>
  <c r="A786" i="11"/>
  <c r="H785" i="11"/>
  <c r="M785" i="11" s="1"/>
  <c r="G785" i="11"/>
  <c r="L785" i="11" s="1"/>
  <c r="F785" i="11"/>
  <c r="K785" i="11" s="1"/>
  <c r="E785" i="11"/>
  <c r="J785" i="11" s="1"/>
  <c r="D785" i="11"/>
  <c r="C785" i="11"/>
  <c r="B785" i="11"/>
  <c r="A785" i="11"/>
  <c r="H784" i="11"/>
  <c r="M784" i="11" s="1"/>
  <c r="G784" i="11"/>
  <c r="L784" i="11" s="1"/>
  <c r="F784" i="11"/>
  <c r="K784" i="11" s="1"/>
  <c r="E784" i="11"/>
  <c r="J784" i="11" s="1"/>
  <c r="D784" i="11"/>
  <c r="C784" i="11"/>
  <c r="B784" i="11"/>
  <c r="A784" i="11"/>
  <c r="H783" i="11"/>
  <c r="M783" i="11" s="1"/>
  <c r="G783" i="11"/>
  <c r="L783" i="11" s="1"/>
  <c r="F783" i="11"/>
  <c r="K783" i="11" s="1"/>
  <c r="E783" i="11"/>
  <c r="J783" i="11" s="1"/>
  <c r="D783" i="11"/>
  <c r="C783" i="11"/>
  <c r="B783" i="11"/>
  <c r="A783" i="11"/>
  <c r="H782" i="11"/>
  <c r="M782" i="11" s="1"/>
  <c r="G782" i="11"/>
  <c r="L782" i="11" s="1"/>
  <c r="F782" i="11"/>
  <c r="K782" i="11" s="1"/>
  <c r="E782" i="11"/>
  <c r="J782" i="11" s="1"/>
  <c r="D782" i="11"/>
  <c r="C782" i="11"/>
  <c r="B782" i="11"/>
  <c r="A782" i="11"/>
  <c r="H781" i="11"/>
  <c r="M781" i="11" s="1"/>
  <c r="G781" i="11"/>
  <c r="L781" i="11" s="1"/>
  <c r="F781" i="11"/>
  <c r="K781" i="11" s="1"/>
  <c r="E781" i="11"/>
  <c r="J781" i="11" s="1"/>
  <c r="D781" i="11"/>
  <c r="C781" i="11"/>
  <c r="B781" i="11"/>
  <c r="A781" i="11"/>
  <c r="H780" i="11"/>
  <c r="M780" i="11" s="1"/>
  <c r="G780" i="11"/>
  <c r="L780" i="11" s="1"/>
  <c r="F780" i="11"/>
  <c r="K780" i="11" s="1"/>
  <c r="E780" i="11"/>
  <c r="J780" i="11" s="1"/>
  <c r="D780" i="11"/>
  <c r="C780" i="11"/>
  <c r="B780" i="11"/>
  <c r="A780" i="11"/>
  <c r="H779" i="11"/>
  <c r="M779" i="11" s="1"/>
  <c r="G779" i="11"/>
  <c r="L779" i="11" s="1"/>
  <c r="F779" i="11"/>
  <c r="K779" i="11" s="1"/>
  <c r="E779" i="11"/>
  <c r="J779" i="11" s="1"/>
  <c r="D779" i="11"/>
  <c r="C779" i="11"/>
  <c r="B779" i="11"/>
  <c r="A779" i="11"/>
  <c r="H778" i="11"/>
  <c r="M778" i="11" s="1"/>
  <c r="G778" i="11"/>
  <c r="L778" i="11" s="1"/>
  <c r="F778" i="11"/>
  <c r="K778" i="11" s="1"/>
  <c r="E778" i="11"/>
  <c r="J778" i="11" s="1"/>
  <c r="D778" i="11"/>
  <c r="C778" i="11"/>
  <c r="B778" i="11"/>
  <c r="A778" i="11"/>
  <c r="H777" i="11"/>
  <c r="M777" i="11" s="1"/>
  <c r="G777" i="11"/>
  <c r="L777" i="11" s="1"/>
  <c r="F777" i="11"/>
  <c r="K777" i="11" s="1"/>
  <c r="E777" i="11"/>
  <c r="J777" i="11" s="1"/>
  <c r="D777" i="11"/>
  <c r="C777" i="11"/>
  <c r="B777" i="11"/>
  <c r="A777" i="11"/>
  <c r="H776" i="11"/>
  <c r="M776" i="11" s="1"/>
  <c r="G776" i="11"/>
  <c r="L776" i="11" s="1"/>
  <c r="F776" i="11"/>
  <c r="K776" i="11" s="1"/>
  <c r="E776" i="11"/>
  <c r="J776" i="11" s="1"/>
  <c r="D776" i="11"/>
  <c r="C776" i="11"/>
  <c r="B776" i="11"/>
  <c r="A776" i="11"/>
  <c r="H775" i="11"/>
  <c r="M775" i="11" s="1"/>
  <c r="G775" i="11"/>
  <c r="L775" i="11" s="1"/>
  <c r="F775" i="11"/>
  <c r="K775" i="11" s="1"/>
  <c r="E775" i="11"/>
  <c r="J775" i="11" s="1"/>
  <c r="D775" i="11"/>
  <c r="C775" i="11"/>
  <c r="B775" i="11"/>
  <c r="A775" i="11"/>
  <c r="H774" i="11"/>
  <c r="M774" i="11" s="1"/>
  <c r="G774" i="11"/>
  <c r="L774" i="11" s="1"/>
  <c r="F774" i="11"/>
  <c r="K774" i="11" s="1"/>
  <c r="E774" i="11"/>
  <c r="J774" i="11" s="1"/>
  <c r="D774" i="11"/>
  <c r="C774" i="11"/>
  <c r="B774" i="11"/>
  <c r="A774" i="11"/>
  <c r="H773" i="11"/>
  <c r="M773" i="11" s="1"/>
  <c r="G773" i="11"/>
  <c r="L773" i="11" s="1"/>
  <c r="F773" i="11"/>
  <c r="K773" i="11" s="1"/>
  <c r="E773" i="11"/>
  <c r="J773" i="11" s="1"/>
  <c r="D773" i="11"/>
  <c r="C773" i="11"/>
  <c r="B773" i="11"/>
  <c r="A773" i="11"/>
  <c r="H772" i="11"/>
  <c r="M772" i="11" s="1"/>
  <c r="G772" i="11"/>
  <c r="L772" i="11" s="1"/>
  <c r="F772" i="11"/>
  <c r="K772" i="11" s="1"/>
  <c r="E772" i="11"/>
  <c r="J772" i="11" s="1"/>
  <c r="D772" i="11"/>
  <c r="C772" i="11"/>
  <c r="B772" i="11"/>
  <c r="A772" i="11"/>
  <c r="H771" i="11"/>
  <c r="M771" i="11" s="1"/>
  <c r="G771" i="11"/>
  <c r="L771" i="11" s="1"/>
  <c r="F771" i="11"/>
  <c r="K771" i="11" s="1"/>
  <c r="E771" i="11"/>
  <c r="J771" i="11" s="1"/>
  <c r="D771" i="11"/>
  <c r="C771" i="11"/>
  <c r="B771" i="11"/>
  <c r="A771" i="11"/>
  <c r="H770" i="11"/>
  <c r="M770" i="11" s="1"/>
  <c r="G770" i="11"/>
  <c r="L770" i="11" s="1"/>
  <c r="F770" i="11"/>
  <c r="K770" i="11" s="1"/>
  <c r="E770" i="11"/>
  <c r="J770" i="11" s="1"/>
  <c r="D770" i="11"/>
  <c r="C770" i="11"/>
  <c r="B770" i="11"/>
  <c r="A770" i="11"/>
  <c r="H769" i="11"/>
  <c r="M769" i="11" s="1"/>
  <c r="G769" i="11"/>
  <c r="L769" i="11" s="1"/>
  <c r="F769" i="11"/>
  <c r="K769" i="11" s="1"/>
  <c r="E769" i="11"/>
  <c r="J769" i="11" s="1"/>
  <c r="D769" i="11"/>
  <c r="C769" i="11"/>
  <c r="B769" i="11"/>
  <c r="A769" i="11"/>
  <c r="H768" i="11"/>
  <c r="M768" i="11" s="1"/>
  <c r="G768" i="11"/>
  <c r="L768" i="11" s="1"/>
  <c r="F768" i="11"/>
  <c r="K768" i="11" s="1"/>
  <c r="E768" i="11"/>
  <c r="J768" i="11" s="1"/>
  <c r="D768" i="11"/>
  <c r="C768" i="11"/>
  <c r="B768" i="11"/>
  <c r="A768" i="11"/>
  <c r="H767" i="11"/>
  <c r="M767" i="11" s="1"/>
  <c r="G767" i="11"/>
  <c r="L767" i="11" s="1"/>
  <c r="F767" i="11"/>
  <c r="K767" i="11" s="1"/>
  <c r="E767" i="11"/>
  <c r="J767" i="11" s="1"/>
  <c r="D767" i="11"/>
  <c r="C767" i="11"/>
  <c r="B767" i="11"/>
  <c r="A767" i="11"/>
  <c r="H766" i="11"/>
  <c r="M766" i="11" s="1"/>
  <c r="G766" i="11"/>
  <c r="L766" i="11" s="1"/>
  <c r="F766" i="11"/>
  <c r="K766" i="11" s="1"/>
  <c r="E766" i="11"/>
  <c r="J766" i="11" s="1"/>
  <c r="D766" i="11"/>
  <c r="C766" i="11"/>
  <c r="B766" i="11"/>
  <c r="A766" i="11"/>
  <c r="H765" i="11"/>
  <c r="M765" i="11" s="1"/>
  <c r="G765" i="11"/>
  <c r="L765" i="11" s="1"/>
  <c r="F765" i="11"/>
  <c r="K765" i="11" s="1"/>
  <c r="E765" i="11"/>
  <c r="J765" i="11" s="1"/>
  <c r="D765" i="11"/>
  <c r="C765" i="11"/>
  <c r="B765" i="11"/>
  <c r="A765" i="11"/>
  <c r="H764" i="11"/>
  <c r="M764" i="11" s="1"/>
  <c r="G764" i="11"/>
  <c r="L764" i="11" s="1"/>
  <c r="F764" i="11"/>
  <c r="K764" i="11" s="1"/>
  <c r="E764" i="11"/>
  <c r="J764" i="11" s="1"/>
  <c r="D764" i="11"/>
  <c r="C764" i="11"/>
  <c r="B764" i="11"/>
  <c r="A764" i="11"/>
  <c r="H763" i="11"/>
  <c r="M763" i="11" s="1"/>
  <c r="G763" i="11"/>
  <c r="L763" i="11" s="1"/>
  <c r="F763" i="11"/>
  <c r="K763" i="11" s="1"/>
  <c r="E763" i="11"/>
  <c r="J763" i="11" s="1"/>
  <c r="D763" i="11"/>
  <c r="C763" i="11"/>
  <c r="B763" i="11"/>
  <c r="A763" i="11"/>
  <c r="H762" i="11"/>
  <c r="M762" i="11" s="1"/>
  <c r="G762" i="11"/>
  <c r="L762" i="11" s="1"/>
  <c r="F762" i="11"/>
  <c r="K762" i="11" s="1"/>
  <c r="E762" i="11"/>
  <c r="J762" i="11" s="1"/>
  <c r="D762" i="11"/>
  <c r="C762" i="11"/>
  <c r="B762" i="11"/>
  <c r="A762" i="11"/>
  <c r="H761" i="11"/>
  <c r="M761" i="11" s="1"/>
  <c r="G761" i="11"/>
  <c r="L761" i="11" s="1"/>
  <c r="F761" i="11"/>
  <c r="K761" i="11" s="1"/>
  <c r="E761" i="11"/>
  <c r="J761" i="11" s="1"/>
  <c r="D761" i="11"/>
  <c r="C761" i="11"/>
  <c r="B761" i="11"/>
  <c r="A761" i="11"/>
  <c r="H760" i="11"/>
  <c r="M760" i="11" s="1"/>
  <c r="G760" i="11"/>
  <c r="L760" i="11" s="1"/>
  <c r="F760" i="11"/>
  <c r="K760" i="11" s="1"/>
  <c r="E760" i="11"/>
  <c r="J760" i="11" s="1"/>
  <c r="D760" i="11"/>
  <c r="C760" i="11"/>
  <c r="B760" i="11"/>
  <c r="A760" i="11"/>
  <c r="H759" i="11"/>
  <c r="M759" i="11" s="1"/>
  <c r="G759" i="11"/>
  <c r="L759" i="11" s="1"/>
  <c r="F759" i="11"/>
  <c r="K759" i="11" s="1"/>
  <c r="E759" i="11"/>
  <c r="J759" i="11" s="1"/>
  <c r="D759" i="11"/>
  <c r="C759" i="11"/>
  <c r="B759" i="11"/>
  <c r="A759" i="11"/>
  <c r="H758" i="11"/>
  <c r="M758" i="11" s="1"/>
  <c r="G758" i="11"/>
  <c r="L758" i="11" s="1"/>
  <c r="F758" i="11"/>
  <c r="K758" i="11" s="1"/>
  <c r="E758" i="11"/>
  <c r="J758" i="11" s="1"/>
  <c r="D758" i="11"/>
  <c r="C758" i="11"/>
  <c r="B758" i="11"/>
  <c r="A758" i="11"/>
  <c r="H757" i="11"/>
  <c r="M757" i="11" s="1"/>
  <c r="G757" i="11"/>
  <c r="L757" i="11" s="1"/>
  <c r="F757" i="11"/>
  <c r="K757" i="11" s="1"/>
  <c r="E757" i="11"/>
  <c r="J757" i="11" s="1"/>
  <c r="D757" i="11"/>
  <c r="C757" i="11"/>
  <c r="B757" i="11"/>
  <c r="A757" i="11"/>
  <c r="H756" i="11"/>
  <c r="M756" i="11" s="1"/>
  <c r="G756" i="11"/>
  <c r="L756" i="11" s="1"/>
  <c r="F756" i="11"/>
  <c r="K756" i="11" s="1"/>
  <c r="E756" i="11"/>
  <c r="J756" i="11" s="1"/>
  <c r="D756" i="11"/>
  <c r="C756" i="11"/>
  <c r="B756" i="11"/>
  <c r="A756" i="11"/>
  <c r="H755" i="11"/>
  <c r="M755" i="11" s="1"/>
  <c r="G755" i="11"/>
  <c r="L755" i="11" s="1"/>
  <c r="F755" i="11"/>
  <c r="K755" i="11" s="1"/>
  <c r="E755" i="11"/>
  <c r="J755" i="11" s="1"/>
  <c r="D755" i="11"/>
  <c r="C755" i="11"/>
  <c r="B755" i="11"/>
  <c r="A755" i="11"/>
  <c r="H754" i="11"/>
  <c r="M754" i="11" s="1"/>
  <c r="G754" i="11"/>
  <c r="L754" i="11" s="1"/>
  <c r="F754" i="11"/>
  <c r="K754" i="11" s="1"/>
  <c r="E754" i="11"/>
  <c r="J754" i="11" s="1"/>
  <c r="D754" i="11"/>
  <c r="C754" i="11"/>
  <c r="B754" i="11"/>
  <c r="A754" i="11"/>
  <c r="H753" i="11"/>
  <c r="M753" i="11" s="1"/>
  <c r="G753" i="11"/>
  <c r="L753" i="11" s="1"/>
  <c r="F753" i="11"/>
  <c r="K753" i="11" s="1"/>
  <c r="E753" i="11"/>
  <c r="J753" i="11" s="1"/>
  <c r="D753" i="11"/>
  <c r="C753" i="11"/>
  <c r="B753" i="11"/>
  <c r="A753" i="11"/>
  <c r="H752" i="11"/>
  <c r="M752" i="11" s="1"/>
  <c r="G752" i="11"/>
  <c r="L752" i="11" s="1"/>
  <c r="F752" i="11"/>
  <c r="K752" i="11" s="1"/>
  <c r="E752" i="11"/>
  <c r="J752" i="11" s="1"/>
  <c r="D752" i="11"/>
  <c r="C752" i="11"/>
  <c r="B752" i="11"/>
  <c r="A752" i="11"/>
  <c r="H751" i="11"/>
  <c r="M751" i="11" s="1"/>
  <c r="G751" i="11"/>
  <c r="L751" i="11" s="1"/>
  <c r="F751" i="11"/>
  <c r="K751" i="11" s="1"/>
  <c r="E751" i="11"/>
  <c r="J751" i="11" s="1"/>
  <c r="D751" i="11"/>
  <c r="C751" i="11"/>
  <c r="B751" i="11"/>
  <c r="A751" i="11"/>
  <c r="H750" i="11"/>
  <c r="M750" i="11" s="1"/>
  <c r="G750" i="11"/>
  <c r="L750" i="11" s="1"/>
  <c r="F750" i="11"/>
  <c r="K750" i="11" s="1"/>
  <c r="E750" i="11"/>
  <c r="J750" i="11" s="1"/>
  <c r="D750" i="11"/>
  <c r="C750" i="11"/>
  <c r="B750" i="11"/>
  <c r="A750" i="11"/>
  <c r="H749" i="11"/>
  <c r="M749" i="11" s="1"/>
  <c r="G749" i="11"/>
  <c r="L749" i="11" s="1"/>
  <c r="F749" i="11"/>
  <c r="K749" i="11" s="1"/>
  <c r="E749" i="11"/>
  <c r="J749" i="11" s="1"/>
  <c r="D749" i="11"/>
  <c r="C749" i="11"/>
  <c r="B749" i="11"/>
  <c r="A749" i="11"/>
  <c r="H748" i="11"/>
  <c r="M748" i="11" s="1"/>
  <c r="G748" i="11"/>
  <c r="L748" i="11" s="1"/>
  <c r="F748" i="11"/>
  <c r="K748" i="11" s="1"/>
  <c r="E748" i="11"/>
  <c r="J748" i="11" s="1"/>
  <c r="D748" i="11"/>
  <c r="C748" i="11"/>
  <c r="B748" i="11"/>
  <c r="A748" i="11"/>
  <c r="H747" i="11"/>
  <c r="M747" i="11" s="1"/>
  <c r="G747" i="11"/>
  <c r="L747" i="11" s="1"/>
  <c r="F747" i="11"/>
  <c r="K747" i="11" s="1"/>
  <c r="E747" i="11"/>
  <c r="J747" i="11" s="1"/>
  <c r="D747" i="11"/>
  <c r="C747" i="11"/>
  <c r="B747" i="11"/>
  <c r="A747" i="11"/>
  <c r="H746" i="11"/>
  <c r="M746" i="11" s="1"/>
  <c r="G746" i="11"/>
  <c r="L746" i="11" s="1"/>
  <c r="F746" i="11"/>
  <c r="K746" i="11" s="1"/>
  <c r="E746" i="11"/>
  <c r="J746" i="11" s="1"/>
  <c r="D746" i="11"/>
  <c r="C746" i="11"/>
  <c r="B746" i="11"/>
  <c r="A746" i="11"/>
  <c r="H745" i="11"/>
  <c r="M745" i="11" s="1"/>
  <c r="G745" i="11"/>
  <c r="L745" i="11" s="1"/>
  <c r="F745" i="11"/>
  <c r="K745" i="11" s="1"/>
  <c r="E745" i="11"/>
  <c r="J745" i="11" s="1"/>
  <c r="D745" i="11"/>
  <c r="C745" i="11"/>
  <c r="B745" i="11"/>
  <c r="A745" i="11"/>
  <c r="H744" i="11"/>
  <c r="M744" i="11" s="1"/>
  <c r="G744" i="11"/>
  <c r="L744" i="11" s="1"/>
  <c r="F744" i="11"/>
  <c r="K744" i="11" s="1"/>
  <c r="E744" i="11"/>
  <c r="J744" i="11" s="1"/>
  <c r="D744" i="11"/>
  <c r="C744" i="11"/>
  <c r="B744" i="11"/>
  <c r="A744" i="11"/>
  <c r="H743" i="11"/>
  <c r="M743" i="11" s="1"/>
  <c r="G743" i="11"/>
  <c r="L743" i="11" s="1"/>
  <c r="F743" i="11"/>
  <c r="K743" i="11" s="1"/>
  <c r="E743" i="11"/>
  <c r="J743" i="11" s="1"/>
  <c r="D743" i="11"/>
  <c r="C743" i="11"/>
  <c r="B743" i="11"/>
  <c r="A743" i="11"/>
  <c r="H742" i="11"/>
  <c r="M742" i="11" s="1"/>
  <c r="G742" i="11"/>
  <c r="L742" i="11" s="1"/>
  <c r="F742" i="11"/>
  <c r="K742" i="11" s="1"/>
  <c r="E742" i="11"/>
  <c r="J742" i="11" s="1"/>
  <c r="D742" i="11"/>
  <c r="C742" i="11"/>
  <c r="B742" i="11"/>
  <c r="A742" i="11"/>
  <c r="H741" i="11"/>
  <c r="M741" i="11" s="1"/>
  <c r="G741" i="11"/>
  <c r="L741" i="11" s="1"/>
  <c r="F741" i="11"/>
  <c r="K741" i="11" s="1"/>
  <c r="E741" i="11"/>
  <c r="J741" i="11" s="1"/>
  <c r="D741" i="11"/>
  <c r="C741" i="11"/>
  <c r="B741" i="11"/>
  <c r="A741" i="11"/>
  <c r="H740" i="11"/>
  <c r="M740" i="11" s="1"/>
  <c r="G740" i="11"/>
  <c r="L740" i="11" s="1"/>
  <c r="F740" i="11"/>
  <c r="K740" i="11" s="1"/>
  <c r="E740" i="11"/>
  <c r="J740" i="11" s="1"/>
  <c r="D740" i="11"/>
  <c r="C740" i="11"/>
  <c r="B740" i="11"/>
  <c r="A740" i="11"/>
  <c r="H739" i="11"/>
  <c r="M739" i="11" s="1"/>
  <c r="G739" i="11"/>
  <c r="L739" i="11" s="1"/>
  <c r="F739" i="11"/>
  <c r="K739" i="11" s="1"/>
  <c r="E739" i="11"/>
  <c r="J739" i="11" s="1"/>
  <c r="D739" i="11"/>
  <c r="C739" i="11"/>
  <c r="B739" i="11"/>
  <c r="A739" i="11"/>
  <c r="H738" i="11"/>
  <c r="M738" i="11" s="1"/>
  <c r="G738" i="11"/>
  <c r="L738" i="11" s="1"/>
  <c r="F738" i="11"/>
  <c r="K738" i="11" s="1"/>
  <c r="E738" i="11"/>
  <c r="J738" i="11" s="1"/>
  <c r="D738" i="11"/>
  <c r="C738" i="11"/>
  <c r="B738" i="11"/>
  <c r="A738" i="11"/>
  <c r="H737" i="11"/>
  <c r="M737" i="11" s="1"/>
  <c r="G737" i="11"/>
  <c r="L737" i="11" s="1"/>
  <c r="F737" i="11"/>
  <c r="K737" i="11" s="1"/>
  <c r="E737" i="11"/>
  <c r="J737" i="11" s="1"/>
  <c r="D737" i="11"/>
  <c r="C737" i="11"/>
  <c r="B737" i="11"/>
  <c r="A737" i="11"/>
  <c r="H736" i="11"/>
  <c r="M736" i="11" s="1"/>
  <c r="G736" i="11"/>
  <c r="L736" i="11" s="1"/>
  <c r="F736" i="11"/>
  <c r="K736" i="11" s="1"/>
  <c r="E736" i="11"/>
  <c r="J736" i="11" s="1"/>
  <c r="D736" i="11"/>
  <c r="C736" i="11"/>
  <c r="B736" i="11"/>
  <c r="A736" i="11"/>
  <c r="H735" i="11"/>
  <c r="M735" i="11" s="1"/>
  <c r="G735" i="11"/>
  <c r="L735" i="11" s="1"/>
  <c r="F735" i="11"/>
  <c r="K735" i="11" s="1"/>
  <c r="E735" i="11"/>
  <c r="J735" i="11" s="1"/>
  <c r="D735" i="11"/>
  <c r="C735" i="11"/>
  <c r="B735" i="11"/>
  <c r="A735" i="11"/>
  <c r="H734" i="11"/>
  <c r="M734" i="11" s="1"/>
  <c r="G734" i="11"/>
  <c r="L734" i="11" s="1"/>
  <c r="F734" i="11"/>
  <c r="K734" i="11" s="1"/>
  <c r="E734" i="11"/>
  <c r="J734" i="11" s="1"/>
  <c r="D734" i="11"/>
  <c r="C734" i="11"/>
  <c r="B734" i="11"/>
  <c r="A734" i="11"/>
  <c r="H733" i="11"/>
  <c r="M733" i="11" s="1"/>
  <c r="G733" i="11"/>
  <c r="L733" i="11" s="1"/>
  <c r="F733" i="11"/>
  <c r="K733" i="11" s="1"/>
  <c r="E733" i="11"/>
  <c r="J733" i="11" s="1"/>
  <c r="D733" i="11"/>
  <c r="C733" i="11"/>
  <c r="B733" i="11"/>
  <c r="A733" i="11"/>
  <c r="H732" i="11"/>
  <c r="M732" i="11" s="1"/>
  <c r="G732" i="11"/>
  <c r="L732" i="11" s="1"/>
  <c r="F732" i="11"/>
  <c r="K732" i="11" s="1"/>
  <c r="E732" i="11"/>
  <c r="J732" i="11" s="1"/>
  <c r="D732" i="11"/>
  <c r="C732" i="11"/>
  <c r="B732" i="11"/>
  <c r="A732" i="11"/>
  <c r="H731" i="11"/>
  <c r="M731" i="11" s="1"/>
  <c r="G731" i="11"/>
  <c r="L731" i="11" s="1"/>
  <c r="F731" i="11"/>
  <c r="K731" i="11" s="1"/>
  <c r="E731" i="11"/>
  <c r="J731" i="11" s="1"/>
  <c r="D731" i="11"/>
  <c r="C731" i="11"/>
  <c r="B731" i="11"/>
  <c r="A731" i="11"/>
  <c r="H730" i="11"/>
  <c r="M730" i="11" s="1"/>
  <c r="G730" i="11"/>
  <c r="L730" i="11" s="1"/>
  <c r="F730" i="11"/>
  <c r="K730" i="11" s="1"/>
  <c r="E730" i="11"/>
  <c r="J730" i="11" s="1"/>
  <c r="D730" i="11"/>
  <c r="C730" i="11"/>
  <c r="B730" i="11"/>
  <c r="A730" i="11"/>
  <c r="H729" i="11"/>
  <c r="M729" i="11" s="1"/>
  <c r="G729" i="11"/>
  <c r="L729" i="11" s="1"/>
  <c r="F729" i="11"/>
  <c r="K729" i="11" s="1"/>
  <c r="E729" i="11"/>
  <c r="J729" i="11" s="1"/>
  <c r="D729" i="11"/>
  <c r="C729" i="11"/>
  <c r="B729" i="11"/>
  <c r="A729" i="11"/>
  <c r="H728" i="11"/>
  <c r="M728" i="11" s="1"/>
  <c r="G728" i="11"/>
  <c r="L728" i="11" s="1"/>
  <c r="F728" i="11"/>
  <c r="K728" i="11" s="1"/>
  <c r="E728" i="11"/>
  <c r="J728" i="11" s="1"/>
  <c r="D728" i="11"/>
  <c r="C728" i="11"/>
  <c r="B728" i="11"/>
  <c r="A728" i="11"/>
  <c r="H727" i="11"/>
  <c r="M727" i="11" s="1"/>
  <c r="G727" i="11"/>
  <c r="L727" i="11" s="1"/>
  <c r="F727" i="11"/>
  <c r="K727" i="11" s="1"/>
  <c r="E727" i="11"/>
  <c r="J727" i="11" s="1"/>
  <c r="D727" i="11"/>
  <c r="C727" i="11"/>
  <c r="B727" i="11"/>
  <c r="A727" i="11"/>
  <c r="H726" i="11"/>
  <c r="M726" i="11" s="1"/>
  <c r="G726" i="11"/>
  <c r="L726" i="11" s="1"/>
  <c r="F726" i="11"/>
  <c r="K726" i="11" s="1"/>
  <c r="E726" i="11"/>
  <c r="J726" i="11" s="1"/>
  <c r="D726" i="11"/>
  <c r="C726" i="11"/>
  <c r="B726" i="11"/>
  <c r="A726" i="11"/>
  <c r="H725" i="11"/>
  <c r="M725" i="11" s="1"/>
  <c r="G725" i="11"/>
  <c r="L725" i="11" s="1"/>
  <c r="F725" i="11"/>
  <c r="K725" i="11" s="1"/>
  <c r="E725" i="11"/>
  <c r="J725" i="11" s="1"/>
  <c r="D725" i="11"/>
  <c r="C725" i="11"/>
  <c r="B725" i="11"/>
  <c r="A725" i="11"/>
  <c r="H724" i="11"/>
  <c r="M724" i="11" s="1"/>
  <c r="G724" i="11"/>
  <c r="L724" i="11" s="1"/>
  <c r="F724" i="11"/>
  <c r="K724" i="11" s="1"/>
  <c r="E724" i="11"/>
  <c r="J724" i="11" s="1"/>
  <c r="D724" i="11"/>
  <c r="C724" i="11"/>
  <c r="B724" i="11"/>
  <c r="A724" i="11"/>
  <c r="H723" i="11"/>
  <c r="M723" i="11" s="1"/>
  <c r="G723" i="11"/>
  <c r="L723" i="11" s="1"/>
  <c r="F723" i="11"/>
  <c r="K723" i="11" s="1"/>
  <c r="E723" i="11"/>
  <c r="J723" i="11" s="1"/>
  <c r="D723" i="11"/>
  <c r="C723" i="11"/>
  <c r="B723" i="11"/>
  <c r="A723" i="11"/>
  <c r="H722" i="11"/>
  <c r="M722" i="11" s="1"/>
  <c r="G722" i="11"/>
  <c r="L722" i="11" s="1"/>
  <c r="F722" i="11"/>
  <c r="K722" i="11" s="1"/>
  <c r="E722" i="11"/>
  <c r="J722" i="11" s="1"/>
  <c r="D722" i="11"/>
  <c r="C722" i="11"/>
  <c r="B722" i="11"/>
  <c r="A722" i="11"/>
  <c r="H721" i="11"/>
  <c r="M721" i="11" s="1"/>
  <c r="G721" i="11"/>
  <c r="L721" i="11" s="1"/>
  <c r="F721" i="11"/>
  <c r="K721" i="11" s="1"/>
  <c r="E721" i="11"/>
  <c r="J721" i="11" s="1"/>
  <c r="D721" i="11"/>
  <c r="C721" i="11"/>
  <c r="B721" i="11"/>
  <c r="A721" i="11"/>
  <c r="H720" i="11"/>
  <c r="M720" i="11" s="1"/>
  <c r="G720" i="11"/>
  <c r="L720" i="11" s="1"/>
  <c r="F720" i="11"/>
  <c r="K720" i="11" s="1"/>
  <c r="E720" i="11"/>
  <c r="J720" i="11" s="1"/>
  <c r="D720" i="11"/>
  <c r="C720" i="11"/>
  <c r="B720" i="11"/>
  <c r="A720" i="11"/>
  <c r="H719" i="11"/>
  <c r="M719" i="11" s="1"/>
  <c r="G719" i="11"/>
  <c r="L719" i="11" s="1"/>
  <c r="F719" i="11"/>
  <c r="K719" i="11" s="1"/>
  <c r="E719" i="11"/>
  <c r="J719" i="11" s="1"/>
  <c r="D719" i="11"/>
  <c r="C719" i="11"/>
  <c r="B719" i="11"/>
  <c r="A719" i="11"/>
  <c r="H718" i="11"/>
  <c r="M718" i="11" s="1"/>
  <c r="G718" i="11"/>
  <c r="L718" i="11" s="1"/>
  <c r="F718" i="11"/>
  <c r="K718" i="11" s="1"/>
  <c r="E718" i="11"/>
  <c r="J718" i="11" s="1"/>
  <c r="D718" i="11"/>
  <c r="C718" i="11"/>
  <c r="B718" i="11"/>
  <c r="A718" i="11"/>
  <c r="H717" i="11"/>
  <c r="M717" i="11" s="1"/>
  <c r="G717" i="11"/>
  <c r="L717" i="11" s="1"/>
  <c r="F717" i="11"/>
  <c r="K717" i="11" s="1"/>
  <c r="E717" i="11"/>
  <c r="J717" i="11" s="1"/>
  <c r="D717" i="11"/>
  <c r="C717" i="11"/>
  <c r="B717" i="11"/>
  <c r="A717" i="11"/>
  <c r="H716" i="11"/>
  <c r="M716" i="11" s="1"/>
  <c r="G716" i="11"/>
  <c r="L716" i="11" s="1"/>
  <c r="F716" i="11"/>
  <c r="K716" i="11" s="1"/>
  <c r="E716" i="11"/>
  <c r="J716" i="11" s="1"/>
  <c r="D716" i="11"/>
  <c r="C716" i="11"/>
  <c r="B716" i="11"/>
  <c r="A716" i="11"/>
  <c r="H715" i="11"/>
  <c r="M715" i="11" s="1"/>
  <c r="G715" i="11"/>
  <c r="L715" i="11" s="1"/>
  <c r="F715" i="11"/>
  <c r="K715" i="11" s="1"/>
  <c r="E715" i="11"/>
  <c r="J715" i="11" s="1"/>
  <c r="D715" i="11"/>
  <c r="C715" i="11"/>
  <c r="B715" i="11"/>
  <c r="A715" i="11"/>
  <c r="H714" i="11"/>
  <c r="M714" i="11" s="1"/>
  <c r="G714" i="11"/>
  <c r="L714" i="11" s="1"/>
  <c r="F714" i="11"/>
  <c r="K714" i="11" s="1"/>
  <c r="E714" i="11"/>
  <c r="J714" i="11" s="1"/>
  <c r="D714" i="11"/>
  <c r="C714" i="11"/>
  <c r="B714" i="11"/>
  <c r="A714" i="11"/>
  <c r="H713" i="11"/>
  <c r="M713" i="11" s="1"/>
  <c r="G713" i="11"/>
  <c r="L713" i="11" s="1"/>
  <c r="F713" i="11"/>
  <c r="K713" i="11" s="1"/>
  <c r="E713" i="11"/>
  <c r="J713" i="11" s="1"/>
  <c r="D713" i="11"/>
  <c r="C713" i="11"/>
  <c r="B713" i="11"/>
  <c r="A713" i="11"/>
  <c r="H712" i="11"/>
  <c r="M712" i="11" s="1"/>
  <c r="G712" i="11"/>
  <c r="L712" i="11" s="1"/>
  <c r="F712" i="11"/>
  <c r="K712" i="11" s="1"/>
  <c r="E712" i="11"/>
  <c r="J712" i="11" s="1"/>
  <c r="D712" i="11"/>
  <c r="C712" i="11"/>
  <c r="B712" i="11"/>
  <c r="A712" i="11"/>
  <c r="H711" i="11"/>
  <c r="M711" i="11" s="1"/>
  <c r="G711" i="11"/>
  <c r="L711" i="11" s="1"/>
  <c r="F711" i="11"/>
  <c r="K711" i="11" s="1"/>
  <c r="E711" i="11"/>
  <c r="J711" i="11" s="1"/>
  <c r="D711" i="11"/>
  <c r="C711" i="11"/>
  <c r="B711" i="11"/>
  <c r="A711" i="11"/>
  <c r="H710" i="11"/>
  <c r="M710" i="11" s="1"/>
  <c r="G710" i="11"/>
  <c r="L710" i="11" s="1"/>
  <c r="F710" i="11"/>
  <c r="K710" i="11" s="1"/>
  <c r="E710" i="11"/>
  <c r="J710" i="11" s="1"/>
  <c r="D710" i="11"/>
  <c r="C710" i="11"/>
  <c r="B710" i="11"/>
  <c r="A710" i="11"/>
  <c r="H709" i="11"/>
  <c r="M709" i="11" s="1"/>
  <c r="G709" i="11"/>
  <c r="L709" i="11" s="1"/>
  <c r="F709" i="11"/>
  <c r="K709" i="11" s="1"/>
  <c r="E709" i="11"/>
  <c r="J709" i="11" s="1"/>
  <c r="D709" i="11"/>
  <c r="C709" i="11"/>
  <c r="B709" i="11"/>
  <c r="A709" i="11"/>
  <c r="H708" i="11"/>
  <c r="M708" i="11" s="1"/>
  <c r="G708" i="11"/>
  <c r="L708" i="11" s="1"/>
  <c r="F708" i="11"/>
  <c r="K708" i="11" s="1"/>
  <c r="E708" i="11"/>
  <c r="J708" i="11" s="1"/>
  <c r="D708" i="11"/>
  <c r="C708" i="11"/>
  <c r="B708" i="11"/>
  <c r="A708" i="11"/>
  <c r="H707" i="11"/>
  <c r="M707" i="11" s="1"/>
  <c r="G707" i="11"/>
  <c r="L707" i="11" s="1"/>
  <c r="F707" i="11"/>
  <c r="K707" i="11" s="1"/>
  <c r="E707" i="11"/>
  <c r="J707" i="11" s="1"/>
  <c r="D707" i="11"/>
  <c r="C707" i="11"/>
  <c r="B707" i="11"/>
  <c r="A707" i="11"/>
  <c r="H706" i="11"/>
  <c r="M706" i="11" s="1"/>
  <c r="G706" i="11"/>
  <c r="L706" i="11" s="1"/>
  <c r="F706" i="11"/>
  <c r="K706" i="11" s="1"/>
  <c r="E706" i="11"/>
  <c r="J706" i="11" s="1"/>
  <c r="D706" i="11"/>
  <c r="C706" i="11"/>
  <c r="B706" i="11"/>
  <c r="A706" i="11"/>
  <c r="H705" i="11"/>
  <c r="M705" i="11" s="1"/>
  <c r="G705" i="11"/>
  <c r="L705" i="11" s="1"/>
  <c r="F705" i="11"/>
  <c r="K705" i="11" s="1"/>
  <c r="E705" i="11"/>
  <c r="J705" i="11" s="1"/>
  <c r="D705" i="11"/>
  <c r="C705" i="11"/>
  <c r="B705" i="11"/>
  <c r="A705" i="11"/>
  <c r="H704" i="11"/>
  <c r="M704" i="11" s="1"/>
  <c r="G704" i="11"/>
  <c r="L704" i="11" s="1"/>
  <c r="F704" i="11"/>
  <c r="K704" i="11" s="1"/>
  <c r="E704" i="11"/>
  <c r="J704" i="11" s="1"/>
  <c r="D704" i="11"/>
  <c r="C704" i="11"/>
  <c r="B704" i="11"/>
  <c r="A704" i="11"/>
  <c r="H703" i="11"/>
  <c r="M703" i="11" s="1"/>
  <c r="G703" i="11"/>
  <c r="L703" i="11" s="1"/>
  <c r="F703" i="11"/>
  <c r="K703" i="11" s="1"/>
  <c r="E703" i="11"/>
  <c r="J703" i="11" s="1"/>
  <c r="D703" i="11"/>
  <c r="C703" i="11"/>
  <c r="B703" i="11"/>
  <c r="A703" i="11"/>
  <c r="H702" i="11"/>
  <c r="M702" i="11" s="1"/>
  <c r="G702" i="11"/>
  <c r="L702" i="11" s="1"/>
  <c r="F702" i="11"/>
  <c r="K702" i="11" s="1"/>
  <c r="E702" i="11"/>
  <c r="J702" i="11" s="1"/>
  <c r="D702" i="11"/>
  <c r="C702" i="11"/>
  <c r="B702" i="11"/>
  <c r="A702" i="11"/>
  <c r="H701" i="11"/>
  <c r="M701" i="11" s="1"/>
  <c r="G701" i="11"/>
  <c r="L701" i="11" s="1"/>
  <c r="F701" i="11"/>
  <c r="K701" i="11" s="1"/>
  <c r="E701" i="11"/>
  <c r="J701" i="11" s="1"/>
  <c r="D701" i="11"/>
  <c r="C701" i="11"/>
  <c r="B701" i="11"/>
  <c r="A701" i="11"/>
  <c r="H700" i="11"/>
  <c r="M700" i="11" s="1"/>
  <c r="G700" i="11"/>
  <c r="L700" i="11" s="1"/>
  <c r="F700" i="11"/>
  <c r="K700" i="11" s="1"/>
  <c r="E700" i="11"/>
  <c r="J700" i="11" s="1"/>
  <c r="D700" i="11"/>
  <c r="C700" i="11"/>
  <c r="B700" i="11"/>
  <c r="A700" i="11"/>
  <c r="H699" i="11"/>
  <c r="M699" i="11" s="1"/>
  <c r="G699" i="11"/>
  <c r="L699" i="11" s="1"/>
  <c r="F699" i="11"/>
  <c r="K699" i="11" s="1"/>
  <c r="E699" i="11"/>
  <c r="J699" i="11" s="1"/>
  <c r="D699" i="11"/>
  <c r="C699" i="11"/>
  <c r="B699" i="11"/>
  <c r="A699" i="11"/>
  <c r="H698" i="11"/>
  <c r="M698" i="11" s="1"/>
  <c r="G698" i="11"/>
  <c r="L698" i="11" s="1"/>
  <c r="F698" i="11"/>
  <c r="K698" i="11" s="1"/>
  <c r="E698" i="11"/>
  <c r="J698" i="11" s="1"/>
  <c r="D698" i="11"/>
  <c r="C698" i="11"/>
  <c r="B698" i="11"/>
  <c r="A698" i="11"/>
  <c r="H697" i="11"/>
  <c r="M697" i="11" s="1"/>
  <c r="G697" i="11"/>
  <c r="L697" i="11" s="1"/>
  <c r="F697" i="11"/>
  <c r="K697" i="11" s="1"/>
  <c r="E697" i="11"/>
  <c r="J697" i="11" s="1"/>
  <c r="D697" i="11"/>
  <c r="C697" i="11"/>
  <c r="B697" i="11"/>
  <c r="A697" i="11"/>
  <c r="H696" i="11"/>
  <c r="M696" i="11" s="1"/>
  <c r="G696" i="11"/>
  <c r="L696" i="11" s="1"/>
  <c r="F696" i="11"/>
  <c r="K696" i="11" s="1"/>
  <c r="E696" i="11"/>
  <c r="J696" i="11" s="1"/>
  <c r="D696" i="11"/>
  <c r="C696" i="11"/>
  <c r="B696" i="11"/>
  <c r="A696" i="11"/>
  <c r="H695" i="11"/>
  <c r="M695" i="11" s="1"/>
  <c r="G695" i="11"/>
  <c r="L695" i="11" s="1"/>
  <c r="F695" i="11"/>
  <c r="K695" i="11" s="1"/>
  <c r="E695" i="11"/>
  <c r="J695" i="11" s="1"/>
  <c r="D695" i="11"/>
  <c r="C695" i="11"/>
  <c r="B695" i="11"/>
  <c r="A695" i="11"/>
  <c r="H694" i="11"/>
  <c r="M694" i="11" s="1"/>
  <c r="G694" i="11"/>
  <c r="L694" i="11" s="1"/>
  <c r="F694" i="11"/>
  <c r="K694" i="11" s="1"/>
  <c r="E694" i="11"/>
  <c r="J694" i="11" s="1"/>
  <c r="D694" i="11"/>
  <c r="C694" i="11"/>
  <c r="B694" i="11"/>
  <c r="A694" i="11"/>
  <c r="H693" i="11"/>
  <c r="M693" i="11" s="1"/>
  <c r="G693" i="11"/>
  <c r="L693" i="11" s="1"/>
  <c r="F693" i="11"/>
  <c r="K693" i="11" s="1"/>
  <c r="E693" i="11"/>
  <c r="J693" i="11" s="1"/>
  <c r="D693" i="11"/>
  <c r="C693" i="11"/>
  <c r="B693" i="11"/>
  <c r="A693" i="11"/>
  <c r="H692" i="11"/>
  <c r="M692" i="11" s="1"/>
  <c r="G692" i="11"/>
  <c r="L692" i="11" s="1"/>
  <c r="F692" i="11"/>
  <c r="K692" i="11" s="1"/>
  <c r="E692" i="11"/>
  <c r="J692" i="11" s="1"/>
  <c r="D692" i="11"/>
  <c r="C692" i="11"/>
  <c r="B692" i="11"/>
  <c r="A692" i="11"/>
  <c r="H691" i="11"/>
  <c r="M691" i="11" s="1"/>
  <c r="G691" i="11"/>
  <c r="L691" i="11" s="1"/>
  <c r="F691" i="11"/>
  <c r="K691" i="11" s="1"/>
  <c r="E691" i="11"/>
  <c r="J691" i="11" s="1"/>
  <c r="D691" i="11"/>
  <c r="C691" i="11"/>
  <c r="B691" i="11"/>
  <c r="A691" i="11"/>
  <c r="H690" i="11"/>
  <c r="M690" i="11" s="1"/>
  <c r="G690" i="11"/>
  <c r="L690" i="11" s="1"/>
  <c r="F690" i="11"/>
  <c r="K690" i="11" s="1"/>
  <c r="E690" i="11"/>
  <c r="J690" i="11" s="1"/>
  <c r="D690" i="11"/>
  <c r="C690" i="11"/>
  <c r="B690" i="11"/>
  <c r="A690" i="11"/>
  <c r="H689" i="11"/>
  <c r="M689" i="11" s="1"/>
  <c r="G689" i="11"/>
  <c r="L689" i="11" s="1"/>
  <c r="F689" i="11"/>
  <c r="K689" i="11" s="1"/>
  <c r="E689" i="11"/>
  <c r="J689" i="11" s="1"/>
  <c r="D689" i="11"/>
  <c r="C689" i="11"/>
  <c r="B689" i="11"/>
  <c r="A689" i="11"/>
  <c r="H688" i="11"/>
  <c r="M688" i="11" s="1"/>
  <c r="G688" i="11"/>
  <c r="L688" i="11" s="1"/>
  <c r="F688" i="11"/>
  <c r="K688" i="11" s="1"/>
  <c r="E688" i="11"/>
  <c r="J688" i="11" s="1"/>
  <c r="D688" i="11"/>
  <c r="C688" i="11"/>
  <c r="B688" i="11"/>
  <c r="A688" i="11"/>
  <c r="H687" i="11"/>
  <c r="M687" i="11" s="1"/>
  <c r="G687" i="11"/>
  <c r="L687" i="11" s="1"/>
  <c r="F687" i="11"/>
  <c r="K687" i="11" s="1"/>
  <c r="E687" i="11"/>
  <c r="J687" i="11" s="1"/>
  <c r="D687" i="11"/>
  <c r="C687" i="11"/>
  <c r="B687" i="11"/>
  <c r="A687" i="11"/>
  <c r="H686" i="11"/>
  <c r="M686" i="11" s="1"/>
  <c r="G686" i="11"/>
  <c r="L686" i="11" s="1"/>
  <c r="F686" i="11"/>
  <c r="K686" i="11" s="1"/>
  <c r="E686" i="11"/>
  <c r="J686" i="11" s="1"/>
  <c r="D686" i="11"/>
  <c r="C686" i="11"/>
  <c r="B686" i="11"/>
  <c r="A686" i="11"/>
  <c r="H685" i="11"/>
  <c r="M685" i="11" s="1"/>
  <c r="G685" i="11"/>
  <c r="L685" i="11" s="1"/>
  <c r="F685" i="11"/>
  <c r="K685" i="11" s="1"/>
  <c r="E685" i="11"/>
  <c r="J685" i="11" s="1"/>
  <c r="D685" i="11"/>
  <c r="C685" i="11"/>
  <c r="B685" i="11"/>
  <c r="A685" i="11"/>
  <c r="H684" i="11"/>
  <c r="M684" i="11" s="1"/>
  <c r="G684" i="11"/>
  <c r="L684" i="11" s="1"/>
  <c r="F684" i="11"/>
  <c r="K684" i="11" s="1"/>
  <c r="E684" i="11"/>
  <c r="J684" i="11" s="1"/>
  <c r="D684" i="11"/>
  <c r="C684" i="11"/>
  <c r="B684" i="11"/>
  <c r="A684" i="11"/>
  <c r="H683" i="11"/>
  <c r="M683" i="11" s="1"/>
  <c r="G683" i="11"/>
  <c r="L683" i="11" s="1"/>
  <c r="F683" i="11"/>
  <c r="K683" i="11" s="1"/>
  <c r="E683" i="11"/>
  <c r="J683" i="11" s="1"/>
  <c r="D683" i="11"/>
  <c r="C683" i="11"/>
  <c r="B683" i="11"/>
  <c r="A683" i="11"/>
  <c r="H682" i="11"/>
  <c r="M682" i="11" s="1"/>
  <c r="G682" i="11"/>
  <c r="L682" i="11" s="1"/>
  <c r="F682" i="11"/>
  <c r="K682" i="11" s="1"/>
  <c r="E682" i="11"/>
  <c r="J682" i="11" s="1"/>
  <c r="D682" i="11"/>
  <c r="C682" i="11"/>
  <c r="B682" i="11"/>
  <c r="A682" i="11"/>
  <c r="H681" i="11"/>
  <c r="M681" i="11" s="1"/>
  <c r="G681" i="11"/>
  <c r="L681" i="11" s="1"/>
  <c r="F681" i="11"/>
  <c r="K681" i="11" s="1"/>
  <c r="E681" i="11"/>
  <c r="J681" i="11" s="1"/>
  <c r="D681" i="11"/>
  <c r="C681" i="11"/>
  <c r="B681" i="11"/>
  <c r="A681" i="11"/>
  <c r="H680" i="11"/>
  <c r="M680" i="11" s="1"/>
  <c r="G680" i="11"/>
  <c r="L680" i="11" s="1"/>
  <c r="F680" i="11"/>
  <c r="K680" i="11" s="1"/>
  <c r="E680" i="11"/>
  <c r="J680" i="11" s="1"/>
  <c r="D680" i="11"/>
  <c r="C680" i="11"/>
  <c r="B680" i="11"/>
  <c r="A680" i="11"/>
  <c r="H679" i="11"/>
  <c r="M679" i="11" s="1"/>
  <c r="G679" i="11"/>
  <c r="L679" i="11" s="1"/>
  <c r="F679" i="11"/>
  <c r="K679" i="11" s="1"/>
  <c r="E679" i="11"/>
  <c r="J679" i="11" s="1"/>
  <c r="D679" i="11"/>
  <c r="C679" i="11"/>
  <c r="B679" i="11"/>
  <c r="A679" i="11"/>
  <c r="H678" i="11"/>
  <c r="M678" i="11" s="1"/>
  <c r="G678" i="11"/>
  <c r="L678" i="11" s="1"/>
  <c r="F678" i="11"/>
  <c r="K678" i="11" s="1"/>
  <c r="E678" i="11"/>
  <c r="J678" i="11" s="1"/>
  <c r="D678" i="11"/>
  <c r="C678" i="11"/>
  <c r="B678" i="11"/>
  <c r="A678" i="11"/>
  <c r="H677" i="11"/>
  <c r="M677" i="11" s="1"/>
  <c r="G677" i="11"/>
  <c r="L677" i="11" s="1"/>
  <c r="F677" i="11"/>
  <c r="K677" i="11" s="1"/>
  <c r="E677" i="11"/>
  <c r="J677" i="11" s="1"/>
  <c r="D677" i="11"/>
  <c r="C677" i="11"/>
  <c r="B677" i="11"/>
  <c r="A677" i="11"/>
  <c r="H676" i="11"/>
  <c r="M676" i="11" s="1"/>
  <c r="G676" i="11"/>
  <c r="L676" i="11" s="1"/>
  <c r="F676" i="11"/>
  <c r="K676" i="11" s="1"/>
  <c r="E676" i="11"/>
  <c r="J676" i="11" s="1"/>
  <c r="D676" i="11"/>
  <c r="C676" i="11"/>
  <c r="B676" i="11"/>
  <c r="A676" i="11"/>
  <c r="H675" i="11"/>
  <c r="M675" i="11" s="1"/>
  <c r="G675" i="11"/>
  <c r="L675" i="11" s="1"/>
  <c r="F675" i="11"/>
  <c r="K675" i="11" s="1"/>
  <c r="E675" i="11"/>
  <c r="J675" i="11" s="1"/>
  <c r="D675" i="11"/>
  <c r="C675" i="11"/>
  <c r="B675" i="11"/>
  <c r="A675" i="11"/>
  <c r="H674" i="11"/>
  <c r="M674" i="11" s="1"/>
  <c r="G674" i="11"/>
  <c r="L674" i="11" s="1"/>
  <c r="F674" i="11"/>
  <c r="K674" i="11" s="1"/>
  <c r="E674" i="11"/>
  <c r="J674" i="11" s="1"/>
  <c r="D674" i="11"/>
  <c r="C674" i="11"/>
  <c r="B674" i="11"/>
  <c r="A674" i="11"/>
  <c r="H673" i="11"/>
  <c r="M673" i="11" s="1"/>
  <c r="G673" i="11"/>
  <c r="L673" i="11" s="1"/>
  <c r="F673" i="11"/>
  <c r="K673" i="11" s="1"/>
  <c r="E673" i="11"/>
  <c r="J673" i="11" s="1"/>
  <c r="D673" i="11"/>
  <c r="C673" i="11"/>
  <c r="B673" i="11"/>
  <c r="A673" i="11"/>
  <c r="H672" i="11"/>
  <c r="M672" i="11" s="1"/>
  <c r="G672" i="11"/>
  <c r="L672" i="11" s="1"/>
  <c r="F672" i="11"/>
  <c r="K672" i="11" s="1"/>
  <c r="E672" i="11"/>
  <c r="J672" i="11" s="1"/>
  <c r="D672" i="11"/>
  <c r="C672" i="11"/>
  <c r="B672" i="11"/>
  <c r="A672" i="11"/>
  <c r="H671" i="11"/>
  <c r="M671" i="11" s="1"/>
  <c r="G671" i="11"/>
  <c r="L671" i="11" s="1"/>
  <c r="F671" i="11"/>
  <c r="K671" i="11" s="1"/>
  <c r="E671" i="11"/>
  <c r="J671" i="11" s="1"/>
  <c r="D671" i="11"/>
  <c r="C671" i="11"/>
  <c r="B671" i="11"/>
  <c r="A671" i="11"/>
  <c r="H670" i="11"/>
  <c r="M670" i="11" s="1"/>
  <c r="G670" i="11"/>
  <c r="L670" i="11" s="1"/>
  <c r="F670" i="11"/>
  <c r="K670" i="11" s="1"/>
  <c r="E670" i="11"/>
  <c r="J670" i="11" s="1"/>
  <c r="D670" i="11"/>
  <c r="C670" i="11"/>
  <c r="B670" i="11"/>
  <c r="A670" i="11"/>
  <c r="H669" i="11"/>
  <c r="M669" i="11" s="1"/>
  <c r="G669" i="11"/>
  <c r="L669" i="11" s="1"/>
  <c r="F669" i="11"/>
  <c r="K669" i="11" s="1"/>
  <c r="E669" i="11"/>
  <c r="J669" i="11" s="1"/>
  <c r="D669" i="11"/>
  <c r="C669" i="11"/>
  <c r="B669" i="11"/>
  <c r="A669" i="11"/>
  <c r="H668" i="11"/>
  <c r="M668" i="11" s="1"/>
  <c r="G668" i="11"/>
  <c r="L668" i="11" s="1"/>
  <c r="F668" i="11"/>
  <c r="K668" i="11" s="1"/>
  <c r="E668" i="11"/>
  <c r="J668" i="11" s="1"/>
  <c r="D668" i="11"/>
  <c r="C668" i="11"/>
  <c r="B668" i="11"/>
  <c r="A668" i="11"/>
  <c r="H667" i="11"/>
  <c r="M667" i="11" s="1"/>
  <c r="G667" i="11"/>
  <c r="L667" i="11" s="1"/>
  <c r="F667" i="11"/>
  <c r="K667" i="11" s="1"/>
  <c r="E667" i="11"/>
  <c r="J667" i="11" s="1"/>
  <c r="D667" i="11"/>
  <c r="C667" i="11"/>
  <c r="B667" i="11"/>
  <c r="A667" i="11"/>
  <c r="H666" i="11"/>
  <c r="M666" i="11" s="1"/>
  <c r="G666" i="11"/>
  <c r="L666" i="11" s="1"/>
  <c r="F666" i="11"/>
  <c r="K666" i="11" s="1"/>
  <c r="E666" i="11"/>
  <c r="J666" i="11" s="1"/>
  <c r="D666" i="11"/>
  <c r="C666" i="11"/>
  <c r="B666" i="11"/>
  <c r="A666" i="11"/>
  <c r="H665" i="11"/>
  <c r="M665" i="11" s="1"/>
  <c r="G665" i="11"/>
  <c r="L665" i="11" s="1"/>
  <c r="F665" i="11"/>
  <c r="K665" i="11" s="1"/>
  <c r="E665" i="11"/>
  <c r="J665" i="11" s="1"/>
  <c r="D665" i="11"/>
  <c r="C665" i="11"/>
  <c r="B665" i="11"/>
  <c r="A665" i="11"/>
  <c r="H664" i="11"/>
  <c r="M664" i="11" s="1"/>
  <c r="G664" i="11"/>
  <c r="L664" i="11" s="1"/>
  <c r="F664" i="11"/>
  <c r="K664" i="11" s="1"/>
  <c r="E664" i="11"/>
  <c r="J664" i="11" s="1"/>
  <c r="D664" i="11"/>
  <c r="C664" i="11"/>
  <c r="B664" i="11"/>
  <c r="A664" i="11"/>
  <c r="H663" i="11"/>
  <c r="M663" i="11" s="1"/>
  <c r="G663" i="11"/>
  <c r="L663" i="11" s="1"/>
  <c r="F663" i="11"/>
  <c r="K663" i="11" s="1"/>
  <c r="E663" i="11"/>
  <c r="J663" i="11" s="1"/>
  <c r="D663" i="11"/>
  <c r="C663" i="11"/>
  <c r="B663" i="11"/>
  <c r="A663" i="11"/>
  <c r="H662" i="11"/>
  <c r="M662" i="11" s="1"/>
  <c r="G662" i="11"/>
  <c r="L662" i="11" s="1"/>
  <c r="F662" i="11"/>
  <c r="K662" i="11" s="1"/>
  <c r="E662" i="11"/>
  <c r="J662" i="11" s="1"/>
  <c r="D662" i="11"/>
  <c r="C662" i="11"/>
  <c r="B662" i="11"/>
  <c r="A662" i="11"/>
  <c r="H661" i="11"/>
  <c r="M661" i="11" s="1"/>
  <c r="G661" i="11"/>
  <c r="L661" i="11" s="1"/>
  <c r="F661" i="11"/>
  <c r="K661" i="11" s="1"/>
  <c r="E661" i="11"/>
  <c r="J661" i="11" s="1"/>
  <c r="D661" i="11"/>
  <c r="C661" i="11"/>
  <c r="B661" i="11"/>
  <c r="A661" i="11"/>
  <c r="H660" i="11"/>
  <c r="M660" i="11" s="1"/>
  <c r="G660" i="11"/>
  <c r="L660" i="11" s="1"/>
  <c r="F660" i="11"/>
  <c r="K660" i="11" s="1"/>
  <c r="E660" i="11"/>
  <c r="J660" i="11" s="1"/>
  <c r="D660" i="11"/>
  <c r="C660" i="11"/>
  <c r="B660" i="11"/>
  <c r="A660" i="11"/>
  <c r="H659" i="11"/>
  <c r="M659" i="11" s="1"/>
  <c r="G659" i="11"/>
  <c r="L659" i="11" s="1"/>
  <c r="F659" i="11"/>
  <c r="K659" i="11" s="1"/>
  <c r="E659" i="11"/>
  <c r="J659" i="11" s="1"/>
  <c r="D659" i="11"/>
  <c r="C659" i="11"/>
  <c r="B659" i="11"/>
  <c r="A659" i="11"/>
  <c r="H658" i="11"/>
  <c r="M658" i="11" s="1"/>
  <c r="G658" i="11"/>
  <c r="L658" i="11" s="1"/>
  <c r="F658" i="11"/>
  <c r="K658" i="11" s="1"/>
  <c r="E658" i="11"/>
  <c r="J658" i="11" s="1"/>
  <c r="D658" i="11"/>
  <c r="C658" i="11"/>
  <c r="B658" i="11"/>
  <c r="A658" i="11"/>
  <c r="H657" i="11"/>
  <c r="M657" i="11" s="1"/>
  <c r="G657" i="11"/>
  <c r="L657" i="11" s="1"/>
  <c r="F657" i="11"/>
  <c r="K657" i="11" s="1"/>
  <c r="E657" i="11"/>
  <c r="J657" i="11" s="1"/>
  <c r="D657" i="11"/>
  <c r="C657" i="11"/>
  <c r="B657" i="11"/>
  <c r="A657" i="11"/>
  <c r="H656" i="11"/>
  <c r="M656" i="11" s="1"/>
  <c r="G656" i="11"/>
  <c r="L656" i="11" s="1"/>
  <c r="F656" i="11"/>
  <c r="K656" i="11" s="1"/>
  <c r="E656" i="11"/>
  <c r="J656" i="11" s="1"/>
  <c r="D656" i="11"/>
  <c r="C656" i="11"/>
  <c r="B656" i="11"/>
  <c r="A656" i="11"/>
  <c r="H655" i="11"/>
  <c r="M655" i="11" s="1"/>
  <c r="G655" i="11"/>
  <c r="L655" i="11" s="1"/>
  <c r="F655" i="11"/>
  <c r="K655" i="11" s="1"/>
  <c r="E655" i="11"/>
  <c r="J655" i="11" s="1"/>
  <c r="D655" i="11"/>
  <c r="C655" i="11"/>
  <c r="B655" i="11"/>
  <c r="A655" i="11"/>
  <c r="H654" i="11"/>
  <c r="M654" i="11" s="1"/>
  <c r="G654" i="11"/>
  <c r="L654" i="11" s="1"/>
  <c r="F654" i="11"/>
  <c r="K654" i="11" s="1"/>
  <c r="E654" i="11"/>
  <c r="J654" i="11" s="1"/>
  <c r="D654" i="11"/>
  <c r="C654" i="11"/>
  <c r="B654" i="11"/>
  <c r="A654" i="11"/>
  <c r="H653" i="11"/>
  <c r="M653" i="11" s="1"/>
  <c r="G653" i="11"/>
  <c r="L653" i="11" s="1"/>
  <c r="F653" i="11"/>
  <c r="K653" i="11" s="1"/>
  <c r="E653" i="11"/>
  <c r="J653" i="11" s="1"/>
  <c r="D653" i="11"/>
  <c r="C653" i="11"/>
  <c r="B653" i="11"/>
  <c r="A653" i="11"/>
  <c r="H652" i="11"/>
  <c r="M652" i="11" s="1"/>
  <c r="G652" i="11"/>
  <c r="L652" i="11" s="1"/>
  <c r="F652" i="11"/>
  <c r="K652" i="11" s="1"/>
  <c r="E652" i="11"/>
  <c r="J652" i="11" s="1"/>
  <c r="D652" i="11"/>
  <c r="C652" i="11"/>
  <c r="B652" i="11"/>
  <c r="A652" i="11"/>
  <c r="H651" i="11"/>
  <c r="M651" i="11" s="1"/>
  <c r="G651" i="11"/>
  <c r="L651" i="11" s="1"/>
  <c r="F651" i="11"/>
  <c r="K651" i="11" s="1"/>
  <c r="E651" i="11"/>
  <c r="J651" i="11" s="1"/>
  <c r="D651" i="11"/>
  <c r="C651" i="11"/>
  <c r="B651" i="11"/>
  <c r="A651" i="11"/>
  <c r="H650" i="11"/>
  <c r="M650" i="11" s="1"/>
  <c r="G650" i="11"/>
  <c r="L650" i="11" s="1"/>
  <c r="F650" i="11"/>
  <c r="K650" i="11" s="1"/>
  <c r="E650" i="11"/>
  <c r="J650" i="11" s="1"/>
  <c r="D650" i="11"/>
  <c r="C650" i="11"/>
  <c r="B650" i="11"/>
  <c r="A650" i="11"/>
  <c r="H649" i="11"/>
  <c r="M649" i="11" s="1"/>
  <c r="G649" i="11"/>
  <c r="L649" i="11" s="1"/>
  <c r="F649" i="11"/>
  <c r="K649" i="11" s="1"/>
  <c r="E649" i="11"/>
  <c r="J649" i="11" s="1"/>
  <c r="D649" i="11"/>
  <c r="C649" i="11"/>
  <c r="B649" i="11"/>
  <c r="A649" i="11"/>
  <c r="H648" i="11"/>
  <c r="M648" i="11" s="1"/>
  <c r="G648" i="11"/>
  <c r="L648" i="11" s="1"/>
  <c r="F648" i="11"/>
  <c r="K648" i="11" s="1"/>
  <c r="E648" i="11"/>
  <c r="J648" i="11" s="1"/>
  <c r="D648" i="11"/>
  <c r="C648" i="11"/>
  <c r="B648" i="11"/>
  <c r="A648" i="11"/>
  <c r="H647" i="11"/>
  <c r="M647" i="11" s="1"/>
  <c r="G647" i="11"/>
  <c r="L647" i="11" s="1"/>
  <c r="F647" i="11"/>
  <c r="K647" i="11" s="1"/>
  <c r="E647" i="11"/>
  <c r="J647" i="11" s="1"/>
  <c r="D647" i="11"/>
  <c r="C647" i="11"/>
  <c r="B647" i="11"/>
  <c r="A647" i="11"/>
  <c r="H646" i="11"/>
  <c r="M646" i="11" s="1"/>
  <c r="G646" i="11"/>
  <c r="L646" i="11" s="1"/>
  <c r="F646" i="11"/>
  <c r="K646" i="11" s="1"/>
  <c r="E646" i="11"/>
  <c r="J646" i="11" s="1"/>
  <c r="D646" i="11"/>
  <c r="C646" i="11"/>
  <c r="B646" i="11"/>
  <c r="A646" i="11"/>
  <c r="H645" i="11"/>
  <c r="M645" i="11" s="1"/>
  <c r="G645" i="11"/>
  <c r="L645" i="11" s="1"/>
  <c r="F645" i="11"/>
  <c r="K645" i="11" s="1"/>
  <c r="E645" i="11"/>
  <c r="J645" i="11" s="1"/>
  <c r="D645" i="11"/>
  <c r="C645" i="11"/>
  <c r="B645" i="11"/>
  <c r="A645" i="11"/>
  <c r="H644" i="11"/>
  <c r="M644" i="11" s="1"/>
  <c r="G644" i="11"/>
  <c r="L644" i="11" s="1"/>
  <c r="F644" i="11"/>
  <c r="K644" i="11" s="1"/>
  <c r="E644" i="11"/>
  <c r="J644" i="11" s="1"/>
  <c r="D644" i="11"/>
  <c r="C644" i="11"/>
  <c r="B644" i="11"/>
  <c r="A644" i="11"/>
  <c r="H643" i="11"/>
  <c r="M643" i="11" s="1"/>
  <c r="G643" i="11"/>
  <c r="L643" i="11" s="1"/>
  <c r="F643" i="11"/>
  <c r="K643" i="11" s="1"/>
  <c r="E643" i="11"/>
  <c r="J643" i="11" s="1"/>
  <c r="D643" i="11"/>
  <c r="C643" i="11"/>
  <c r="B643" i="11"/>
  <c r="A643" i="11"/>
  <c r="H642" i="11"/>
  <c r="M642" i="11" s="1"/>
  <c r="G642" i="11"/>
  <c r="L642" i="11" s="1"/>
  <c r="F642" i="11"/>
  <c r="K642" i="11" s="1"/>
  <c r="E642" i="11"/>
  <c r="J642" i="11" s="1"/>
  <c r="D642" i="11"/>
  <c r="C642" i="11"/>
  <c r="B642" i="11"/>
  <c r="A642" i="11"/>
  <c r="H641" i="11"/>
  <c r="M641" i="11" s="1"/>
  <c r="G641" i="11"/>
  <c r="L641" i="11" s="1"/>
  <c r="F641" i="11"/>
  <c r="K641" i="11" s="1"/>
  <c r="E641" i="11"/>
  <c r="J641" i="11" s="1"/>
  <c r="D641" i="11"/>
  <c r="C641" i="11"/>
  <c r="B641" i="11"/>
  <c r="A641" i="11"/>
  <c r="H640" i="11"/>
  <c r="M640" i="11" s="1"/>
  <c r="G640" i="11"/>
  <c r="L640" i="11" s="1"/>
  <c r="F640" i="11"/>
  <c r="K640" i="11" s="1"/>
  <c r="E640" i="11"/>
  <c r="J640" i="11" s="1"/>
  <c r="D640" i="11"/>
  <c r="C640" i="11"/>
  <c r="B640" i="11"/>
  <c r="A640" i="11"/>
  <c r="H639" i="11"/>
  <c r="M639" i="11" s="1"/>
  <c r="G639" i="11"/>
  <c r="L639" i="11" s="1"/>
  <c r="F639" i="11"/>
  <c r="K639" i="11" s="1"/>
  <c r="E639" i="11"/>
  <c r="J639" i="11" s="1"/>
  <c r="D639" i="11"/>
  <c r="C639" i="11"/>
  <c r="B639" i="11"/>
  <c r="A639" i="11"/>
  <c r="H638" i="11"/>
  <c r="M638" i="11" s="1"/>
  <c r="G638" i="11"/>
  <c r="L638" i="11" s="1"/>
  <c r="F638" i="11"/>
  <c r="K638" i="11" s="1"/>
  <c r="E638" i="11"/>
  <c r="J638" i="11" s="1"/>
  <c r="D638" i="11"/>
  <c r="C638" i="11"/>
  <c r="B638" i="11"/>
  <c r="A638" i="11"/>
  <c r="H637" i="11"/>
  <c r="M637" i="11" s="1"/>
  <c r="G637" i="11"/>
  <c r="L637" i="11" s="1"/>
  <c r="F637" i="11"/>
  <c r="K637" i="11" s="1"/>
  <c r="E637" i="11"/>
  <c r="J637" i="11" s="1"/>
  <c r="D637" i="11"/>
  <c r="C637" i="11"/>
  <c r="B637" i="11"/>
  <c r="A637" i="11"/>
  <c r="H636" i="11"/>
  <c r="M636" i="11" s="1"/>
  <c r="G636" i="11"/>
  <c r="L636" i="11" s="1"/>
  <c r="F636" i="11"/>
  <c r="K636" i="11" s="1"/>
  <c r="E636" i="11"/>
  <c r="J636" i="11" s="1"/>
  <c r="D636" i="11"/>
  <c r="C636" i="11"/>
  <c r="B636" i="11"/>
  <c r="A636" i="11"/>
  <c r="H635" i="11"/>
  <c r="M635" i="11" s="1"/>
  <c r="G635" i="11"/>
  <c r="L635" i="11" s="1"/>
  <c r="F635" i="11"/>
  <c r="K635" i="11" s="1"/>
  <c r="E635" i="11"/>
  <c r="J635" i="11" s="1"/>
  <c r="D635" i="11"/>
  <c r="C635" i="11"/>
  <c r="B635" i="11"/>
  <c r="A635" i="11"/>
  <c r="H634" i="11"/>
  <c r="M634" i="11" s="1"/>
  <c r="G634" i="11"/>
  <c r="L634" i="11" s="1"/>
  <c r="F634" i="11"/>
  <c r="K634" i="11" s="1"/>
  <c r="E634" i="11"/>
  <c r="J634" i="11" s="1"/>
  <c r="D634" i="11"/>
  <c r="C634" i="11"/>
  <c r="B634" i="11"/>
  <c r="A634" i="11"/>
  <c r="H633" i="11"/>
  <c r="M633" i="11" s="1"/>
  <c r="G633" i="11"/>
  <c r="L633" i="11" s="1"/>
  <c r="F633" i="11"/>
  <c r="K633" i="11" s="1"/>
  <c r="E633" i="11"/>
  <c r="J633" i="11" s="1"/>
  <c r="D633" i="11"/>
  <c r="C633" i="11"/>
  <c r="B633" i="11"/>
  <c r="A633" i="11"/>
  <c r="H632" i="11"/>
  <c r="M632" i="11" s="1"/>
  <c r="G632" i="11"/>
  <c r="L632" i="11" s="1"/>
  <c r="F632" i="11"/>
  <c r="K632" i="11" s="1"/>
  <c r="E632" i="11"/>
  <c r="J632" i="11" s="1"/>
  <c r="D632" i="11"/>
  <c r="C632" i="11"/>
  <c r="B632" i="11"/>
  <c r="A632" i="11"/>
  <c r="H631" i="11"/>
  <c r="M631" i="11" s="1"/>
  <c r="G631" i="11"/>
  <c r="L631" i="11" s="1"/>
  <c r="F631" i="11"/>
  <c r="K631" i="11" s="1"/>
  <c r="E631" i="11"/>
  <c r="J631" i="11" s="1"/>
  <c r="D631" i="11"/>
  <c r="C631" i="11"/>
  <c r="B631" i="11"/>
  <c r="A631" i="11"/>
  <c r="H630" i="11"/>
  <c r="M630" i="11" s="1"/>
  <c r="G630" i="11"/>
  <c r="L630" i="11" s="1"/>
  <c r="F630" i="11"/>
  <c r="K630" i="11" s="1"/>
  <c r="E630" i="11"/>
  <c r="J630" i="11" s="1"/>
  <c r="D630" i="11"/>
  <c r="C630" i="11"/>
  <c r="B630" i="11"/>
  <c r="A630" i="11"/>
  <c r="H629" i="11"/>
  <c r="M629" i="11" s="1"/>
  <c r="G629" i="11"/>
  <c r="L629" i="11" s="1"/>
  <c r="F629" i="11"/>
  <c r="K629" i="11" s="1"/>
  <c r="E629" i="11"/>
  <c r="J629" i="11" s="1"/>
  <c r="D629" i="11"/>
  <c r="C629" i="11"/>
  <c r="B629" i="11"/>
  <c r="A629" i="11"/>
  <c r="H628" i="11"/>
  <c r="M628" i="11" s="1"/>
  <c r="G628" i="11"/>
  <c r="L628" i="11" s="1"/>
  <c r="F628" i="11"/>
  <c r="K628" i="11" s="1"/>
  <c r="E628" i="11"/>
  <c r="J628" i="11" s="1"/>
  <c r="D628" i="11"/>
  <c r="C628" i="11"/>
  <c r="B628" i="11"/>
  <c r="A628" i="11"/>
  <c r="H627" i="11"/>
  <c r="M627" i="11" s="1"/>
  <c r="G627" i="11"/>
  <c r="L627" i="11" s="1"/>
  <c r="F627" i="11"/>
  <c r="K627" i="11" s="1"/>
  <c r="E627" i="11"/>
  <c r="J627" i="11" s="1"/>
  <c r="D627" i="11"/>
  <c r="C627" i="11"/>
  <c r="B627" i="11"/>
  <c r="A627" i="11"/>
  <c r="H626" i="11"/>
  <c r="M626" i="11" s="1"/>
  <c r="G626" i="11"/>
  <c r="L626" i="11" s="1"/>
  <c r="F626" i="11"/>
  <c r="K626" i="11" s="1"/>
  <c r="E626" i="11"/>
  <c r="J626" i="11" s="1"/>
  <c r="D626" i="11"/>
  <c r="C626" i="11"/>
  <c r="B626" i="11"/>
  <c r="A626" i="11"/>
  <c r="H625" i="11"/>
  <c r="M625" i="11" s="1"/>
  <c r="G625" i="11"/>
  <c r="L625" i="11" s="1"/>
  <c r="F625" i="11"/>
  <c r="K625" i="11" s="1"/>
  <c r="E625" i="11"/>
  <c r="J625" i="11" s="1"/>
  <c r="D625" i="11"/>
  <c r="C625" i="11"/>
  <c r="B625" i="11"/>
  <c r="A625" i="11"/>
  <c r="H624" i="11"/>
  <c r="M624" i="11" s="1"/>
  <c r="G624" i="11"/>
  <c r="L624" i="11" s="1"/>
  <c r="F624" i="11"/>
  <c r="K624" i="11" s="1"/>
  <c r="E624" i="11"/>
  <c r="J624" i="11" s="1"/>
  <c r="D624" i="11"/>
  <c r="C624" i="11"/>
  <c r="B624" i="11"/>
  <c r="A624" i="11"/>
  <c r="H623" i="11"/>
  <c r="M623" i="11" s="1"/>
  <c r="G623" i="11"/>
  <c r="L623" i="11" s="1"/>
  <c r="F623" i="11"/>
  <c r="K623" i="11" s="1"/>
  <c r="E623" i="11"/>
  <c r="J623" i="11" s="1"/>
  <c r="D623" i="11"/>
  <c r="C623" i="11"/>
  <c r="B623" i="11"/>
  <c r="A623" i="11"/>
  <c r="H622" i="11"/>
  <c r="M622" i="11" s="1"/>
  <c r="G622" i="11"/>
  <c r="L622" i="11" s="1"/>
  <c r="F622" i="11"/>
  <c r="K622" i="11" s="1"/>
  <c r="E622" i="11"/>
  <c r="J622" i="11" s="1"/>
  <c r="D622" i="11"/>
  <c r="C622" i="11"/>
  <c r="B622" i="11"/>
  <c r="A622" i="11"/>
  <c r="H621" i="11"/>
  <c r="M621" i="11" s="1"/>
  <c r="G621" i="11"/>
  <c r="L621" i="11" s="1"/>
  <c r="F621" i="11"/>
  <c r="K621" i="11" s="1"/>
  <c r="E621" i="11"/>
  <c r="J621" i="11" s="1"/>
  <c r="D621" i="11"/>
  <c r="C621" i="11"/>
  <c r="B621" i="11"/>
  <c r="A621" i="11"/>
  <c r="H620" i="11"/>
  <c r="M620" i="11" s="1"/>
  <c r="G620" i="11"/>
  <c r="L620" i="11" s="1"/>
  <c r="F620" i="11"/>
  <c r="K620" i="11" s="1"/>
  <c r="E620" i="11"/>
  <c r="J620" i="11" s="1"/>
  <c r="D620" i="11"/>
  <c r="C620" i="11"/>
  <c r="B620" i="11"/>
  <c r="A620" i="11"/>
  <c r="H619" i="11"/>
  <c r="M619" i="11" s="1"/>
  <c r="G619" i="11"/>
  <c r="L619" i="11" s="1"/>
  <c r="F619" i="11"/>
  <c r="K619" i="11" s="1"/>
  <c r="E619" i="11"/>
  <c r="J619" i="11" s="1"/>
  <c r="D619" i="11"/>
  <c r="C619" i="11"/>
  <c r="B619" i="11"/>
  <c r="A619" i="11"/>
  <c r="H618" i="11"/>
  <c r="M618" i="11" s="1"/>
  <c r="G618" i="11"/>
  <c r="L618" i="11" s="1"/>
  <c r="F618" i="11"/>
  <c r="K618" i="11" s="1"/>
  <c r="E618" i="11"/>
  <c r="J618" i="11" s="1"/>
  <c r="D618" i="11"/>
  <c r="C618" i="11"/>
  <c r="B618" i="11"/>
  <c r="A618" i="11"/>
  <c r="H617" i="11"/>
  <c r="M617" i="11" s="1"/>
  <c r="G617" i="11"/>
  <c r="L617" i="11" s="1"/>
  <c r="F617" i="11"/>
  <c r="K617" i="11" s="1"/>
  <c r="E617" i="11"/>
  <c r="J617" i="11" s="1"/>
  <c r="D617" i="11"/>
  <c r="C617" i="11"/>
  <c r="B617" i="11"/>
  <c r="A617" i="11"/>
  <c r="H616" i="11"/>
  <c r="M616" i="11" s="1"/>
  <c r="G616" i="11"/>
  <c r="L616" i="11" s="1"/>
  <c r="F616" i="11"/>
  <c r="K616" i="11" s="1"/>
  <c r="E616" i="11"/>
  <c r="J616" i="11" s="1"/>
  <c r="D616" i="11"/>
  <c r="C616" i="11"/>
  <c r="B616" i="11"/>
  <c r="A616" i="11"/>
  <c r="H615" i="11"/>
  <c r="M615" i="11" s="1"/>
  <c r="G615" i="11"/>
  <c r="L615" i="11" s="1"/>
  <c r="F615" i="11"/>
  <c r="K615" i="11" s="1"/>
  <c r="E615" i="11"/>
  <c r="J615" i="11" s="1"/>
  <c r="D615" i="11"/>
  <c r="C615" i="11"/>
  <c r="B615" i="11"/>
  <c r="A615" i="11"/>
  <c r="H614" i="11"/>
  <c r="M614" i="11" s="1"/>
  <c r="G614" i="11"/>
  <c r="L614" i="11" s="1"/>
  <c r="F614" i="11"/>
  <c r="K614" i="11" s="1"/>
  <c r="E614" i="11"/>
  <c r="J614" i="11" s="1"/>
  <c r="D614" i="11"/>
  <c r="C614" i="11"/>
  <c r="B614" i="11"/>
  <c r="A614" i="11"/>
  <c r="H613" i="11"/>
  <c r="M613" i="11" s="1"/>
  <c r="G613" i="11"/>
  <c r="L613" i="11" s="1"/>
  <c r="F613" i="11"/>
  <c r="K613" i="11" s="1"/>
  <c r="E613" i="11"/>
  <c r="J613" i="11" s="1"/>
  <c r="D613" i="11"/>
  <c r="C613" i="11"/>
  <c r="B613" i="11"/>
  <c r="A613" i="11"/>
  <c r="H612" i="11"/>
  <c r="M612" i="11" s="1"/>
  <c r="G612" i="11"/>
  <c r="L612" i="11" s="1"/>
  <c r="F612" i="11"/>
  <c r="K612" i="11" s="1"/>
  <c r="E612" i="11"/>
  <c r="J612" i="11" s="1"/>
  <c r="D612" i="11"/>
  <c r="C612" i="11"/>
  <c r="B612" i="11"/>
  <c r="A612" i="11"/>
  <c r="H611" i="11"/>
  <c r="M611" i="11" s="1"/>
  <c r="G611" i="11"/>
  <c r="L611" i="11" s="1"/>
  <c r="F611" i="11"/>
  <c r="K611" i="11" s="1"/>
  <c r="E611" i="11"/>
  <c r="J611" i="11" s="1"/>
  <c r="D611" i="11"/>
  <c r="C611" i="11"/>
  <c r="B611" i="11"/>
  <c r="A611" i="11"/>
  <c r="H610" i="11"/>
  <c r="M610" i="11" s="1"/>
  <c r="G610" i="11"/>
  <c r="L610" i="11" s="1"/>
  <c r="F610" i="11"/>
  <c r="K610" i="11" s="1"/>
  <c r="E610" i="11"/>
  <c r="J610" i="11" s="1"/>
  <c r="D610" i="11"/>
  <c r="C610" i="11"/>
  <c r="B610" i="11"/>
  <c r="A610" i="11"/>
  <c r="H609" i="11"/>
  <c r="M609" i="11" s="1"/>
  <c r="G609" i="11"/>
  <c r="L609" i="11" s="1"/>
  <c r="F609" i="11"/>
  <c r="K609" i="11" s="1"/>
  <c r="E609" i="11"/>
  <c r="J609" i="11" s="1"/>
  <c r="D609" i="11"/>
  <c r="C609" i="11"/>
  <c r="B609" i="11"/>
  <c r="A609" i="11"/>
  <c r="H608" i="11"/>
  <c r="M608" i="11" s="1"/>
  <c r="G608" i="11"/>
  <c r="L608" i="11" s="1"/>
  <c r="F608" i="11"/>
  <c r="K608" i="11" s="1"/>
  <c r="E608" i="11"/>
  <c r="J608" i="11" s="1"/>
  <c r="D608" i="11"/>
  <c r="C608" i="11"/>
  <c r="B608" i="11"/>
  <c r="A608" i="11"/>
  <c r="H607" i="11"/>
  <c r="M607" i="11" s="1"/>
  <c r="G607" i="11"/>
  <c r="L607" i="11" s="1"/>
  <c r="F607" i="11"/>
  <c r="K607" i="11" s="1"/>
  <c r="E607" i="11"/>
  <c r="J607" i="11" s="1"/>
  <c r="D607" i="11"/>
  <c r="C607" i="11"/>
  <c r="B607" i="11"/>
  <c r="A607" i="11"/>
  <c r="H606" i="11"/>
  <c r="M606" i="11" s="1"/>
  <c r="G606" i="11"/>
  <c r="L606" i="11" s="1"/>
  <c r="F606" i="11"/>
  <c r="K606" i="11" s="1"/>
  <c r="E606" i="11"/>
  <c r="J606" i="11" s="1"/>
  <c r="D606" i="11"/>
  <c r="C606" i="11"/>
  <c r="B606" i="11"/>
  <c r="A606" i="11"/>
  <c r="H605" i="11"/>
  <c r="M605" i="11" s="1"/>
  <c r="G605" i="11"/>
  <c r="L605" i="11" s="1"/>
  <c r="F605" i="11"/>
  <c r="K605" i="11" s="1"/>
  <c r="E605" i="11"/>
  <c r="J605" i="11" s="1"/>
  <c r="D605" i="11"/>
  <c r="C605" i="11"/>
  <c r="B605" i="11"/>
  <c r="A605" i="11"/>
  <c r="H604" i="11"/>
  <c r="M604" i="11" s="1"/>
  <c r="G604" i="11"/>
  <c r="L604" i="11" s="1"/>
  <c r="F604" i="11"/>
  <c r="K604" i="11" s="1"/>
  <c r="E604" i="11"/>
  <c r="J604" i="11" s="1"/>
  <c r="D604" i="11"/>
  <c r="C604" i="11"/>
  <c r="B604" i="11"/>
  <c r="A604" i="11"/>
  <c r="H603" i="11"/>
  <c r="M603" i="11" s="1"/>
  <c r="G603" i="11"/>
  <c r="L603" i="11" s="1"/>
  <c r="F603" i="11"/>
  <c r="K603" i="11" s="1"/>
  <c r="E603" i="11"/>
  <c r="J603" i="11" s="1"/>
  <c r="D603" i="11"/>
  <c r="C603" i="11"/>
  <c r="B603" i="11"/>
  <c r="A603" i="11"/>
  <c r="H602" i="11"/>
  <c r="M602" i="11" s="1"/>
  <c r="G602" i="11"/>
  <c r="L602" i="11" s="1"/>
  <c r="F602" i="11"/>
  <c r="K602" i="11" s="1"/>
  <c r="E602" i="11"/>
  <c r="J602" i="11" s="1"/>
  <c r="D602" i="11"/>
  <c r="C602" i="11"/>
  <c r="B602" i="11"/>
  <c r="A602" i="11"/>
  <c r="H601" i="11"/>
  <c r="M601" i="11" s="1"/>
  <c r="G601" i="11"/>
  <c r="L601" i="11" s="1"/>
  <c r="F601" i="11"/>
  <c r="K601" i="11" s="1"/>
  <c r="E601" i="11"/>
  <c r="J601" i="11" s="1"/>
  <c r="D601" i="11"/>
  <c r="C601" i="11"/>
  <c r="B601" i="11"/>
  <c r="A601" i="11"/>
  <c r="H600" i="11"/>
  <c r="M600" i="11" s="1"/>
  <c r="G600" i="11"/>
  <c r="L600" i="11" s="1"/>
  <c r="F600" i="11"/>
  <c r="K600" i="11" s="1"/>
  <c r="E600" i="11"/>
  <c r="J600" i="11" s="1"/>
  <c r="D600" i="11"/>
  <c r="C600" i="11"/>
  <c r="B600" i="11"/>
  <c r="A600" i="11"/>
  <c r="H599" i="11"/>
  <c r="M599" i="11" s="1"/>
  <c r="G599" i="11"/>
  <c r="L599" i="11" s="1"/>
  <c r="F599" i="11"/>
  <c r="K599" i="11" s="1"/>
  <c r="E599" i="11"/>
  <c r="J599" i="11" s="1"/>
  <c r="D599" i="11"/>
  <c r="C599" i="11"/>
  <c r="B599" i="11"/>
  <c r="A599" i="11"/>
  <c r="H598" i="11"/>
  <c r="M598" i="11" s="1"/>
  <c r="G598" i="11"/>
  <c r="L598" i="11" s="1"/>
  <c r="F598" i="11"/>
  <c r="K598" i="11" s="1"/>
  <c r="E598" i="11"/>
  <c r="J598" i="11" s="1"/>
  <c r="D598" i="11"/>
  <c r="C598" i="11"/>
  <c r="B598" i="11"/>
  <c r="A598" i="11"/>
  <c r="H597" i="11"/>
  <c r="M597" i="11" s="1"/>
  <c r="G597" i="11"/>
  <c r="L597" i="11" s="1"/>
  <c r="F597" i="11"/>
  <c r="K597" i="11" s="1"/>
  <c r="E597" i="11"/>
  <c r="J597" i="11" s="1"/>
  <c r="D597" i="11"/>
  <c r="C597" i="11"/>
  <c r="B597" i="11"/>
  <c r="A597" i="11"/>
  <c r="H596" i="11"/>
  <c r="M596" i="11" s="1"/>
  <c r="G596" i="11"/>
  <c r="L596" i="11" s="1"/>
  <c r="F596" i="11"/>
  <c r="K596" i="11" s="1"/>
  <c r="E596" i="11"/>
  <c r="J596" i="11" s="1"/>
  <c r="D596" i="11"/>
  <c r="C596" i="11"/>
  <c r="B596" i="11"/>
  <c r="A596" i="11"/>
  <c r="H595" i="11"/>
  <c r="M595" i="11" s="1"/>
  <c r="G595" i="11"/>
  <c r="L595" i="11" s="1"/>
  <c r="F595" i="11"/>
  <c r="K595" i="11" s="1"/>
  <c r="E595" i="11"/>
  <c r="J595" i="11" s="1"/>
  <c r="D595" i="11"/>
  <c r="C595" i="11"/>
  <c r="B595" i="11"/>
  <c r="A595" i="11"/>
  <c r="H594" i="11"/>
  <c r="M594" i="11" s="1"/>
  <c r="G594" i="11"/>
  <c r="L594" i="11" s="1"/>
  <c r="F594" i="11"/>
  <c r="K594" i="11" s="1"/>
  <c r="E594" i="11"/>
  <c r="J594" i="11" s="1"/>
  <c r="D594" i="11"/>
  <c r="C594" i="11"/>
  <c r="B594" i="11"/>
  <c r="A594" i="11"/>
  <c r="H593" i="11"/>
  <c r="M593" i="11" s="1"/>
  <c r="G593" i="11"/>
  <c r="L593" i="11" s="1"/>
  <c r="F593" i="11"/>
  <c r="K593" i="11" s="1"/>
  <c r="E593" i="11"/>
  <c r="J593" i="11" s="1"/>
  <c r="D593" i="11"/>
  <c r="C593" i="11"/>
  <c r="B593" i="11"/>
  <c r="A593" i="11"/>
  <c r="H592" i="11"/>
  <c r="M592" i="11" s="1"/>
  <c r="G592" i="11"/>
  <c r="L592" i="11" s="1"/>
  <c r="F592" i="11"/>
  <c r="K592" i="11" s="1"/>
  <c r="E592" i="11"/>
  <c r="J592" i="11" s="1"/>
  <c r="D592" i="11"/>
  <c r="C592" i="11"/>
  <c r="B592" i="11"/>
  <c r="A592" i="11"/>
  <c r="H591" i="11"/>
  <c r="M591" i="11" s="1"/>
  <c r="G591" i="11"/>
  <c r="L591" i="11" s="1"/>
  <c r="F591" i="11"/>
  <c r="K591" i="11" s="1"/>
  <c r="E591" i="11"/>
  <c r="J591" i="11" s="1"/>
  <c r="D591" i="11"/>
  <c r="C591" i="11"/>
  <c r="B591" i="11"/>
  <c r="A591" i="11"/>
  <c r="H590" i="11"/>
  <c r="M590" i="11" s="1"/>
  <c r="G590" i="11"/>
  <c r="L590" i="11" s="1"/>
  <c r="F590" i="11"/>
  <c r="K590" i="11" s="1"/>
  <c r="E590" i="11"/>
  <c r="J590" i="11" s="1"/>
  <c r="D590" i="11"/>
  <c r="C590" i="11"/>
  <c r="B590" i="11"/>
  <c r="A590" i="11"/>
  <c r="H589" i="11"/>
  <c r="M589" i="11" s="1"/>
  <c r="G589" i="11"/>
  <c r="L589" i="11" s="1"/>
  <c r="F589" i="11"/>
  <c r="K589" i="11" s="1"/>
  <c r="E589" i="11"/>
  <c r="J589" i="11" s="1"/>
  <c r="D589" i="11"/>
  <c r="C589" i="11"/>
  <c r="B589" i="11"/>
  <c r="A589" i="11"/>
  <c r="H588" i="11"/>
  <c r="M588" i="11" s="1"/>
  <c r="G588" i="11"/>
  <c r="L588" i="11" s="1"/>
  <c r="F588" i="11"/>
  <c r="K588" i="11" s="1"/>
  <c r="E588" i="11"/>
  <c r="J588" i="11" s="1"/>
  <c r="D588" i="11"/>
  <c r="C588" i="11"/>
  <c r="B588" i="11"/>
  <c r="A588" i="11"/>
  <c r="H587" i="11"/>
  <c r="M587" i="11" s="1"/>
  <c r="G587" i="11"/>
  <c r="L587" i="11" s="1"/>
  <c r="F587" i="11"/>
  <c r="K587" i="11" s="1"/>
  <c r="E587" i="11"/>
  <c r="J587" i="11" s="1"/>
  <c r="D587" i="11"/>
  <c r="C587" i="11"/>
  <c r="B587" i="11"/>
  <c r="A587" i="11"/>
  <c r="H586" i="11"/>
  <c r="M586" i="11" s="1"/>
  <c r="G586" i="11"/>
  <c r="L586" i="11" s="1"/>
  <c r="F586" i="11"/>
  <c r="K586" i="11" s="1"/>
  <c r="E586" i="11"/>
  <c r="J586" i="11" s="1"/>
  <c r="D586" i="11"/>
  <c r="C586" i="11"/>
  <c r="B586" i="11"/>
  <c r="A586" i="11"/>
  <c r="H585" i="11"/>
  <c r="M585" i="11" s="1"/>
  <c r="G585" i="11"/>
  <c r="L585" i="11" s="1"/>
  <c r="F585" i="11"/>
  <c r="K585" i="11" s="1"/>
  <c r="E585" i="11"/>
  <c r="J585" i="11" s="1"/>
  <c r="D585" i="11"/>
  <c r="C585" i="11"/>
  <c r="B585" i="11"/>
  <c r="A585" i="11"/>
  <c r="H584" i="11"/>
  <c r="M584" i="11" s="1"/>
  <c r="G584" i="11"/>
  <c r="L584" i="11" s="1"/>
  <c r="F584" i="11"/>
  <c r="K584" i="11" s="1"/>
  <c r="E584" i="11"/>
  <c r="J584" i="11" s="1"/>
  <c r="D584" i="11"/>
  <c r="C584" i="11"/>
  <c r="B584" i="11"/>
  <c r="A584" i="11"/>
  <c r="H583" i="11"/>
  <c r="M583" i="11" s="1"/>
  <c r="G583" i="11"/>
  <c r="L583" i="11" s="1"/>
  <c r="F583" i="11"/>
  <c r="K583" i="11" s="1"/>
  <c r="E583" i="11"/>
  <c r="J583" i="11" s="1"/>
  <c r="D583" i="11"/>
  <c r="C583" i="11"/>
  <c r="B583" i="11"/>
  <c r="A583" i="11"/>
  <c r="H582" i="11"/>
  <c r="M582" i="11" s="1"/>
  <c r="G582" i="11"/>
  <c r="L582" i="11" s="1"/>
  <c r="F582" i="11"/>
  <c r="K582" i="11" s="1"/>
  <c r="E582" i="11"/>
  <c r="J582" i="11" s="1"/>
  <c r="D582" i="11"/>
  <c r="C582" i="11"/>
  <c r="B582" i="11"/>
  <c r="A582" i="11"/>
  <c r="H581" i="11"/>
  <c r="M581" i="11" s="1"/>
  <c r="G581" i="11"/>
  <c r="L581" i="11" s="1"/>
  <c r="F581" i="11"/>
  <c r="K581" i="11" s="1"/>
  <c r="E581" i="11"/>
  <c r="J581" i="11" s="1"/>
  <c r="D581" i="11"/>
  <c r="C581" i="11"/>
  <c r="B581" i="11"/>
  <c r="A581" i="11"/>
  <c r="H580" i="11"/>
  <c r="M580" i="11" s="1"/>
  <c r="G580" i="11"/>
  <c r="L580" i="11" s="1"/>
  <c r="F580" i="11"/>
  <c r="K580" i="11" s="1"/>
  <c r="E580" i="11"/>
  <c r="J580" i="11" s="1"/>
  <c r="D580" i="11"/>
  <c r="C580" i="11"/>
  <c r="B580" i="11"/>
  <c r="A580" i="11"/>
  <c r="H579" i="11"/>
  <c r="M579" i="11" s="1"/>
  <c r="G579" i="11"/>
  <c r="L579" i="11" s="1"/>
  <c r="F579" i="11"/>
  <c r="K579" i="11" s="1"/>
  <c r="E579" i="11"/>
  <c r="J579" i="11" s="1"/>
  <c r="D579" i="11"/>
  <c r="C579" i="11"/>
  <c r="B579" i="11"/>
  <c r="A579" i="11"/>
  <c r="H578" i="11"/>
  <c r="M578" i="11" s="1"/>
  <c r="G578" i="11"/>
  <c r="L578" i="11" s="1"/>
  <c r="F578" i="11"/>
  <c r="K578" i="11" s="1"/>
  <c r="E578" i="11"/>
  <c r="J578" i="11" s="1"/>
  <c r="D578" i="11"/>
  <c r="C578" i="11"/>
  <c r="B578" i="11"/>
  <c r="A578" i="11"/>
  <c r="H577" i="11"/>
  <c r="M577" i="11" s="1"/>
  <c r="G577" i="11"/>
  <c r="L577" i="11" s="1"/>
  <c r="F577" i="11"/>
  <c r="K577" i="11" s="1"/>
  <c r="E577" i="11"/>
  <c r="J577" i="11" s="1"/>
  <c r="D577" i="11"/>
  <c r="C577" i="11"/>
  <c r="B577" i="11"/>
  <c r="A577" i="11"/>
  <c r="H576" i="11"/>
  <c r="M576" i="11" s="1"/>
  <c r="G576" i="11"/>
  <c r="L576" i="11" s="1"/>
  <c r="F576" i="11"/>
  <c r="K576" i="11" s="1"/>
  <c r="E576" i="11"/>
  <c r="J576" i="11" s="1"/>
  <c r="D576" i="11"/>
  <c r="C576" i="11"/>
  <c r="B576" i="11"/>
  <c r="A576" i="11"/>
  <c r="H575" i="11"/>
  <c r="M575" i="11" s="1"/>
  <c r="G575" i="11"/>
  <c r="L575" i="11" s="1"/>
  <c r="F575" i="11"/>
  <c r="K575" i="11" s="1"/>
  <c r="E575" i="11"/>
  <c r="J575" i="11" s="1"/>
  <c r="D575" i="11"/>
  <c r="C575" i="11"/>
  <c r="B575" i="11"/>
  <c r="A575" i="11"/>
  <c r="H574" i="11"/>
  <c r="M574" i="11" s="1"/>
  <c r="G574" i="11"/>
  <c r="L574" i="11" s="1"/>
  <c r="F574" i="11"/>
  <c r="K574" i="11" s="1"/>
  <c r="E574" i="11"/>
  <c r="J574" i="11" s="1"/>
  <c r="D574" i="11"/>
  <c r="C574" i="11"/>
  <c r="B574" i="11"/>
  <c r="A574" i="11"/>
  <c r="H573" i="11"/>
  <c r="M573" i="11" s="1"/>
  <c r="G573" i="11"/>
  <c r="L573" i="11" s="1"/>
  <c r="F573" i="11"/>
  <c r="K573" i="11" s="1"/>
  <c r="E573" i="11"/>
  <c r="J573" i="11" s="1"/>
  <c r="D573" i="11"/>
  <c r="C573" i="11"/>
  <c r="B573" i="11"/>
  <c r="A573" i="11"/>
  <c r="H572" i="11"/>
  <c r="M572" i="11" s="1"/>
  <c r="G572" i="11"/>
  <c r="L572" i="11" s="1"/>
  <c r="F572" i="11"/>
  <c r="K572" i="11" s="1"/>
  <c r="E572" i="11"/>
  <c r="J572" i="11" s="1"/>
  <c r="D572" i="11"/>
  <c r="C572" i="11"/>
  <c r="B572" i="11"/>
  <c r="A572" i="11"/>
  <c r="H571" i="11"/>
  <c r="M571" i="11" s="1"/>
  <c r="G571" i="11"/>
  <c r="L571" i="11" s="1"/>
  <c r="F571" i="11"/>
  <c r="K571" i="11" s="1"/>
  <c r="E571" i="11"/>
  <c r="J571" i="11" s="1"/>
  <c r="D571" i="11"/>
  <c r="C571" i="11"/>
  <c r="B571" i="11"/>
  <c r="A571" i="11"/>
  <c r="H570" i="11"/>
  <c r="M570" i="11" s="1"/>
  <c r="G570" i="11"/>
  <c r="L570" i="11" s="1"/>
  <c r="F570" i="11"/>
  <c r="K570" i="11" s="1"/>
  <c r="E570" i="11"/>
  <c r="J570" i="11" s="1"/>
  <c r="D570" i="11"/>
  <c r="C570" i="11"/>
  <c r="B570" i="11"/>
  <c r="A570" i="11"/>
  <c r="H569" i="11"/>
  <c r="M569" i="11" s="1"/>
  <c r="G569" i="11"/>
  <c r="L569" i="11" s="1"/>
  <c r="F569" i="11"/>
  <c r="K569" i="11" s="1"/>
  <c r="E569" i="11"/>
  <c r="J569" i="11" s="1"/>
  <c r="D569" i="11"/>
  <c r="C569" i="11"/>
  <c r="B569" i="11"/>
  <c r="A569" i="11"/>
  <c r="H568" i="11"/>
  <c r="M568" i="11" s="1"/>
  <c r="G568" i="11"/>
  <c r="L568" i="11" s="1"/>
  <c r="F568" i="11"/>
  <c r="K568" i="11" s="1"/>
  <c r="E568" i="11"/>
  <c r="J568" i="11" s="1"/>
  <c r="D568" i="11"/>
  <c r="C568" i="11"/>
  <c r="B568" i="11"/>
  <c r="A568" i="11"/>
  <c r="H567" i="11"/>
  <c r="M567" i="11" s="1"/>
  <c r="G567" i="11"/>
  <c r="L567" i="11" s="1"/>
  <c r="F567" i="11"/>
  <c r="K567" i="11" s="1"/>
  <c r="E567" i="11"/>
  <c r="J567" i="11" s="1"/>
  <c r="D567" i="11"/>
  <c r="C567" i="11"/>
  <c r="B567" i="11"/>
  <c r="A567" i="11"/>
  <c r="H566" i="11"/>
  <c r="M566" i="11" s="1"/>
  <c r="G566" i="11"/>
  <c r="L566" i="11" s="1"/>
  <c r="F566" i="11"/>
  <c r="K566" i="11" s="1"/>
  <c r="E566" i="11"/>
  <c r="J566" i="11" s="1"/>
  <c r="D566" i="11"/>
  <c r="C566" i="11"/>
  <c r="B566" i="11"/>
  <c r="A566" i="11"/>
  <c r="H565" i="11"/>
  <c r="M565" i="11" s="1"/>
  <c r="G565" i="11"/>
  <c r="L565" i="11" s="1"/>
  <c r="F565" i="11"/>
  <c r="K565" i="11" s="1"/>
  <c r="E565" i="11"/>
  <c r="J565" i="11" s="1"/>
  <c r="D565" i="11"/>
  <c r="C565" i="11"/>
  <c r="B565" i="11"/>
  <c r="A565" i="11"/>
  <c r="H564" i="11"/>
  <c r="M564" i="11" s="1"/>
  <c r="G564" i="11"/>
  <c r="L564" i="11" s="1"/>
  <c r="F564" i="11"/>
  <c r="K564" i="11" s="1"/>
  <c r="E564" i="11"/>
  <c r="J564" i="11" s="1"/>
  <c r="D564" i="11"/>
  <c r="C564" i="11"/>
  <c r="B564" i="11"/>
  <c r="A564" i="11"/>
  <c r="H563" i="11"/>
  <c r="M563" i="11" s="1"/>
  <c r="G563" i="11"/>
  <c r="L563" i="11" s="1"/>
  <c r="F563" i="11"/>
  <c r="K563" i="11" s="1"/>
  <c r="E563" i="11"/>
  <c r="J563" i="11" s="1"/>
  <c r="D563" i="11"/>
  <c r="C563" i="11"/>
  <c r="B563" i="11"/>
  <c r="A563" i="11"/>
  <c r="H562" i="11"/>
  <c r="M562" i="11" s="1"/>
  <c r="G562" i="11"/>
  <c r="L562" i="11" s="1"/>
  <c r="F562" i="11"/>
  <c r="K562" i="11" s="1"/>
  <c r="E562" i="11"/>
  <c r="J562" i="11" s="1"/>
  <c r="D562" i="11"/>
  <c r="C562" i="11"/>
  <c r="B562" i="11"/>
  <c r="A562" i="11"/>
  <c r="H561" i="11"/>
  <c r="M561" i="11" s="1"/>
  <c r="G561" i="11"/>
  <c r="L561" i="11" s="1"/>
  <c r="F561" i="11"/>
  <c r="K561" i="11" s="1"/>
  <c r="E561" i="11"/>
  <c r="J561" i="11" s="1"/>
  <c r="D561" i="11"/>
  <c r="C561" i="11"/>
  <c r="B561" i="11"/>
  <c r="A561" i="11"/>
  <c r="H560" i="11"/>
  <c r="M560" i="11" s="1"/>
  <c r="G560" i="11"/>
  <c r="L560" i="11" s="1"/>
  <c r="F560" i="11"/>
  <c r="K560" i="11" s="1"/>
  <c r="E560" i="11"/>
  <c r="J560" i="11" s="1"/>
  <c r="D560" i="11"/>
  <c r="C560" i="11"/>
  <c r="B560" i="11"/>
  <c r="A560" i="11"/>
  <c r="H559" i="11"/>
  <c r="M559" i="11" s="1"/>
  <c r="G559" i="11"/>
  <c r="L559" i="11" s="1"/>
  <c r="F559" i="11"/>
  <c r="K559" i="11" s="1"/>
  <c r="E559" i="11"/>
  <c r="J559" i="11" s="1"/>
  <c r="D559" i="11"/>
  <c r="C559" i="11"/>
  <c r="B559" i="11"/>
  <c r="A559" i="11"/>
  <c r="H558" i="11"/>
  <c r="M558" i="11" s="1"/>
  <c r="G558" i="11"/>
  <c r="L558" i="11" s="1"/>
  <c r="F558" i="11"/>
  <c r="K558" i="11" s="1"/>
  <c r="E558" i="11"/>
  <c r="J558" i="11" s="1"/>
  <c r="D558" i="11"/>
  <c r="C558" i="11"/>
  <c r="B558" i="11"/>
  <c r="A558" i="11"/>
  <c r="H557" i="11"/>
  <c r="M557" i="11" s="1"/>
  <c r="G557" i="11"/>
  <c r="L557" i="11" s="1"/>
  <c r="F557" i="11"/>
  <c r="K557" i="11" s="1"/>
  <c r="E557" i="11"/>
  <c r="J557" i="11" s="1"/>
  <c r="D557" i="11"/>
  <c r="C557" i="11"/>
  <c r="B557" i="11"/>
  <c r="A557" i="11"/>
  <c r="H556" i="11"/>
  <c r="M556" i="11" s="1"/>
  <c r="G556" i="11"/>
  <c r="L556" i="11" s="1"/>
  <c r="F556" i="11"/>
  <c r="K556" i="11" s="1"/>
  <c r="E556" i="11"/>
  <c r="J556" i="11" s="1"/>
  <c r="D556" i="11"/>
  <c r="C556" i="11"/>
  <c r="B556" i="11"/>
  <c r="A556" i="11"/>
  <c r="H555" i="11"/>
  <c r="M555" i="11" s="1"/>
  <c r="G555" i="11"/>
  <c r="L555" i="11" s="1"/>
  <c r="F555" i="11"/>
  <c r="K555" i="11" s="1"/>
  <c r="E555" i="11"/>
  <c r="J555" i="11" s="1"/>
  <c r="D555" i="11"/>
  <c r="C555" i="11"/>
  <c r="B555" i="11"/>
  <c r="A555" i="11"/>
  <c r="H554" i="11"/>
  <c r="M554" i="11" s="1"/>
  <c r="G554" i="11"/>
  <c r="L554" i="11" s="1"/>
  <c r="F554" i="11"/>
  <c r="K554" i="11" s="1"/>
  <c r="E554" i="11"/>
  <c r="J554" i="11" s="1"/>
  <c r="D554" i="11"/>
  <c r="C554" i="11"/>
  <c r="B554" i="11"/>
  <c r="A554" i="11"/>
  <c r="H553" i="11"/>
  <c r="M553" i="11" s="1"/>
  <c r="G553" i="11"/>
  <c r="L553" i="11" s="1"/>
  <c r="F553" i="11"/>
  <c r="K553" i="11" s="1"/>
  <c r="E553" i="11"/>
  <c r="J553" i="11" s="1"/>
  <c r="D553" i="11"/>
  <c r="C553" i="11"/>
  <c r="B553" i="11"/>
  <c r="A553" i="11"/>
  <c r="H552" i="11"/>
  <c r="M552" i="11" s="1"/>
  <c r="G552" i="11"/>
  <c r="L552" i="11" s="1"/>
  <c r="F552" i="11"/>
  <c r="K552" i="11" s="1"/>
  <c r="E552" i="11"/>
  <c r="J552" i="11" s="1"/>
  <c r="D552" i="11"/>
  <c r="C552" i="11"/>
  <c r="B552" i="11"/>
  <c r="A552" i="11"/>
  <c r="H551" i="11"/>
  <c r="M551" i="11" s="1"/>
  <c r="G551" i="11"/>
  <c r="L551" i="11" s="1"/>
  <c r="F551" i="11"/>
  <c r="K551" i="11" s="1"/>
  <c r="E551" i="11"/>
  <c r="J551" i="11" s="1"/>
  <c r="D551" i="11"/>
  <c r="C551" i="11"/>
  <c r="B551" i="11"/>
  <c r="A551" i="11"/>
  <c r="H550" i="11"/>
  <c r="M550" i="11" s="1"/>
  <c r="G550" i="11"/>
  <c r="L550" i="11" s="1"/>
  <c r="F550" i="11"/>
  <c r="K550" i="11" s="1"/>
  <c r="E550" i="11"/>
  <c r="J550" i="11" s="1"/>
  <c r="D550" i="11"/>
  <c r="C550" i="11"/>
  <c r="B550" i="11"/>
  <c r="A550" i="11"/>
  <c r="H549" i="11"/>
  <c r="M549" i="11" s="1"/>
  <c r="G549" i="11"/>
  <c r="L549" i="11" s="1"/>
  <c r="F549" i="11"/>
  <c r="K549" i="11" s="1"/>
  <c r="E549" i="11"/>
  <c r="J549" i="11" s="1"/>
  <c r="D549" i="11"/>
  <c r="C549" i="11"/>
  <c r="B549" i="11"/>
  <c r="A549" i="11"/>
  <c r="H548" i="11"/>
  <c r="M548" i="11" s="1"/>
  <c r="G548" i="11"/>
  <c r="L548" i="11" s="1"/>
  <c r="F548" i="11"/>
  <c r="K548" i="11" s="1"/>
  <c r="E548" i="11"/>
  <c r="J548" i="11" s="1"/>
  <c r="D548" i="11"/>
  <c r="C548" i="11"/>
  <c r="B548" i="11"/>
  <c r="A548" i="11"/>
  <c r="H547" i="11"/>
  <c r="M547" i="11" s="1"/>
  <c r="G547" i="11"/>
  <c r="L547" i="11" s="1"/>
  <c r="F547" i="11"/>
  <c r="K547" i="11" s="1"/>
  <c r="E547" i="11"/>
  <c r="J547" i="11" s="1"/>
  <c r="D547" i="11"/>
  <c r="C547" i="11"/>
  <c r="B547" i="11"/>
  <c r="A547" i="11"/>
  <c r="H546" i="11"/>
  <c r="M546" i="11" s="1"/>
  <c r="G546" i="11"/>
  <c r="L546" i="11" s="1"/>
  <c r="F546" i="11"/>
  <c r="K546" i="11" s="1"/>
  <c r="E546" i="11"/>
  <c r="J546" i="11" s="1"/>
  <c r="D546" i="11"/>
  <c r="C546" i="11"/>
  <c r="B546" i="11"/>
  <c r="A546" i="11"/>
  <c r="H545" i="11"/>
  <c r="M545" i="11" s="1"/>
  <c r="G545" i="11"/>
  <c r="L545" i="11" s="1"/>
  <c r="F545" i="11"/>
  <c r="K545" i="11" s="1"/>
  <c r="E545" i="11"/>
  <c r="J545" i="11" s="1"/>
  <c r="D545" i="11"/>
  <c r="C545" i="11"/>
  <c r="B545" i="11"/>
  <c r="A545" i="11"/>
  <c r="H544" i="11"/>
  <c r="M544" i="11" s="1"/>
  <c r="G544" i="11"/>
  <c r="L544" i="11" s="1"/>
  <c r="F544" i="11"/>
  <c r="K544" i="11" s="1"/>
  <c r="E544" i="11"/>
  <c r="J544" i="11" s="1"/>
  <c r="D544" i="11"/>
  <c r="C544" i="11"/>
  <c r="B544" i="11"/>
  <c r="A544" i="11"/>
  <c r="H543" i="11"/>
  <c r="M543" i="11" s="1"/>
  <c r="G543" i="11"/>
  <c r="L543" i="11" s="1"/>
  <c r="F543" i="11"/>
  <c r="K543" i="11" s="1"/>
  <c r="E543" i="11"/>
  <c r="J543" i="11" s="1"/>
  <c r="D543" i="11"/>
  <c r="C543" i="11"/>
  <c r="B543" i="11"/>
  <c r="A543" i="11"/>
  <c r="H542" i="11"/>
  <c r="M542" i="11" s="1"/>
  <c r="G542" i="11"/>
  <c r="L542" i="11" s="1"/>
  <c r="F542" i="11"/>
  <c r="K542" i="11" s="1"/>
  <c r="E542" i="11"/>
  <c r="J542" i="11" s="1"/>
  <c r="D542" i="11"/>
  <c r="C542" i="11"/>
  <c r="B542" i="11"/>
  <c r="A542" i="11"/>
  <c r="H541" i="11"/>
  <c r="M541" i="11" s="1"/>
  <c r="G541" i="11"/>
  <c r="L541" i="11" s="1"/>
  <c r="F541" i="11"/>
  <c r="K541" i="11" s="1"/>
  <c r="E541" i="11"/>
  <c r="J541" i="11" s="1"/>
  <c r="D541" i="11"/>
  <c r="C541" i="11"/>
  <c r="B541" i="11"/>
  <c r="A541" i="11"/>
  <c r="H540" i="11"/>
  <c r="M540" i="11" s="1"/>
  <c r="G540" i="11"/>
  <c r="L540" i="11" s="1"/>
  <c r="F540" i="11"/>
  <c r="K540" i="11" s="1"/>
  <c r="E540" i="11"/>
  <c r="J540" i="11" s="1"/>
  <c r="D540" i="11"/>
  <c r="C540" i="11"/>
  <c r="B540" i="11"/>
  <c r="A540" i="11"/>
  <c r="H539" i="11"/>
  <c r="M539" i="11" s="1"/>
  <c r="G539" i="11"/>
  <c r="L539" i="11" s="1"/>
  <c r="F539" i="11"/>
  <c r="K539" i="11" s="1"/>
  <c r="E539" i="11"/>
  <c r="J539" i="11" s="1"/>
  <c r="D539" i="11"/>
  <c r="C539" i="11"/>
  <c r="B539" i="11"/>
  <c r="A539" i="11"/>
  <c r="H538" i="11"/>
  <c r="M538" i="11" s="1"/>
  <c r="G538" i="11"/>
  <c r="L538" i="11" s="1"/>
  <c r="F538" i="11"/>
  <c r="K538" i="11" s="1"/>
  <c r="E538" i="11"/>
  <c r="J538" i="11" s="1"/>
  <c r="D538" i="11"/>
  <c r="C538" i="11"/>
  <c r="B538" i="11"/>
  <c r="A538" i="11"/>
  <c r="H537" i="11"/>
  <c r="M537" i="11" s="1"/>
  <c r="G537" i="11"/>
  <c r="L537" i="11" s="1"/>
  <c r="F537" i="11"/>
  <c r="K537" i="11" s="1"/>
  <c r="E537" i="11"/>
  <c r="J537" i="11" s="1"/>
  <c r="D537" i="11"/>
  <c r="C537" i="11"/>
  <c r="B537" i="11"/>
  <c r="A537" i="11"/>
  <c r="H536" i="11"/>
  <c r="M536" i="11" s="1"/>
  <c r="G536" i="11"/>
  <c r="L536" i="11" s="1"/>
  <c r="F536" i="11"/>
  <c r="K536" i="11" s="1"/>
  <c r="E536" i="11"/>
  <c r="J536" i="11" s="1"/>
  <c r="D536" i="11"/>
  <c r="C536" i="11"/>
  <c r="B536" i="11"/>
  <c r="A536" i="11"/>
  <c r="H535" i="11"/>
  <c r="M535" i="11" s="1"/>
  <c r="G535" i="11"/>
  <c r="L535" i="11" s="1"/>
  <c r="F535" i="11"/>
  <c r="K535" i="11" s="1"/>
  <c r="E535" i="11"/>
  <c r="J535" i="11" s="1"/>
  <c r="D535" i="11"/>
  <c r="C535" i="11"/>
  <c r="B535" i="11"/>
  <c r="A535" i="11"/>
  <c r="H534" i="11"/>
  <c r="M534" i="11" s="1"/>
  <c r="G534" i="11"/>
  <c r="L534" i="11" s="1"/>
  <c r="F534" i="11"/>
  <c r="K534" i="11" s="1"/>
  <c r="E534" i="11"/>
  <c r="J534" i="11" s="1"/>
  <c r="D534" i="11"/>
  <c r="C534" i="11"/>
  <c r="B534" i="11"/>
  <c r="A534" i="11"/>
  <c r="H533" i="11"/>
  <c r="M533" i="11" s="1"/>
  <c r="G533" i="11"/>
  <c r="L533" i="11" s="1"/>
  <c r="F533" i="11"/>
  <c r="K533" i="11" s="1"/>
  <c r="E533" i="11"/>
  <c r="J533" i="11" s="1"/>
  <c r="D533" i="11"/>
  <c r="C533" i="11"/>
  <c r="B533" i="11"/>
  <c r="A533" i="11"/>
  <c r="H532" i="11"/>
  <c r="M532" i="11" s="1"/>
  <c r="G532" i="11"/>
  <c r="L532" i="11" s="1"/>
  <c r="F532" i="11"/>
  <c r="K532" i="11" s="1"/>
  <c r="E532" i="11"/>
  <c r="J532" i="11" s="1"/>
  <c r="D532" i="11"/>
  <c r="C532" i="11"/>
  <c r="B532" i="11"/>
  <c r="A532" i="11"/>
  <c r="H531" i="11"/>
  <c r="M531" i="11" s="1"/>
  <c r="G531" i="11"/>
  <c r="L531" i="11" s="1"/>
  <c r="F531" i="11"/>
  <c r="K531" i="11" s="1"/>
  <c r="E531" i="11"/>
  <c r="J531" i="11" s="1"/>
  <c r="D531" i="11"/>
  <c r="C531" i="11"/>
  <c r="B531" i="11"/>
  <c r="A531" i="11"/>
  <c r="H530" i="11"/>
  <c r="M530" i="11" s="1"/>
  <c r="G530" i="11"/>
  <c r="L530" i="11" s="1"/>
  <c r="F530" i="11"/>
  <c r="K530" i="11" s="1"/>
  <c r="E530" i="11"/>
  <c r="J530" i="11" s="1"/>
  <c r="D530" i="11"/>
  <c r="C530" i="11"/>
  <c r="B530" i="11"/>
  <c r="A530" i="11"/>
  <c r="H529" i="11"/>
  <c r="M529" i="11" s="1"/>
  <c r="G529" i="11"/>
  <c r="L529" i="11" s="1"/>
  <c r="F529" i="11"/>
  <c r="K529" i="11" s="1"/>
  <c r="E529" i="11"/>
  <c r="J529" i="11" s="1"/>
  <c r="D529" i="11"/>
  <c r="C529" i="11"/>
  <c r="B529" i="11"/>
  <c r="A529" i="11"/>
  <c r="H528" i="11"/>
  <c r="M528" i="11" s="1"/>
  <c r="G528" i="11"/>
  <c r="L528" i="11" s="1"/>
  <c r="F528" i="11"/>
  <c r="K528" i="11" s="1"/>
  <c r="E528" i="11"/>
  <c r="J528" i="11" s="1"/>
  <c r="D528" i="11"/>
  <c r="C528" i="11"/>
  <c r="B528" i="11"/>
  <c r="A528" i="11"/>
  <c r="H527" i="11"/>
  <c r="M527" i="11" s="1"/>
  <c r="G527" i="11"/>
  <c r="L527" i="11" s="1"/>
  <c r="F527" i="11"/>
  <c r="K527" i="11" s="1"/>
  <c r="E527" i="11"/>
  <c r="J527" i="11" s="1"/>
  <c r="D527" i="11"/>
  <c r="C527" i="11"/>
  <c r="B527" i="11"/>
  <c r="A527" i="11"/>
  <c r="H526" i="11"/>
  <c r="M526" i="11" s="1"/>
  <c r="G526" i="11"/>
  <c r="L526" i="11" s="1"/>
  <c r="F526" i="11"/>
  <c r="K526" i="11" s="1"/>
  <c r="E526" i="11"/>
  <c r="J526" i="11" s="1"/>
  <c r="D526" i="11"/>
  <c r="C526" i="11"/>
  <c r="B526" i="11"/>
  <c r="A526" i="11"/>
  <c r="H525" i="11"/>
  <c r="M525" i="11" s="1"/>
  <c r="G525" i="11"/>
  <c r="L525" i="11" s="1"/>
  <c r="F525" i="11"/>
  <c r="K525" i="11" s="1"/>
  <c r="E525" i="11"/>
  <c r="J525" i="11" s="1"/>
  <c r="D525" i="11"/>
  <c r="C525" i="11"/>
  <c r="B525" i="11"/>
  <c r="A525" i="11"/>
  <c r="H524" i="11"/>
  <c r="M524" i="11" s="1"/>
  <c r="G524" i="11"/>
  <c r="L524" i="11" s="1"/>
  <c r="F524" i="11"/>
  <c r="K524" i="11" s="1"/>
  <c r="E524" i="11"/>
  <c r="J524" i="11" s="1"/>
  <c r="D524" i="11"/>
  <c r="C524" i="11"/>
  <c r="B524" i="11"/>
  <c r="A524" i="11"/>
  <c r="H523" i="11"/>
  <c r="M523" i="11" s="1"/>
  <c r="G523" i="11"/>
  <c r="L523" i="11" s="1"/>
  <c r="F523" i="11"/>
  <c r="K523" i="11" s="1"/>
  <c r="E523" i="11"/>
  <c r="J523" i="11" s="1"/>
  <c r="D523" i="11"/>
  <c r="C523" i="11"/>
  <c r="B523" i="11"/>
  <c r="A523" i="11"/>
  <c r="H522" i="11"/>
  <c r="M522" i="11" s="1"/>
  <c r="G522" i="11"/>
  <c r="L522" i="11" s="1"/>
  <c r="F522" i="11"/>
  <c r="K522" i="11" s="1"/>
  <c r="E522" i="11"/>
  <c r="J522" i="11" s="1"/>
  <c r="D522" i="11"/>
  <c r="C522" i="11"/>
  <c r="B522" i="11"/>
  <c r="A522" i="11"/>
  <c r="H521" i="11"/>
  <c r="M521" i="11" s="1"/>
  <c r="G521" i="11"/>
  <c r="L521" i="11" s="1"/>
  <c r="F521" i="11"/>
  <c r="K521" i="11" s="1"/>
  <c r="E521" i="11"/>
  <c r="J521" i="11" s="1"/>
  <c r="D521" i="11"/>
  <c r="C521" i="11"/>
  <c r="B521" i="11"/>
  <c r="A521" i="11"/>
  <c r="H520" i="11"/>
  <c r="M520" i="11" s="1"/>
  <c r="G520" i="11"/>
  <c r="L520" i="11" s="1"/>
  <c r="F520" i="11"/>
  <c r="K520" i="11" s="1"/>
  <c r="E520" i="11"/>
  <c r="J520" i="11" s="1"/>
  <c r="D520" i="11"/>
  <c r="C520" i="11"/>
  <c r="B520" i="11"/>
  <c r="A520" i="11"/>
  <c r="H519" i="11"/>
  <c r="M519" i="11" s="1"/>
  <c r="G519" i="11"/>
  <c r="L519" i="11" s="1"/>
  <c r="F519" i="11"/>
  <c r="K519" i="11" s="1"/>
  <c r="E519" i="11"/>
  <c r="J519" i="11" s="1"/>
  <c r="D519" i="11"/>
  <c r="C519" i="11"/>
  <c r="B519" i="11"/>
  <c r="A519" i="11"/>
  <c r="H518" i="11"/>
  <c r="M518" i="11" s="1"/>
  <c r="G518" i="11"/>
  <c r="L518" i="11" s="1"/>
  <c r="F518" i="11"/>
  <c r="K518" i="11" s="1"/>
  <c r="E518" i="11"/>
  <c r="J518" i="11" s="1"/>
  <c r="D518" i="11"/>
  <c r="C518" i="11"/>
  <c r="B518" i="11"/>
  <c r="A518" i="11"/>
  <c r="H517" i="11"/>
  <c r="M517" i="11" s="1"/>
  <c r="G517" i="11"/>
  <c r="L517" i="11" s="1"/>
  <c r="F517" i="11"/>
  <c r="K517" i="11" s="1"/>
  <c r="E517" i="11"/>
  <c r="J517" i="11" s="1"/>
  <c r="D517" i="11"/>
  <c r="C517" i="11"/>
  <c r="B517" i="11"/>
  <c r="A517" i="11"/>
  <c r="H516" i="11"/>
  <c r="M516" i="11" s="1"/>
  <c r="G516" i="11"/>
  <c r="L516" i="11" s="1"/>
  <c r="F516" i="11"/>
  <c r="K516" i="11" s="1"/>
  <c r="E516" i="11"/>
  <c r="J516" i="11" s="1"/>
  <c r="D516" i="11"/>
  <c r="C516" i="11"/>
  <c r="B516" i="11"/>
  <c r="A516" i="11"/>
  <c r="H515" i="11"/>
  <c r="M515" i="11" s="1"/>
  <c r="G515" i="11"/>
  <c r="L515" i="11" s="1"/>
  <c r="F515" i="11"/>
  <c r="K515" i="11" s="1"/>
  <c r="E515" i="11"/>
  <c r="J515" i="11" s="1"/>
  <c r="D515" i="11"/>
  <c r="C515" i="11"/>
  <c r="B515" i="11"/>
  <c r="A515" i="11"/>
  <c r="H514" i="11"/>
  <c r="M514" i="11" s="1"/>
  <c r="G514" i="11"/>
  <c r="L514" i="11" s="1"/>
  <c r="F514" i="11"/>
  <c r="K514" i="11" s="1"/>
  <c r="E514" i="11"/>
  <c r="J514" i="11" s="1"/>
  <c r="D514" i="11"/>
  <c r="C514" i="11"/>
  <c r="B514" i="11"/>
  <c r="A514" i="11"/>
  <c r="H513" i="11"/>
  <c r="M513" i="11" s="1"/>
  <c r="G513" i="11"/>
  <c r="L513" i="11" s="1"/>
  <c r="F513" i="11"/>
  <c r="K513" i="11" s="1"/>
  <c r="E513" i="11"/>
  <c r="J513" i="11" s="1"/>
  <c r="D513" i="11"/>
  <c r="C513" i="11"/>
  <c r="B513" i="11"/>
  <c r="A513" i="11"/>
  <c r="H512" i="11"/>
  <c r="M512" i="11" s="1"/>
  <c r="G512" i="11"/>
  <c r="L512" i="11" s="1"/>
  <c r="F512" i="11"/>
  <c r="K512" i="11" s="1"/>
  <c r="E512" i="11"/>
  <c r="J512" i="11" s="1"/>
  <c r="D512" i="11"/>
  <c r="C512" i="11"/>
  <c r="B512" i="11"/>
  <c r="A512" i="11"/>
  <c r="H511" i="11"/>
  <c r="M511" i="11" s="1"/>
  <c r="G511" i="11"/>
  <c r="L511" i="11" s="1"/>
  <c r="F511" i="11"/>
  <c r="K511" i="11" s="1"/>
  <c r="E511" i="11"/>
  <c r="J511" i="11" s="1"/>
  <c r="D511" i="11"/>
  <c r="C511" i="11"/>
  <c r="B511" i="11"/>
  <c r="A511" i="11"/>
  <c r="H510" i="11"/>
  <c r="M510" i="11" s="1"/>
  <c r="G510" i="11"/>
  <c r="L510" i="11" s="1"/>
  <c r="F510" i="11"/>
  <c r="K510" i="11" s="1"/>
  <c r="E510" i="11"/>
  <c r="J510" i="11" s="1"/>
  <c r="D510" i="11"/>
  <c r="C510" i="11"/>
  <c r="B510" i="11"/>
  <c r="A510" i="11"/>
  <c r="H509" i="11"/>
  <c r="M509" i="11" s="1"/>
  <c r="G509" i="11"/>
  <c r="L509" i="11" s="1"/>
  <c r="F509" i="11"/>
  <c r="K509" i="11" s="1"/>
  <c r="E509" i="11"/>
  <c r="J509" i="11" s="1"/>
  <c r="D509" i="11"/>
  <c r="C509" i="11"/>
  <c r="B509" i="11"/>
  <c r="A509" i="11"/>
  <c r="H508" i="11"/>
  <c r="M508" i="11" s="1"/>
  <c r="G508" i="11"/>
  <c r="L508" i="11" s="1"/>
  <c r="F508" i="11"/>
  <c r="K508" i="11" s="1"/>
  <c r="E508" i="11"/>
  <c r="J508" i="11" s="1"/>
  <c r="D508" i="11"/>
  <c r="C508" i="11"/>
  <c r="B508" i="11"/>
  <c r="A508" i="11"/>
  <c r="H507" i="11"/>
  <c r="M507" i="11" s="1"/>
  <c r="G507" i="11"/>
  <c r="L507" i="11" s="1"/>
  <c r="F507" i="11"/>
  <c r="K507" i="11" s="1"/>
  <c r="E507" i="11"/>
  <c r="J507" i="11" s="1"/>
  <c r="D507" i="11"/>
  <c r="C507" i="11"/>
  <c r="B507" i="11"/>
  <c r="A507" i="11"/>
  <c r="H506" i="11"/>
  <c r="M506" i="11" s="1"/>
  <c r="G506" i="11"/>
  <c r="L506" i="11" s="1"/>
  <c r="F506" i="11"/>
  <c r="K506" i="11" s="1"/>
  <c r="E506" i="11"/>
  <c r="J506" i="11" s="1"/>
  <c r="D506" i="11"/>
  <c r="C506" i="11"/>
  <c r="B506" i="11"/>
  <c r="A506" i="11"/>
  <c r="H505" i="11"/>
  <c r="M505" i="11" s="1"/>
  <c r="G505" i="11"/>
  <c r="L505" i="11" s="1"/>
  <c r="F505" i="11"/>
  <c r="K505" i="11" s="1"/>
  <c r="E505" i="11"/>
  <c r="J505" i="11" s="1"/>
  <c r="D505" i="11"/>
  <c r="C505" i="11"/>
  <c r="B505" i="11"/>
  <c r="A505" i="11"/>
  <c r="H504" i="11"/>
  <c r="M504" i="11" s="1"/>
  <c r="G504" i="11"/>
  <c r="L504" i="11" s="1"/>
  <c r="F504" i="11"/>
  <c r="K504" i="11" s="1"/>
  <c r="E504" i="11"/>
  <c r="J504" i="11" s="1"/>
  <c r="D504" i="11"/>
  <c r="C504" i="11"/>
  <c r="B504" i="11"/>
  <c r="A504" i="11"/>
  <c r="H503" i="11"/>
  <c r="M503" i="11" s="1"/>
  <c r="G503" i="11"/>
  <c r="L503" i="11" s="1"/>
  <c r="F503" i="11"/>
  <c r="K503" i="11" s="1"/>
  <c r="E503" i="11"/>
  <c r="J503" i="11" s="1"/>
  <c r="D503" i="11"/>
  <c r="C503" i="11"/>
  <c r="B503" i="11"/>
  <c r="A503" i="11"/>
  <c r="H502" i="11"/>
  <c r="M502" i="11" s="1"/>
  <c r="G502" i="11"/>
  <c r="L502" i="11" s="1"/>
  <c r="F502" i="11"/>
  <c r="K502" i="11" s="1"/>
  <c r="E502" i="11"/>
  <c r="J502" i="11" s="1"/>
  <c r="D502" i="11"/>
  <c r="C502" i="11"/>
  <c r="B502" i="11"/>
  <c r="A502" i="11"/>
  <c r="H501" i="11"/>
  <c r="M501" i="11" s="1"/>
  <c r="G501" i="11"/>
  <c r="L501" i="11" s="1"/>
  <c r="F501" i="11"/>
  <c r="K501" i="11" s="1"/>
  <c r="E501" i="11"/>
  <c r="J501" i="11" s="1"/>
  <c r="D501" i="11"/>
  <c r="C501" i="11"/>
  <c r="B501" i="11"/>
  <c r="A501" i="11"/>
  <c r="H500" i="11"/>
  <c r="M500" i="11" s="1"/>
  <c r="G500" i="11"/>
  <c r="L500" i="11" s="1"/>
  <c r="F500" i="11"/>
  <c r="K500" i="11" s="1"/>
  <c r="E500" i="11"/>
  <c r="J500" i="11" s="1"/>
  <c r="D500" i="11"/>
  <c r="C500" i="11"/>
  <c r="B500" i="11"/>
  <c r="A500" i="11"/>
  <c r="H499" i="11"/>
  <c r="M499" i="11" s="1"/>
  <c r="G499" i="11"/>
  <c r="L499" i="11" s="1"/>
  <c r="F499" i="11"/>
  <c r="K499" i="11" s="1"/>
  <c r="E499" i="11"/>
  <c r="J499" i="11" s="1"/>
  <c r="D499" i="11"/>
  <c r="C499" i="11"/>
  <c r="B499" i="11"/>
  <c r="A499" i="11"/>
  <c r="H498" i="11"/>
  <c r="M498" i="11" s="1"/>
  <c r="G498" i="11"/>
  <c r="L498" i="11" s="1"/>
  <c r="F498" i="11"/>
  <c r="K498" i="11" s="1"/>
  <c r="E498" i="11"/>
  <c r="J498" i="11" s="1"/>
  <c r="D498" i="11"/>
  <c r="C498" i="11"/>
  <c r="B498" i="11"/>
  <c r="A498" i="11"/>
  <c r="H497" i="11"/>
  <c r="M497" i="11" s="1"/>
  <c r="G497" i="11"/>
  <c r="L497" i="11" s="1"/>
  <c r="F497" i="11"/>
  <c r="K497" i="11" s="1"/>
  <c r="E497" i="11"/>
  <c r="J497" i="11" s="1"/>
  <c r="D497" i="11"/>
  <c r="C497" i="11"/>
  <c r="B497" i="11"/>
  <c r="A497" i="11"/>
  <c r="H496" i="11"/>
  <c r="M496" i="11" s="1"/>
  <c r="G496" i="11"/>
  <c r="L496" i="11" s="1"/>
  <c r="F496" i="11"/>
  <c r="K496" i="11" s="1"/>
  <c r="E496" i="11"/>
  <c r="J496" i="11" s="1"/>
  <c r="D496" i="11"/>
  <c r="C496" i="11"/>
  <c r="B496" i="11"/>
  <c r="A496" i="11"/>
  <c r="H495" i="11"/>
  <c r="M495" i="11" s="1"/>
  <c r="G495" i="11"/>
  <c r="L495" i="11" s="1"/>
  <c r="F495" i="11"/>
  <c r="K495" i="11" s="1"/>
  <c r="E495" i="11"/>
  <c r="J495" i="11" s="1"/>
  <c r="D495" i="11"/>
  <c r="C495" i="11"/>
  <c r="B495" i="11"/>
  <c r="A495" i="11"/>
  <c r="H494" i="11"/>
  <c r="M494" i="11" s="1"/>
  <c r="G494" i="11"/>
  <c r="L494" i="11" s="1"/>
  <c r="F494" i="11"/>
  <c r="K494" i="11" s="1"/>
  <c r="E494" i="11"/>
  <c r="J494" i="11" s="1"/>
  <c r="D494" i="11"/>
  <c r="C494" i="11"/>
  <c r="B494" i="11"/>
  <c r="A494" i="11"/>
  <c r="H493" i="11"/>
  <c r="M493" i="11" s="1"/>
  <c r="G493" i="11"/>
  <c r="L493" i="11" s="1"/>
  <c r="F493" i="11"/>
  <c r="K493" i="11" s="1"/>
  <c r="E493" i="11"/>
  <c r="J493" i="11" s="1"/>
  <c r="D493" i="11"/>
  <c r="C493" i="11"/>
  <c r="B493" i="11"/>
  <c r="A493" i="11"/>
  <c r="H492" i="11"/>
  <c r="M492" i="11" s="1"/>
  <c r="G492" i="11"/>
  <c r="L492" i="11" s="1"/>
  <c r="F492" i="11"/>
  <c r="K492" i="11" s="1"/>
  <c r="E492" i="11"/>
  <c r="J492" i="11" s="1"/>
  <c r="D492" i="11"/>
  <c r="C492" i="11"/>
  <c r="B492" i="11"/>
  <c r="A492" i="11"/>
  <c r="H491" i="11"/>
  <c r="M491" i="11" s="1"/>
  <c r="G491" i="11"/>
  <c r="L491" i="11" s="1"/>
  <c r="F491" i="11"/>
  <c r="K491" i="11" s="1"/>
  <c r="E491" i="11"/>
  <c r="J491" i="11" s="1"/>
  <c r="D491" i="11"/>
  <c r="C491" i="11"/>
  <c r="B491" i="11"/>
  <c r="A491" i="11"/>
  <c r="H490" i="11"/>
  <c r="M490" i="11" s="1"/>
  <c r="G490" i="11"/>
  <c r="L490" i="11" s="1"/>
  <c r="F490" i="11"/>
  <c r="K490" i="11" s="1"/>
  <c r="E490" i="11"/>
  <c r="J490" i="11" s="1"/>
  <c r="D490" i="11"/>
  <c r="C490" i="11"/>
  <c r="B490" i="11"/>
  <c r="A490" i="11"/>
  <c r="H489" i="11"/>
  <c r="M489" i="11" s="1"/>
  <c r="G489" i="11"/>
  <c r="L489" i="11" s="1"/>
  <c r="F489" i="11"/>
  <c r="K489" i="11" s="1"/>
  <c r="E489" i="11"/>
  <c r="J489" i="11" s="1"/>
  <c r="D489" i="11"/>
  <c r="C489" i="11"/>
  <c r="B489" i="11"/>
  <c r="A489" i="11"/>
  <c r="H488" i="11"/>
  <c r="M488" i="11" s="1"/>
  <c r="G488" i="11"/>
  <c r="L488" i="11" s="1"/>
  <c r="F488" i="11"/>
  <c r="K488" i="11" s="1"/>
  <c r="E488" i="11"/>
  <c r="J488" i="11" s="1"/>
  <c r="D488" i="11"/>
  <c r="C488" i="11"/>
  <c r="B488" i="11"/>
  <c r="A488" i="11"/>
  <c r="H487" i="11"/>
  <c r="M487" i="11" s="1"/>
  <c r="G487" i="11"/>
  <c r="L487" i="11" s="1"/>
  <c r="F487" i="11"/>
  <c r="K487" i="11" s="1"/>
  <c r="E487" i="11"/>
  <c r="J487" i="11" s="1"/>
  <c r="D487" i="11"/>
  <c r="C487" i="11"/>
  <c r="B487" i="11"/>
  <c r="A487" i="11"/>
  <c r="H486" i="11"/>
  <c r="M486" i="11" s="1"/>
  <c r="G486" i="11"/>
  <c r="L486" i="11" s="1"/>
  <c r="F486" i="11"/>
  <c r="K486" i="11" s="1"/>
  <c r="E486" i="11"/>
  <c r="J486" i="11" s="1"/>
  <c r="D486" i="11"/>
  <c r="C486" i="11"/>
  <c r="B486" i="11"/>
  <c r="A486" i="11"/>
  <c r="H485" i="11"/>
  <c r="M485" i="11" s="1"/>
  <c r="G485" i="11"/>
  <c r="L485" i="11" s="1"/>
  <c r="F485" i="11"/>
  <c r="K485" i="11" s="1"/>
  <c r="E485" i="11"/>
  <c r="J485" i="11" s="1"/>
  <c r="D485" i="11"/>
  <c r="C485" i="11"/>
  <c r="B485" i="11"/>
  <c r="A485" i="11"/>
  <c r="H484" i="11"/>
  <c r="M484" i="11" s="1"/>
  <c r="G484" i="11"/>
  <c r="L484" i="11" s="1"/>
  <c r="F484" i="11"/>
  <c r="K484" i="11" s="1"/>
  <c r="E484" i="11"/>
  <c r="J484" i="11" s="1"/>
  <c r="D484" i="11"/>
  <c r="C484" i="11"/>
  <c r="B484" i="11"/>
  <c r="A484" i="11"/>
  <c r="H483" i="11"/>
  <c r="M483" i="11" s="1"/>
  <c r="G483" i="11"/>
  <c r="L483" i="11" s="1"/>
  <c r="F483" i="11"/>
  <c r="K483" i="11" s="1"/>
  <c r="E483" i="11"/>
  <c r="J483" i="11" s="1"/>
  <c r="D483" i="11"/>
  <c r="C483" i="11"/>
  <c r="B483" i="11"/>
  <c r="A483" i="11"/>
  <c r="H482" i="11"/>
  <c r="M482" i="11" s="1"/>
  <c r="G482" i="11"/>
  <c r="L482" i="11" s="1"/>
  <c r="F482" i="11"/>
  <c r="K482" i="11" s="1"/>
  <c r="E482" i="11"/>
  <c r="J482" i="11" s="1"/>
  <c r="D482" i="11"/>
  <c r="C482" i="11"/>
  <c r="B482" i="11"/>
  <c r="A482" i="11"/>
  <c r="H481" i="11"/>
  <c r="M481" i="11" s="1"/>
  <c r="G481" i="11"/>
  <c r="L481" i="11" s="1"/>
  <c r="F481" i="11"/>
  <c r="K481" i="11" s="1"/>
  <c r="E481" i="11"/>
  <c r="J481" i="11" s="1"/>
  <c r="D481" i="11"/>
  <c r="C481" i="11"/>
  <c r="B481" i="11"/>
  <c r="A481" i="11"/>
  <c r="H480" i="11"/>
  <c r="M480" i="11" s="1"/>
  <c r="G480" i="11"/>
  <c r="L480" i="11" s="1"/>
  <c r="F480" i="11"/>
  <c r="K480" i="11" s="1"/>
  <c r="E480" i="11"/>
  <c r="J480" i="11" s="1"/>
  <c r="D480" i="11"/>
  <c r="C480" i="11"/>
  <c r="B480" i="11"/>
  <c r="A480" i="11"/>
  <c r="H479" i="11"/>
  <c r="M479" i="11" s="1"/>
  <c r="G479" i="11"/>
  <c r="L479" i="11" s="1"/>
  <c r="F479" i="11"/>
  <c r="K479" i="11" s="1"/>
  <c r="E479" i="11"/>
  <c r="J479" i="11" s="1"/>
  <c r="D479" i="11"/>
  <c r="C479" i="11"/>
  <c r="B479" i="11"/>
  <c r="A479" i="11"/>
  <c r="H478" i="11"/>
  <c r="M478" i="11" s="1"/>
  <c r="G478" i="11"/>
  <c r="L478" i="11" s="1"/>
  <c r="F478" i="11"/>
  <c r="K478" i="11" s="1"/>
  <c r="E478" i="11"/>
  <c r="J478" i="11" s="1"/>
  <c r="D478" i="11"/>
  <c r="C478" i="11"/>
  <c r="B478" i="11"/>
  <c r="A478" i="11"/>
  <c r="H477" i="11"/>
  <c r="M477" i="11" s="1"/>
  <c r="G477" i="11"/>
  <c r="L477" i="11" s="1"/>
  <c r="F477" i="11"/>
  <c r="K477" i="11" s="1"/>
  <c r="E477" i="11"/>
  <c r="J477" i="11" s="1"/>
  <c r="D477" i="11"/>
  <c r="C477" i="11"/>
  <c r="B477" i="11"/>
  <c r="A477" i="11"/>
  <c r="H476" i="11"/>
  <c r="M476" i="11" s="1"/>
  <c r="G476" i="11"/>
  <c r="L476" i="11" s="1"/>
  <c r="F476" i="11"/>
  <c r="K476" i="11" s="1"/>
  <c r="E476" i="11"/>
  <c r="J476" i="11" s="1"/>
  <c r="D476" i="11"/>
  <c r="C476" i="11"/>
  <c r="B476" i="11"/>
  <c r="A476" i="11"/>
  <c r="H475" i="11"/>
  <c r="M475" i="11" s="1"/>
  <c r="G475" i="11"/>
  <c r="L475" i="11" s="1"/>
  <c r="F475" i="11"/>
  <c r="K475" i="11" s="1"/>
  <c r="E475" i="11"/>
  <c r="J475" i="11" s="1"/>
  <c r="D475" i="11"/>
  <c r="C475" i="11"/>
  <c r="B475" i="11"/>
  <c r="A475" i="11"/>
  <c r="H474" i="11"/>
  <c r="M474" i="11" s="1"/>
  <c r="G474" i="11"/>
  <c r="L474" i="11" s="1"/>
  <c r="F474" i="11"/>
  <c r="K474" i="11" s="1"/>
  <c r="E474" i="11"/>
  <c r="J474" i="11" s="1"/>
  <c r="D474" i="11"/>
  <c r="C474" i="11"/>
  <c r="B474" i="11"/>
  <c r="A474" i="11"/>
  <c r="H473" i="11"/>
  <c r="M473" i="11" s="1"/>
  <c r="G473" i="11"/>
  <c r="L473" i="11" s="1"/>
  <c r="F473" i="11"/>
  <c r="K473" i="11" s="1"/>
  <c r="E473" i="11"/>
  <c r="J473" i="11" s="1"/>
  <c r="D473" i="11"/>
  <c r="C473" i="11"/>
  <c r="B473" i="11"/>
  <c r="A473" i="11"/>
  <c r="H472" i="11"/>
  <c r="M472" i="11" s="1"/>
  <c r="G472" i="11"/>
  <c r="L472" i="11" s="1"/>
  <c r="F472" i="11"/>
  <c r="K472" i="11" s="1"/>
  <c r="E472" i="11"/>
  <c r="J472" i="11" s="1"/>
  <c r="D472" i="11"/>
  <c r="C472" i="11"/>
  <c r="B472" i="11"/>
  <c r="A472" i="11"/>
  <c r="H471" i="11"/>
  <c r="M471" i="11" s="1"/>
  <c r="G471" i="11"/>
  <c r="L471" i="11" s="1"/>
  <c r="F471" i="11"/>
  <c r="K471" i="11" s="1"/>
  <c r="E471" i="11"/>
  <c r="J471" i="11" s="1"/>
  <c r="D471" i="11"/>
  <c r="C471" i="11"/>
  <c r="B471" i="11"/>
  <c r="A471" i="11"/>
  <c r="H470" i="11"/>
  <c r="M470" i="11" s="1"/>
  <c r="G470" i="11"/>
  <c r="L470" i="11" s="1"/>
  <c r="F470" i="11"/>
  <c r="K470" i="11" s="1"/>
  <c r="E470" i="11"/>
  <c r="J470" i="11" s="1"/>
  <c r="D470" i="11"/>
  <c r="C470" i="11"/>
  <c r="B470" i="11"/>
  <c r="A470" i="11"/>
  <c r="H469" i="11"/>
  <c r="M469" i="11" s="1"/>
  <c r="G469" i="11"/>
  <c r="L469" i="11" s="1"/>
  <c r="F469" i="11"/>
  <c r="K469" i="11" s="1"/>
  <c r="E469" i="11"/>
  <c r="J469" i="11" s="1"/>
  <c r="D469" i="11"/>
  <c r="C469" i="11"/>
  <c r="B469" i="11"/>
  <c r="A469" i="11"/>
  <c r="H468" i="11"/>
  <c r="M468" i="11" s="1"/>
  <c r="G468" i="11"/>
  <c r="L468" i="11" s="1"/>
  <c r="F468" i="11"/>
  <c r="K468" i="11" s="1"/>
  <c r="E468" i="11"/>
  <c r="J468" i="11" s="1"/>
  <c r="D468" i="11"/>
  <c r="C468" i="11"/>
  <c r="B468" i="11"/>
  <c r="A468" i="11"/>
  <c r="H467" i="11"/>
  <c r="M467" i="11" s="1"/>
  <c r="G467" i="11"/>
  <c r="L467" i="11" s="1"/>
  <c r="F467" i="11"/>
  <c r="K467" i="11" s="1"/>
  <c r="E467" i="11"/>
  <c r="J467" i="11" s="1"/>
  <c r="D467" i="11"/>
  <c r="C467" i="11"/>
  <c r="B467" i="11"/>
  <c r="A467" i="11"/>
  <c r="H466" i="11"/>
  <c r="M466" i="11" s="1"/>
  <c r="G466" i="11"/>
  <c r="L466" i="11" s="1"/>
  <c r="F466" i="11"/>
  <c r="K466" i="11" s="1"/>
  <c r="E466" i="11"/>
  <c r="J466" i="11" s="1"/>
  <c r="D466" i="11"/>
  <c r="C466" i="11"/>
  <c r="B466" i="11"/>
  <c r="A466" i="11"/>
  <c r="H465" i="11"/>
  <c r="M465" i="11" s="1"/>
  <c r="G465" i="11"/>
  <c r="L465" i="11" s="1"/>
  <c r="F465" i="11"/>
  <c r="K465" i="11" s="1"/>
  <c r="E465" i="11"/>
  <c r="J465" i="11" s="1"/>
  <c r="D465" i="11"/>
  <c r="C465" i="11"/>
  <c r="B465" i="11"/>
  <c r="A465" i="11"/>
  <c r="H464" i="11"/>
  <c r="M464" i="11" s="1"/>
  <c r="G464" i="11"/>
  <c r="L464" i="11" s="1"/>
  <c r="F464" i="11"/>
  <c r="K464" i="11" s="1"/>
  <c r="E464" i="11"/>
  <c r="J464" i="11" s="1"/>
  <c r="D464" i="11"/>
  <c r="C464" i="11"/>
  <c r="B464" i="11"/>
  <c r="A464" i="11"/>
  <c r="H463" i="11"/>
  <c r="M463" i="11" s="1"/>
  <c r="G463" i="11"/>
  <c r="L463" i="11" s="1"/>
  <c r="F463" i="11"/>
  <c r="K463" i="11" s="1"/>
  <c r="E463" i="11"/>
  <c r="J463" i="11" s="1"/>
  <c r="D463" i="11"/>
  <c r="C463" i="11"/>
  <c r="B463" i="11"/>
  <c r="A463" i="11"/>
  <c r="H462" i="11"/>
  <c r="M462" i="11" s="1"/>
  <c r="G462" i="11"/>
  <c r="L462" i="11" s="1"/>
  <c r="F462" i="11"/>
  <c r="K462" i="11" s="1"/>
  <c r="E462" i="11"/>
  <c r="J462" i="11" s="1"/>
  <c r="D462" i="11"/>
  <c r="C462" i="11"/>
  <c r="B462" i="11"/>
  <c r="A462" i="11"/>
  <c r="H461" i="11"/>
  <c r="M461" i="11" s="1"/>
  <c r="G461" i="11"/>
  <c r="L461" i="11" s="1"/>
  <c r="F461" i="11"/>
  <c r="K461" i="11" s="1"/>
  <c r="E461" i="11"/>
  <c r="J461" i="11" s="1"/>
  <c r="D461" i="11"/>
  <c r="C461" i="11"/>
  <c r="B461" i="11"/>
  <c r="A461" i="11"/>
  <c r="H460" i="11"/>
  <c r="M460" i="11" s="1"/>
  <c r="G460" i="11"/>
  <c r="L460" i="11" s="1"/>
  <c r="F460" i="11"/>
  <c r="K460" i="11" s="1"/>
  <c r="E460" i="11"/>
  <c r="J460" i="11" s="1"/>
  <c r="D460" i="11"/>
  <c r="C460" i="11"/>
  <c r="B460" i="11"/>
  <c r="A460" i="11"/>
  <c r="H459" i="11"/>
  <c r="M459" i="11" s="1"/>
  <c r="G459" i="11"/>
  <c r="L459" i="11" s="1"/>
  <c r="F459" i="11"/>
  <c r="K459" i="11" s="1"/>
  <c r="E459" i="11"/>
  <c r="J459" i="11" s="1"/>
  <c r="D459" i="11"/>
  <c r="C459" i="11"/>
  <c r="B459" i="11"/>
  <c r="A459" i="11"/>
  <c r="H458" i="11"/>
  <c r="M458" i="11" s="1"/>
  <c r="G458" i="11"/>
  <c r="L458" i="11" s="1"/>
  <c r="F458" i="11"/>
  <c r="K458" i="11" s="1"/>
  <c r="E458" i="11"/>
  <c r="J458" i="11" s="1"/>
  <c r="D458" i="11"/>
  <c r="C458" i="11"/>
  <c r="B458" i="11"/>
  <c r="A458" i="11"/>
  <c r="H457" i="11"/>
  <c r="M457" i="11" s="1"/>
  <c r="G457" i="11"/>
  <c r="L457" i="11" s="1"/>
  <c r="F457" i="11"/>
  <c r="K457" i="11" s="1"/>
  <c r="E457" i="11"/>
  <c r="J457" i="11" s="1"/>
  <c r="D457" i="11"/>
  <c r="C457" i="11"/>
  <c r="B457" i="11"/>
  <c r="A457" i="11"/>
  <c r="H456" i="11"/>
  <c r="M456" i="11" s="1"/>
  <c r="G456" i="11"/>
  <c r="L456" i="11" s="1"/>
  <c r="F456" i="11"/>
  <c r="K456" i="11" s="1"/>
  <c r="E456" i="11"/>
  <c r="J456" i="11" s="1"/>
  <c r="D456" i="11"/>
  <c r="C456" i="11"/>
  <c r="B456" i="11"/>
  <c r="A456" i="11"/>
  <c r="H455" i="11"/>
  <c r="M455" i="11" s="1"/>
  <c r="G455" i="11"/>
  <c r="L455" i="11" s="1"/>
  <c r="F455" i="11"/>
  <c r="K455" i="11" s="1"/>
  <c r="E455" i="11"/>
  <c r="J455" i="11" s="1"/>
  <c r="D455" i="11"/>
  <c r="C455" i="11"/>
  <c r="B455" i="11"/>
  <c r="A455" i="11"/>
  <c r="H454" i="11"/>
  <c r="M454" i="11" s="1"/>
  <c r="G454" i="11"/>
  <c r="L454" i="11" s="1"/>
  <c r="F454" i="11"/>
  <c r="K454" i="11" s="1"/>
  <c r="E454" i="11"/>
  <c r="J454" i="11" s="1"/>
  <c r="D454" i="11"/>
  <c r="C454" i="11"/>
  <c r="B454" i="11"/>
  <c r="A454" i="11"/>
  <c r="H453" i="11"/>
  <c r="M453" i="11" s="1"/>
  <c r="G453" i="11"/>
  <c r="L453" i="11" s="1"/>
  <c r="F453" i="11"/>
  <c r="K453" i="11" s="1"/>
  <c r="E453" i="11"/>
  <c r="J453" i="11" s="1"/>
  <c r="D453" i="11"/>
  <c r="C453" i="11"/>
  <c r="B453" i="11"/>
  <c r="A453" i="11"/>
  <c r="H452" i="11"/>
  <c r="M452" i="11" s="1"/>
  <c r="G452" i="11"/>
  <c r="L452" i="11" s="1"/>
  <c r="F452" i="11"/>
  <c r="K452" i="11" s="1"/>
  <c r="E452" i="11"/>
  <c r="J452" i="11" s="1"/>
  <c r="D452" i="11"/>
  <c r="C452" i="11"/>
  <c r="B452" i="11"/>
  <c r="A452" i="11"/>
  <c r="H451" i="11"/>
  <c r="M451" i="11" s="1"/>
  <c r="G451" i="11"/>
  <c r="L451" i="11" s="1"/>
  <c r="F451" i="11"/>
  <c r="K451" i="11" s="1"/>
  <c r="E451" i="11"/>
  <c r="J451" i="11" s="1"/>
  <c r="D451" i="11"/>
  <c r="C451" i="11"/>
  <c r="B451" i="11"/>
  <c r="A451" i="11"/>
  <c r="H450" i="11"/>
  <c r="M450" i="11" s="1"/>
  <c r="G450" i="11"/>
  <c r="L450" i="11" s="1"/>
  <c r="F450" i="11"/>
  <c r="K450" i="11" s="1"/>
  <c r="E450" i="11"/>
  <c r="J450" i="11" s="1"/>
  <c r="D450" i="11"/>
  <c r="C450" i="11"/>
  <c r="B450" i="11"/>
  <c r="A450" i="11"/>
  <c r="H449" i="11"/>
  <c r="M449" i="11" s="1"/>
  <c r="G449" i="11"/>
  <c r="L449" i="11" s="1"/>
  <c r="F449" i="11"/>
  <c r="K449" i="11" s="1"/>
  <c r="E449" i="11"/>
  <c r="J449" i="11" s="1"/>
  <c r="D449" i="11"/>
  <c r="C449" i="11"/>
  <c r="B449" i="11"/>
  <c r="A449" i="11"/>
  <c r="H448" i="11"/>
  <c r="M448" i="11" s="1"/>
  <c r="G448" i="11"/>
  <c r="L448" i="11" s="1"/>
  <c r="F448" i="11"/>
  <c r="K448" i="11" s="1"/>
  <c r="E448" i="11"/>
  <c r="J448" i="11" s="1"/>
  <c r="D448" i="11"/>
  <c r="C448" i="11"/>
  <c r="B448" i="11"/>
  <c r="A448" i="11"/>
  <c r="H447" i="11"/>
  <c r="M447" i="11" s="1"/>
  <c r="G447" i="11"/>
  <c r="L447" i="11" s="1"/>
  <c r="F447" i="11"/>
  <c r="K447" i="11" s="1"/>
  <c r="E447" i="11"/>
  <c r="J447" i="11" s="1"/>
  <c r="D447" i="11"/>
  <c r="C447" i="11"/>
  <c r="B447" i="11"/>
  <c r="A447" i="11"/>
  <c r="H446" i="11"/>
  <c r="M446" i="11" s="1"/>
  <c r="G446" i="11"/>
  <c r="L446" i="11" s="1"/>
  <c r="F446" i="11"/>
  <c r="K446" i="11" s="1"/>
  <c r="E446" i="11"/>
  <c r="J446" i="11" s="1"/>
  <c r="D446" i="11"/>
  <c r="C446" i="11"/>
  <c r="B446" i="11"/>
  <c r="A446" i="11"/>
  <c r="H445" i="11"/>
  <c r="M445" i="11" s="1"/>
  <c r="G445" i="11"/>
  <c r="L445" i="11" s="1"/>
  <c r="F445" i="11"/>
  <c r="K445" i="11" s="1"/>
  <c r="E445" i="11"/>
  <c r="J445" i="11" s="1"/>
  <c r="D445" i="11"/>
  <c r="C445" i="11"/>
  <c r="B445" i="11"/>
  <c r="A445" i="11"/>
  <c r="H444" i="11"/>
  <c r="M444" i="11" s="1"/>
  <c r="G444" i="11"/>
  <c r="L444" i="11" s="1"/>
  <c r="F444" i="11"/>
  <c r="K444" i="11" s="1"/>
  <c r="E444" i="11"/>
  <c r="J444" i="11" s="1"/>
  <c r="D444" i="11"/>
  <c r="C444" i="11"/>
  <c r="B444" i="11"/>
  <c r="A444" i="11"/>
  <c r="H443" i="11"/>
  <c r="M443" i="11" s="1"/>
  <c r="G443" i="11"/>
  <c r="L443" i="11" s="1"/>
  <c r="F443" i="11"/>
  <c r="K443" i="11" s="1"/>
  <c r="E443" i="11"/>
  <c r="J443" i="11" s="1"/>
  <c r="D443" i="11"/>
  <c r="C443" i="11"/>
  <c r="B443" i="11"/>
  <c r="A443" i="11"/>
  <c r="H442" i="11"/>
  <c r="M442" i="11" s="1"/>
  <c r="G442" i="11"/>
  <c r="L442" i="11" s="1"/>
  <c r="F442" i="11"/>
  <c r="K442" i="11" s="1"/>
  <c r="E442" i="11"/>
  <c r="J442" i="11" s="1"/>
  <c r="D442" i="11"/>
  <c r="C442" i="11"/>
  <c r="B442" i="11"/>
  <c r="A442" i="11"/>
  <c r="H441" i="11"/>
  <c r="M441" i="11" s="1"/>
  <c r="G441" i="11"/>
  <c r="L441" i="11" s="1"/>
  <c r="F441" i="11"/>
  <c r="K441" i="11" s="1"/>
  <c r="E441" i="11"/>
  <c r="J441" i="11" s="1"/>
  <c r="D441" i="11"/>
  <c r="C441" i="11"/>
  <c r="B441" i="11"/>
  <c r="A441" i="11"/>
  <c r="H440" i="11"/>
  <c r="M440" i="11" s="1"/>
  <c r="G440" i="11"/>
  <c r="L440" i="11" s="1"/>
  <c r="F440" i="11"/>
  <c r="K440" i="11" s="1"/>
  <c r="E440" i="11"/>
  <c r="J440" i="11" s="1"/>
  <c r="D440" i="11"/>
  <c r="C440" i="11"/>
  <c r="B440" i="11"/>
  <c r="A440" i="11"/>
  <c r="H439" i="11"/>
  <c r="M439" i="11" s="1"/>
  <c r="G439" i="11"/>
  <c r="L439" i="11" s="1"/>
  <c r="F439" i="11"/>
  <c r="K439" i="11" s="1"/>
  <c r="E439" i="11"/>
  <c r="J439" i="11" s="1"/>
  <c r="D439" i="11"/>
  <c r="C439" i="11"/>
  <c r="B439" i="11"/>
  <c r="A439" i="11"/>
  <c r="H438" i="11"/>
  <c r="M438" i="11" s="1"/>
  <c r="G438" i="11"/>
  <c r="L438" i="11" s="1"/>
  <c r="F438" i="11"/>
  <c r="K438" i="11" s="1"/>
  <c r="E438" i="11"/>
  <c r="J438" i="11" s="1"/>
  <c r="D438" i="11"/>
  <c r="C438" i="11"/>
  <c r="B438" i="11"/>
  <c r="A438" i="11"/>
  <c r="H437" i="11"/>
  <c r="M437" i="11" s="1"/>
  <c r="G437" i="11"/>
  <c r="L437" i="11" s="1"/>
  <c r="F437" i="11"/>
  <c r="K437" i="11" s="1"/>
  <c r="E437" i="11"/>
  <c r="J437" i="11" s="1"/>
  <c r="D437" i="11"/>
  <c r="C437" i="11"/>
  <c r="B437" i="11"/>
  <c r="A437" i="11"/>
  <c r="H436" i="11"/>
  <c r="M436" i="11" s="1"/>
  <c r="G436" i="11"/>
  <c r="L436" i="11" s="1"/>
  <c r="F436" i="11"/>
  <c r="K436" i="11" s="1"/>
  <c r="E436" i="11"/>
  <c r="J436" i="11" s="1"/>
  <c r="D436" i="11"/>
  <c r="C436" i="11"/>
  <c r="B436" i="11"/>
  <c r="A436" i="11"/>
  <c r="H435" i="11"/>
  <c r="M435" i="11" s="1"/>
  <c r="G435" i="11"/>
  <c r="L435" i="11" s="1"/>
  <c r="F435" i="11"/>
  <c r="K435" i="11" s="1"/>
  <c r="E435" i="11"/>
  <c r="J435" i="11" s="1"/>
  <c r="D435" i="11"/>
  <c r="C435" i="11"/>
  <c r="B435" i="11"/>
  <c r="A435" i="11"/>
  <c r="H434" i="11"/>
  <c r="M434" i="11" s="1"/>
  <c r="G434" i="11"/>
  <c r="L434" i="11" s="1"/>
  <c r="F434" i="11"/>
  <c r="K434" i="11" s="1"/>
  <c r="E434" i="11"/>
  <c r="J434" i="11" s="1"/>
  <c r="D434" i="11"/>
  <c r="C434" i="11"/>
  <c r="B434" i="11"/>
  <c r="A434" i="11"/>
  <c r="H433" i="11"/>
  <c r="M433" i="11" s="1"/>
  <c r="G433" i="11"/>
  <c r="L433" i="11" s="1"/>
  <c r="F433" i="11"/>
  <c r="K433" i="11" s="1"/>
  <c r="E433" i="11"/>
  <c r="J433" i="11" s="1"/>
  <c r="D433" i="11"/>
  <c r="C433" i="11"/>
  <c r="B433" i="11"/>
  <c r="A433" i="11"/>
  <c r="H432" i="11"/>
  <c r="M432" i="11" s="1"/>
  <c r="G432" i="11"/>
  <c r="L432" i="11" s="1"/>
  <c r="F432" i="11"/>
  <c r="K432" i="11" s="1"/>
  <c r="E432" i="11"/>
  <c r="J432" i="11" s="1"/>
  <c r="D432" i="11"/>
  <c r="C432" i="11"/>
  <c r="B432" i="11"/>
  <c r="A432" i="11"/>
  <c r="H431" i="11"/>
  <c r="M431" i="11" s="1"/>
  <c r="G431" i="11"/>
  <c r="L431" i="11" s="1"/>
  <c r="F431" i="11"/>
  <c r="K431" i="11" s="1"/>
  <c r="E431" i="11"/>
  <c r="J431" i="11" s="1"/>
  <c r="D431" i="11"/>
  <c r="C431" i="11"/>
  <c r="B431" i="11"/>
  <c r="A431" i="11"/>
  <c r="H430" i="11"/>
  <c r="M430" i="11" s="1"/>
  <c r="G430" i="11"/>
  <c r="L430" i="11" s="1"/>
  <c r="F430" i="11"/>
  <c r="K430" i="11" s="1"/>
  <c r="E430" i="11"/>
  <c r="J430" i="11" s="1"/>
  <c r="D430" i="11"/>
  <c r="C430" i="11"/>
  <c r="B430" i="11"/>
  <c r="A430" i="11"/>
  <c r="H429" i="11"/>
  <c r="M429" i="11" s="1"/>
  <c r="G429" i="11"/>
  <c r="L429" i="11" s="1"/>
  <c r="F429" i="11"/>
  <c r="K429" i="11" s="1"/>
  <c r="E429" i="11"/>
  <c r="J429" i="11" s="1"/>
  <c r="D429" i="11"/>
  <c r="C429" i="11"/>
  <c r="B429" i="11"/>
  <c r="A429" i="11"/>
  <c r="H428" i="11"/>
  <c r="M428" i="11" s="1"/>
  <c r="G428" i="11"/>
  <c r="L428" i="11" s="1"/>
  <c r="F428" i="11"/>
  <c r="K428" i="11" s="1"/>
  <c r="E428" i="11"/>
  <c r="J428" i="11" s="1"/>
  <c r="D428" i="11"/>
  <c r="C428" i="11"/>
  <c r="B428" i="11"/>
  <c r="A428" i="11"/>
  <c r="H427" i="11"/>
  <c r="M427" i="11" s="1"/>
  <c r="G427" i="11"/>
  <c r="L427" i="11" s="1"/>
  <c r="F427" i="11"/>
  <c r="K427" i="11" s="1"/>
  <c r="E427" i="11"/>
  <c r="J427" i="11" s="1"/>
  <c r="D427" i="11"/>
  <c r="C427" i="11"/>
  <c r="B427" i="11"/>
  <c r="A427" i="11"/>
  <c r="H426" i="11"/>
  <c r="M426" i="11" s="1"/>
  <c r="G426" i="11"/>
  <c r="L426" i="11" s="1"/>
  <c r="F426" i="11"/>
  <c r="K426" i="11" s="1"/>
  <c r="E426" i="11"/>
  <c r="J426" i="11" s="1"/>
  <c r="D426" i="11"/>
  <c r="C426" i="11"/>
  <c r="B426" i="11"/>
  <c r="A426" i="11"/>
  <c r="H425" i="11"/>
  <c r="M425" i="11" s="1"/>
  <c r="G425" i="11"/>
  <c r="L425" i="11" s="1"/>
  <c r="F425" i="11"/>
  <c r="K425" i="11" s="1"/>
  <c r="E425" i="11"/>
  <c r="J425" i="11" s="1"/>
  <c r="D425" i="11"/>
  <c r="C425" i="11"/>
  <c r="B425" i="11"/>
  <c r="A425" i="11"/>
  <c r="H424" i="11"/>
  <c r="M424" i="11" s="1"/>
  <c r="G424" i="11"/>
  <c r="L424" i="11" s="1"/>
  <c r="F424" i="11"/>
  <c r="K424" i="11" s="1"/>
  <c r="E424" i="11"/>
  <c r="J424" i="11" s="1"/>
  <c r="D424" i="11"/>
  <c r="C424" i="11"/>
  <c r="B424" i="11"/>
  <c r="A424" i="11"/>
  <c r="H423" i="11"/>
  <c r="M423" i="11" s="1"/>
  <c r="G423" i="11"/>
  <c r="L423" i="11" s="1"/>
  <c r="F423" i="11"/>
  <c r="K423" i="11" s="1"/>
  <c r="E423" i="11"/>
  <c r="J423" i="11" s="1"/>
  <c r="D423" i="11"/>
  <c r="C423" i="11"/>
  <c r="B423" i="11"/>
  <c r="A423" i="11"/>
  <c r="H422" i="11"/>
  <c r="M422" i="11" s="1"/>
  <c r="G422" i="11"/>
  <c r="L422" i="11" s="1"/>
  <c r="F422" i="11"/>
  <c r="K422" i="11" s="1"/>
  <c r="E422" i="11"/>
  <c r="J422" i="11" s="1"/>
  <c r="D422" i="11"/>
  <c r="C422" i="11"/>
  <c r="B422" i="11"/>
  <c r="A422" i="11"/>
  <c r="H421" i="11"/>
  <c r="M421" i="11" s="1"/>
  <c r="G421" i="11"/>
  <c r="L421" i="11" s="1"/>
  <c r="F421" i="11"/>
  <c r="K421" i="11" s="1"/>
  <c r="E421" i="11"/>
  <c r="J421" i="11" s="1"/>
  <c r="D421" i="11"/>
  <c r="C421" i="11"/>
  <c r="B421" i="11"/>
  <c r="A421" i="11"/>
  <c r="H420" i="11"/>
  <c r="M420" i="11" s="1"/>
  <c r="G420" i="11"/>
  <c r="L420" i="11" s="1"/>
  <c r="F420" i="11"/>
  <c r="K420" i="11" s="1"/>
  <c r="E420" i="11"/>
  <c r="J420" i="11" s="1"/>
  <c r="D420" i="11"/>
  <c r="C420" i="11"/>
  <c r="B420" i="11"/>
  <c r="A420" i="11"/>
  <c r="H419" i="11"/>
  <c r="M419" i="11" s="1"/>
  <c r="G419" i="11"/>
  <c r="L419" i="11" s="1"/>
  <c r="F419" i="11"/>
  <c r="K419" i="11" s="1"/>
  <c r="E419" i="11"/>
  <c r="J419" i="11" s="1"/>
  <c r="D419" i="11"/>
  <c r="C419" i="11"/>
  <c r="B419" i="11"/>
  <c r="A419" i="11"/>
  <c r="H418" i="11"/>
  <c r="M418" i="11" s="1"/>
  <c r="G418" i="11"/>
  <c r="L418" i="11" s="1"/>
  <c r="F418" i="11"/>
  <c r="K418" i="11" s="1"/>
  <c r="E418" i="11"/>
  <c r="J418" i="11" s="1"/>
  <c r="D418" i="11"/>
  <c r="C418" i="11"/>
  <c r="B418" i="11"/>
  <c r="A418" i="11"/>
  <c r="H417" i="11"/>
  <c r="M417" i="11" s="1"/>
  <c r="G417" i="11"/>
  <c r="L417" i="11" s="1"/>
  <c r="F417" i="11"/>
  <c r="K417" i="11" s="1"/>
  <c r="E417" i="11"/>
  <c r="J417" i="11" s="1"/>
  <c r="D417" i="11"/>
  <c r="C417" i="11"/>
  <c r="B417" i="11"/>
  <c r="A417" i="11"/>
  <c r="H416" i="11"/>
  <c r="M416" i="11" s="1"/>
  <c r="G416" i="11"/>
  <c r="L416" i="11" s="1"/>
  <c r="F416" i="11"/>
  <c r="K416" i="11" s="1"/>
  <c r="E416" i="11"/>
  <c r="J416" i="11" s="1"/>
  <c r="D416" i="11"/>
  <c r="C416" i="11"/>
  <c r="B416" i="11"/>
  <c r="A416" i="11"/>
  <c r="H415" i="11"/>
  <c r="M415" i="11" s="1"/>
  <c r="G415" i="11"/>
  <c r="L415" i="11" s="1"/>
  <c r="F415" i="11"/>
  <c r="K415" i="11" s="1"/>
  <c r="E415" i="11"/>
  <c r="J415" i="11" s="1"/>
  <c r="D415" i="11"/>
  <c r="C415" i="11"/>
  <c r="B415" i="11"/>
  <c r="A415" i="11"/>
  <c r="H414" i="11"/>
  <c r="M414" i="11" s="1"/>
  <c r="G414" i="11"/>
  <c r="L414" i="11" s="1"/>
  <c r="F414" i="11"/>
  <c r="K414" i="11" s="1"/>
  <c r="E414" i="11"/>
  <c r="J414" i="11" s="1"/>
  <c r="D414" i="11"/>
  <c r="C414" i="11"/>
  <c r="B414" i="11"/>
  <c r="A414" i="11"/>
  <c r="H413" i="11"/>
  <c r="M413" i="11" s="1"/>
  <c r="G413" i="11"/>
  <c r="L413" i="11" s="1"/>
  <c r="F413" i="11"/>
  <c r="K413" i="11" s="1"/>
  <c r="E413" i="11"/>
  <c r="J413" i="11" s="1"/>
  <c r="D413" i="11"/>
  <c r="C413" i="11"/>
  <c r="B413" i="11"/>
  <c r="A413" i="11"/>
  <c r="H412" i="11"/>
  <c r="M412" i="11" s="1"/>
  <c r="G412" i="11"/>
  <c r="L412" i="11" s="1"/>
  <c r="F412" i="11"/>
  <c r="K412" i="11" s="1"/>
  <c r="E412" i="11"/>
  <c r="J412" i="11" s="1"/>
  <c r="D412" i="11"/>
  <c r="C412" i="11"/>
  <c r="B412" i="11"/>
  <c r="A412" i="11"/>
  <c r="H411" i="11"/>
  <c r="M411" i="11" s="1"/>
  <c r="G411" i="11"/>
  <c r="L411" i="11" s="1"/>
  <c r="F411" i="11"/>
  <c r="K411" i="11" s="1"/>
  <c r="E411" i="11"/>
  <c r="J411" i="11" s="1"/>
  <c r="D411" i="11"/>
  <c r="C411" i="11"/>
  <c r="B411" i="11"/>
  <c r="A411" i="11"/>
  <c r="H410" i="11"/>
  <c r="M410" i="11" s="1"/>
  <c r="G410" i="11"/>
  <c r="L410" i="11" s="1"/>
  <c r="F410" i="11"/>
  <c r="K410" i="11" s="1"/>
  <c r="E410" i="11"/>
  <c r="J410" i="11" s="1"/>
  <c r="D410" i="11"/>
  <c r="C410" i="11"/>
  <c r="B410" i="11"/>
  <c r="A410" i="11"/>
  <c r="H409" i="11"/>
  <c r="M409" i="11" s="1"/>
  <c r="G409" i="11"/>
  <c r="L409" i="11" s="1"/>
  <c r="F409" i="11"/>
  <c r="K409" i="11" s="1"/>
  <c r="E409" i="11"/>
  <c r="J409" i="11" s="1"/>
  <c r="D409" i="11"/>
  <c r="C409" i="11"/>
  <c r="B409" i="11"/>
  <c r="A409" i="11"/>
  <c r="H408" i="11"/>
  <c r="M408" i="11" s="1"/>
  <c r="G408" i="11"/>
  <c r="L408" i="11" s="1"/>
  <c r="F408" i="11"/>
  <c r="K408" i="11" s="1"/>
  <c r="E408" i="11"/>
  <c r="J408" i="11" s="1"/>
  <c r="D408" i="11"/>
  <c r="C408" i="11"/>
  <c r="B408" i="11"/>
  <c r="A408" i="11"/>
  <c r="H407" i="11"/>
  <c r="M407" i="11" s="1"/>
  <c r="G407" i="11"/>
  <c r="L407" i="11" s="1"/>
  <c r="F407" i="11"/>
  <c r="K407" i="11" s="1"/>
  <c r="E407" i="11"/>
  <c r="J407" i="11" s="1"/>
  <c r="D407" i="11"/>
  <c r="C407" i="11"/>
  <c r="B407" i="11"/>
  <c r="A407" i="11"/>
  <c r="H406" i="11"/>
  <c r="M406" i="11" s="1"/>
  <c r="G406" i="11"/>
  <c r="L406" i="11" s="1"/>
  <c r="F406" i="11"/>
  <c r="K406" i="11" s="1"/>
  <c r="E406" i="11"/>
  <c r="J406" i="11" s="1"/>
  <c r="D406" i="11"/>
  <c r="C406" i="11"/>
  <c r="B406" i="11"/>
  <c r="A406" i="11"/>
  <c r="H405" i="11"/>
  <c r="M405" i="11" s="1"/>
  <c r="G405" i="11"/>
  <c r="L405" i="11" s="1"/>
  <c r="F405" i="11"/>
  <c r="K405" i="11" s="1"/>
  <c r="E405" i="11"/>
  <c r="J405" i="11" s="1"/>
  <c r="D405" i="11"/>
  <c r="C405" i="11"/>
  <c r="B405" i="11"/>
  <c r="A405" i="11"/>
  <c r="H404" i="11"/>
  <c r="M404" i="11" s="1"/>
  <c r="G404" i="11"/>
  <c r="L404" i="11" s="1"/>
  <c r="F404" i="11"/>
  <c r="K404" i="11" s="1"/>
  <c r="E404" i="11"/>
  <c r="J404" i="11" s="1"/>
  <c r="D404" i="11"/>
  <c r="C404" i="11"/>
  <c r="B404" i="11"/>
  <c r="A404" i="11"/>
  <c r="H403" i="11"/>
  <c r="M403" i="11" s="1"/>
  <c r="G403" i="11"/>
  <c r="L403" i="11" s="1"/>
  <c r="F403" i="11"/>
  <c r="K403" i="11" s="1"/>
  <c r="E403" i="11"/>
  <c r="J403" i="11" s="1"/>
  <c r="D403" i="11"/>
  <c r="C403" i="11"/>
  <c r="B403" i="11"/>
  <c r="A403" i="11"/>
  <c r="H402" i="11"/>
  <c r="M402" i="11" s="1"/>
  <c r="G402" i="11"/>
  <c r="L402" i="11" s="1"/>
  <c r="F402" i="11"/>
  <c r="K402" i="11" s="1"/>
  <c r="E402" i="11"/>
  <c r="J402" i="11" s="1"/>
  <c r="D402" i="11"/>
  <c r="C402" i="11"/>
  <c r="B402" i="11"/>
  <c r="A402" i="11"/>
  <c r="H401" i="11"/>
  <c r="M401" i="11" s="1"/>
  <c r="G401" i="11"/>
  <c r="L401" i="11" s="1"/>
  <c r="F401" i="11"/>
  <c r="K401" i="11" s="1"/>
  <c r="E401" i="11"/>
  <c r="J401" i="11" s="1"/>
  <c r="D401" i="11"/>
  <c r="C401" i="11"/>
  <c r="B401" i="11"/>
  <c r="A401" i="11"/>
  <c r="H400" i="11"/>
  <c r="M400" i="11" s="1"/>
  <c r="G400" i="11"/>
  <c r="L400" i="11" s="1"/>
  <c r="F400" i="11"/>
  <c r="K400" i="11" s="1"/>
  <c r="E400" i="11"/>
  <c r="J400" i="11" s="1"/>
  <c r="D400" i="11"/>
  <c r="C400" i="11"/>
  <c r="B400" i="11"/>
  <c r="A400" i="11"/>
  <c r="H399" i="11"/>
  <c r="M399" i="11" s="1"/>
  <c r="G399" i="11"/>
  <c r="L399" i="11" s="1"/>
  <c r="F399" i="11"/>
  <c r="K399" i="11" s="1"/>
  <c r="E399" i="11"/>
  <c r="J399" i="11" s="1"/>
  <c r="D399" i="11"/>
  <c r="C399" i="11"/>
  <c r="B399" i="11"/>
  <c r="A399" i="11"/>
  <c r="H398" i="11"/>
  <c r="M398" i="11" s="1"/>
  <c r="G398" i="11"/>
  <c r="L398" i="11" s="1"/>
  <c r="F398" i="11"/>
  <c r="K398" i="11" s="1"/>
  <c r="E398" i="11"/>
  <c r="J398" i="11" s="1"/>
  <c r="D398" i="11"/>
  <c r="C398" i="11"/>
  <c r="B398" i="11"/>
  <c r="A398" i="11"/>
  <c r="H397" i="11"/>
  <c r="M397" i="11" s="1"/>
  <c r="G397" i="11"/>
  <c r="L397" i="11" s="1"/>
  <c r="F397" i="11"/>
  <c r="K397" i="11" s="1"/>
  <c r="E397" i="11"/>
  <c r="J397" i="11" s="1"/>
  <c r="D397" i="11"/>
  <c r="C397" i="11"/>
  <c r="B397" i="11"/>
  <c r="A397" i="11"/>
  <c r="H396" i="11"/>
  <c r="M396" i="11" s="1"/>
  <c r="G396" i="11"/>
  <c r="L396" i="11" s="1"/>
  <c r="F396" i="11"/>
  <c r="K396" i="11" s="1"/>
  <c r="E396" i="11"/>
  <c r="J396" i="11" s="1"/>
  <c r="D396" i="11"/>
  <c r="C396" i="11"/>
  <c r="B396" i="11"/>
  <c r="A396" i="11"/>
  <c r="H395" i="11"/>
  <c r="M395" i="11" s="1"/>
  <c r="G395" i="11"/>
  <c r="L395" i="11" s="1"/>
  <c r="F395" i="11"/>
  <c r="K395" i="11" s="1"/>
  <c r="E395" i="11"/>
  <c r="J395" i="11" s="1"/>
  <c r="D395" i="11"/>
  <c r="C395" i="11"/>
  <c r="B395" i="11"/>
  <c r="A395" i="11"/>
  <c r="H394" i="11"/>
  <c r="M394" i="11" s="1"/>
  <c r="G394" i="11"/>
  <c r="L394" i="11" s="1"/>
  <c r="F394" i="11"/>
  <c r="K394" i="11" s="1"/>
  <c r="E394" i="11"/>
  <c r="J394" i="11" s="1"/>
  <c r="D394" i="11"/>
  <c r="C394" i="11"/>
  <c r="B394" i="11"/>
  <c r="A394" i="11"/>
  <c r="H393" i="11"/>
  <c r="M393" i="11" s="1"/>
  <c r="G393" i="11"/>
  <c r="L393" i="11" s="1"/>
  <c r="F393" i="11"/>
  <c r="K393" i="11" s="1"/>
  <c r="E393" i="11"/>
  <c r="J393" i="11" s="1"/>
  <c r="D393" i="11"/>
  <c r="C393" i="11"/>
  <c r="B393" i="11"/>
  <c r="A393" i="11"/>
  <c r="H392" i="11"/>
  <c r="M392" i="11" s="1"/>
  <c r="G392" i="11"/>
  <c r="L392" i="11" s="1"/>
  <c r="F392" i="11"/>
  <c r="K392" i="11" s="1"/>
  <c r="E392" i="11"/>
  <c r="J392" i="11" s="1"/>
  <c r="D392" i="11"/>
  <c r="C392" i="11"/>
  <c r="B392" i="11"/>
  <c r="A392" i="11"/>
  <c r="H391" i="11"/>
  <c r="M391" i="11" s="1"/>
  <c r="G391" i="11"/>
  <c r="L391" i="11" s="1"/>
  <c r="F391" i="11"/>
  <c r="K391" i="11" s="1"/>
  <c r="E391" i="11"/>
  <c r="J391" i="11" s="1"/>
  <c r="D391" i="11"/>
  <c r="C391" i="11"/>
  <c r="B391" i="11"/>
  <c r="A391" i="11"/>
  <c r="H390" i="11"/>
  <c r="M390" i="11" s="1"/>
  <c r="G390" i="11"/>
  <c r="L390" i="11" s="1"/>
  <c r="F390" i="11"/>
  <c r="K390" i="11" s="1"/>
  <c r="E390" i="11"/>
  <c r="J390" i="11" s="1"/>
  <c r="D390" i="11"/>
  <c r="C390" i="11"/>
  <c r="B390" i="11"/>
  <c r="A390" i="11"/>
  <c r="H389" i="11"/>
  <c r="M389" i="11" s="1"/>
  <c r="G389" i="11"/>
  <c r="L389" i="11" s="1"/>
  <c r="F389" i="11"/>
  <c r="K389" i="11" s="1"/>
  <c r="E389" i="11"/>
  <c r="J389" i="11" s="1"/>
  <c r="D389" i="11"/>
  <c r="C389" i="11"/>
  <c r="B389" i="11"/>
  <c r="A389" i="11"/>
  <c r="H388" i="11"/>
  <c r="M388" i="11" s="1"/>
  <c r="G388" i="11"/>
  <c r="L388" i="11" s="1"/>
  <c r="F388" i="11"/>
  <c r="K388" i="11" s="1"/>
  <c r="E388" i="11"/>
  <c r="J388" i="11" s="1"/>
  <c r="D388" i="11"/>
  <c r="C388" i="11"/>
  <c r="B388" i="11"/>
  <c r="A388" i="11"/>
  <c r="H387" i="11"/>
  <c r="M387" i="11" s="1"/>
  <c r="G387" i="11"/>
  <c r="L387" i="11" s="1"/>
  <c r="F387" i="11"/>
  <c r="K387" i="11" s="1"/>
  <c r="E387" i="11"/>
  <c r="J387" i="11" s="1"/>
  <c r="D387" i="11"/>
  <c r="C387" i="11"/>
  <c r="B387" i="11"/>
  <c r="A387" i="11"/>
  <c r="H386" i="11"/>
  <c r="M386" i="11" s="1"/>
  <c r="G386" i="11"/>
  <c r="L386" i="11" s="1"/>
  <c r="F386" i="11"/>
  <c r="K386" i="11" s="1"/>
  <c r="E386" i="11"/>
  <c r="J386" i="11" s="1"/>
  <c r="D386" i="11"/>
  <c r="C386" i="11"/>
  <c r="B386" i="11"/>
  <c r="A386" i="11"/>
  <c r="H385" i="11"/>
  <c r="M385" i="11" s="1"/>
  <c r="G385" i="11"/>
  <c r="L385" i="11" s="1"/>
  <c r="F385" i="11"/>
  <c r="K385" i="11" s="1"/>
  <c r="E385" i="11"/>
  <c r="J385" i="11" s="1"/>
  <c r="D385" i="11"/>
  <c r="C385" i="11"/>
  <c r="B385" i="11"/>
  <c r="A385" i="11"/>
  <c r="H384" i="11"/>
  <c r="M384" i="11" s="1"/>
  <c r="G384" i="11"/>
  <c r="L384" i="11" s="1"/>
  <c r="F384" i="11"/>
  <c r="K384" i="11" s="1"/>
  <c r="E384" i="11"/>
  <c r="J384" i="11" s="1"/>
  <c r="D384" i="11"/>
  <c r="C384" i="11"/>
  <c r="B384" i="11"/>
  <c r="A384" i="11"/>
  <c r="H383" i="11"/>
  <c r="M383" i="11" s="1"/>
  <c r="G383" i="11"/>
  <c r="L383" i="11" s="1"/>
  <c r="F383" i="11"/>
  <c r="K383" i="11" s="1"/>
  <c r="E383" i="11"/>
  <c r="J383" i="11" s="1"/>
  <c r="D383" i="11"/>
  <c r="C383" i="11"/>
  <c r="B383" i="11"/>
  <c r="A383" i="11"/>
  <c r="H382" i="11"/>
  <c r="M382" i="11" s="1"/>
  <c r="G382" i="11"/>
  <c r="L382" i="11" s="1"/>
  <c r="F382" i="11"/>
  <c r="K382" i="11" s="1"/>
  <c r="E382" i="11"/>
  <c r="J382" i="11" s="1"/>
  <c r="D382" i="11"/>
  <c r="C382" i="11"/>
  <c r="B382" i="11"/>
  <c r="A382" i="11"/>
  <c r="H381" i="11"/>
  <c r="M381" i="11" s="1"/>
  <c r="G381" i="11"/>
  <c r="L381" i="11" s="1"/>
  <c r="F381" i="11"/>
  <c r="K381" i="11" s="1"/>
  <c r="E381" i="11"/>
  <c r="J381" i="11" s="1"/>
  <c r="D381" i="11"/>
  <c r="C381" i="11"/>
  <c r="B381" i="11"/>
  <c r="A381" i="11"/>
  <c r="H380" i="11"/>
  <c r="M380" i="11" s="1"/>
  <c r="G380" i="11"/>
  <c r="L380" i="11" s="1"/>
  <c r="F380" i="11"/>
  <c r="K380" i="11" s="1"/>
  <c r="E380" i="11"/>
  <c r="J380" i="11" s="1"/>
  <c r="D380" i="11"/>
  <c r="C380" i="11"/>
  <c r="B380" i="11"/>
  <c r="A380" i="11"/>
  <c r="H379" i="11"/>
  <c r="M379" i="11" s="1"/>
  <c r="G379" i="11"/>
  <c r="L379" i="11" s="1"/>
  <c r="F379" i="11"/>
  <c r="K379" i="11" s="1"/>
  <c r="E379" i="11"/>
  <c r="J379" i="11" s="1"/>
  <c r="D379" i="11"/>
  <c r="C379" i="11"/>
  <c r="B379" i="11"/>
  <c r="A379" i="11"/>
  <c r="H378" i="11"/>
  <c r="M378" i="11" s="1"/>
  <c r="G378" i="11"/>
  <c r="L378" i="11" s="1"/>
  <c r="F378" i="11"/>
  <c r="K378" i="11" s="1"/>
  <c r="E378" i="11"/>
  <c r="J378" i="11" s="1"/>
  <c r="D378" i="11"/>
  <c r="C378" i="11"/>
  <c r="B378" i="11"/>
  <c r="A378" i="11"/>
  <c r="H377" i="11"/>
  <c r="M377" i="11" s="1"/>
  <c r="G377" i="11"/>
  <c r="L377" i="11" s="1"/>
  <c r="F377" i="11"/>
  <c r="K377" i="11" s="1"/>
  <c r="E377" i="11"/>
  <c r="J377" i="11" s="1"/>
  <c r="D377" i="11"/>
  <c r="C377" i="11"/>
  <c r="B377" i="11"/>
  <c r="A377" i="11"/>
  <c r="H376" i="11"/>
  <c r="M376" i="11" s="1"/>
  <c r="G376" i="11"/>
  <c r="L376" i="11" s="1"/>
  <c r="F376" i="11"/>
  <c r="K376" i="11" s="1"/>
  <c r="E376" i="11"/>
  <c r="J376" i="11" s="1"/>
  <c r="D376" i="11"/>
  <c r="C376" i="11"/>
  <c r="B376" i="11"/>
  <c r="A376" i="11"/>
  <c r="H375" i="11"/>
  <c r="M375" i="11" s="1"/>
  <c r="G375" i="11"/>
  <c r="L375" i="11" s="1"/>
  <c r="F375" i="11"/>
  <c r="K375" i="11" s="1"/>
  <c r="E375" i="11"/>
  <c r="J375" i="11" s="1"/>
  <c r="D375" i="11"/>
  <c r="C375" i="11"/>
  <c r="B375" i="11"/>
  <c r="A375" i="11"/>
  <c r="H374" i="11"/>
  <c r="M374" i="11" s="1"/>
  <c r="G374" i="11"/>
  <c r="L374" i="11" s="1"/>
  <c r="F374" i="11"/>
  <c r="K374" i="11" s="1"/>
  <c r="E374" i="11"/>
  <c r="J374" i="11" s="1"/>
  <c r="D374" i="11"/>
  <c r="C374" i="11"/>
  <c r="B374" i="11"/>
  <c r="A374" i="11"/>
  <c r="H373" i="11"/>
  <c r="M373" i="11" s="1"/>
  <c r="G373" i="11"/>
  <c r="L373" i="11" s="1"/>
  <c r="F373" i="11"/>
  <c r="K373" i="11" s="1"/>
  <c r="E373" i="11"/>
  <c r="J373" i="11" s="1"/>
  <c r="D373" i="11"/>
  <c r="C373" i="11"/>
  <c r="B373" i="11"/>
  <c r="A373" i="11"/>
  <c r="H372" i="11"/>
  <c r="M372" i="11" s="1"/>
  <c r="G372" i="11"/>
  <c r="L372" i="11" s="1"/>
  <c r="F372" i="11"/>
  <c r="K372" i="11" s="1"/>
  <c r="E372" i="11"/>
  <c r="J372" i="11" s="1"/>
  <c r="D372" i="11"/>
  <c r="C372" i="11"/>
  <c r="B372" i="11"/>
  <c r="A372" i="11"/>
  <c r="H371" i="11"/>
  <c r="M371" i="11" s="1"/>
  <c r="G371" i="11"/>
  <c r="L371" i="11" s="1"/>
  <c r="F371" i="11"/>
  <c r="K371" i="11" s="1"/>
  <c r="E371" i="11"/>
  <c r="J371" i="11" s="1"/>
  <c r="D371" i="11"/>
  <c r="C371" i="11"/>
  <c r="B371" i="11"/>
  <c r="A371" i="11"/>
  <c r="H370" i="11"/>
  <c r="M370" i="11" s="1"/>
  <c r="G370" i="11"/>
  <c r="L370" i="11" s="1"/>
  <c r="F370" i="11"/>
  <c r="K370" i="11" s="1"/>
  <c r="E370" i="11"/>
  <c r="J370" i="11" s="1"/>
  <c r="D370" i="11"/>
  <c r="C370" i="11"/>
  <c r="B370" i="11"/>
  <c r="A370" i="11"/>
  <c r="H369" i="11"/>
  <c r="M369" i="11" s="1"/>
  <c r="G369" i="11"/>
  <c r="L369" i="11" s="1"/>
  <c r="F369" i="11"/>
  <c r="K369" i="11" s="1"/>
  <c r="E369" i="11"/>
  <c r="J369" i="11" s="1"/>
  <c r="D369" i="11"/>
  <c r="C369" i="11"/>
  <c r="B369" i="11"/>
  <c r="A369" i="11"/>
  <c r="H368" i="11"/>
  <c r="M368" i="11" s="1"/>
  <c r="G368" i="11"/>
  <c r="L368" i="11" s="1"/>
  <c r="F368" i="11"/>
  <c r="K368" i="11" s="1"/>
  <c r="E368" i="11"/>
  <c r="J368" i="11" s="1"/>
  <c r="D368" i="11"/>
  <c r="C368" i="11"/>
  <c r="B368" i="11"/>
  <c r="A368" i="11"/>
  <c r="H367" i="11"/>
  <c r="M367" i="11" s="1"/>
  <c r="G367" i="11"/>
  <c r="L367" i="11" s="1"/>
  <c r="F367" i="11"/>
  <c r="K367" i="11" s="1"/>
  <c r="E367" i="11"/>
  <c r="J367" i="11" s="1"/>
  <c r="D367" i="11"/>
  <c r="C367" i="11"/>
  <c r="B367" i="11"/>
  <c r="A367" i="11"/>
  <c r="H366" i="11"/>
  <c r="M366" i="11" s="1"/>
  <c r="G366" i="11"/>
  <c r="L366" i="11" s="1"/>
  <c r="F366" i="11"/>
  <c r="K366" i="11" s="1"/>
  <c r="E366" i="11"/>
  <c r="J366" i="11" s="1"/>
  <c r="D366" i="11"/>
  <c r="C366" i="11"/>
  <c r="B366" i="11"/>
  <c r="A366" i="11"/>
  <c r="H365" i="11"/>
  <c r="M365" i="11" s="1"/>
  <c r="G365" i="11"/>
  <c r="L365" i="11" s="1"/>
  <c r="F365" i="11"/>
  <c r="K365" i="11" s="1"/>
  <c r="E365" i="11"/>
  <c r="J365" i="11" s="1"/>
  <c r="D365" i="11"/>
  <c r="C365" i="11"/>
  <c r="B365" i="11"/>
  <c r="A365" i="11"/>
  <c r="H364" i="11"/>
  <c r="M364" i="11" s="1"/>
  <c r="G364" i="11"/>
  <c r="L364" i="11" s="1"/>
  <c r="F364" i="11"/>
  <c r="K364" i="11" s="1"/>
  <c r="E364" i="11"/>
  <c r="J364" i="11" s="1"/>
  <c r="D364" i="11"/>
  <c r="C364" i="11"/>
  <c r="B364" i="11"/>
  <c r="A364" i="11"/>
  <c r="H363" i="11"/>
  <c r="M363" i="11" s="1"/>
  <c r="G363" i="11"/>
  <c r="L363" i="11" s="1"/>
  <c r="F363" i="11"/>
  <c r="K363" i="11" s="1"/>
  <c r="E363" i="11"/>
  <c r="J363" i="11" s="1"/>
  <c r="D363" i="11"/>
  <c r="C363" i="11"/>
  <c r="B363" i="11"/>
  <c r="A363" i="11"/>
  <c r="H362" i="11"/>
  <c r="M362" i="11" s="1"/>
  <c r="G362" i="11"/>
  <c r="L362" i="11" s="1"/>
  <c r="F362" i="11"/>
  <c r="K362" i="11" s="1"/>
  <c r="E362" i="11"/>
  <c r="J362" i="11" s="1"/>
  <c r="D362" i="11"/>
  <c r="C362" i="11"/>
  <c r="B362" i="11"/>
  <c r="A362" i="11"/>
  <c r="H361" i="11"/>
  <c r="M361" i="11" s="1"/>
  <c r="G361" i="11"/>
  <c r="L361" i="11" s="1"/>
  <c r="F361" i="11"/>
  <c r="K361" i="11" s="1"/>
  <c r="E361" i="11"/>
  <c r="J361" i="11" s="1"/>
  <c r="D361" i="11"/>
  <c r="C361" i="11"/>
  <c r="B361" i="11"/>
  <c r="A361" i="11"/>
  <c r="H360" i="11"/>
  <c r="M360" i="11" s="1"/>
  <c r="G360" i="11"/>
  <c r="L360" i="11" s="1"/>
  <c r="F360" i="11"/>
  <c r="K360" i="11" s="1"/>
  <c r="E360" i="11"/>
  <c r="J360" i="11" s="1"/>
  <c r="D360" i="11"/>
  <c r="C360" i="11"/>
  <c r="B360" i="11"/>
  <c r="A360" i="11"/>
  <c r="H359" i="11"/>
  <c r="M359" i="11" s="1"/>
  <c r="G359" i="11"/>
  <c r="L359" i="11" s="1"/>
  <c r="F359" i="11"/>
  <c r="K359" i="11" s="1"/>
  <c r="E359" i="11"/>
  <c r="J359" i="11" s="1"/>
  <c r="D359" i="11"/>
  <c r="C359" i="11"/>
  <c r="B359" i="11"/>
  <c r="A359" i="11"/>
  <c r="H358" i="11"/>
  <c r="M358" i="11" s="1"/>
  <c r="G358" i="11"/>
  <c r="L358" i="11" s="1"/>
  <c r="F358" i="11"/>
  <c r="K358" i="11" s="1"/>
  <c r="E358" i="11"/>
  <c r="J358" i="11" s="1"/>
  <c r="D358" i="11"/>
  <c r="C358" i="11"/>
  <c r="B358" i="11"/>
  <c r="A358" i="11"/>
  <c r="H357" i="11"/>
  <c r="M357" i="11" s="1"/>
  <c r="G357" i="11"/>
  <c r="L357" i="11" s="1"/>
  <c r="F357" i="11"/>
  <c r="K357" i="11" s="1"/>
  <c r="E357" i="11"/>
  <c r="J357" i="11" s="1"/>
  <c r="D357" i="11"/>
  <c r="C357" i="11"/>
  <c r="B357" i="11"/>
  <c r="A357" i="11"/>
  <c r="H356" i="11"/>
  <c r="M356" i="11" s="1"/>
  <c r="G356" i="11"/>
  <c r="L356" i="11" s="1"/>
  <c r="F356" i="11"/>
  <c r="K356" i="11" s="1"/>
  <c r="E356" i="11"/>
  <c r="J356" i="11" s="1"/>
  <c r="D356" i="11"/>
  <c r="C356" i="11"/>
  <c r="B356" i="11"/>
  <c r="A356" i="11"/>
  <c r="H355" i="11"/>
  <c r="M355" i="11" s="1"/>
  <c r="G355" i="11"/>
  <c r="L355" i="11" s="1"/>
  <c r="F355" i="11"/>
  <c r="K355" i="11" s="1"/>
  <c r="E355" i="11"/>
  <c r="J355" i="11" s="1"/>
  <c r="D355" i="11"/>
  <c r="C355" i="11"/>
  <c r="B355" i="11"/>
  <c r="A355" i="11"/>
  <c r="H354" i="11"/>
  <c r="M354" i="11" s="1"/>
  <c r="G354" i="11"/>
  <c r="L354" i="11" s="1"/>
  <c r="F354" i="11"/>
  <c r="K354" i="11" s="1"/>
  <c r="E354" i="11"/>
  <c r="J354" i="11" s="1"/>
  <c r="D354" i="11"/>
  <c r="C354" i="11"/>
  <c r="B354" i="11"/>
  <c r="A354" i="11"/>
  <c r="H353" i="11"/>
  <c r="M353" i="11" s="1"/>
  <c r="G353" i="11"/>
  <c r="L353" i="11" s="1"/>
  <c r="F353" i="11"/>
  <c r="K353" i="11" s="1"/>
  <c r="E353" i="11"/>
  <c r="J353" i="11" s="1"/>
  <c r="D353" i="11"/>
  <c r="C353" i="11"/>
  <c r="B353" i="11"/>
  <c r="A353" i="11"/>
  <c r="H352" i="11"/>
  <c r="M352" i="11" s="1"/>
  <c r="G352" i="11"/>
  <c r="L352" i="11" s="1"/>
  <c r="F352" i="11"/>
  <c r="K352" i="11" s="1"/>
  <c r="E352" i="11"/>
  <c r="J352" i="11" s="1"/>
  <c r="D352" i="11"/>
  <c r="C352" i="11"/>
  <c r="B352" i="11"/>
  <c r="A352" i="11"/>
  <c r="H351" i="11"/>
  <c r="M351" i="11" s="1"/>
  <c r="G351" i="11"/>
  <c r="L351" i="11" s="1"/>
  <c r="F351" i="11"/>
  <c r="K351" i="11" s="1"/>
  <c r="E351" i="11"/>
  <c r="J351" i="11" s="1"/>
  <c r="D351" i="11"/>
  <c r="C351" i="11"/>
  <c r="B351" i="11"/>
  <c r="A351" i="11"/>
  <c r="H350" i="11"/>
  <c r="M350" i="11" s="1"/>
  <c r="G350" i="11"/>
  <c r="L350" i="11" s="1"/>
  <c r="F350" i="11"/>
  <c r="K350" i="11" s="1"/>
  <c r="E350" i="11"/>
  <c r="J350" i="11" s="1"/>
  <c r="D350" i="11"/>
  <c r="C350" i="11"/>
  <c r="B350" i="11"/>
  <c r="A350" i="11"/>
  <c r="H349" i="11"/>
  <c r="M349" i="11" s="1"/>
  <c r="G349" i="11"/>
  <c r="L349" i="11" s="1"/>
  <c r="F349" i="11"/>
  <c r="K349" i="11" s="1"/>
  <c r="E349" i="11"/>
  <c r="J349" i="11" s="1"/>
  <c r="D349" i="11"/>
  <c r="C349" i="11"/>
  <c r="B349" i="11"/>
  <c r="A349" i="11"/>
  <c r="H348" i="11"/>
  <c r="M348" i="11" s="1"/>
  <c r="G348" i="11"/>
  <c r="L348" i="11" s="1"/>
  <c r="F348" i="11"/>
  <c r="K348" i="11" s="1"/>
  <c r="E348" i="11"/>
  <c r="J348" i="11" s="1"/>
  <c r="D348" i="11"/>
  <c r="C348" i="11"/>
  <c r="B348" i="11"/>
  <c r="A348" i="11"/>
  <c r="H347" i="11"/>
  <c r="M347" i="11" s="1"/>
  <c r="G347" i="11"/>
  <c r="L347" i="11" s="1"/>
  <c r="F347" i="11"/>
  <c r="K347" i="11" s="1"/>
  <c r="E347" i="11"/>
  <c r="J347" i="11" s="1"/>
  <c r="D347" i="11"/>
  <c r="C347" i="11"/>
  <c r="B347" i="11"/>
  <c r="A347" i="11"/>
  <c r="H346" i="11"/>
  <c r="M346" i="11" s="1"/>
  <c r="G346" i="11"/>
  <c r="L346" i="11" s="1"/>
  <c r="F346" i="11"/>
  <c r="K346" i="11" s="1"/>
  <c r="E346" i="11"/>
  <c r="J346" i="11" s="1"/>
  <c r="D346" i="11"/>
  <c r="C346" i="11"/>
  <c r="B346" i="11"/>
  <c r="A346" i="11"/>
  <c r="H345" i="11"/>
  <c r="M345" i="11" s="1"/>
  <c r="G345" i="11"/>
  <c r="L345" i="11" s="1"/>
  <c r="F345" i="11"/>
  <c r="K345" i="11" s="1"/>
  <c r="E345" i="11"/>
  <c r="J345" i="11" s="1"/>
  <c r="D345" i="11"/>
  <c r="C345" i="11"/>
  <c r="B345" i="11"/>
  <c r="A345" i="11"/>
  <c r="H344" i="11"/>
  <c r="M344" i="11" s="1"/>
  <c r="G344" i="11"/>
  <c r="L344" i="11" s="1"/>
  <c r="F344" i="11"/>
  <c r="K344" i="11" s="1"/>
  <c r="E344" i="11"/>
  <c r="J344" i="11" s="1"/>
  <c r="D344" i="11"/>
  <c r="C344" i="11"/>
  <c r="B344" i="11"/>
  <c r="A344" i="11"/>
  <c r="H343" i="11"/>
  <c r="M343" i="11" s="1"/>
  <c r="G343" i="11"/>
  <c r="L343" i="11" s="1"/>
  <c r="F343" i="11"/>
  <c r="K343" i="11" s="1"/>
  <c r="E343" i="11"/>
  <c r="J343" i="11" s="1"/>
  <c r="D343" i="11"/>
  <c r="C343" i="11"/>
  <c r="B343" i="11"/>
  <c r="A343" i="11"/>
  <c r="H342" i="11"/>
  <c r="M342" i="11" s="1"/>
  <c r="G342" i="11"/>
  <c r="L342" i="11" s="1"/>
  <c r="F342" i="11"/>
  <c r="K342" i="11" s="1"/>
  <c r="E342" i="11"/>
  <c r="J342" i="11" s="1"/>
  <c r="D342" i="11"/>
  <c r="C342" i="11"/>
  <c r="B342" i="11"/>
  <c r="A342" i="11"/>
  <c r="H341" i="11"/>
  <c r="M341" i="11" s="1"/>
  <c r="G341" i="11"/>
  <c r="L341" i="11" s="1"/>
  <c r="F341" i="11"/>
  <c r="K341" i="11" s="1"/>
  <c r="E341" i="11"/>
  <c r="J341" i="11" s="1"/>
  <c r="D341" i="11"/>
  <c r="C341" i="11"/>
  <c r="B341" i="11"/>
  <c r="A341" i="11"/>
  <c r="H340" i="11"/>
  <c r="M340" i="11" s="1"/>
  <c r="G340" i="11"/>
  <c r="L340" i="11" s="1"/>
  <c r="F340" i="11"/>
  <c r="K340" i="11" s="1"/>
  <c r="E340" i="11"/>
  <c r="J340" i="11" s="1"/>
  <c r="D340" i="11"/>
  <c r="C340" i="11"/>
  <c r="B340" i="11"/>
  <c r="A340" i="11"/>
  <c r="H339" i="11"/>
  <c r="M339" i="11" s="1"/>
  <c r="G339" i="11"/>
  <c r="L339" i="11" s="1"/>
  <c r="F339" i="11"/>
  <c r="K339" i="11" s="1"/>
  <c r="E339" i="11"/>
  <c r="J339" i="11" s="1"/>
  <c r="D339" i="11"/>
  <c r="C339" i="11"/>
  <c r="B339" i="11"/>
  <c r="A339" i="11"/>
  <c r="H338" i="11"/>
  <c r="M338" i="11" s="1"/>
  <c r="G338" i="11"/>
  <c r="L338" i="11" s="1"/>
  <c r="F338" i="11"/>
  <c r="K338" i="11" s="1"/>
  <c r="E338" i="11"/>
  <c r="J338" i="11" s="1"/>
  <c r="D338" i="11"/>
  <c r="C338" i="11"/>
  <c r="B338" i="11"/>
  <c r="A338" i="11"/>
  <c r="H337" i="11"/>
  <c r="M337" i="11" s="1"/>
  <c r="G337" i="11"/>
  <c r="L337" i="11" s="1"/>
  <c r="F337" i="11"/>
  <c r="K337" i="11" s="1"/>
  <c r="E337" i="11"/>
  <c r="J337" i="11" s="1"/>
  <c r="D337" i="11"/>
  <c r="C337" i="11"/>
  <c r="B337" i="11"/>
  <c r="A337" i="11"/>
  <c r="H336" i="11"/>
  <c r="M336" i="11" s="1"/>
  <c r="G336" i="11"/>
  <c r="L336" i="11" s="1"/>
  <c r="F336" i="11"/>
  <c r="K336" i="11" s="1"/>
  <c r="E336" i="11"/>
  <c r="J336" i="11" s="1"/>
  <c r="D336" i="11"/>
  <c r="C336" i="11"/>
  <c r="B336" i="11"/>
  <c r="A336" i="11"/>
  <c r="H335" i="11"/>
  <c r="M335" i="11" s="1"/>
  <c r="G335" i="11"/>
  <c r="L335" i="11" s="1"/>
  <c r="F335" i="11"/>
  <c r="K335" i="11" s="1"/>
  <c r="E335" i="11"/>
  <c r="J335" i="11" s="1"/>
  <c r="D335" i="11"/>
  <c r="C335" i="11"/>
  <c r="B335" i="11"/>
  <c r="A335" i="11"/>
  <c r="H334" i="11"/>
  <c r="M334" i="11" s="1"/>
  <c r="G334" i="11"/>
  <c r="L334" i="11" s="1"/>
  <c r="F334" i="11"/>
  <c r="K334" i="11" s="1"/>
  <c r="E334" i="11"/>
  <c r="J334" i="11" s="1"/>
  <c r="D334" i="11"/>
  <c r="C334" i="11"/>
  <c r="B334" i="11"/>
  <c r="A334" i="11"/>
  <c r="H333" i="11"/>
  <c r="M333" i="11" s="1"/>
  <c r="G333" i="11"/>
  <c r="L333" i="11" s="1"/>
  <c r="F333" i="11"/>
  <c r="K333" i="11" s="1"/>
  <c r="E333" i="11"/>
  <c r="J333" i="11" s="1"/>
  <c r="D333" i="11"/>
  <c r="C333" i="11"/>
  <c r="B333" i="11"/>
  <c r="A333" i="11"/>
  <c r="H332" i="11"/>
  <c r="M332" i="11" s="1"/>
  <c r="G332" i="11"/>
  <c r="L332" i="11" s="1"/>
  <c r="F332" i="11"/>
  <c r="K332" i="11" s="1"/>
  <c r="E332" i="11"/>
  <c r="J332" i="11" s="1"/>
  <c r="D332" i="11"/>
  <c r="C332" i="11"/>
  <c r="B332" i="11"/>
  <c r="A332" i="11"/>
  <c r="H331" i="11"/>
  <c r="M331" i="11" s="1"/>
  <c r="G331" i="11"/>
  <c r="L331" i="11" s="1"/>
  <c r="F331" i="11"/>
  <c r="K331" i="11" s="1"/>
  <c r="E331" i="11"/>
  <c r="J331" i="11" s="1"/>
  <c r="D331" i="11"/>
  <c r="C331" i="11"/>
  <c r="B331" i="11"/>
  <c r="A331" i="11"/>
  <c r="H330" i="11"/>
  <c r="M330" i="11" s="1"/>
  <c r="G330" i="11"/>
  <c r="L330" i="11" s="1"/>
  <c r="F330" i="11"/>
  <c r="K330" i="11" s="1"/>
  <c r="E330" i="11"/>
  <c r="J330" i="11" s="1"/>
  <c r="D330" i="11"/>
  <c r="C330" i="11"/>
  <c r="B330" i="11"/>
  <c r="A330" i="11"/>
  <c r="H329" i="11"/>
  <c r="M329" i="11" s="1"/>
  <c r="G329" i="11"/>
  <c r="L329" i="11" s="1"/>
  <c r="F329" i="11"/>
  <c r="K329" i="11" s="1"/>
  <c r="E329" i="11"/>
  <c r="J329" i="11" s="1"/>
  <c r="D329" i="11"/>
  <c r="C329" i="11"/>
  <c r="B329" i="11"/>
  <c r="A329" i="11"/>
  <c r="H328" i="11"/>
  <c r="M328" i="11" s="1"/>
  <c r="G328" i="11"/>
  <c r="L328" i="11" s="1"/>
  <c r="F328" i="11"/>
  <c r="K328" i="11" s="1"/>
  <c r="E328" i="11"/>
  <c r="J328" i="11" s="1"/>
  <c r="D328" i="11"/>
  <c r="C328" i="11"/>
  <c r="B328" i="11"/>
  <c r="A328" i="11"/>
  <c r="H327" i="11"/>
  <c r="M327" i="11" s="1"/>
  <c r="G327" i="11"/>
  <c r="L327" i="11" s="1"/>
  <c r="F327" i="11"/>
  <c r="K327" i="11" s="1"/>
  <c r="E327" i="11"/>
  <c r="J327" i="11" s="1"/>
  <c r="D327" i="11"/>
  <c r="C327" i="11"/>
  <c r="B327" i="11"/>
  <c r="A327" i="11"/>
  <c r="H326" i="11"/>
  <c r="M326" i="11" s="1"/>
  <c r="G326" i="11"/>
  <c r="L326" i="11" s="1"/>
  <c r="F326" i="11"/>
  <c r="K326" i="11" s="1"/>
  <c r="E326" i="11"/>
  <c r="J326" i="11" s="1"/>
  <c r="D326" i="11"/>
  <c r="C326" i="11"/>
  <c r="B326" i="11"/>
  <c r="A326" i="11"/>
  <c r="H325" i="11"/>
  <c r="M325" i="11" s="1"/>
  <c r="G325" i="11"/>
  <c r="L325" i="11" s="1"/>
  <c r="F325" i="11"/>
  <c r="K325" i="11" s="1"/>
  <c r="E325" i="11"/>
  <c r="J325" i="11" s="1"/>
  <c r="D325" i="11"/>
  <c r="C325" i="11"/>
  <c r="B325" i="11"/>
  <c r="A325" i="11"/>
  <c r="H324" i="11"/>
  <c r="M324" i="11" s="1"/>
  <c r="G324" i="11"/>
  <c r="L324" i="11" s="1"/>
  <c r="F324" i="11"/>
  <c r="K324" i="11" s="1"/>
  <c r="E324" i="11"/>
  <c r="J324" i="11" s="1"/>
  <c r="D324" i="11"/>
  <c r="C324" i="11"/>
  <c r="B324" i="11"/>
  <c r="A324" i="11"/>
  <c r="H323" i="11"/>
  <c r="M323" i="11" s="1"/>
  <c r="G323" i="11"/>
  <c r="L323" i="11" s="1"/>
  <c r="F323" i="11"/>
  <c r="K323" i="11" s="1"/>
  <c r="E323" i="11"/>
  <c r="J323" i="11" s="1"/>
  <c r="D323" i="11"/>
  <c r="C323" i="11"/>
  <c r="B323" i="11"/>
  <c r="A323" i="11"/>
  <c r="H322" i="11"/>
  <c r="M322" i="11" s="1"/>
  <c r="G322" i="11"/>
  <c r="L322" i="11" s="1"/>
  <c r="F322" i="11"/>
  <c r="K322" i="11" s="1"/>
  <c r="E322" i="11"/>
  <c r="J322" i="11" s="1"/>
  <c r="D322" i="11"/>
  <c r="C322" i="11"/>
  <c r="B322" i="11"/>
  <c r="A322" i="11"/>
  <c r="H321" i="11"/>
  <c r="M321" i="11" s="1"/>
  <c r="G321" i="11"/>
  <c r="L321" i="11" s="1"/>
  <c r="F321" i="11"/>
  <c r="K321" i="11" s="1"/>
  <c r="E321" i="11"/>
  <c r="J321" i="11" s="1"/>
  <c r="D321" i="11"/>
  <c r="C321" i="11"/>
  <c r="B321" i="11"/>
  <c r="A321" i="11"/>
  <c r="H320" i="11"/>
  <c r="M320" i="11" s="1"/>
  <c r="G320" i="11"/>
  <c r="L320" i="11" s="1"/>
  <c r="F320" i="11"/>
  <c r="K320" i="11" s="1"/>
  <c r="E320" i="11"/>
  <c r="J320" i="11" s="1"/>
  <c r="D320" i="11"/>
  <c r="C320" i="11"/>
  <c r="B320" i="11"/>
  <c r="A320" i="11"/>
  <c r="H319" i="11"/>
  <c r="M319" i="11" s="1"/>
  <c r="G319" i="11"/>
  <c r="L319" i="11" s="1"/>
  <c r="F319" i="11"/>
  <c r="K319" i="11" s="1"/>
  <c r="E319" i="11"/>
  <c r="J319" i="11" s="1"/>
  <c r="D319" i="11"/>
  <c r="C319" i="11"/>
  <c r="B319" i="11"/>
  <c r="A319" i="11"/>
  <c r="H318" i="11"/>
  <c r="M318" i="11" s="1"/>
  <c r="G318" i="11"/>
  <c r="L318" i="11" s="1"/>
  <c r="F318" i="11"/>
  <c r="K318" i="11" s="1"/>
  <c r="E318" i="11"/>
  <c r="J318" i="11" s="1"/>
  <c r="D318" i="11"/>
  <c r="C318" i="11"/>
  <c r="B318" i="11"/>
  <c r="A318" i="11"/>
  <c r="H317" i="11"/>
  <c r="M317" i="11" s="1"/>
  <c r="G317" i="11"/>
  <c r="L317" i="11" s="1"/>
  <c r="F317" i="11"/>
  <c r="K317" i="11" s="1"/>
  <c r="E317" i="11"/>
  <c r="J317" i="11" s="1"/>
  <c r="D317" i="11"/>
  <c r="C317" i="11"/>
  <c r="B317" i="11"/>
  <c r="A317" i="11"/>
  <c r="H316" i="11"/>
  <c r="M316" i="11" s="1"/>
  <c r="G316" i="11"/>
  <c r="L316" i="11" s="1"/>
  <c r="F316" i="11"/>
  <c r="K316" i="11" s="1"/>
  <c r="E316" i="11"/>
  <c r="J316" i="11" s="1"/>
  <c r="D316" i="11"/>
  <c r="C316" i="11"/>
  <c r="B316" i="11"/>
  <c r="A316" i="11"/>
  <c r="H315" i="11"/>
  <c r="M315" i="11" s="1"/>
  <c r="G315" i="11"/>
  <c r="L315" i="11" s="1"/>
  <c r="F315" i="11"/>
  <c r="K315" i="11" s="1"/>
  <c r="E315" i="11"/>
  <c r="J315" i="11" s="1"/>
  <c r="D315" i="11"/>
  <c r="C315" i="11"/>
  <c r="B315" i="11"/>
  <c r="A315" i="11"/>
  <c r="H314" i="11"/>
  <c r="M314" i="11" s="1"/>
  <c r="G314" i="11"/>
  <c r="L314" i="11" s="1"/>
  <c r="F314" i="11"/>
  <c r="K314" i="11" s="1"/>
  <c r="E314" i="11"/>
  <c r="J314" i="11" s="1"/>
  <c r="D314" i="11"/>
  <c r="C314" i="11"/>
  <c r="B314" i="11"/>
  <c r="A314" i="11"/>
  <c r="H313" i="11"/>
  <c r="M313" i="11" s="1"/>
  <c r="G313" i="11"/>
  <c r="L313" i="11" s="1"/>
  <c r="F313" i="11"/>
  <c r="K313" i="11" s="1"/>
  <c r="E313" i="11"/>
  <c r="J313" i="11" s="1"/>
  <c r="D313" i="11"/>
  <c r="C313" i="11"/>
  <c r="B313" i="11"/>
  <c r="A313" i="11"/>
  <c r="H312" i="11"/>
  <c r="M312" i="11" s="1"/>
  <c r="G312" i="11"/>
  <c r="L312" i="11" s="1"/>
  <c r="F312" i="11"/>
  <c r="K312" i="11" s="1"/>
  <c r="E312" i="11"/>
  <c r="J312" i="11" s="1"/>
  <c r="D312" i="11"/>
  <c r="C312" i="11"/>
  <c r="B312" i="11"/>
  <c r="A312" i="11"/>
  <c r="H311" i="11"/>
  <c r="M311" i="11" s="1"/>
  <c r="G311" i="11"/>
  <c r="L311" i="11" s="1"/>
  <c r="F311" i="11"/>
  <c r="K311" i="11" s="1"/>
  <c r="E311" i="11"/>
  <c r="J311" i="11" s="1"/>
  <c r="D311" i="11"/>
  <c r="C311" i="11"/>
  <c r="B311" i="11"/>
  <c r="A311" i="11"/>
  <c r="H310" i="11"/>
  <c r="M310" i="11" s="1"/>
  <c r="G310" i="11"/>
  <c r="L310" i="11" s="1"/>
  <c r="F310" i="11"/>
  <c r="K310" i="11" s="1"/>
  <c r="E310" i="11"/>
  <c r="J310" i="11" s="1"/>
  <c r="D310" i="11"/>
  <c r="C310" i="11"/>
  <c r="B310" i="11"/>
  <c r="A310" i="11"/>
  <c r="H309" i="11"/>
  <c r="M309" i="11" s="1"/>
  <c r="G309" i="11"/>
  <c r="L309" i="11" s="1"/>
  <c r="F309" i="11"/>
  <c r="K309" i="11" s="1"/>
  <c r="E309" i="11"/>
  <c r="J309" i="11" s="1"/>
  <c r="D309" i="11"/>
  <c r="C309" i="11"/>
  <c r="B309" i="11"/>
  <c r="A309" i="11"/>
  <c r="H308" i="11"/>
  <c r="M308" i="11" s="1"/>
  <c r="G308" i="11"/>
  <c r="L308" i="11" s="1"/>
  <c r="F308" i="11"/>
  <c r="K308" i="11" s="1"/>
  <c r="E308" i="11"/>
  <c r="J308" i="11" s="1"/>
  <c r="D308" i="11"/>
  <c r="C308" i="11"/>
  <c r="B308" i="11"/>
  <c r="A308" i="11"/>
  <c r="H307" i="11"/>
  <c r="M307" i="11" s="1"/>
  <c r="G307" i="11"/>
  <c r="L307" i="11" s="1"/>
  <c r="F307" i="11"/>
  <c r="K307" i="11" s="1"/>
  <c r="E307" i="11"/>
  <c r="J307" i="11" s="1"/>
  <c r="D307" i="11"/>
  <c r="C307" i="11"/>
  <c r="B307" i="11"/>
  <c r="A307" i="11"/>
  <c r="H306" i="11"/>
  <c r="M306" i="11" s="1"/>
  <c r="G306" i="11"/>
  <c r="L306" i="11" s="1"/>
  <c r="F306" i="11"/>
  <c r="K306" i="11" s="1"/>
  <c r="E306" i="11"/>
  <c r="J306" i="11" s="1"/>
  <c r="D306" i="11"/>
  <c r="C306" i="11"/>
  <c r="B306" i="11"/>
  <c r="A306" i="11"/>
  <c r="H305" i="11"/>
  <c r="M305" i="11" s="1"/>
  <c r="G305" i="11"/>
  <c r="L305" i="11" s="1"/>
  <c r="F305" i="11"/>
  <c r="K305" i="11" s="1"/>
  <c r="E305" i="11"/>
  <c r="J305" i="11" s="1"/>
  <c r="D305" i="11"/>
  <c r="C305" i="11"/>
  <c r="B305" i="11"/>
  <c r="A305" i="11"/>
  <c r="H304" i="11"/>
  <c r="M304" i="11" s="1"/>
  <c r="G304" i="11"/>
  <c r="L304" i="11" s="1"/>
  <c r="F304" i="11"/>
  <c r="K304" i="11" s="1"/>
  <c r="E304" i="11"/>
  <c r="J304" i="11" s="1"/>
  <c r="D304" i="11"/>
  <c r="C304" i="11"/>
  <c r="B304" i="11"/>
  <c r="A304" i="11"/>
  <c r="H303" i="11"/>
  <c r="M303" i="11" s="1"/>
  <c r="G303" i="11"/>
  <c r="L303" i="11" s="1"/>
  <c r="F303" i="11"/>
  <c r="K303" i="11" s="1"/>
  <c r="E303" i="11"/>
  <c r="J303" i="11" s="1"/>
  <c r="D303" i="11"/>
  <c r="C303" i="11"/>
  <c r="B303" i="11"/>
  <c r="A303" i="11"/>
  <c r="H302" i="11"/>
  <c r="M302" i="11" s="1"/>
  <c r="G302" i="11"/>
  <c r="L302" i="11" s="1"/>
  <c r="F302" i="11"/>
  <c r="K302" i="11" s="1"/>
  <c r="E302" i="11"/>
  <c r="J302" i="11" s="1"/>
  <c r="D302" i="11"/>
  <c r="C302" i="11"/>
  <c r="B302" i="11"/>
  <c r="A302" i="11"/>
  <c r="H301" i="11"/>
  <c r="M301" i="11" s="1"/>
  <c r="G301" i="11"/>
  <c r="L301" i="11" s="1"/>
  <c r="F301" i="11"/>
  <c r="K301" i="11" s="1"/>
  <c r="E301" i="11"/>
  <c r="J301" i="11" s="1"/>
  <c r="D301" i="11"/>
  <c r="C301" i="11"/>
  <c r="B301" i="11"/>
  <c r="A301" i="11"/>
  <c r="H300" i="11"/>
  <c r="M300" i="11" s="1"/>
  <c r="G300" i="11"/>
  <c r="L300" i="11" s="1"/>
  <c r="F300" i="11"/>
  <c r="K300" i="11" s="1"/>
  <c r="E300" i="11"/>
  <c r="J300" i="11" s="1"/>
  <c r="D300" i="11"/>
  <c r="C300" i="11"/>
  <c r="B300" i="11"/>
  <c r="A300" i="11"/>
  <c r="H299" i="11"/>
  <c r="M299" i="11" s="1"/>
  <c r="G299" i="11"/>
  <c r="L299" i="11" s="1"/>
  <c r="F299" i="11"/>
  <c r="K299" i="11" s="1"/>
  <c r="E299" i="11"/>
  <c r="J299" i="11" s="1"/>
  <c r="D299" i="11"/>
  <c r="C299" i="11"/>
  <c r="B299" i="11"/>
  <c r="A299" i="11"/>
  <c r="H298" i="11"/>
  <c r="M298" i="11" s="1"/>
  <c r="G298" i="11"/>
  <c r="L298" i="11" s="1"/>
  <c r="F298" i="11"/>
  <c r="K298" i="11" s="1"/>
  <c r="E298" i="11"/>
  <c r="J298" i="11" s="1"/>
  <c r="D298" i="11"/>
  <c r="C298" i="11"/>
  <c r="B298" i="11"/>
  <c r="A298" i="11"/>
  <c r="H297" i="11"/>
  <c r="M297" i="11" s="1"/>
  <c r="G297" i="11"/>
  <c r="L297" i="11" s="1"/>
  <c r="F297" i="11"/>
  <c r="K297" i="11" s="1"/>
  <c r="E297" i="11"/>
  <c r="J297" i="11" s="1"/>
  <c r="D297" i="11"/>
  <c r="C297" i="11"/>
  <c r="B297" i="11"/>
  <c r="A297" i="11"/>
  <c r="H296" i="11"/>
  <c r="M296" i="11" s="1"/>
  <c r="G296" i="11"/>
  <c r="L296" i="11" s="1"/>
  <c r="F296" i="11"/>
  <c r="K296" i="11" s="1"/>
  <c r="E296" i="11"/>
  <c r="J296" i="11" s="1"/>
  <c r="D296" i="11"/>
  <c r="C296" i="11"/>
  <c r="B296" i="11"/>
  <c r="A296" i="11"/>
  <c r="H295" i="11"/>
  <c r="M295" i="11" s="1"/>
  <c r="G295" i="11"/>
  <c r="L295" i="11" s="1"/>
  <c r="F295" i="11"/>
  <c r="K295" i="11" s="1"/>
  <c r="E295" i="11"/>
  <c r="J295" i="11" s="1"/>
  <c r="D295" i="11"/>
  <c r="C295" i="11"/>
  <c r="B295" i="11"/>
  <c r="A295" i="11"/>
  <c r="H294" i="11"/>
  <c r="M294" i="11" s="1"/>
  <c r="G294" i="11"/>
  <c r="L294" i="11" s="1"/>
  <c r="F294" i="11"/>
  <c r="K294" i="11" s="1"/>
  <c r="E294" i="11"/>
  <c r="J294" i="11" s="1"/>
  <c r="D294" i="11"/>
  <c r="C294" i="11"/>
  <c r="B294" i="11"/>
  <c r="A294" i="11"/>
  <c r="H293" i="11"/>
  <c r="M293" i="11" s="1"/>
  <c r="G293" i="11"/>
  <c r="L293" i="11" s="1"/>
  <c r="F293" i="11"/>
  <c r="K293" i="11" s="1"/>
  <c r="E293" i="11"/>
  <c r="J293" i="11" s="1"/>
  <c r="D293" i="11"/>
  <c r="C293" i="11"/>
  <c r="B293" i="11"/>
  <c r="A293" i="11"/>
  <c r="H292" i="11"/>
  <c r="M292" i="11" s="1"/>
  <c r="G292" i="11"/>
  <c r="L292" i="11" s="1"/>
  <c r="F292" i="11"/>
  <c r="K292" i="11" s="1"/>
  <c r="E292" i="11"/>
  <c r="J292" i="11" s="1"/>
  <c r="D292" i="11"/>
  <c r="C292" i="11"/>
  <c r="B292" i="11"/>
  <c r="A292" i="11"/>
  <c r="H291" i="11"/>
  <c r="M291" i="11" s="1"/>
  <c r="G291" i="11"/>
  <c r="L291" i="11" s="1"/>
  <c r="F291" i="11"/>
  <c r="K291" i="11" s="1"/>
  <c r="E291" i="11"/>
  <c r="J291" i="11" s="1"/>
  <c r="D291" i="11"/>
  <c r="C291" i="11"/>
  <c r="B291" i="11"/>
  <c r="A291" i="11"/>
  <c r="H290" i="11"/>
  <c r="M290" i="11" s="1"/>
  <c r="G290" i="11"/>
  <c r="L290" i="11" s="1"/>
  <c r="F290" i="11"/>
  <c r="K290" i="11" s="1"/>
  <c r="E290" i="11"/>
  <c r="J290" i="11" s="1"/>
  <c r="D290" i="11"/>
  <c r="C290" i="11"/>
  <c r="B290" i="11"/>
  <c r="A290" i="11"/>
  <c r="H289" i="11"/>
  <c r="M289" i="11" s="1"/>
  <c r="G289" i="11"/>
  <c r="L289" i="11" s="1"/>
  <c r="F289" i="11"/>
  <c r="K289" i="11" s="1"/>
  <c r="E289" i="11"/>
  <c r="J289" i="11" s="1"/>
  <c r="D289" i="11"/>
  <c r="C289" i="11"/>
  <c r="B289" i="11"/>
  <c r="A289" i="11"/>
  <c r="H288" i="11"/>
  <c r="M288" i="11" s="1"/>
  <c r="G288" i="11"/>
  <c r="L288" i="11" s="1"/>
  <c r="F288" i="11"/>
  <c r="K288" i="11" s="1"/>
  <c r="E288" i="11"/>
  <c r="J288" i="11" s="1"/>
  <c r="D288" i="11"/>
  <c r="C288" i="11"/>
  <c r="B288" i="11"/>
  <c r="A288" i="11"/>
  <c r="H287" i="11"/>
  <c r="M287" i="11" s="1"/>
  <c r="G287" i="11"/>
  <c r="L287" i="11" s="1"/>
  <c r="F287" i="11"/>
  <c r="K287" i="11" s="1"/>
  <c r="E287" i="11"/>
  <c r="J287" i="11" s="1"/>
  <c r="D287" i="11"/>
  <c r="C287" i="11"/>
  <c r="B287" i="11"/>
  <c r="A287" i="11"/>
  <c r="H286" i="11"/>
  <c r="M286" i="11" s="1"/>
  <c r="G286" i="11"/>
  <c r="L286" i="11" s="1"/>
  <c r="F286" i="11"/>
  <c r="K286" i="11" s="1"/>
  <c r="E286" i="11"/>
  <c r="J286" i="11" s="1"/>
  <c r="D286" i="11"/>
  <c r="C286" i="11"/>
  <c r="B286" i="11"/>
  <c r="A286" i="11"/>
  <c r="H285" i="11"/>
  <c r="M285" i="11" s="1"/>
  <c r="G285" i="11"/>
  <c r="L285" i="11" s="1"/>
  <c r="F285" i="11"/>
  <c r="K285" i="11" s="1"/>
  <c r="E285" i="11"/>
  <c r="J285" i="11" s="1"/>
  <c r="D285" i="11"/>
  <c r="C285" i="11"/>
  <c r="B285" i="11"/>
  <c r="A285" i="11"/>
  <c r="H284" i="11"/>
  <c r="M284" i="11" s="1"/>
  <c r="G284" i="11"/>
  <c r="L284" i="11" s="1"/>
  <c r="F284" i="11"/>
  <c r="K284" i="11" s="1"/>
  <c r="E284" i="11"/>
  <c r="J284" i="11" s="1"/>
  <c r="D284" i="11"/>
  <c r="C284" i="11"/>
  <c r="B284" i="11"/>
  <c r="A284" i="11"/>
  <c r="H283" i="11"/>
  <c r="M283" i="11" s="1"/>
  <c r="G283" i="11"/>
  <c r="L283" i="11" s="1"/>
  <c r="F283" i="11"/>
  <c r="K283" i="11" s="1"/>
  <c r="E283" i="11"/>
  <c r="J283" i="11" s="1"/>
  <c r="D283" i="11"/>
  <c r="C283" i="11"/>
  <c r="B283" i="11"/>
  <c r="A283" i="11"/>
  <c r="H282" i="11"/>
  <c r="M282" i="11" s="1"/>
  <c r="G282" i="11"/>
  <c r="L282" i="11" s="1"/>
  <c r="F282" i="11"/>
  <c r="K282" i="11" s="1"/>
  <c r="E282" i="11"/>
  <c r="J282" i="11" s="1"/>
  <c r="D282" i="11"/>
  <c r="C282" i="11"/>
  <c r="B282" i="11"/>
  <c r="A282" i="11"/>
  <c r="H281" i="11"/>
  <c r="M281" i="11" s="1"/>
  <c r="G281" i="11"/>
  <c r="L281" i="11" s="1"/>
  <c r="F281" i="11"/>
  <c r="K281" i="11" s="1"/>
  <c r="E281" i="11"/>
  <c r="J281" i="11" s="1"/>
  <c r="D281" i="11"/>
  <c r="C281" i="11"/>
  <c r="B281" i="11"/>
  <c r="A281" i="11"/>
  <c r="H280" i="11"/>
  <c r="M280" i="11" s="1"/>
  <c r="G280" i="11"/>
  <c r="L280" i="11" s="1"/>
  <c r="F280" i="11"/>
  <c r="K280" i="11" s="1"/>
  <c r="E280" i="11"/>
  <c r="J280" i="11" s="1"/>
  <c r="D280" i="11"/>
  <c r="C280" i="11"/>
  <c r="B280" i="11"/>
  <c r="A280" i="11"/>
  <c r="H279" i="11"/>
  <c r="M279" i="11" s="1"/>
  <c r="G279" i="11"/>
  <c r="L279" i="11" s="1"/>
  <c r="F279" i="11"/>
  <c r="K279" i="11" s="1"/>
  <c r="E279" i="11"/>
  <c r="J279" i="11" s="1"/>
  <c r="D279" i="11"/>
  <c r="C279" i="11"/>
  <c r="B279" i="11"/>
  <c r="A279" i="11"/>
  <c r="H278" i="11"/>
  <c r="M278" i="11" s="1"/>
  <c r="G278" i="11"/>
  <c r="L278" i="11" s="1"/>
  <c r="F278" i="11"/>
  <c r="K278" i="11" s="1"/>
  <c r="E278" i="11"/>
  <c r="J278" i="11" s="1"/>
  <c r="D278" i="11"/>
  <c r="C278" i="11"/>
  <c r="B278" i="11"/>
  <c r="A278" i="11"/>
  <c r="H277" i="11"/>
  <c r="M277" i="11" s="1"/>
  <c r="G277" i="11"/>
  <c r="L277" i="11" s="1"/>
  <c r="F277" i="11"/>
  <c r="K277" i="11" s="1"/>
  <c r="E277" i="11"/>
  <c r="J277" i="11" s="1"/>
  <c r="D277" i="11"/>
  <c r="C277" i="11"/>
  <c r="B277" i="11"/>
  <c r="A277" i="11"/>
  <c r="H276" i="11"/>
  <c r="M276" i="11" s="1"/>
  <c r="G276" i="11"/>
  <c r="L276" i="11" s="1"/>
  <c r="F276" i="11"/>
  <c r="K276" i="11" s="1"/>
  <c r="E276" i="11"/>
  <c r="J276" i="11" s="1"/>
  <c r="D276" i="11"/>
  <c r="C276" i="11"/>
  <c r="B276" i="11"/>
  <c r="A276" i="11"/>
  <c r="H275" i="11"/>
  <c r="M275" i="11" s="1"/>
  <c r="G275" i="11"/>
  <c r="L275" i="11" s="1"/>
  <c r="F275" i="11"/>
  <c r="K275" i="11" s="1"/>
  <c r="E275" i="11"/>
  <c r="J275" i="11" s="1"/>
  <c r="D275" i="11"/>
  <c r="C275" i="11"/>
  <c r="B275" i="11"/>
  <c r="A275" i="11"/>
  <c r="H274" i="11"/>
  <c r="M274" i="11" s="1"/>
  <c r="G274" i="11"/>
  <c r="L274" i="11" s="1"/>
  <c r="F274" i="11"/>
  <c r="K274" i="11" s="1"/>
  <c r="E274" i="11"/>
  <c r="J274" i="11" s="1"/>
  <c r="D274" i="11"/>
  <c r="C274" i="11"/>
  <c r="B274" i="11"/>
  <c r="A274" i="11"/>
  <c r="H273" i="11"/>
  <c r="M273" i="11" s="1"/>
  <c r="G273" i="11"/>
  <c r="L273" i="11" s="1"/>
  <c r="F273" i="11"/>
  <c r="K273" i="11" s="1"/>
  <c r="E273" i="11"/>
  <c r="J273" i="11" s="1"/>
  <c r="D273" i="11"/>
  <c r="C273" i="11"/>
  <c r="B273" i="11"/>
  <c r="A273" i="11"/>
  <c r="H272" i="11"/>
  <c r="M272" i="11" s="1"/>
  <c r="G272" i="11"/>
  <c r="L272" i="11" s="1"/>
  <c r="F272" i="11"/>
  <c r="K272" i="11" s="1"/>
  <c r="E272" i="11"/>
  <c r="J272" i="11" s="1"/>
  <c r="D272" i="11"/>
  <c r="C272" i="11"/>
  <c r="B272" i="11"/>
  <c r="A272" i="11"/>
  <c r="H271" i="11"/>
  <c r="M271" i="11" s="1"/>
  <c r="G271" i="11"/>
  <c r="L271" i="11" s="1"/>
  <c r="F271" i="11"/>
  <c r="K271" i="11" s="1"/>
  <c r="E271" i="11"/>
  <c r="J271" i="11" s="1"/>
  <c r="D271" i="11"/>
  <c r="C271" i="11"/>
  <c r="B271" i="11"/>
  <c r="A271" i="11"/>
  <c r="H270" i="11"/>
  <c r="M270" i="11" s="1"/>
  <c r="G270" i="11"/>
  <c r="L270" i="11" s="1"/>
  <c r="F270" i="11"/>
  <c r="K270" i="11" s="1"/>
  <c r="E270" i="11"/>
  <c r="J270" i="11" s="1"/>
  <c r="D270" i="11"/>
  <c r="C270" i="11"/>
  <c r="B270" i="11"/>
  <c r="A270" i="11"/>
  <c r="H269" i="11"/>
  <c r="M269" i="11" s="1"/>
  <c r="G269" i="11"/>
  <c r="L269" i="11" s="1"/>
  <c r="F269" i="11"/>
  <c r="K269" i="11" s="1"/>
  <c r="E269" i="11"/>
  <c r="J269" i="11" s="1"/>
  <c r="D269" i="11"/>
  <c r="C269" i="11"/>
  <c r="B269" i="11"/>
  <c r="A269" i="11"/>
  <c r="H268" i="11"/>
  <c r="M268" i="11" s="1"/>
  <c r="G268" i="11"/>
  <c r="L268" i="11" s="1"/>
  <c r="F268" i="11"/>
  <c r="K268" i="11" s="1"/>
  <c r="E268" i="11"/>
  <c r="J268" i="11" s="1"/>
  <c r="D268" i="11"/>
  <c r="C268" i="11"/>
  <c r="B268" i="11"/>
  <c r="A268" i="11"/>
  <c r="H267" i="11"/>
  <c r="M267" i="11" s="1"/>
  <c r="G267" i="11"/>
  <c r="L267" i="11" s="1"/>
  <c r="F267" i="11"/>
  <c r="K267" i="11" s="1"/>
  <c r="E267" i="11"/>
  <c r="J267" i="11" s="1"/>
  <c r="D267" i="11"/>
  <c r="C267" i="11"/>
  <c r="B267" i="11"/>
  <c r="A267" i="11"/>
  <c r="H266" i="11"/>
  <c r="M266" i="11" s="1"/>
  <c r="G266" i="11"/>
  <c r="L266" i="11" s="1"/>
  <c r="F266" i="11"/>
  <c r="K266" i="11" s="1"/>
  <c r="E266" i="11"/>
  <c r="J266" i="11" s="1"/>
  <c r="D266" i="11"/>
  <c r="C266" i="11"/>
  <c r="B266" i="11"/>
  <c r="A266" i="11"/>
  <c r="H265" i="11"/>
  <c r="M265" i="11" s="1"/>
  <c r="G265" i="11"/>
  <c r="L265" i="11" s="1"/>
  <c r="F265" i="11"/>
  <c r="K265" i="11" s="1"/>
  <c r="E265" i="11"/>
  <c r="J265" i="11" s="1"/>
  <c r="D265" i="11"/>
  <c r="C265" i="11"/>
  <c r="B265" i="11"/>
  <c r="A265" i="11"/>
  <c r="H264" i="11"/>
  <c r="M264" i="11" s="1"/>
  <c r="G264" i="11"/>
  <c r="L264" i="11" s="1"/>
  <c r="F264" i="11"/>
  <c r="K264" i="11" s="1"/>
  <c r="E264" i="11"/>
  <c r="J264" i="11" s="1"/>
  <c r="D264" i="11"/>
  <c r="C264" i="11"/>
  <c r="B264" i="11"/>
  <c r="A264" i="11"/>
  <c r="H263" i="11"/>
  <c r="M263" i="11" s="1"/>
  <c r="G263" i="11"/>
  <c r="L263" i="11" s="1"/>
  <c r="F263" i="11"/>
  <c r="K263" i="11" s="1"/>
  <c r="E263" i="11"/>
  <c r="J263" i="11" s="1"/>
  <c r="D263" i="11"/>
  <c r="C263" i="11"/>
  <c r="B263" i="11"/>
  <c r="A263" i="11"/>
  <c r="H262" i="11"/>
  <c r="M262" i="11" s="1"/>
  <c r="G262" i="11"/>
  <c r="L262" i="11" s="1"/>
  <c r="F262" i="11"/>
  <c r="K262" i="11" s="1"/>
  <c r="E262" i="11"/>
  <c r="J262" i="11" s="1"/>
  <c r="D262" i="11"/>
  <c r="C262" i="11"/>
  <c r="B262" i="11"/>
  <c r="A262" i="11"/>
  <c r="H261" i="11"/>
  <c r="M261" i="11" s="1"/>
  <c r="G261" i="11"/>
  <c r="L261" i="11" s="1"/>
  <c r="F261" i="11"/>
  <c r="K261" i="11" s="1"/>
  <c r="E261" i="11"/>
  <c r="J261" i="11" s="1"/>
  <c r="D261" i="11"/>
  <c r="C261" i="11"/>
  <c r="B261" i="11"/>
  <c r="A261" i="11"/>
  <c r="H260" i="11"/>
  <c r="M260" i="11" s="1"/>
  <c r="G260" i="11"/>
  <c r="L260" i="11" s="1"/>
  <c r="F260" i="11"/>
  <c r="K260" i="11" s="1"/>
  <c r="E260" i="11"/>
  <c r="J260" i="11" s="1"/>
  <c r="D260" i="11"/>
  <c r="C260" i="11"/>
  <c r="B260" i="11"/>
  <c r="A260" i="11"/>
  <c r="H259" i="11"/>
  <c r="M259" i="11" s="1"/>
  <c r="G259" i="11"/>
  <c r="L259" i="11" s="1"/>
  <c r="F259" i="11"/>
  <c r="K259" i="11" s="1"/>
  <c r="E259" i="11"/>
  <c r="J259" i="11" s="1"/>
  <c r="D259" i="11"/>
  <c r="C259" i="11"/>
  <c r="B259" i="11"/>
  <c r="A259" i="11"/>
  <c r="H258" i="11"/>
  <c r="M258" i="11" s="1"/>
  <c r="G258" i="11"/>
  <c r="L258" i="11" s="1"/>
  <c r="F258" i="11"/>
  <c r="K258" i="11" s="1"/>
  <c r="E258" i="11"/>
  <c r="J258" i="11" s="1"/>
  <c r="D258" i="11"/>
  <c r="C258" i="11"/>
  <c r="B258" i="11"/>
  <c r="A258" i="11"/>
  <c r="H257" i="11"/>
  <c r="M257" i="11" s="1"/>
  <c r="G257" i="11"/>
  <c r="L257" i="11" s="1"/>
  <c r="F257" i="11"/>
  <c r="K257" i="11" s="1"/>
  <c r="E257" i="11"/>
  <c r="J257" i="11" s="1"/>
  <c r="D257" i="11"/>
  <c r="C257" i="11"/>
  <c r="B257" i="11"/>
  <c r="A257" i="11"/>
  <c r="H256" i="11"/>
  <c r="M256" i="11" s="1"/>
  <c r="G256" i="11"/>
  <c r="L256" i="11" s="1"/>
  <c r="F256" i="11"/>
  <c r="K256" i="11" s="1"/>
  <c r="E256" i="11"/>
  <c r="J256" i="11" s="1"/>
  <c r="D256" i="11"/>
  <c r="C256" i="11"/>
  <c r="B256" i="11"/>
  <c r="A256" i="11"/>
  <c r="H255" i="11"/>
  <c r="M255" i="11" s="1"/>
  <c r="G255" i="11"/>
  <c r="L255" i="11" s="1"/>
  <c r="F255" i="11"/>
  <c r="K255" i="11" s="1"/>
  <c r="E255" i="11"/>
  <c r="J255" i="11" s="1"/>
  <c r="D255" i="11"/>
  <c r="C255" i="11"/>
  <c r="B255" i="11"/>
  <c r="A255" i="11"/>
  <c r="H254" i="11"/>
  <c r="M254" i="11" s="1"/>
  <c r="G254" i="11"/>
  <c r="L254" i="11" s="1"/>
  <c r="F254" i="11"/>
  <c r="K254" i="11" s="1"/>
  <c r="E254" i="11"/>
  <c r="J254" i="11" s="1"/>
  <c r="D254" i="11"/>
  <c r="C254" i="11"/>
  <c r="B254" i="11"/>
  <c r="A254" i="11"/>
  <c r="H253" i="11"/>
  <c r="M253" i="11" s="1"/>
  <c r="G253" i="11"/>
  <c r="L253" i="11" s="1"/>
  <c r="F253" i="11"/>
  <c r="K253" i="11" s="1"/>
  <c r="E253" i="11"/>
  <c r="J253" i="11" s="1"/>
  <c r="D253" i="11"/>
  <c r="C253" i="11"/>
  <c r="B253" i="11"/>
  <c r="A253" i="11"/>
  <c r="H252" i="11"/>
  <c r="M252" i="11" s="1"/>
  <c r="G252" i="11"/>
  <c r="L252" i="11" s="1"/>
  <c r="F252" i="11"/>
  <c r="K252" i="11" s="1"/>
  <c r="E252" i="11"/>
  <c r="J252" i="11" s="1"/>
  <c r="D252" i="11"/>
  <c r="C252" i="11"/>
  <c r="B252" i="11"/>
  <c r="A252" i="11"/>
  <c r="H251" i="11"/>
  <c r="M251" i="11" s="1"/>
  <c r="G251" i="11"/>
  <c r="L251" i="11" s="1"/>
  <c r="F251" i="11"/>
  <c r="K251" i="11" s="1"/>
  <c r="E251" i="11"/>
  <c r="J251" i="11" s="1"/>
  <c r="D251" i="11"/>
  <c r="C251" i="11"/>
  <c r="B251" i="11"/>
  <c r="A251" i="11"/>
  <c r="H250" i="11"/>
  <c r="M250" i="11" s="1"/>
  <c r="G250" i="11"/>
  <c r="L250" i="11" s="1"/>
  <c r="F250" i="11"/>
  <c r="K250" i="11" s="1"/>
  <c r="E250" i="11"/>
  <c r="J250" i="11" s="1"/>
  <c r="D250" i="11"/>
  <c r="C250" i="11"/>
  <c r="B250" i="11"/>
  <c r="A250" i="11"/>
  <c r="H249" i="11"/>
  <c r="M249" i="11" s="1"/>
  <c r="G249" i="11"/>
  <c r="L249" i="11" s="1"/>
  <c r="F249" i="11"/>
  <c r="K249" i="11" s="1"/>
  <c r="E249" i="11"/>
  <c r="J249" i="11" s="1"/>
  <c r="D249" i="11"/>
  <c r="C249" i="11"/>
  <c r="B249" i="11"/>
  <c r="A249" i="11"/>
  <c r="H248" i="11"/>
  <c r="M248" i="11" s="1"/>
  <c r="G248" i="11"/>
  <c r="L248" i="11" s="1"/>
  <c r="F248" i="11"/>
  <c r="K248" i="11" s="1"/>
  <c r="E248" i="11"/>
  <c r="J248" i="11" s="1"/>
  <c r="D248" i="11"/>
  <c r="C248" i="11"/>
  <c r="B248" i="11"/>
  <c r="A248" i="11"/>
  <c r="H247" i="11"/>
  <c r="M247" i="11" s="1"/>
  <c r="G247" i="11"/>
  <c r="L247" i="11" s="1"/>
  <c r="F247" i="11"/>
  <c r="K247" i="11" s="1"/>
  <c r="E247" i="11"/>
  <c r="J247" i="11" s="1"/>
  <c r="D247" i="11"/>
  <c r="C247" i="11"/>
  <c r="B247" i="11"/>
  <c r="A247" i="11"/>
  <c r="H246" i="11"/>
  <c r="M246" i="11" s="1"/>
  <c r="G246" i="11"/>
  <c r="L246" i="11" s="1"/>
  <c r="F246" i="11"/>
  <c r="K246" i="11" s="1"/>
  <c r="E246" i="11"/>
  <c r="J246" i="11" s="1"/>
  <c r="D246" i="11"/>
  <c r="C246" i="11"/>
  <c r="B246" i="11"/>
  <c r="A246" i="11"/>
  <c r="H245" i="11"/>
  <c r="M245" i="11" s="1"/>
  <c r="G245" i="11"/>
  <c r="L245" i="11" s="1"/>
  <c r="F245" i="11"/>
  <c r="K245" i="11" s="1"/>
  <c r="E245" i="11"/>
  <c r="J245" i="11" s="1"/>
  <c r="D245" i="11"/>
  <c r="C245" i="11"/>
  <c r="B245" i="11"/>
  <c r="A245" i="11"/>
  <c r="H244" i="11"/>
  <c r="M244" i="11" s="1"/>
  <c r="G244" i="11"/>
  <c r="L244" i="11" s="1"/>
  <c r="F244" i="11"/>
  <c r="K244" i="11" s="1"/>
  <c r="E244" i="11"/>
  <c r="J244" i="11" s="1"/>
  <c r="D244" i="11"/>
  <c r="C244" i="11"/>
  <c r="B244" i="11"/>
  <c r="A244" i="11"/>
  <c r="H243" i="11"/>
  <c r="M243" i="11" s="1"/>
  <c r="G243" i="11"/>
  <c r="L243" i="11" s="1"/>
  <c r="F243" i="11"/>
  <c r="K243" i="11" s="1"/>
  <c r="E243" i="11"/>
  <c r="J243" i="11" s="1"/>
  <c r="D243" i="11"/>
  <c r="C243" i="11"/>
  <c r="B243" i="11"/>
  <c r="A243" i="11"/>
  <c r="H242" i="11"/>
  <c r="M242" i="11" s="1"/>
  <c r="G242" i="11"/>
  <c r="L242" i="11" s="1"/>
  <c r="F242" i="11"/>
  <c r="K242" i="11" s="1"/>
  <c r="E242" i="11"/>
  <c r="J242" i="11" s="1"/>
  <c r="D242" i="11"/>
  <c r="C242" i="11"/>
  <c r="B242" i="11"/>
  <c r="A242" i="11"/>
  <c r="H241" i="11"/>
  <c r="M241" i="11" s="1"/>
  <c r="G241" i="11"/>
  <c r="L241" i="11" s="1"/>
  <c r="F241" i="11"/>
  <c r="K241" i="11" s="1"/>
  <c r="E241" i="11"/>
  <c r="J241" i="11" s="1"/>
  <c r="D241" i="11"/>
  <c r="C241" i="11"/>
  <c r="B241" i="11"/>
  <c r="A241" i="11"/>
  <c r="H240" i="11"/>
  <c r="M240" i="11" s="1"/>
  <c r="G240" i="11"/>
  <c r="L240" i="11" s="1"/>
  <c r="F240" i="11"/>
  <c r="K240" i="11" s="1"/>
  <c r="E240" i="11"/>
  <c r="J240" i="11" s="1"/>
  <c r="D240" i="11"/>
  <c r="C240" i="11"/>
  <c r="B240" i="11"/>
  <c r="A240" i="11"/>
  <c r="H239" i="11"/>
  <c r="M239" i="11" s="1"/>
  <c r="G239" i="11"/>
  <c r="L239" i="11" s="1"/>
  <c r="F239" i="11"/>
  <c r="K239" i="11" s="1"/>
  <c r="E239" i="11"/>
  <c r="J239" i="11" s="1"/>
  <c r="D239" i="11"/>
  <c r="C239" i="11"/>
  <c r="B239" i="11"/>
  <c r="A239" i="11"/>
  <c r="H238" i="11"/>
  <c r="M238" i="11" s="1"/>
  <c r="G238" i="11"/>
  <c r="L238" i="11" s="1"/>
  <c r="F238" i="11"/>
  <c r="K238" i="11" s="1"/>
  <c r="E238" i="11"/>
  <c r="J238" i="11" s="1"/>
  <c r="D238" i="11"/>
  <c r="C238" i="11"/>
  <c r="B238" i="11"/>
  <c r="A238" i="11"/>
  <c r="H237" i="11"/>
  <c r="M237" i="11" s="1"/>
  <c r="G237" i="11"/>
  <c r="L237" i="11" s="1"/>
  <c r="F237" i="11"/>
  <c r="K237" i="11" s="1"/>
  <c r="E237" i="11"/>
  <c r="J237" i="11" s="1"/>
  <c r="D237" i="11"/>
  <c r="C237" i="11"/>
  <c r="B237" i="11"/>
  <c r="A237" i="11"/>
  <c r="H236" i="11"/>
  <c r="M236" i="11" s="1"/>
  <c r="G236" i="11"/>
  <c r="L236" i="11" s="1"/>
  <c r="F236" i="11"/>
  <c r="K236" i="11" s="1"/>
  <c r="E236" i="11"/>
  <c r="J236" i="11" s="1"/>
  <c r="D236" i="11"/>
  <c r="C236" i="11"/>
  <c r="B236" i="11"/>
  <c r="A236" i="11"/>
  <c r="H235" i="11"/>
  <c r="M235" i="11" s="1"/>
  <c r="G235" i="11"/>
  <c r="L235" i="11" s="1"/>
  <c r="F235" i="11"/>
  <c r="K235" i="11" s="1"/>
  <c r="E235" i="11"/>
  <c r="J235" i="11" s="1"/>
  <c r="D235" i="11"/>
  <c r="C235" i="11"/>
  <c r="B235" i="11"/>
  <c r="A235" i="11"/>
  <c r="H234" i="11"/>
  <c r="M234" i="11" s="1"/>
  <c r="G234" i="11"/>
  <c r="L234" i="11" s="1"/>
  <c r="F234" i="11"/>
  <c r="K234" i="11" s="1"/>
  <c r="E234" i="11"/>
  <c r="J234" i="11" s="1"/>
  <c r="D234" i="11"/>
  <c r="C234" i="11"/>
  <c r="B234" i="11"/>
  <c r="A234" i="11"/>
  <c r="H233" i="11"/>
  <c r="M233" i="11" s="1"/>
  <c r="G233" i="11"/>
  <c r="L233" i="11" s="1"/>
  <c r="F233" i="11"/>
  <c r="K233" i="11" s="1"/>
  <c r="E233" i="11"/>
  <c r="J233" i="11" s="1"/>
  <c r="D233" i="11"/>
  <c r="C233" i="11"/>
  <c r="B233" i="11"/>
  <c r="A233" i="11"/>
  <c r="H232" i="11"/>
  <c r="M232" i="11" s="1"/>
  <c r="G232" i="11"/>
  <c r="L232" i="11" s="1"/>
  <c r="F232" i="11"/>
  <c r="K232" i="11" s="1"/>
  <c r="E232" i="11"/>
  <c r="J232" i="11" s="1"/>
  <c r="D232" i="11"/>
  <c r="C232" i="11"/>
  <c r="B232" i="11"/>
  <c r="A232" i="11"/>
  <c r="H231" i="11"/>
  <c r="M231" i="11" s="1"/>
  <c r="G231" i="11"/>
  <c r="L231" i="11" s="1"/>
  <c r="F231" i="11"/>
  <c r="K231" i="11" s="1"/>
  <c r="E231" i="11"/>
  <c r="J231" i="11" s="1"/>
  <c r="D231" i="11"/>
  <c r="C231" i="11"/>
  <c r="B231" i="11"/>
  <c r="A231" i="11"/>
  <c r="H230" i="11"/>
  <c r="M230" i="11" s="1"/>
  <c r="G230" i="11"/>
  <c r="L230" i="11" s="1"/>
  <c r="F230" i="11"/>
  <c r="K230" i="11" s="1"/>
  <c r="E230" i="11"/>
  <c r="J230" i="11" s="1"/>
  <c r="D230" i="11"/>
  <c r="C230" i="11"/>
  <c r="B230" i="11"/>
  <c r="A230" i="11"/>
  <c r="H229" i="11"/>
  <c r="M229" i="11" s="1"/>
  <c r="G229" i="11"/>
  <c r="L229" i="11" s="1"/>
  <c r="F229" i="11"/>
  <c r="K229" i="11" s="1"/>
  <c r="E229" i="11"/>
  <c r="J229" i="11" s="1"/>
  <c r="D229" i="11"/>
  <c r="C229" i="11"/>
  <c r="B229" i="11"/>
  <c r="A229" i="11"/>
  <c r="H228" i="11"/>
  <c r="M228" i="11" s="1"/>
  <c r="G228" i="11"/>
  <c r="L228" i="11" s="1"/>
  <c r="F228" i="11"/>
  <c r="K228" i="11" s="1"/>
  <c r="E228" i="11"/>
  <c r="J228" i="11" s="1"/>
  <c r="D228" i="11"/>
  <c r="C228" i="11"/>
  <c r="B228" i="11"/>
  <c r="A228" i="11"/>
  <c r="H227" i="11"/>
  <c r="M227" i="11" s="1"/>
  <c r="G227" i="11"/>
  <c r="L227" i="11" s="1"/>
  <c r="F227" i="11"/>
  <c r="K227" i="11" s="1"/>
  <c r="E227" i="11"/>
  <c r="J227" i="11" s="1"/>
  <c r="D227" i="11"/>
  <c r="C227" i="11"/>
  <c r="B227" i="11"/>
  <c r="A227" i="11"/>
  <c r="H226" i="11"/>
  <c r="M226" i="11" s="1"/>
  <c r="G226" i="11"/>
  <c r="L226" i="11" s="1"/>
  <c r="F226" i="11"/>
  <c r="K226" i="11" s="1"/>
  <c r="E226" i="11"/>
  <c r="J226" i="11" s="1"/>
  <c r="D226" i="11"/>
  <c r="C226" i="11"/>
  <c r="B226" i="11"/>
  <c r="A226" i="11"/>
  <c r="H225" i="11"/>
  <c r="M225" i="11" s="1"/>
  <c r="G225" i="11"/>
  <c r="L225" i="11" s="1"/>
  <c r="F225" i="11"/>
  <c r="K225" i="11" s="1"/>
  <c r="E225" i="11"/>
  <c r="J225" i="11" s="1"/>
  <c r="D225" i="11"/>
  <c r="C225" i="11"/>
  <c r="B225" i="11"/>
  <c r="A225" i="11"/>
  <c r="H224" i="11"/>
  <c r="M224" i="11" s="1"/>
  <c r="G224" i="11"/>
  <c r="L224" i="11" s="1"/>
  <c r="F224" i="11"/>
  <c r="K224" i="11" s="1"/>
  <c r="E224" i="11"/>
  <c r="J224" i="11" s="1"/>
  <c r="D224" i="11"/>
  <c r="C224" i="11"/>
  <c r="B224" i="11"/>
  <c r="A224" i="11"/>
  <c r="H223" i="11"/>
  <c r="M223" i="11" s="1"/>
  <c r="G223" i="11"/>
  <c r="L223" i="11" s="1"/>
  <c r="F223" i="11"/>
  <c r="K223" i="11" s="1"/>
  <c r="E223" i="11"/>
  <c r="J223" i="11" s="1"/>
  <c r="D223" i="11"/>
  <c r="C223" i="11"/>
  <c r="B223" i="11"/>
  <c r="A223" i="11"/>
  <c r="H222" i="11"/>
  <c r="M222" i="11" s="1"/>
  <c r="G222" i="11"/>
  <c r="L222" i="11" s="1"/>
  <c r="F222" i="11"/>
  <c r="K222" i="11" s="1"/>
  <c r="E222" i="11"/>
  <c r="J222" i="11" s="1"/>
  <c r="D222" i="11"/>
  <c r="C222" i="11"/>
  <c r="B222" i="11"/>
  <c r="A222" i="11"/>
  <c r="H221" i="11"/>
  <c r="M221" i="11" s="1"/>
  <c r="G221" i="11"/>
  <c r="L221" i="11" s="1"/>
  <c r="F221" i="11"/>
  <c r="K221" i="11" s="1"/>
  <c r="E221" i="11"/>
  <c r="J221" i="11" s="1"/>
  <c r="D221" i="11"/>
  <c r="C221" i="11"/>
  <c r="B221" i="11"/>
  <c r="A221" i="11"/>
  <c r="H220" i="11"/>
  <c r="M220" i="11" s="1"/>
  <c r="G220" i="11"/>
  <c r="L220" i="11" s="1"/>
  <c r="F220" i="11"/>
  <c r="K220" i="11" s="1"/>
  <c r="E220" i="11"/>
  <c r="J220" i="11" s="1"/>
  <c r="D220" i="11"/>
  <c r="C220" i="11"/>
  <c r="B220" i="11"/>
  <c r="A220" i="11"/>
  <c r="H219" i="11"/>
  <c r="M219" i="11" s="1"/>
  <c r="G219" i="11"/>
  <c r="L219" i="11" s="1"/>
  <c r="F219" i="11"/>
  <c r="K219" i="11" s="1"/>
  <c r="E219" i="11"/>
  <c r="J219" i="11" s="1"/>
  <c r="D219" i="11"/>
  <c r="C219" i="11"/>
  <c r="B219" i="11"/>
  <c r="A219" i="11"/>
  <c r="H218" i="11"/>
  <c r="M218" i="11" s="1"/>
  <c r="G218" i="11"/>
  <c r="L218" i="11" s="1"/>
  <c r="F218" i="11"/>
  <c r="K218" i="11" s="1"/>
  <c r="E218" i="11"/>
  <c r="J218" i="11" s="1"/>
  <c r="D218" i="11"/>
  <c r="C218" i="11"/>
  <c r="B218" i="11"/>
  <c r="A218" i="11"/>
  <c r="H217" i="11"/>
  <c r="M217" i="11" s="1"/>
  <c r="G217" i="11"/>
  <c r="L217" i="11" s="1"/>
  <c r="F217" i="11"/>
  <c r="K217" i="11" s="1"/>
  <c r="E217" i="11"/>
  <c r="J217" i="11" s="1"/>
  <c r="D217" i="11"/>
  <c r="C217" i="11"/>
  <c r="B217" i="11"/>
  <c r="A217" i="11"/>
  <c r="H216" i="11"/>
  <c r="M216" i="11" s="1"/>
  <c r="G216" i="11"/>
  <c r="L216" i="11" s="1"/>
  <c r="F216" i="11"/>
  <c r="K216" i="11" s="1"/>
  <c r="E216" i="11"/>
  <c r="J216" i="11" s="1"/>
  <c r="D216" i="11"/>
  <c r="C216" i="11"/>
  <c r="B216" i="11"/>
  <c r="A216" i="11"/>
  <c r="H215" i="11"/>
  <c r="M215" i="11" s="1"/>
  <c r="G215" i="11"/>
  <c r="L215" i="11" s="1"/>
  <c r="F215" i="11"/>
  <c r="K215" i="11" s="1"/>
  <c r="E215" i="11"/>
  <c r="J215" i="11" s="1"/>
  <c r="D215" i="11"/>
  <c r="C215" i="11"/>
  <c r="B215" i="11"/>
  <c r="A215" i="11"/>
  <c r="H214" i="11"/>
  <c r="M214" i="11" s="1"/>
  <c r="G214" i="11"/>
  <c r="L214" i="11" s="1"/>
  <c r="F214" i="11"/>
  <c r="K214" i="11" s="1"/>
  <c r="E214" i="11"/>
  <c r="J214" i="11" s="1"/>
  <c r="D214" i="11"/>
  <c r="C214" i="11"/>
  <c r="B214" i="11"/>
  <c r="A214" i="11"/>
  <c r="H213" i="11"/>
  <c r="M213" i="11" s="1"/>
  <c r="G213" i="11"/>
  <c r="L213" i="11" s="1"/>
  <c r="F213" i="11"/>
  <c r="K213" i="11" s="1"/>
  <c r="E213" i="11"/>
  <c r="J213" i="11" s="1"/>
  <c r="D213" i="11"/>
  <c r="C213" i="11"/>
  <c r="B213" i="11"/>
  <c r="A213" i="11"/>
  <c r="H212" i="11"/>
  <c r="M212" i="11" s="1"/>
  <c r="G212" i="11"/>
  <c r="L212" i="11" s="1"/>
  <c r="F212" i="11"/>
  <c r="K212" i="11" s="1"/>
  <c r="E212" i="11"/>
  <c r="J212" i="11" s="1"/>
  <c r="D212" i="11"/>
  <c r="C212" i="11"/>
  <c r="B212" i="11"/>
  <c r="A212" i="11"/>
  <c r="H211" i="11"/>
  <c r="M211" i="11" s="1"/>
  <c r="G211" i="11"/>
  <c r="L211" i="11" s="1"/>
  <c r="F211" i="11"/>
  <c r="K211" i="11" s="1"/>
  <c r="E211" i="11"/>
  <c r="J211" i="11" s="1"/>
  <c r="D211" i="11"/>
  <c r="C211" i="11"/>
  <c r="B211" i="11"/>
  <c r="A211" i="11"/>
  <c r="H210" i="11"/>
  <c r="M210" i="11" s="1"/>
  <c r="G210" i="11"/>
  <c r="L210" i="11" s="1"/>
  <c r="F210" i="11"/>
  <c r="K210" i="11" s="1"/>
  <c r="E210" i="11"/>
  <c r="J210" i="11" s="1"/>
  <c r="D210" i="11"/>
  <c r="C210" i="11"/>
  <c r="B210" i="11"/>
  <c r="A210" i="11"/>
  <c r="H209" i="11"/>
  <c r="M209" i="11" s="1"/>
  <c r="G209" i="11"/>
  <c r="L209" i="11" s="1"/>
  <c r="F209" i="11"/>
  <c r="K209" i="11" s="1"/>
  <c r="E209" i="11"/>
  <c r="J209" i="11" s="1"/>
  <c r="D209" i="11"/>
  <c r="C209" i="11"/>
  <c r="B209" i="11"/>
  <c r="A209" i="11"/>
  <c r="H208" i="11"/>
  <c r="M208" i="11" s="1"/>
  <c r="G208" i="11"/>
  <c r="L208" i="11" s="1"/>
  <c r="F208" i="11"/>
  <c r="K208" i="11" s="1"/>
  <c r="E208" i="11"/>
  <c r="J208" i="11" s="1"/>
  <c r="D208" i="11"/>
  <c r="C208" i="11"/>
  <c r="B208" i="11"/>
  <c r="A208" i="11"/>
  <c r="H207" i="11"/>
  <c r="M207" i="11" s="1"/>
  <c r="G207" i="11"/>
  <c r="L207" i="11" s="1"/>
  <c r="F207" i="11"/>
  <c r="K207" i="11" s="1"/>
  <c r="E207" i="11"/>
  <c r="J207" i="11" s="1"/>
  <c r="D207" i="11"/>
  <c r="C207" i="11"/>
  <c r="B207" i="11"/>
  <c r="A207" i="11"/>
  <c r="H206" i="11"/>
  <c r="M206" i="11" s="1"/>
  <c r="G206" i="11"/>
  <c r="L206" i="11" s="1"/>
  <c r="F206" i="11"/>
  <c r="K206" i="11" s="1"/>
  <c r="E206" i="11"/>
  <c r="J206" i="11" s="1"/>
  <c r="D206" i="11"/>
  <c r="C206" i="11"/>
  <c r="B206" i="11"/>
  <c r="A206" i="11"/>
  <c r="H205" i="11"/>
  <c r="M205" i="11" s="1"/>
  <c r="G205" i="11"/>
  <c r="L205" i="11" s="1"/>
  <c r="F205" i="11"/>
  <c r="K205" i="11" s="1"/>
  <c r="E205" i="11"/>
  <c r="J205" i="11" s="1"/>
  <c r="D205" i="11"/>
  <c r="C205" i="11"/>
  <c r="B205" i="11"/>
  <c r="A205" i="11"/>
  <c r="H204" i="11"/>
  <c r="M204" i="11" s="1"/>
  <c r="G204" i="11"/>
  <c r="L204" i="11" s="1"/>
  <c r="F204" i="11"/>
  <c r="K204" i="11" s="1"/>
  <c r="E204" i="11"/>
  <c r="J204" i="11" s="1"/>
  <c r="D204" i="11"/>
  <c r="C204" i="11"/>
  <c r="B204" i="11"/>
  <c r="A204" i="11"/>
  <c r="H203" i="11"/>
  <c r="M203" i="11" s="1"/>
  <c r="G203" i="11"/>
  <c r="L203" i="11" s="1"/>
  <c r="F203" i="11"/>
  <c r="K203" i="11" s="1"/>
  <c r="E203" i="11"/>
  <c r="J203" i="11" s="1"/>
  <c r="D203" i="11"/>
  <c r="C203" i="11"/>
  <c r="B203" i="11"/>
  <c r="A203" i="11"/>
  <c r="H202" i="11"/>
  <c r="M202" i="11" s="1"/>
  <c r="G202" i="11"/>
  <c r="L202" i="11" s="1"/>
  <c r="F202" i="11"/>
  <c r="K202" i="11" s="1"/>
  <c r="E202" i="11"/>
  <c r="J202" i="11" s="1"/>
  <c r="D202" i="11"/>
  <c r="C202" i="11"/>
  <c r="B202" i="11"/>
  <c r="A202" i="11"/>
  <c r="H201" i="11"/>
  <c r="M201" i="11" s="1"/>
  <c r="G201" i="11"/>
  <c r="L201" i="11" s="1"/>
  <c r="F201" i="11"/>
  <c r="K201" i="11" s="1"/>
  <c r="E201" i="11"/>
  <c r="J201" i="11" s="1"/>
  <c r="D201" i="11"/>
  <c r="C201" i="11"/>
  <c r="B201" i="11"/>
  <c r="A201" i="11"/>
  <c r="H200" i="11"/>
  <c r="M200" i="11" s="1"/>
  <c r="G200" i="11"/>
  <c r="L200" i="11" s="1"/>
  <c r="F200" i="11"/>
  <c r="K200" i="11" s="1"/>
  <c r="E200" i="11"/>
  <c r="J200" i="11" s="1"/>
  <c r="D200" i="11"/>
  <c r="C200" i="11"/>
  <c r="B200" i="11"/>
  <c r="A200" i="11"/>
  <c r="H199" i="11"/>
  <c r="M199" i="11" s="1"/>
  <c r="G199" i="11"/>
  <c r="L199" i="11" s="1"/>
  <c r="F199" i="11"/>
  <c r="K199" i="11" s="1"/>
  <c r="E199" i="11"/>
  <c r="J199" i="11" s="1"/>
  <c r="D199" i="11"/>
  <c r="C199" i="11"/>
  <c r="B199" i="11"/>
  <c r="A199" i="11"/>
  <c r="H198" i="11"/>
  <c r="M198" i="11" s="1"/>
  <c r="G198" i="11"/>
  <c r="L198" i="11" s="1"/>
  <c r="F198" i="11"/>
  <c r="K198" i="11" s="1"/>
  <c r="E198" i="11"/>
  <c r="J198" i="11" s="1"/>
  <c r="D198" i="11"/>
  <c r="C198" i="11"/>
  <c r="B198" i="11"/>
  <c r="A198" i="11"/>
  <c r="H197" i="11"/>
  <c r="M197" i="11" s="1"/>
  <c r="G197" i="11"/>
  <c r="L197" i="11" s="1"/>
  <c r="F197" i="11"/>
  <c r="K197" i="11" s="1"/>
  <c r="E197" i="11"/>
  <c r="J197" i="11" s="1"/>
  <c r="D197" i="11"/>
  <c r="C197" i="11"/>
  <c r="B197" i="11"/>
  <c r="A197" i="11"/>
  <c r="H196" i="11"/>
  <c r="M196" i="11" s="1"/>
  <c r="G196" i="11"/>
  <c r="L196" i="11" s="1"/>
  <c r="F196" i="11"/>
  <c r="K196" i="11" s="1"/>
  <c r="E196" i="11"/>
  <c r="J196" i="11" s="1"/>
  <c r="D196" i="11"/>
  <c r="C196" i="11"/>
  <c r="B196" i="11"/>
  <c r="A196" i="11"/>
  <c r="H195" i="11"/>
  <c r="M195" i="11" s="1"/>
  <c r="G195" i="11"/>
  <c r="L195" i="11" s="1"/>
  <c r="F195" i="11"/>
  <c r="K195" i="11" s="1"/>
  <c r="E195" i="11"/>
  <c r="J195" i="11" s="1"/>
  <c r="D195" i="11"/>
  <c r="C195" i="11"/>
  <c r="B195" i="11"/>
  <c r="A195" i="11"/>
  <c r="H194" i="11"/>
  <c r="M194" i="11" s="1"/>
  <c r="G194" i="11"/>
  <c r="L194" i="11" s="1"/>
  <c r="F194" i="11"/>
  <c r="K194" i="11" s="1"/>
  <c r="E194" i="11"/>
  <c r="J194" i="11" s="1"/>
  <c r="D194" i="11"/>
  <c r="C194" i="11"/>
  <c r="B194" i="11"/>
  <c r="A194" i="11"/>
  <c r="H193" i="11"/>
  <c r="M193" i="11" s="1"/>
  <c r="G193" i="11"/>
  <c r="L193" i="11" s="1"/>
  <c r="F193" i="11"/>
  <c r="K193" i="11" s="1"/>
  <c r="E193" i="11"/>
  <c r="J193" i="11" s="1"/>
  <c r="D193" i="11"/>
  <c r="C193" i="11"/>
  <c r="B193" i="11"/>
  <c r="A193" i="11"/>
  <c r="H192" i="11"/>
  <c r="M192" i="11" s="1"/>
  <c r="G192" i="11"/>
  <c r="L192" i="11" s="1"/>
  <c r="F192" i="11"/>
  <c r="K192" i="11" s="1"/>
  <c r="E192" i="11"/>
  <c r="J192" i="11" s="1"/>
  <c r="D192" i="11"/>
  <c r="C192" i="11"/>
  <c r="B192" i="11"/>
  <c r="A192" i="11"/>
  <c r="H191" i="11"/>
  <c r="M191" i="11" s="1"/>
  <c r="G191" i="11"/>
  <c r="L191" i="11" s="1"/>
  <c r="F191" i="11"/>
  <c r="K191" i="11" s="1"/>
  <c r="E191" i="11"/>
  <c r="J191" i="11" s="1"/>
  <c r="D191" i="11"/>
  <c r="C191" i="11"/>
  <c r="B191" i="11"/>
  <c r="A191" i="11"/>
  <c r="H190" i="11"/>
  <c r="M190" i="11" s="1"/>
  <c r="G190" i="11"/>
  <c r="L190" i="11" s="1"/>
  <c r="F190" i="11"/>
  <c r="K190" i="11" s="1"/>
  <c r="E190" i="11"/>
  <c r="J190" i="11" s="1"/>
  <c r="D190" i="11"/>
  <c r="C190" i="11"/>
  <c r="B190" i="11"/>
  <c r="A190" i="11"/>
  <c r="H189" i="11"/>
  <c r="M189" i="11" s="1"/>
  <c r="G189" i="11"/>
  <c r="L189" i="11" s="1"/>
  <c r="F189" i="11"/>
  <c r="K189" i="11" s="1"/>
  <c r="E189" i="11"/>
  <c r="J189" i="11" s="1"/>
  <c r="D189" i="11"/>
  <c r="C189" i="11"/>
  <c r="B189" i="11"/>
  <c r="A189" i="11"/>
  <c r="H188" i="11"/>
  <c r="M188" i="11" s="1"/>
  <c r="G188" i="11"/>
  <c r="L188" i="11" s="1"/>
  <c r="F188" i="11"/>
  <c r="K188" i="11" s="1"/>
  <c r="E188" i="11"/>
  <c r="J188" i="11" s="1"/>
  <c r="D188" i="11"/>
  <c r="C188" i="11"/>
  <c r="B188" i="11"/>
  <c r="A188" i="11"/>
  <c r="H187" i="11"/>
  <c r="M187" i="11" s="1"/>
  <c r="G187" i="11"/>
  <c r="L187" i="11" s="1"/>
  <c r="F187" i="11"/>
  <c r="K187" i="11" s="1"/>
  <c r="E187" i="11"/>
  <c r="J187" i="11" s="1"/>
  <c r="D187" i="11"/>
  <c r="C187" i="11"/>
  <c r="B187" i="11"/>
  <c r="A187" i="11"/>
  <c r="H186" i="11"/>
  <c r="M186" i="11" s="1"/>
  <c r="G186" i="11"/>
  <c r="L186" i="11" s="1"/>
  <c r="F186" i="11"/>
  <c r="K186" i="11" s="1"/>
  <c r="E186" i="11"/>
  <c r="J186" i="11" s="1"/>
  <c r="D186" i="11"/>
  <c r="C186" i="11"/>
  <c r="B186" i="11"/>
  <c r="A186" i="11"/>
  <c r="H185" i="11"/>
  <c r="M185" i="11" s="1"/>
  <c r="G185" i="11"/>
  <c r="L185" i="11" s="1"/>
  <c r="F185" i="11"/>
  <c r="K185" i="11" s="1"/>
  <c r="E185" i="11"/>
  <c r="J185" i="11" s="1"/>
  <c r="D185" i="11"/>
  <c r="C185" i="11"/>
  <c r="B185" i="11"/>
  <c r="A185" i="11"/>
  <c r="H184" i="11"/>
  <c r="M184" i="11" s="1"/>
  <c r="G184" i="11"/>
  <c r="L184" i="11" s="1"/>
  <c r="F184" i="11"/>
  <c r="K184" i="11" s="1"/>
  <c r="E184" i="11"/>
  <c r="J184" i="11" s="1"/>
  <c r="D184" i="11"/>
  <c r="C184" i="11"/>
  <c r="B184" i="11"/>
  <c r="A184" i="11"/>
  <c r="H183" i="11"/>
  <c r="M183" i="11" s="1"/>
  <c r="G183" i="11"/>
  <c r="L183" i="11" s="1"/>
  <c r="F183" i="11"/>
  <c r="K183" i="11" s="1"/>
  <c r="E183" i="11"/>
  <c r="J183" i="11" s="1"/>
  <c r="D183" i="11"/>
  <c r="C183" i="11"/>
  <c r="B183" i="11"/>
  <c r="A183" i="11"/>
  <c r="H182" i="11"/>
  <c r="M182" i="11" s="1"/>
  <c r="G182" i="11"/>
  <c r="L182" i="11" s="1"/>
  <c r="F182" i="11"/>
  <c r="K182" i="11" s="1"/>
  <c r="E182" i="11"/>
  <c r="J182" i="11" s="1"/>
  <c r="D182" i="11"/>
  <c r="C182" i="11"/>
  <c r="B182" i="11"/>
  <c r="A182" i="11"/>
  <c r="H181" i="11"/>
  <c r="M181" i="11" s="1"/>
  <c r="G181" i="11"/>
  <c r="L181" i="11" s="1"/>
  <c r="F181" i="11"/>
  <c r="K181" i="11" s="1"/>
  <c r="E181" i="11"/>
  <c r="J181" i="11" s="1"/>
  <c r="D181" i="11"/>
  <c r="C181" i="11"/>
  <c r="B181" i="11"/>
  <c r="A181" i="11"/>
  <c r="H180" i="11"/>
  <c r="M180" i="11" s="1"/>
  <c r="G180" i="11"/>
  <c r="L180" i="11" s="1"/>
  <c r="F180" i="11"/>
  <c r="K180" i="11" s="1"/>
  <c r="E180" i="11"/>
  <c r="J180" i="11" s="1"/>
  <c r="D180" i="11"/>
  <c r="C180" i="11"/>
  <c r="B180" i="11"/>
  <c r="A180" i="11"/>
  <c r="H179" i="11"/>
  <c r="M179" i="11" s="1"/>
  <c r="G179" i="11"/>
  <c r="L179" i="11" s="1"/>
  <c r="F179" i="11"/>
  <c r="K179" i="11" s="1"/>
  <c r="E179" i="11"/>
  <c r="J179" i="11" s="1"/>
  <c r="D179" i="11"/>
  <c r="C179" i="11"/>
  <c r="B179" i="11"/>
  <c r="A179" i="11"/>
  <c r="H178" i="11"/>
  <c r="M178" i="11" s="1"/>
  <c r="G178" i="11"/>
  <c r="L178" i="11" s="1"/>
  <c r="F178" i="11"/>
  <c r="K178" i="11" s="1"/>
  <c r="E178" i="11"/>
  <c r="J178" i="11" s="1"/>
  <c r="D178" i="11"/>
  <c r="C178" i="11"/>
  <c r="B178" i="11"/>
  <c r="A178" i="11"/>
  <c r="H177" i="11"/>
  <c r="M177" i="11" s="1"/>
  <c r="G177" i="11"/>
  <c r="L177" i="11" s="1"/>
  <c r="F177" i="11"/>
  <c r="K177" i="11" s="1"/>
  <c r="E177" i="11"/>
  <c r="J177" i="11" s="1"/>
  <c r="D177" i="11"/>
  <c r="C177" i="11"/>
  <c r="B177" i="11"/>
  <c r="A177" i="11"/>
  <c r="H176" i="11"/>
  <c r="M176" i="11" s="1"/>
  <c r="G176" i="11"/>
  <c r="L176" i="11" s="1"/>
  <c r="F176" i="11"/>
  <c r="K176" i="11" s="1"/>
  <c r="E176" i="11"/>
  <c r="J176" i="11" s="1"/>
  <c r="D176" i="11"/>
  <c r="C176" i="11"/>
  <c r="B176" i="11"/>
  <c r="A176" i="11"/>
  <c r="H175" i="11"/>
  <c r="M175" i="11" s="1"/>
  <c r="G175" i="11"/>
  <c r="L175" i="11" s="1"/>
  <c r="F175" i="11"/>
  <c r="K175" i="11" s="1"/>
  <c r="E175" i="11"/>
  <c r="J175" i="11" s="1"/>
  <c r="D175" i="11"/>
  <c r="C175" i="11"/>
  <c r="B175" i="11"/>
  <c r="A175" i="11"/>
  <c r="H174" i="11"/>
  <c r="M174" i="11" s="1"/>
  <c r="G174" i="11"/>
  <c r="L174" i="11" s="1"/>
  <c r="F174" i="11"/>
  <c r="K174" i="11" s="1"/>
  <c r="E174" i="11"/>
  <c r="J174" i="11" s="1"/>
  <c r="D174" i="11"/>
  <c r="C174" i="11"/>
  <c r="B174" i="11"/>
  <c r="A174" i="11"/>
  <c r="H173" i="11"/>
  <c r="M173" i="11" s="1"/>
  <c r="G173" i="11"/>
  <c r="L173" i="11" s="1"/>
  <c r="F173" i="11"/>
  <c r="K173" i="11" s="1"/>
  <c r="E173" i="11"/>
  <c r="J173" i="11" s="1"/>
  <c r="D173" i="11"/>
  <c r="C173" i="11"/>
  <c r="B173" i="11"/>
  <c r="A173" i="11"/>
  <c r="H172" i="11"/>
  <c r="M172" i="11" s="1"/>
  <c r="G172" i="11"/>
  <c r="L172" i="11" s="1"/>
  <c r="F172" i="11"/>
  <c r="K172" i="11" s="1"/>
  <c r="E172" i="11"/>
  <c r="J172" i="11" s="1"/>
  <c r="D172" i="11"/>
  <c r="C172" i="11"/>
  <c r="B172" i="11"/>
  <c r="A172" i="11"/>
  <c r="H171" i="11"/>
  <c r="M171" i="11" s="1"/>
  <c r="G171" i="11"/>
  <c r="L171" i="11" s="1"/>
  <c r="F171" i="11"/>
  <c r="K171" i="11" s="1"/>
  <c r="E171" i="11"/>
  <c r="J171" i="11" s="1"/>
  <c r="D171" i="11"/>
  <c r="C171" i="11"/>
  <c r="B171" i="11"/>
  <c r="A171" i="11"/>
  <c r="H170" i="11"/>
  <c r="M170" i="11" s="1"/>
  <c r="G170" i="11"/>
  <c r="L170" i="11" s="1"/>
  <c r="F170" i="11"/>
  <c r="K170" i="11" s="1"/>
  <c r="E170" i="11"/>
  <c r="J170" i="11" s="1"/>
  <c r="D170" i="11"/>
  <c r="C170" i="11"/>
  <c r="B170" i="11"/>
  <c r="A170" i="11"/>
  <c r="H169" i="11"/>
  <c r="M169" i="11" s="1"/>
  <c r="G169" i="11"/>
  <c r="L169" i="11" s="1"/>
  <c r="F169" i="11"/>
  <c r="K169" i="11" s="1"/>
  <c r="E169" i="11"/>
  <c r="J169" i="11" s="1"/>
  <c r="D169" i="11"/>
  <c r="C169" i="11"/>
  <c r="B169" i="11"/>
  <c r="A169" i="11"/>
  <c r="H168" i="11"/>
  <c r="M168" i="11" s="1"/>
  <c r="G168" i="11"/>
  <c r="L168" i="11" s="1"/>
  <c r="F168" i="11"/>
  <c r="K168" i="11" s="1"/>
  <c r="E168" i="11"/>
  <c r="J168" i="11" s="1"/>
  <c r="D168" i="11"/>
  <c r="C168" i="11"/>
  <c r="B168" i="11"/>
  <c r="A168" i="11"/>
  <c r="H167" i="11"/>
  <c r="M167" i="11" s="1"/>
  <c r="G167" i="11"/>
  <c r="L167" i="11" s="1"/>
  <c r="F167" i="11"/>
  <c r="K167" i="11" s="1"/>
  <c r="E167" i="11"/>
  <c r="J167" i="11" s="1"/>
  <c r="D167" i="11"/>
  <c r="C167" i="11"/>
  <c r="B167" i="11"/>
  <c r="A167" i="11"/>
  <c r="H166" i="11"/>
  <c r="M166" i="11" s="1"/>
  <c r="G166" i="11"/>
  <c r="L166" i="11" s="1"/>
  <c r="F166" i="11"/>
  <c r="K166" i="11" s="1"/>
  <c r="E166" i="11"/>
  <c r="J166" i="11" s="1"/>
  <c r="D166" i="11"/>
  <c r="C166" i="11"/>
  <c r="B166" i="11"/>
  <c r="A166" i="11"/>
  <c r="H165" i="11"/>
  <c r="M165" i="11" s="1"/>
  <c r="G165" i="11"/>
  <c r="L165" i="11" s="1"/>
  <c r="F165" i="11"/>
  <c r="K165" i="11" s="1"/>
  <c r="E165" i="11"/>
  <c r="J165" i="11" s="1"/>
  <c r="D165" i="11"/>
  <c r="C165" i="11"/>
  <c r="B165" i="11"/>
  <c r="A165" i="11"/>
  <c r="H164" i="11"/>
  <c r="M164" i="11" s="1"/>
  <c r="G164" i="11"/>
  <c r="L164" i="11" s="1"/>
  <c r="F164" i="11"/>
  <c r="K164" i="11" s="1"/>
  <c r="E164" i="11"/>
  <c r="J164" i="11" s="1"/>
  <c r="D164" i="11"/>
  <c r="C164" i="11"/>
  <c r="B164" i="11"/>
  <c r="A164" i="11"/>
  <c r="H163" i="11"/>
  <c r="M163" i="11" s="1"/>
  <c r="G163" i="11"/>
  <c r="L163" i="11" s="1"/>
  <c r="F163" i="11"/>
  <c r="K163" i="11" s="1"/>
  <c r="E163" i="11"/>
  <c r="J163" i="11" s="1"/>
  <c r="D163" i="11"/>
  <c r="C163" i="11"/>
  <c r="B163" i="11"/>
  <c r="A163" i="11"/>
  <c r="H162" i="11"/>
  <c r="M162" i="11" s="1"/>
  <c r="G162" i="11"/>
  <c r="L162" i="11" s="1"/>
  <c r="F162" i="11"/>
  <c r="K162" i="11" s="1"/>
  <c r="E162" i="11"/>
  <c r="J162" i="11" s="1"/>
  <c r="D162" i="11"/>
  <c r="C162" i="11"/>
  <c r="B162" i="11"/>
  <c r="A162" i="11"/>
  <c r="H161" i="11"/>
  <c r="M161" i="11" s="1"/>
  <c r="G161" i="11"/>
  <c r="L161" i="11" s="1"/>
  <c r="F161" i="11"/>
  <c r="K161" i="11" s="1"/>
  <c r="E161" i="11"/>
  <c r="J161" i="11" s="1"/>
  <c r="D161" i="11"/>
  <c r="C161" i="11"/>
  <c r="B161" i="11"/>
  <c r="A161" i="11"/>
  <c r="H160" i="11"/>
  <c r="M160" i="11" s="1"/>
  <c r="G160" i="11"/>
  <c r="L160" i="11" s="1"/>
  <c r="F160" i="11"/>
  <c r="K160" i="11" s="1"/>
  <c r="E160" i="11"/>
  <c r="J160" i="11" s="1"/>
  <c r="D160" i="11"/>
  <c r="C160" i="11"/>
  <c r="B160" i="11"/>
  <c r="A160" i="11"/>
  <c r="H159" i="11"/>
  <c r="M159" i="11" s="1"/>
  <c r="G159" i="11"/>
  <c r="L159" i="11" s="1"/>
  <c r="F159" i="11"/>
  <c r="K159" i="11" s="1"/>
  <c r="E159" i="11"/>
  <c r="J159" i="11" s="1"/>
  <c r="D159" i="11"/>
  <c r="C159" i="11"/>
  <c r="B159" i="11"/>
  <c r="A159" i="11"/>
  <c r="H158" i="11"/>
  <c r="M158" i="11" s="1"/>
  <c r="G158" i="11"/>
  <c r="L158" i="11" s="1"/>
  <c r="F158" i="11"/>
  <c r="K158" i="11" s="1"/>
  <c r="E158" i="11"/>
  <c r="J158" i="11" s="1"/>
  <c r="D158" i="11"/>
  <c r="C158" i="11"/>
  <c r="B158" i="11"/>
  <c r="A158" i="11"/>
  <c r="H157" i="11"/>
  <c r="M157" i="11" s="1"/>
  <c r="G157" i="11"/>
  <c r="L157" i="11" s="1"/>
  <c r="F157" i="11"/>
  <c r="K157" i="11" s="1"/>
  <c r="E157" i="11"/>
  <c r="J157" i="11" s="1"/>
  <c r="D157" i="11"/>
  <c r="C157" i="11"/>
  <c r="B157" i="11"/>
  <c r="A157" i="11"/>
  <c r="H156" i="11"/>
  <c r="M156" i="11" s="1"/>
  <c r="G156" i="11"/>
  <c r="L156" i="11" s="1"/>
  <c r="F156" i="11"/>
  <c r="K156" i="11" s="1"/>
  <c r="E156" i="11"/>
  <c r="J156" i="11" s="1"/>
  <c r="D156" i="11"/>
  <c r="C156" i="11"/>
  <c r="B156" i="11"/>
  <c r="A156" i="11"/>
  <c r="H155" i="11"/>
  <c r="M155" i="11" s="1"/>
  <c r="G155" i="11"/>
  <c r="L155" i="11" s="1"/>
  <c r="F155" i="11"/>
  <c r="K155" i="11" s="1"/>
  <c r="E155" i="11"/>
  <c r="J155" i="11" s="1"/>
  <c r="D155" i="11"/>
  <c r="C155" i="11"/>
  <c r="B155" i="11"/>
  <c r="A155" i="11"/>
  <c r="H154" i="11"/>
  <c r="M154" i="11" s="1"/>
  <c r="G154" i="11"/>
  <c r="L154" i="11" s="1"/>
  <c r="F154" i="11"/>
  <c r="K154" i="11" s="1"/>
  <c r="E154" i="11"/>
  <c r="J154" i="11" s="1"/>
  <c r="D154" i="11"/>
  <c r="C154" i="11"/>
  <c r="B154" i="11"/>
  <c r="A154" i="11"/>
  <c r="H153" i="11"/>
  <c r="M153" i="11" s="1"/>
  <c r="G153" i="11"/>
  <c r="L153" i="11" s="1"/>
  <c r="F153" i="11"/>
  <c r="K153" i="11" s="1"/>
  <c r="E153" i="11"/>
  <c r="J153" i="11" s="1"/>
  <c r="D153" i="11"/>
  <c r="C153" i="11"/>
  <c r="B153" i="11"/>
  <c r="A153" i="11"/>
  <c r="H152" i="11"/>
  <c r="M152" i="11" s="1"/>
  <c r="G152" i="11"/>
  <c r="L152" i="11" s="1"/>
  <c r="F152" i="11"/>
  <c r="K152" i="11" s="1"/>
  <c r="E152" i="11"/>
  <c r="J152" i="11" s="1"/>
  <c r="D152" i="11"/>
  <c r="C152" i="11"/>
  <c r="B152" i="11"/>
  <c r="A152" i="11"/>
  <c r="H151" i="11"/>
  <c r="M151" i="11" s="1"/>
  <c r="G151" i="11"/>
  <c r="L151" i="11" s="1"/>
  <c r="F151" i="11"/>
  <c r="K151" i="11" s="1"/>
  <c r="E151" i="11"/>
  <c r="J151" i="11" s="1"/>
  <c r="D151" i="11"/>
  <c r="C151" i="11"/>
  <c r="B151" i="11"/>
  <c r="A151" i="11"/>
  <c r="H150" i="11"/>
  <c r="M150" i="11" s="1"/>
  <c r="G150" i="11"/>
  <c r="L150" i="11" s="1"/>
  <c r="F150" i="11"/>
  <c r="K150" i="11" s="1"/>
  <c r="E150" i="11"/>
  <c r="J150" i="11" s="1"/>
  <c r="D150" i="11"/>
  <c r="C150" i="11"/>
  <c r="B150" i="11"/>
  <c r="A150" i="11"/>
  <c r="H149" i="11"/>
  <c r="M149" i="11" s="1"/>
  <c r="G149" i="11"/>
  <c r="L149" i="11" s="1"/>
  <c r="F149" i="11"/>
  <c r="K149" i="11" s="1"/>
  <c r="E149" i="11"/>
  <c r="J149" i="11" s="1"/>
  <c r="D149" i="11"/>
  <c r="C149" i="11"/>
  <c r="B149" i="11"/>
  <c r="A149" i="11"/>
  <c r="H148" i="11"/>
  <c r="M148" i="11" s="1"/>
  <c r="G148" i="11"/>
  <c r="L148" i="11" s="1"/>
  <c r="F148" i="11"/>
  <c r="K148" i="11" s="1"/>
  <c r="E148" i="11"/>
  <c r="J148" i="11" s="1"/>
  <c r="D148" i="11"/>
  <c r="C148" i="11"/>
  <c r="B148" i="11"/>
  <c r="A148" i="11"/>
  <c r="H147" i="11"/>
  <c r="M147" i="11" s="1"/>
  <c r="G147" i="11"/>
  <c r="L147" i="11" s="1"/>
  <c r="F147" i="11"/>
  <c r="K147" i="11" s="1"/>
  <c r="E147" i="11"/>
  <c r="J147" i="11" s="1"/>
  <c r="D147" i="11"/>
  <c r="C147" i="11"/>
  <c r="B147" i="11"/>
  <c r="A147" i="11"/>
  <c r="H146" i="11"/>
  <c r="M146" i="11" s="1"/>
  <c r="G146" i="11"/>
  <c r="L146" i="11" s="1"/>
  <c r="F146" i="11"/>
  <c r="K146" i="11" s="1"/>
  <c r="E146" i="11"/>
  <c r="J146" i="11" s="1"/>
  <c r="D146" i="11"/>
  <c r="C146" i="11"/>
  <c r="B146" i="11"/>
  <c r="A146" i="11"/>
  <c r="H145" i="11"/>
  <c r="M145" i="11" s="1"/>
  <c r="G145" i="11"/>
  <c r="L145" i="11" s="1"/>
  <c r="F145" i="11"/>
  <c r="K145" i="11" s="1"/>
  <c r="E145" i="11"/>
  <c r="J145" i="11" s="1"/>
  <c r="D145" i="11"/>
  <c r="C145" i="11"/>
  <c r="B145" i="11"/>
  <c r="A145" i="11"/>
  <c r="H144" i="11"/>
  <c r="M144" i="11" s="1"/>
  <c r="G144" i="11"/>
  <c r="L144" i="11" s="1"/>
  <c r="F144" i="11"/>
  <c r="K144" i="11" s="1"/>
  <c r="E144" i="11"/>
  <c r="J144" i="11" s="1"/>
  <c r="D144" i="11"/>
  <c r="C144" i="11"/>
  <c r="B144" i="11"/>
  <c r="A144" i="11"/>
  <c r="H143" i="11"/>
  <c r="M143" i="11" s="1"/>
  <c r="G143" i="11"/>
  <c r="L143" i="11" s="1"/>
  <c r="F143" i="11"/>
  <c r="K143" i="11" s="1"/>
  <c r="E143" i="11"/>
  <c r="J143" i="11" s="1"/>
  <c r="D143" i="11"/>
  <c r="C143" i="11"/>
  <c r="B143" i="11"/>
  <c r="A143" i="11"/>
  <c r="H142" i="11"/>
  <c r="M142" i="11" s="1"/>
  <c r="G142" i="11"/>
  <c r="L142" i="11" s="1"/>
  <c r="F142" i="11"/>
  <c r="K142" i="11" s="1"/>
  <c r="E142" i="11"/>
  <c r="J142" i="11" s="1"/>
  <c r="D142" i="11"/>
  <c r="C142" i="11"/>
  <c r="B142" i="11"/>
  <c r="A142" i="11"/>
  <c r="H141" i="11"/>
  <c r="M141" i="11" s="1"/>
  <c r="G141" i="11"/>
  <c r="L141" i="11" s="1"/>
  <c r="F141" i="11"/>
  <c r="K141" i="11" s="1"/>
  <c r="E141" i="11"/>
  <c r="J141" i="11" s="1"/>
  <c r="D141" i="11"/>
  <c r="C141" i="11"/>
  <c r="B141" i="11"/>
  <c r="A141" i="11"/>
  <c r="H140" i="11"/>
  <c r="M140" i="11" s="1"/>
  <c r="G140" i="11"/>
  <c r="L140" i="11" s="1"/>
  <c r="F140" i="11"/>
  <c r="K140" i="11" s="1"/>
  <c r="E140" i="11"/>
  <c r="J140" i="11" s="1"/>
  <c r="D140" i="11"/>
  <c r="C140" i="11"/>
  <c r="B140" i="11"/>
  <c r="A140" i="11"/>
  <c r="H139" i="11"/>
  <c r="M139" i="11" s="1"/>
  <c r="G139" i="11"/>
  <c r="L139" i="11" s="1"/>
  <c r="F139" i="11"/>
  <c r="K139" i="11" s="1"/>
  <c r="E139" i="11"/>
  <c r="J139" i="11" s="1"/>
  <c r="D139" i="11"/>
  <c r="C139" i="11"/>
  <c r="B139" i="11"/>
  <c r="A139" i="11"/>
  <c r="H138" i="11"/>
  <c r="M138" i="11" s="1"/>
  <c r="G138" i="11"/>
  <c r="L138" i="11" s="1"/>
  <c r="F138" i="11"/>
  <c r="K138" i="11" s="1"/>
  <c r="E138" i="11"/>
  <c r="J138" i="11" s="1"/>
  <c r="D138" i="11"/>
  <c r="C138" i="11"/>
  <c r="B138" i="11"/>
  <c r="A138" i="11"/>
  <c r="H137" i="11"/>
  <c r="M137" i="11" s="1"/>
  <c r="G137" i="11"/>
  <c r="L137" i="11" s="1"/>
  <c r="F137" i="11"/>
  <c r="K137" i="11" s="1"/>
  <c r="E137" i="11"/>
  <c r="J137" i="11" s="1"/>
  <c r="D137" i="11"/>
  <c r="C137" i="11"/>
  <c r="B137" i="11"/>
  <c r="A137" i="11"/>
  <c r="H136" i="11"/>
  <c r="M136" i="11" s="1"/>
  <c r="G136" i="11"/>
  <c r="L136" i="11" s="1"/>
  <c r="F136" i="11"/>
  <c r="K136" i="11" s="1"/>
  <c r="E136" i="11"/>
  <c r="J136" i="11" s="1"/>
  <c r="D136" i="11"/>
  <c r="C136" i="11"/>
  <c r="B136" i="11"/>
  <c r="A136" i="11"/>
  <c r="H135" i="11"/>
  <c r="M135" i="11" s="1"/>
  <c r="G135" i="11"/>
  <c r="L135" i="11" s="1"/>
  <c r="F135" i="11"/>
  <c r="K135" i="11" s="1"/>
  <c r="E135" i="11"/>
  <c r="J135" i="11" s="1"/>
  <c r="D135" i="11"/>
  <c r="C135" i="11"/>
  <c r="B135" i="11"/>
  <c r="A135" i="11"/>
  <c r="H134" i="11"/>
  <c r="M134" i="11" s="1"/>
  <c r="G134" i="11"/>
  <c r="L134" i="11" s="1"/>
  <c r="F134" i="11"/>
  <c r="K134" i="11" s="1"/>
  <c r="E134" i="11"/>
  <c r="J134" i="11" s="1"/>
  <c r="D134" i="11"/>
  <c r="C134" i="11"/>
  <c r="B134" i="11"/>
  <c r="A134" i="11"/>
  <c r="H133" i="11"/>
  <c r="M133" i="11" s="1"/>
  <c r="G133" i="11"/>
  <c r="L133" i="11" s="1"/>
  <c r="F133" i="11"/>
  <c r="K133" i="11" s="1"/>
  <c r="E133" i="11"/>
  <c r="J133" i="11" s="1"/>
  <c r="D133" i="11"/>
  <c r="C133" i="11"/>
  <c r="B133" i="11"/>
  <c r="A133" i="11"/>
  <c r="H132" i="11"/>
  <c r="M132" i="11" s="1"/>
  <c r="G132" i="11"/>
  <c r="L132" i="11" s="1"/>
  <c r="F132" i="11"/>
  <c r="K132" i="11" s="1"/>
  <c r="E132" i="11"/>
  <c r="J132" i="11" s="1"/>
  <c r="D132" i="11"/>
  <c r="C132" i="11"/>
  <c r="B132" i="11"/>
  <c r="A132" i="11"/>
  <c r="H131" i="11"/>
  <c r="M131" i="11" s="1"/>
  <c r="G131" i="11"/>
  <c r="L131" i="11" s="1"/>
  <c r="F131" i="11"/>
  <c r="K131" i="11" s="1"/>
  <c r="E131" i="11"/>
  <c r="J131" i="11" s="1"/>
  <c r="D131" i="11"/>
  <c r="C131" i="11"/>
  <c r="B131" i="11"/>
  <c r="A131" i="11"/>
  <c r="H130" i="11"/>
  <c r="M130" i="11" s="1"/>
  <c r="G130" i="11"/>
  <c r="L130" i="11" s="1"/>
  <c r="F130" i="11"/>
  <c r="K130" i="11" s="1"/>
  <c r="E130" i="11"/>
  <c r="J130" i="11" s="1"/>
  <c r="D130" i="11"/>
  <c r="C130" i="11"/>
  <c r="B130" i="11"/>
  <c r="A130" i="11"/>
  <c r="H129" i="11"/>
  <c r="M129" i="11" s="1"/>
  <c r="G129" i="11"/>
  <c r="L129" i="11" s="1"/>
  <c r="F129" i="11"/>
  <c r="K129" i="11" s="1"/>
  <c r="E129" i="11"/>
  <c r="J129" i="11" s="1"/>
  <c r="D129" i="11"/>
  <c r="C129" i="11"/>
  <c r="B129" i="11"/>
  <c r="A129" i="11"/>
  <c r="H128" i="11"/>
  <c r="M128" i="11" s="1"/>
  <c r="G128" i="11"/>
  <c r="L128" i="11" s="1"/>
  <c r="F128" i="11"/>
  <c r="K128" i="11" s="1"/>
  <c r="E128" i="11"/>
  <c r="J128" i="11" s="1"/>
  <c r="D128" i="11"/>
  <c r="C128" i="11"/>
  <c r="B128" i="11"/>
  <c r="A128" i="11"/>
  <c r="H127" i="11"/>
  <c r="M127" i="11" s="1"/>
  <c r="G127" i="11"/>
  <c r="L127" i="11" s="1"/>
  <c r="F127" i="11"/>
  <c r="K127" i="11" s="1"/>
  <c r="E127" i="11"/>
  <c r="J127" i="11" s="1"/>
  <c r="D127" i="11"/>
  <c r="C127" i="11"/>
  <c r="B127" i="11"/>
  <c r="A127" i="11"/>
  <c r="H126" i="11"/>
  <c r="M126" i="11" s="1"/>
  <c r="G126" i="11"/>
  <c r="L126" i="11" s="1"/>
  <c r="F126" i="11"/>
  <c r="K126" i="11" s="1"/>
  <c r="E126" i="11"/>
  <c r="J126" i="11" s="1"/>
  <c r="D126" i="11"/>
  <c r="C126" i="11"/>
  <c r="B126" i="11"/>
  <c r="A126" i="11"/>
  <c r="H125" i="11"/>
  <c r="M125" i="11" s="1"/>
  <c r="G125" i="11"/>
  <c r="L125" i="11" s="1"/>
  <c r="F125" i="11"/>
  <c r="K125" i="11" s="1"/>
  <c r="E125" i="11"/>
  <c r="J125" i="11" s="1"/>
  <c r="D125" i="11"/>
  <c r="C125" i="11"/>
  <c r="B125" i="11"/>
  <c r="A125" i="11"/>
  <c r="H124" i="11"/>
  <c r="M124" i="11" s="1"/>
  <c r="G124" i="11"/>
  <c r="L124" i="11" s="1"/>
  <c r="F124" i="11"/>
  <c r="K124" i="11" s="1"/>
  <c r="E124" i="11"/>
  <c r="J124" i="11" s="1"/>
  <c r="D124" i="11"/>
  <c r="C124" i="11"/>
  <c r="B124" i="11"/>
  <c r="A124" i="11"/>
  <c r="H123" i="11"/>
  <c r="M123" i="11" s="1"/>
  <c r="G123" i="11"/>
  <c r="L123" i="11" s="1"/>
  <c r="F123" i="11"/>
  <c r="K123" i="11" s="1"/>
  <c r="E123" i="11"/>
  <c r="J123" i="11" s="1"/>
  <c r="D123" i="11"/>
  <c r="C123" i="11"/>
  <c r="B123" i="11"/>
  <c r="A123" i="11"/>
  <c r="H122" i="11"/>
  <c r="M122" i="11" s="1"/>
  <c r="G122" i="11"/>
  <c r="L122" i="11" s="1"/>
  <c r="F122" i="11"/>
  <c r="K122" i="11" s="1"/>
  <c r="E122" i="11"/>
  <c r="J122" i="11" s="1"/>
  <c r="D122" i="11"/>
  <c r="C122" i="11"/>
  <c r="B122" i="11"/>
  <c r="A122" i="11"/>
  <c r="H121" i="11"/>
  <c r="M121" i="11" s="1"/>
  <c r="G121" i="11"/>
  <c r="L121" i="11" s="1"/>
  <c r="F121" i="11"/>
  <c r="K121" i="11" s="1"/>
  <c r="E121" i="11"/>
  <c r="J121" i="11" s="1"/>
  <c r="D121" i="11"/>
  <c r="C121" i="11"/>
  <c r="B121" i="11"/>
  <c r="A121" i="11"/>
  <c r="H120" i="11"/>
  <c r="M120" i="11" s="1"/>
  <c r="G120" i="11"/>
  <c r="L120" i="11" s="1"/>
  <c r="F120" i="11"/>
  <c r="K120" i="11" s="1"/>
  <c r="E120" i="11"/>
  <c r="J120" i="11" s="1"/>
  <c r="D120" i="11"/>
  <c r="C120" i="11"/>
  <c r="B120" i="11"/>
  <c r="A120" i="11"/>
  <c r="H119" i="11"/>
  <c r="M119" i="11" s="1"/>
  <c r="G119" i="11"/>
  <c r="L119" i="11" s="1"/>
  <c r="F119" i="11"/>
  <c r="K119" i="11" s="1"/>
  <c r="E119" i="11"/>
  <c r="J119" i="11" s="1"/>
  <c r="D119" i="11"/>
  <c r="C119" i="11"/>
  <c r="B119" i="11"/>
  <c r="A119" i="11"/>
  <c r="H118" i="11"/>
  <c r="M118" i="11" s="1"/>
  <c r="G118" i="11"/>
  <c r="L118" i="11" s="1"/>
  <c r="F118" i="11"/>
  <c r="K118" i="11" s="1"/>
  <c r="E118" i="11"/>
  <c r="J118" i="11" s="1"/>
  <c r="D118" i="11"/>
  <c r="C118" i="11"/>
  <c r="B118" i="11"/>
  <c r="A118" i="11"/>
  <c r="H117" i="11"/>
  <c r="M117" i="11" s="1"/>
  <c r="G117" i="11"/>
  <c r="L117" i="11" s="1"/>
  <c r="F117" i="11"/>
  <c r="K117" i="11" s="1"/>
  <c r="E117" i="11"/>
  <c r="J117" i="11" s="1"/>
  <c r="D117" i="11"/>
  <c r="C117" i="11"/>
  <c r="B117" i="11"/>
  <c r="A117" i="11"/>
  <c r="H116" i="11"/>
  <c r="M116" i="11" s="1"/>
  <c r="G116" i="11"/>
  <c r="L116" i="11" s="1"/>
  <c r="F116" i="11"/>
  <c r="K116" i="11" s="1"/>
  <c r="E116" i="11"/>
  <c r="J116" i="11" s="1"/>
  <c r="D116" i="11"/>
  <c r="C116" i="11"/>
  <c r="B116" i="11"/>
  <c r="A116" i="11"/>
  <c r="H115" i="11"/>
  <c r="M115" i="11" s="1"/>
  <c r="G115" i="11"/>
  <c r="L115" i="11" s="1"/>
  <c r="F115" i="11"/>
  <c r="K115" i="11" s="1"/>
  <c r="E115" i="11"/>
  <c r="J115" i="11" s="1"/>
  <c r="D115" i="11"/>
  <c r="C115" i="11"/>
  <c r="B115" i="11"/>
  <c r="A115" i="11"/>
  <c r="H114" i="11"/>
  <c r="M114" i="11" s="1"/>
  <c r="G114" i="11"/>
  <c r="L114" i="11" s="1"/>
  <c r="F114" i="11"/>
  <c r="K114" i="11" s="1"/>
  <c r="E114" i="11"/>
  <c r="J114" i="11" s="1"/>
  <c r="D114" i="11"/>
  <c r="C114" i="11"/>
  <c r="B114" i="11"/>
  <c r="A114" i="11"/>
  <c r="H113" i="11"/>
  <c r="M113" i="11" s="1"/>
  <c r="G113" i="11"/>
  <c r="L113" i="11" s="1"/>
  <c r="F113" i="11"/>
  <c r="K113" i="11" s="1"/>
  <c r="E113" i="11"/>
  <c r="J113" i="11" s="1"/>
  <c r="D113" i="11"/>
  <c r="C113" i="11"/>
  <c r="B113" i="11"/>
  <c r="A113" i="11"/>
  <c r="H112" i="11"/>
  <c r="M112" i="11" s="1"/>
  <c r="G112" i="11"/>
  <c r="L112" i="11" s="1"/>
  <c r="F112" i="11"/>
  <c r="K112" i="11" s="1"/>
  <c r="E112" i="11"/>
  <c r="J112" i="11" s="1"/>
  <c r="D112" i="11"/>
  <c r="C112" i="11"/>
  <c r="B112" i="11"/>
  <c r="A112" i="11"/>
  <c r="H111" i="11"/>
  <c r="M111" i="11" s="1"/>
  <c r="G111" i="11"/>
  <c r="L111" i="11" s="1"/>
  <c r="F111" i="11"/>
  <c r="K111" i="11" s="1"/>
  <c r="E111" i="11"/>
  <c r="J111" i="11" s="1"/>
  <c r="D111" i="11"/>
  <c r="C111" i="11"/>
  <c r="B111" i="11"/>
  <c r="A111" i="11"/>
  <c r="H110" i="11"/>
  <c r="M110" i="11" s="1"/>
  <c r="G110" i="11"/>
  <c r="L110" i="11" s="1"/>
  <c r="F110" i="11"/>
  <c r="K110" i="11" s="1"/>
  <c r="E110" i="11"/>
  <c r="J110" i="11" s="1"/>
  <c r="D110" i="11"/>
  <c r="C110" i="11"/>
  <c r="B110" i="11"/>
  <c r="A110" i="11"/>
  <c r="H109" i="11"/>
  <c r="M109" i="11" s="1"/>
  <c r="G109" i="11"/>
  <c r="L109" i="11" s="1"/>
  <c r="F109" i="11"/>
  <c r="K109" i="11" s="1"/>
  <c r="E109" i="11"/>
  <c r="J109" i="11" s="1"/>
  <c r="D109" i="11"/>
  <c r="C109" i="11"/>
  <c r="B109" i="11"/>
  <c r="A109" i="11"/>
  <c r="H108" i="11"/>
  <c r="M108" i="11" s="1"/>
  <c r="G108" i="11"/>
  <c r="L108" i="11" s="1"/>
  <c r="F108" i="11"/>
  <c r="K108" i="11" s="1"/>
  <c r="E108" i="11"/>
  <c r="J108" i="11" s="1"/>
  <c r="D108" i="11"/>
  <c r="C108" i="11"/>
  <c r="B108" i="11"/>
  <c r="A108" i="11"/>
  <c r="H107" i="11"/>
  <c r="M107" i="11" s="1"/>
  <c r="G107" i="11"/>
  <c r="L107" i="11" s="1"/>
  <c r="F107" i="11"/>
  <c r="K107" i="11" s="1"/>
  <c r="E107" i="11"/>
  <c r="J107" i="11" s="1"/>
  <c r="D107" i="11"/>
  <c r="C107" i="11"/>
  <c r="B107" i="11"/>
  <c r="A107" i="11"/>
  <c r="H106" i="11"/>
  <c r="M106" i="11" s="1"/>
  <c r="G106" i="11"/>
  <c r="L106" i="11" s="1"/>
  <c r="F106" i="11"/>
  <c r="K106" i="11" s="1"/>
  <c r="E106" i="11"/>
  <c r="J106" i="11" s="1"/>
  <c r="D106" i="11"/>
  <c r="C106" i="11"/>
  <c r="B106" i="11"/>
  <c r="A106" i="11"/>
  <c r="H105" i="11"/>
  <c r="M105" i="11" s="1"/>
  <c r="G105" i="11"/>
  <c r="L105" i="11" s="1"/>
  <c r="F105" i="11"/>
  <c r="K105" i="11" s="1"/>
  <c r="E105" i="11"/>
  <c r="J105" i="11" s="1"/>
  <c r="D105" i="11"/>
  <c r="C105" i="11"/>
  <c r="B105" i="11"/>
  <c r="A105" i="11"/>
  <c r="H104" i="11"/>
  <c r="M104" i="11" s="1"/>
  <c r="G104" i="11"/>
  <c r="L104" i="11" s="1"/>
  <c r="F104" i="11"/>
  <c r="K104" i="11" s="1"/>
  <c r="E104" i="11"/>
  <c r="J104" i="11" s="1"/>
  <c r="D104" i="11"/>
  <c r="C104" i="11"/>
  <c r="B104" i="11"/>
  <c r="A104" i="11"/>
  <c r="H103" i="11"/>
  <c r="M103" i="11" s="1"/>
  <c r="G103" i="11"/>
  <c r="L103" i="11" s="1"/>
  <c r="F103" i="11"/>
  <c r="K103" i="11" s="1"/>
  <c r="E103" i="11"/>
  <c r="J103" i="11" s="1"/>
  <c r="D103" i="11"/>
  <c r="C103" i="11"/>
  <c r="B103" i="11"/>
  <c r="A103" i="11"/>
  <c r="H102" i="11"/>
  <c r="M102" i="11" s="1"/>
  <c r="G102" i="11"/>
  <c r="L102" i="11" s="1"/>
  <c r="F102" i="11"/>
  <c r="K102" i="11" s="1"/>
  <c r="E102" i="11"/>
  <c r="J102" i="11" s="1"/>
  <c r="D102" i="11"/>
  <c r="C102" i="11"/>
  <c r="B102" i="11"/>
  <c r="A102" i="11"/>
  <c r="H101" i="11"/>
  <c r="M101" i="11" s="1"/>
  <c r="G101" i="11"/>
  <c r="L101" i="11" s="1"/>
  <c r="F101" i="11"/>
  <c r="K101" i="11" s="1"/>
  <c r="E101" i="11"/>
  <c r="J101" i="11" s="1"/>
  <c r="D101" i="11"/>
  <c r="C101" i="11"/>
  <c r="B101" i="11"/>
  <c r="A101" i="11"/>
  <c r="H100" i="11"/>
  <c r="M100" i="11" s="1"/>
  <c r="G100" i="11"/>
  <c r="L100" i="11" s="1"/>
  <c r="F100" i="11"/>
  <c r="K100" i="11" s="1"/>
  <c r="E100" i="11"/>
  <c r="J100" i="11" s="1"/>
  <c r="D100" i="11"/>
  <c r="C100" i="11"/>
  <c r="B100" i="11"/>
  <c r="A100" i="11"/>
  <c r="H99" i="11"/>
  <c r="M99" i="11" s="1"/>
  <c r="G99" i="11"/>
  <c r="L99" i="11" s="1"/>
  <c r="F99" i="11"/>
  <c r="K99" i="11" s="1"/>
  <c r="E99" i="11"/>
  <c r="J99" i="11" s="1"/>
  <c r="D99" i="11"/>
  <c r="C99" i="11"/>
  <c r="B99" i="11"/>
  <c r="A99" i="11"/>
  <c r="H98" i="11"/>
  <c r="M98" i="11" s="1"/>
  <c r="G98" i="11"/>
  <c r="L98" i="11" s="1"/>
  <c r="F98" i="11"/>
  <c r="K98" i="11" s="1"/>
  <c r="E98" i="11"/>
  <c r="J98" i="11" s="1"/>
  <c r="D98" i="11"/>
  <c r="C98" i="11"/>
  <c r="B98" i="11"/>
  <c r="A98" i="11"/>
  <c r="H97" i="11"/>
  <c r="M97" i="11" s="1"/>
  <c r="G97" i="11"/>
  <c r="L97" i="11" s="1"/>
  <c r="F97" i="11"/>
  <c r="K97" i="11" s="1"/>
  <c r="E97" i="11"/>
  <c r="J97" i="11" s="1"/>
  <c r="D97" i="11"/>
  <c r="C97" i="11"/>
  <c r="B97" i="11"/>
  <c r="A97" i="11"/>
  <c r="H96" i="11"/>
  <c r="M96" i="11" s="1"/>
  <c r="G96" i="11"/>
  <c r="L96" i="11" s="1"/>
  <c r="F96" i="11"/>
  <c r="K96" i="11" s="1"/>
  <c r="E96" i="11"/>
  <c r="J96" i="11" s="1"/>
  <c r="D96" i="11"/>
  <c r="C96" i="11"/>
  <c r="B96" i="11"/>
  <c r="A96" i="11"/>
  <c r="H95" i="11"/>
  <c r="M95" i="11" s="1"/>
  <c r="G95" i="11"/>
  <c r="L95" i="11" s="1"/>
  <c r="F95" i="11"/>
  <c r="K95" i="11" s="1"/>
  <c r="E95" i="11"/>
  <c r="J95" i="11" s="1"/>
  <c r="D95" i="11"/>
  <c r="C95" i="11"/>
  <c r="B95" i="11"/>
  <c r="A95" i="11"/>
  <c r="H94" i="11"/>
  <c r="M94" i="11" s="1"/>
  <c r="G94" i="11"/>
  <c r="L94" i="11" s="1"/>
  <c r="F94" i="11"/>
  <c r="K94" i="11" s="1"/>
  <c r="E94" i="11"/>
  <c r="J94" i="11" s="1"/>
  <c r="D94" i="11"/>
  <c r="C94" i="11"/>
  <c r="B94" i="11"/>
  <c r="A94" i="11"/>
  <c r="H93" i="11"/>
  <c r="M93" i="11" s="1"/>
  <c r="G93" i="11"/>
  <c r="L93" i="11" s="1"/>
  <c r="F93" i="11"/>
  <c r="K93" i="11" s="1"/>
  <c r="E93" i="11"/>
  <c r="J93" i="11" s="1"/>
  <c r="D93" i="11"/>
  <c r="C93" i="11"/>
  <c r="B93" i="11"/>
  <c r="A93" i="11"/>
  <c r="H92" i="11"/>
  <c r="M92" i="11" s="1"/>
  <c r="G92" i="11"/>
  <c r="L92" i="11" s="1"/>
  <c r="F92" i="11"/>
  <c r="K92" i="11" s="1"/>
  <c r="E92" i="11"/>
  <c r="J92" i="11" s="1"/>
  <c r="D92" i="11"/>
  <c r="C92" i="11"/>
  <c r="B92" i="11"/>
  <c r="A92" i="11"/>
  <c r="H91" i="11"/>
  <c r="M91" i="11" s="1"/>
  <c r="G91" i="11"/>
  <c r="L91" i="11" s="1"/>
  <c r="F91" i="11"/>
  <c r="K91" i="11" s="1"/>
  <c r="E91" i="11"/>
  <c r="J91" i="11" s="1"/>
  <c r="D91" i="11"/>
  <c r="C91" i="11"/>
  <c r="B91" i="11"/>
  <c r="A91" i="11"/>
  <c r="H90" i="11"/>
  <c r="M90" i="11" s="1"/>
  <c r="G90" i="11"/>
  <c r="L90" i="11" s="1"/>
  <c r="F90" i="11"/>
  <c r="K90" i="11" s="1"/>
  <c r="E90" i="11"/>
  <c r="J90" i="11" s="1"/>
  <c r="D90" i="11"/>
  <c r="C90" i="11"/>
  <c r="B90" i="11"/>
  <c r="A90" i="11"/>
  <c r="H89" i="11"/>
  <c r="M89" i="11" s="1"/>
  <c r="G89" i="11"/>
  <c r="L89" i="11" s="1"/>
  <c r="F89" i="11"/>
  <c r="K89" i="11" s="1"/>
  <c r="E89" i="11"/>
  <c r="J89" i="11" s="1"/>
  <c r="D89" i="11"/>
  <c r="C89" i="11"/>
  <c r="B89" i="11"/>
  <c r="A89" i="11"/>
  <c r="H88" i="11"/>
  <c r="M88" i="11" s="1"/>
  <c r="G88" i="11"/>
  <c r="L88" i="11" s="1"/>
  <c r="F88" i="11"/>
  <c r="K88" i="11" s="1"/>
  <c r="E88" i="11"/>
  <c r="J88" i="11" s="1"/>
  <c r="D88" i="11"/>
  <c r="C88" i="11"/>
  <c r="B88" i="11"/>
  <c r="A88" i="11"/>
  <c r="H87" i="11"/>
  <c r="M87" i="11" s="1"/>
  <c r="G87" i="11"/>
  <c r="L87" i="11" s="1"/>
  <c r="F87" i="11"/>
  <c r="K87" i="11" s="1"/>
  <c r="E87" i="11"/>
  <c r="J87" i="11" s="1"/>
  <c r="D87" i="11"/>
  <c r="C87" i="11"/>
  <c r="B87" i="11"/>
  <c r="A87" i="11"/>
  <c r="H86" i="11"/>
  <c r="M86" i="11" s="1"/>
  <c r="G86" i="11"/>
  <c r="L86" i="11" s="1"/>
  <c r="F86" i="11"/>
  <c r="K86" i="11" s="1"/>
  <c r="E86" i="11"/>
  <c r="J86" i="11" s="1"/>
  <c r="D86" i="11"/>
  <c r="C86" i="11"/>
  <c r="B86" i="11"/>
  <c r="A86" i="11"/>
  <c r="H85" i="11"/>
  <c r="M85" i="11" s="1"/>
  <c r="G85" i="11"/>
  <c r="L85" i="11" s="1"/>
  <c r="F85" i="11"/>
  <c r="K85" i="11" s="1"/>
  <c r="E85" i="11"/>
  <c r="J85" i="11" s="1"/>
  <c r="D85" i="11"/>
  <c r="C85" i="11"/>
  <c r="B85" i="11"/>
  <c r="A85" i="11"/>
  <c r="H84" i="11"/>
  <c r="M84" i="11" s="1"/>
  <c r="G84" i="11"/>
  <c r="L84" i="11" s="1"/>
  <c r="F84" i="11"/>
  <c r="K84" i="11" s="1"/>
  <c r="E84" i="11"/>
  <c r="J84" i="11" s="1"/>
  <c r="D84" i="11"/>
  <c r="C84" i="11"/>
  <c r="B84" i="11"/>
  <c r="A84" i="11"/>
  <c r="H83" i="11"/>
  <c r="M83" i="11" s="1"/>
  <c r="G83" i="11"/>
  <c r="L83" i="11" s="1"/>
  <c r="F83" i="11"/>
  <c r="K83" i="11" s="1"/>
  <c r="E83" i="11"/>
  <c r="J83" i="11" s="1"/>
  <c r="D83" i="11"/>
  <c r="C83" i="11"/>
  <c r="B83" i="11"/>
  <c r="A83" i="11"/>
  <c r="H82" i="11"/>
  <c r="M82" i="11" s="1"/>
  <c r="G82" i="11"/>
  <c r="L82" i="11" s="1"/>
  <c r="F82" i="11"/>
  <c r="K82" i="11" s="1"/>
  <c r="E82" i="11"/>
  <c r="J82" i="11" s="1"/>
  <c r="D82" i="11"/>
  <c r="C82" i="11"/>
  <c r="B82" i="11"/>
  <c r="A82" i="11"/>
  <c r="H81" i="11"/>
  <c r="M81" i="11" s="1"/>
  <c r="G81" i="11"/>
  <c r="L81" i="11" s="1"/>
  <c r="F81" i="11"/>
  <c r="K81" i="11" s="1"/>
  <c r="E81" i="11"/>
  <c r="J81" i="11" s="1"/>
  <c r="D81" i="11"/>
  <c r="C81" i="11"/>
  <c r="B81" i="11"/>
  <c r="A81" i="11"/>
  <c r="H80" i="11"/>
  <c r="M80" i="11" s="1"/>
  <c r="G80" i="11"/>
  <c r="L80" i="11" s="1"/>
  <c r="F80" i="11"/>
  <c r="K80" i="11" s="1"/>
  <c r="E80" i="11"/>
  <c r="J80" i="11" s="1"/>
  <c r="D80" i="11"/>
  <c r="C80" i="11"/>
  <c r="B80" i="11"/>
  <c r="A80" i="11"/>
  <c r="H79" i="11"/>
  <c r="M79" i="11" s="1"/>
  <c r="G79" i="11"/>
  <c r="L79" i="11" s="1"/>
  <c r="F79" i="11"/>
  <c r="K79" i="11" s="1"/>
  <c r="E79" i="11"/>
  <c r="J79" i="11" s="1"/>
  <c r="D79" i="11"/>
  <c r="C79" i="11"/>
  <c r="B79" i="11"/>
  <c r="A79" i="11"/>
  <c r="H78" i="11"/>
  <c r="M78" i="11" s="1"/>
  <c r="G78" i="11"/>
  <c r="L78" i="11" s="1"/>
  <c r="F78" i="11"/>
  <c r="K78" i="11" s="1"/>
  <c r="E78" i="11"/>
  <c r="J78" i="11" s="1"/>
  <c r="D78" i="11"/>
  <c r="C78" i="11"/>
  <c r="B78" i="11"/>
  <c r="A78" i="11"/>
  <c r="H77" i="11"/>
  <c r="M77" i="11" s="1"/>
  <c r="G77" i="11"/>
  <c r="L77" i="11" s="1"/>
  <c r="F77" i="11"/>
  <c r="K77" i="11" s="1"/>
  <c r="E77" i="11"/>
  <c r="J77" i="11" s="1"/>
  <c r="D77" i="11"/>
  <c r="C77" i="11"/>
  <c r="B77" i="11"/>
  <c r="A77" i="11"/>
  <c r="H76" i="11"/>
  <c r="M76" i="11" s="1"/>
  <c r="G76" i="11"/>
  <c r="L76" i="11" s="1"/>
  <c r="F76" i="11"/>
  <c r="K76" i="11" s="1"/>
  <c r="E76" i="11"/>
  <c r="J76" i="11" s="1"/>
  <c r="D76" i="11"/>
  <c r="C76" i="11"/>
  <c r="B76" i="11"/>
  <c r="A76" i="11"/>
  <c r="H75" i="11"/>
  <c r="M75" i="11" s="1"/>
  <c r="G75" i="11"/>
  <c r="L75" i="11" s="1"/>
  <c r="F75" i="11"/>
  <c r="K75" i="11" s="1"/>
  <c r="E75" i="11"/>
  <c r="J75" i="11" s="1"/>
  <c r="D75" i="11"/>
  <c r="C75" i="11"/>
  <c r="B75" i="11"/>
  <c r="A75" i="11"/>
  <c r="H74" i="11"/>
  <c r="M74" i="11" s="1"/>
  <c r="G74" i="11"/>
  <c r="L74" i="11" s="1"/>
  <c r="F74" i="11"/>
  <c r="K74" i="11" s="1"/>
  <c r="E74" i="11"/>
  <c r="J74" i="11" s="1"/>
  <c r="D74" i="11"/>
  <c r="C74" i="11"/>
  <c r="B74" i="11"/>
  <c r="A74" i="11"/>
  <c r="H73" i="11"/>
  <c r="M73" i="11" s="1"/>
  <c r="G73" i="11"/>
  <c r="L73" i="11" s="1"/>
  <c r="F73" i="11"/>
  <c r="K73" i="11" s="1"/>
  <c r="E73" i="11"/>
  <c r="J73" i="11" s="1"/>
  <c r="D73" i="11"/>
  <c r="C73" i="11"/>
  <c r="B73" i="11"/>
  <c r="A73" i="11"/>
  <c r="H72" i="11"/>
  <c r="M72" i="11" s="1"/>
  <c r="G72" i="11"/>
  <c r="L72" i="11" s="1"/>
  <c r="F72" i="11"/>
  <c r="K72" i="11" s="1"/>
  <c r="E72" i="11"/>
  <c r="J72" i="11" s="1"/>
  <c r="D72" i="11"/>
  <c r="C72" i="11"/>
  <c r="B72" i="11"/>
  <c r="A72" i="11"/>
  <c r="H71" i="11"/>
  <c r="M71" i="11" s="1"/>
  <c r="G71" i="11"/>
  <c r="L71" i="11" s="1"/>
  <c r="F71" i="11"/>
  <c r="K71" i="11" s="1"/>
  <c r="E71" i="11"/>
  <c r="J71" i="11" s="1"/>
  <c r="D71" i="11"/>
  <c r="C71" i="11"/>
  <c r="B71" i="11"/>
  <c r="A71" i="11"/>
  <c r="H70" i="11"/>
  <c r="M70" i="11" s="1"/>
  <c r="G70" i="11"/>
  <c r="L70" i="11" s="1"/>
  <c r="F70" i="11"/>
  <c r="K70" i="11" s="1"/>
  <c r="E70" i="11"/>
  <c r="J70" i="11" s="1"/>
  <c r="D70" i="11"/>
  <c r="C70" i="11"/>
  <c r="B70" i="11"/>
  <c r="A70" i="11"/>
  <c r="H69" i="11"/>
  <c r="M69" i="11" s="1"/>
  <c r="G69" i="11"/>
  <c r="L69" i="11" s="1"/>
  <c r="F69" i="11"/>
  <c r="K69" i="11" s="1"/>
  <c r="E69" i="11"/>
  <c r="J69" i="11" s="1"/>
  <c r="D69" i="11"/>
  <c r="C69" i="11"/>
  <c r="B69" i="11"/>
  <c r="A69" i="11"/>
  <c r="H68" i="11"/>
  <c r="M68" i="11" s="1"/>
  <c r="G68" i="11"/>
  <c r="L68" i="11" s="1"/>
  <c r="F68" i="11"/>
  <c r="K68" i="11" s="1"/>
  <c r="E68" i="11"/>
  <c r="J68" i="11" s="1"/>
  <c r="D68" i="11"/>
  <c r="C68" i="11"/>
  <c r="B68" i="11"/>
  <c r="A68" i="11"/>
  <c r="H67" i="11"/>
  <c r="M67" i="11" s="1"/>
  <c r="G67" i="11"/>
  <c r="L67" i="11" s="1"/>
  <c r="F67" i="11"/>
  <c r="K67" i="11" s="1"/>
  <c r="E67" i="11"/>
  <c r="J67" i="11" s="1"/>
  <c r="D67" i="11"/>
  <c r="C67" i="11"/>
  <c r="B67" i="11"/>
  <c r="A67" i="11"/>
  <c r="H66" i="11"/>
  <c r="M66" i="11" s="1"/>
  <c r="G66" i="11"/>
  <c r="L66" i="11" s="1"/>
  <c r="F66" i="11"/>
  <c r="K66" i="11" s="1"/>
  <c r="E66" i="11"/>
  <c r="J66" i="11" s="1"/>
  <c r="D66" i="11"/>
  <c r="C66" i="11"/>
  <c r="B66" i="11"/>
  <c r="A66" i="11"/>
  <c r="H65" i="11"/>
  <c r="M65" i="11" s="1"/>
  <c r="G65" i="11"/>
  <c r="L65" i="11" s="1"/>
  <c r="F65" i="11"/>
  <c r="K65" i="11" s="1"/>
  <c r="E65" i="11"/>
  <c r="J65" i="11" s="1"/>
  <c r="D65" i="11"/>
  <c r="C65" i="11"/>
  <c r="B65" i="11"/>
  <c r="A65" i="11"/>
  <c r="H64" i="11"/>
  <c r="M64" i="11" s="1"/>
  <c r="G64" i="11"/>
  <c r="L64" i="11" s="1"/>
  <c r="F64" i="11"/>
  <c r="K64" i="11" s="1"/>
  <c r="E64" i="11"/>
  <c r="J64" i="11" s="1"/>
  <c r="D64" i="11"/>
  <c r="C64" i="11"/>
  <c r="B64" i="11"/>
  <c r="A64" i="11"/>
  <c r="H63" i="11"/>
  <c r="M63" i="11" s="1"/>
  <c r="G63" i="11"/>
  <c r="L63" i="11" s="1"/>
  <c r="F63" i="11"/>
  <c r="K63" i="11" s="1"/>
  <c r="E63" i="11"/>
  <c r="J63" i="11" s="1"/>
  <c r="D63" i="11"/>
  <c r="C63" i="11"/>
  <c r="B63" i="11"/>
  <c r="A63" i="11"/>
  <c r="H62" i="11"/>
  <c r="M62" i="11" s="1"/>
  <c r="G62" i="11"/>
  <c r="L62" i="11" s="1"/>
  <c r="F62" i="11"/>
  <c r="K62" i="11" s="1"/>
  <c r="E62" i="11"/>
  <c r="J62" i="11" s="1"/>
  <c r="D62" i="11"/>
  <c r="C62" i="11"/>
  <c r="B62" i="11"/>
  <c r="A62" i="11"/>
  <c r="H61" i="11"/>
  <c r="M61" i="11" s="1"/>
  <c r="G61" i="11"/>
  <c r="L61" i="11" s="1"/>
  <c r="F61" i="11"/>
  <c r="K61" i="11" s="1"/>
  <c r="E61" i="11"/>
  <c r="J61" i="11" s="1"/>
  <c r="D61" i="11"/>
  <c r="C61" i="11"/>
  <c r="B61" i="11"/>
  <c r="A61" i="11"/>
  <c r="H60" i="11"/>
  <c r="M60" i="11" s="1"/>
  <c r="G60" i="11"/>
  <c r="L60" i="11" s="1"/>
  <c r="F60" i="11"/>
  <c r="K60" i="11" s="1"/>
  <c r="E60" i="11"/>
  <c r="J60" i="11" s="1"/>
  <c r="D60" i="11"/>
  <c r="C60" i="11"/>
  <c r="B60" i="11"/>
  <c r="A60" i="11"/>
  <c r="H59" i="11"/>
  <c r="M59" i="11" s="1"/>
  <c r="G59" i="11"/>
  <c r="L59" i="11" s="1"/>
  <c r="F59" i="11"/>
  <c r="K59" i="11" s="1"/>
  <c r="E59" i="11"/>
  <c r="J59" i="11" s="1"/>
  <c r="D59" i="11"/>
  <c r="C59" i="11"/>
  <c r="B59" i="11"/>
  <c r="A59" i="11"/>
  <c r="H58" i="11"/>
  <c r="M58" i="11" s="1"/>
  <c r="G58" i="11"/>
  <c r="L58" i="11" s="1"/>
  <c r="F58" i="11"/>
  <c r="K58" i="11" s="1"/>
  <c r="E58" i="11"/>
  <c r="J58" i="11" s="1"/>
  <c r="D58" i="11"/>
  <c r="C58" i="11"/>
  <c r="B58" i="11"/>
  <c r="A58" i="11"/>
  <c r="H57" i="11"/>
  <c r="M57" i="11" s="1"/>
  <c r="G57" i="11"/>
  <c r="L57" i="11" s="1"/>
  <c r="F57" i="11"/>
  <c r="K57" i="11" s="1"/>
  <c r="E57" i="11"/>
  <c r="J57" i="11" s="1"/>
  <c r="D57" i="11"/>
  <c r="C57" i="11"/>
  <c r="B57" i="11"/>
  <c r="A57" i="11"/>
  <c r="H56" i="11"/>
  <c r="M56" i="11" s="1"/>
  <c r="G56" i="11"/>
  <c r="L56" i="11" s="1"/>
  <c r="F56" i="11"/>
  <c r="K56" i="11" s="1"/>
  <c r="E56" i="11"/>
  <c r="J56" i="11" s="1"/>
  <c r="D56" i="11"/>
  <c r="C56" i="11"/>
  <c r="B56" i="11"/>
  <c r="A56" i="11"/>
  <c r="H55" i="11"/>
  <c r="M55" i="11" s="1"/>
  <c r="G55" i="11"/>
  <c r="L55" i="11" s="1"/>
  <c r="F55" i="11"/>
  <c r="K55" i="11" s="1"/>
  <c r="E55" i="11"/>
  <c r="J55" i="11" s="1"/>
  <c r="D55" i="11"/>
  <c r="C55" i="11"/>
  <c r="B55" i="11"/>
  <c r="A55" i="11"/>
  <c r="H54" i="11"/>
  <c r="M54" i="11" s="1"/>
  <c r="G54" i="11"/>
  <c r="L54" i="11" s="1"/>
  <c r="F54" i="11"/>
  <c r="K54" i="11" s="1"/>
  <c r="E54" i="11"/>
  <c r="J54" i="11" s="1"/>
  <c r="D54" i="11"/>
  <c r="C54" i="11"/>
  <c r="B54" i="11"/>
  <c r="A54" i="11"/>
  <c r="H53" i="11"/>
  <c r="M53" i="11" s="1"/>
  <c r="G53" i="11"/>
  <c r="L53" i="11" s="1"/>
  <c r="F53" i="11"/>
  <c r="K53" i="11" s="1"/>
  <c r="E53" i="11"/>
  <c r="J53" i="11" s="1"/>
  <c r="D53" i="11"/>
  <c r="C53" i="11"/>
  <c r="B53" i="11"/>
  <c r="A53" i="11"/>
  <c r="H52" i="11"/>
  <c r="M52" i="11" s="1"/>
  <c r="G52" i="11"/>
  <c r="L52" i="11" s="1"/>
  <c r="F52" i="11"/>
  <c r="K52" i="11" s="1"/>
  <c r="E52" i="11"/>
  <c r="J52" i="11" s="1"/>
  <c r="D52" i="11"/>
  <c r="C52" i="11"/>
  <c r="B52" i="11"/>
  <c r="A52" i="11"/>
  <c r="H51" i="11"/>
  <c r="M51" i="11" s="1"/>
  <c r="G51" i="11"/>
  <c r="L51" i="11" s="1"/>
  <c r="F51" i="11"/>
  <c r="K51" i="11" s="1"/>
  <c r="E51" i="11"/>
  <c r="J51" i="11" s="1"/>
  <c r="D51" i="11"/>
  <c r="C51" i="11"/>
  <c r="B51" i="11"/>
  <c r="A51" i="11"/>
  <c r="H50" i="11"/>
  <c r="M50" i="11" s="1"/>
  <c r="G50" i="11"/>
  <c r="L50" i="11" s="1"/>
  <c r="F50" i="11"/>
  <c r="K50" i="11" s="1"/>
  <c r="E50" i="11"/>
  <c r="J50" i="11" s="1"/>
  <c r="D50" i="11"/>
  <c r="C50" i="11"/>
  <c r="B50" i="11"/>
  <c r="A50" i="11"/>
  <c r="H49" i="11"/>
  <c r="M49" i="11" s="1"/>
  <c r="G49" i="11"/>
  <c r="L49" i="11" s="1"/>
  <c r="F49" i="11"/>
  <c r="K49" i="11" s="1"/>
  <c r="E49" i="11"/>
  <c r="J49" i="11" s="1"/>
  <c r="D49" i="11"/>
  <c r="C49" i="11"/>
  <c r="B49" i="11"/>
  <c r="A49" i="11"/>
  <c r="H48" i="11"/>
  <c r="M48" i="11" s="1"/>
  <c r="G48" i="11"/>
  <c r="L48" i="11" s="1"/>
  <c r="F48" i="11"/>
  <c r="K48" i="11" s="1"/>
  <c r="E48" i="11"/>
  <c r="J48" i="11" s="1"/>
  <c r="D48" i="11"/>
  <c r="C48" i="11"/>
  <c r="B48" i="11"/>
  <c r="A48" i="11"/>
  <c r="H47" i="11"/>
  <c r="M47" i="11" s="1"/>
  <c r="G47" i="11"/>
  <c r="L47" i="11" s="1"/>
  <c r="F47" i="11"/>
  <c r="K47" i="11" s="1"/>
  <c r="E47" i="11"/>
  <c r="J47" i="11" s="1"/>
  <c r="D47" i="11"/>
  <c r="C47" i="11"/>
  <c r="B47" i="11"/>
  <c r="A47" i="11"/>
  <c r="H46" i="11"/>
  <c r="M46" i="11" s="1"/>
  <c r="G46" i="11"/>
  <c r="L46" i="11" s="1"/>
  <c r="F46" i="11"/>
  <c r="K46" i="11" s="1"/>
  <c r="E46" i="11"/>
  <c r="J46" i="11" s="1"/>
  <c r="D46" i="11"/>
  <c r="C46" i="11"/>
  <c r="B46" i="11"/>
  <c r="A46" i="11"/>
  <c r="H45" i="11"/>
  <c r="M45" i="11" s="1"/>
  <c r="G45" i="11"/>
  <c r="L45" i="11" s="1"/>
  <c r="F45" i="11"/>
  <c r="K45" i="11" s="1"/>
  <c r="E45" i="11"/>
  <c r="J45" i="11" s="1"/>
  <c r="D45" i="11"/>
  <c r="C45" i="11"/>
  <c r="B45" i="11"/>
  <c r="A45" i="11"/>
  <c r="H44" i="11"/>
  <c r="M44" i="11" s="1"/>
  <c r="G44" i="11"/>
  <c r="L44" i="11" s="1"/>
  <c r="F44" i="11"/>
  <c r="K44" i="11" s="1"/>
  <c r="E44" i="11"/>
  <c r="J44" i="11" s="1"/>
  <c r="D44" i="11"/>
  <c r="C44" i="11"/>
  <c r="B44" i="11"/>
  <c r="A44" i="11"/>
  <c r="H43" i="11"/>
  <c r="M43" i="11" s="1"/>
  <c r="G43" i="11"/>
  <c r="L43" i="11" s="1"/>
  <c r="F43" i="11"/>
  <c r="K43" i="11" s="1"/>
  <c r="E43" i="11"/>
  <c r="J43" i="11" s="1"/>
  <c r="D43" i="11"/>
  <c r="C43" i="11"/>
  <c r="B43" i="11"/>
  <c r="A43" i="11"/>
  <c r="H42" i="11"/>
  <c r="M42" i="11" s="1"/>
  <c r="G42" i="11"/>
  <c r="L42" i="11" s="1"/>
  <c r="F42" i="11"/>
  <c r="K42" i="11" s="1"/>
  <c r="E42" i="11"/>
  <c r="J42" i="11" s="1"/>
  <c r="D42" i="11"/>
  <c r="C42" i="11"/>
  <c r="B42" i="11"/>
  <c r="A42" i="11"/>
  <c r="H41" i="11"/>
  <c r="M41" i="11" s="1"/>
  <c r="G41" i="11"/>
  <c r="L41" i="11" s="1"/>
  <c r="F41" i="11"/>
  <c r="K41" i="11" s="1"/>
  <c r="E41" i="11"/>
  <c r="J41" i="11" s="1"/>
  <c r="D41" i="11"/>
  <c r="C41" i="11"/>
  <c r="B41" i="11"/>
  <c r="A41" i="11"/>
  <c r="H40" i="11"/>
  <c r="M40" i="11" s="1"/>
  <c r="G40" i="11"/>
  <c r="L40" i="11" s="1"/>
  <c r="F40" i="11"/>
  <c r="K40" i="11" s="1"/>
  <c r="E40" i="11"/>
  <c r="J40" i="11" s="1"/>
  <c r="D40" i="11"/>
  <c r="C40" i="11"/>
  <c r="B40" i="11"/>
  <c r="A40" i="11"/>
  <c r="H39" i="11"/>
  <c r="M39" i="11" s="1"/>
  <c r="G39" i="11"/>
  <c r="L39" i="11" s="1"/>
  <c r="F39" i="11"/>
  <c r="K39" i="11" s="1"/>
  <c r="E39" i="11"/>
  <c r="J39" i="11" s="1"/>
  <c r="D39" i="11"/>
  <c r="C39" i="11"/>
  <c r="B39" i="11"/>
  <c r="A39" i="11"/>
  <c r="H38" i="11"/>
  <c r="M38" i="11" s="1"/>
  <c r="G38" i="11"/>
  <c r="L38" i="11" s="1"/>
  <c r="F38" i="11"/>
  <c r="K38" i="11" s="1"/>
  <c r="E38" i="11"/>
  <c r="J38" i="11" s="1"/>
  <c r="D38" i="11"/>
  <c r="C38" i="11"/>
  <c r="B38" i="11"/>
  <c r="A38" i="11"/>
  <c r="H37" i="11"/>
  <c r="M37" i="11" s="1"/>
  <c r="G37" i="11"/>
  <c r="L37" i="11" s="1"/>
  <c r="F37" i="11"/>
  <c r="K37" i="11" s="1"/>
  <c r="E37" i="11"/>
  <c r="J37" i="11" s="1"/>
  <c r="D37" i="11"/>
  <c r="C37" i="11"/>
  <c r="B37" i="11"/>
  <c r="A37" i="11"/>
  <c r="H36" i="11"/>
  <c r="M36" i="11" s="1"/>
  <c r="G36" i="11"/>
  <c r="L36" i="11" s="1"/>
  <c r="F36" i="11"/>
  <c r="K36" i="11" s="1"/>
  <c r="E36" i="11"/>
  <c r="J36" i="11" s="1"/>
  <c r="D36" i="11"/>
  <c r="C36" i="11"/>
  <c r="B36" i="11"/>
  <c r="A36" i="11"/>
  <c r="H35" i="11"/>
  <c r="M35" i="11" s="1"/>
  <c r="G35" i="11"/>
  <c r="L35" i="11" s="1"/>
  <c r="F35" i="11"/>
  <c r="K35" i="11" s="1"/>
  <c r="E35" i="11"/>
  <c r="J35" i="11" s="1"/>
  <c r="D35" i="11"/>
  <c r="C35" i="11"/>
  <c r="B35" i="11"/>
  <c r="A35" i="11"/>
  <c r="H34" i="11"/>
  <c r="M34" i="11" s="1"/>
  <c r="G34" i="11"/>
  <c r="L34" i="11" s="1"/>
  <c r="F34" i="11"/>
  <c r="K34" i="11" s="1"/>
  <c r="E34" i="11"/>
  <c r="J34" i="11" s="1"/>
  <c r="D34" i="11"/>
  <c r="C34" i="11"/>
  <c r="B34" i="11"/>
  <c r="A34" i="11"/>
  <c r="H33" i="11"/>
  <c r="M33" i="11" s="1"/>
  <c r="G33" i="11"/>
  <c r="L33" i="11" s="1"/>
  <c r="F33" i="11"/>
  <c r="K33" i="11" s="1"/>
  <c r="E33" i="11"/>
  <c r="J33" i="11" s="1"/>
  <c r="D33" i="11"/>
  <c r="C33" i="11"/>
  <c r="B33" i="11"/>
  <c r="A33" i="11"/>
  <c r="H32" i="11"/>
  <c r="M32" i="11" s="1"/>
  <c r="G32" i="11"/>
  <c r="L32" i="11" s="1"/>
  <c r="F32" i="11"/>
  <c r="K32" i="11" s="1"/>
  <c r="E32" i="11"/>
  <c r="J32" i="11" s="1"/>
  <c r="D32" i="11"/>
  <c r="C32" i="11"/>
  <c r="B32" i="11"/>
  <c r="A32" i="11"/>
  <c r="H31" i="11"/>
  <c r="M31" i="11" s="1"/>
  <c r="G31" i="11"/>
  <c r="L31" i="11" s="1"/>
  <c r="F31" i="11"/>
  <c r="K31" i="11" s="1"/>
  <c r="E31" i="11"/>
  <c r="J31" i="11" s="1"/>
  <c r="D31" i="11"/>
  <c r="C31" i="11"/>
  <c r="B31" i="11"/>
  <c r="A31" i="11"/>
  <c r="H30" i="11"/>
  <c r="M30" i="11" s="1"/>
  <c r="G30" i="11"/>
  <c r="L30" i="11" s="1"/>
  <c r="F30" i="11"/>
  <c r="K30" i="11" s="1"/>
  <c r="E30" i="11"/>
  <c r="J30" i="11" s="1"/>
  <c r="D30" i="11"/>
  <c r="C30" i="11"/>
  <c r="B30" i="11"/>
  <c r="A30" i="11"/>
  <c r="H29" i="11"/>
  <c r="M29" i="11" s="1"/>
  <c r="G29" i="11"/>
  <c r="L29" i="11" s="1"/>
  <c r="F29" i="11"/>
  <c r="K29" i="11" s="1"/>
  <c r="E29" i="11"/>
  <c r="J29" i="11" s="1"/>
  <c r="D29" i="11"/>
  <c r="C29" i="11"/>
  <c r="B29" i="11"/>
  <c r="A29" i="11"/>
  <c r="H28" i="11"/>
  <c r="M28" i="11" s="1"/>
  <c r="G28" i="11"/>
  <c r="L28" i="11" s="1"/>
  <c r="F28" i="11"/>
  <c r="K28" i="11" s="1"/>
  <c r="E28" i="11"/>
  <c r="J28" i="11" s="1"/>
  <c r="D28" i="11"/>
  <c r="C28" i="11"/>
  <c r="B28" i="11"/>
  <c r="A28" i="11"/>
  <c r="H27" i="11"/>
  <c r="M27" i="11" s="1"/>
  <c r="G27" i="11"/>
  <c r="L27" i="11" s="1"/>
  <c r="F27" i="11"/>
  <c r="K27" i="11" s="1"/>
  <c r="E27" i="11"/>
  <c r="J27" i="11" s="1"/>
  <c r="D27" i="11"/>
  <c r="C27" i="11"/>
  <c r="B27" i="11"/>
  <c r="A27" i="11"/>
  <c r="H26" i="11"/>
  <c r="M26" i="11" s="1"/>
  <c r="G26" i="11"/>
  <c r="L26" i="11" s="1"/>
  <c r="F26" i="11"/>
  <c r="K26" i="11" s="1"/>
  <c r="E26" i="11"/>
  <c r="J26" i="11" s="1"/>
  <c r="D26" i="11"/>
  <c r="C26" i="11"/>
  <c r="B26" i="11"/>
  <c r="A26" i="11"/>
  <c r="H25" i="11"/>
  <c r="M25" i="11" s="1"/>
  <c r="G25" i="11"/>
  <c r="L25" i="11" s="1"/>
  <c r="F25" i="11"/>
  <c r="K25" i="11" s="1"/>
  <c r="E25" i="11"/>
  <c r="J25" i="11" s="1"/>
  <c r="D25" i="11"/>
  <c r="C25" i="11"/>
  <c r="B25" i="11"/>
  <c r="A25" i="11"/>
  <c r="H24" i="11"/>
  <c r="M24" i="11" s="1"/>
  <c r="G24" i="11"/>
  <c r="L24" i="11" s="1"/>
  <c r="F24" i="11"/>
  <c r="K24" i="11" s="1"/>
  <c r="E24" i="11"/>
  <c r="J24" i="11" s="1"/>
  <c r="D24" i="11"/>
  <c r="C24" i="11"/>
  <c r="B24" i="11"/>
  <c r="A24" i="11"/>
  <c r="H23" i="11"/>
  <c r="M23" i="11" s="1"/>
  <c r="G23" i="11"/>
  <c r="L23" i="11" s="1"/>
  <c r="F23" i="11"/>
  <c r="K23" i="11" s="1"/>
  <c r="E23" i="11"/>
  <c r="J23" i="11" s="1"/>
  <c r="D23" i="11"/>
  <c r="C23" i="11"/>
  <c r="B23" i="11"/>
  <c r="A23" i="11"/>
  <c r="H22" i="11"/>
  <c r="M22" i="11" s="1"/>
  <c r="G22" i="11"/>
  <c r="L22" i="11" s="1"/>
  <c r="F22" i="11"/>
  <c r="K22" i="11" s="1"/>
  <c r="E22" i="11"/>
  <c r="J22" i="11" s="1"/>
  <c r="D22" i="11"/>
  <c r="C22" i="11"/>
  <c r="B22" i="11"/>
  <c r="A22" i="11"/>
  <c r="H21" i="11"/>
  <c r="M21" i="11" s="1"/>
  <c r="G21" i="11"/>
  <c r="L21" i="11" s="1"/>
  <c r="F21" i="11"/>
  <c r="K21" i="11" s="1"/>
  <c r="E21" i="11"/>
  <c r="J21" i="11" s="1"/>
  <c r="D21" i="11"/>
  <c r="C21" i="11"/>
  <c r="B21" i="11"/>
  <c r="A21" i="11"/>
  <c r="H20" i="11"/>
  <c r="M20" i="11" s="1"/>
  <c r="G20" i="11"/>
  <c r="L20" i="11" s="1"/>
  <c r="F20" i="11"/>
  <c r="K20" i="11" s="1"/>
  <c r="E20" i="11"/>
  <c r="J20" i="11" s="1"/>
  <c r="D20" i="11"/>
  <c r="C20" i="11"/>
  <c r="B20" i="11"/>
  <c r="A20" i="11"/>
  <c r="H19" i="11"/>
  <c r="M19" i="11" s="1"/>
  <c r="G19" i="11"/>
  <c r="L19" i="11" s="1"/>
  <c r="F19" i="11"/>
  <c r="K19" i="11" s="1"/>
  <c r="E19" i="11"/>
  <c r="J19" i="11" s="1"/>
  <c r="D19" i="11"/>
  <c r="C19" i="11"/>
  <c r="B19" i="11"/>
  <c r="A19" i="11"/>
  <c r="H18" i="11"/>
  <c r="M18" i="11" s="1"/>
  <c r="G18" i="11"/>
  <c r="L18" i="11" s="1"/>
  <c r="F18" i="11"/>
  <c r="K18" i="11" s="1"/>
  <c r="E18" i="11"/>
  <c r="J18" i="11" s="1"/>
  <c r="D18" i="11"/>
  <c r="C18" i="11"/>
  <c r="B18" i="11"/>
  <c r="A18" i="11"/>
  <c r="H17" i="11"/>
  <c r="M17" i="11" s="1"/>
  <c r="G17" i="11"/>
  <c r="L17" i="11" s="1"/>
  <c r="F17" i="11"/>
  <c r="K17" i="11" s="1"/>
  <c r="E17" i="11"/>
  <c r="J17" i="11" s="1"/>
  <c r="D17" i="11"/>
  <c r="C17" i="11"/>
  <c r="B17" i="11"/>
  <c r="A17" i="11"/>
  <c r="H16" i="11"/>
  <c r="M16" i="11" s="1"/>
  <c r="G16" i="11"/>
  <c r="L16" i="11" s="1"/>
  <c r="F16" i="11"/>
  <c r="K16" i="11" s="1"/>
  <c r="E16" i="11"/>
  <c r="J16" i="11" s="1"/>
  <c r="D16" i="11"/>
  <c r="C16" i="11"/>
  <c r="B16" i="11"/>
  <c r="A16" i="11"/>
  <c r="H15" i="11"/>
  <c r="M15" i="11" s="1"/>
  <c r="G15" i="11"/>
  <c r="L15" i="11" s="1"/>
  <c r="F15" i="11"/>
  <c r="K15" i="11" s="1"/>
  <c r="E15" i="11"/>
  <c r="J15" i="11" s="1"/>
  <c r="D15" i="11"/>
  <c r="C15" i="11"/>
  <c r="B15" i="11"/>
  <c r="A15" i="11"/>
  <c r="H14" i="11"/>
  <c r="M14" i="11" s="1"/>
  <c r="G14" i="11"/>
  <c r="L14" i="11" s="1"/>
  <c r="F14" i="11"/>
  <c r="K14" i="11" s="1"/>
  <c r="E14" i="11"/>
  <c r="J14" i="11" s="1"/>
  <c r="D14" i="11"/>
  <c r="C14" i="11"/>
  <c r="B14" i="11"/>
  <c r="A14" i="11"/>
  <c r="H13" i="11"/>
  <c r="M13" i="11" s="1"/>
  <c r="G13" i="11"/>
  <c r="L13" i="11" s="1"/>
  <c r="F13" i="11"/>
  <c r="K13" i="11" s="1"/>
  <c r="E13" i="11"/>
  <c r="J13" i="11" s="1"/>
  <c r="D13" i="11"/>
  <c r="C13" i="11"/>
  <c r="B13" i="11"/>
  <c r="A13" i="11"/>
  <c r="H12" i="11"/>
  <c r="M12" i="11" s="1"/>
  <c r="G12" i="11"/>
  <c r="L12" i="11" s="1"/>
  <c r="F12" i="11"/>
  <c r="K12" i="11" s="1"/>
  <c r="E12" i="11"/>
  <c r="J12" i="11" s="1"/>
  <c r="D12" i="11"/>
  <c r="C12" i="11"/>
  <c r="B12" i="11"/>
  <c r="A12" i="11"/>
  <c r="H11" i="11"/>
  <c r="M11" i="11" s="1"/>
  <c r="G11" i="11"/>
  <c r="L11" i="11" s="1"/>
  <c r="F11" i="11"/>
  <c r="K11" i="11" s="1"/>
  <c r="E11" i="11"/>
  <c r="J11" i="11" s="1"/>
  <c r="D11" i="11"/>
  <c r="C11" i="11"/>
  <c r="B11" i="11"/>
  <c r="A11" i="11"/>
  <c r="H10" i="11"/>
  <c r="M10" i="11" s="1"/>
  <c r="G10" i="11"/>
  <c r="L10" i="11" s="1"/>
  <c r="F10" i="11"/>
  <c r="K10" i="11" s="1"/>
  <c r="E10" i="11"/>
  <c r="J10" i="11" s="1"/>
  <c r="D10" i="11"/>
  <c r="C10" i="11"/>
  <c r="B10" i="11"/>
  <c r="A10" i="11"/>
  <c r="H9" i="11"/>
  <c r="M9" i="11" s="1"/>
  <c r="G9" i="11"/>
  <c r="L9" i="11" s="1"/>
  <c r="F9" i="11"/>
  <c r="K9" i="11" s="1"/>
  <c r="E9" i="11"/>
  <c r="J9" i="11" s="1"/>
  <c r="D9" i="11"/>
  <c r="C9" i="11"/>
  <c r="B9" i="11"/>
  <c r="A9" i="11"/>
  <c r="H8" i="11"/>
  <c r="M8" i="11" s="1"/>
  <c r="G8" i="11"/>
  <c r="L8" i="11" s="1"/>
  <c r="F8" i="11"/>
  <c r="K8" i="11" s="1"/>
  <c r="E8" i="11"/>
  <c r="J8" i="11" s="1"/>
  <c r="D8" i="11"/>
  <c r="C8" i="11"/>
  <c r="B8" i="11"/>
  <c r="A8" i="11"/>
  <c r="H7" i="11"/>
  <c r="M7" i="11" s="1"/>
  <c r="G7" i="11"/>
  <c r="L7" i="11" s="1"/>
  <c r="F7" i="11"/>
  <c r="K7" i="11" s="1"/>
  <c r="E7" i="11"/>
  <c r="J7" i="11" s="1"/>
  <c r="D7" i="11"/>
  <c r="C7" i="11"/>
  <c r="B7" i="11"/>
  <c r="A7" i="11"/>
  <c r="H6" i="11"/>
  <c r="M6" i="11" s="1"/>
  <c r="G6" i="11"/>
  <c r="L6" i="11" s="1"/>
  <c r="F6" i="11"/>
  <c r="K6" i="11" s="1"/>
  <c r="E6" i="11"/>
  <c r="J6" i="11" s="1"/>
  <c r="D6" i="11"/>
  <c r="C6" i="11"/>
  <c r="B6" i="11"/>
  <c r="A6" i="11"/>
  <c r="H5" i="11"/>
  <c r="M5" i="11" s="1"/>
  <c r="G5" i="11"/>
  <c r="L5" i="11" s="1"/>
  <c r="F5" i="11"/>
  <c r="K5" i="11" s="1"/>
  <c r="E5" i="11"/>
  <c r="J5" i="11" s="1"/>
  <c r="D5" i="11"/>
  <c r="C5" i="11"/>
  <c r="B5" i="11"/>
  <c r="A5" i="11"/>
  <c r="H4" i="11"/>
  <c r="M4" i="11" s="1"/>
  <c r="G4" i="11"/>
  <c r="L4" i="11" s="1"/>
  <c r="F4" i="11"/>
  <c r="K4" i="11" s="1"/>
  <c r="E4" i="11"/>
  <c r="J4" i="11" s="1"/>
  <c r="D4" i="11"/>
  <c r="C4" i="11"/>
  <c r="B4" i="11"/>
  <c r="A4" i="11"/>
  <c r="H3" i="11"/>
  <c r="M3" i="11" s="1"/>
  <c r="G3" i="11"/>
  <c r="L3" i="11" s="1"/>
  <c r="F3" i="11"/>
  <c r="K3" i="11" s="1"/>
  <c r="E3" i="11"/>
  <c r="J3" i="11" s="1"/>
  <c r="D3" i="11"/>
  <c r="C3" i="11"/>
  <c r="B3" i="11"/>
  <c r="A3" i="11"/>
  <c r="G2" i="11"/>
  <c r="L2" i="11" s="1"/>
  <c r="F2" i="11"/>
  <c r="K2" i="11" s="1"/>
  <c r="H2" i="11"/>
  <c r="M2" i="11" s="1"/>
  <c r="E2" i="11"/>
  <c r="J2" i="11" s="1"/>
  <c r="D2" i="11"/>
  <c r="C2" i="11"/>
  <c r="B2" i="11"/>
  <c r="A2" i="11"/>
  <c r="V9" i="11" l="1"/>
  <c r="V7" i="11"/>
  <c r="V5" i="11"/>
  <c r="V3" i="11"/>
  <c r="V8" i="11"/>
  <c r="V6" i="11"/>
  <c r="V4" i="11"/>
  <c r="V2" i="11"/>
  <c r="S52" i="11"/>
  <c r="S50" i="11"/>
  <c r="S48" i="11"/>
  <c r="S46" i="11"/>
  <c r="S44" i="11"/>
  <c r="S42" i="11"/>
  <c r="S40" i="11"/>
  <c r="S38" i="11"/>
  <c r="S36" i="11"/>
  <c r="S34" i="11"/>
  <c r="S32" i="11"/>
  <c r="S30" i="11"/>
  <c r="S28" i="11"/>
  <c r="S26" i="11"/>
  <c r="S24" i="11"/>
  <c r="S22" i="11"/>
  <c r="S20" i="11"/>
  <c r="S18" i="11"/>
  <c r="S16" i="11"/>
  <c r="S14" i="11"/>
  <c r="S12" i="11"/>
  <c r="S10" i="11"/>
  <c r="S8" i="11"/>
  <c r="S6" i="11"/>
  <c r="S4" i="11"/>
  <c r="S2" i="11"/>
  <c r="S53" i="11"/>
  <c r="S51" i="11"/>
  <c r="S49" i="11"/>
  <c r="S47" i="11"/>
  <c r="S45" i="11"/>
  <c r="S43" i="11"/>
  <c r="S35" i="11"/>
  <c r="S27" i="11"/>
  <c r="S19" i="11"/>
  <c r="S11" i="11"/>
  <c r="S3" i="11"/>
  <c r="S31" i="11"/>
  <c r="S23" i="11"/>
  <c r="S15" i="11"/>
  <c r="S7" i="11"/>
  <c r="S41" i="11"/>
  <c r="S33" i="11"/>
  <c r="S25" i="11"/>
  <c r="S17" i="11"/>
  <c r="S9" i="11"/>
  <c r="S39" i="11"/>
  <c r="S37" i="11"/>
  <c r="S29" i="11"/>
  <c r="S21" i="11"/>
  <c r="S13" i="11"/>
  <c r="S5" i="11"/>
  <c r="P31" i="11"/>
  <c r="P29" i="11"/>
  <c r="P27" i="11"/>
  <c r="P25" i="11"/>
  <c r="P23" i="11"/>
  <c r="P21" i="11"/>
  <c r="P19" i="11"/>
  <c r="P17" i="11"/>
  <c r="P15" i="11"/>
  <c r="P13" i="11"/>
  <c r="P11" i="11"/>
  <c r="P9" i="11"/>
  <c r="P7" i="11"/>
  <c r="P5" i="11"/>
  <c r="P3" i="11"/>
  <c r="P24" i="11"/>
  <c r="P28" i="11"/>
  <c r="P30" i="11"/>
  <c r="P22" i="11"/>
  <c r="P18" i="11"/>
  <c r="P14" i="11"/>
  <c r="P10" i="11"/>
  <c r="P6" i="11"/>
  <c r="P26" i="11"/>
  <c r="P20" i="11"/>
  <c r="P16" i="11"/>
  <c r="P12" i="11"/>
  <c r="P8" i="11"/>
  <c r="P4" i="11"/>
  <c r="P2" i="11"/>
  <c r="P32" i="11" l="1"/>
  <c r="S54" i="11"/>
  <c r="V10" i="11"/>
  <c r="C1361" i="1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<sst xmlns="http://schemas.openxmlformats.org/spreadsheetml/2006/main" count="47936" uniqueCount="9675">
  <si>
    <t>Beschreibung</t>
  </si>
  <si>
    <t>Fragebeispiele</t>
  </si>
  <si>
    <t>Bildung</t>
  </si>
  <si>
    <t>Fragen zur Bildung, z.B. Fragen zur abgeschlossenen Bildung, zur aktuellen Bildung, zur Schule im Allgemeinen usw.</t>
  </si>
  <si>
    <t>Familie</t>
  </si>
  <si>
    <t>Schule</t>
  </si>
  <si>
    <t>• In der Schule kann man gut oder schlecht sein, was nicht viel über die Zukunft aussagt, Was würden Sie sagen, was traf für sie im Alter von 10-14 Jahren am ehesten zu?</t>
  </si>
  <si>
    <t>Freizeit</t>
  </si>
  <si>
    <t>Vereinsleben</t>
  </si>
  <si>
    <t>Religion</t>
  </si>
  <si>
    <t>Persönlichkeit</t>
  </si>
  <si>
    <t>Gesundheit</t>
  </si>
  <si>
    <t>Medien</t>
  </si>
  <si>
    <t>• Und wie oft schauen Sie sich Programme ausländischer Fernsehstationen an?</t>
  </si>
  <si>
    <t>Fernsehen</t>
  </si>
  <si>
    <t>Radio</t>
  </si>
  <si>
    <t>Print</t>
  </si>
  <si>
    <t>Internet</t>
  </si>
  <si>
    <t>Politik</t>
  </si>
  <si>
    <t>• Die nächste Frage betrifft unsere Armee. Hier ind einige Standpunkte dazu. ICH ZWEIFLE AM SINN UNSERER ARMEE, DENN WAS KANN EIN KLEINSTAAT HEUTZUTAGE IN EINEM KRIEG AUSRICHTEN?</t>
  </si>
  <si>
    <t>Militär</t>
  </si>
  <si>
    <t>Fragen zum Militär, zur Armee usw.</t>
  </si>
  <si>
    <t>Aussenpolitik</t>
  </si>
  <si>
    <t>Sicherheitspolitik</t>
  </si>
  <si>
    <t>• Man spricht davon, dass die Schweiz in der Welt eine relativ wichtige Rolle spielt und den anderen Völkern einen Diensta erweist. Dies beschreiben die folgenden Sätze. Sagen Sie bei jedem, ob Sie einverstanden sind oder nicht. WIR SIND DANK UNSERER ERPROBTEN REGIERUNGSFORM EIN MUSTERLAND DER DEMOKRATIE.</t>
  </si>
  <si>
    <t>• In der Politik können bekanntlich nicht alle Ziele gleichzeitig erreicht werden. Wenn Sie wählen müssten, welches der folgenden Ziele würden Sie als das wichtigste betrachten? (Setzen Sie hinter jenes Ziel eine "1".) Welches ist für Sie das zweitwichtigste (Setzen Sie dort eine "2" usw.). DASS DEN ENTWICKLUNGSLÄNDERN WIRTSCHAFTSHILFE GEGEBEN WIRD.</t>
  </si>
  <si>
    <t>• In der Politik können bekanntlich nicht alle Ziele gleichzeitig erreicht werden. Wenn Sie wählen müssten, welches der folgenden Ziele würden Sie als das wichtigste betrachten? (Setzen Sie hinter jenes Ziel eine "1".) Welches ist für Sie das zweitwichtigste (Setzen Sie dort eine "2" usw.). DASS DIE SCHWEIZ MILITÄRISCH STARK IST.</t>
  </si>
  <si>
    <t>Wirtschaft</t>
  </si>
  <si>
    <t>Nationale Identität</t>
  </si>
  <si>
    <t>Kommunikation</t>
  </si>
  <si>
    <t>• Wie häufig telefonieren Sie mit Ihrem Vater / Ihrer Mutter?</t>
  </si>
  <si>
    <t>Beruf</t>
  </si>
  <si>
    <t>Sport</t>
  </si>
  <si>
    <t>• Wie oft treiben Sie Sport in einer durchschnittlichen Arbeitswoche?</t>
  </si>
  <si>
    <t>Kultur</t>
  </si>
  <si>
    <t>Werte</t>
  </si>
  <si>
    <t>• Wie wichtig ist für Sie ein gutes Einkommen?</t>
  </si>
  <si>
    <t>Geographie</t>
  </si>
  <si>
    <t>Staatskunde</t>
  </si>
  <si>
    <t>• Wie viele Mitglieder hat der Ständerat?</t>
  </si>
  <si>
    <t>Mobilität</t>
  </si>
  <si>
    <t>Schweiz</t>
  </si>
  <si>
    <t>Europa</t>
  </si>
  <si>
    <t>Welt</t>
  </si>
  <si>
    <t>Soziodemographie</t>
  </si>
  <si>
    <t>• Welche Länder haben Sie schon mindestens einmal besucht?</t>
  </si>
  <si>
    <t>• Wie heissen die fünf längsten Flüsse der Schweiz?</t>
  </si>
  <si>
    <t>• Wann haben Sie zuletzt ein Museum besucht?</t>
  </si>
  <si>
    <t>• Würden Sie in 10 Jahren lieber in angestelltem Verhältnis oder selbständig arbeiten?</t>
  </si>
  <si>
    <t>• Was glauben Sie, wie wird die Schweizer Wirtschaft in 10 Jahren aussehen?</t>
  </si>
  <si>
    <t>• Glauben Sie an Gott?</t>
  </si>
  <si>
    <t>• Wenn Sie ganz allgemein an Ihren Gesundheitszustand denken, wie würden Sie diesen einschätzen?</t>
  </si>
  <si>
    <t>• Nun wollen wir die Frage noch umkehren: Wie werden wir Schweizer wohl von den anderen Völkern angesehen? VON DEN AMERIKANERN</t>
  </si>
  <si>
    <t>• In der Schule kann man gut oder schlecht sein, was nicht viel über die Zukunft aussagt, Was würden Sie sag, was traf für sie im Alter von 10-14 Jahren am ehesten zu?
• Wie würden Sie rückblickend im Allgemeinen Ihr Verhältnis zu den Lehrern beschreiben, was traf für Sie im Alter von 10-14 Jahren am ehesten zu?</t>
  </si>
  <si>
    <t>• Mutter: Sie tröstete mich und half mir, wenn etwas schiefgegangen war.
• Wenn ich etwas erzählte, hörte mein Vater aufmerksam und gespannt zu.</t>
  </si>
  <si>
    <t>• Sind Sie aktives Mitglied bei einem Verein?
• Wenn Sie an Ihre erste Schulzeit denken, hatten Sie damals in der Nähe Ihrer Wohnung einen Spielplatz oder einen dafür geeigneten Ort, an dem Sie sich mit anderen austoben konnten?</t>
  </si>
  <si>
    <t>• Sind Sie aktives Mitglied bei einem Verein?</t>
  </si>
  <si>
    <t>• Es gibt verschiedene Auffassungen darüber, wie Kinder erzogen werden sollen. Bewerten Sie bitte jede der folgenden Aussagen: Das Kind soll zum gläubigen Menschen erzogen werden.</t>
  </si>
  <si>
    <t>Bemerkungen</t>
  </si>
  <si>
    <t>• Ganz allgemein gesprochen, wie zufrieden sind sie bisher mit Ihrer RS?</t>
  </si>
  <si>
    <t>Innenpolitik</t>
  </si>
  <si>
    <t>Erziehung</t>
  </si>
  <si>
    <t>• Wer hat in Ihrer Familie am meisten zu sagen, als Sie etwa 15 oder 16 Jahre alt waren und wenn es um Dinge ging, die Sie betrafen (gehorchen, abends ausgehen usw.)</t>
  </si>
  <si>
    <t>• Wie alt sind Sie jetzt? (Jahre)</t>
  </si>
  <si>
    <t>Soziale Klasse</t>
  </si>
  <si>
    <t>Sprache</t>
  </si>
  <si>
    <t>Bekanntenkreis</t>
  </si>
  <si>
    <t>Zukunft</t>
  </si>
  <si>
    <t>• Man spricht ja nicht mit allen Leuten über Politik. Wie steht es bei Ihnen? Unterhalten Sie sich über Politik mit Freunden</t>
  </si>
  <si>
    <t>• Man kommt bekanntlich nicht mit allen Leuten gut aus. Mit den folgenden Fragen vergleichen wir jedesmal zwei Sorten von Leuten. Wenn Sie da wählen müssten, wen würden Sie dann vorziehen?</t>
  </si>
  <si>
    <t xml:space="preserve">• In welcher Sprache können Sie sich einigermassen verständigen? </t>
  </si>
  <si>
    <t>• Glauben Sie, dass sie einmal beruflich besser stehen oder schlechter als Ihr Vater?</t>
  </si>
  <si>
    <t>Kategorie</t>
  </si>
  <si>
    <t>Unterkategorie</t>
  </si>
  <si>
    <t>• Sind Sie ängstlich?
• Angenommen, Sie gehen allein in ein Restaurant, in dem Sie niemanden kennen, und es hat auch freie Tische. Was tun Sie im Allgemeinen?</t>
  </si>
  <si>
    <t>Kategorie #</t>
  </si>
  <si>
    <t>Personendaten</t>
  </si>
  <si>
    <t>Projektnummer</t>
  </si>
  <si>
    <t>PRP_oder_ch-x</t>
  </si>
  <si>
    <t>Autoren</t>
  </si>
  <si>
    <t>Titel</t>
  </si>
  <si>
    <t>Veröffentlichungsjahr</t>
  </si>
  <si>
    <t>Ort</t>
  </si>
  <si>
    <t>Verlag</t>
  </si>
  <si>
    <t>Seitenzahl</t>
  </si>
  <si>
    <t>ISBN</t>
  </si>
  <si>
    <t>Daten bei FORS?</t>
  </si>
  <si>
    <t>Schwerpunkte</t>
  </si>
  <si>
    <t>PRP</t>
  </si>
  <si>
    <t>Frey, Daniel
Kerr, Henry</t>
  </si>
  <si>
    <t>Bern</t>
  </si>
  <si>
    <t>EDMZ</t>
  </si>
  <si>
    <t>Ja</t>
  </si>
  <si>
    <t>Politik, Aussenpolitik, Innenpolitik, Sicherheitspolitik</t>
  </si>
  <si>
    <t>Deutsch</t>
  </si>
  <si>
    <t>Bretscher, Georges
Krebs Hans,
Padrutt Christian</t>
  </si>
  <si>
    <t>Aarau</t>
  </si>
  <si>
    <t>Sauerländer</t>
  </si>
  <si>
    <t>Nein</t>
  </si>
  <si>
    <t>Kommunikation, Medien, Psychologie</t>
  </si>
  <si>
    <t>Girod, Roger</t>
  </si>
  <si>
    <t>Bildung, Beruf, Bildungsweg, Karriere</t>
  </si>
  <si>
    <t>Italienisch</t>
  </si>
  <si>
    <t>Schiffer, Jürg</t>
  </si>
  <si>
    <t xml:space="preserve">Sport, Freizeit, </t>
  </si>
  <si>
    <t>Walter-Busch, Emil</t>
  </si>
  <si>
    <t>Geographie, Lebensqualität</t>
  </si>
  <si>
    <t>Französisch</t>
  </si>
  <si>
    <t>Meyer, Ruth,
Haltiner, Karl,
Hofer, Rudolf,
Iff, Herbert, 
Rüegg, Walter</t>
  </si>
  <si>
    <t>Werte, Lebensziele, Bildung, Beruf</t>
  </si>
  <si>
    <t>Frei, Daniel,
Meier, Werner,
Saxer, Ulrich,
Luchsinger, Kaspar,
Reimann, Werner</t>
  </si>
  <si>
    <t>Geographie, Selbstbild, Weltbild, Welt, Politik, Ausländer, Nationalität, Stereotypen</t>
  </si>
  <si>
    <t>Le Coat, Gérard,
Ruffieux, Roland
Convers, Jean-Paul,
Virnot, Olivier</t>
  </si>
  <si>
    <t>Alltagskultur, Kultur, Kunst, Politik, Kunstpolitik</t>
  </si>
  <si>
    <t>Girod, Roger,
Dupont, Jean-Blaise,
Weiss, Pierre,
Montfort, Hervé,
Muller, Bernard,
Bersier, Pierre-André,
Papaioannou, Jean</t>
  </si>
  <si>
    <t>Schule, Wissen, schulische Kompetenz, Bildung</t>
  </si>
  <si>
    <t>Befragung 1978 1987</t>
  </si>
  <si>
    <t>Wiederholung der Befragung von 1978</t>
  </si>
  <si>
    <t>Klöti, Ulrich,
Risi, Franz-Xaver</t>
  </si>
  <si>
    <t xml:space="preserve">Politik </t>
  </si>
  <si>
    <t>Schläpfer, Robert,
Gutzwiller, Jürg,
Schmid, Beat</t>
  </si>
  <si>
    <t>Nur in der Deutschschweiz</t>
  </si>
  <si>
    <t>Girod, Roger,
Klöti, Ulrich,
Dubs, Rolf</t>
  </si>
  <si>
    <t>Wissen, Kompetenz, Bildung, Staatskunde</t>
  </si>
  <si>
    <t>Wydler, Hans,
Walther, Therese,
Hättich, Achim,
Hornung, Rainer,
Gutzwiller, Felix</t>
  </si>
  <si>
    <t>Haas, Henriette</t>
  </si>
  <si>
    <t>3-7941-4915-7</t>
  </si>
  <si>
    <t>Gewalt</t>
  </si>
  <si>
    <t>1978, 1987, 1996</t>
  </si>
  <si>
    <t>Wiederholung der Befragung von 1978 und 1987</t>
  </si>
  <si>
    <t>ch-x</t>
  </si>
  <si>
    <t>Meier-Dallach, Hans-Peter,
Hohermuth, Susanne,
Walther, Therese</t>
  </si>
  <si>
    <t>Zürich</t>
  </si>
  <si>
    <t>Rüegger</t>
  </si>
  <si>
    <t>3-7253-0751-2</t>
  </si>
  <si>
    <t>Schweiz, Lebensstil, Europa</t>
  </si>
  <si>
    <t>Bieri Buschor, Christine,
Forrer, Esther</t>
  </si>
  <si>
    <t>3-7253-0791-1</t>
  </si>
  <si>
    <t>Politik, Lernen, Umwelt, soziale Verantwortung</t>
  </si>
  <si>
    <t>Bertossa, Luca,
Haltiner, Karl, W.,
Meyer Schweizer, Ruth,</t>
  </si>
  <si>
    <t>978-3-7253-0909-2</t>
  </si>
  <si>
    <t>1979, 1994, 2003</t>
  </si>
  <si>
    <t>Lebensziele, Werte, Wertewandel</t>
  </si>
  <si>
    <t>Wydler, Hans</t>
  </si>
  <si>
    <t>Chur</t>
  </si>
  <si>
    <t>978-3-7253-0974-0</t>
  </si>
  <si>
    <t>Gesundheit, Sport, Freizeit</t>
  </si>
  <si>
    <t>Stoll, François,
Vannotti, Marco,
Schreiber, Marc</t>
  </si>
  <si>
    <t>978-3-7253-0977-1</t>
  </si>
  <si>
    <t>Beruf, Berufswahl, Bildung, Berufsidentität</t>
  </si>
  <si>
    <t>Keller, Florian,
Moser, Urs</t>
  </si>
  <si>
    <t>978-3-7253-1001-2</t>
  </si>
  <si>
    <t>Schule, Bildung, Beruf</t>
  </si>
  <si>
    <t>Grin, François,
Amos, Jacques,
Faniko, Klea,
Fürst, Guillaume,
Lurin, Jacqueline,
Schwob, Irene</t>
  </si>
  <si>
    <t>978-3-7253-1030-2</t>
  </si>
  <si>
    <t>Multikulturalität, Sprachen, Kompetenz, Integration</t>
  </si>
  <si>
    <t>Samuel, Robin,
Berger, Lena,
Bergman, Manfred Max</t>
  </si>
  <si>
    <t>Lebensstile, Konsum und Zukunftsperspektiven junger Erwachsener in der Schweiz</t>
  </si>
  <si>
    <t>978-3-7253-1062-3</t>
  </si>
  <si>
    <t>Lebensziele, Konsum</t>
  </si>
  <si>
    <t>Stam, Alexandra,
Rérat, Patrick</t>
  </si>
  <si>
    <t>Entre mobilité temporaire et ancrage local: portrait de la jeunesse suisse</t>
  </si>
  <si>
    <t xml:space="preserve">978-3-7253-1071-5 </t>
  </si>
  <si>
    <t>YASS, Vol. 1</t>
  </si>
  <si>
    <t>Huber, Stephan Gerhard (Hrsg.)</t>
  </si>
  <si>
    <t>CH-X: Yass. Junge Erwachsene heute</t>
  </si>
  <si>
    <t>BBL</t>
  </si>
  <si>
    <t>978-3-906211-09-1</t>
  </si>
  <si>
    <t>Kernindikatoren: Beruf, Bildung, Gesundheit, Sport, Werte, Staatskunde, Politik</t>
  </si>
  <si>
    <t>YASS, Vol. 2</t>
  </si>
  <si>
    <t>978-3-906211-35-0</t>
  </si>
  <si>
    <t>YASS, Vol. 3</t>
  </si>
  <si>
    <t>978-3-906211-81-7</t>
  </si>
  <si>
    <t>Fragenummer</t>
  </si>
  <si>
    <t>Fragetyp</t>
  </si>
  <si>
    <t>Zugehörige_Frage</t>
  </si>
  <si>
    <t>Frage</t>
  </si>
  <si>
    <t>Ausprägung_1</t>
  </si>
  <si>
    <t>Ausprägung_2</t>
  </si>
  <si>
    <t>Ausprägung_3</t>
  </si>
  <si>
    <t>Ausprägung_4</t>
  </si>
  <si>
    <t>Ausprägung_5</t>
  </si>
  <si>
    <t>Ausprägung_6</t>
  </si>
  <si>
    <t>Ausprägung_7</t>
  </si>
  <si>
    <t>Ausprägung_8</t>
  </si>
  <si>
    <t>Ausprägung_9</t>
  </si>
  <si>
    <t>Ausprägung_10</t>
  </si>
  <si>
    <t>Ausprägung_11</t>
  </si>
  <si>
    <t>Ausprägung_12</t>
  </si>
  <si>
    <t>Ausprägung_13</t>
  </si>
  <si>
    <t>D</t>
  </si>
  <si>
    <t>Information</t>
  </si>
  <si>
    <t>Bitte, kreuzen Sie den Kanton an, in dem Sie wohnen</t>
  </si>
  <si>
    <t>Wie gross ist Ihr Wohnort? Bitte machen Sie am entsprechenden Ort ein Kreuz</t>
  </si>
  <si>
    <t>100'000 und mehr Einwohner</t>
  </si>
  <si>
    <t>50'000 bis 100'000 Einwohner</t>
  </si>
  <si>
    <t>20'000 bis 50'000 Einwohner</t>
  </si>
  <si>
    <t>5'000 bis 20'000 (ein Dorf auf dem Land)</t>
  </si>
  <si>
    <t>5'000 bis 20'000 (eine Vorortsgemeinde bei einer Stadt)</t>
  </si>
  <si>
    <t>1'000 bis 5'000 (ein Dorf auf dem Land)</t>
  </si>
  <si>
    <t>1'000 bis 5'000 (eine Vorortsgemeinde bei einer Stadt)</t>
  </si>
  <si>
    <t>weniger als 1'000 Einwohner</t>
  </si>
  <si>
    <t>Wie lange wohnen Sie schon an diesem Ort? (Jahre)</t>
  </si>
  <si>
    <t>Alter</t>
  </si>
  <si>
    <t>Wie alt sind Sie jetzt? (Jahre)</t>
  </si>
  <si>
    <t>19 Jahre alt</t>
  </si>
  <si>
    <t>17 Jahre alt</t>
  </si>
  <si>
    <t>18 Jahre alt</t>
  </si>
  <si>
    <t>20 Jahre alt</t>
  </si>
  <si>
    <t>21 Jahre alt</t>
  </si>
  <si>
    <t>22 Jahre alt</t>
  </si>
  <si>
    <t>23 Jahre alt</t>
  </si>
  <si>
    <t>24+ Jahre alt</t>
  </si>
  <si>
    <t>In welchem Alter haben Sie die Schule verlassen? (mit xx Jahren)</t>
  </si>
  <si>
    <t>Ich gehe immer noch zur Schule (oder Studium)</t>
  </si>
  <si>
    <t>mit 14 Jahren</t>
  </si>
  <si>
    <t>mit 15 Jahren</t>
  </si>
  <si>
    <t>mit 16 Jahren</t>
  </si>
  <si>
    <t>mit 17 Jahren</t>
  </si>
  <si>
    <t>mit 18 Jahren</t>
  </si>
  <si>
    <t>mit 19 Jahren</t>
  </si>
  <si>
    <t>mit 20 Jahren</t>
  </si>
  <si>
    <t>Was sind Sie von Beruf? (Bitte nur 1 Viereck ankreuzen)</t>
  </si>
  <si>
    <t>Student (oder Schüler)</t>
  </si>
  <si>
    <t>Facharbeiter mit abgelegter Prüfung</t>
  </si>
  <si>
    <t>Lehrling an gewerblichen Berufsschulen</t>
  </si>
  <si>
    <t>sonstiger Arbeiter</t>
  </si>
  <si>
    <t>Landwirt</t>
  </si>
  <si>
    <t>Angestellter oder Verkäufer</t>
  </si>
  <si>
    <t>kaufm. Lehrling oder Verkäuferlehrling</t>
  </si>
  <si>
    <t>Lehrer, Beamter</t>
  </si>
  <si>
    <t>selbständiger Inhaber eines kleinen oder mittleren Geschäfts</t>
  </si>
  <si>
    <t>Ich arbeite nur gelegentlich</t>
  </si>
  <si>
    <t>Welches ist Ihre Muttersprache? (Bitte kreuzen Sie 1 Viereck an)</t>
  </si>
  <si>
    <t>Romanisch</t>
  </si>
  <si>
    <t>eine andere Sprache</t>
  </si>
  <si>
    <t>zweisprachig (Deutsch/ Französisch)</t>
  </si>
  <si>
    <t>zweisprachig (andere Kombination)</t>
  </si>
  <si>
    <t>In welcher Sprache können Sie sich einigermassen verständigen? (Sie Können mehrere Vierecke ankreuzen)</t>
  </si>
  <si>
    <t>Englisch</t>
  </si>
  <si>
    <t>Spanisch</t>
  </si>
  <si>
    <t>Russisch</t>
  </si>
  <si>
    <t>eine andere Fremdsprache</t>
  </si>
  <si>
    <t>Stärkegrad</t>
  </si>
  <si>
    <t>Ganz allgemein gesprochen, wie sehr interessieren Sie sich überhaupt für Politik? (nur 1 Antwort ankreuzen)</t>
  </si>
  <si>
    <t>sehr stark</t>
  </si>
  <si>
    <t>recht stark</t>
  </si>
  <si>
    <t>ein bisschen</t>
  </si>
  <si>
    <t>überhaupt nicht</t>
  </si>
  <si>
    <t>11a</t>
  </si>
  <si>
    <t>Rangliste</t>
  </si>
  <si>
    <t>Gemeindepolitik</t>
  </si>
  <si>
    <t>11b</t>
  </si>
  <si>
    <t>kantonale Politik</t>
  </si>
  <si>
    <t>11c</t>
  </si>
  <si>
    <t>eidgenössische Politik</t>
  </si>
  <si>
    <t>11d</t>
  </si>
  <si>
    <t>internationale Politik</t>
  </si>
  <si>
    <t>Häufigkeit</t>
  </si>
  <si>
    <t>Wie oft lesen Sie in der Zeitung etwas über Politik (Berichte, Nachrichten)?</t>
  </si>
  <si>
    <t>jeden Tag</t>
  </si>
  <si>
    <t>etwa 2 bis 3 Mal pro Woche</t>
  </si>
  <si>
    <t>etwa einmal pro Woche</t>
  </si>
  <si>
    <t>seltener</t>
  </si>
  <si>
    <t>nie</t>
  </si>
  <si>
    <t>Wie oft hören Sie Nachrichten am Radio?</t>
  </si>
  <si>
    <t>Wie oft schauen Sie sich die Tagesschau am Fernsehen an?</t>
  </si>
  <si>
    <t>Und wie oft schauen Sie sich Programme ausländischer Fernsehstationen an?</t>
  </si>
  <si>
    <t>Ich habe keinen Fernsehapparat zur Verfügung / Ich kann ausländische Sender nicht empfangen</t>
  </si>
  <si>
    <t>Qualität</t>
  </si>
  <si>
    <t>Wie reagieren Sie gewöhnlich, wenn Sie mit einigen Leuten zusammen sind und ein Gespräch über Politik in Gange kommt? (1 Antwort ankreuzen)</t>
  </si>
  <si>
    <t>Ich höre kaum zu, wenn andere sich über Politik unterhalten.</t>
  </si>
  <si>
    <t>Ich höre zu, aber rede eigentlich nie mit.</t>
  </si>
  <si>
    <t>Es kommt vor, aber nur hie und da, dass ich auch etwas dazu sage.</t>
  </si>
  <si>
    <t>Ich beteilige mich meistens an der Diskussion.</t>
  </si>
  <si>
    <t>17a</t>
  </si>
  <si>
    <t>Man spricht ja nicht mit allen Leuten über Politik. Wie steht es bei Ihnen? Unterhalten Sie sich über Politik daheim</t>
  </si>
  <si>
    <t>sehr oft</t>
  </si>
  <si>
    <t>oft</t>
  </si>
  <si>
    <t>gelegentlich</t>
  </si>
  <si>
    <t>17b</t>
  </si>
  <si>
    <t>Man spricht ja nicht mit allen Leuten über Politik. Wie steht es bei Ihnen? Unterhalten Sie sich über Politik mit Arbeitskollegen</t>
  </si>
  <si>
    <t>17c</t>
  </si>
  <si>
    <t>Man spricht ja nicht mit allen Leuten über Politik. Wie steht es bei Ihnen? Unterhalten Sie sich über Politik mit Freunden</t>
  </si>
  <si>
    <t>Ist es schon vorgekommen, dass Sie von Ihren Freunden und Bekannten über politische Fragen und um Rat und Auskunft gefragt wurden?</t>
  </si>
  <si>
    <t>ja, oft</t>
  </si>
  <si>
    <t>ja, gelegentlich</t>
  </si>
  <si>
    <t>selten</t>
  </si>
  <si>
    <t>Gibt es eine bestimmte Persönlichkeit, von der Sie sagen könnten, sie habe Ihre politischen Ansichten am stärksten beeinflusst? (Bitte kreuzen Sie nur 1 Antwort an)</t>
  </si>
  <si>
    <t>Mein Vater</t>
  </si>
  <si>
    <t>Ein Freund oder ein Kollege</t>
  </si>
  <si>
    <t>meine Mutter</t>
  </si>
  <si>
    <t>ein Verwandter</t>
  </si>
  <si>
    <t>ein Lehrer</t>
  </si>
  <si>
    <t>ein Vorgesetzter im Beruf</t>
  </si>
  <si>
    <t>eine wichtige Persönlichkeit in meiner Gemeinde</t>
  </si>
  <si>
    <t>ein Schweizer Staatsmann (Wer?:__________)</t>
  </si>
  <si>
    <t>ein ausländischer Staatsmann (Wer?:__________)</t>
  </si>
  <si>
    <t>eine Gestalt aus der Geschichte (Wer?:__________)</t>
  </si>
  <si>
    <t>andere (Wer?:__________)</t>
  </si>
  <si>
    <t>Mir kommt niemand in den Sinn.</t>
  </si>
  <si>
    <t>Nennen Sie das erste politische Ereignis, an das Sie sich überhaupt noch erinnern können. Es kann irgend ein Ereignis sein, das in der Schweiz oder im Ausland passiert ist (offene Frage).</t>
  </si>
  <si>
    <t>Note: offene Frage mit Option "Es kommt mir kein bestimmtes Ereignis in den Sinn"</t>
  </si>
  <si>
    <t>Es kommt mir kein bestimmtes Ereignis in den Sinn</t>
  </si>
  <si>
    <t>Wie alt waren Sie ungefähr, als Sie davon hörten?
Note: da diese Frage eine direkte Verbindung mit der vorangehenden Frage hat, habe ich ein Feld mit Bezug auf die Nummer der Hauptfrage erstellt, so vermeiden wir die Hauptfrage hier wieder zu schreiben (das macht Sinn wenn dies eine wiederkehrende Situation ist).</t>
  </si>
  <si>
    <t>Die nächste Frage ist ähnlich: Welches politische Ereignis hat Ihre politischen Ansichten am stärksten beeinflusst? (offene Frage)</t>
  </si>
  <si>
    <t>Wie alt waren Sie damals ungefähr?</t>
  </si>
  <si>
    <t>Woher haben Sie zuerst davon erfahren? (Bitte nur 1 Antwort ankreuzen).
Ich erfuhr zuerst...</t>
  </si>
  <si>
    <t>von meinem Vater</t>
  </si>
  <si>
    <t>von meiner Mutter</t>
  </si>
  <si>
    <t>von Geschwistern</t>
  </si>
  <si>
    <t>von meinen Freunden</t>
  </si>
  <si>
    <t>in der Schule</t>
  </si>
  <si>
    <t>durch Radio und Fernsehen</t>
  </si>
  <si>
    <t>durch Zeitung oder Illustrierte</t>
  </si>
  <si>
    <t>Ich weiss es nicht mehr.</t>
  </si>
  <si>
    <t>tiefgreifend</t>
  </si>
  <si>
    <t>Das ist schwer zu sagen.</t>
  </si>
  <si>
    <t>viel zuversichtlicher</t>
  </si>
  <si>
    <t>etwas zuversichtlicher</t>
  </si>
  <si>
    <t>weder mehr noch weniger zuversichtlich</t>
  </si>
  <si>
    <t>etwas weniger zuversichtlich</t>
  </si>
  <si>
    <t>viel weniger zuversichtlich</t>
  </si>
  <si>
    <t>viel mehr Vertrauen</t>
  </si>
  <si>
    <t>etwas mehr Vertrauen</t>
  </si>
  <si>
    <t>weder mehr noch weniger Vertrauen</t>
  </si>
  <si>
    <t>etwas weniger Vertrauen</t>
  </si>
  <si>
    <t>viel weniger Vertrauen</t>
  </si>
  <si>
    <t>viel weiter rechts</t>
  </si>
  <si>
    <t>etwas weiter rechts</t>
  </si>
  <si>
    <t>weder weiter rechts noch weiter links</t>
  </si>
  <si>
    <t>etwas weiter links</t>
  </si>
  <si>
    <t>viel weiter links</t>
  </si>
  <si>
    <t>29a</t>
  </si>
  <si>
    <t>Einstellung</t>
  </si>
  <si>
    <t>sehr einverstanden</t>
  </si>
  <si>
    <t>einverstanden</t>
  </si>
  <si>
    <t>nicht einverstanden</t>
  </si>
  <si>
    <t>gar nicht einverstanden</t>
  </si>
  <si>
    <t>Hier habe ich keine Ansicht.</t>
  </si>
  <si>
    <t>29b</t>
  </si>
  <si>
    <t>29c</t>
  </si>
  <si>
    <t>29d</t>
  </si>
  <si>
    <t>30a</t>
  </si>
  <si>
    <t>30b</t>
  </si>
  <si>
    <t>30c</t>
  </si>
  <si>
    <t>30d</t>
  </si>
  <si>
    <t>30e</t>
  </si>
  <si>
    <t>30f</t>
  </si>
  <si>
    <t>30g</t>
  </si>
  <si>
    <t>31a</t>
  </si>
  <si>
    <t>31b</t>
  </si>
  <si>
    <t>31c</t>
  </si>
  <si>
    <t>31d</t>
  </si>
  <si>
    <t>31e</t>
  </si>
  <si>
    <t>Man sagt manchmal, dass die Völker voneinander lernen könnten, die einen mehr, die andern weniger. Wie steht es mit der Schweiz? (Kreuzen Sie bitte einen der folgenden drei Sätze an).</t>
  </si>
  <si>
    <t>Die andern können von uns mehr lernen als wir von ihnen.</t>
  </si>
  <si>
    <t>Wir können von den andern mehr lernen als sie von uns.</t>
  </si>
  <si>
    <t>Das gleicht sich etwas aus.</t>
  </si>
  <si>
    <t>33a</t>
  </si>
  <si>
    <t>33b</t>
  </si>
  <si>
    <t>33c</t>
  </si>
  <si>
    <t>33d</t>
  </si>
  <si>
    <t>Ich habe da keine Meinung.</t>
  </si>
  <si>
    <t>Über unser Verhältnis zur EWG (Europäische Wirtschaftsgemeinschaft) wird in letzter Zeit sehr häufig geredet. Haben Sie sich auch schon damit befasst?</t>
  </si>
  <si>
    <t>ja, ab und zu</t>
  </si>
  <si>
    <t>ja, aber eher selten</t>
  </si>
  <si>
    <t>nein</t>
  </si>
  <si>
    <t>35a</t>
  </si>
  <si>
    <t>35b</t>
  </si>
  <si>
    <t>35c</t>
  </si>
  <si>
    <t>35d</t>
  </si>
  <si>
    <t>35e</t>
  </si>
  <si>
    <t>35f</t>
  </si>
  <si>
    <t>Über einen beitritt der Schweiz zur UNO ist in letzter Zeit ebenfalls viel diskutiert worden. Haben Sie sich selbst schon damit befasst?</t>
  </si>
  <si>
    <t>Was sagen Sie dazu? Kreuzen Sie bitte einen der folgenden Sätze an.</t>
  </si>
  <si>
    <t>Die Schweiz soll der UNO beitreten - Neutralität hin oder her.</t>
  </si>
  <si>
    <t>Die Schweiz soll der UNO nur beitreten, wenn die UNO unsere Neutralität ausdrücklich anerkennt.</t>
  </si>
  <si>
    <t>Die Schweiz soll auf keinen Fall der UNO beitreten.</t>
  </si>
  <si>
    <t>Wären Sie persönlich bereit, dereinst mehr Steuern zu zahlen, damit die Schweiz mehr Entwicklungshilfe leisten kann?</t>
  </si>
  <si>
    <t>ja, sehr gerne</t>
  </si>
  <si>
    <t>ja, im Prinzip schon - aber nur wenn es nicht zuviel ist.</t>
  </si>
  <si>
    <t>eigentlich lieber nicht</t>
  </si>
  <si>
    <t>auf keinen Fall</t>
  </si>
  <si>
    <t>39a</t>
  </si>
  <si>
    <t>sehr enge Kontakte</t>
  </si>
  <si>
    <t>recht enge Kontakte</t>
  </si>
  <si>
    <t>eher wenig Kontakte</t>
  </si>
  <si>
    <t>sehr wenig Kontakte</t>
  </si>
  <si>
    <t>Ich habe keine Ahnung.</t>
  </si>
  <si>
    <t>39b</t>
  </si>
  <si>
    <t>39c</t>
  </si>
  <si>
    <t>39d</t>
  </si>
  <si>
    <t>Frankreich</t>
  </si>
  <si>
    <t>39e</t>
  </si>
  <si>
    <t>39f</t>
  </si>
  <si>
    <t>Italien</t>
  </si>
  <si>
    <t>39g</t>
  </si>
  <si>
    <t>Österreich</t>
  </si>
  <si>
    <t>39h</t>
  </si>
  <si>
    <t>39i</t>
  </si>
  <si>
    <t>40a</t>
  </si>
  <si>
    <t>mehr Kontakte erwünscht</t>
  </si>
  <si>
    <t>weniger Kontakte erwünscht</t>
  </si>
  <si>
    <t>heutige Kontakte gerade etwa recht</t>
  </si>
  <si>
    <t>Das ist mir im Prinzip gleichgültig.</t>
  </si>
  <si>
    <t>40b</t>
  </si>
  <si>
    <t>40c</t>
  </si>
  <si>
    <t>40d</t>
  </si>
  <si>
    <t>40e</t>
  </si>
  <si>
    <t>40f</t>
  </si>
  <si>
    <t>40g</t>
  </si>
  <si>
    <t>40h</t>
  </si>
  <si>
    <t>40i</t>
  </si>
  <si>
    <t>41a</t>
  </si>
  <si>
    <t>Wissen</t>
  </si>
  <si>
    <t>41b</t>
  </si>
  <si>
    <t>41c</t>
  </si>
  <si>
    <t>41d</t>
  </si>
  <si>
    <t>41e</t>
  </si>
  <si>
    <t>41f</t>
  </si>
  <si>
    <t>41g</t>
  </si>
  <si>
    <t>41h</t>
  </si>
  <si>
    <t>41i</t>
  </si>
  <si>
    <t>41j</t>
  </si>
  <si>
    <t>42a</t>
  </si>
  <si>
    <t>42b</t>
  </si>
  <si>
    <t>42c</t>
  </si>
  <si>
    <t>42d</t>
  </si>
  <si>
    <t>42e</t>
  </si>
  <si>
    <t>Glauben Sie, dass ein kleines Land wie die Schweiz auch in Zukunft wirtschaftlich unabhängig bleiben kann? Oder befürchten Sie, dass wir allmählich von den grossen Industrieländern abhängig werden?</t>
  </si>
  <si>
    <t>Wir können unabhängig bleiben, wenn wir wollen.</t>
  </si>
  <si>
    <t>Wir werden immer mehr abhängig.</t>
  </si>
  <si>
    <t>Ganz allgemein gesprochen, glauben Sie, dass die weltpolitische Lage in Zukunft immer besser und entspannter oder immer düsterer und gespannter wird? (Kreuzen Sie eine Antwort an).</t>
  </si>
  <si>
    <t>immer besser und entspannter</t>
  </si>
  <si>
    <t>immer düsterer und gespannter</t>
  </si>
  <si>
    <t>bleibt gleich wie jetzt</t>
  </si>
  <si>
    <t>Ich weiss es nicht.</t>
  </si>
  <si>
    <t>Für wie gross halten Sie persönlich die Gefahr eines neuen Weltkriegs?</t>
  </si>
  <si>
    <t>Ein Weltkrieg kommt sicher.</t>
  </si>
  <si>
    <t>Ein Weltkrieg kommt wahrscheinlich.</t>
  </si>
  <si>
    <t>Ein Weltkrieg ist möglich.</t>
  </si>
  <si>
    <t>Einen Weltkrieg gibt es nie mehr.</t>
  </si>
  <si>
    <t>Das kann ich nicht beurteilen.</t>
  </si>
  <si>
    <t>Heute sagen manche, ein dauerhafter Weltfriede werde ja irgendwann einmal sicher kommen. Als was betrachten Sie die Ansicht?</t>
  </si>
  <si>
    <t>als eine vollständige Illusion</t>
  </si>
  <si>
    <t>als ziemlich übertrieben</t>
  </si>
  <si>
    <t>als möglich</t>
  </si>
  <si>
    <t>als sicher</t>
  </si>
  <si>
    <t>Offene Frage</t>
  </si>
  <si>
    <t>Um den Frieden zu sichern, müsste man vor allem mehr über die Ursache der Kriege wissen. Was ist nach Ihrer Meinung der wichtigste Grund, weshalb es immer wieder Kriege gibt?</t>
  </si>
  <si>
    <t>48a</t>
  </si>
  <si>
    <t>48b</t>
  </si>
  <si>
    <t>48c</t>
  </si>
  <si>
    <t>Wie steht es mit der Zukunft der Schweiz selbst? Glauben Sie, dass die internationale Lage für unser Land immer besser und sicherer oder immer gefährlicher wird?</t>
  </si>
  <si>
    <t>immer besser und sicherer</t>
  </si>
  <si>
    <t>immer gefährlicher</t>
  </si>
  <si>
    <t>bleibt gleich</t>
  </si>
  <si>
    <t>Wenn Sie "immer gefährlicher" angekreuzt haben, sagen Sie bitte, was Sie als die grösste Gefahr für unser Land betrachten.</t>
  </si>
  <si>
    <t>51a</t>
  </si>
  <si>
    <t>keine Ansicht</t>
  </si>
  <si>
    <t>51b</t>
  </si>
  <si>
    <t>51c</t>
  </si>
  <si>
    <t>51d</t>
  </si>
  <si>
    <t>51e</t>
  </si>
  <si>
    <t>51f</t>
  </si>
  <si>
    <t>51g</t>
  </si>
  <si>
    <t>Angenommen, der Bundesrat hätte im Augenblick höchster Gefahr zu entscheiden: Soll er die Armee einsetzen, um das Land zu verteidigen? Oder soll er angesichts der hohen Verluste der Bevölkerung das Land lieber kampflos übergeben? Wieviele Opfer würden Sie noch in Kauf nehmen, wenn Sie zu entscheiden hätten?</t>
  </si>
  <si>
    <t>lieber überhaupt alle tot als feiges Überleben</t>
  </si>
  <si>
    <t>50% - 75% der Bevölkerung tot</t>
  </si>
  <si>
    <t>25% - 50% der Bevölkerung tot</t>
  </si>
  <si>
    <t>weniger als 25% der Bevölkerung tot</t>
  </si>
  <si>
    <t>Ich würde jedes Opfer vermeiden, komme was da kommen mag.</t>
  </si>
  <si>
    <t>53a</t>
  </si>
  <si>
    <t>Die nächste Frage betrifft unsere Armee. Hier sind einige Standpunkte dazu. Bitte Kreuzen Sie jedesmal 1 Viereck an.</t>
  </si>
  <si>
    <t>Ich zweifle am Sinn unserer Armee, denn was kann ein Kleinstaat heutzutage in einem Krieg ausrichten?</t>
  </si>
  <si>
    <t>53b</t>
  </si>
  <si>
    <t>Unsere Armee ist gewiss nicht die stärkste in Europa: aber es ist für unsere Unabhängigkeit immer noch besser, eine solche Armee zu haben als gar keine Armee.</t>
  </si>
  <si>
    <t>53c</t>
  </si>
  <si>
    <t>Ich zweifle am Sinn unserer Armee, weil ich mich frage, ob das Land und die Ordnung, die sie verteidigen soll, den Einsatz wirklich wert ist.</t>
  </si>
  <si>
    <t>53d</t>
  </si>
  <si>
    <t>Unsere Armee sollte viel mehr Geld erhalten, damit sie noch mehr und stärkere Waffen, Flugzeuge usw. kaufen und unsere Unabhängigkeit noch besser schützen kann.</t>
  </si>
  <si>
    <t>54a</t>
  </si>
  <si>
    <t>Angenommen, Sie wären im Aktivdienst und erhielten Befehle. Würden Sie diese Befehle bereitwillig ausführen, oder würden Sie eher zögern? Kreuzen Sie neben Jedem Befehl eine Antwort an:</t>
  </si>
  <si>
    <t>Auf feindliche Truppen feuern, die in die Schweiz eingedrungen sind.</t>
  </si>
  <si>
    <t>mehr als bereitwillig</t>
  </si>
  <si>
    <t>bereitwillig</t>
  </si>
  <si>
    <t>eher zögernd</t>
  </si>
  <si>
    <t>sehr zögernd</t>
  </si>
  <si>
    <t>54b</t>
  </si>
  <si>
    <t>Dagegen einschreiten, dass auf diesem Waffenplatz politische Flugblätter verteilt werden.</t>
  </si>
  <si>
    <t>54c</t>
  </si>
  <si>
    <t>Auf eine bewaffneten Attentäter schiessen, der ein Swissair-Flugzeug entführen will.</t>
  </si>
  <si>
    <t>54d</t>
  </si>
  <si>
    <t>Warnschüsse über die Köpfe erboster Landwirte abfeuern, die aus Protest über den niedrigen Milchpreis auf der Strasse Barrikaden errichtet haben.</t>
  </si>
  <si>
    <t>54e</t>
  </si>
  <si>
    <t>Einen Schweizer hinrichten, der wegen Spionage für eine feindliche Macht zum Tode verurteilt worden ist.</t>
  </si>
  <si>
    <t>54f</t>
  </si>
  <si>
    <t>Mit den folgenden Sätzen möchten wir herausfinden, was der Militärdienst für Sie persönlich bedeutet. Was finden Sie wichtig, was unwichtig?</t>
  </si>
  <si>
    <t>Militär ist für mich eine gesunde Abwechselung</t>
  </si>
  <si>
    <t>sehr wichtig</t>
  </si>
  <si>
    <t>recht wichtig</t>
  </si>
  <si>
    <t>eher unwichtig</t>
  </si>
  <si>
    <t>völlig unwichtig</t>
  </si>
  <si>
    <t>Militärdienst ist für mich ein Dienst am Schweizervolk.</t>
  </si>
  <si>
    <t>Ich bin eigentlich ganz Froh, dass ich für einige Zeit von zu Hause wegkomme.</t>
  </si>
  <si>
    <t>Ich finde es schön und demokratisch, dass Leute aus allen Volkschichten sich hier kennenlernen.</t>
  </si>
  <si>
    <t>Ich kann endlich einmal meine Leistungsfähigkeit bis aufs Äusserste erproben.</t>
  </si>
  <si>
    <t>Ich lerne hier einiges, was mir später auch im Zivilleben nützt.</t>
  </si>
  <si>
    <t>Es interessiert uns auch, was Sie über Ihre bisherige militärische Ausbildung denken. Wir betonen nochmals, dass Sie Ihre Ansicht völlig frei ausdrücken dürfen. Niemand in der Armee wird Ihre Antwort erfahren. Ganz allgemein gesprochen, wie zufrieden sind sie bisher mit Ihrer RS?</t>
  </si>
  <si>
    <t>sehr zufrieden</t>
  </si>
  <si>
    <t>recht zufrieden</t>
  </si>
  <si>
    <t>weder zufrieden noch unzufrieden</t>
  </si>
  <si>
    <t>eher unzufrieden</t>
  </si>
  <si>
    <t>sehr unzufrieden</t>
  </si>
  <si>
    <t>56a</t>
  </si>
  <si>
    <t xml:space="preserve">Zunächst möchten wir herausfinden, wie sympathisch Sie andere Völker finden. Wir benützen dafür einfachheitshalber eine Art Thermometer. Je weiter Sie auf ihm nach oben gehen, umso sympathischer ist Ihnen ein Volk. Ganz oben (+5) wäre es Ihnen ausserordentlich sympathisch. Je weiter Sie auf dem Thermometer nach unten gehen, um so weniger sympathisch ist Ihnen ein Volk. Ganz unten (-5) wäre es Ihnen ganz und gar nicht sympathisch. Wenn Sie ein Volk weder sympathisch noch unsympathisch finden, können Sie 0 wählen. Nun kreuzen Sie auf jedem Thermometer eine Zahl an. </t>
  </si>
  <si>
    <t>Amerikaner</t>
  </si>
  <si>
    <t>+5</t>
  </si>
  <si>
    <t>+4</t>
  </si>
  <si>
    <t>+3</t>
  </si>
  <si>
    <t>+2</t>
  </si>
  <si>
    <t>+1</t>
  </si>
  <si>
    <t>-1</t>
  </si>
  <si>
    <t>-2</t>
  </si>
  <si>
    <t>-3</t>
  </si>
  <si>
    <t>-4</t>
  </si>
  <si>
    <t>-5</t>
  </si>
  <si>
    <t>56b</t>
  </si>
  <si>
    <t>Araber</t>
  </si>
  <si>
    <t>56c</t>
  </si>
  <si>
    <t>Westdeutsche</t>
  </si>
  <si>
    <t>56d</t>
  </si>
  <si>
    <t>Franzosen</t>
  </si>
  <si>
    <t>56e</t>
  </si>
  <si>
    <t>Schwarzafrikaner</t>
  </si>
  <si>
    <t>56f</t>
  </si>
  <si>
    <t>Italiener</t>
  </si>
  <si>
    <t>56g</t>
  </si>
  <si>
    <t>Österreicher</t>
  </si>
  <si>
    <t>56h</t>
  </si>
  <si>
    <t>Russen</t>
  </si>
  <si>
    <t>56i</t>
  </si>
  <si>
    <t>Südamerikaner</t>
  </si>
  <si>
    <t>57a</t>
  </si>
  <si>
    <t xml:space="preserve">Nun wollen wir die Frage noch umkehren: Wie werden wir Schweizer wohl von den anderen Völkern angesehen? </t>
  </si>
  <si>
    <t>von den Franzosen</t>
  </si>
  <si>
    <t>57b</t>
  </si>
  <si>
    <t>von den Afrikanern</t>
  </si>
  <si>
    <t>57c</t>
  </si>
  <si>
    <t>von den Italienern</t>
  </si>
  <si>
    <t>57d</t>
  </si>
  <si>
    <t>von den Österreichern</t>
  </si>
  <si>
    <t>57e</t>
  </si>
  <si>
    <t>von den Russen</t>
  </si>
  <si>
    <t>57f</t>
  </si>
  <si>
    <t>von den Südamerikanern</t>
  </si>
  <si>
    <t>57g</t>
  </si>
  <si>
    <t>von den Amerikanern</t>
  </si>
  <si>
    <t>57h</t>
  </si>
  <si>
    <t>von den Arabern</t>
  </si>
  <si>
    <t>57i</t>
  </si>
  <si>
    <t>von den Westdeutschen</t>
  </si>
  <si>
    <t>Was halten Sie von einem Schweizer, der mit ausländischen Touristen spricht und dabei die ganze Zeit über unsere Politik schimpft?</t>
  </si>
  <si>
    <t>Das darf er ruhig tun, das ist erlaubt.</t>
  </si>
  <si>
    <t>Das ist nicht richtig, der sollte nicht sein eigenes Nest beschmutzen.</t>
  </si>
  <si>
    <t>Angenommen, ein ausländischer Tourist sagt Ihnen, alle schweizerischen Haushalte, die er bis jetzt gesehen habe, seien schmutzig und unordentlich. Was würden Sie dazu meinen?</t>
  </si>
  <si>
    <t>Ich finde das beleidigend.</t>
  </si>
  <si>
    <t>Der weiss wohl nicht, dass die Mehrheit der schweizerischen Haushalte in Tat und Wahrheit sauber und ordentlich ist.</t>
  </si>
  <si>
    <t>Er kann schon recht haben: es kommt halt darauf an, was man unter "sauber" versteht.</t>
  </si>
  <si>
    <t xml:space="preserve">Eine ausländische Zeitung schrieb kürzlich , die Schweizer gehören zu den tüchtigsten und trotzdem bescheidensten Leuten, die es auf der Welt gibt. Wenn Sie so etwas lesen: </t>
  </si>
  <si>
    <t>Macht Sie das ein bisschen stolz?</t>
  </si>
  <si>
    <t>Sind Sie da eher ein bisschen skeptisch?</t>
  </si>
  <si>
    <t>Finden Sie das eher komisch?</t>
  </si>
  <si>
    <t>Kürzlich hat jemand vorgeschlagen, man sollte bei der 1. -August-Feier auch ausländische Redner auftreten lassen, die dann über die Probleme ihrer Länder berichten sollten, denn das sei ebenso wichtig, wie über die Schweizer zu reden. Wie stellen Sie sich dazu?</t>
  </si>
  <si>
    <t>Ja, ich bin sehr dafür.</t>
  </si>
  <si>
    <t>Hätte nichts dagegen.</t>
  </si>
  <si>
    <t>Würde es eher unpassend finden.</t>
  </si>
  <si>
    <t>Bin absolut dagegen, das hätte uns gerade noch gefehlt.</t>
  </si>
  <si>
    <t>Man kommt bekanntlich nicht mit allen Leuten gut aus. Mit den folgenden Fragen vergleichen wir jedesmal zwei Sorten von Leuten. Wenn Sie da wählen müssten, wen würden Sie dann vorziehen? Bitte lesen Sie die drei folgenden Sätze sorgfältig durch. Wählen Sie dann eine Antwort aus und machen Sie dort ein Kreuz.</t>
  </si>
  <si>
    <t>Wichtig ist für mich, ob jemand deutsch spricht wie ich: dann komme ich gut mit ihm aus, auch wenn er ein Deutscher oder ein Österreicher ist.</t>
  </si>
  <si>
    <t>Wichtiger ist für mich, ob jemand Schweizer ist wie ich: dann komme ich gut mit ihm aus, gleichgültig ob er ein Deutschschweizer, Welscher oder Tessiner ist.</t>
  </si>
  <si>
    <t>Ich habe da keine besondere Vorliebe.</t>
  </si>
  <si>
    <t>Wichtig ist für mich, ob jemand der gleichen Konfession angehört wie ich, dann komme ich gut mit ihm aus, gleichgültig, ob er ein Schweizer oder Ausländer ist.</t>
  </si>
  <si>
    <t>Wichtiger ist für mich, ob jemand Schweizer ist wie ich: dann komme ich gut mit ihm aus, gleichgültig ob er mein Glaubensbruder ist oder nicht.</t>
  </si>
  <si>
    <t>Wichtig ist für mich, ob jemand der gleichen Gesellschaftsschicht oder Klasse angehört wie ich; dann komme ich gut mit ihm aus, gleichgültig, ob er ein Schweizer oder Ausländer ist.</t>
  </si>
  <si>
    <t>Wichtiger ist für mich, ob jemand Schweizer ist wie ich: dann komme ich gut mit ihm aus, gleichgültig welcher Schicht oder Klasse er angehört.</t>
  </si>
  <si>
    <t>Wichtig ist für mich, ob jemand ungefähr gleich alt ist wie ich; dann komme ich gut mit ihm aus, gleichgültig, ob er ein Schweizer oder Ausländer ist.</t>
  </si>
  <si>
    <t>Wichtiger ist für mich, ob jemand Schweizer ist wie ich: dann komme ich gut mit ihm aus, gleichgültig ob er jünger oder älter ist als ich.</t>
  </si>
  <si>
    <t>Wie oft sind Sie in den letzten zwei Jahren im Ausland gewesen (auch zu kürzeren Aufenthalten oder Ausflügen)? Kreuzen Sie ein Viereck an.</t>
  </si>
  <si>
    <t>1 bis 2 Mal</t>
  </si>
  <si>
    <t>3 bis 5 Mal</t>
  </si>
  <si>
    <t>5 bis 10 Mal</t>
  </si>
  <si>
    <t>mehr als 10 Mal</t>
  </si>
  <si>
    <t>Kreuzen Sie die Länder an, die sie schon besucht haben.</t>
  </si>
  <si>
    <t>Deutschland</t>
  </si>
  <si>
    <t>ein anderes Land</t>
  </si>
  <si>
    <t>Kreuzen Sie die Länder an, in denen Sie Freunde oder Verwandte haben.</t>
  </si>
  <si>
    <t>USA</t>
  </si>
  <si>
    <t>in einem andern Land</t>
  </si>
  <si>
    <t>69a</t>
  </si>
  <si>
    <t>Man sagt, dass der Staat uns recht viel bietet. Man erwähnt dabei die folgenden Gründe. Wie wichtig sind diese Gründe für Sie? (Bitte kreuzen Sie auf jeder Zeile 1 Viereck ein)</t>
  </si>
  <si>
    <t>Der Staat sorgt für meine Ausbildung.</t>
  </si>
  <si>
    <t>69b</t>
  </si>
  <si>
    <t>Der Staat bietet mir mit seiner Armee Schutz in einer unsicheren Zeit.</t>
  </si>
  <si>
    <t>69c</t>
  </si>
  <si>
    <t>Der Staat sorgt mit Gesetzen, Gerichten und Polizei, dass Ruhe und Ordnung herrscht im Land.</t>
  </si>
  <si>
    <t>69d</t>
  </si>
  <si>
    <t>Der Staat sorgt mit AHV und IV, mit Spitälern und Altersheimen dafür, dass es mir einmal nicht schlecht geht, wenn ich krank, alt oder notleidend werde.</t>
  </si>
  <si>
    <t>69e</t>
  </si>
  <si>
    <t>Der Staat bietet mir eine Heimat, in der ich mich geborgen fühle.</t>
  </si>
  <si>
    <t>69f</t>
  </si>
  <si>
    <t>Der Staat sorgt für ein angenehmes Leben, indem er für Elektrizität und Wasser sorgt, Strassen baut, eine Post unterhält und öffentliche Verkehrsmittel einrichtet.</t>
  </si>
  <si>
    <t>69g</t>
  </si>
  <si>
    <t>Der Staat sorgt mit Subventionen und Handelsförderung, mit Preiskontrolle und Schutzzöllen dafür, dass es keinem zu schlecht geht und das Leben nicht zuviel kostet.</t>
  </si>
  <si>
    <t>Nun bietet der Staat Ihnen nicht nur Vorteile, sondern er auferlegt Ihnen auch Pflichten (Militärdienst, Steuern, Gebühren, Vorschriften usw.). Alles in allem betrachtet, welcher von diesen drei Sätzen kommt Ihrer Meinung am nächsten?</t>
  </si>
  <si>
    <t>Ich komme nicht so ganz auf meine Rechnung; ich muss zuviel leisten für das, was mir der Staat bietet.</t>
  </si>
  <si>
    <t>Ich komme gut auf meine Rechnung; Ich erhalte vom Staat mehr Vorteile als die paar Pflichten, die er mir auferlegt.</t>
  </si>
  <si>
    <t>Ich finde, man darf den Staat nicht so betrachten.</t>
  </si>
  <si>
    <t>71a</t>
  </si>
  <si>
    <t xml:space="preserve">Wenn Sie wählen müssten, welches der folgenden Ziele würden Sie als das wichtigste betrachten? (Setzen Sie hinter jenes Ziel eine "1"). Welches ist für Sie das zweitwichtigste? (Setzen Sie dort eine "2" usw.). </t>
  </si>
  <si>
    <t>Aufrechterhaltung der Ordnung im Land.</t>
  </si>
  <si>
    <t>71b</t>
  </si>
  <si>
    <t>Stärkere Mitwirkung des Bürgers and den Entscheidungen der Regierung.</t>
  </si>
  <si>
    <t>71c</t>
  </si>
  <si>
    <t>Bekämpfung des Preisanstiegs.</t>
  </si>
  <si>
    <t>71d</t>
  </si>
  <si>
    <t>Garantie der freien Meinungsäusserung.</t>
  </si>
  <si>
    <t>Und nun zu unseren Behörden: Würden Sie sagen, Sie seien zufrieden oder unzufrieden mit der Art und Weise, wie die Schweiz regiert wird?</t>
  </si>
  <si>
    <t>73a</t>
  </si>
  <si>
    <t xml:space="preserve">In unserer Politik sind viele Kräfte wirksam. Sagen Sie uns bitte jedesmal Ihre Meinung. Halten Sie den Einfluss für zu gross oder zu gering? </t>
  </si>
  <si>
    <t>das Volk</t>
  </si>
  <si>
    <t>zu grosser Einfluss</t>
  </si>
  <si>
    <t>Einfluss ist gerade recht</t>
  </si>
  <si>
    <t>sollen mehr Einfluss haben</t>
  </si>
  <si>
    <t>73b</t>
  </si>
  <si>
    <t>das Parlament</t>
  </si>
  <si>
    <t>73c</t>
  </si>
  <si>
    <t>der Bundesrat und seine Beamtenschaft</t>
  </si>
  <si>
    <t>73d</t>
  </si>
  <si>
    <t>die Presse</t>
  </si>
  <si>
    <t>73e</t>
  </si>
  <si>
    <t>die Parteien</t>
  </si>
  <si>
    <t>73f</t>
  </si>
  <si>
    <t>Gewerkschaften</t>
  </si>
  <si>
    <t>73g</t>
  </si>
  <si>
    <t>Banken, Industrie und ihre Verbände</t>
  </si>
  <si>
    <t>73h</t>
  </si>
  <si>
    <t>Einflüsse aus dem Ausland</t>
  </si>
  <si>
    <t>Welcher der folgenden Standpunkte über unsere Gesellschaft drückt am ehesten aus, was auch Sie denken?</t>
  </si>
  <si>
    <t>Unsere Gesellschaft muss durch eine Revolution radikal geändert werden.</t>
  </si>
  <si>
    <t>Unsere Gesellschaft sollte allmählich durch Reformen verbessert werden.</t>
  </si>
  <si>
    <t>Wir müssen vor allem das Bestehende verteidigen.</t>
  </si>
  <si>
    <t>voll und ganz für sie</t>
  </si>
  <si>
    <t>überwiegend für sie</t>
  </si>
  <si>
    <t>eher gegen sie</t>
  </si>
  <si>
    <t>ganz gegen sie</t>
  </si>
  <si>
    <t>In letzter Zeit wird darüber diskutiert, wie wir das Fremdarbeiterproblem in der Schweiz lösen sollen. Haben Sie selber schon darüber nachgedacht?</t>
  </si>
  <si>
    <t>Was meinen Sie dazu? Was soll mit den Fremdarbeitern geschehen? (Kreuzen Sie einen der folgenden Sätze an.)</t>
  </si>
  <si>
    <t>Alle hereinlassen, die wollen - ohne Beschränkung</t>
  </si>
  <si>
    <t>Soviele hereinlassen, wie die Industrie braucht</t>
  </si>
  <si>
    <t>Die Zahl über den Stand von heute nicht weiter anwachsen lassen</t>
  </si>
  <si>
    <t>Die heutige Zahl allmählich verringern.</t>
  </si>
  <si>
    <t>Den Fremdarbeiterbestand ganz abbauen, alle wieder in ihre Heimat schicken.</t>
  </si>
  <si>
    <t xml:space="preserve">Es ist mir egal, wieviele Fremdarbeiter in die Schweiz hereinkommen. </t>
  </si>
  <si>
    <t>Ich habe da keine Ansicht.</t>
  </si>
  <si>
    <t>Die Anhänger Schwarzenbachs behaupten, dass unsere schweizerische Eigenart bedroht ist, wenn wir weiterhin soviele Fremdarbeiter in unserem Land haben wie heute. Meinen Sie auch, dass unsere Eigenart durch die Fremdarbeiter bedroht ist, oder stimmt  das nicht?</t>
  </si>
  <si>
    <t>Ja, unsere Eigenart ist tatsächlich stark bedroht.</t>
  </si>
  <si>
    <t>Ja, unsere Eigenart ist mehr oder weniger bedroht.</t>
  </si>
  <si>
    <t>Nein, unsere Eigenart ist kaum bedroht.</t>
  </si>
  <si>
    <t>Nein, unsere Eigenart ist gar nicht bedroht.</t>
  </si>
  <si>
    <t>Nachdem die Frauen in der Schweiz das Stimmrecht haben, spricht man oft über ihre Rolle in der Politik. Was meinen Sie dazu?</t>
  </si>
  <si>
    <t>Die Frauen solle wie die Männer eine aktive Rolle in der Politik spielen.</t>
  </si>
  <si>
    <t>Die Frauen dürfen gewiss in der Politik mitmachen, aber bestimmte Dinge sollte man besser den Männern überlassen.</t>
  </si>
  <si>
    <t>Die Frauen sollten sich ganz aus der Politik herauslassen - Politik ist Männersache.</t>
  </si>
  <si>
    <t>Ich habe da keine besondere Ansicht.</t>
  </si>
  <si>
    <t>Was meint ihre Mutter dazu? (Kreuzen Sie 1 Antwort an.)</t>
  </si>
  <si>
    <t>Sie meint, Frauen sollen in der Politik eine aktive Rolle spielen.</t>
  </si>
  <si>
    <t>Sie meint, Frauen sollen in der Politik nur wenig mitmachen.</t>
  </si>
  <si>
    <t>Sie meint, Frauen sollen sich ganz aus der Politik heraushalten.</t>
  </si>
  <si>
    <t>Sie hat hier keine besonderen Ansichten.</t>
  </si>
  <si>
    <t>Ich weiss nicht, wie sie über dieses bestimmte Problem denkt, aber ich kenne ihre Ansichten über andere politische Probleme.</t>
  </si>
  <si>
    <t>Sie interessiert sich überhaupt nicht für Politik.</t>
  </si>
  <si>
    <t>Ich habe mit meiner Mutter kaum je über Politik gesprochen.</t>
  </si>
  <si>
    <t>Und was meint ihr Vater dazu?</t>
  </si>
  <si>
    <t>Er meint, Frauen sollen in der Politik eine aktive Rolle spielen.</t>
  </si>
  <si>
    <t>Er meint, Frauen sollen in der Politik nur wenig mitmachen.</t>
  </si>
  <si>
    <t>Er meint, Frauen sollen sich ganz aus der Politik heraushalten.</t>
  </si>
  <si>
    <t>Er hat hier keine besonderen Ansichten.</t>
  </si>
  <si>
    <t>Ich weiss nicht, wie er über dieses bestimmte Problem denkt, aber ich kenne seine Ansichten über andere politische Probleme.</t>
  </si>
  <si>
    <t>Er interessiert sich überhaupt nicht für Politik.</t>
  </si>
  <si>
    <t>Ich habe mit meinem Vater kaum je über Politik gesprochen.</t>
  </si>
  <si>
    <t>Vor einiger zeit wollte eine Baufirma auf dem Rütli eine Ferienhaussiedlung bauen. Man hat das aus verschiedenen Gründen abgelehnt. Welchen Grund halten Sie persönlich für den wichtigsten? (Nur 1 Antwort ankreuzen.)</t>
  </si>
  <si>
    <t>Man sollte die Verschandelung der Landschaft bremsen, wo man kann.</t>
  </si>
  <si>
    <t>Das Rütli ist eine nationale Gedenkstätte und darf darum auf keinen Fall angetastet werden.</t>
  </si>
  <si>
    <t>Man sollte jede Gelegenheit benützen, um den Spekulanten das Handwerk zu legen.</t>
  </si>
  <si>
    <t>83a</t>
  </si>
  <si>
    <t>83b</t>
  </si>
  <si>
    <t>Christlichdemokraten (CVP)</t>
  </si>
  <si>
    <t>83c</t>
  </si>
  <si>
    <t>Evangelische Volkspartei (EVP)</t>
  </si>
  <si>
    <t>83d</t>
  </si>
  <si>
    <t>Freisinnige, Liberale</t>
  </si>
  <si>
    <t>83e</t>
  </si>
  <si>
    <t>Landesring der Unabhängigen</t>
  </si>
  <si>
    <t>83f</t>
  </si>
  <si>
    <t>Partei der Arbeit (PdA)</t>
  </si>
  <si>
    <t>83g</t>
  </si>
  <si>
    <t>83h</t>
  </si>
  <si>
    <t>83i</t>
  </si>
  <si>
    <t>Noch eine Frage zur Partei, die für Sie die Nummer 1 wäre: Wie stark fühlen Sie sich zu dieser Partei überhaupt hingezogen?</t>
  </si>
  <si>
    <t>nicht so stark</t>
  </si>
  <si>
    <t>gar nicht so stark</t>
  </si>
  <si>
    <t>Man spricht manchmal in der Politik von "links" und "rechts". Wo würden Sie sich selbst platzieren? (Machen Sie bitte am betreffenden Ort ein Kreuz.)</t>
  </si>
  <si>
    <t>extrem links</t>
  </si>
  <si>
    <t>eher links</t>
  </si>
  <si>
    <t>Mitte</t>
  </si>
  <si>
    <t>eher rechts</t>
  </si>
  <si>
    <t>extrem rechts</t>
  </si>
  <si>
    <t>Ich kann mich mit dem Schema von "links" und "rechts" nicht beschreiben.</t>
  </si>
  <si>
    <t>Was ist Ihrer Meinung nach der wichtigste Unterschied zwischen den Parteien auf der Linken und jener auf der Rechten (offene Frage)?</t>
  </si>
  <si>
    <t>Es gibt gar keine Unterschied</t>
  </si>
  <si>
    <t>Ich weiss es nicht</t>
  </si>
  <si>
    <t>Wie wichtig ist für Sie der von Ihnen soeben erwähnte Unterschied?</t>
  </si>
  <si>
    <t>Unterscheiden sich Ihrer Meinung nach unsere politischen Parteien in ihrer Haltung in Bezug auf religiöse Fragen?</t>
  </si>
  <si>
    <t>ja, sehr</t>
  </si>
  <si>
    <t>etwas</t>
  </si>
  <si>
    <t>geringfügig</t>
  </si>
  <si>
    <t>Sind Ihrer Meinung nach diese Unterschiede zwischen politischen Parteien in Bezug auf religiöse Fragen wichtig oder nicht?</t>
  </si>
  <si>
    <t>Man sagt manchmal, dass es in den Behörden Leute gibt, die nicht so ganz ehrlich sind. Was halten Sie davon? (Kreuzen Sie 1 Antwort an.)</t>
  </si>
  <si>
    <t>Es gibt eine gehörige Anzahl solcher Leute.</t>
  </si>
  <si>
    <t>Es gibt nur wenige solcher Leute.</t>
  </si>
  <si>
    <t>Es gibt kaum solche Leute.</t>
  </si>
  <si>
    <t>Es gibt keine solchen Leute.</t>
  </si>
  <si>
    <t>Glauben Sie, dass unsere Behörden jedermann gleich behandeln, ob er nun aus besseren Kreisen stammt oder ein gewöhnlicher Bürger ist?</t>
  </si>
  <si>
    <t>Sie behandeln alle gleich.</t>
  </si>
  <si>
    <t>Sie behandeln Leute aus besseren Kreisen besser.</t>
  </si>
  <si>
    <t>Haben Sie den Eindruck, dass unsere Behörden Steuergelder verschleudern?</t>
  </si>
  <si>
    <t xml:space="preserve">ja, oft </t>
  </si>
  <si>
    <t>ja, manchmal</t>
  </si>
  <si>
    <t>nein, nie</t>
  </si>
  <si>
    <t>Ganz allgemein gesprochen, glauben Sie kann man dem Bundesrat vertrauen, dass er das Richtige tut?</t>
  </si>
  <si>
    <t>ja, immer</t>
  </si>
  <si>
    <t>fast immer</t>
  </si>
  <si>
    <t>Man sagt manchmal, Politik sei allgemein ein "schmutziges Geschäft"; Lug und Trug, Machtstreben und Ehrgeiz geben da den Ton an. Die internationale Politik sei besonders schlecht. Was halten Sie von dieser Behauptung? (Kreuzen Sie 1 Antwort an.)</t>
  </si>
  <si>
    <t>Die internationale Politik ist schlechter und schmutziger als die Innenpolitik</t>
  </si>
  <si>
    <t>Die internationale Politik ist weniger schlecht und schmutzig als die Innenpolitik.</t>
  </si>
  <si>
    <t>Innenpolitik und internationale Politik sind beide gleich schlecht und schmutzig.</t>
  </si>
  <si>
    <t>Die Behauptung, Politik sei allgemein schlecht und schmutzig, stimmt gar nicht.</t>
  </si>
  <si>
    <t>Damit sind wir am Ende unserer politischen Fragen. Wenn man zu solchen Fragen seine Meinung sagen muss, wie sollte man da am besten vorgehen? Kreuzen Sie bitte jenen Satz an, der Ihrer persönlichen Ansicht am nächsten steht.</t>
  </si>
  <si>
    <t>Man sollte sich auf sein Gefühl verlassen und ohne langes Hin und Her entscheiden.</t>
  </si>
  <si>
    <t>Man sollte alle Seiten eines Problems eingehend untersuchen und abwägen.</t>
  </si>
  <si>
    <t>96a</t>
  </si>
  <si>
    <t>96b</t>
  </si>
  <si>
    <t>97a</t>
  </si>
  <si>
    <t>Vater</t>
  </si>
  <si>
    <t>97b</t>
  </si>
  <si>
    <t>Mutter</t>
  </si>
  <si>
    <t>Zivilstand der Eltern</t>
  </si>
  <si>
    <t>verheiratet</t>
  </si>
  <si>
    <t>geschieden</t>
  </si>
  <si>
    <t>getrennt (oder nicht verheiratet. Sohn ausserehelich)</t>
  </si>
  <si>
    <t>Was ist der Beruf Ihres Vaters?</t>
  </si>
  <si>
    <t>leitender Angestellter</t>
  </si>
  <si>
    <t>nichtleitender Angestellter</t>
  </si>
  <si>
    <t>höherer Beamter</t>
  </si>
  <si>
    <t>mittlerer oder einfacher Beamter</t>
  </si>
  <si>
    <t>Inhaber oder Geschäftsführer (Direktor) einer grösseren Unternehmung</t>
  </si>
  <si>
    <t>mittlerer oder kleiner selbständiger Geschäftsmann</t>
  </si>
  <si>
    <t>freier Beruf</t>
  </si>
  <si>
    <t>invalid oder krank</t>
  </si>
  <si>
    <t>pensioniert</t>
  </si>
  <si>
    <t>Beruf unbekannt</t>
  </si>
  <si>
    <t>Glauben Sie, dass sie einmal beruflich besser stehen oder schlechter als Ihr Vater?</t>
  </si>
  <si>
    <t>viel besser</t>
  </si>
  <si>
    <t>etwas besser</t>
  </si>
  <si>
    <t>etwa gleich</t>
  </si>
  <si>
    <t>etwas schlechter</t>
  </si>
  <si>
    <t>viel schlechter</t>
  </si>
  <si>
    <t>Was für einen militärischen Grad hat(te) Ihr Vater?</t>
  </si>
  <si>
    <t>Soldat</t>
  </si>
  <si>
    <t>Unteroffizier</t>
  </si>
  <si>
    <t>Leutnant oder Oberleutnant</t>
  </si>
  <si>
    <t>Hauptmann oder höherer Grad</t>
  </si>
  <si>
    <t>Er war nicht im Militär.</t>
  </si>
  <si>
    <t>Welche Schule hat ihr Vater zuletzt noch besucht? (Machen Sie dort ein Kreuz.)</t>
  </si>
  <si>
    <t>Primarschule</t>
  </si>
  <si>
    <t>Sekundarschule</t>
  </si>
  <si>
    <t>Gewerbeschule (mit Abschluss) oder sonstige Fachschule (z.B. landwirtschaftliche Schule)</t>
  </si>
  <si>
    <t>KV-Lehre mit Abschluss</t>
  </si>
  <si>
    <t>Mittelschule (Gymnasium, Lehrerseminar usw.)</t>
  </si>
  <si>
    <t>Höhere technische Lehranstalt (Technikum)</t>
  </si>
  <si>
    <t>Universität, ETH</t>
  </si>
  <si>
    <t>Und welche Schule hat Ihre Mutter zuletzt besucht?</t>
  </si>
  <si>
    <t>Man spricht heute viel von Gesellschaftsschichten oder Klassen. Zu welcher würden Sie sich zählen?</t>
  </si>
  <si>
    <t>Oberschicht</t>
  </si>
  <si>
    <t>Mittelschicht</t>
  </si>
  <si>
    <t>einfacher Mittelstand</t>
  </si>
  <si>
    <t>Arbeiterklasse</t>
  </si>
  <si>
    <t>Würden Sie sagen, dass es Ihrer Familie während Ihrer Jugendzeit gut ging oder hatte Sie finanzielle Schwierigkeiten?</t>
  </si>
  <si>
    <t>Es ging ihr sehr gut.</t>
  </si>
  <si>
    <t>Es ging ihr gut.</t>
  </si>
  <si>
    <t>Es ging ihr recht gut.</t>
  </si>
  <si>
    <t>Es ging ihr nicht so gut.</t>
  </si>
  <si>
    <t>Es ging ihr sehr schlecht.</t>
  </si>
  <si>
    <t>Welcher Konfession gehören Sie an?</t>
  </si>
  <si>
    <t>reformiert/ protestantisch/ evangelisch</t>
  </si>
  <si>
    <t>katholisch</t>
  </si>
  <si>
    <t>andere</t>
  </si>
  <si>
    <t>nirgends eingeschrieben</t>
  </si>
  <si>
    <t>Wie oft gehen Sie in die Kirche zum Gottesdient?</t>
  </si>
  <si>
    <t>wöchentlich</t>
  </si>
  <si>
    <t>mindestens einmal pro Monat</t>
  </si>
  <si>
    <t>Konfession des Vaters?</t>
  </si>
  <si>
    <t>Konfession der Mutter?</t>
  </si>
  <si>
    <t>Wer hat in Ihrer Familie am meisten zu sagen, als Sie etwa 15 oder 16 Jahre alt waren und wenn es um Dinge ging, die Sie betrafen (gehorchen, abends ausgehen usw.)</t>
  </si>
  <si>
    <t>ganz allein mein Vater</t>
  </si>
  <si>
    <t>meistens mein Vater</t>
  </si>
  <si>
    <t>Vater und Mutter gleichviel</t>
  </si>
  <si>
    <t>meistens meine Mutter</t>
  </si>
  <si>
    <t>ganz allein meine Mutter</t>
  </si>
  <si>
    <t>Wenn in Ihrer Familie etwas beschlossen wurde, das auch sie betraf: Wieviel hatten Sie da zu sagen?</t>
  </si>
  <si>
    <t>Ich hatte sehr viel zu sagen.</t>
  </si>
  <si>
    <t>Ich hatte recht viel zu sagen.</t>
  </si>
  <si>
    <t>Ich hatte schon etwas zu sagen, aber nicht besonders viel.</t>
  </si>
  <si>
    <t>Ich hatte fast nichts oder nichts zu sagen.</t>
  </si>
  <si>
    <t>Allgemein gesprochen, wie streng waren Ihre Eltern (oder Pflegeeltern) mit Ihnen ?</t>
  </si>
  <si>
    <t>ausserordentlich streng</t>
  </si>
  <si>
    <t>sehr streng</t>
  </si>
  <si>
    <t>recht streng</t>
  </si>
  <si>
    <t>nicht sehr streng</t>
  </si>
  <si>
    <t>gar nicht streng</t>
  </si>
  <si>
    <t>Wie stark interessierte sich Ihr Vater für Politik, als Sie zwischen 10 und 16 Jahren alt waren?</t>
  </si>
  <si>
    <t>Und wie  stark interessierte sich damals Ihre Mutter für Politik?</t>
  </si>
  <si>
    <t>Welcher Partei gehörte Ihr Vater (oder Pflegevater) an, oder welche Partei war ihm am sympathischsten?</t>
  </si>
  <si>
    <t>Bauern-, Gewerbe- und Bürgerpartei (BGB)</t>
  </si>
  <si>
    <t>Demokraten</t>
  </si>
  <si>
    <t>Sozialdemokraten</t>
  </si>
  <si>
    <t>eine andere Partei (Welche:________)</t>
  </si>
  <si>
    <t>Er interessierte sich gar nicht für Parteien.</t>
  </si>
  <si>
    <t>Und Ihre Mutter (oder Pflegemutter)? Welcher Partei neigte sie wohl am ehesten zu?</t>
  </si>
  <si>
    <t>Sie interessierte sich gar nicht für Parteien.</t>
  </si>
  <si>
    <t>Befragungsjahr bis</t>
  </si>
  <si>
    <t>Unterkategorie_1</t>
  </si>
  <si>
    <t>Unterkategorie_2</t>
  </si>
  <si>
    <t>soziale Klasse</t>
  </si>
  <si>
    <t>Nachdem die Frauen in der Schweiz das Stimmrecht haben, spricht man oft über ihre Rolle in der Politik. Was meint ihre Mutter dazu?</t>
  </si>
  <si>
    <t>• Wenn von Aussenpolitik die Rede ist, so denkt man vor allem an die Neutralität. Soll die Schweiz überhaupt noch neutral bleiben oder nicht?</t>
  </si>
  <si>
    <t>• Wie oft schauen Sie die Tagesschau am Fernsehen an?</t>
  </si>
  <si>
    <t>• Wie alt sind Sie jetzt? 
• Was sind Sie von Beruf?
• Welches ist Ihre Muttersprache?
• Welche Länder haben Sie schon besucht?</t>
  </si>
  <si>
    <t>• Gibt es eine bestimmte Persönlichkeit, von der Sie sagen könnten, Sie habe Ihre politischen Ansichten am stärksten beeinflusst?</t>
  </si>
  <si>
    <t>• Welche Art von Politik interessiert Sie am meisten?</t>
  </si>
  <si>
    <t>• Wie sehr interessieren Sie sich überhaupt für Politik? (nur 1 Antwort ankreuzen)</t>
  </si>
  <si>
    <t>• Wer is der französische Präsident?
• Was bedeutet NATO?</t>
  </si>
  <si>
    <t>Musik</t>
  </si>
  <si>
    <t>Ausprägung_14</t>
  </si>
  <si>
    <t>Ausprägung_15</t>
  </si>
  <si>
    <t>Ausprägung_16</t>
  </si>
  <si>
    <t>Ausprägung_17</t>
  </si>
  <si>
    <t>Ausprägung_18</t>
  </si>
  <si>
    <t>Ausprägung_19</t>
  </si>
  <si>
    <t>Ausprägung_20</t>
  </si>
  <si>
    <t>Ausprägung_21</t>
  </si>
  <si>
    <t>Ausprägung_22</t>
  </si>
  <si>
    <t>Ausprägung_23</t>
  </si>
  <si>
    <t>Ausprägung_24</t>
  </si>
  <si>
    <t>Ausprägung_25</t>
  </si>
  <si>
    <t>AG</t>
  </si>
  <si>
    <t>AR</t>
  </si>
  <si>
    <t>AI</t>
  </si>
  <si>
    <t>BE</t>
  </si>
  <si>
    <t>BL</t>
  </si>
  <si>
    <t>BS</t>
  </si>
  <si>
    <t>FR</t>
  </si>
  <si>
    <t>GE</t>
  </si>
  <si>
    <t>GL</t>
  </si>
  <si>
    <t>GR</t>
  </si>
  <si>
    <t>LU</t>
  </si>
  <si>
    <t>NE</t>
  </si>
  <si>
    <t>NW</t>
  </si>
  <si>
    <t>OW</t>
  </si>
  <si>
    <t>SG</t>
  </si>
  <si>
    <t>SH</t>
  </si>
  <si>
    <t>SO</t>
  </si>
  <si>
    <t>SZ</t>
  </si>
  <si>
    <t>TG</t>
  </si>
  <si>
    <t>TI</t>
  </si>
  <si>
    <t>UR</t>
  </si>
  <si>
    <t>VD</t>
  </si>
  <si>
    <t>VS</t>
  </si>
  <si>
    <t>ZG</t>
  </si>
  <si>
    <t>ZH</t>
  </si>
  <si>
    <t>Offene Antwort</t>
  </si>
  <si>
    <t>Seit einiger zeit kommt es in vielen Ländern zu Studentendemonstrationen. Würden Sie sagen, Sie stehen auf der Seite dieser Studenten, oder sind Sie eher gegen Sie?</t>
  </si>
  <si>
    <t>Wo wohnen Sie? (Nur 1 Antwort ankreuzen)</t>
  </si>
  <si>
    <t>in einer grösseren Stadt (in Zürich, Basel, Genf, Bern, Lausanne, Winterthur, St. Gallen oder Luzern)</t>
  </si>
  <si>
    <t>in einem Vorort einer dieser Städte</t>
  </si>
  <si>
    <t>in einer anderen, kleineren Stadt</t>
  </si>
  <si>
    <t>in einer Ortschaft auf dem Land</t>
  </si>
  <si>
    <t>Wo haben Sie die meisten Jahre ihrer Jugend verbracht? (Nur 1 Antwort ankreuzen)</t>
  </si>
  <si>
    <t>in einer Mietwohnung</t>
  </si>
  <si>
    <t>in einem Einfamilienhaus</t>
  </si>
  <si>
    <t>auf einem Bauernhof</t>
  </si>
  <si>
    <t>in einem Heim oder Internat</t>
  </si>
  <si>
    <t>anderswo, nämlich ______</t>
  </si>
  <si>
    <t>Wo haben Sie unmittelbar vor der RS gewohnt? (Nur 1 Antwort ankreuzen)</t>
  </si>
  <si>
    <t>bei den Eltern</t>
  </si>
  <si>
    <t>bei anderen Verwandten oder Bekannten</t>
  </si>
  <si>
    <t>in einer eigenen Wohnung</t>
  </si>
  <si>
    <t>in einem Zimmer in Untermiete</t>
  </si>
  <si>
    <t>in einer Schule oder einem Internat</t>
  </si>
  <si>
    <t>Mit wie vielen Personen leben Sie im gleichen Haushalt zusammen?</t>
  </si>
  <si>
    <t>mit mehr als 5 anderen Personen</t>
  </si>
  <si>
    <t>mit 5 anderen Personen</t>
  </si>
  <si>
    <t>mit 4 anderen Personen</t>
  </si>
  <si>
    <t>mit 3 anderen Personen</t>
  </si>
  <si>
    <t>mit 2 anderen Personen</t>
  </si>
  <si>
    <t>mir einer anderen Person</t>
  </si>
  <si>
    <t>allein</t>
  </si>
  <si>
    <t>19 Jahre</t>
  </si>
  <si>
    <t>20 Jahre</t>
  </si>
  <si>
    <t>21 Jahre</t>
  </si>
  <si>
    <t>22 Jahre</t>
  </si>
  <si>
    <t>23 Jahre oder älter</t>
  </si>
  <si>
    <t>zweisprachig</t>
  </si>
  <si>
    <t>Wie würden Sie ihren "Zivilstand" umschreiben?</t>
  </si>
  <si>
    <t>verlobt</t>
  </si>
  <si>
    <t>ledig ohne feste Freundin</t>
  </si>
  <si>
    <t>ledig mit Freundin</t>
  </si>
  <si>
    <t>reformiert / protestantisch / evangelisch</t>
  </si>
  <si>
    <t>andere Konfession</t>
  </si>
  <si>
    <t>Konfessionslos</t>
  </si>
  <si>
    <t>Wie oft gehen Sie in die Kirche zum Gottesdienst ?</t>
  </si>
  <si>
    <t>Sind Sie Aktivmitglied in einem Verein ?</t>
  </si>
  <si>
    <t>Wie viele Tageszeitungen haben Sie persönlich abonniert?</t>
  </si>
  <si>
    <t>keine</t>
  </si>
  <si>
    <t>eine</t>
  </si>
  <si>
    <t>2 oder mehr</t>
  </si>
  <si>
    <t>Wie viele Tageszeitungen haben Ihre Eltern abonniert?</t>
  </si>
  <si>
    <t>ich weiss es nicht</t>
  </si>
  <si>
    <t>Wenn Sie in einem Restaurant oder beim Coiffeur warten, lesen Sie da in der Regel eine Zeitung, eine Illustrierte, oder verbringen Sie die Wartezeit auf eine andere Art ?</t>
  </si>
  <si>
    <t>ich lese in der Regel eine Zeitung</t>
  </si>
  <si>
    <t>ich lese in der Regel eine Illustrierte</t>
  </si>
  <si>
    <t>ich verbringe die Wartezeit auf eine andere Art</t>
  </si>
  <si>
    <t>Wie lange lesen Sie im Zivilleben durchschnittlich Zeitung pro Tag ? (Nur 1 Antwort ankreuzen)</t>
  </si>
  <si>
    <t>weniger als 10 Minuten</t>
  </si>
  <si>
    <t>10 bis 20 Minuten</t>
  </si>
  <si>
    <t>20 bis 30 Minuten</t>
  </si>
  <si>
    <t>mehr als 30 Minuten</t>
  </si>
  <si>
    <t>ich lese praktisch nie Zeitung</t>
  </si>
  <si>
    <t>Wie oft lesen Sie in der Zeitung die ausführlichen Kommentare zu politischen Ereignissen?</t>
  </si>
  <si>
    <t>ziemlich oft</t>
  </si>
  <si>
    <t>eher selten</t>
  </si>
  <si>
    <t>fast nie</t>
  </si>
  <si>
    <t>Was halten Sie von der folgenden Meinung: Stimmt sie, stimmt sie nur teilweise, oder stimmt sie nicht ?
«Die Zeitungen werden zu oft von den Behörden, den Parteien und anderen Interessengruppen beeinflusst.»</t>
  </si>
  <si>
    <t>stimmt</t>
  </si>
  <si>
    <t>stimmt nur teilweise</t>
  </si>
  <si>
    <t>stimmt nicht</t>
  </si>
  <si>
    <t>Erzählen Sie manchmal Ihren Kollegen, was im neuesten «Blick» steht ?</t>
  </si>
  <si>
    <t>ja</t>
  </si>
  <si>
    <t>ich lese den "Blick" nicht</t>
  </si>
  <si>
    <t>Wie oft hören Sie von Ihren Kollegen, was im neuesten «Blick» steht ?</t>
  </si>
  <si>
    <t>In den meisten Zeitungen und Zeitschriften werden heute Leserbriefe abgedruckt. Lesen Sie solche Leserbriefe ?</t>
  </si>
  <si>
    <t>Haben Sie selbst schon einmal einen Leserbrief an eine Zeitung oder Zeitschrift geschrieben?</t>
  </si>
  <si>
    <t>nein, noch nie</t>
  </si>
  <si>
    <t>Haben Sie manchmal das Bedürfnis, einer Zeitung oder Zeitschrift Ihre Meinung zu schreiben ?</t>
  </si>
  <si>
    <t>ja. ich habe manchmal dieses Bedürfnis</t>
  </si>
  <si>
    <t>nein, ich habe dieses Bedürfnis nie</t>
  </si>
  <si>
    <t>In Zeitungen, Zeitschriften und Illustrierten findet man oft eine Briefkastenecke, in der Leser um Rat in schwierigen Situationen bitten. Lesen Sie solche Briefkastenecken?</t>
  </si>
  <si>
    <t>Haben Sie im Laufe des letzten Jahres einen oder mehrere Fortsetzungsromane in Zeitungen oder Zeitschriften gelesen?</t>
  </si>
  <si>
    <t>Haben Sie auch schon in einer Zeitung die Stellenangebote gelesen, um so vielleicht eine passende Stelle zu finden?</t>
  </si>
  <si>
    <t>Welcher der folgenden beiden Ansichten würden Sie sich persönlich eher anschliessen? (Nur 1 Antwort einkreuzen)</t>
  </si>
  <si>
    <t>"Für mich kann eine Zeitung auch ruhig mal etwas trockener und schwieriger zu lesen sein, wenn ich nur sicher bin, dass jede Information in dieser Zeitung stimmt."</t>
  </si>
  <si>
    <t>«Ich finde, Zeitunglesen soll interessant und auch etwas spannend sein. Das ist wichtiger als eine allzu grosse Genauigkeit. Eine Zeitung ist schliesslich kein Buch.»</t>
  </si>
  <si>
    <t>Wenn Sie mit einer Meinung, die in einer Zeitung oder Zeitschrift vertreten wird, nicht einverstanden sind: Ärgert Sie das, oder ist es Ihnen mehr oder weniger gleichgültig?</t>
  </si>
  <si>
    <t>es ärgert mich</t>
  </si>
  <si>
    <t>es ist mir mehr oder weniger gleichgültig</t>
  </si>
  <si>
    <t>Angenommen, Sie blättern eine Zeitung durch und finden darin Meldungen mir den folgenden Überschriften. Welche Meldungen würden Sie wahrscheinlich lesen? Kreuzen Sie bitte alle Meldungen an, die Sie wahrscheinlich lesen würden.</t>
  </si>
  <si>
    <t>«Massenkollision auf der N1»</t>
  </si>
  <si>
    <t>«Australien protestiert gegen französische Atomversuche»</t>
  </si>
  <si>
    <t>«Die Chancen der Europäischen Sicherheitskonferenz»</t>
  </si>
  <si>
    <t>«Autostopperin brutal misshandelt»</t>
  </si>
  <si>
    <t>«Fliegende Untertassen über Grönland»</t>
  </si>
  <si>
    <t>«Überraschender Rücktritt des Gemeindepräsidenten»</t>
  </si>
  <si>
    <t>«An einem einzigen Abend 10 Millionen verdient»</t>
  </si>
  <si>
    <t>«Der Bundesrat erlässt Bestimmungen zur Wohnbauförderung»</t>
  </si>
  <si>
    <t>«Abfallbeseitigung - ein regionales Problem»</t>
  </si>
  <si>
    <t>«Schiedsrichter auf Fussballplätzen leben gefährlich»</t>
  </si>
  <si>
    <t>«Gemeinderat behandelt umstrittenen Landkauf»</t>
  </si>
  <si>
    <t>«Neuer Weltrekord: Grossvater mit 25 Jahren!»</t>
  </si>
  <si>
    <t>Welche der folgenden Zeitungen und Zeitschriften lesen Sie regelmässig oder gelegentlich?  Kreuzen Sie bitte alle jene an, die Sie regelmässig oder gelegentlich lesen.</t>
  </si>
  <si>
    <t>Quick</t>
  </si>
  <si>
    <t>Die Weltwoche</t>
  </si>
  <si>
    <t>Pop</t>
  </si>
  <si>
    <t>Neue Revue</t>
  </si>
  <si>
    <t>Pro</t>
  </si>
  <si>
    <t>Jasmin</t>
  </si>
  <si>
    <t>Blick</t>
  </si>
  <si>
    <t>Der Spiegel</t>
  </si>
  <si>
    <t>Schweizer Illustrierte / Sie und Er</t>
  </si>
  <si>
    <t>Stern</t>
  </si>
  <si>
    <t>Der Beobachter</t>
  </si>
  <si>
    <t>Bravo</t>
  </si>
  <si>
    <t>Team</t>
  </si>
  <si>
    <t>Wie viele Romanhefte, die man am Kiosk kaufen kann, lesen Sie etwa pro Monat?</t>
  </si>
  <si>
    <t>mehr als 4</t>
  </si>
  <si>
    <t>etwa 4</t>
  </si>
  <si>
    <t>etwa 3</t>
  </si>
  <si>
    <t>etwa 2</t>
  </si>
  <si>
    <t>etwa eines</t>
  </si>
  <si>
    <t>weniger</t>
  </si>
  <si>
    <t>Ganz allgemein gesprochen, wie stark interessieren Sie sich überhaupt für Politik? (Nur 1 Antwort ankreuzen)</t>
  </si>
  <si>
    <t>ziemlich stark</t>
  </si>
  <si>
    <t>Für welche Art von Politik interessieren Sie sich? (Bitte alle zutreffenden Antworten ankreuzen)</t>
  </si>
  <si>
    <t>ich interessiere mich überhaupt nicht für Politik</t>
  </si>
  <si>
    <t>Welcher der beiden folgenden Ansichten würden Sie persönlich eher zustimmen? (Nur 1 Ansicht ankreuzen)</t>
  </si>
  <si>
    <t>«Bei Abstimmungen sollte man sich nur dann für ein Ja oder Nein entscheiden. wenn man die Ansichten der Gegner und der Befürworter genau kennt.»</t>
  </si>
  <si>
    <t>«Man kann sich bei Abstimmungen durchaus eine eigene Meinung bilden, ohne zuerst die Argumente der Befürworter und Gegner kennengelernt zu haben.»</t>
  </si>
  <si>
    <t>Spricht man bei Ihnen zu Hause oft über politische Ereignisse?</t>
  </si>
  <si>
    <t>nur bei Wahlen und Abstimmungen</t>
  </si>
  <si>
    <t>Wenn bei Ihnen zu Hause einmal über politische Ereignisse diskutiert wird, wer beginnt da in der Regel das Gespräch? (Nur 1 Antwort ankreuzen)</t>
  </si>
  <si>
    <t>ich selbst</t>
  </si>
  <si>
    <t>mein Vater</t>
  </si>
  <si>
    <t>jemand anders, nämlich:_________</t>
  </si>
  <si>
    <t>Haben Sie schon politische Veranstaltungen und Vorträge mit einem politischen Thema besucht?</t>
  </si>
  <si>
    <t>ja, schon mehrmals</t>
  </si>
  <si>
    <t>ja, einmal</t>
  </si>
  <si>
    <t>Glauben Sie, dass ein Mann wie Sie einen Einfluss auf die Politik in unserem Land ausüben kann, wenn er seine Freunde, Kollegen, Bekannten und andere Leute von seiner Meinung zu überzeugen versucht?</t>
  </si>
  <si>
    <t>ja, er kann</t>
  </si>
  <si>
    <t>nein, er kann nicht</t>
  </si>
  <si>
    <t>das kommt drauf an</t>
  </si>
  <si>
    <t>Würden Sie später einmal unter bestimmten Bedingungen ein politisches Amt übernehmen, oder würden Sie ein solches Amt grundsätzlich ablehnen?</t>
  </si>
  <si>
    <t>ja, unter bestimmten Bedingungen würde ich ein Amt übernehmen</t>
  </si>
  <si>
    <t>nein, ich würde ein solches Amt grundsätzlich ablehnen</t>
  </si>
  <si>
    <t>ich habe bereits ein solches Amt übernommen</t>
  </si>
  <si>
    <t>Welche der folgenden Parteien, glauben Sie, vertritt Ihre persönlichen Anliegen am ehesten? (Nur eine Partei ankreuzen)</t>
  </si>
  <si>
    <t>Republikaner (Rep.)</t>
  </si>
  <si>
    <t>Christlichdemokratische Volkspartei (CVP)</t>
  </si>
  <si>
    <t>Landesring der Unabhängigen (LdU)</t>
  </si>
  <si>
    <t>Sozialdemokratische Partei (SP)</t>
  </si>
  <si>
    <t>Nationale Aktion (NA)</t>
  </si>
  <si>
    <t>Freisinnig-demokratische Partei (FdP)</t>
  </si>
  <si>
    <t>Liberaldemokraten</t>
  </si>
  <si>
    <t>Schweizerische Volkspartei (SVP, BGB)</t>
  </si>
  <si>
    <t>eine andere Partei, nämlich: _________</t>
  </si>
  <si>
    <t>es gibt überhaupt keine Partei in der Schweiz, die sich wirklich für meine Anliegen einsetzt</t>
  </si>
  <si>
    <t>Ich werde sicher einer Partei beitreten</t>
  </si>
  <si>
    <t>Ich werde ziemlich sicher einer Partei beitreten</t>
  </si>
  <si>
    <t>Ich werde wahrscheinlich nicht beitreten</t>
  </si>
  <si>
    <t>Ich werde sicher nicht beitreten</t>
  </si>
  <si>
    <t>Ich bin bereits Mitglied einer Partei</t>
  </si>
  <si>
    <t>Glauben Sie, dass ein Mann wie Sie einen Einfluss auf Politik in unserem Land ausüben könnte, wenn er in eine Partei eintritt und sich dort betätigt?</t>
  </si>
  <si>
    <t>ja, er könnte einen Einfluss ausüben</t>
  </si>
  <si>
    <t>nein, er könnte wahrscheinlich keinen Einfluss ausüben</t>
  </si>
  <si>
    <t>Was halten Sie von der folgenden Meinung: Stimmt sie, stimmt sie nur teilweise, oder stimmt sie nicht?
«Man muss die ersten grauen Haare haben, bis man in der Politik ernst genommen wird.»</t>
  </si>
  <si>
    <t>Haben Sie persönlich schon einmal einer Demonstration oder Kundgebung zugeschaut, wo man versuchte, die Leute auf etwas aufmerksam zu machen?</t>
  </si>
  <si>
    <t>Haben Sie persönlich schon einmal bei einer solchen Demonstration oder Kundgebung mitgemacht? (z.B. mitmarschiert, Flugblätter verteilt, Transparente getragen oder ähnliches)</t>
  </si>
  <si>
    <t>Haben wir Ihrer Meinung nach heute in der Schweiz eine Demokratie? (Nur 1 Antwort ankreuzen)</t>
  </si>
  <si>
    <t>ja, sicher</t>
  </si>
  <si>
    <t>ja, aber mit einigen Vorbehalten</t>
  </si>
  <si>
    <t>ich glaube nicht, dass man das noch Demokratie nennen kann</t>
  </si>
  <si>
    <t>nein, ganz und gar nicht</t>
  </si>
  <si>
    <t>Angenommen, Sie sitzen in einem wartenden Zug und hören wie sich einige Abteile weiter zwei Herren unterhalten. Dem Gespräch können Sie entnehmen, dass die beiden Herren, in einem falschen Zug sitzen.
Würden Sie da aufstehen, zu diesen Herren gehen und sie auf ihren Irrtum aufmerksam machen, oder möchten Sie sich da lieber nicht einmischen?</t>
  </si>
  <si>
    <t>ich würde zu den beiden gehen und sie auf ihren Irrtum aufmerksam machen</t>
  </si>
  <si>
    <t>ich möchte mich da lieber nicht einmischen</t>
  </si>
  <si>
    <t>Angenommen, Sie hätten die Wahl zwischen den beiden Arbeitsplätzen A und B: Am Arbeitsplatz A verdienen Sie sehr gut, aber das Arbeitsklima ist schlecht. Am Arbeitsplatz B ist die Stimmung sehr gut, aber Sie werden schlecht bezahlt. Welchen Arbeitsplatz würden Sie da eher wählen: A oder B? (Nur 1 Antwort ankreuzen)</t>
  </si>
  <si>
    <t>eher den Arbeitsplatz A</t>
  </si>
  <si>
    <t>eher den Arbeitsplatz B</t>
  </si>
  <si>
    <t>Ist es für Sie persönlich wichtig, in Ihrem Beruf einmal ein leitende Stellung einzunehmen?</t>
  </si>
  <si>
    <t>ja, es ist sehr wichtig</t>
  </si>
  <si>
    <t>ja, es ist ziemlich wichtig</t>
  </si>
  <si>
    <t>nein, es ist nicht so wichtig</t>
  </si>
  <si>
    <t>Wer, glauben Sie, ist letztlich mehr auf den anderen angewiesen: Ihr Arbeitgeber auf Sie oder Sie auf Ihren Arbeitgeber? (Nur 1 Antwort ankreuzen)</t>
  </si>
  <si>
    <t>mein Arbeitgeber ist eher auf mich angewiesen</t>
  </si>
  <si>
    <t>ich bin eher auf meinen Arbeitgeber angewiesen</t>
  </si>
  <si>
    <t>ich habe keinen Arbeitgeber</t>
  </si>
  <si>
    <t>Wer ist Ihrer Meinung nach in einer Familie letzten Endes mehr verantwortlich für die Familie: Ist es der Mann, die Frau, oder tragen beide etwa gleich viel Verantwortung?</t>
  </si>
  <si>
    <t>der Mann ist letzten Endes mehr verantwortlich</t>
  </si>
  <si>
    <t>die Frau ist letzten Endes mehr verantwortlich</t>
  </si>
  <si>
    <t>beide tragen etwa gleich viel Verantwortung</t>
  </si>
  <si>
    <t>Ist es wichtig für Sie, ein aktives, aufregendes und spannendes Leben zu führen?</t>
  </si>
  <si>
    <t>nein, es ist überhaupt nicht wichtig</t>
  </si>
  <si>
    <t>Nachstehend finden Sie eine Liste mit Dingen, von denen man manchmal behauptet, dass sie für einen Mann besonders erstrebenswert seien. Kreuzen Sie in der folgenden Liste alle jene Dinge an, die für Sie persönlich erstrebenswert sind:</t>
  </si>
  <si>
    <t>ein teures Auto</t>
  </si>
  <si>
    <t>ein Einfamilienhaus</t>
  </si>
  <si>
    <t>eine attraktive Frau</t>
  </si>
  <si>
    <t>eine kostbare Wohnungseinrichtung</t>
  </si>
  <si>
    <t>gute Beziehungen</t>
  </si>
  <si>
    <t>genügend Geld für einen sicheren Lebensabend</t>
  </si>
  <si>
    <t>eine Eigentumswohnung</t>
  </si>
  <si>
    <t>ein grosser Freundes- und Bekanntenkreis</t>
  </si>
  <si>
    <t>Ansehen in der Öffentlichkeit</t>
  </si>
  <si>
    <t>ein ansehnliches Vermögen</t>
  </si>
  <si>
    <t>ein Ferienhaus</t>
  </si>
  <si>
    <t>grosse berufliche Erfolge</t>
  </si>
  <si>
    <t>möglichst viel Bildung</t>
  </si>
  <si>
    <t>grosse Reisen machen</t>
  </si>
  <si>
    <t>Karriere machen</t>
  </si>
  <si>
    <t>Weitere Dinge, die Sie für sich persönlich als erstrebenswert halten: __________________</t>
  </si>
  <si>
    <t>Wenn man grosse, ganz persönliche Sorgen und Probleme hat, ist es manchmal gut, wenn man sich bei jemandem darüber aussprechen kann.
Bei wem können Sie sich am ehesten über Ihre ganz Persönlichen Probleme aussprechen? (Kreuzen Sie die entsprechenden Personen an)</t>
  </si>
  <si>
    <t>bei der Mutter</t>
  </si>
  <si>
    <t>beim Vater</t>
  </si>
  <si>
    <t>bei einem Bruder</t>
  </si>
  <si>
    <t>bei einer Schwester</t>
  </si>
  <si>
    <t>bei der Freundin (Verheiratete: Ehefrau)</t>
  </si>
  <si>
    <t>bei einem guten Freund</t>
  </si>
  <si>
    <t>bei jemand anderem, nämlich: _____________</t>
  </si>
  <si>
    <t>Wer spricht sich manchmal bei Ihnen über seine ganz persönlichen Sorgen und Probleme aus? (Kreuzen Sie die entsprechenden Personen an)</t>
  </si>
  <si>
    <t>die Mutter</t>
  </si>
  <si>
    <t>der Vater</t>
  </si>
  <si>
    <t>ein Bruder</t>
  </si>
  <si>
    <t>eine Schwester</t>
  </si>
  <si>
    <t>die Freundin (Verheiratete: Ehefrau)</t>
  </si>
  <si>
    <t>ein guter Freund</t>
  </si>
  <si>
    <t>jemand anders, nämlich: _____________</t>
  </si>
  <si>
    <t>Wenn man sich sehr niedergeschlagen fühlt, so versucht man oft, seine Sorgen für kurze Zeit zu vergessen, indem man an irgend etwas Angenehmes und Erfreuliches denkt. Versuchen Sie oft, auf diese Weise Ihre Sorgen zu vergessen?</t>
  </si>
  <si>
    <t>eigentlich recht häufig</t>
  </si>
  <si>
    <t>nur ab und zu</t>
  </si>
  <si>
    <t>sehr selten</t>
  </si>
  <si>
    <t>überhaupt nie</t>
  </si>
  <si>
    <t>Wie oft beginnen Sie mit Ihrem Vater von sich aus über Dinge zu sprechen, von denen Sie wissen, dass Ihr Vater ganz anderer Meinung ist als Sie?</t>
  </si>
  <si>
    <t>manchmal</t>
  </si>
  <si>
    <t>Ist es bei Ihnen zu Hause im allgemeinen üblich, dass man sich am Familientisch erzählt, was man tagsüber erlebt hat?</t>
  </si>
  <si>
    <t>das ist üblich</t>
  </si>
  <si>
    <t>das kommt nur gelegentlich vor</t>
  </si>
  <si>
    <t>Erzählen Sie selbst am Familientisch regelmässig, was Sie tagsüber erlebt haben?</t>
  </si>
  <si>
    <t>regelmässig</t>
  </si>
  <si>
    <t>Spricht man bei Ihnen zu Hause oft über spannende Filme oder Fernsehsendungen?</t>
  </si>
  <si>
    <t>lm folgenden finden Sie 6 mögliche Themen über die man sich mit anderen Leuten unterhalten kann
Über welche dieser Themen reden Sie mit Ihren Angehörigen am Familientisch? (Kreuzen Sie die entsprechenden Themen an.)</t>
  </si>
  <si>
    <t>über politische Ereignisse</t>
  </si>
  <si>
    <t>über Sportresultate</t>
  </si>
  <si>
    <t>über ganz persönliche Sorgen und Probleme</t>
  </si>
  <si>
    <t>über gemeinsame Bekannte</t>
  </si>
  <si>
    <t>über die Arbeit und berufliche Probleme</t>
  </si>
  <si>
    <t>über spannende Filme und Fernsehsendungen</t>
  </si>
  <si>
    <t>Über welche dieser Themen reden Sie mit Ihrer Freundin (Verheiratete: Frau) oder einem anderen sympathischen Mädchen? (Kreuzen Sie die entsprechenden Themen an.)</t>
  </si>
  <si>
    <t>Über welche der folgenden Themen reden Sie mir Ihrem besten Freund? (Kreuzen Sie die entsprechenden Themen an)</t>
  </si>
  <si>
    <t>Über welche dieser Themen reden Sie mir Ihren übrigen Freunden und Bekannten? (Kreuzen Sie die entsprechenden Themen an)</t>
  </si>
  <si>
    <t>Erzählen Sie im Zivilleben Ihren Freunden und Bekannten oft Witze?</t>
  </si>
  <si>
    <t>Und wie ist das umgekehrt: Erzählen Ihnen Ihre Freunde und Bekannten im Zivilleben oft Witze?</t>
  </si>
  <si>
    <t>Wie oft beginnen Sie bei Ihren Freunden von sich aus über Dinge zu sprechen, von denen Sie wissen, dass Ihre Freunde anderer Meinung sind?</t>
  </si>
  <si>
    <t>Wenn Ihre Freunde etwas anderes unternehmen möchten als Sie selbst: Wie verhalten Sie sich da? Schliessen Sie sich in der Regel trotzdem den anderen an, oder machen Sie lieber etwas anderes?</t>
  </si>
  <si>
    <t>ich schliesse mich trotzdem den anderen an</t>
  </si>
  <si>
    <t>ich mache lieber etwas anderes</t>
  </si>
  <si>
    <t>Wie oft kommt es vor, dass Ihre Freunde lieber etwas anderes unternehmen möchten als Sie selbst?</t>
  </si>
  <si>
    <t>ab und zu</t>
  </si>
  <si>
    <t>Haben Sie manchmal das Gefühl, Sie würden von Ihren Freunden und Bekannten ausgenützt, oder kommt das eigentlich nie vor?</t>
  </si>
  <si>
    <t>ja, ich habe manchmal dieses Gefühl</t>
  </si>
  <si>
    <t>nein, das kommt eigentlich nie vor</t>
  </si>
  <si>
    <t>Gibt es ein spannendes oder interessantes Buch (kein Lehrbuch!), das Sie im Laufe der letzten zwei Jahre mehrere Male gelesen haben?</t>
  </si>
  <si>
    <t>Wieviele Bücher und Taschenbücher lesen Sie etwa pro Jahr?</t>
  </si>
  <si>
    <t>etwa 1 Buch</t>
  </si>
  <si>
    <t>2 bis 3 Bücher</t>
  </si>
  <si>
    <t>4 bis 6 Bücher</t>
  </si>
  <si>
    <t>7 bis 10 Bücher</t>
  </si>
  <si>
    <t>mehr als 10 Bücher</t>
  </si>
  <si>
    <t>Sind Sie Mitglied eines Buchklubs, durch den Sie günstig Bücher beziehen können?</t>
  </si>
  <si>
    <t>Wie viele Bücher leihen Sie etwa pro Monat Ihren Freunden und Bekannten aus?</t>
  </si>
  <si>
    <t>etwa 3 oder mehr</t>
  </si>
  <si>
    <t>Wie viele Bücher erhalten Sie etwa pro Monat von Ihren Freunden und Bekannten ausgeliehen?</t>
  </si>
  <si>
    <t>Welche der folgenden Geräte stehen Ihnen im Zivilleben zu Ihrem persönlichen Gebrauch regelmässig zur Verfügung? (Alles Zutreffende ankreuzen)</t>
  </si>
  <si>
    <t>ein Fernsehapparat</t>
  </si>
  <si>
    <t>ein Radio, Transistor</t>
  </si>
  <si>
    <t>ein Plattenspieler, Grammo oder Stereoanlage</t>
  </si>
  <si>
    <t>ein Kassettengerät</t>
  </si>
  <si>
    <t>ein anderes Tonbandgerät</t>
  </si>
  <si>
    <t>Wie viele Stunden im Tag hören Sie im Zivilleben durchschnittlich Musik von Schallplatten oder Kassetten?</t>
  </si>
  <si>
    <t>weniger als 1/2 Stunde</t>
  </si>
  <si>
    <t>1/2 bis 1 Stunde</t>
  </si>
  <si>
    <t>1 bis 2 Stunden</t>
  </si>
  <si>
    <t>2 bis 3 Stunden</t>
  </si>
  <si>
    <t>mehr als 3 Stunden</t>
  </si>
  <si>
    <t>Wenn Sie Musik so richtig geniessen möchten: Ziehen Sie dann eher laute oder eher leise Musik vor?</t>
  </si>
  <si>
    <t>eher laute Musik</t>
  </si>
  <si>
    <t>eher leise Musik</t>
  </si>
  <si>
    <t>Wie viele Schallplatten besitzen Sie?</t>
  </si>
  <si>
    <t>mehr als 60</t>
  </si>
  <si>
    <t>30 bis 60</t>
  </si>
  <si>
    <t>10 bis 30</t>
  </si>
  <si>
    <t>1 bis 10</t>
  </si>
  <si>
    <t>ich besitze keine Schallplatten</t>
  </si>
  <si>
    <t>Wie viele Schallplatten leihen Sie etwa pro Monat Ihren Freunden und Bekannten aus?</t>
  </si>
  <si>
    <t>mehr als 9</t>
  </si>
  <si>
    <t>etwa 7 bis 9</t>
  </si>
  <si>
    <t>etwa 4 bis 6</t>
  </si>
  <si>
    <t>etwa 1 bis 3</t>
  </si>
  <si>
    <t>Wie viele Schallplatten erhalten Sie etwa pro Monat von Ihren Freunden und Bekannten ausgeliehen?</t>
  </si>
  <si>
    <t>Haben Sie schon grosse Pop-Konzerte besucht?</t>
  </si>
  <si>
    <t>Wie viele Stunden im Tag hören Sie im Zivilleben durchschnittlich Radio?</t>
  </si>
  <si>
    <t>Wie oft hören Sie im Zivilleben die Nachrichten des Schweizer Radios?</t>
  </si>
  <si>
    <t>mindestens 3mal täglich</t>
  </si>
  <si>
    <t>etwa 2mal täglich</t>
  </si>
  <si>
    <t>etwa 1mal täglich</t>
  </si>
  <si>
    <t>Wie oft hören Sie im Zivilleben am Schweizer Radio das «Echo der Zeit»?</t>
  </si>
  <si>
    <t>Was halten Sie von der folgenden Meinung?
«Radio und Fernsehen werden zu oft von den Behörden, den Parteien und von anderen Interessengruppen beeinflusst»</t>
  </si>
  <si>
    <t>das ich mich noch nie überlegt</t>
  </si>
  <si>
    <t>Wenn Sie zu Hause mit irgendeiner Arbeit beschäftigt sind: Hören Sie dazu gerne Radiomusik?</t>
  </si>
  <si>
    <t>sehr gern</t>
  </si>
  <si>
    <t>ziemlich gern</t>
  </si>
  <si>
    <t>nicht so gern</t>
  </si>
  <si>
    <t>gar nicht gern</t>
  </si>
  <si>
    <t>Haben Sie schon einmal versucht, bei einem Radiowunschkonzert oder beim «Nachtexpress» mitzumachen?</t>
  </si>
  <si>
    <t>ja, ich habe es schon versucht</t>
  </si>
  <si>
    <t>nein, ich habe es noch nie versucht</t>
  </si>
  <si>
    <t>Wie oft hören Sie Hitparaden am Radio?</t>
  </si>
  <si>
    <t>Welche Schlager mögen Sie lieber: deutschsprachige oder fremdsprachige?</t>
  </si>
  <si>
    <t>deutschsprachige Schlager</t>
  </si>
  <si>
    <t>fremdsprachige Schlager</t>
  </si>
  <si>
    <t>die Sprache des Schlagers ist nicht so wichtig</t>
  </si>
  <si>
    <t>ich mag Schlager überhaupt nicht</t>
  </si>
  <si>
    <t>Wie viele Abende pro Woche verbringen Sie im Zivilleben durchschnittlich mit Fernsehen?</t>
  </si>
  <si>
    <t>6 bis 7 Abende pro Woche</t>
  </si>
  <si>
    <t>4 bis 5 Abende pro Woche</t>
  </si>
  <si>
    <t>2 bis 3 Abende pro Woche</t>
  </si>
  <si>
    <t>etwa einen Abend pro Woche</t>
  </si>
  <si>
    <t>weniger als einen Abend pro Woche</t>
  </si>
  <si>
    <t>Wie viele Stunden im Tag verbringen Sie im Zivilleben durchschnittlich mit Fernsehen?</t>
  </si>
  <si>
    <t>offene frage</t>
  </si>
  <si>
    <t>Seit welchem Alter hatten Sie Gelegenheit, mehr oder weniger regelmässig fernzusehen?</t>
  </si>
  <si>
    <t>seit ich ____ Jahre alt bin</t>
  </si>
  <si>
    <t>ich hatte bisher keine Gelegenheit, regelmässig fernzusehen</t>
  </si>
  <si>
    <t>An wie vielen Abenden pro Woche etwa sehen Sie im Zivilleben die Tagesschau am Fernsehen?</t>
  </si>
  <si>
    <t>an 6 bis 7 Abenden pro Woche</t>
  </si>
  <si>
    <t>an 4 bis 5 Abenden pro Woche</t>
  </si>
  <si>
    <t>an 2 bis 3 Abenden pro Woche</t>
  </si>
  <si>
    <t>an einem Abend pro Woche</t>
  </si>
  <si>
    <t>Die Tagesschau im Fernsehen besteht ja darin, dass ein Sprecher Nachrichten verliest und zwischendurch kurze Filmberichte gezeigt werden.
Finden Sie, man sollte in der Tagesscheu eher mehr solche kurze Filmberichte zeigen, eher weniger, oder macht es das Fernsehen heute gerade richtig?  (Nur 1 Antwort ankreuzen)</t>
  </si>
  <si>
    <t>man sollte in der Tagesschau eher mehr Filmberichte zeigen</t>
  </si>
  <si>
    <t>man sollte in der Tagesschau eher weniger Filmberichte zeigen</t>
  </si>
  <si>
    <t>das Fernsehen macht es heuts gerade richtig</t>
  </si>
  <si>
    <t>ich sehe die Tagesschau zu selten, um dies beurteilen zu können</t>
  </si>
  <si>
    <t>Grosse Sportanlässe (Länderspiele, internationale Skirennen usw.) werden am Fernsehen meist direkt übertragen. Versuchen Sie, wenn immer möglich bei der Direktübertragung dabei zu sein?</t>
  </si>
  <si>
    <t>Wie oft besuchen Sie einen Fussballmatch?</t>
  </si>
  <si>
    <t>Wie oft besuchen Sie einen Eishockey-Match?</t>
  </si>
  <si>
    <t>Was halten Sie davon, wenn sich die Zuschauer bei einem Fussball- oder Eishockey-Match durch Pfiffe, Rufe usw. zum Spielgeschehen äussern? (Nur 1 Antwort ankreuzen)</t>
  </si>
  <si>
    <t>ich finde, das gehört unbedingt zu einem guten Spiel, sonst kommt keine Stimmung auf</t>
  </si>
  <si>
    <t>ich finde, es geht heute auf den Zuschauerplätzen etwas zu stürmisch zu</t>
  </si>
  <si>
    <t>Haben Sie den Eindruck, das Schweizer Fernsehen gebe sich Mühe, in seinen Sendungen möglichst alle Ansichten gebührend zu berücksichtigen, oder werden im Fernsehen ganz bestimmte Ansichten bevorzugt? (Nur 1 Antwort ankreuzen)</t>
  </si>
  <si>
    <t>im Fernsehen werden möglichst alle Ansichten berücksichtigt</t>
  </si>
  <si>
    <t>im Fernsehen werden ganz bestimmte Ansichten bevorzugt</t>
  </si>
  <si>
    <t>das kann ich nicht beurteilen</t>
  </si>
  <si>
    <t>Es gibt Leute, die sagen, am Fernsehen sollte mehr gezeigt werden, wie der Alltag von ganz durchschnittlichen Schweizer Familien aussieht. Fänden Sie eine solche Sendereihe
eher interessant oder eher langweilig?</t>
  </si>
  <si>
    <t>sehr interessant</t>
  </si>
  <si>
    <t>interessant</t>
  </si>
  <si>
    <t>eher langweilig</t>
  </si>
  <si>
    <t>sehr langweilig</t>
  </si>
  <si>
    <t>Angenommen, das Fernsehen würde einmal zu Ihnen kommen, um mit Ihnen ein halbstündiges Interview zu machen, in dem man Sie um Ihre persönlichen Ansichten fragt:
Würden Sie da gern mitmachen?</t>
  </si>
  <si>
    <t>102a</t>
  </si>
  <si>
    <t>Wie oft sehen Sie sich die folgenden Sendungen am Fernsehen an?
«Aktenzeichen XY... ungelöst»</t>
  </si>
  <si>
    <t>102b</t>
  </si>
  <si>
    <t>Wie oft sehen Sie sich die folgenden Sendungen am Fernsehen an?
«Rundschau»</t>
  </si>
  <si>
    <t>102c</t>
  </si>
  <si>
    <t>Wie oft sehen Sie sich die folgenden Sendungen am Fernsehen an?
«Tatsachen und Meinungen»</t>
  </si>
  <si>
    <t>102d</t>
  </si>
  <si>
    <t>Wie oft sehen Sie sich die folgenden Sendungen am Fernsehen an?
«Die Antenne»</t>
  </si>
  <si>
    <t>Bis vor kurzem strahlte das Fernsehen regelmässig die Sendung «Spiel ohne Grenzen» aus. Wie oft haben Sie sich diese Sendung angesehen?</t>
  </si>
  <si>
    <t>Wie oft beteiligen Sie sich im Zivilleben am Schweizer Zahlenlotto?</t>
  </si>
  <si>
    <t>praktisch jede Woche</t>
  </si>
  <si>
    <t>mindestens einmal im Monat</t>
  </si>
  <si>
    <t>Glauben Sie, dass es einen Sinn hat, dem Fernsehen oder dem Radio einen Brief zu schreiben, wenn einen etwas einer Sendung sehr geärgert hat?</t>
  </si>
  <si>
    <t>Es gibt verschiedene Gründe, warum man sich vor den Fernsehapparat setzt. Welcher der folgenden Gründe trifft eher auf Sie zu? (Nur 1 Antwort ankreuzen)</t>
  </si>
  <si>
    <t>ich setze mich vor den Fernsehapparat, um für eine Weile die Alltagsorgen zu vergessen</t>
  </si>
  <si>
    <t>ich setze mich vor den Fernsehapparat, um auf dem laufenden zu sein, was in der Welt passiert</t>
  </si>
  <si>
    <t>keines von beidem trifft auf mich zu; ich setze mich vor den Fernsehapparat, weil _______________________________________________</t>
  </si>
  <si>
    <t>ich sehe mir überhaupt nie eine Fernsehsendung an</t>
  </si>
  <si>
    <t>Glauben Sie, dass man den Menschen im allgemeinen vertrauen kann?</t>
  </si>
  <si>
    <t>ja, man kann den Menschen im allgemeinen vertrauen</t>
  </si>
  <si>
    <t>eigentlich kann man nur recht wenigen Menschen vertrauen</t>
  </si>
  <si>
    <t>Heute wird viel von «Kritik» gesprochen. Finden Sie, in unserem Land werde heute eher zuviel oder zuwenig kritisiert?</t>
  </si>
  <si>
    <t>es wird eher zuviel kritisiert</t>
  </si>
  <si>
    <t>es wird eher zuwenig kritisiert</t>
  </si>
  <si>
    <t>Wie viele junge Schweizer haben Ihrer Meinung nach die Chance, das zu werden, was sie gerne möchten?</t>
  </si>
  <si>
    <t>sicher mehr als die Hälfte</t>
  </si>
  <si>
    <t>sicher weniger als die Hälfte</t>
  </si>
  <si>
    <t>Die Zukunft unseres Landes hängt zu einem grossen Teil von Leuten Ihrer Generation ab.
Welche der folgenden jungen Leute Ihres Alters haben Ihrer Meinung nach die grösste Chance, Einfluss auf die Zukunft der Schweiz zu nehmen? (Kreuzen Sie die zutreffenden Leute an)</t>
  </si>
  <si>
    <t>die jungen Angestellten</t>
  </si>
  <si>
    <t>die jungen Landwirte</t>
  </si>
  <si>
    <t>die jungen Arbeiter</t>
  </si>
  <si>
    <t>die Studenten</t>
  </si>
  <si>
    <t>die jungen Handwerker</t>
  </si>
  <si>
    <t>Welche der folgenden beiden Meinungen entspricht eher Ihrer eigenen Ansicht? (Nur 1 Meinung ankreuzen)</t>
  </si>
  <si>
    <t>«Die wichtigen Entscheidungen in unserem Land müssen von Fachleuten gefällt werden, sie allein sind in der Lage, die Folgen abzuschätzen.»</t>
  </si>
  <si>
    <t>«Die wichtigen Entscheidungen in unserem Land müssen durch das Volk gefällt werden, nur es selbst kann über seine Zukunft entscheiden.»</t>
  </si>
  <si>
    <t>112a</t>
  </si>
  <si>
    <t>lm folgenden finden Sie einige Ansichten über Demokratie.
Bitte geben Sie bei jeder Ansicht an, ob sie Ihrer Meinung
nach stimmt, nur teilweise stimmt oder nicht stimmt.</t>
  </si>
  <si>
    <t>«Demokratie gibt es nur, wenn man auch jene gewähren lässt, die politisch völlig anderer Meinung sind.»</t>
  </si>
  <si>
    <t>112b</t>
  </si>
  <si>
    <t>«Demokratie gibt es nur in einer freien Wirtschaft, die jeden Tüchtigen zu Wohlstand kommen lässt.»</t>
  </si>
  <si>
    <t>112c</t>
  </si>
  <si>
    <t>«Demokratie gibt es nur, wenn alle die gleichen Rechte haben.»</t>
  </si>
  <si>
    <t>112d</t>
  </si>
  <si>
    <t>«Demokratie gibt es nur, wenn jeder frei ist in seinem Handeln und frei seine Meinung sagen kann.»</t>
  </si>
  <si>
    <t>112e</t>
  </si>
  <si>
    <t>«Ein Staat ist nur dann demokratisch, wenn sich in ihm jederzeit grundsätzlich alles verändern lässt.»</t>
  </si>
  <si>
    <t>112f</t>
  </si>
  <si>
    <t>«Von Demokratie kann man nur reden, wenn sich die Minderheit der Mehrheit fügt.»</t>
  </si>
  <si>
    <t>Welche der folgenden Institutionen tragen Ihrer Meinung nach wesentlich zum Fortschritt in unserem Land bei? (Kreuzen Sie alle zutreffenden Antworten an)</t>
  </si>
  <si>
    <t>die Universitäten</t>
  </si>
  <si>
    <t>das Fernsehen</t>
  </si>
  <si>
    <t>die Armee</t>
  </si>
  <si>
    <t>die Banken</t>
  </si>
  <si>
    <t>die Zeitungen</t>
  </si>
  <si>
    <t>die Industrie</t>
  </si>
  <si>
    <t>die Schulen</t>
  </si>
  <si>
    <t>die Gewerkschaften</t>
  </si>
  <si>
    <t>das Radio</t>
  </si>
  <si>
    <t>die Kirche</t>
  </si>
  <si>
    <t>die Illustrierten</t>
  </si>
  <si>
    <t>die Behörden</t>
  </si>
  <si>
    <t>andere, nämlich: __________________</t>
  </si>
  <si>
    <t>Es wird oft behauptet, dass vor allem derjenige im Leben weiterkommt, der viel Zeitung liest. Halten Sie diese Ansicht für richtig, ist sie nur teilweise richtig, oder ist sie falsch?</t>
  </si>
  <si>
    <t>diese Ansicht ist richtig</t>
  </si>
  <si>
    <t>diese Ansicht ist nur teilweise richtig</t>
  </si>
  <si>
    <t>diese Ansicht ist falsch</t>
  </si>
  <si>
    <t>Finden Sie, in der Schweiz gebe es noch sehr viel zu verbessern, oder können wir mit dem, was wir erreicht haben, eigentlich ganz zufrieden sein? (Nur 1 Antwort ankreuzen)</t>
  </si>
  <si>
    <t>wir können mit dem, was wir erreicht haben, eigentlich ganz zufrieden sein</t>
  </si>
  <si>
    <t>in der Schweiz gibt es noch sehr viel zu verbessern</t>
  </si>
  <si>
    <t>116a</t>
  </si>
  <si>
    <t>lm folgenden finden Sie einige Meinungen, die man in unserem Land oft zu hören bekommt. Bitte geben Sie bei jeder Meinung an, ob sie Ihrer Ansicht nach stimmt, nur teilweise stimmt oder nicht stimmt.</t>
  </si>
  <si>
    <t>«Die wichtigen Entscheidungen in unserem Land werden hinter den Kulissen ausgehandelt.»</t>
  </si>
  <si>
    <t>116b</t>
  </si>
  <si>
    <t>«Politik ist ein schmutziges Geschäft.»</t>
  </si>
  <si>
    <t>116c</t>
  </si>
  <si>
    <t>«Mit Geld kann man im Leben fast alles erreichen.»</t>
  </si>
  <si>
    <t>116d</t>
  </si>
  <si>
    <t>«Wann man im Leben vorwärtskommen will, so darf man nicht allzuviel Rücksicht auf andere nehmen.»</t>
  </si>
  <si>
    <t>116e</t>
  </si>
  <si>
    <t>«Ohne gute Beziehungen kommt man im Leben nirgends hin.»</t>
  </si>
  <si>
    <t>Glauben Sie, dass unsere Behörden jedermann gleich behandeln, ob er nun aus besseren Kreisen kommt oder ein gewöhnlicher Bürger ist?</t>
  </si>
  <si>
    <t>sie behandeln im grossen und ganzen alle gleich</t>
  </si>
  <si>
    <t>sie behandeln Leute aus besseren Kreisen besser</t>
  </si>
  <si>
    <t>ich habe da keine Meinung</t>
  </si>
  <si>
    <t>«Eigentlich hat der einzelne Schweizer Bürger heute nicht mehr viel zu sagen, die Mächtigen in unserem Land machen ja doch, was sie wollen.»</t>
  </si>
  <si>
    <t>«Auch heute hat der einzelne Schweizer Bürger noch sehr viel zu sagen; die Mächtigen in unserem Land können sich gar nicht so viel erlauben.»</t>
  </si>
  <si>
    <t>«Die wichtigen Entscheide in unserem Land werden vom ganzen Volk gefällt.»</t>
  </si>
  <si>
    <t>«Die wichtigen Entscheide in unserem Land werden nur von einigen wenigen gefällt.»</t>
  </si>
  <si>
    <t>Wie oft gehen Sie im Zivilleben normalerweise ins Kino?</t>
  </si>
  <si>
    <t>mehrere Male pro Woche</t>
  </si>
  <si>
    <t>etwa 1mal pro Woche</t>
  </si>
  <si>
    <t>etwa 2mal pro Monat</t>
  </si>
  <si>
    <t>etwa 1mal pro Monat</t>
  </si>
  <si>
    <t>weniger als 1mal pro Monat</t>
  </si>
  <si>
    <t>Mit wem gehen Sie meistens ins Kino? (Nur 1 Antwort ankreuzen)</t>
  </si>
  <si>
    <t>mit einem Mädchen (Freundin, Verlobte, Frau)</t>
  </si>
  <si>
    <t>mit einem Freund oder einem Bekannten</t>
  </si>
  <si>
    <t>mit mehreren Freunden oder Bekannten</t>
  </si>
  <si>
    <t>mit den Eltern oder anderen Verwandten</t>
  </si>
  <si>
    <t>ich gehe meistens allein ins Kino</t>
  </si>
  <si>
    <t>Es gibt ja verschiedene Arten von Filmen. Welche Arten von Filmen sehen Sie sich am liebsten an? (Bitte alle zutreffenden Filme ankreuzen)</t>
  </si>
  <si>
    <t>Sportfilme</t>
  </si>
  <si>
    <t>sogenannte «Lachschlager»</t>
  </si>
  <si>
    <t>sozialkritische Filme</t>
  </si>
  <si>
    <t>historische Filme</t>
  </si>
  <si>
    <t>Zeichentrickfilme</t>
  </si>
  <si>
    <t>Kriegsfilme</t>
  </si>
  <si>
    <t>Liebesfilme</t>
  </si>
  <si>
    <t>politische Filme</t>
  </si>
  <si>
    <t>Gruselfilme</t>
  </si>
  <si>
    <t>Schweizer Dialektfilme</t>
  </si>
  <si>
    <t>Wildwestfilme</t>
  </si>
  <si>
    <t>Musik- und Schlagerfilme</t>
  </si>
  <si>
    <t>Aufklärungsfilme</t>
  </si>
  <si>
    <t>Abenteuerfilme</t>
  </si>
  <si>
    <t>Sexfilme</t>
  </si>
  <si>
    <t>Natur- und Tierfilme</t>
  </si>
  <si>
    <t>Science-Fiction-Filme</t>
  </si>
  <si>
    <t>Problemfilme</t>
  </si>
  <si>
    <t>Kriminalfilme</t>
  </si>
  <si>
    <t>Heimatfilme</t>
  </si>
  <si>
    <t>Angenommen, Sie bekommen eine Freikarte für einen Kinobesuch: Wo würden Sie im Kino Ihren Sitzplatz wählen, damit Sie den Film so richtig geniessen können? (Nur 1 Antwort ankreuzen)</t>
  </si>
  <si>
    <t>eher in der vorderen Kinohälfte</t>
  </si>
  <si>
    <t>eher in der hinteren Kinohälfte</t>
  </si>
  <si>
    <t>Wie oft besuchen Sie im Zivilleben ein Café oder Restaurant?</t>
  </si>
  <si>
    <t>weniger als 1mal pro Woche</t>
  </si>
  <si>
    <t>etwa 2mal pro Woche</t>
  </si>
  <si>
    <t>etwa 3- bis 5mal pro Woche</t>
  </si>
  <si>
    <t>etwa 6- bis 10mal pro Woche</t>
  </si>
  <si>
    <t>mehr als 10mal pro Woche</t>
  </si>
  <si>
    <t>Welche Art Café oder Restaurant ist Ihnen grundsätzlich sympathischer: ein Lokal mit Musikbox oder ein Lokal ohne Musikbox ?</t>
  </si>
  <si>
    <t>ein Lokal mit Musikbox</t>
  </si>
  <si>
    <t>ein Lokal ohne Musikbox</t>
  </si>
  <si>
    <t>kommt nicht drauf an</t>
  </si>
  <si>
    <t>Wie oft nehmen Sie an volkstümlichen Anlässen teil? (wie z.B. an Jodlerfesten, Schwinget, Schützenfesten, Trachtenfesten, Musikfesten, Sängerfesten usw.)</t>
  </si>
  <si>
    <t>mehr als 3mal im Jahr</t>
  </si>
  <si>
    <t>2- bis 3mal im Jahr</t>
  </si>
  <si>
    <t>etwa 1mal im Jahr</t>
  </si>
  <si>
    <t>Finden Sie, dass Ihr bisheriges Leben eher spannend oder eher langweilig verlaufen ist?</t>
  </si>
  <si>
    <t>eher spannend</t>
  </si>
  <si>
    <t>Beteiligen Sie sich gern an heissen Diskussionen?</t>
  </si>
  <si>
    <t>nicht besonders gern</t>
  </si>
  <si>
    <t>Sind Sie mit dem Verlauf Ihres bisherigen Lebens mehrheitlich zufrieden oder eher unzufrieden?</t>
  </si>
  <si>
    <t>mehrheitlich zufrieden</t>
  </si>
  <si>
    <t>Wie sehen Sie im allgemeinen Ihre Zukunft? Sind Sie eher zuversichtlich oder machen Sie sich manchmal Sorgen um Ihre Zukunft?</t>
  </si>
  <si>
    <t>ich bin eher zuversichtlich</t>
  </si>
  <si>
    <t>ich mache mich manchmal Sorgen</t>
  </si>
  <si>
    <t>Wenn Sie an Ihre berufliche Zukunft denken: Finden Sie dass Sie hätten eine gute Chance, einmal eine einflussreiche Position zu erreichen, oder ist diese Chance eher klein?</t>
  </si>
  <si>
    <t>die Chance ist eher gross</t>
  </si>
  <si>
    <t>die Chance ist eher klein</t>
  </si>
  <si>
    <t>Welcher der beiden folgenden Meinungen würden Sie sich eher anschliessen? (Nur 1 Meinung ankreuzen)</t>
  </si>
  <si>
    <t>«Wenn einem etwas nicht passt, so soll man laut und deutlich widersprechen. Hauptsache, die andern wissen, dass man anderer Meinung ist.»</t>
  </si>
  <si>
    <t>«Wenn einem etwas nicht passt, so soll man nicht gleich widersprechen. Oft nützt es gar nichts, und man bekommt nur Scherereien.»</t>
  </si>
  <si>
    <t>Finden Sie, dass sich andere Leute zu oft in Ihre eigenen Angelegenheiten einmischen, oder kommt das eher selten vor?</t>
  </si>
  <si>
    <t>das kommt zu oft vor</t>
  </si>
  <si>
    <t>das kommt eher selten vor</t>
  </si>
  <si>
    <t>Wie oft haben Sie das Gefühl, dass Leute über Ihr persönliches Schicksal bestimmen, ohne dass Sie etwas dazu zu sagen haben?</t>
  </si>
  <si>
    <t>Man spricht manchmal in der Politik von «links» und «rechts». Wo würden Sie sich selbst platzieren?</t>
  </si>
  <si>
    <t>ganz links</t>
  </si>
  <si>
    <t>in der Mitte</t>
  </si>
  <si>
    <t>ganz rechts</t>
  </si>
  <si>
    <t>ich kann mit dem Schema von «links» und «rechts» nichts anfangen</t>
  </si>
  <si>
    <t>Glauben Sie, dass es in Zukunft in der Welt eher gerechter zugehen wird als heute, eher ungerechter, oder wird sich da gar nichts ändern?</t>
  </si>
  <si>
    <t>es wird eher gerechter zugehen</t>
  </si>
  <si>
    <t>es wird eher ungerechter zugehen</t>
  </si>
  <si>
    <t>es wird sich nichts ändern</t>
  </si>
  <si>
    <t>Wie alt ist Ihr Vater?</t>
  </si>
  <si>
    <t>___ Jahre alt</t>
  </si>
  <si>
    <t>Wie alt ist Ihre Mutter?</t>
  </si>
  <si>
    <t>Wie viele Geschwister haben Sie?</t>
  </si>
  <si>
    <t>Wer hatte in Ihrer Familie am meisten zu sagen, als Sie etwa 15 oder 16 Jahre alt waren und wenn es um Dinge ging, die Sie betrafen (gehorchen, abends ausgehen usw.)?</t>
  </si>
  <si>
    <t>Vater und Mutter gleich viel</t>
  </si>
  <si>
    <t>Wenn in Ihrer Familie etwas beschlossen wurde, das auch Sie betraf: Wieviel hatten Sie da zu sagen?</t>
  </si>
  <si>
    <t>ich hatte sehr viel zu sagen</t>
  </si>
  <si>
    <t>ich hatte recht fiel zu sagen</t>
  </si>
  <si>
    <t>ich hatte schon etwas zu sagen, aber nicht besonders viel</t>
  </si>
  <si>
    <t>ich hatte fast nichts oder gar nichts zu sagen</t>
  </si>
  <si>
    <t>Allgemein gesprochen, wie streng waren Ihre Eltern mit Ihnen?</t>
  </si>
  <si>
    <t>Würden Sie sagen, dass es Ihrer Familie während Ihrer Jugendzeit gut ging, oder hatte sie finanzielle Schwierigkeiten?</t>
  </si>
  <si>
    <t>es ging ihr sehr gut</t>
  </si>
  <si>
    <t>es ging ihr gut</t>
  </si>
  <si>
    <t>es ging ihr recht gut</t>
  </si>
  <si>
    <t>es ging ihr nicht so gut</t>
  </si>
  <si>
    <t>es ging ihr gar nicht gut</t>
  </si>
  <si>
    <t>Wie stark interessiert sich Ihr Vater für Politik?</t>
  </si>
  <si>
    <t>Welche der folgenden Parteien, glauben Sie, vertritt die persönlichen Ansichten Ihres Vaters am ehesten? (Nur eine Partei ankreuzen)</t>
  </si>
  <si>
    <t>mein Vater interessiert sich nicht für eine bestimmte Partei</t>
  </si>
  <si>
    <t>ich weiss nicht, wie mein Vater über Parteien denkt</t>
  </si>
  <si>
    <t>Welche Schule hat Ihr Vater zuletzt besucht? (Nur 1 Antwort ankreuzen)</t>
  </si>
  <si>
    <t>Sekundarschule (Realschule, Bezirkschule)</t>
  </si>
  <si>
    <t>Landwirtschaftliche Schule</t>
  </si>
  <si>
    <t>Gewerbeschule</t>
  </si>
  <si>
    <t>Kaufmännische Berufsschule (KV)</t>
  </si>
  <si>
    <t>Technikum</t>
  </si>
  <si>
    <t>Bitte kreuzen Sie den Kanton an in dem Sie wohnen:</t>
  </si>
  <si>
    <t>Wie viele Einwohner etwa hat Ihr Wohnort?</t>
  </si>
  <si>
    <t>mehr als 100'000 Einwohner</t>
  </si>
  <si>
    <t>10'000 bis 50'000 Einwohner</t>
  </si>
  <si>
    <t>5'000 bis 10'000 Einwohner</t>
  </si>
  <si>
    <t>1'000 bis 5'000 Einwohner</t>
  </si>
  <si>
    <t>Was sind Sie von Beruf?</t>
  </si>
  <si>
    <t>Landwirt (oder Schüler einer landwirtschaftlichen Schule)</t>
  </si>
  <si>
    <t>Lehrer</t>
  </si>
  <si>
    <t>Berufsmann mit Lehrabschlussprüfung</t>
  </si>
  <si>
    <t>Arbeiter ohne Lehrabschlussprüfung</t>
  </si>
  <si>
    <t>Angestellter mit kaufmännischen Lehrabschluss oder Beamter</t>
  </si>
  <si>
    <t>Angestellter ohne Lehrabschlussprüfung</t>
  </si>
  <si>
    <t>Lehrling</t>
  </si>
  <si>
    <t>Wie viele Stunden arbeiten Sie im Zivilleben normalerweise pro Tag?</t>
  </si>
  <si>
    <t>___ Stunden</t>
  </si>
  <si>
    <t>Wieviel Freizeit steht Ihnen normalerweise pro Tag zur Verfügung, also Zeit, in der Sie machen können, was Sie wollen? (Ohne Schlafenszeit)</t>
  </si>
  <si>
    <t>Welche der folgenden Motorfahrzeuge stehen Ihnen im Zivilleben zu Ihrem persönlichen Gebrauch zur Verfügung? (Bitte alle zutreffenden Motorfahrzeuge ankreuzen)</t>
  </si>
  <si>
    <t>Motorfahrrad</t>
  </si>
  <si>
    <t>Moped, Motorrad oder Roller</t>
  </si>
  <si>
    <t>eigenes Auto</t>
  </si>
  <si>
    <t>sonst ein Auto</t>
  </si>
  <si>
    <t>mir steht kein Motorfahrzeug zur Verfügung</t>
  </si>
  <si>
    <t>Welche Schule haben Sie zuletzt besucht oder besuchen Sie noch ? (Nur 1 Antwort ankreuzen)</t>
  </si>
  <si>
    <t>In welchem Alter haben Sie diese Schule verlassen?</t>
  </si>
  <si>
    <t>Mit _____ Jahren</t>
  </si>
  <si>
    <t>Als Sie zum letzten Mal regelmässig eine Schule besuchten: Wie weit war da Ihr Schulweg?</t>
  </si>
  <si>
    <t>weniger als 3 km</t>
  </si>
  <si>
    <t xml:space="preserve">3 bis 6 km </t>
  </si>
  <si>
    <t xml:space="preserve">6 bis 10 km </t>
  </si>
  <si>
    <t xml:space="preserve">10 bis 20 km </t>
  </si>
  <si>
    <t xml:space="preserve">20 bis 40 km </t>
  </si>
  <si>
    <t>über 40 km</t>
  </si>
  <si>
    <t>Datum:</t>
  </si>
  <si>
    <t>Heute ist der gg.mm.1973</t>
  </si>
  <si>
    <t>Wie lange bist du schon bei der RS?</t>
  </si>
  <si>
    <t>Ich bin seit _____ Tagen in der RS</t>
  </si>
  <si>
    <t>Glauben Sie, dass Sie einmal einer politischen Partei beitreten werden?</t>
  </si>
  <si>
    <t>Check Kategorie</t>
  </si>
  <si>
    <t>Check Unterkat._1</t>
  </si>
  <si>
    <t>Check Unterkat._2</t>
  </si>
  <si>
    <t>Check Fragetyp</t>
  </si>
  <si>
    <t>tbl_Kategorie</t>
  </si>
  <si>
    <t>tbl_Unterkategorie</t>
  </si>
  <si>
    <t>tbl_Fragetyp</t>
  </si>
  <si>
    <t>politisches Interesse</t>
  </si>
  <si>
    <t>Status</t>
  </si>
  <si>
    <t>Musik im Allgemeinen</t>
  </si>
  <si>
    <t>Ausprägung_26</t>
  </si>
  <si>
    <t>1a</t>
  </si>
  <si>
    <t>Versetzen Sie sich gedanklich ein paar Jahre zurück, ins Alter von 10-14 Jahren, und kreuzen Sie bei jeder der folgenden Äusserungen an, ob sie auf Ihre damalige Situation zu Hause zutraf oder nicht.
(Bitte bei unvollständiger Familie entsprechende Fragen überspringen und Bemerkung anbringen!)</t>
  </si>
  <si>
    <t>Verhältnis zur Mutter:
Wenn ich etwas erzählte, hörte meine Mutter aufmerksam und gespannt zu.</t>
  </si>
  <si>
    <t>1b</t>
  </si>
  <si>
    <t>Verhältnis zur Mutter:
Sie tröstete mich und half mir, wenn etwas schiefgegangen war.</t>
  </si>
  <si>
    <t>1c</t>
  </si>
  <si>
    <t>Verhältnis zur Mutter:
Sie ermunterte mich, das, was ich noch nicht konnte, selbst auszuprobieren.</t>
  </si>
  <si>
    <t>1d</t>
  </si>
  <si>
    <t>Verhältnis zur Mutter:
Wenn ich mich über etwas freute, merkte ich, dass sie sich mit mir freute.</t>
  </si>
  <si>
    <t>1e</t>
  </si>
  <si>
    <t>Verhältnis zur Mutter:
Wenn ich nicht sofort tat, was sie sagte, wurde sie böse.</t>
  </si>
  <si>
    <t>1f</t>
  </si>
  <si>
    <t>Verhältnis zur Mutter:
Wenn ich ungezogen war, bestrafte sie mich mit Hausarrest.</t>
  </si>
  <si>
    <t>1g</t>
  </si>
  <si>
    <t>Verhältnis zur Mutter:
Zur Strafe gab sie mir Schläge.</t>
  </si>
  <si>
    <t>1h</t>
  </si>
  <si>
    <t>Verhältnis zur Mutter:
Sie schimpfte mit mir, wenn ich meine Sachen unordentlich hinterliess.</t>
  </si>
  <si>
    <t>1i</t>
  </si>
  <si>
    <t>Verhältnis zur Mutter:
Ich hatte Angst vor der Mutter.</t>
  </si>
  <si>
    <t>2a</t>
  </si>
  <si>
    <t>Verhältnis zum Vater:
Wenn ich etwas erzählte, hörte mein Vater aufmerksam und gespannt zu.</t>
  </si>
  <si>
    <t>2b</t>
  </si>
  <si>
    <t>Verhältnis zum Vater:
Er tröstete mich und half mir, wenn etwas schiefgegangen war.</t>
  </si>
  <si>
    <t>2c</t>
  </si>
  <si>
    <t>Verhältnis zum Vater:
Er ermunterte mich, das, was ich noch nicht konnte, selbst auszuprobieren.</t>
  </si>
  <si>
    <t>2d</t>
  </si>
  <si>
    <t>Verhältnis zum Vater:
Wenn ich mich über etwas freute, merkte ich, dass er sich mit mir freute.</t>
  </si>
  <si>
    <t>2e</t>
  </si>
  <si>
    <t>Verhältnis zum Vater:
Wenn ich nicht sofort tat, was er sagte, wurde er böse.</t>
  </si>
  <si>
    <t>2f</t>
  </si>
  <si>
    <t>Verhältnis zum Vater:
Wenn ich ungezogen war, bestrafte er mich mit Hausarrest.</t>
  </si>
  <si>
    <t>2g</t>
  </si>
  <si>
    <t>Verhältnis zum Vater:
Zur Strafe gab er mir Schläge.</t>
  </si>
  <si>
    <t>2h</t>
  </si>
  <si>
    <t>Verhältnis zum Vater:
Er schimpfte mit mir, wenn ich meine Sachen unordentlich hinterliess.</t>
  </si>
  <si>
    <t>2i</t>
  </si>
  <si>
    <t>Verhältnis zum Vater:
Ich hatte Angst vor dem Vater.</t>
  </si>
  <si>
    <t>3a</t>
  </si>
  <si>
    <t>In einer Familie können die Ansichten der einzelnen Personen stark auseinandergehen oder auch sehr ähnlich sein</t>
  </si>
  <si>
    <t>Wie war Ihr Verhältnis zu Ihren Eltern?
a) Vater
(Nur eine Antwort ankreuzen!)</t>
  </si>
  <si>
    <t>Wir waren meistens gleicher Meinung.</t>
  </si>
  <si>
    <t>Wir hatten verschiedene Ansichten, dies führte kaum zu Konflikten.</t>
  </si>
  <si>
    <t>Wir hatten verschiedene Ansichten, dies führte ab und zu zu Konflikten.</t>
  </si>
  <si>
    <t>3b</t>
  </si>
  <si>
    <t>Wie war Ihr Verhältnis zu Ihren Eltern?
b) Mutter
(Nur eine Antwort ankreuzen!)</t>
  </si>
  <si>
    <t>Wie war bei Ihnen in der Familie tonangebend?
(Nur eine Antwort!)</t>
  </si>
  <si>
    <t>Das letzte Wort hatte immer der Vater.</t>
  </si>
  <si>
    <t>Mehrheitlich bestimmte der Vater.</t>
  </si>
  <si>
    <t>Vater und Mutter besprachen sich gegenseitig und bestimmten gemeinsam.</t>
  </si>
  <si>
    <t>Vater und Mutter hatten je einen Bereich, in dem sie selber entschieden.</t>
  </si>
  <si>
    <t>Mehrheitlich bestimmte die Mutter.</t>
  </si>
  <si>
    <t>Das letzte Wort hatte immer die Mutter.</t>
  </si>
  <si>
    <t>Wie würden Sie das Verhältnis Ihrer Eltern schildern, was trifft am ehesten zu?
(Nur eine Antwort!)</t>
  </si>
  <si>
    <t>Mutter und Vater verstanden sich sehr gut, es gab kaum Spannungen.</t>
  </si>
  <si>
    <t>Mutter und Vater verständen sich gut, obwohl es manchmal zu kleineren Spannungen kam.</t>
  </si>
  <si>
    <t>Das Verhältnis zwischen meinen Eltern war weder gut noch schlecht, lag irgendwo in der Mitte.</t>
  </si>
  <si>
    <t>Meine Eltern hatten oft Spannungen und verstanden sich nicht besonders gut; trotzdem gab es auch gute Momente.</t>
  </si>
  <si>
    <t>Meine Eltern verstanden sich gar nicht und lebten aneinander vorbei.</t>
  </si>
  <si>
    <t>Meine Eltern lebten nicht zusammen.</t>
  </si>
  <si>
    <t>6a</t>
  </si>
  <si>
    <t>Es gibt kontaktfreudige und kontaktarme Menschen. Wo würden Sie Ihre Eltern einstufen?</t>
  </si>
  <si>
    <t>a) Vater</t>
  </si>
  <si>
    <t>sehr kontaktfreudig</t>
  </si>
  <si>
    <t>eher kontaktfreudig</t>
  </si>
  <si>
    <t>durchschnittlich</t>
  </si>
  <si>
    <t>eher kontaktarm</t>
  </si>
  <si>
    <t>sehr kontaktarm</t>
  </si>
  <si>
    <t>6b</t>
  </si>
  <si>
    <t>b) Mutter</t>
  </si>
  <si>
    <t>Ihre Eltern haben Ihnen manches beigebracht. Was trifft für Sie zu?
(Nur eine Antwort!)</t>
  </si>
  <si>
    <t>Ich konnte praktisch alles verwenden, was man mir beigebracht hat.</t>
  </si>
  <si>
    <t>Den grössten Teil konnte ich verwenden, in verschiedenen Bereichen jedoch musste ich umdenken lernen.</t>
  </si>
  <si>
    <t>Nur weniges konnte ich verwenden, suchte den Weg weitgehend selber.</t>
  </si>
  <si>
    <t>Ich konnte praktisch nichts verwenden, musste vollkommen umdenken.</t>
  </si>
  <si>
    <t>8a</t>
  </si>
  <si>
    <t>Es gibt verschiedene Auffassungen darüber, wie Kinder erzogen werden sollen. Bewerten Sie bitte jede der folgenden Aussagen:
- Das Kind soll zur Selbständigkeit erzogen werden.</t>
  </si>
  <si>
    <t>wichtig</t>
  </si>
  <si>
    <t>unwichtig</t>
  </si>
  <si>
    <t>8b</t>
  </si>
  <si>
    <t>Es gibt verschiedene Auffassungen darüber, wie Kinder erzogen werden sollen. Bewerten Sie bitte jede der folgenden Aussagen:
- Das Kind soll zum gläubigen Menschen erzogen werden.</t>
  </si>
  <si>
    <t>8c</t>
  </si>
  <si>
    <t>Es gibt verschiedene Auffassungen darüber, wie Kinder erzogen werden sollen. Bewerten Sie bitte jede der folgenden Aussagen:
- Ein Kind muss gehorchen lernen.</t>
  </si>
  <si>
    <t>8d</t>
  </si>
  <si>
    <t>Es gibt verschiedene Auffassungen darüber, wie Kinder erzogen werden sollen. Bewerten Sie bitte jede der folgenden Aussagen:
- Das Kind soll Kenntnisse und Fähigkeiten erwerben, mit anderen gut auszukommen.</t>
  </si>
  <si>
    <t>8e</t>
  </si>
  <si>
    <t>Es gibt verschiedene Auffassungen darüber, wie Kinder erzogen werden sollen. Bewerten Sie bitte jede der folgenden Aussagen:
- Die natürliche Neugier und der Wissensdrang müssen gefördert werden.</t>
  </si>
  <si>
    <t>8f</t>
  </si>
  <si>
    <t>Es gibt verschiedene Auffassungen darüber, wie Kinder erzogen werden sollen. Bewerten Sie bitte jede der folgenden Aussagen:
- Das Kind soll frei von jeglicher Angst leben.</t>
  </si>
  <si>
    <t>8g</t>
  </si>
  <si>
    <t>Es gibt verschiedene Auffassungen darüber, wie Kinder erzogen werden sollen. Bewerten Sie bitte jede der folgenden Aussagen:
- Das Kind muss lernen, sich durchzusetzen.</t>
  </si>
  <si>
    <t>8h</t>
  </si>
  <si>
    <t>Es gibt verschiedene Auffassungen darüber, wie Kinder erzogen werden sollen. Bewerten Sie bitte jede der folgenden Aussagen:
- Das Kind soll zu Kreativität (schöpferischem Tun) erzogen werden.</t>
  </si>
  <si>
    <t>8i</t>
  </si>
  <si>
    <t>Es gibt verschiedene Auffassungen darüber, wie Kinder erzogen werden sollen. Bewerten Sie bitte jede der folgenden Aussagen:
- Das Kind soll lernen, ein Vergnügen als wertvollen Lebensinhalt zu schätzen.</t>
  </si>
  <si>
    <t>8j</t>
  </si>
  <si>
    <t>Es gibt verschiedene Auffassungen darüber, wie Kinder erzogen werden sollen. Bewerten Sie bitte jede der folgenden Aussagen:
- Das Kind soll zu Sparsamkeit erzogen werden.</t>
  </si>
  <si>
    <t>In der Schule hat man Ihnen manches beigebracht. Wenn Sie rückblickend auf Ihre Schulzeit schauen, was würden Sie sagen?</t>
  </si>
  <si>
    <t>Die Schule sollte in ihrer jetzigen Form beibehalten werden; sie ist eine sehr gute Vorbereitung für das Leben.</t>
  </si>
  <si>
    <t>Die Schule ist eine gute Vorbereitung für das Leben; gewisse Punkte könnten jedoch noch verbessert werden.</t>
  </si>
  <si>
    <t>Die Schule ist weder gut noch schlecht; man kann manches lernen, in vielem ist sie jedoch veraltet.</t>
  </si>
  <si>
    <t>Die Schule ist eher schlecht; sie vernachlässigt wichtige Probleme unserer Zeit. Vieles müsste von Grund auf neu überdacht werden.</t>
  </si>
  <si>
    <t>Die heutige Schule ist schlecht; sie geht praktisch an allen Grundproblemen unserer Zeit vorbei.</t>
  </si>
  <si>
    <t>Wie würden Sie rückblickend im allgemeinen Ihr Verhältnis zu den Lehrern beschreiben, was traf für Sie im Alter von 10-14 Jahren am ehesten zu?</t>
  </si>
  <si>
    <t>Das Verhältnis zu den Lehrern war sehr gut, wir haben uns gut verstanden.</t>
  </si>
  <si>
    <t>Das Verhältnis zu den Lehrern war eher gut; es gab zwar auch Spannungen, die jedoch nicht sehr bedeutend waren.</t>
  </si>
  <si>
    <t>Das Verhältnis zu den Lehrern war unterschiedlich, etwa in der Mitte zwischen gut und schlecht.</t>
  </si>
  <si>
    <t>Das Verhältnis zu den Lehrern war eher schlecht; ich fühlte mich in der Schule nicht wohl.</t>
  </si>
  <si>
    <t>Das Verhältnis zu den Lehrern war sehr schlecht; wir konnten uns beidseitig nicht leiden.</t>
  </si>
  <si>
    <t>In der Schule kann man gut oder schlecht sein, was nicht viel über die Zukunft aussagt. Was würden Sie sagen, was traf für Sie im Alter von 10-14 Jahren am ehesten zu?</t>
  </si>
  <si>
    <t>Ich war ein sehr guter Schüler.</t>
  </si>
  <si>
    <t>Ich war ein guter Schüler.</t>
  </si>
  <si>
    <t>Ich war ein durchschnittlicher Schüler.</t>
  </si>
  <si>
    <t>Ich war ein eher schlechter Schüler.</t>
  </si>
  <si>
    <t>Ich war ein schlechter Schüler.</t>
  </si>
  <si>
    <t>12a</t>
  </si>
  <si>
    <t>kontaktfreudig / kontaktarm</t>
  </si>
  <si>
    <t>12b</t>
  </si>
  <si>
    <t>einfallsarm / einfallsreich</t>
  </si>
  <si>
    <t>sehr einfallsarm</t>
  </si>
  <si>
    <t>eher einfallsarm</t>
  </si>
  <si>
    <t>eher einfallsreich</t>
  </si>
  <si>
    <t>sehr einfallsreich</t>
  </si>
  <si>
    <t>12c</t>
  </si>
  <si>
    <t>ausdauernd / schnell ermüdet</t>
  </si>
  <si>
    <t>sehr ausdauernd</t>
  </si>
  <si>
    <t>eher ausdauernd</t>
  </si>
  <si>
    <t>eher schnell ermüdet</t>
  </si>
  <si>
    <t>sehr schnell ermüdet</t>
  </si>
  <si>
    <t>12d</t>
  </si>
  <si>
    <t>selbstsicher / ängstlich</t>
  </si>
  <si>
    <t>sehr selbstsicher</t>
  </si>
  <si>
    <t>eher selbstsicher</t>
  </si>
  <si>
    <t>eher ängstlich</t>
  </si>
  <si>
    <t>sehr ängstlich</t>
  </si>
  <si>
    <t>12e</t>
  </si>
  <si>
    <t>ungeduldig / geduldig</t>
  </si>
  <si>
    <t>sehr ungeduldig</t>
  </si>
  <si>
    <t>eher ungeduldig</t>
  </si>
  <si>
    <t>eher geduldig</t>
  </si>
  <si>
    <t>sehr geduldig</t>
  </si>
  <si>
    <t>12f</t>
  </si>
  <si>
    <t>autoritär / demokratisch</t>
  </si>
  <si>
    <t>sehr autoritär</t>
  </si>
  <si>
    <t>eher autoritär</t>
  </si>
  <si>
    <t>eher demokratisch</t>
  </si>
  <si>
    <t>sehr demokratisch</t>
  </si>
  <si>
    <t>12g</t>
  </si>
  <si>
    <t>aktiv / passiv</t>
  </si>
  <si>
    <t>sehr aktiv</t>
  </si>
  <si>
    <t>eher aktiv</t>
  </si>
  <si>
    <t>eher passiv</t>
  </si>
  <si>
    <t>sehr passiv</t>
  </si>
  <si>
    <t>12h</t>
  </si>
  <si>
    <t>unselbständig / selbständig</t>
  </si>
  <si>
    <t>sehr unselbständig</t>
  </si>
  <si>
    <t>eher unselbständig</t>
  </si>
  <si>
    <t>eher selbständig</t>
  </si>
  <si>
    <t>sehr selbständig</t>
  </si>
  <si>
    <t>12i</t>
  </si>
  <si>
    <t>beliebt / unbeliebt</t>
  </si>
  <si>
    <t>sehr beliebt</t>
  </si>
  <si>
    <t>eher beliebt</t>
  </si>
  <si>
    <t>eher unbeliebt</t>
  </si>
  <si>
    <t>sehr unbeliebt</t>
  </si>
  <si>
    <t>12j</t>
  </si>
  <si>
    <t>unfreundlich / freundlich</t>
  </si>
  <si>
    <t>sehr unfreundlich</t>
  </si>
  <si>
    <t>eher unfreundlich</t>
  </si>
  <si>
    <t>eher freundlich</t>
  </si>
  <si>
    <t>sehr freundlich</t>
  </si>
  <si>
    <t>12k</t>
  </si>
  <si>
    <t>nervös / ruhig</t>
  </si>
  <si>
    <t>sehr nervös</t>
  </si>
  <si>
    <t>eher nervös</t>
  </si>
  <si>
    <t>eher ruhig</t>
  </si>
  <si>
    <t>sehr ruhig</t>
  </si>
  <si>
    <t>12l</t>
  </si>
  <si>
    <t>verantwortungsbewusst / verantwortungslos</t>
  </si>
  <si>
    <t>sehr verantwortungsbewusst</t>
  </si>
  <si>
    <t>eher verantwortungsbewusst</t>
  </si>
  <si>
    <t>eher verantwortungslos</t>
  </si>
  <si>
    <t>sehr verantwortungslos</t>
  </si>
  <si>
    <t>12m</t>
  </si>
  <si>
    <t>seriös / leger (es leicht nehmend)</t>
  </si>
  <si>
    <t>sehr seriös</t>
  </si>
  <si>
    <t>eher seriös</t>
  </si>
  <si>
    <t>eher leger (es leicht nehmend)</t>
  </si>
  <si>
    <t>sehr leger (es leicht nehmend)</t>
  </si>
  <si>
    <t>12n</t>
  </si>
  <si>
    <t>sparsam / freigebig</t>
  </si>
  <si>
    <t>sehr sparsam</t>
  </si>
  <si>
    <t>eher sparsam</t>
  </si>
  <si>
    <t>eher freigebig</t>
  </si>
  <si>
    <t>sehr freigebig</t>
  </si>
  <si>
    <t>12o</t>
  </si>
  <si>
    <t>fröhlich / ernst</t>
  </si>
  <si>
    <t>sehr fröhlich</t>
  </si>
  <si>
    <t>eher fröhlich</t>
  </si>
  <si>
    <t>eher ernst</t>
  </si>
  <si>
    <t>sehr ernst</t>
  </si>
  <si>
    <t>12p</t>
  </si>
  <si>
    <t>nüchtern / witzig</t>
  </si>
  <si>
    <t>sehr nüchtern</t>
  </si>
  <si>
    <t>eher nüchtern</t>
  </si>
  <si>
    <t>eher witzig</t>
  </si>
  <si>
    <t>sehr witzig</t>
  </si>
  <si>
    <t>12q</t>
  </si>
  <si>
    <t>unglücklich / glücklich</t>
  </si>
  <si>
    <t>sehr unglücklich</t>
  </si>
  <si>
    <t>eher unglücklich</t>
  </si>
  <si>
    <t>eher glücklich</t>
  </si>
  <si>
    <t>sehr glücklich</t>
  </si>
  <si>
    <t>12r</t>
  </si>
  <si>
    <t>ehrlich / unehrlich</t>
  </si>
  <si>
    <t>sehr ehrlich</t>
  </si>
  <si>
    <t>eher ehrlich</t>
  </si>
  <si>
    <t>eher unehrlich</t>
  </si>
  <si>
    <t>sehr unehrlich</t>
  </si>
  <si>
    <t>12s</t>
  </si>
  <si>
    <t>aggressiv / gutmütig</t>
  </si>
  <si>
    <t>sehr aggressiv</t>
  </si>
  <si>
    <t>eher aggressiv</t>
  </si>
  <si>
    <t>eher gutmütig</t>
  </si>
  <si>
    <t>sehr gutmütig</t>
  </si>
  <si>
    <t>12t</t>
  </si>
  <si>
    <t>anspruchsvoll / anspruchslos</t>
  </si>
  <si>
    <t>sehr anspruchsvoll</t>
  </si>
  <si>
    <t>eher anspruchsvoll</t>
  </si>
  <si>
    <t>eher anspruchslos</t>
  </si>
  <si>
    <t>sehr anspruchslos</t>
  </si>
  <si>
    <t>12u</t>
  </si>
  <si>
    <t>offen / verschlossen</t>
  </si>
  <si>
    <t>sehr offen</t>
  </si>
  <si>
    <t>eher offen</t>
  </si>
  <si>
    <t>eher verschlossen</t>
  </si>
  <si>
    <t>sehr verschlossen</t>
  </si>
  <si>
    <t>12v</t>
  </si>
  <si>
    <t>vorsichtig / risikofreudig</t>
  </si>
  <si>
    <t>sehr vorsichtig</t>
  </si>
  <si>
    <t>eher vorsichtig</t>
  </si>
  <si>
    <t>eher risikofreudig</t>
  </si>
  <si>
    <t>sehr risikofreudig</t>
  </si>
  <si>
    <t>Wie wohnen Sie (nur eine Nennung)?</t>
  </si>
  <si>
    <t>mit einem Ehepartner</t>
  </si>
  <si>
    <t>mit einem Freund</t>
  </si>
  <si>
    <t>mit einer Freundin</t>
  </si>
  <si>
    <t>in einer Wohngemeinschaft</t>
  </si>
  <si>
    <t>in der Familie der Eltern</t>
  </si>
  <si>
    <t>bei Verwandten/Bekannten</t>
  </si>
  <si>
    <t>in einem Heim</t>
  </si>
  <si>
    <t>übrige</t>
  </si>
  <si>
    <t>Jeder Mensch plant seine Zukunft nach seinem persönlichen Geschmack. Was würden Sie sagen, was trifft am ehesten für Sie zu?</t>
  </si>
  <si>
    <t>Ich beschäftige mich nicht mit der Zukunft, sondern nehme das Leben so, wie es gerade kommt.</t>
  </si>
  <si>
    <t>Ab und zu mache ich mir Gedanken über meine Zukunft, ohne jedoch konkrete Ziele zu haben.</t>
  </si>
  <si>
    <t>Ich habe zwar Ziele für meine Zukunft, ohne dass ich dafür aber grosse Opfer erbringe.</t>
  </si>
  <si>
    <t>Ich habe gewisse Ziele für meine Zukunft und will auch versuchen, diese zu erreichen.</t>
  </si>
  <si>
    <t>Über meine Zukunft habe ich klare Ziele und setze mich voll dafür ein.</t>
  </si>
  <si>
    <t>Wie beurteilen Sie die Zukunft unserer Gesellschaft?</t>
  </si>
  <si>
    <t>Ich bin Optimist (zuversichtlich).</t>
  </si>
  <si>
    <t>Ich bin eher Optimist.</t>
  </si>
  <si>
    <t>Ich bin eher Pessimist (unzuversichtlich).</t>
  </si>
  <si>
    <t>Ich bin Pessimist.</t>
  </si>
  <si>
    <t>Sind Sie eigentlich lieber für sich oder lieber mit anderen zusammen?</t>
  </si>
  <si>
    <t>bin lieber für mich</t>
  </si>
  <si>
    <t>bin lieber mit anderen zusammen</t>
  </si>
  <si>
    <t>Wie wird unser Staat regiert? Was würden Sie sagen?</t>
  </si>
  <si>
    <t>Unser Staat wird sehr gut regiert; wir können dankbar sein, in der Schweiz leben zu dürfen.</t>
  </si>
  <si>
    <t>Unser Staat wird gut regiert, dennoch sollte man nicht auf den Lorbeeren ausruhen, sondern notwendige Änderungen durchführen.</t>
  </si>
  <si>
    <t>Unser Staat wird eher schlecht regiert; vieles müsste anders angepackt werden.</t>
  </si>
  <si>
    <t>Unser Staat wird schlecht regiert; nur grundlegende Änderungen könnten eine Verbesserung bringen.</t>
  </si>
  <si>
    <t>Wenn Sie so allgemein Ihre weitere Umgebung beobachten, was würden Sie über Glück und Zufriedenheit der Menschen in der Schweiz sagen?</t>
  </si>
  <si>
    <t>Die überwiegende Mehrheit ist glücklich und zufrieden.</t>
  </si>
  <si>
    <t>Der grössere Teil ist glücklich und zufrieden; es gibt jedoch manche, die es nicht sind.</t>
  </si>
  <si>
    <t>Etwa die Hälfte ist glücklich und zufrieden, die andere Hälfte ist es nicht.</t>
  </si>
  <si>
    <t>Ein grösserer Teil ist unglücklich und unzufrieden; es gibt jedoch manche, die glücklich und zufrieden sind.</t>
  </si>
  <si>
    <t>Die überwiegende Mehrheit ist unglücklich und unzufrieden.</t>
  </si>
  <si>
    <t>19a</t>
  </si>
  <si>
    <t>Sind Sie aktives Mitglied bei einem Verein?</t>
  </si>
  <si>
    <t>19b</t>
  </si>
  <si>
    <t>Bei welcher Art von Verein?
(max. 4 Antworten. falls mehr, nur die vier wichtigsten)</t>
  </si>
  <si>
    <t>Religiöser Verein (CVJM, Junge Kirche, Jugendforum)</t>
  </si>
  <si>
    <t>Politischer Verein/Partei</t>
  </si>
  <si>
    <t>Gemeinnütziger Verein (Rotes Kreuz, Blaues Kreuz, Caritas, Krankenpflege)</t>
  </si>
  <si>
    <t>Kunst-/wissenschaftlicher Verein (Heimatschutz, Theater- Trachtenverein)</t>
  </si>
  <si>
    <t>Sprach- und Leserverein/ Clubschule</t>
  </si>
  <si>
    <t>Verein zur Hebung von Berufsinteressen</t>
  </si>
  <si>
    <t>Militär- und Schützenvereine</t>
  </si>
  <si>
    <t>Sportvereine</t>
  </si>
  <si>
    <t>Musik- und Gesangsverein (verschiedene Chöre und Orchester)</t>
  </si>
  <si>
    <t>Geselligkeitsverein (Schachclub, Tambouren, Jassclub)</t>
  </si>
  <si>
    <t>Technischer Verein, Hobbyclub (Photo-, Filmverein, Bastelclub)</t>
  </si>
  <si>
    <t>19c</t>
  </si>
  <si>
    <t>Haben oder hatten Sie irgendeine aktive Funktion in einer Vereinsorganisation?</t>
  </si>
  <si>
    <t>20a</t>
  </si>
  <si>
    <t>Haben Sie als Kind in einer Jugendorganisation mitgemacht?</t>
  </si>
  <si>
    <t>20b</t>
  </si>
  <si>
    <t>Falls ja:
- Wie lange? Anzahl Jahre bis zum 14. Altersjahr</t>
  </si>
  <si>
    <t>1 Jahr</t>
  </si>
  <si>
    <t>2 Jahre</t>
  </si>
  <si>
    <t>3 Jahre</t>
  </si>
  <si>
    <t>4 Jahre</t>
  </si>
  <si>
    <t>5 Jahre und mehr</t>
  </si>
  <si>
    <t>20c</t>
  </si>
  <si>
    <t>In welcher Organisation?
(mehrere Antworten möglich)</t>
  </si>
  <si>
    <t>Pfadfinder, Junge Kirche, Jungwacht, etc.</t>
  </si>
  <si>
    <t>Sport-, Turnverein/SchülerabteiIung</t>
  </si>
  <si>
    <t>Musikverein/-schule (nicht nur Einzelunterricht)</t>
  </si>
  <si>
    <t>Wenn Sie an Ihre erste Schulzeit denken, hatten Sie damals in der Nähe Ihrer Wohnung einen Spielplatz oder einen dafür geeigneten Ort, an dem Sie sich mit anderen austoben konnten?</t>
  </si>
  <si>
    <t>Falls Sie sich damals beim Spiel die Kleider beschmutzten, mit welchen Gedanken kehrten Sie nach Hause zurück?</t>
  </si>
  <si>
    <t>Ich hatte Angst, denn es konnte Schläge absetzen.</t>
  </si>
  <si>
    <t>Ich hatte Angst, man nehme mir mein Verhalten übel.</t>
  </si>
  <si>
    <t>lm allgemeinen passierte nichts, auch wenn es gelegentlich mahnende Worte gab.</t>
  </si>
  <si>
    <t>Ich kann mich nicht erinnern, dass man mir deswegen Vorwürfe gemacht hätte.</t>
  </si>
  <si>
    <t>Legen Sie Wert darauf, in eleganter Kleidung zu erscheinen?</t>
  </si>
  <si>
    <t>ja sehr</t>
  </si>
  <si>
    <t>ja eher</t>
  </si>
  <si>
    <t>kommt drauf an</t>
  </si>
  <si>
    <t>eher weniger</t>
  </si>
  <si>
    <t>gar nicht</t>
  </si>
  <si>
    <t>Wie häufig kommt es vor, dass Sie Lust hätten, etwas zu tun, das jedoch entweder verboten oder unerwünscht ist?</t>
  </si>
  <si>
    <t>sehr häufig</t>
  </si>
  <si>
    <t>häufig</t>
  </si>
  <si>
    <t>Ich unterdrücke den Wunsch und verzichte darauf.</t>
  </si>
  <si>
    <t>Ich versuche, mit einem Kompromiss einen Teil des Wunsches zu verwirklichen.</t>
  </si>
  <si>
    <t>Ich versuche, heimlich mein Ziel zu erreichen.</t>
  </si>
  <si>
    <t>Ich setze mich offen für meine Interessen ein, auch wenn es Krach gibt.</t>
  </si>
  <si>
    <t>Ich setze mich dafür ein, auch wenn ich einen Nachteil erleide.</t>
  </si>
  <si>
    <t>Angenommen, Sie gehen alleine in ein Restaurant, in dem Sie niemanden kennen, und es hat auch freie Tische. Was tun Sie im allgemeinen?</t>
  </si>
  <si>
    <t>Ich setze mich an einen freien Tisch.</t>
  </si>
  <si>
    <t>Ich setze mich zu einer fremden Person.</t>
  </si>
  <si>
    <t>Was würden Sie am liebsten tun?</t>
  </si>
  <si>
    <t>Mich an einen freien Tisch setzen.</t>
  </si>
  <si>
    <t>Mich zu jemand anderem setzen.</t>
  </si>
  <si>
    <t>Auch wenn ich alleine gehen muss, besuche ich einen guten Film, ein gutes Theaterstück oder eine andere Veranstaltung.</t>
  </si>
  <si>
    <t>richtig</t>
  </si>
  <si>
    <t>falsch</t>
  </si>
  <si>
    <t>Wenn ich unter guten Kameraden bin, macht es mir nichts aus, wenn der Film, das Theaterstück oder die Veranstaltung, die wir gerade besuchen, nicht besonders gut ist.</t>
  </si>
  <si>
    <t>Wenn Sie ganz allgemein an Ihren Gesundheitszustand denken: Wie würden Sie diesen einschätzen?</t>
  </si>
  <si>
    <t>gut</t>
  </si>
  <si>
    <t>eher gut</t>
  </si>
  <si>
    <t>eher schlecht</t>
  </si>
  <si>
    <t>schlecht</t>
  </si>
  <si>
    <t>Gibt es unter den bestehenden Parteien eine die Ihren Anschauungen weitgehend entspricht</t>
  </si>
  <si>
    <t>Wo würden Sie sich politisch einstufen?</t>
  </si>
  <si>
    <t>an Bestehendem festhaltend (konservativ)</t>
  </si>
  <si>
    <t>eher konservativ</t>
  </si>
  <si>
    <t>eher progressiv</t>
  </si>
  <si>
    <t>für Veränderungen (progressiv)</t>
  </si>
  <si>
    <t>Jeder Staat hat Gesetze und Vorschriften. Man kann darüber verschiedener Meinung sein. welcher der folgenden Aussagen würden Sie am ehesten zustimmen? (1 Antwort möglich!)</t>
  </si>
  <si>
    <t>Gesetze müssen immer eingehalten werden, sonst ist keine Ordnung möglich.</t>
  </si>
  <si>
    <t>Gesetze sind prinzipiell gut; man muss jedoch berücksichtigen, dass sie von Menschen geschaffen wurden und man muss sie dauernd den veränderten Umständen anpassen.</t>
  </si>
  <si>
    <t>Gesetze sind oft veraltet und werden zu spät an moderne Gegebenheiten angepasst. Man muss, notfalls auch illegal (ausserhalb der Gesetze), seine eigenen Wege gehen.</t>
  </si>
  <si>
    <t>Gesetze werden von Interessengruppen gemacht und bevorzugen Einzelinteressen. Nur durch Umsturz kann eine gerechte Ordnung gefunden werden.</t>
  </si>
  <si>
    <t>34a</t>
  </si>
  <si>
    <t>öfters</t>
  </si>
  <si>
    <t>praktisch nie</t>
  </si>
  <si>
    <t>34b</t>
  </si>
  <si>
    <t>34c</t>
  </si>
  <si>
    <t>34d</t>
  </si>
  <si>
    <t>34e</t>
  </si>
  <si>
    <t>34f</t>
  </si>
  <si>
    <t>34g</t>
  </si>
  <si>
    <t>zufrieden / unzufrieden</t>
  </si>
  <si>
    <t>eher zufrieden</t>
  </si>
  <si>
    <t>überfordert / unterfordert</t>
  </si>
  <si>
    <t>sehr überfordert</t>
  </si>
  <si>
    <t>eher überfordert</t>
  </si>
  <si>
    <t>eher unterfordert</t>
  </si>
  <si>
    <t>sehr unterfordert</t>
  </si>
  <si>
    <t>unzuverlässig / zuverlässig</t>
  </si>
  <si>
    <t>sehr unzuverlässig</t>
  </si>
  <si>
    <t>eher unzuverlässig</t>
  </si>
  <si>
    <t>eher zuverlässig</t>
  </si>
  <si>
    <t>sehr zuverlässig</t>
  </si>
  <si>
    <t>streng / leger (es leicht nehmend)</t>
  </si>
  <si>
    <t>eher streng</t>
  </si>
  <si>
    <t>35g</t>
  </si>
  <si>
    <t>ehrgeizig / bescheiden</t>
  </si>
  <si>
    <t>sehr ehrgeizig</t>
  </si>
  <si>
    <t>eher ehrgeizig</t>
  </si>
  <si>
    <t>eher bescheiden</t>
  </si>
  <si>
    <t>sehr bescheiden</t>
  </si>
  <si>
    <t>35h</t>
  </si>
  <si>
    <t>36a</t>
  </si>
  <si>
    <t>welche Eigenschaften treffen auf Ihren Beruf zu?
(Kreuzen Sie analog zur vorhergehenden Frage an!)</t>
  </si>
  <si>
    <t>geistig / körperlich</t>
  </si>
  <si>
    <t>sehr geistig</t>
  </si>
  <si>
    <t>eher geistig</t>
  </si>
  <si>
    <t>eher körperlich</t>
  </si>
  <si>
    <t>sehr körperlich</t>
  </si>
  <si>
    <t>36b</t>
  </si>
  <si>
    <t>36c</t>
  </si>
  <si>
    <t>kreativ (schöpferisch) / nicht schöpferisch</t>
  </si>
  <si>
    <t>sehr kreativ (schöpferisch)</t>
  </si>
  <si>
    <t>eher kreativ (schöpferisch)</t>
  </si>
  <si>
    <t>eher nicht schöpferisch</t>
  </si>
  <si>
    <t>sehr nicht schöpferisch</t>
  </si>
  <si>
    <t>36d</t>
  </si>
  <si>
    <t>langweilig / interessant</t>
  </si>
  <si>
    <t>eher interessant</t>
  </si>
  <si>
    <t>36e</t>
  </si>
  <si>
    <t>genau (präzis) / ungenau</t>
  </si>
  <si>
    <t>sehr genau (präzis)</t>
  </si>
  <si>
    <t>eher genau (präzis)</t>
  </si>
  <si>
    <t>eher ungenau</t>
  </si>
  <si>
    <t>sehr ungenau</t>
  </si>
  <si>
    <t>36f</t>
  </si>
  <si>
    <t>sauber / schmutzig</t>
  </si>
  <si>
    <t>sehr sauber</t>
  </si>
  <si>
    <t>eher sauber</t>
  </si>
  <si>
    <t>eher schmutzig</t>
  </si>
  <si>
    <t>sehr schmutzig</t>
  </si>
  <si>
    <t>36g</t>
  </si>
  <si>
    <t>kontaktreich / kontaktarm</t>
  </si>
  <si>
    <t>sehr kontaktreich</t>
  </si>
  <si>
    <t>eher kontaktreich</t>
  </si>
  <si>
    <t>36h</t>
  </si>
  <si>
    <t>hart / leicht</t>
  </si>
  <si>
    <t>sehr hart</t>
  </si>
  <si>
    <t>eher hart</t>
  </si>
  <si>
    <t>eher leicht</t>
  </si>
  <si>
    <t>sehr leicht</t>
  </si>
  <si>
    <t>36i</t>
  </si>
  <si>
    <t>naturverbunden / nicht naturverbunden</t>
  </si>
  <si>
    <t>sehr naturverbunden</t>
  </si>
  <si>
    <t>eher naturverbunden</t>
  </si>
  <si>
    <t>eher nicht naturverbunden</t>
  </si>
  <si>
    <t>sehr nicht naturverbunden</t>
  </si>
  <si>
    <t>36j</t>
  </si>
  <si>
    <t>gefährlich / ungefährlich</t>
  </si>
  <si>
    <t>sehr gefährlich</t>
  </si>
  <si>
    <t>eher gefährlich</t>
  </si>
  <si>
    <t>eher ungefährlich</t>
  </si>
  <si>
    <t>sehr ungefährlich</t>
  </si>
  <si>
    <t>36k</t>
  </si>
  <si>
    <t>angenehm / unangenehm</t>
  </si>
  <si>
    <t>sehr angenehm</t>
  </si>
  <si>
    <t>eher angenehm</t>
  </si>
  <si>
    <t>eher unangenehm</t>
  </si>
  <si>
    <t>sehr unangenehm</t>
  </si>
  <si>
    <t>36l</t>
  </si>
  <si>
    <t>abwechslungsreich / gewohnheitsmässig</t>
  </si>
  <si>
    <t>sehr abwechslungsreich</t>
  </si>
  <si>
    <t>eher abwechslungsreich</t>
  </si>
  <si>
    <t>eher gewohnheitsmässig</t>
  </si>
  <si>
    <t>sehr gewohnheitsmässig</t>
  </si>
  <si>
    <t>36m</t>
  </si>
  <si>
    <t>36n</t>
  </si>
  <si>
    <t>technisch / nicht technisch</t>
  </si>
  <si>
    <t>sehr technisch</t>
  </si>
  <si>
    <t>eher technisch</t>
  </si>
  <si>
    <t>eher nicht technisch</t>
  </si>
  <si>
    <t>sehr nicht technisch</t>
  </si>
  <si>
    <t>36o</t>
  </si>
  <si>
    <t>ruhig / hektisch</t>
  </si>
  <si>
    <t>eher hektisch</t>
  </si>
  <si>
    <t>sehr hektisch</t>
  </si>
  <si>
    <t>36p</t>
  </si>
  <si>
    <t>nicht sozial / sozial</t>
  </si>
  <si>
    <t>sehr nicht sozial</t>
  </si>
  <si>
    <t>eher nicht sozial</t>
  </si>
  <si>
    <t>eher sozial</t>
  </si>
  <si>
    <t>sehr sozial</t>
  </si>
  <si>
    <t>36q</t>
  </si>
  <si>
    <t>bewegungsreich / bewegungsarm (körperlich)</t>
  </si>
  <si>
    <t>sehr bewegungsreich</t>
  </si>
  <si>
    <t>eher bewegungsreich</t>
  </si>
  <si>
    <t>eher bewegungsarm (körperlich)</t>
  </si>
  <si>
    <t>sehr bewegungsarm (körperlich)</t>
  </si>
  <si>
    <t>36r</t>
  </si>
  <si>
    <t>unbefriedigend / befriedigend</t>
  </si>
  <si>
    <t>sehr unbefriedigend</t>
  </si>
  <si>
    <t>eher unbefriedigend</t>
  </si>
  <si>
    <t>eher befriedigend</t>
  </si>
  <si>
    <t>sehr befriedigend</t>
  </si>
  <si>
    <t>36s</t>
  </si>
  <si>
    <t>Nennen Sie zusätzlich die drei wichtigsten Eigenschaften (Wörter), die Sie an Ihrem Arbeitsplatz vermehrt antreffen möchten!</t>
  </si>
  <si>
    <t>____________________</t>
  </si>
  <si>
    <t>Wenn Sie beruflich noch einmal von vorne anfangen könnten: würden Sie nochmal den jetzigen Beruf ergreifen?</t>
  </si>
  <si>
    <t>38a</t>
  </si>
  <si>
    <t>Es folgt eine Liste mit Dingen, die man in seiner freien Zeit machen kann. Kreuzen Sie bitte bei jeder Zeile an, was Sie selbst auch machen und wie häufig Sie jeweils dazu kommen.</t>
  </si>
  <si>
    <t>Nebenverdienst</t>
  </si>
  <si>
    <t>täglich</t>
  </si>
  <si>
    <t>mehrmals wöchentlich</t>
  </si>
  <si>
    <t>einmal pro Woche</t>
  </si>
  <si>
    <t>1-3mal pro Monat</t>
  </si>
  <si>
    <t>38b</t>
  </si>
  <si>
    <t>Bücher lesen</t>
  </si>
  <si>
    <t>38c</t>
  </si>
  <si>
    <t>Sammeln (Briefmarken, Münzen, usw.)</t>
  </si>
  <si>
    <t>38d</t>
  </si>
  <si>
    <t>Musizieren/singen</t>
  </si>
  <si>
    <t>38e</t>
  </si>
  <si>
    <t>Politische Interessen</t>
  </si>
  <si>
    <t>38f</t>
  </si>
  <si>
    <t>Musik hören</t>
  </si>
  <si>
    <t>38g</t>
  </si>
  <si>
    <t>Briefe schreiben</t>
  </si>
  <si>
    <t>38h</t>
  </si>
  <si>
    <t>Tanzen</t>
  </si>
  <si>
    <t>38i</t>
  </si>
  <si>
    <t>Beschäftigung mit Tieren</t>
  </si>
  <si>
    <t>38j</t>
  </si>
  <si>
    <t>Oper/Theater</t>
  </si>
  <si>
    <t>38k</t>
  </si>
  <si>
    <t>Gartenarbeit/Pflanzen</t>
  </si>
  <si>
    <t>38l</t>
  </si>
  <si>
    <t>Konzerte</t>
  </si>
  <si>
    <t>38m</t>
  </si>
  <si>
    <t>Photographieren</t>
  </si>
  <si>
    <t>38n</t>
  </si>
  <si>
    <t>Kino</t>
  </si>
  <si>
    <t>38o</t>
  </si>
  <si>
    <t>Bummeln, einkaufen</t>
  </si>
  <si>
    <t>38p</t>
  </si>
  <si>
    <t>Kochen/backen</t>
  </si>
  <si>
    <t>38q</t>
  </si>
  <si>
    <t>Zeichnen/malen</t>
  </si>
  <si>
    <t>38r</t>
  </si>
  <si>
    <t>Nachdenken/philosophieren/dichten</t>
  </si>
  <si>
    <t>38s</t>
  </si>
  <si>
    <t>Auto/Mofa/Motorrad pflegen</t>
  </si>
  <si>
    <t>38t</t>
  </si>
  <si>
    <t>Faulenzen, ausruhen</t>
  </si>
  <si>
    <t>38u</t>
  </si>
  <si>
    <t>Ins Restaurant/Café gehen</t>
  </si>
  <si>
    <t>38v</t>
  </si>
  <si>
    <t>Diskutieren (sich unterhalten)</t>
  </si>
  <si>
    <t>38w</t>
  </si>
  <si>
    <t>Basteln</t>
  </si>
  <si>
    <t>38x</t>
  </si>
  <si>
    <t>Weiterbildung in der Freizeit</t>
  </si>
  <si>
    <t>38y</t>
  </si>
  <si>
    <t>Besuche machen</t>
  </si>
  <si>
    <t>38z</t>
  </si>
  <si>
    <t>38aa</t>
  </si>
  <si>
    <t>Radio hören</t>
  </si>
  <si>
    <t>38ab</t>
  </si>
  <si>
    <t>Kurse/Vorträge besuchen</t>
  </si>
  <si>
    <t>38ac</t>
  </si>
  <si>
    <t>Wandern</t>
  </si>
  <si>
    <t>38ad</t>
  </si>
  <si>
    <t>Sport aktiv</t>
  </si>
  <si>
    <t>38ae</t>
  </si>
  <si>
    <t>Sport zuschauen</t>
  </si>
  <si>
    <t>38af</t>
  </si>
  <si>
    <t>Zeitungen/Zeitschriften lesen</t>
  </si>
  <si>
    <t>38ag</t>
  </si>
  <si>
    <t>Handarbeit/schneidern</t>
  </si>
  <si>
    <t>38ah</t>
  </si>
  <si>
    <t>Spiel (ohne Sport; z.B. Karten, Schach, usw.)</t>
  </si>
  <si>
    <t>38ai</t>
  </si>
  <si>
    <t>Wissenschaftliche und fachliche Betätigung</t>
  </si>
  <si>
    <t>38aj</t>
  </si>
  <si>
    <t>Religiöse Betätigung</t>
  </si>
  <si>
    <t>38ak</t>
  </si>
  <si>
    <t>Andere</t>
  </si>
  <si>
    <t>Wieviel Freizeit haben Sie durchschnittlich pro Arbeitstag? (Freizeit ist die Zeit, in der man nicht arbeitet, nicht schläft, nicht isst, sich nicht wäscht, nicht einkauft, nicht zur Arbeit fährt usw.)
 - Anzahl Stunden</t>
  </si>
  <si>
    <t>bis 1 Stunde</t>
  </si>
  <si>
    <t>bis 2 Stunden</t>
  </si>
  <si>
    <t>bis 3 Stunden</t>
  </si>
  <si>
    <t>bis 4 Stunden</t>
  </si>
  <si>
    <t>bis 5 Stunden</t>
  </si>
  <si>
    <t>bis 6 Stunden</t>
  </si>
  <si>
    <t>mehr als 6 Stunden</t>
  </si>
  <si>
    <t>Wie sind Sie im allgemeinen mit Ihrer Freizeit zufrieden?</t>
  </si>
  <si>
    <t>Kommt es bei Ihnen vor, dass Sie sich in Ihrer Freizeit langweilen, oder dass Sie mit der Art, wie Sie Ihre Freizeit verbringen, unzufrieden sind?</t>
  </si>
  <si>
    <t>ja, häufig</t>
  </si>
  <si>
    <t>ja, schon manchmal</t>
  </si>
  <si>
    <t>ist eher selten</t>
  </si>
  <si>
    <t>kommt nie vor</t>
  </si>
  <si>
    <t>Schlafen/ausruhen</t>
  </si>
  <si>
    <t>Musik/Radio hören</t>
  </si>
  <si>
    <t>Lesen</t>
  </si>
  <si>
    <t>Kontakt mit anderen Personen suchen</t>
  </si>
  <si>
    <t>Unterhaltung (z.B. Fernsehen, Kino)</t>
  </si>
  <si>
    <t>Nachdenken, Meditieren</t>
  </si>
  <si>
    <t>Sport treiben</t>
  </si>
  <si>
    <t>eine andere aktive Betätigung suchen</t>
  </si>
  <si>
    <t>Haben Sie derzeit eine feste Bekanntschaft (eine Beziehung, die mindestens ein halbes Jahr andauert und aus regelmässigem Zusammentreffen besteht)?</t>
  </si>
  <si>
    <t>bin verheiratet</t>
  </si>
  <si>
    <t>welche drei der folgenden Eigenschaften sollte Ihre ideale Freundin vor allem haben? (für Verheiratete: ideale Gattin!)</t>
  </si>
  <si>
    <t>selbständig</t>
  </si>
  <si>
    <t>sportlich</t>
  </si>
  <si>
    <t>natürlich</t>
  </si>
  <si>
    <t>ehrlich</t>
  </si>
  <si>
    <t>vermögend</t>
  </si>
  <si>
    <t>zärtlich</t>
  </si>
  <si>
    <t>mutig</t>
  </si>
  <si>
    <t>schön</t>
  </si>
  <si>
    <t>intelligent</t>
  </si>
  <si>
    <t>treu</t>
  </si>
  <si>
    <t>elegant</t>
  </si>
  <si>
    <t>fröhlich</t>
  </si>
  <si>
    <t>anhänglich</t>
  </si>
  <si>
    <t>46a</t>
  </si>
  <si>
    <t>sehr gerne</t>
  </si>
  <si>
    <t>gerne</t>
  </si>
  <si>
    <t>eher ungern</t>
  </si>
  <si>
    <t>ungern</t>
  </si>
  <si>
    <t>46b</t>
  </si>
  <si>
    <t>46c</t>
  </si>
  <si>
    <t>46d</t>
  </si>
  <si>
    <t>46e</t>
  </si>
  <si>
    <t>46f</t>
  </si>
  <si>
    <t>46g</t>
  </si>
  <si>
    <t>Wie sind Sie zum Sporttreiben gekommen?
(Maximal 2 Nennungen möglich!)</t>
  </si>
  <si>
    <t>Ich treibe keinen Sport</t>
  </si>
  <si>
    <t>Durch die Schule/ Hinweise der Lehrer</t>
  </si>
  <si>
    <t>Durch Kameraden</t>
  </si>
  <si>
    <t>Durch Eltern</t>
  </si>
  <si>
    <t>Durch Vorbilder im Bekanntenkreis</t>
  </si>
  <si>
    <t>Durch Vorbilder im Spitzensport</t>
  </si>
  <si>
    <t>Durch Freundin</t>
  </si>
  <si>
    <t>Durch Werbung der Vereine</t>
  </si>
  <si>
    <t>Durch Fernseh-, Radiosendungen oder Sportberichte</t>
  </si>
  <si>
    <t>Aus eigenem Antrieb</t>
  </si>
  <si>
    <t>Wieviele km sind es von der nächstgelegenen, für Sie zugänglichen Sportanlage bis zu Ihrer Wohnung?</t>
  </si>
  <si>
    <t>0-1 km</t>
  </si>
  <si>
    <t>1-2 km</t>
  </si>
  <si>
    <t>2-3 km</t>
  </si>
  <si>
    <t>3-4 km</t>
  </si>
  <si>
    <t>4-5 km</t>
  </si>
  <si>
    <t>5-7 km</t>
  </si>
  <si>
    <t>7-10 km</t>
  </si>
  <si>
    <t>10-15 km</t>
  </si>
  <si>
    <t>mehr als 15 km</t>
  </si>
  <si>
    <t>Wieviele km sind es von der nächstgelegenen, für Sie zugänglichen Sportanlage bis zu Ihrem Arbeitsplatz (für Schüler: bis zur Schule)?</t>
  </si>
  <si>
    <t>49a</t>
  </si>
  <si>
    <t>welche Sportarten haben Sie im Jahr vor der RS häufig oder nur sporadisch betrieben?
(Denken Sie an Sommer und Winter! Alle zutreffenden Sportarten ankreuzen!)</t>
  </si>
  <si>
    <t>Badminton/Federball</t>
  </si>
  <si>
    <t>nur sporadisch</t>
  </si>
  <si>
    <t>49b</t>
  </si>
  <si>
    <t>Basketball</t>
  </si>
  <si>
    <t>49c</t>
  </si>
  <si>
    <t>Boxen</t>
  </si>
  <si>
    <t>49d</t>
  </si>
  <si>
    <t>Eislauf/Eishockey</t>
  </si>
  <si>
    <t>49e</t>
  </si>
  <si>
    <t>Fechten</t>
  </si>
  <si>
    <t>49f</t>
  </si>
  <si>
    <t>Fitnesstraining</t>
  </si>
  <si>
    <t>49g</t>
  </si>
  <si>
    <t>Fussball</t>
  </si>
  <si>
    <t>49h</t>
  </si>
  <si>
    <t>Geräte- und Kunstturnen</t>
  </si>
  <si>
    <t>49i</t>
  </si>
  <si>
    <t>Gymnastik und Tanz</t>
  </si>
  <si>
    <t>49j</t>
  </si>
  <si>
    <t>Handball</t>
  </si>
  <si>
    <t>49k</t>
  </si>
  <si>
    <t>Judo/Karate</t>
  </si>
  <si>
    <t>49l</t>
  </si>
  <si>
    <t>Kanu</t>
  </si>
  <si>
    <t>49m</t>
  </si>
  <si>
    <t>Kegeln</t>
  </si>
  <si>
    <t>49n</t>
  </si>
  <si>
    <t>Leichtathletik</t>
  </si>
  <si>
    <t>49o</t>
  </si>
  <si>
    <t>Motorsport</t>
  </si>
  <si>
    <t>49p</t>
  </si>
  <si>
    <t>Orientierungslauf</t>
  </si>
  <si>
    <t>49q</t>
  </si>
  <si>
    <t>Radfahren</t>
  </si>
  <si>
    <t>49r</t>
  </si>
  <si>
    <t>Reiten</t>
  </si>
  <si>
    <t>49s</t>
  </si>
  <si>
    <t>Ringen</t>
  </si>
  <si>
    <t>49t</t>
  </si>
  <si>
    <t>Rudern</t>
  </si>
  <si>
    <t>49u</t>
  </si>
  <si>
    <t>Schiessen</t>
  </si>
  <si>
    <t>49v</t>
  </si>
  <si>
    <t>Schwimmen</t>
  </si>
  <si>
    <t>49w</t>
  </si>
  <si>
    <t>Schwingen</t>
  </si>
  <si>
    <t>49x</t>
  </si>
  <si>
    <t>Segeln</t>
  </si>
  <si>
    <t>49y</t>
  </si>
  <si>
    <t>Segelfliegen/Motorfliegen</t>
  </si>
  <si>
    <t>49z</t>
  </si>
  <si>
    <t>Skifahren</t>
  </si>
  <si>
    <t>49aa</t>
  </si>
  <si>
    <t>Skilanglauf</t>
  </si>
  <si>
    <t>49ab</t>
  </si>
  <si>
    <t>Tennis</t>
  </si>
  <si>
    <t>49ac</t>
  </si>
  <si>
    <t>Tischtennis</t>
  </si>
  <si>
    <t>49ad</t>
  </si>
  <si>
    <t>Turnen</t>
  </si>
  <si>
    <t>49ae</t>
  </si>
  <si>
    <t>Vita-Parcours</t>
  </si>
  <si>
    <t>49af</t>
  </si>
  <si>
    <t>Volleyball</t>
  </si>
  <si>
    <t>49ag</t>
  </si>
  <si>
    <t>Waldlauf</t>
  </si>
  <si>
    <t>49ah</t>
  </si>
  <si>
    <t>Wandern/Bergsteigen</t>
  </si>
  <si>
    <t>49ai</t>
  </si>
  <si>
    <t>andere,</t>
  </si>
  <si>
    <t>49aj</t>
  </si>
  <si>
    <t>Falls Sie vor allem eine Sportart betreiben, nennen Sie das hier:</t>
  </si>
  <si>
    <t>______</t>
  </si>
  <si>
    <t>Als was würden Sie sich heute bezeichnen?</t>
  </si>
  <si>
    <t>Spitzensportler</t>
  </si>
  <si>
    <t>Aktiver Vereinssportler mit regelmässiger Teilnahme an Wettkämpfen</t>
  </si>
  <si>
    <t>Aktiver Vereinssportler mit gelegentlicher Teilnahme an Wettkämpfen</t>
  </si>
  <si>
    <t>Vereinssportler ohne Wettkampftätigkeit treibe regelmässig Sport ausserhalb des Vereins</t>
  </si>
  <si>
    <t>treibe gelegentlich Sport</t>
  </si>
  <si>
    <t>treibe keinen Sport</t>
  </si>
  <si>
    <t>Haben Sie persönlich seit dem 17. Altersjahr irgendwelche sportliche Erfolge gehabt (Das höchste Zutreffende ankreuzen)</t>
  </si>
  <si>
    <t>Teilnahme an internationalen Meisterschaften (EM/WM)</t>
  </si>
  <si>
    <t>Rangierung unter den ersten zehn der Schweiz</t>
  </si>
  <si>
    <t>regionale Erfolge (1.-3. Platz)</t>
  </si>
  <si>
    <t>lokale Erfolge</t>
  </si>
  <si>
    <t>52a1</t>
  </si>
  <si>
    <t>War Ihr Vater früher ein aktiver Sportler?</t>
  </si>
  <si>
    <t>Vereinssportler ohne Wettkampftätigkeit</t>
  </si>
  <si>
    <t>trieb/treibt regelmässig Sport ausserhalb des Vereins</t>
  </si>
  <si>
    <t>trieb/treibt gelegentlich Sport</t>
  </si>
  <si>
    <t>trieb/treibt keinen Sport</t>
  </si>
  <si>
    <t>weiss nicht</t>
  </si>
  <si>
    <t>52a2</t>
  </si>
  <si>
    <t>Ist Ihr Vater heute noch ein aktiver Sportler?</t>
  </si>
  <si>
    <t>52b1</t>
  </si>
  <si>
    <t>War Ihre Mutter aktive Sportlerin?</t>
  </si>
  <si>
    <t>Spitzensportlerin</t>
  </si>
  <si>
    <t>Aktive Vereinssportlerin mit regelmässiger Teilnahme an Wettkämpfen</t>
  </si>
  <si>
    <t>Aktive Vereinssportlerin mit gelegentlicher Teilnahme an Wettkämpfen</t>
  </si>
  <si>
    <t>Vereinssportlerin ohne Wettkampftätigkeit</t>
  </si>
  <si>
    <t>52b2</t>
  </si>
  <si>
    <t>Ist Ihre Mutter heute noch eine aktive Sportlerin?</t>
  </si>
  <si>
    <t>53e</t>
  </si>
  <si>
    <t>53f</t>
  </si>
  <si>
    <t>53g</t>
  </si>
  <si>
    <t>53h</t>
  </si>
  <si>
    <t>53i</t>
  </si>
  <si>
    <t>lm folgenden können Sie in verschiedenen Punkten angeben, wie der Lehrer war und wie der Sportbetrieb durchgeführt wurde. Die Skala in der Mitte gibt an, ob Ihr Eindruck vom Sportbetrieb eher zur Aussage links oder rechts hin tendiert. Zum Beispiel mit begeistern und langweilig: 1 = sehr begeistern, 2 = eher begeistern, 3 = durchschnittlich, 4 = eher langweilig, 5 = sehr langweilig.</t>
  </si>
  <si>
    <t>Der Lehrer konnte begeistern / Der Betrieb war langweilig</t>
  </si>
  <si>
    <t>sehr</t>
  </si>
  <si>
    <t>eher</t>
  </si>
  <si>
    <t>Man konnte profitieren / Man konnte nichts profitieren</t>
  </si>
  <si>
    <t>Es wurden nur die Besten gefördert / Es wurden alle gefördert</t>
  </si>
  <si>
    <t>Es wurden alle "über einen Leist" schematisch gleich behandelt / Er war fähig, die einzelnen individuell zu behandeln</t>
  </si>
  <si>
    <t>Die Kameradschaft war gut / Die Kameradschaft war schlecht</t>
  </si>
  <si>
    <t>Der Unterricht war zu leistungsbetont / Es wurde zu wenig Leistung gefordert</t>
  </si>
  <si>
    <t>54g</t>
  </si>
  <si>
    <t>Die Sportstunde war zu lang / Die Sportstunde war zu kurz</t>
  </si>
  <si>
    <t>54h</t>
  </si>
  <si>
    <t>Ich war selber voll anerkannt / Fühlte mich als Aussenseiter</t>
  </si>
  <si>
    <t>54i</t>
  </si>
  <si>
    <t>Die Teilnehmer sollten mehr mitbestimmen / Der Lehrer sollte mehr selber bestimmen</t>
  </si>
  <si>
    <t>Haben Sie während mindestens eines halben Jahres am freiwilligen Schulsport teilgenommen?
(Durch Schule organisierter, freiwilliger Sport ausserhalb des obligatorischen Schulturnens)</t>
  </si>
  <si>
    <t>gab es nicht</t>
  </si>
  <si>
    <t>Haben Sie am Lehrlingsturnen teilgenommen?</t>
  </si>
  <si>
    <t>Mit welchen Personen, in welchem Kreis betreiben Sie Sport und wie häufig?
(Bitte jede Zeile ankreuzen!)</t>
  </si>
  <si>
    <t>Freund</t>
  </si>
  <si>
    <t>Freundin / Ehefrau</t>
  </si>
  <si>
    <t>Freundesgruppe / Kollegen</t>
  </si>
  <si>
    <t>Familie (oder Vater / Mutter)</t>
  </si>
  <si>
    <t>Geschwister</t>
  </si>
  <si>
    <t>Kind, Kinder</t>
  </si>
  <si>
    <t>Verein / Club</t>
  </si>
  <si>
    <t>in einem Kurs</t>
  </si>
  <si>
    <t>für mich (allein)</t>
  </si>
  <si>
    <t>Sind Sie Mitglied in einem Sportverein</t>
  </si>
  <si>
    <t>war es früher</t>
  </si>
  <si>
    <t>Falls ja: seit wann (Anzahl Jahre)</t>
  </si>
  <si>
    <t>5 Jahre</t>
  </si>
  <si>
    <t>6 Jahre und mehr</t>
  </si>
  <si>
    <t>Falls früher: Weshalb sind Sie heute nicht mehr Vereinsmitglied? (Nur eine Antwort)</t>
  </si>
  <si>
    <t>Beruflich bedingt</t>
  </si>
  <si>
    <t>andere Interessen</t>
  </si>
  <si>
    <t>gesundheitlich bedingt</t>
  </si>
  <si>
    <t>Wohnortswechsel</t>
  </si>
  <si>
    <t>Vereinsbetrieb gefällt mich nicht</t>
  </si>
  <si>
    <t>Bekanntschaft / Heirat</t>
  </si>
  <si>
    <t>bin zu alt für den Verein</t>
  </si>
  <si>
    <t>andere (welche)? __________</t>
  </si>
  <si>
    <t>Setzen Sie sich nach dem Vereinstraining noch mit anderen zusammen?</t>
  </si>
  <si>
    <t>ja, regelmässig</t>
  </si>
  <si>
    <t>ja, öfters</t>
  </si>
  <si>
    <t>ja, eher selten</t>
  </si>
  <si>
    <t>62a</t>
  </si>
  <si>
    <t>lm folgenden können Sie in verschiedenen Punkten angeben, wie im Verein der Leiter ist und wie der Sportbetrieb durchgeführt wird. (Bei mehreren Vereinen wichtigsten Verein angeben). Die Skala in der Mitte gibt an, ob Ihr Eindruck vom Sportbetrieb eher zur Aussage links oder rechts hin tendiert. Zum Beispiel mit begeistern und langweilig: 1 = sehr begeistern, 2 = eher begeistern, 3 = durchschnittlich, 4 = eher langweilig, 5 = sehr langweilig.</t>
  </si>
  <si>
    <t>Der Leiter kann begeistern / Der Betrieb ist langweilig</t>
  </si>
  <si>
    <t>62b</t>
  </si>
  <si>
    <t>Man kann profitieren / Man kann nichts profitieren</t>
  </si>
  <si>
    <t>62c</t>
  </si>
  <si>
    <t>Es werden nur die Besten gefördert / Es werden alle gefördert</t>
  </si>
  <si>
    <t>62d</t>
  </si>
  <si>
    <t>Es werden alle "über einen Leist" schematisch gleich behandelt / Er ist fähig, die einzelnen individuell zu behandeln</t>
  </si>
  <si>
    <t>62e</t>
  </si>
  <si>
    <t>Die Kameradschaft ist gut / Die Kameradschaft ist schlecht</t>
  </si>
  <si>
    <t>62f</t>
  </si>
  <si>
    <t>Das Training ist zu leistungsbetont / Es wird zu wenig Leistung gefordert</t>
  </si>
  <si>
    <t>62g</t>
  </si>
  <si>
    <t>Das Training ist zu lang / Das Training ist zu kurz</t>
  </si>
  <si>
    <t>62h</t>
  </si>
  <si>
    <t>Ich bin selber voll anerkannt / Fühle mich als Aussenseiter</t>
  </si>
  <si>
    <t>62i</t>
  </si>
  <si>
    <t>Die Teilnehmer sollten mehr mitbestimmen / Der Leiter sollte mehr selber bestimmen</t>
  </si>
  <si>
    <t>Wird im Sportverein, in dem Sie Mitglied sind (oder waren), mehr Wert auf den Wettkampf- und Leistungssport oder auf den allgemeinen Sportbetrieb gelegt?</t>
  </si>
  <si>
    <t>vor allem Wettkampf- und Leistungssport</t>
  </si>
  <si>
    <t>eher Wettkampf- und Leistungssport</t>
  </si>
  <si>
    <t>kein Unterschied</t>
  </si>
  <si>
    <t>eher allgemeiner Sportbetrieb</t>
  </si>
  <si>
    <t>vor allem allgemeiner Sportbetrieb</t>
  </si>
  <si>
    <t>welches sind im jetzigen Sportgeschehen die zwei wichtigsten Gründe, die Sie daran hindern oder hindern könnten, vermehrt Sport zu treiben? (2 Antworten möglich!)</t>
  </si>
  <si>
    <t>keine passende Gelegenheit</t>
  </si>
  <si>
    <t>Kritik an Vereinsbetrieb</t>
  </si>
  <si>
    <t>ungünstige Öffnungszeiten</t>
  </si>
  <si>
    <t>mangelnde Sportanlagen</t>
  </si>
  <si>
    <t>zuviel andere Interessen</t>
  </si>
  <si>
    <t>im Sport herrscht zu starkes Leistungsstreben</t>
  </si>
  <si>
    <t>zu hohe Kosten</t>
  </si>
  <si>
    <t>möchte mich nicht blamieren</t>
  </si>
  <si>
    <t>bin zu faul / zu bequem</t>
  </si>
  <si>
    <t>gesundheitliche Gründe</t>
  </si>
  <si>
    <t>Angst vor Risiko</t>
  </si>
  <si>
    <t>zu wenig Freizeit</t>
  </si>
  <si>
    <t>Sport allgemein gefällt mir nicht</t>
  </si>
  <si>
    <t>65a</t>
  </si>
  <si>
    <t>65b</t>
  </si>
  <si>
    <t>65c</t>
  </si>
  <si>
    <t>65d</t>
  </si>
  <si>
    <t>65e</t>
  </si>
  <si>
    <t>65f</t>
  </si>
  <si>
    <t>65g</t>
  </si>
  <si>
    <t>66a</t>
  </si>
  <si>
    <t>66b</t>
  </si>
  <si>
    <t>66c</t>
  </si>
  <si>
    <t>Jugend + Sport</t>
  </si>
  <si>
    <t>Haben Sie schon etwas von &lt;Jugend + Sport» gehört?</t>
  </si>
  <si>
    <t>Haben Sie schon an Jugend +Sport- Kursen teilgenommen?</t>
  </si>
  <si>
    <t>1 Kurs</t>
  </si>
  <si>
    <t>2 Kurse</t>
  </si>
  <si>
    <t>3 Kurse</t>
  </si>
  <si>
    <t>4 und mehr Kurse</t>
  </si>
  <si>
    <t>69h</t>
  </si>
  <si>
    <t>69i</t>
  </si>
  <si>
    <t>69j</t>
  </si>
  <si>
    <t>69k</t>
  </si>
  <si>
    <t>69l</t>
  </si>
  <si>
    <t>69m</t>
  </si>
  <si>
    <t>69n</t>
  </si>
  <si>
    <t>69o</t>
  </si>
  <si>
    <t>69p</t>
  </si>
  <si>
    <t>69q</t>
  </si>
  <si>
    <t>69r</t>
  </si>
  <si>
    <t>Denken Sie and das Sportfach in dem Sie Ihren ersten Kurs besuchten. Nennen Sie dieses Sport hier:</t>
  </si>
  <si>
    <t>________________________</t>
  </si>
  <si>
    <t>70a</t>
  </si>
  <si>
    <t>70b</t>
  </si>
  <si>
    <t>70c</t>
  </si>
  <si>
    <t>70d</t>
  </si>
  <si>
    <t>Wie kamen Sie dazu, einen J + S-Kurs zu besuchen?
(Nur eine Antwort!)</t>
  </si>
  <si>
    <t>Verein / Verband</t>
  </si>
  <si>
    <t>Kollegen</t>
  </si>
  <si>
    <t>Eltern</t>
  </si>
  <si>
    <t>Plakate</t>
  </si>
  <si>
    <t>Zeitungsinserate</t>
  </si>
  <si>
    <t>Was erwarteten Sie vom Kurs (Eine Nennung)</t>
  </si>
  <si>
    <t>Fitness</t>
  </si>
  <si>
    <t>Vorbereitung für RS</t>
  </si>
  <si>
    <t>Leistungen (besser)</t>
  </si>
  <si>
    <t>Geselligkeit</t>
  </si>
  <si>
    <t>Freude</t>
  </si>
  <si>
    <t>Bekanntschaft</t>
  </si>
  <si>
    <t>Haben Sie auch in gemischten Kursen (Burschen und Mädchen) teilgenommen?</t>
  </si>
  <si>
    <t>74a</t>
  </si>
  <si>
    <t>Der Leiter konnte begeistern / Der Betrieb war langweilig</t>
  </si>
  <si>
    <t>74b</t>
  </si>
  <si>
    <t>74c</t>
  </si>
  <si>
    <t>74d</t>
  </si>
  <si>
    <t>74e</t>
  </si>
  <si>
    <t>74f</t>
  </si>
  <si>
    <t>Der Kurs war zu leistungsbetont / Es wurde zu wenig Leistung gefordert</t>
  </si>
  <si>
    <t>74g</t>
  </si>
  <si>
    <t>Die Kursdauer war zu lang / Die Kursdauer war zu kurz</t>
  </si>
  <si>
    <t>74h</t>
  </si>
  <si>
    <t>74i</t>
  </si>
  <si>
    <t>Sind Sie selber Jugend + Sport Leiter?</t>
  </si>
  <si>
    <t>(Für diejenigen, die Frage 68 mit nein beantwortet haben)</t>
  </si>
  <si>
    <t>Weshalb haben Sie nie an einem Jugend- und Sport- (J + S) Kurs teilgenommen? (max. 2 Antworten)</t>
  </si>
  <si>
    <t>Hatte generell keine Lust, Sport zu treiben.</t>
  </si>
  <si>
    <t>Hatte keine Lust, Sport im Rahmen eines J + S-Kurses zu betreiben.</t>
  </si>
  <si>
    <t>Die/der Kursleiter bei uns passten mir nicht.</t>
  </si>
  <si>
    <t>Freunde rieten mir ab.</t>
  </si>
  <si>
    <t>Eltern waren dagegen.</t>
  </si>
  <si>
    <t>Wollte mich nicht für einen regelmässigen Kursbetrieb verpflichten.</t>
  </si>
  <si>
    <t>Es gab bei uns keine J + S-Kurse.</t>
  </si>
  <si>
    <t>Es gab keine Möglichkeit, jene Sportart zu betreiben, die ich wünschte.</t>
  </si>
  <si>
    <t>Die Kurse lagen zeitlich ungünstig.</t>
  </si>
  <si>
    <t>Die Kursorte waren zu weit entfernt.</t>
  </si>
  <si>
    <t>Wurde nicht rechtzeitig auf Kurse aufmerksam gemacht.</t>
  </si>
  <si>
    <t>War durch Beruf oder Schule überlastet.</t>
  </si>
  <si>
    <t>Hatte langen Arbeitsweg.</t>
  </si>
  <si>
    <t>Hatte andere Interessen.</t>
  </si>
  <si>
    <t>Andere Gründe</t>
  </si>
  <si>
    <t>Haben Sie an einer J + S Sportfachprüfung teilgenommen?</t>
  </si>
  <si>
    <t>Sportveranstaltungen</t>
  </si>
  <si>
    <t>Wie häufig besuchen Sie als Zuschauer Sportveranstaltungen?
(Während der Saison)</t>
  </si>
  <si>
    <t>Einmal pro Woche</t>
  </si>
  <si>
    <t>2-3mal pro Monat</t>
  </si>
  <si>
    <t>Einmal pro Monat</t>
  </si>
  <si>
    <t>Ein paarmal im Jahr</t>
  </si>
  <si>
    <t>Wie häufig informieren Sie sich über den Sport?</t>
  </si>
  <si>
    <t>Aus welchen Gründen besuchen Sie als Zuschauer Sportveranstaltungen? (maximal 2 Antworten)</t>
  </si>
  <si>
    <t>Abwechslung</t>
  </si>
  <si>
    <t>Begleitung von Personen</t>
  </si>
  <si>
    <t>Langeweile</t>
  </si>
  <si>
    <t>Neugierde</t>
  </si>
  <si>
    <t>Stieg der eigenen Mannschaft zu sehen</t>
  </si>
  <si>
    <t>Stimmung, Atmosphäre</t>
  </si>
  <si>
    <t>Anlässlich der Olympischen Spiele in München, 1972, wurden viele, zum Teil auch wenig bekannte Sportarten vom Fernsehen in alle Welt übertragen. Wurden Sie durch diese Übertragung so angeregt, dass Sie eine Sportart neu oder vermehrt betrieben haben?</t>
  </si>
  <si>
    <t>ja, über längere Zeit</t>
  </si>
  <si>
    <t>ja, jedoch nur für kurze Zeit</t>
  </si>
  <si>
    <t>82a</t>
  </si>
  <si>
    <t>Was haben Sie nach der obligatorischen Schulzeit (oder nach dem Besuch einer Berufswahlklasse) bis zur Rekrutenschule gemacht?
(Bitte alles Zutreffende ankreuzen!)</t>
  </si>
  <si>
    <t>Ich habe ohne weitere Ausbildung eine Erwerbstätigkeit aufgenommen oder während mindestens dreier Monate neben meiner Ausbildung voll gearbeitet.</t>
  </si>
  <si>
    <t>82b</t>
  </si>
  <si>
    <t>Ich habe eine Anlehre gemacht.</t>
  </si>
  <si>
    <t>82c</t>
  </si>
  <si>
    <t>Ich war während mindestens dreier Monate im Ausland.</t>
  </si>
  <si>
    <t>82d</t>
  </si>
  <si>
    <t>Ich war während mindestens dreier Monate arbeitslos.</t>
  </si>
  <si>
    <t>82e</t>
  </si>
  <si>
    <t>Ich habe eine gewerblich-industrielle Berufslehre gemacht.</t>
  </si>
  <si>
    <t>mit Abschluss</t>
  </si>
  <si>
    <t>ohne Abschluss</t>
  </si>
  <si>
    <t>noch in Ausbildung begriffen</t>
  </si>
  <si>
    <t>Ich habe eine Meisterprüfung
abgelegt.</t>
  </si>
  <si>
    <t>82f</t>
  </si>
  <si>
    <t>Ich habe eine kaufmännische oder Verwaltungslehre gemacht.</t>
  </si>
  <si>
    <t>82g</t>
  </si>
  <si>
    <t>Ich habe eine andere reglementierte Berufslehre gemacht.</t>
  </si>
  <si>
    <t>82h</t>
  </si>
  <si>
    <t>Ich habe eine Meisterprüfung abgelegt.</t>
  </si>
  <si>
    <t>82i</t>
  </si>
  <si>
    <t>Ich habe eine der folgenden Vollzeit-Schulen besucht (Vollzeit-Schulen sind solche, die man ganztägig während der ganzen Woche besucht).
- Landwirtschaftliche Schule, Gartenbauschule und ähnliche (nur Vollzeit!)</t>
  </si>
  <si>
    <t>82j</t>
  </si>
  <si>
    <t>Ich habe eine der folgenden Vollzeit-Schulen besucht (Vollzeit-Schulen sind solche, die man ganztägig während der ganzen Woche besucht).
- Kunstgewerbeschule, Gewerbeschule, Konservatorium, Schauspielschule und ähnliche
(nur Vollzeit!).</t>
  </si>
  <si>
    <t>82k</t>
  </si>
  <si>
    <t>Ich habe eine der folgenden Vollzeit-Schulen besucht (Vollzeit-Schulen sind solche, die man ganztägig während der ganzen Woche besucht).
-Andere Berufs- und Fachschule (wie z.B. Verkehrs-, Laboranten oder Textilfachschule).</t>
  </si>
  <si>
    <t>82l</t>
  </si>
  <si>
    <t>Ich habe eine der folgenden Vollzeit-Schulen besucht (Vollzeit-Schulen sind solche, die man ganztägig während der ganzen Woche besucht).
- Öffentliche oder private Handelsschule (nicht zur Handelsmatur führend).</t>
  </si>
  <si>
    <t>82m</t>
  </si>
  <si>
    <t>Ich habe eine der folgenden Vollzeit-Schulen besucht (Vollzeit-Schulen sind solche, die man ganztägig während der ganzen Woche besucht).
- Lehrerseminar, Oberseminar (für Primarlehrer).</t>
  </si>
  <si>
    <t>82n</t>
  </si>
  <si>
    <t>Ich habe eine der folgenden Vollzeit-Schulen besucht (Vollzeit-Schulen sind solche, die man ganztägig während der ganzen Woche besucht).
- Gymnasium, Kantonsschule (alle Mittelschulen, die zu einer Matur führen).</t>
  </si>
  <si>
    <t>82o</t>
  </si>
  <si>
    <t>Ich habe eine der folgenden Vollzeit-Schulen besucht (Vollzeit-Schulen sind solche, die man ganztägig während der ganzen Woche besucht).
- Technikum, HTL</t>
  </si>
  <si>
    <t>82p</t>
  </si>
  <si>
    <t>Ich habe eine der folgenden Vollzeit-Schulen besucht (Vollzeit-Schulen sind solche, die man ganztägig während der ganzen Woche besucht).
- Universität, Hochschule, ETH.</t>
  </si>
  <si>
    <t>82q</t>
  </si>
  <si>
    <t>Ich habe eine der folgenden Vollzeit-Schulen besucht (Vollzeit-Schulen sind solche, die man ganztägig während der ganzen Woche besucht).
- Andere, hier nicht aufgeführte Vollzeit-Schule.</t>
  </si>
  <si>
    <t>Während wievielen Jahren haben Sie seit dem Eintritt in die obligatorische Schule (1. Primarklasse) Vollzeit-Schulen besucht? (Vollzeit-Schulen sind solche, die man ganztägig während der ganzen Woche besucht). Ich besuchte Vollzeit-Schulen während:</t>
  </si>
  <si>
    <t>weniger als 7 Jahren</t>
  </si>
  <si>
    <t>7 oder 7 ½ Jahren</t>
  </si>
  <si>
    <t>8 oder 8 ½ Jahren</t>
  </si>
  <si>
    <t>9 oder 9 ½ Jahren</t>
  </si>
  <si>
    <t>10 oder 10 ½ Jahren</t>
  </si>
  <si>
    <t>11 oder 11 ½ Jahren</t>
  </si>
  <si>
    <t>12 oder 12 ½ Jahren</t>
  </si>
  <si>
    <t>13 oder 13 ½ Jahren</t>
  </si>
  <si>
    <t>14 Jahren und mehr</t>
  </si>
  <si>
    <t>Haben Sie vor dem Eintritt in die obligatorische Schule einen Kindergarten besucht?</t>
  </si>
  <si>
    <t>Haben Sie im Verlauf Ihrer obligatorischen Schulzeit eine oder mehrere Klassen wiederholt?</t>
  </si>
  <si>
    <t>nein, nie wiederholt</t>
  </si>
  <si>
    <t>ja, eine Klasse wiederholt</t>
  </si>
  <si>
    <t>ja, zwei oder mehr Klassen wiederholt</t>
  </si>
  <si>
    <t>Wie lange dauert die Berufsausbildung (Lehre, Berufsschule oder Universität), die Sie bereits abgeschlossen haben oder in der Sie noch stehen?</t>
  </si>
  <si>
    <t>Ich habe keine Berufsausbildung</t>
  </si>
  <si>
    <t>1 Jahr oder weniger</t>
  </si>
  <si>
    <t>1 ½ Jahre</t>
  </si>
  <si>
    <t>2 oder 2 ½ Jahre</t>
  </si>
  <si>
    <t>3 oder 3 ½ Jahre</t>
  </si>
  <si>
    <t>4 oder 4 ½ Jahre</t>
  </si>
  <si>
    <t>5 oder 5 ½ Jahre</t>
  </si>
  <si>
    <t>6 Jahre oder länger</t>
  </si>
  <si>
    <t>Kreuzen Sie von den aufgeführten Teilzeit-Schulen (solche, die nur abends, an einzelnen Halbtagen oder Tagen der Woche oder während einer begrenzten Zeit im Jahr abgehalten werden) alle diejenigen an, die Sie besucht haben (mehr als eine Antwort möglich).</t>
  </si>
  <si>
    <t>Gewerbliche Berufsschule, Kunstgewerbeschule (Teilzeit)</t>
  </si>
  <si>
    <t>Kaufmännische Berufsschule</t>
  </si>
  <si>
    <t>Berufsmittelschule</t>
  </si>
  <si>
    <t>Landwirtschaftliche Berufsschule</t>
  </si>
  <si>
    <t>eine Abend- oder Halbtagsschule (wie z.B. Maturitätsschule, Technikum, Handelsschule)</t>
  </si>
  <si>
    <t>eine andere berufsbildende Schule</t>
  </si>
  <si>
    <t>Wieviele Kinder waren es bei Ihnen zuhause?</t>
  </si>
  <si>
    <t>eines</t>
  </si>
  <si>
    <t>zwei</t>
  </si>
  <si>
    <t>drei</t>
  </si>
  <si>
    <t>vier</t>
  </si>
  <si>
    <t>fünf</t>
  </si>
  <si>
    <t>sechs</t>
  </si>
  <si>
    <t>mehr als sechs</t>
  </si>
  <si>
    <t>welches ist Ihre Stellung in der Geschwisterreihe?</t>
  </si>
  <si>
    <t>erstes Kind</t>
  </si>
  <si>
    <t>zweites Kind</t>
  </si>
  <si>
    <t>drittes Kind</t>
  </si>
  <si>
    <t>viertes Kind</t>
  </si>
  <si>
    <t>fünftes Kind</t>
  </si>
  <si>
    <t>sechstes Kind</t>
  </si>
  <si>
    <t>mehr als sechstes Kind</t>
  </si>
  <si>
    <t>Sind Sie bis zum Alter von 16 Jahren bei Vater und Mutter aufgewachsen? (nur eine Antwort)</t>
  </si>
  <si>
    <t>bei beiden Eltern aufgewachsen</t>
  </si>
  <si>
    <t>mit einem Elternteil aufgewachsen</t>
  </si>
  <si>
    <t>teilweise mit beiden, teilweise nur mit einem Elternteil aufgewachsen</t>
  </si>
  <si>
    <t>bei anderen Verwandten aufgewachsen</t>
  </si>
  <si>
    <t>bei Pflegeeltern aufgewachsen</t>
  </si>
  <si>
    <t>in einem Heim aufgewachsen</t>
  </si>
  <si>
    <t>91a</t>
  </si>
  <si>
    <t>welche Schul- und Berufsausbildung haben Ihre Eltern?
(Bitte Zutreffendes ankreuzen!)</t>
  </si>
  <si>
    <t>ohne Berufslehre:
- keine spezielle Berufsausbildung</t>
  </si>
  <si>
    <t>Beide</t>
  </si>
  <si>
    <t>91b</t>
  </si>
  <si>
    <t>ohne Berufslehre:
- in der Landwirtschaft ausgebildet</t>
  </si>
  <si>
    <t>91c</t>
  </si>
  <si>
    <t>Berufslehren:
- Anlehre</t>
  </si>
  <si>
    <t>91d</t>
  </si>
  <si>
    <t>Berufslehren:
- gewerblich-industrielle Berufslehre</t>
  </si>
  <si>
    <t>91e</t>
  </si>
  <si>
    <t>Berufslehren:
- kaufmännische oder Verwaltungslehre</t>
  </si>
  <si>
    <t>91f</t>
  </si>
  <si>
    <t>Berufslehren:
- andere reglementierte Berufslehre</t>
  </si>
  <si>
    <t>91g</t>
  </si>
  <si>
    <t>Berufslehren:
- Meisterprüfung</t>
  </si>
  <si>
    <t>91h</t>
  </si>
  <si>
    <t>Vollzeitschulen (mit Abschluss):
- Landwirtschaftliche Schule</t>
  </si>
  <si>
    <t>91i</t>
  </si>
  <si>
    <t>Vollzeitschulen (mit Abschluss):
- Kunstgewerbeschule, Gewerbeschule, Konservatorium, Schauspielschule und ähnliche</t>
  </si>
  <si>
    <t>91j</t>
  </si>
  <si>
    <t>Vollzeitschulen (mit Abschluss):
- öffentliche oder private Handelsschule (ohne Matur)</t>
  </si>
  <si>
    <t>91k</t>
  </si>
  <si>
    <t>Vollzeitschulen (mit Abschluss):
- andere Berufs- und Fachschule (z.B. Verkehrs-, Laborantenschule)</t>
  </si>
  <si>
    <t>91l</t>
  </si>
  <si>
    <t>Vollzeitschulen (mit Abschluss):
- Lehrerseminar, Oberseminar (für Primarlehrer)</t>
  </si>
  <si>
    <t>91m</t>
  </si>
  <si>
    <t>Vollzeitschulen (mit Abschluss):
- Gymnasium. Kantonsschule (mit Matur)</t>
  </si>
  <si>
    <t>91n</t>
  </si>
  <si>
    <t>Vollzeitschulen (mit Abschluss):
- Technikum HTL</t>
  </si>
  <si>
    <t>91o</t>
  </si>
  <si>
    <t>Vollzeitschulen (mit Abschluss):
- Universität, Hochschule ETH</t>
  </si>
  <si>
    <t>91p</t>
  </si>
  <si>
    <t>Vollzeitschulen (mit Abschluss):
- andere, hier nicht aufgeführte Vollzeit-Schule</t>
  </si>
  <si>
    <t>91q</t>
  </si>
  <si>
    <t>Vollzeitschulen (mit Abschluss):
- weiss nicht</t>
  </si>
  <si>
    <t>Hat Ihre Mutter während Ihrer Kindheit über eine längere Zeitdauer (mindestens zwei Jahre) einen Beruf ausgeübt?</t>
  </si>
  <si>
    <t>ja, ganztags</t>
  </si>
  <si>
    <t>ja, im eigenen Geschäft / Betrieb</t>
  </si>
  <si>
    <t>ja, aushilfsweise</t>
  </si>
  <si>
    <t>ja, Teilzeitarbeit</t>
  </si>
  <si>
    <t>93a</t>
  </si>
  <si>
    <t>Wo sind Sie aufgewachsen? (Kreuzen Sie bitte denjenigen Kanton ein, in welchem Sie zwischen dem 6. und 16. Lebensjahr am längsten gelebt haben)</t>
  </si>
  <si>
    <t>Aargau</t>
  </si>
  <si>
    <t>Appenzell Ausserrhoden</t>
  </si>
  <si>
    <t>Appenzell Innerrhoden</t>
  </si>
  <si>
    <t>Basel-Land</t>
  </si>
  <si>
    <t>Basel-Stadt</t>
  </si>
  <si>
    <t>Freiburg</t>
  </si>
  <si>
    <t>Genf</t>
  </si>
  <si>
    <t>Glarus</t>
  </si>
  <si>
    <t>Graubünden</t>
  </si>
  <si>
    <t>Luzern</t>
  </si>
  <si>
    <t>Neuenburg</t>
  </si>
  <si>
    <t>Nidwalden</t>
  </si>
  <si>
    <t>Obwalden</t>
  </si>
  <si>
    <t>St. Gallen</t>
  </si>
  <si>
    <t>Schaffhausen</t>
  </si>
  <si>
    <t>Solothurn</t>
  </si>
  <si>
    <t>Schwyz</t>
  </si>
  <si>
    <t>Thurgau</t>
  </si>
  <si>
    <t>Tessin</t>
  </si>
  <si>
    <t>Uri</t>
  </si>
  <si>
    <t>Waadt</t>
  </si>
  <si>
    <t>Wallis</t>
  </si>
  <si>
    <t>Zug</t>
  </si>
  <si>
    <t>Ausland</t>
  </si>
  <si>
    <t>93b</t>
  </si>
  <si>
    <t>Wo haben Sie zur Zeit Wohnsitz (stimmberechtigt)?</t>
  </si>
  <si>
    <t>94a</t>
  </si>
  <si>
    <t>Als was würden Sie den Ort bezeichnen, in welchem Sie aufgewachsen sind?</t>
  </si>
  <si>
    <t>als mittlere Stadt (über 30'000 Einwohner)</t>
  </si>
  <si>
    <t>als Kleinstadt</t>
  </si>
  <si>
    <t>als Vorort einer grossen oder mittleren Stadt</t>
  </si>
  <si>
    <t>als Landgemeinde, Dorf</t>
  </si>
  <si>
    <t>94b</t>
  </si>
  <si>
    <t>Als was würden Sie den Ort bezeichnen, an dem Sie zur Zeit Wohnsitz haben?</t>
  </si>
  <si>
    <t>welches Alter erreichen Sie an Ihrem diesjährigen Geburtstag (oder haben Sie schon erreicht)? Tragen Sie die entsprechende Zahl hier ein</t>
  </si>
  <si>
    <t>____</t>
  </si>
  <si>
    <t>welcher Konfession gehören Sie an?</t>
  </si>
  <si>
    <t>reformiert, protestantisch</t>
  </si>
  <si>
    <t>römisch-katholisch</t>
  </si>
  <si>
    <t>altkatholisch (christkatholisch)</t>
  </si>
  <si>
    <t>christliche Minderheit (Adventisten, Zeugen Jehovas u.a.)</t>
  </si>
  <si>
    <t>jüdisch</t>
  </si>
  <si>
    <t>andere Religion</t>
  </si>
  <si>
    <t>ohne Religion</t>
  </si>
  <si>
    <t>welches ist Ihr Zivilstand?</t>
  </si>
  <si>
    <t>ledig</t>
  </si>
  <si>
    <t>geschieden / verwitwet</t>
  </si>
  <si>
    <t>Haben Sie schon eigene Kinder?</t>
  </si>
  <si>
    <t>ja, 1 Kind</t>
  </si>
  <si>
    <t>ja, 2 oder mehr Kinder</t>
  </si>
  <si>
    <t>Kürzlich hat jemand vorgeschlagen, man sollte bei der 1. Augustfeier auch ausländische Redner auftreten lassen, die dann über die Probleme ihrer Länder berichten sollten, denn das sei ebenso wichtig, wie über die Schweiz zu reden. Wie stellen Sie sich dazu?
(Nur eine Antwort)</t>
  </si>
  <si>
    <t>Ja, ich bin sehr dafür</t>
  </si>
  <si>
    <t>Hätte nichts dagegen</t>
  </si>
  <si>
    <t>Würde das eher unpassend finden</t>
  </si>
  <si>
    <t>Bin absolut dagegen, das hätte uns gerade noch gefehlt</t>
  </si>
  <si>
    <t>Nehmen Sie einmal an, Sie hätten in Ihrer Gemeinde ein kleines Anliegen: z.B. die Strassenbeleuchtung müsste um einige Masten erweitert werden, weil das Quartier gewachsen
ist. Glauben Sie, dass Sie Chancen hätten, das Anliegen durchzusetzen, oder meinen Sie, es hätte
keinen Wert, es überhaupt zu versuchen?
(Nur eine Antwort)</t>
  </si>
  <si>
    <t>Ich hätte grosse Chancen</t>
  </si>
  <si>
    <t>Ich hätte wenigstens eine Chance</t>
  </si>
  <si>
    <t>Ich hätte kaum Chancen</t>
  </si>
  <si>
    <t>Es hätte gar keinen Wert, es zu versuchen</t>
  </si>
  <si>
    <t>eher wichtig</t>
  </si>
  <si>
    <t>3c</t>
  </si>
  <si>
    <t>3d</t>
  </si>
  <si>
    <t>3e</t>
  </si>
  <si>
    <t>3f</t>
  </si>
  <si>
    <t>3g</t>
  </si>
  <si>
    <t>3h</t>
  </si>
  <si>
    <t>3i</t>
  </si>
  <si>
    <t>3j</t>
  </si>
  <si>
    <t>3k</t>
  </si>
  <si>
    <t>3l</t>
  </si>
  <si>
    <t>3m</t>
  </si>
  <si>
    <t>3n</t>
  </si>
  <si>
    <t>3o</t>
  </si>
  <si>
    <t>3p</t>
  </si>
  <si>
    <t>4a</t>
  </si>
  <si>
    <t>Schüler von Vollzeitschulen und Studenten überspringen bitte diese Frage und fahren weiter bei Frage 5.</t>
  </si>
  <si>
    <t>trifft völlig zu</t>
  </si>
  <si>
    <t>trifft eher zu</t>
  </si>
  <si>
    <t>trifft eher nicht zu</t>
  </si>
  <si>
    <t>trifft überhaupt nicht zu</t>
  </si>
  <si>
    <t>4b</t>
  </si>
  <si>
    <t>4c</t>
  </si>
  <si>
    <t>4d</t>
  </si>
  <si>
    <t>4e</t>
  </si>
  <si>
    <t>4f</t>
  </si>
  <si>
    <t>4g</t>
  </si>
  <si>
    <t>4h</t>
  </si>
  <si>
    <t>4i</t>
  </si>
  <si>
    <t>4j</t>
  </si>
  <si>
    <t>4k</t>
  </si>
  <si>
    <t>4l</t>
  </si>
  <si>
    <t>4m</t>
  </si>
  <si>
    <t>4n</t>
  </si>
  <si>
    <t>4o</t>
  </si>
  <si>
    <t>4p</t>
  </si>
  <si>
    <t>Würden Sie sagen, dass es Ihrer Familie während Ihrer Jugend finanziell gut ging, oder hatte sie Schwierigkeiten?
(Nur eine Antwort)</t>
  </si>
  <si>
    <t>Meine Familie lebte damals in sehr guten Verhältnissen</t>
  </si>
  <si>
    <t>Meine Familie lebte damals in guten Verhältnissen</t>
  </si>
  <si>
    <t>Meine Familie lebte damals in bescheidenen Verhältnissen</t>
  </si>
  <si>
    <t>Meine Familie lebte damals in sehr bescheidenen Verhältnissen</t>
  </si>
  <si>
    <t>Und nun denken Sie bitte einmal an das Klima bei Ihnen zu Hause während Ihrer Jugend. Gab es da
viele Auseinandersetzungen zwischen den Eltern bzw. Erziehern, die das Klima belasteten, oder verstanden sich Ihre Eltern gut?
(Nur eine Antwort)</t>
  </si>
  <si>
    <t>Es gab sehr viele schwerere Auseinandersetzungen</t>
  </si>
  <si>
    <t>Es gab viele schwerere Auseinandersetzungen</t>
  </si>
  <si>
    <t>Es gab wenig schwerere Auseinandersetzungen</t>
  </si>
  <si>
    <t>Es gab eigentlich nie schwerere Auseinandersetzungen</t>
  </si>
  <si>
    <t>Und wie ist das heute? Wie verstehen Sie sich heute mit Ihren Eltern bzw. Erziehern?
(Nur eine Antwort)</t>
  </si>
  <si>
    <t>Ich verstehe mich sehr gut mit ihnen</t>
  </si>
  <si>
    <t>Ich verstehe mich recht gut mit ihnen</t>
  </si>
  <si>
    <t>Ich verstehe mich eher schlecht mit ihnen</t>
  </si>
  <si>
    <t>Ich verstehe mich sehr schlecht mit ihnen</t>
  </si>
  <si>
    <t>Über Familie wird heute viel geredet. Man hört die unterschiedlichsten Meinungen. Wir haben hier ein paar aufgeschrieben. Bitte kreuzen Sie für jede Behauptung an, ob Sie zustimmen oder ablehnen.</t>
  </si>
  <si>
    <t>Obwohl vielen Jugendlichen die Unterordnung unter die Eltern schwer fällt, entspricht diese Ordnung einem allgemeinen Prinzip der Natur</t>
  </si>
  <si>
    <t>stimme völlig zu</t>
  </si>
  <si>
    <t>stimme eher zu</t>
  </si>
  <si>
    <t>lehne eher ab</t>
  </si>
  <si>
    <t>lehne völlig ab</t>
  </si>
  <si>
    <t>Die Unterordnung der Jugendlichen unter die Eltern ist nur eine gesellschaftliche Tradition, die unsere Gesellschaft auch umgestalten kann</t>
  </si>
  <si>
    <t>Bei der Forderung nach Unterordnung der Jugendlichen unter ihre Eltern sollten wir bedenken, dass der Mensch nicht seinen Eltern, sondern Gott gehört</t>
  </si>
  <si>
    <t>Die Unterordnung der Jugendlichen unter die Eltern ist unnatürlich, denn Jugendliche sind in der Lage, ihre Entscheidungen selber zu treffen</t>
  </si>
  <si>
    <t>Die Unterordnung der Jugendlichen unter die Eltern ist zwar eine Regelung unserer Vorfahren, die aber trotzdem nicht leichtfertig geändert werden sollte</t>
  </si>
  <si>
    <t>Jugendliche sollen sich ihren Eltern unterordnen, denn es ist eine christliche Pflicht, Vater und Mutter zu ehren</t>
  </si>
  <si>
    <t>Es ist zwar nicht jeder zur ehelichen Treue geboren, aber sie ist eine absolute Voraussetzung für das Funktionieren der Familie</t>
  </si>
  <si>
    <t>Treue in der Ehe ist nur eine von unserer Gesellschaft hervorgebrachte Forderung, die wir deshalb auch ändern könnten</t>
  </si>
  <si>
    <t>Obwohl die eheliche Treue wichtig ist, müssen wir als Christen auch bereit sein, Verstösse gegen die eheliche Treue zu verzeihen</t>
  </si>
  <si>
    <t>Die Forderung nach ehelicher Treue ist ein Gebot Gottes, an dem wir festhalten müssen</t>
  </si>
  <si>
    <t>8k</t>
  </si>
  <si>
    <t>Treue in der Ehe ist eine von unserer Gesellschaft eingeführte Regelung, die wir nicht ohne weiteres aufgeben sollten</t>
  </si>
  <si>
    <t>8l</t>
  </si>
  <si>
    <t>Treue widerspricht der menschlichen Natur; man sollte deshalb auch in der Ehe nicht zu sehr darauf beharren</t>
  </si>
  <si>
    <t>8m</t>
  </si>
  <si>
    <t>Wie stark beschäftigt Sie das Problem der Treue in der Ehe?</t>
  </si>
  <si>
    <t>nicht sehr stark</t>
  </si>
  <si>
    <t>8n</t>
  </si>
  <si>
    <t>Wie stark beschäftigt Sie das Problem der Unterordnung der Jugendlichen unter die Eltern?</t>
  </si>
  <si>
    <t>Alles in allem, sind Sie gern oder ungern in die Schule gegangen?
(Nur eine Antwort)</t>
  </si>
  <si>
    <t>Ich ging sehr gern in die Schule</t>
  </si>
  <si>
    <t>Ich ging gern in die Schule</t>
  </si>
  <si>
    <t>Ich ging ungern in die Schule</t>
  </si>
  <si>
    <t>Ich ging sehr ungern in die Schule</t>
  </si>
  <si>
    <t>Und wie war das alles in allem genommen mit Ihren Schulleistungen in den letzten Jahren, in denen Sie zur Schule gingen? In welchem Viertel befanden Sie sich etwa, wenn Sie sich mit Ihren Klassenkameraden vergleichen?
(Nur eine Antwort)</t>
  </si>
  <si>
    <t>Ich befand mich im obersten Viertel</t>
  </si>
  <si>
    <t>Ich befand mich im zweiten Viertel</t>
  </si>
  <si>
    <t>Ich befand mich im dritten Viertel</t>
  </si>
  <si>
    <t>Ich befand mich im untersten Viertel</t>
  </si>
  <si>
    <t>Alles in allem glaube ich, dass meine Berufsausbildung bzw. Meine höhere Schulbildung mich gut auf das weitere Leben vorbereitet haben. 
(Nur eine Antwort)</t>
  </si>
  <si>
    <t>trifft gar nicht zu</t>
  </si>
  <si>
    <t>Nicht allen Leuten ist eine lange Schulbildung gleich wichtig. Manche sind eher für das Praktische. Wie war das bei Ihren Eltern bzw. Erziehern. Wie viel lag ihnen daran, dass Sie eine möglichst lange Schulbildung erhielten?
(Nur eine Antwort)</t>
  </si>
  <si>
    <t>Es lag ihnen sehr viel an meiner Schulbildung</t>
  </si>
  <si>
    <t>Es lag ihnen recht viel an meiner Schulbildung</t>
  </si>
  <si>
    <t>Es lag ihnen nicht besonders viel an meiner Schulbildung</t>
  </si>
  <si>
    <t>Es lag ihnen überhaupt nicht viel an meiner Schulbildung</t>
  </si>
  <si>
    <t>Und nun denken Sie bitte einmal an Ihre Berufswahl. Wann etwa ist Ihr Berufsentscheid gefallen?
(Nur eine Antwort)</t>
  </si>
  <si>
    <t>Ich habe mich bereits vor dem 13. Altersjahr für meinen Beruf entschieden</t>
  </si>
  <si>
    <t>Ich habe mich kurz vor Abschluss der obligatorischen Schulpflicht entschieden</t>
  </si>
  <si>
    <t>Mein Entscheid fiel in den Jahren seit dem Abschluss der obligatorischen Schulpflicht</t>
  </si>
  <si>
    <t xml:space="preserve">Ich habe mich eigentlich auch heute noch nicht so recht entschieden, welchen Beruf ich schliesslich ergreifen will </t>
  </si>
  <si>
    <t>Wenn Sie noch einmal wählen könnten, würden Sie sich wieder für denselben Beruf entscheiden oder eher einen anderen Beruf wählen?
(Nur eine Antwort)</t>
  </si>
  <si>
    <t>Würde mich wieder für denselben Beruf entscheiden</t>
  </si>
  <si>
    <t>Würde mich für einen verwandten Beruf entscheiden</t>
  </si>
  <si>
    <t>Würde mich für einen ganz anderen Beruf entscheiden</t>
  </si>
  <si>
    <t>Habe mich bereits für einen neuen Beruf entschieden</t>
  </si>
  <si>
    <t>Habe mich überhaupt noch nicht entschieden</t>
  </si>
  <si>
    <t>Bevor Sie sich für einen Beruf entschieden haben, standen da für Sie mehrere verschiedene Berufe zur Diskussion oder gab es eigentlich nur eine Möglichkeit für Sie?
(Nur eine Antwort)</t>
  </si>
  <si>
    <t>Es standen mehrere verschiedene Berufe zur Diskussion</t>
  </si>
  <si>
    <t>Es gab eigentlich nur eine Möglichkeit</t>
  </si>
  <si>
    <t>16a</t>
  </si>
  <si>
    <t>Wenn Sie an Ihre Eltern bzw. Erzieher denken, wie verhielten sie sich gegenüber Ihrer Berufswahl? Bitte geben Sie zu jedem Satz eine Antwort.</t>
  </si>
  <si>
    <t>Sie haben sich nicht in dem Masse um meine Berufswahl gekümmert, wie ich mir dies gewünscht hätte</t>
  </si>
  <si>
    <t>16b</t>
  </si>
  <si>
    <t>Sie haben versucht, mehr Einfluss auf mich zu nehmen, als mir recht war</t>
  </si>
  <si>
    <t>16c</t>
  </si>
  <si>
    <t>Sie haben mir geholfen, mehrere Berufsmöglichkeiten kennenzulernen</t>
  </si>
  <si>
    <t>16d</t>
  </si>
  <si>
    <t>Sie haben oft mit mir über meine Berufswahl gesprochen</t>
  </si>
  <si>
    <t>Natürlich trifft man schliesslich seine Berufswahl selber, doch können einen dabei auch Personen aus der näheren oder ferneren Umgebung, aber auch Schriften oder Sendungen helfen und einen beeinflussen. Wie war das bei Ihnen? Wie stark haben die folgenden Personen, Schriften oder Sendungen Sie in Ihrer Berufswahl beeinflusst?
(Bitte geben Sie zu jedem Punkt eine Antwort.)</t>
  </si>
  <si>
    <t>Die Eltern bzw. Erzieher</t>
  </si>
  <si>
    <t>Verwandte bzw. ältere Bekannte</t>
  </si>
  <si>
    <t>17d</t>
  </si>
  <si>
    <t>Kameraden</t>
  </si>
  <si>
    <t>17e</t>
  </si>
  <si>
    <t>17f</t>
  </si>
  <si>
    <t>Berufsberater</t>
  </si>
  <si>
    <t>17g</t>
  </si>
  <si>
    <t>Bücher oder Schriften</t>
  </si>
  <si>
    <t>17h</t>
  </si>
  <si>
    <t>Radio- oder Fernsehsendungen</t>
  </si>
  <si>
    <t>18a</t>
  </si>
  <si>
    <t>Sich für einen Beruf zu entscheiden, ist nicht leicht. Wie war das bei Ihnen? Bitte geben Sie zu jedem Satz eine Antwort.</t>
  </si>
  <si>
    <t>Bei der Berufswahl hatte ich Probleme, weil dies eine schwierige Aufgabe ist</t>
  </si>
  <si>
    <t>18b</t>
  </si>
  <si>
    <t>Die Entscheidung für einen Beruf ist für mich durch ungünstige Zufälle zum Problem geworden</t>
  </si>
  <si>
    <t>18c</t>
  </si>
  <si>
    <t>Die Entscheidung für einen Beruf fiel (fällt) mir eher schwer, weil es so viele Berufe gibt</t>
  </si>
  <si>
    <t>18d</t>
  </si>
  <si>
    <t xml:space="preserve">Die Entscheidung für einen Beruf fiel (fällt) mir eher schwer, weil ich eigentlich gerne einen Beruf ergriffen hätte (ergreifen würde), für den es in der heutigen Situation kaum Ausbildungsmöglichkeiten gibt </t>
  </si>
  <si>
    <t>18e</t>
  </si>
  <si>
    <t>Die Entscheidung für einen Beruf fiel (fällt) mir eher schwer, weil ich eigentlich gerne einen Beruf ergriffen hätte (ergreifen würde), für den ich in meiner Umgebung kein Verständnis fand (finde)</t>
  </si>
  <si>
    <t>18f</t>
  </si>
  <si>
    <t>Die Entscheidung für einen Beruf fiel (fällt) mir eher schwer. weil ich eigentlich gerne einen Beruf ergriffen hätte (ergreifen würde), für den mein Talent nicht ausreicht</t>
  </si>
  <si>
    <t>18g</t>
  </si>
  <si>
    <t>Die Entscheidung für einen Beruf bereitete (bereitet) mir gewisse Sorgen, weil ich mich nicht genügend darum gekümmert habe</t>
  </si>
  <si>
    <t>18h</t>
  </si>
  <si>
    <t xml:space="preserve">Die Entscheidung für einen Beruf fiel (fällt) mir eher schwer, weil es wenige befriedigende Berufe gibt </t>
  </si>
  <si>
    <t>18i</t>
  </si>
  <si>
    <t>Durch eine Reihe günstiger Zufälle fiel (fällt) mir die Berufswahl eher leicht</t>
  </si>
  <si>
    <t>18j</t>
  </si>
  <si>
    <t>Die Entscheidung für meinen Beruf fiel (fällt) mir eher leicht. weil ich das nötige Talent für diesen Beruf habe</t>
  </si>
  <si>
    <t>18k</t>
  </si>
  <si>
    <t>Die Entscheidung für einen Beruf war (ist) für mich kein grosses Problem; dies ist keine schwierige Aufgabe</t>
  </si>
  <si>
    <t>18l</t>
  </si>
  <si>
    <t>Bei der Entscheidung für einen Beruf hatte (habe) ich keine grossen Probleme, weil ich mich rechtzeitig und genügend intensiv damit beschäftigt habe</t>
  </si>
  <si>
    <t>Was meinen Sie zu den folgenden Sätzen? Bitte geben Sie auch hier zu jedem eine Antwort.</t>
  </si>
  <si>
    <t>Wenn ich mir davon für meine spätere berufliche Karriere Erfolg versprechen kann, bin ich gerne bereit, heute zusätzliches zu leisten</t>
  </si>
  <si>
    <t>Der Beruf bedeutet mir nicht viel mehr als die Möglichkeit, Geld zu verdienen</t>
  </si>
  <si>
    <t>Ein Misserfolg im Beruf ist für mich noch lange kein Grund aufzugeben</t>
  </si>
  <si>
    <t>19d</t>
  </si>
  <si>
    <t>Es scheint mir wenig sinnvoll, Pläne für meine weitere berufliche Zukunft zu machen</t>
  </si>
  <si>
    <t>19e</t>
  </si>
  <si>
    <t>Ich bin nicht überzeugt, dass ich im Beruf viel Erfolg haben werde</t>
  </si>
  <si>
    <t>19f</t>
  </si>
  <si>
    <t>Ich bin bereit, viel zu leisten, um beruflichen Erfolg zu haben</t>
  </si>
  <si>
    <t>19g</t>
  </si>
  <si>
    <t>Für eine gute Stelle würde ich auch in einen anderen Landesteil der Schweiz ziehen</t>
  </si>
  <si>
    <t>19h</t>
  </si>
  <si>
    <t>Es ist für mich eine Freude, im Beruf etwas zu leisten</t>
  </si>
  <si>
    <t>19i</t>
  </si>
  <si>
    <t>Für eine gute Stelle würde ich auch ins Ausland ziehen</t>
  </si>
  <si>
    <t>19j</t>
  </si>
  <si>
    <t>Es ist für mich eine moralische Pflicht, in meinem Beruf mein Bestes zu geben</t>
  </si>
  <si>
    <t>Angenommen, Sie hätten genügend Geld, um gut leben zu können. Würden Sie dann trotzdem
weiterarbeiten wollen, oder würden Sie eher mit Arbeiten aufhören?
(Nur eine Antwort)</t>
  </si>
  <si>
    <t>Ich würde trotzdem voll weiterarbeiten</t>
  </si>
  <si>
    <t>Ich würde trotzdem weiterarbeiten, aber doch nicht mehr so viel</t>
  </si>
  <si>
    <t>Ich würde mit Arbeiten aufhören</t>
  </si>
  <si>
    <t>Wie oft haben Sie in Ihrem bisherigen Leben - allein oder mit den Eltern - den Wohnort gewechselt? (Achtung: Ein Umzug innerhalb des Wohnorts ist kein Wohnortswechsel.)
(Nur eine Antwort)</t>
  </si>
  <si>
    <t>Ich habe meinen Wohnort noch nie gewechselt</t>
  </si>
  <si>
    <t>Ich habe meinen Wohnort in meinem bisherigen Leben einmal gewechselt</t>
  </si>
  <si>
    <t>Ich habe den Wohnort in meinem bisherigen Leben zwei- bis dreimal gewechselt</t>
  </si>
  <si>
    <t>Ich habe den Wohnort in meinem bisherigen Leben schon mehr als dreimal
gewechselt</t>
  </si>
  <si>
    <t>Wenn Sie aus irgendwelchen Gründen aus Ihrem jetzigen Wohnort wegziehen müssten, würden Sie gern oder ungern wegziehen?
(Nur eine Antwort)</t>
  </si>
  <si>
    <t>Sehr gern</t>
  </si>
  <si>
    <t>Gern</t>
  </si>
  <si>
    <t>Würde mir nichts ausmachen</t>
  </si>
  <si>
    <t>Nicht gern</t>
  </si>
  <si>
    <t>Gar nicht gern</t>
  </si>
  <si>
    <t>Alles in allem, wie zuversichtlich sind Sie im Hinblick auf Ihre berufliche Zukunft?
(Nur eine Antwort)</t>
  </si>
  <si>
    <t>Sehr zuversichtlich</t>
  </si>
  <si>
    <t>Recht zuversichtlich</t>
  </si>
  <si>
    <t>Nicht sehr zuversichtlich</t>
  </si>
  <si>
    <t>Gar nicht zuversichtlich</t>
  </si>
  <si>
    <t>24a</t>
  </si>
  <si>
    <t>Wir haben mit jungen Leuten darüber diskutiert, warum einige Jugendliche in Schule oder Beruf Erfolg haben und andere nicht. Nehmen Sie bitte zu jeder der aufgeschriebenen Meinungen Stellung.</t>
  </si>
  <si>
    <t>Wenn die Voraussetzungen in der Umgebung, in welcher man lebt, schlecht sind, dann ist ein Misserfolg in Schule oder Beruf kaum zu vermeiden</t>
  </si>
  <si>
    <t>24b</t>
  </si>
  <si>
    <t>Über Erfolg in Schule oder Beruf entscheiden Massstäbe, die von Menschen geschaffen worden sind und damit auch von Menschen geändert werden können</t>
  </si>
  <si>
    <t>24c</t>
  </si>
  <si>
    <t>Wer in Schule oder Beruf keinen Erfolg hat, hat dies als Fügung Gottes hinzunehmen</t>
  </si>
  <si>
    <t>24d</t>
  </si>
  <si>
    <t>Misserfolg in Schule oder Beruf ist durch das bestimmt, was wir in unserer Gesellschaft als wichtig oder unwichtig erachten. Diese Massstäbe können von unserer Gesellschaft auch verändert werden</t>
  </si>
  <si>
    <t>24e</t>
  </si>
  <si>
    <t>Erfolg in Schule oder Beruf ist vor allem auf günstige äussere Umstände zurückzuführen</t>
  </si>
  <si>
    <t>24f</t>
  </si>
  <si>
    <t>Ohne Hilfe Gottes kann man in Schule oder Beruf keinen Erfolg haben</t>
  </si>
  <si>
    <t>24g</t>
  </si>
  <si>
    <t>Wie stark beschäftigt Sie dieses Problem von Erfolg und Misserfolg in Schule oder Beruf?</t>
  </si>
  <si>
    <t>25a</t>
  </si>
  <si>
    <t>25b</t>
  </si>
  <si>
    <t>25c</t>
  </si>
  <si>
    <t>25d</t>
  </si>
  <si>
    <t>25e</t>
  </si>
  <si>
    <t>Ganz allgemein gesprochen, wie stark interessieren Sie sich für Politik?
(Nur eine Antwort)</t>
  </si>
  <si>
    <t>Sehr stark</t>
  </si>
  <si>
    <t>Recht stark</t>
  </si>
  <si>
    <t>Ein bisschen</t>
  </si>
  <si>
    <t>Überhaupt nicht</t>
  </si>
  <si>
    <t>27a</t>
  </si>
  <si>
    <t>Nicht alle Leute interessieren sich in gleicher Weise für alle Arten von Politik. Wie ist das bei Ihnen? Bitte geben Sie zu jedem der folgenden
Punkte eine Antwort.</t>
  </si>
  <si>
    <t>Die internationale Politik</t>
  </si>
  <si>
    <t>Interessiert mich sehr stark</t>
  </si>
  <si>
    <t>Interessiert mich recht stark</t>
  </si>
  <si>
    <t>Interessiert mich eher wenig</t>
  </si>
  <si>
    <t>Interessiert mich überhaupt nicht</t>
  </si>
  <si>
    <t>27b</t>
  </si>
  <si>
    <t>Die Politik in der Wohngemeinde</t>
  </si>
  <si>
    <t>27c</t>
  </si>
  <si>
    <t>Die gesamtschweizerische Politik</t>
  </si>
  <si>
    <t>27d</t>
  </si>
  <si>
    <t>Die Politik in meinem Wohnkanton</t>
  </si>
  <si>
    <t>28a</t>
  </si>
  <si>
    <t>Manche Leute sind politisch ziemlich aktiv, andere dagegen finden keine Zeit oder haben kein Interesse, sich mit Politik zu befassen. Wir haben hier eine Reihe von Möglichkeiten zusammengestellt, wie man sich mit Politik befassen kann. Denken Sie ans Zivilleben und kreuzen Sie bitte an, was Sie regelmässig, öfters, selten oder nie tun.</t>
  </si>
  <si>
    <t>Die Nachrichten am Radio hören</t>
  </si>
  <si>
    <t>28b</t>
  </si>
  <si>
    <t>Die Tagesschau am Fernsehen ansehen</t>
  </si>
  <si>
    <t>28c</t>
  </si>
  <si>
    <t>Den politischen Teil der Zeitung lesen</t>
  </si>
  <si>
    <t>28d</t>
  </si>
  <si>
    <t>Sich mit den Eltern (Erziehern) über politische Fragen unterhalten</t>
  </si>
  <si>
    <t>28e</t>
  </si>
  <si>
    <t>Sich mit Freunden über Politik unterhalten</t>
  </si>
  <si>
    <t>28f</t>
  </si>
  <si>
    <t>In einer politischen Gruppe oder Partei mitmachen</t>
  </si>
  <si>
    <t>Wie ist (war)das bei Ihrem Vater oder Erzieher? interessiert(e) er sich für Politik?
(Nur eine Antwort)
(Beantworten Sie diese Frage bitte nur, wenn Sie in Ihren ersten 12 Lebensjahren bei Ihrem Vater oder Erzieher gelebt haben. Wenn das nicht der Fall war, gehen Sie bitte zur nächsten Frage.)</t>
  </si>
  <si>
    <t>Nicht alle Dinge im Leben haben für einen die gleiche Bedeutung. Geben Sie uns bitte zu jedem der folgenden Bereiche an, wie wichtig er für Sie persönlich ist.</t>
  </si>
  <si>
    <t>Eigene Familie</t>
  </si>
  <si>
    <t>Arbeit und Beruf</t>
  </si>
  <si>
    <t>Schulbildung</t>
  </si>
  <si>
    <t>Das politische Geschehen</t>
  </si>
  <si>
    <t>Das Verhältnis zu Gott</t>
  </si>
  <si>
    <t>Freunde und Bekannte</t>
  </si>
  <si>
    <t>Wohnort</t>
  </si>
  <si>
    <t>30h</t>
  </si>
  <si>
    <t>Wie beurteilen Sie alles in allem Ihre eigene Zukunft?
(Nur eine Antwort)</t>
  </si>
  <si>
    <t>Ich bin sehr zuversichtlich</t>
  </si>
  <si>
    <t>Ich bin eher zuversichtlich</t>
  </si>
  <si>
    <t>Ich bin weniger zuversichtlich</t>
  </si>
  <si>
    <t>Ich bin gar nicht zuversichtlich</t>
  </si>
  <si>
    <t>32a</t>
  </si>
  <si>
    <t>Wir haben im Gespräch mit jüngeren Leuten einige Meinungen gesammelt und diese zusammengestellt. Bitte nehmen Sie zu jedem der folgenden Sätze Stellung.</t>
  </si>
  <si>
    <t>Die Aufteilung in Vorgesetzte und Untergebene in den Betrieben könnten wir auch ändern, da es sich dabei nur um eine eingelebte Gewohnheit handelt</t>
  </si>
  <si>
    <t>32b</t>
  </si>
  <si>
    <t>Sicher fällt einem am Arbeitsplatz das Unterordnen manchmal schwer, doch ein Christ muss auch zum Gehorchen bereit sein</t>
  </si>
  <si>
    <t>32c</t>
  </si>
  <si>
    <t>Die heutige Unter- und Überordnung der Menschen in den Betrieben widerspricht der Natur des Menschen und sollte deshalb abgebaut werden</t>
  </si>
  <si>
    <t>32d</t>
  </si>
  <si>
    <t>Ohne die Unter- und Überordnung von Menschen im Betrieb gibt es keine moderne Wirtschaft</t>
  </si>
  <si>
    <t>32e</t>
  </si>
  <si>
    <t>Die Aufteilung in Vorgesetzte und Untergebene in den Betrieben beruht auf langer menschlicher Erfahrung und sollte deshalb von uns nicht leichtfertig aufgegeben werden</t>
  </si>
  <si>
    <t>32f</t>
  </si>
  <si>
    <t>Da alle Menschen vor Gott gleich sind, sollte auch im Betrieb nicht zwischen Vorgesetzten und Untergebenen unterschieden werden</t>
  </si>
  <si>
    <t>32g</t>
  </si>
  <si>
    <t>Unsere Einstellung zu Eingriffen in die Natur beruht auf Erfahrungen unserer Gesellschaft, die sich im wesentlichen bewährt haben</t>
  </si>
  <si>
    <t>32h</t>
  </si>
  <si>
    <t>Die Natur ist eine Schöpfung Gottes; wir dürfen sie deshalb nicht weiterhin so ausbeuten wie bisher</t>
  </si>
  <si>
    <t>32i</t>
  </si>
  <si>
    <t>Die Ausbeutung der Umwelt durch den Menschen ist in der menschlichen Natur begründet</t>
  </si>
  <si>
    <t>32j</t>
  </si>
  <si>
    <t>Die von unserer Gesellschaft hervorgebrachte zerstörerische Einstellung gegenüber der Natur können und müssen wir überwinden</t>
  </si>
  <si>
    <t>32k</t>
  </si>
  <si>
    <t>Eine hochentwickelte Gesellschaft ist nur zu erhalten, wenn sämtliche Eingriffe in die Natur kontrolliert werden</t>
  </si>
  <si>
    <t>32l</t>
  </si>
  <si>
    <t>Wer gegen alle Eingriffe in die Natur ist, vergisst, dass Gott die Natur für den Menschen und nicht den Menschen für die Natur geschaffen hat</t>
  </si>
  <si>
    <t>32m</t>
  </si>
  <si>
    <t>Wie stark beschäftigt Sie das Problem der Unter- und Überordnung der Menschen im Betrieb?</t>
  </si>
  <si>
    <t>32n</t>
  </si>
  <si>
    <t>Und wie stark beschäftigt Sie das Problem unserer Eingriffe in die Natur?</t>
  </si>
  <si>
    <t>Bitte kreuzen Sie an, was Sie regelmässig tun oder tun werden.</t>
  </si>
  <si>
    <t>Bei Gemeindeangelegenheiten wie Wahlen und Abstimmungen teilnehmen</t>
  </si>
  <si>
    <t>Bei kantonalen Angelegenheiten wie Wahlen und Abstimmungen teilnehmen</t>
  </si>
  <si>
    <t>Bei eidgenössischen Wahlen und Abstimmungen teilnehmen</t>
  </si>
  <si>
    <t>Hier einige Behauptungen über unsere Demokratie. Bitte sagen Sie mir, welcher Sie am ehesten zustimmen können.
(Nur eine Antwort)</t>
  </si>
  <si>
    <t>Die schweizerische Demokratie ist die beste, die gegenwärtig existiert</t>
  </si>
  <si>
    <t>Obwohl einiges zu ändern wäre, finde ich unsere Demokratie im grossen und ganzen gut</t>
  </si>
  <si>
    <t>Vieles müsste an unserer Demokratie geändert werden, damit sie meinen Vorstellungen entspräche</t>
  </si>
  <si>
    <t>Eine schlechtere Demokratie als die unsere muss man lange suchen</t>
  </si>
  <si>
    <t>Nehmen wir einmal an, es liessen sich durch Zusammenschluss Ihrer Wohngemeinde mit anderen
Gemeinden Kosten für die Gemeindeverwaltung einsparen. Würden Sie eine solche Zusammenlegung ablehnen oder sie befürworten?
(Nur eine Antwort)</t>
  </si>
  <si>
    <t>Ich lehne die Zusammenlegung grundsätzlich ab</t>
  </si>
  <si>
    <t>Es kommt darauf an, aber ich bin eher dagegen</t>
  </si>
  <si>
    <t>Es kommt darauf an, aber ich bin eher dafür</t>
  </si>
  <si>
    <t>Ich bin grundsätzlich für die Zusammenlegung</t>
  </si>
  <si>
    <t>Sagen Sie uns bitte, wie sehr Sie den folgenden Behauptungen zustimmen oder sie ablehnen.</t>
  </si>
  <si>
    <t>Trotz aller Berichterstattung in Zeitungen und im Fernsehen sind gesamtschweizerische und internationale Ereignisse selten so interessant wie solche, die sich am Ort ereignen, wo man lebt</t>
  </si>
  <si>
    <t>Es ist besser, man bleibt bei dem, was man hat, als dass man Sachen versucht, die man nicht wirklich kennt</t>
  </si>
  <si>
    <t>Ich finde es besser, man macht in solchen örtlichen Vereinen mit, die etwas zum Gemeindeleben beitragen</t>
  </si>
  <si>
    <t>Bei politischen Auseinandersetzungen sollte man im allgemeinen alle extremen Auffassungen vermeiden; der beste Weg liegt sowieso irgendwo in der Mitte</t>
  </si>
  <si>
    <t>Gemeinden und Kantone sind den politischen Aufgaben immer weniger gewachsen, so dass der Bund immer mehr eingreifen sollte</t>
  </si>
  <si>
    <t>Die persönlichen Kontakte, die ich mit Leuten an meinem Wohnort habe, sind für mich besonders wichtig</t>
  </si>
  <si>
    <t>Wir würden besser unseren Bergbauern helfen, statt Entwicklungshilfe ins Ausland zu schicken</t>
  </si>
  <si>
    <t>Die kulturelle und politische Vielfalt in der Schweiz lässt es nicht zu, dass von Bern aus Einheitslösungen kommen</t>
  </si>
  <si>
    <t>Drei junge Leute unterhalten sich darüber, warum man einem Verein oder Klub beitreten soll.
Der eine meint:  "Für mich ist besonders wichtig, dass in einem Verein etwas betrieben wird, was mich interessiert. Das ist mir eher wichtiger als die Leute."
Der zweite meint: "Für mich ist vor allem wichtig, dass ich mit anderen Leuten zusammenkomme, Bekanntschaften mache und dass Geselligkeit gepflegt wird."
Der dritte meint: "Vereine können einem ja doch nichts bieten, ich würde niemals einem beitreten.
Welcher gibt Ihre Meinung wieder?</t>
  </si>
  <si>
    <t>Die Sache ist mir eher wichtiger als die Leute</t>
  </si>
  <si>
    <t>Wichtig sind mir vor allem Bekanntschaften
und Geselligkeit</t>
  </si>
  <si>
    <t>Vereine können mir nichts bieten</t>
  </si>
  <si>
    <t>Was sagen Sie zu den folgenden Aussagen? Bitte nehmen Sie zu jedem Satz Stellung.</t>
  </si>
  <si>
    <t>Der Einfluss des Bundes gegenüber den Kantonen und Gemeinden darf auf gar keinen Fall vergrössert werden</t>
  </si>
  <si>
    <t>Grundsätzlich sollte man sich mit aller Kraft für neue und fortschrittliche Ideen in der Politik einsetzen und nicht auf halbem Weg stehenbleiben</t>
  </si>
  <si>
    <t>Viele Leute, die neu in einen Ort ziehen, sind zweifellos sehr fähig; aber wenn es darum geht, Leute in verantwortliche Stellen unserer Gemeinde zu wählen, so bevorzuge ich solche, die aus dem Ort selbst stammen</t>
  </si>
  <si>
    <t>Auch in Zukunft sollte in der Schweiz der Arbeitsfrieden nicht durch Streiks gestört werden</t>
  </si>
  <si>
    <t>Die Schweiz sollte stärker in internationalen Organisationen mitmachen, auch wenn wir dabei einen Teil unserer Neutralität aufgeben müssen</t>
  </si>
  <si>
    <t>Wir sollten nach Kräften auf die Einigung Europas hinarbeiten</t>
  </si>
  <si>
    <t>Unsere Politiker müssten endlich einmal grundlegende Reformen in Angriff nehmen</t>
  </si>
  <si>
    <t>Wenn die Gemeinden und Kantone weiterhin so viel zu sagen haben,  werden sie die Entwicklung der Schweiz als Ganzes stören</t>
  </si>
  <si>
    <t>Streiks und Demonstrationen sind erlaubte Mittel der Politik, auch wenn die öffentliche Ordnung gestört wird</t>
  </si>
  <si>
    <t>Die Neutralität ist für unser Land zu wertvoll, als dass man sie aufgeben sollte</t>
  </si>
  <si>
    <t>Welchem der beiden Sätze können Sie zustimmen?
(Nur eine Antwort)</t>
  </si>
  <si>
    <t>Wenn man sich ein bisschen Mühe gibt, so kann man jede Abstimmungsvorlage verstehen und eine vernünftige Entscheidung fällen</t>
  </si>
  <si>
    <t>Die Abstimmungen sind heutzutage so kompliziert, dass es oft gar nicht möglich ist zu verstehen, um was es genau geht. Darum kann man keinen sachlichen Entscheid fällen</t>
  </si>
  <si>
    <t>Über politische Fragen kann man ja ganz verschiedener Meinung sein. Hier sind einige Sätze, die wir bei früheren Untersuchungen zu hören bekamen. Bitte nehmen Sie zu jeder der folgenden Behauptungen Stellung.</t>
  </si>
  <si>
    <t>Unsere Politik entspricht so wenig den christlichen Grundsätzen, dass rasche Änderungen in christlichem Sinne nötig sind</t>
  </si>
  <si>
    <t>Jede Veränderung in der Politik x-mal zu überschlafen ist eine schweizerische Tradition, die wir überwinden können und sollen</t>
  </si>
  <si>
    <t>Dass Änderungen in unserem politischen System nicht von heute auf morgen durchgeführt werden können, ergibt sich zwangsläufig aus der Staatsform einer direkten Demokratie, wie wir sie haben. Und das ist auch nicht schlecht so</t>
  </si>
  <si>
    <t>Aus christlicher Verantwortung heraus ist zu den bestehenden politischen Einrichtungen Sorge zu tragen</t>
  </si>
  <si>
    <t>Es hat sich in der Schweiz gut eingelebt, politische Veränderungen nicht zu überstürzen, wir sollten von diesem Grundsatz nicht abgehen</t>
  </si>
  <si>
    <t>Wie stark beschäftigt Sie die Frage, ob wir in der Politik Neuerungen zu rasch oder zu langsam einführen?</t>
  </si>
  <si>
    <t>Absoluter Gehorsam</t>
  </si>
  <si>
    <t>Selbständigkeit</t>
  </si>
  <si>
    <t>Verantwortungsbewusstsein</t>
  </si>
  <si>
    <t>Hilfsbereitschaft</t>
  </si>
  <si>
    <t>Offenheit für Neues</t>
  </si>
  <si>
    <t>Toleranz (Verständnis für andere Standpunkte)</t>
  </si>
  <si>
    <t>Leistungsbereitschaft</t>
  </si>
  <si>
    <t>Ordnungsliebe</t>
  </si>
  <si>
    <t>Selbstdisziplin</t>
  </si>
  <si>
    <t>Durchsetzungsvermögen</t>
  </si>
  <si>
    <t>41k</t>
  </si>
  <si>
    <t>Gemeinschaftssinn</t>
  </si>
  <si>
    <t>41l</t>
  </si>
  <si>
    <t>Sinn für schweizerische Eigenart und Tradition</t>
  </si>
  <si>
    <t>41m</t>
  </si>
  <si>
    <t>Sinn für den Schutz der Umwelt</t>
  </si>
  <si>
    <t>Auch Sie kommen vielleicht bald einmal in die Lage, Kinder zu erziehen. Welche der folgenden Eigenschaften, glauben Sie, sollte man heute bei Kindern besonders fördern und welche weniger? Bitte geben Sie zu jedem Punkt eine Antwort.</t>
  </si>
  <si>
    <t>42f</t>
  </si>
  <si>
    <t>42g</t>
  </si>
  <si>
    <t>42h</t>
  </si>
  <si>
    <t>42i</t>
  </si>
  <si>
    <t>42j</t>
  </si>
  <si>
    <t>42k</t>
  </si>
  <si>
    <t>42l</t>
  </si>
  <si>
    <t>42m</t>
  </si>
  <si>
    <t>43a</t>
  </si>
  <si>
    <t>Die obligatorische Schulpflicht dauert je nach Kanton 8 oder 9 Jahre.
Welche Schulen haben Sie während der obligatorischen Schulzeit besucht?
Suchen Sie zuerst auf diesem und den beiden folgenden Blättern den Kanton, in welchem Sie die Schule besucht haben. Suchen Sie dann die Bezeichnung der betreffenden Schule. Neben dieser finden Sie einen fettgedruckten Buchstaben. Kreuzen Sie das entsprechende Antwortfeld an.
Wiederholen Sie gegebenenfalls dieses Vorgehen für alle Schulen, die Sie während der obligatorischen Schulzeit besucht haben.
Haben Sie während der obligatorischen Schulzeit Schulen im Ausland besucht? Dann kreuzen Sie bitte das entsprechende Antwortfeld unten auf der übernächsten Seite an.</t>
  </si>
  <si>
    <t>AG Aargau
A - Hilfs- oder Sonderschule
B - Primarschule / Oberschule, Realschule
C - Sekundarschule
D - Bezirksschule</t>
  </si>
  <si>
    <t>A</t>
  </si>
  <si>
    <t>B</t>
  </si>
  <si>
    <t>C</t>
  </si>
  <si>
    <t>43b</t>
  </si>
  <si>
    <t>AI Appenzell-Innerrhoden
B - Primarschule / Abschlussklassen
D - Real- oder Sekundarschule
E - Gymnasium</t>
  </si>
  <si>
    <t>E</t>
  </si>
  <si>
    <t>43c</t>
  </si>
  <si>
    <t>AR Appenzell-Ausserrhoden
A - Hilfsklasse
B - Primarschule / Abschlussklassen
D - Sekundarschule
E  - Gymnasium</t>
  </si>
  <si>
    <t>43d</t>
  </si>
  <si>
    <t>BE Bern
A - Förderklassen, Kleinklassen
B - Primarschule
D - Sekundarschule
E - Progymnasium, Gymnasium</t>
  </si>
  <si>
    <t>43e</t>
  </si>
  <si>
    <t>BL Basel-Land
A - Sonderklasse
B - Primarschule / Sekundarschule
D - Realschule
E - Progymnasium
F - Berufswahlklasse</t>
  </si>
  <si>
    <t>F</t>
  </si>
  <si>
    <t>43f</t>
  </si>
  <si>
    <t>BS Basel-Stadt
A - Hilfs- oder Sonderklasse
B - Primarschule / Sekundarschule
D - Realschule / Handelsschule
E - Progymnasium, Gymnasium
F - Werkklasse, Werkjahr / Berufswahlklasse</t>
  </si>
  <si>
    <t>43g</t>
  </si>
  <si>
    <t>FR Freiburg
A - Hilfsschule, Sonderschule
B - Primarschule / Orientierungsklassen / Abschlussklassen
D - Sekundarschule
E - Progymnasium, Gymnasium</t>
  </si>
  <si>
    <t>43h</t>
  </si>
  <si>
    <t>GE Genève
A - Classes spéciales
B  - Ecole primaire / Classes de fin de scolarité, Cycle d'orientation / Section pratique
D - Section générale / Niveaux options / Section moderne
E - Section scientifique / Section latine</t>
  </si>
  <si>
    <t>43i</t>
  </si>
  <si>
    <t>GL Glarus
A - Hilfsklasse
B - Primarschule / Oberschule, Abschlussklassen
C - Realschule
D - Sekundarschule
E - Gymnasium</t>
  </si>
  <si>
    <t>43j</t>
  </si>
  <si>
    <t>GR Graubünden
A - Hilfsklassen
B - Primarschule / Werkschule
D - Sekundarschule
E - Gymnasium</t>
  </si>
  <si>
    <t>43k</t>
  </si>
  <si>
    <t>JU Jura
A - Classes spéciales
B - Ecole primaire
C  - Classes d'adaptation / Classes d'orientation
D - Section moderne
E - Section classique / Section scientifique / Progymnasium, Gymnasium</t>
  </si>
  <si>
    <t>43l</t>
  </si>
  <si>
    <t>LU Luzern
A - Hilfs- oder Sonderklasse
B - Primarschule / Oberschule
D - Sekundarschule
E - Mittelschule. Gymnasium</t>
  </si>
  <si>
    <t>43m</t>
  </si>
  <si>
    <t>NE Neuchâtel
A - Classes spéciales
B - Ecole primaire / Classes terminales / Ecole secondaire: Section preprofessionnelle
D - Section moderne
E - Section scientifique / Section classique</t>
  </si>
  <si>
    <t>43n</t>
  </si>
  <si>
    <t>NW Nidwalden
A - Hilfsschule, Sonderschule
B - Primarschule / Realschule, Abschlussklassen
D - Sekundarschule
E - Gymnasium</t>
  </si>
  <si>
    <t>43o</t>
  </si>
  <si>
    <t>OW Obwalden
A - Hilfsklasse
B - Primarschule / Realschule, Abschlussklassen
D - Sekundarschule
E - Gymnasium</t>
  </si>
  <si>
    <t>43p</t>
  </si>
  <si>
    <t>SG St. Gallen
A - Förderklasse, Spezialklasse
B - Primarschule / Abschlussklassen
D - Sekundarschule
E - Gymnasium, Oberreal-, Mittelschule</t>
  </si>
  <si>
    <t>43q</t>
  </si>
  <si>
    <t>SH Schaffhausen
A - Hilfsschule, Sonderschule
B - Primarschule / Oberklasse
D - Realschule
E - Kantonsschule</t>
  </si>
  <si>
    <t>43r</t>
  </si>
  <si>
    <t>SO Solothurn
A - Hilfsschule
B - Primarschule / Oberschule
C - Sekundarschule
D - Bezirksschule
E - Gymnasium, Oberrealschule</t>
  </si>
  <si>
    <t>43s</t>
  </si>
  <si>
    <t>SZ Schwyz
A - Sonderschule, Hilfsschule
B - Primarschule / Realschule
D - Sekundarschule
E - Gymnasium
F - Werkschule</t>
  </si>
  <si>
    <t>43t</t>
  </si>
  <si>
    <t>TG Thurgau
A - Spezialklassen
B - Primarschule / Abschlussklassen
D - Sekundarschule
E  - Gymnasium</t>
  </si>
  <si>
    <t>43u</t>
  </si>
  <si>
    <t>TI Ticino
A - Scuola speciale, cl. di sviluppo
B - Scuola elementare / Scuola maggiore
C - Corso preparatorio alle scuole professionali
D - Corso preparatorio alla scuola tecnica superiore / alla scuola magistrale
E - Ginnasio</t>
  </si>
  <si>
    <t>43v</t>
  </si>
  <si>
    <t>UR Uri
A - Hilfsschule, Sonderschule
B - Primarschule / Abschluss-Schule, Realschule
D - Sekundarschule
E - Gymnasium
F - Werkschule</t>
  </si>
  <si>
    <t>43w</t>
  </si>
  <si>
    <t>VD Vaud
A - Classes spéciales
B - Ecole primaire
C - Classes supérieures
D - Cycle d'orientation: Division générale / Division commerciale
E - Cycle d'orientation: Divisions langues modernes / latine / mathématiques-sciences
F - Classes d'orientation profess.</t>
  </si>
  <si>
    <t>43x</t>
  </si>
  <si>
    <t>VS Wallis
A - Förderklasse
B - Primarschule / Abschlussklassen
D - Sekundarschule, allg. Abteilung
E - Sekundarschule, Lateinabteilung</t>
  </si>
  <si>
    <t>43y</t>
  </si>
  <si>
    <t>ZG Zug
A - Hilfsschule, Sonderschule
B - Primarschule / Abschlussklasse, Realschule
D - Sekundarschule
E - Gymnasium
F - Werkschule</t>
  </si>
  <si>
    <t>43z</t>
  </si>
  <si>
    <t>ZH Zürich
A - Spezialklassen, Sonderklassen
B - Primarschule / Oberschule / Realschule
D - Sekundarschule
E - Gymnasium</t>
  </si>
  <si>
    <t>43aa</t>
  </si>
  <si>
    <t>Ich habe während der obligatorischen Schulzeit Schulen im Ausland besucht (mindestens 1 Jahr)</t>
  </si>
  <si>
    <t>G</t>
  </si>
  <si>
    <t>in welcher der vorhin angekreuzten Schulen haben Sie die obligatorische Schulpflicht beendet? Bitte gehen Sie zurück zu Frage 43 und suchen Sie den Kanton und die Schule, in der Sie die obligatorische Schulpflicht beendet haben. Links neben der Schule steht ein Buchstabe. Bitte kreuzen Sie jetzt bei Frage 44 das Kästchen an, das diesem Buchstaben entspricht. (Falls Sie die obligatorische Schulpflicht im Ausland beendet haben, kreuzen Sie den Buchstaben G an.)</t>
  </si>
  <si>
    <t>Sind Sie während ihrer Schulzeit in einen anderen Kanton bzw. in ein anderes Land umgezogen? Wie oft? 
(Nur eine Antwort)</t>
  </si>
  <si>
    <t>Nein, nie in einen andern Kanton bzw. ein anderes Land gezogen</t>
  </si>
  <si>
    <t>Ja, einmal in einen anderen Kanton bzw. ein anderes Land gezogen</t>
  </si>
  <si>
    <t>Ja, zweimal in einen andern Kanton bzw. ein anderes Land gezogen</t>
  </si>
  <si>
    <t>Ja, dreimal in einen andern Kanton bzw. in ein anderes Land gezogen</t>
  </si>
  <si>
    <t>Ja, viermal oder häufiger in einen andern Kanton bzw. in ein anderes Land gezogen</t>
  </si>
  <si>
    <t>Welche weitere Ausbildung (Schul- und Berufsbildung) haben Sie nach der obligatorischen Schulzeit erhalten? Bitte alles Zutreffende ankreuzen.</t>
  </si>
  <si>
    <t>Ich habe nach der obligatorischen Schule keine weitere Schul- oder Berufsausbildung erhalten</t>
  </si>
  <si>
    <t>Ich habe eine Anlehre gemacht</t>
  </si>
  <si>
    <t>Ich war nach der obligatorischen Schulzeit in der Landwirtschaft tätig</t>
  </si>
  <si>
    <t>Ich habe eine reglementierte Berufslehre gemacht</t>
  </si>
  <si>
    <t>Ich habe weiterhin vollzeitlich eine Schule besucht</t>
  </si>
  <si>
    <t>47a</t>
  </si>
  <si>
    <t>Haben Sie eine oder mehrere der unten aufgeführten Berufslehren angefangen, dann kreuzen Sie bitte an, ob Sie zur Zeit noch in dieser Berufslehre sind, diese Berufslehre(n) ohne Abschluss abbrechen mussten oder diese Berufslehre mit einem Abschluss beendet haben.</t>
  </si>
  <si>
    <t>kaufmännische Lehre oder Verwaltungslehre</t>
  </si>
  <si>
    <t>Noch in Ausbildung</t>
  </si>
  <si>
    <t>abgebrochen</t>
  </si>
  <si>
    <t>47b</t>
  </si>
  <si>
    <t>andere reglementierte Berufslehre</t>
  </si>
  <si>
    <t>47c</t>
  </si>
  <si>
    <t>SBB- oder PTT-Ausbildung</t>
  </si>
  <si>
    <t>Haben Sie eine der folgenden Vollzeitschulen besucht? (Vollzeitschulen sind solche, die man ganztägig während der ganzen Woche besucht.)
Falls Sie eine oder mehrere der unten aufgeführten Schulen besucht haben, kreuzen Sie bitte an, ob Sie zur Zeit diese Schule noch besuchen, diese Schule(n) ohne Abschluss abbrechen mussten oder diese Schule(n) mit einem Abschluss beendet haben.</t>
  </si>
  <si>
    <t>Gymnasium, Kantonsschule (alle Mittelschulen, die zu einer Matura führen)
- Typus A (Literargymnasium, alte Sprachen)</t>
  </si>
  <si>
    <t>Gymnasium, Kantonsschule (alle Mittelschulen, die zu einer Matura führen)
- Typus B</t>
  </si>
  <si>
    <t>Gymnasium, Kantonsschule (alle Mittelschulen, die zu einer Matura führen)
- Typus C (mathematisch- naturwissenschaftlich)</t>
  </si>
  <si>
    <t>48d</t>
  </si>
  <si>
    <t>Gymnasium, Kantonsschule (alle Mittelschulen, die zu einer Matura führen)
- Typus D (neusprachlich)</t>
  </si>
  <si>
    <t>48e</t>
  </si>
  <si>
    <t>Gymnasium, Kantonsschule (alle Mittelschulen, die zu einer Matura führen)
- Typus E (Wirtschaftsgymnasium)</t>
  </si>
  <si>
    <t>48f</t>
  </si>
  <si>
    <t>Gymnasium, Kantonsschule (alle Mittelschulen, die zu einer Matura führen)
- Ein anderer Typ</t>
  </si>
  <si>
    <t>48g</t>
  </si>
  <si>
    <t>Lehrerseminar, Oberseminar (für Primarlehrer)</t>
  </si>
  <si>
    <t>48h</t>
  </si>
  <si>
    <t>Öffentliche oder private Handelsschule (zu einem Diplom führend)</t>
  </si>
  <si>
    <t>48i</t>
  </si>
  <si>
    <t>Landwirtschaftliche Schule, Gartenbauschule und ähnliche (nur Vollzeit)</t>
  </si>
  <si>
    <t>48j</t>
  </si>
  <si>
    <t>Berufswahlklasse (-schule), Weiterbildungsklasse, Werkklasse</t>
  </si>
  <si>
    <t>48k</t>
  </si>
  <si>
    <t>Kunstgewerbeschule, Konservatorium, Schauspielschule (nur Vollzeit)</t>
  </si>
  <si>
    <t>48l</t>
  </si>
  <si>
    <t>Technikum, HTL</t>
  </si>
  <si>
    <t>48m</t>
  </si>
  <si>
    <t>Höhere Wirtschafts- und Verwaltungsschule (HWV)</t>
  </si>
  <si>
    <t>48n</t>
  </si>
  <si>
    <t>Andere Berufs- oder Fachschule (wie z. B. Verkehrsschule, Laborantenschule usw. nur Vollzeit)</t>
  </si>
  <si>
    <t>48o</t>
  </si>
  <si>
    <t>Universität, Hochschule, ETH</t>
  </si>
  <si>
    <t>Haben Sie eine der folgenden Teilzeitschulen besucht? Dies sind Schulen, die nur abends, an einzelnen Halbtagen oder Tagen der Woche oder nur während einer begrenzten Zeit im Jahr besucht werden. Kreuzen Sie alle  diejenigen an, die Sie besucht haben.</t>
  </si>
  <si>
    <t>Eine Abend- oder Halbtagsschule (wie z. B. Abendgymnasium, Abendtechnikum, Handelsschule, andere Berufsschule)</t>
  </si>
  <si>
    <t>Eine andere Teilzeitschule</t>
  </si>
  <si>
    <t>Ich habe keine dieser Teilzeitschulen besucht</t>
  </si>
  <si>
    <t>50a</t>
  </si>
  <si>
    <t>50b</t>
  </si>
  <si>
    <t>50c</t>
  </si>
  <si>
    <t>Ich war nach abgeschlossener Berufsausbildung im erlernten Beruf tätig</t>
  </si>
  <si>
    <t>50d</t>
  </si>
  <si>
    <t>50e</t>
  </si>
  <si>
    <t>50f</t>
  </si>
  <si>
    <t>50g</t>
  </si>
  <si>
    <t>50h</t>
  </si>
  <si>
    <t>50i</t>
  </si>
  <si>
    <t>Welches ist Ihr Beruf? Kreuzen Sie von den untenstehenden Berufs und Tätigkeitsgruppen diejenige an, die Ihren Beruf am besten umschreibt.
(Nur eine Antwort)</t>
  </si>
  <si>
    <t>Student, Schüler</t>
  </si>
  <si>
    <t>Ungelernter oder angelernter Arbeiter</t>
  </si>
  <si>
    <t>Gelernter Arbeiter, Facharbeiter mit Lehrabschluss</t>
  </si>
  <si>
    <t>Vorarbeiter, Equipenchef oder ähnlicher Beruf</t>
  </si>
  <si>
    <t>Einfacher Angestellter oder Beamter (wie z. B. Briefträger, Verkäufer, Büroangestellter)</t>
  </si>
  <si>
    <t>Mittlerer Angestellter oder Beamter (wie z. B. kaufmännischer Angestellter, Bürochef, Buchhalter)</t>
  </si>
  <si>
    <t>Lehrer oder ähnlicher Erzieherberuf</t>
  </si>
  <si>
    <t>Selbständiger Handwerker oder kleinerer Geschäftsmann</t>
  </si>
  <si>
    <t>Landwirt im eigenen oder elterlichen Betrieb</t>
  </si>
  <si>
    <t>Arbeitnehmer in Land- oder Forstwirtschaft</t>
  </si>
  <si>
    <t>Künstlerischer Beruf</t>
  </si>
  <si>
    <t>Anderer Beruf</t>
  </si>
  <si>
    <t>Welches ist Ihre Muttersprache?
(Nur eine Antwort)</t>
  </si>
  <si>
    <t>Rätoromanisch</t>
  </si>
  <si>
    <t>Andere Muttersprache</t>
  </si>
  <si>
    <t>ausserhalb der Schule</t>
  </si>
  <si>
    <t>Wie viele Kinder waren es bei Ihnen zu Hause? (Zählen Sie sich selbst mit.)</t>
  </si>
  <si>
    <t>1 Kind</t>
  </si>
  <si>
    <t>2 Kinder</t>
  </si>
  <si>
    <t>3 Kinder</t>
  </si>
  <si>
    <t>4 Kinder</t>
  </si>
  <si>
    <t>5 Kinder</t>
  </si>
  <si>
    <t>6 Kinder</t>
  </si>
  <si>
    <t>mehr als 6 Kinder</t>
  </si>
  <si>
    <t>Welches ist Ihre Stellung in der Geschwisterreihe?</t>
  </si>
  <si>
    <t>Ich bin das erste (älteste) Kind</t>
  </si>
  <si>
    <t>Ich bin das zweite Kind</t>
  </si>
  <si>
    <t>Ich bin das dritte Kind</t>
  </si>
  <si>
    <t>Ich bin das vierte Kind</t>
  </si>
  <si>
    <t>Ich bin das fünfte Kind</t>
  </si>
  <si>
    <t>Ich bin das sechste Kind</t>
  </si>
  <si>
    <t>Ich bin ein späteres als das sechste Kind</t>
  </si>
  <si>
    <t>58a</t>
  </si>
  <si>
    <t>58b</t>
  </si>
  <si>
    <t>58c</t>
  </si>
  <si>
    <t>58d</t>
  </si>
  <si>
    <t>58e</t>
  </si>
  <si>
    <t>58f</t>
  </si>
  <si>
    <t>58g</t>
  </si>
  <si>
    <t>58h</t>
  </si>
  <si>
    <t>58i</t>
  </si>
  <si>
    <t>58j</t>
  </si>
  <si>
    <t>Welches ist der Beruf Ihres Vaters (bzw. des Erziehungsberechtigten)? Kreuzen Sie von den nebenstehenden Berufsgruppen diejenige an, zu der der Beruf Ihres Vaters (des Erziehungsberechtigten) gehört. Falls er nicht mehr  berufstätig ist, geben Sie den zuletzt ausgeübten Beruf an.
(Nur eine Antwort)</t>
  </si>
  <si>
    <t>Techniker, Werkmeister oder ähnlicher Beruf</t>
  </si>
  <si>
    <t>Einfacher Angestellter oder einfacher Beamter (wie z.B. Briefträger, Polizist, Verkäufer, Bürogehilfe)</t>
  </si>
  <si>
    <t>Mittlerer Angestellter oder mittlerer Beamter (wie z.B. kaufmännischer Angestellter, Bürochef, Buchhalter)</t>
  </si>
  <si>
    <t>Leitender Angestellter oder leitender Beamter (wie z.B. Betriebsleiter, Direktor, Chefbeamter)</t>
  </si>
  <si>
    <t>Freier Beruf (Nichtakademiker, selbständig, wie z.B. Journalist, Treuhänder, Techniker)</t>
  </si>
  <si>
    <t>Primarlehrer, Sekundarlehrer oder ähnlicher Erzieherberuf</t>
  </si>
  <si>
    <t>Geschäftsinhaber eines mittelgrossen Unternehmens (mehr als 50 Mitarbeiter)</t>
  </si>
  <si>
    <t>Inhaber eines grösseren Unternehmens (mehr als 200 Mitarbeiter)</t>
  </si>
  <si>
    <t>Selbständiger Landwirt oder Pächter</t>
  </si>
  <si>
    <t>Grossstadt (über 100'000 Einwohner)</t>
  </si>
  <si>
    <t>Mittlere Stadt (über 30'000 Einwohner)</t>
  </si>
  <si>
    <t>Vorort einer grossen oder mittleren Stadt</t>
  </si>
  <si>
    <t>Industrielle Kleinstadt</t>
  </si>
  <si>
    <t>Ländliche Kleinstadt</t>
  </si>
  <si>
    <t>Landgemeinde, Dorf</t>
  </si>
  <si>
    <t>In welchem Jahr wurden Sie geboren?
(Nur eine Antwort)</t>
  </si>
  <si>
    <t>Früher als 1955</t>
  </si>
  <si>
    <t>Als was würden Sie sich bezeichnen?
(Nur eine Antwort)</t>
  </si>
  <si>
    <t>Sehr religiös</t>
  </si>
  <si>
    <t>Religiös</t>
  </si>
  <si>
    <t>Weder religiös noch unreligiös</t>
  </si>
  <si>
    <t>Unreligiös</t>
  </si>
  <si>
    <t>Welcher Konfession gehören Sie an?
(Nur eine Antwort)</t>
  </si>
  <si>
    <t>Reformiert, protestantisch</t>
  </si>
  <si>
    <t>Römisch-katholisch</t>
  </si>
  <si>
    <t>Altkatholisch (christkatholisch)</t>
  </si>
  <si>
    <t>Jüdisch</t>
  </si>
  <si>
    <t>Andere Konfession</t>
  </si>
  <si>
    <t>Ohne Konfession</t>
  </si>
  <si>
    <t>Welches ist Ihr Zivilstand?</t>
  </si>
  <si>
    <t>Ledig</t>
  </si>
  <si>
    <t>Verheiratet</t>
  </si>
  <si>
    <t>Anderer</t>
  </si>
  <si>
    <t>Haben Sie schon bestimmte Pläne für die Zeit nach der Rekrutenschule? Bitte alles Zutreffende ankreuzen.</t>
  </si>
  <si>
    <t>Ich werde eine angefangene Ausbildung abschliessen</t>
  </si>
  <si>
    <t>Ich werde eine neue Ausbildung (Weiterbildung) anfangen</t>
  </si>
  <si>
    <t>Ich habe bereits eine Stelle zugesichert in meinem bisherigen Beruf</t>
  </si>
  <si>
    <t>Ich habe bereits eine Stelle zugesichert ausserhalb meines Berufes</t>
  </si>
  <si>
    <t>Ich werde mir eine Stelle suchen in meinem bisherigen Beruf</t>
  </si>
  <si>
    <t>Ich werde mir eine Stelle suchen ausserhalb meines Berufes</t>
  </si>
  <si>
    <t>Ich werde voraussichtlich arbeitslos sein</t>
  </si>
  <si>
    <t>Ich habe einen Auslandsaufenthalt vor</t>
  </si>
  <si>
    <t>Ich habe mir dies noch nicht überlegt</t>
  </si>
  <si>
    <t>Wir hatten verschiedene Ansichten, deshalb sehr oft Konflikte.</t>
  </si>
  <si>
    <t>Jede Person hat verschiedene Charaktereigenschaften. Die folgende Liste enthält solche Eigenschaften. Die Skala in der Mitte gibt an, wie stark Sie in die eine oder andere Richtung tendieren.</t>
  </si>
  <si>
    <t>Unser Staat wird mittelmässig regiert; es gibt manches, das geändert werden sollte.</t>
  </si>
  <si>
    <t>Was versuchen Sie in einem solchen Falle? (nur eine Antwort)</t>
  </si>
  <si>
    <t>Jede Person hat verschiedene Charaktereigenschaften.  Die folgende Liste enthält solche Eigenschaften. Die Skala in der Mitte gibt an, wie stark Sie in die eine oder andere Richtung tendieren. Wie sehen Sie sich in Ihrem Beruf? (Für Studenten Studium)
(Kreuzen Sie bitte jedes Wortpaar an!)</t>
  </si>
  <si>
    <t>Was tun Sie in einem solchen Fall? (Max. 2 Antworten)</t>
  </si>
  <si>
    <t>kontaktfreudig</t>
  </si>
  <si>
    <t>als Grossstadt (über 100'000 Einwohner)</t>
  </si>
  <si>
    <t>Akademischer Beruf (auch wenn angestellt, wie z.B. Arzt, Pfarrer, Anwalt, Ingenieur, Gymnasial- oder Hochschullehrer)</t>
  </si>
  <si>
    <t>Ausprägung_27</t>
  </si>
  <si>
    <t>Was ziehen Sie vor: die Nachrichten am Radio, am Fernsehen oder in der Presse?</t>
  </si>
  <si>
    <t>lieber am Radio</t>
  </si>
  <si>
    <t>lieber am Fernsehen</t>
  </si>
  <si>
    <t>lieber in der Presse</t>
  </si>
  <si>
    <t>Wie ist Ihre gegenwärtige berufliche Situation?</t>
  </si>
  <si>
    <t>ich bin noch in der Lehre</t>
  </si>
  <si>
    <t>ich bin noch im Studium</t>
  </si>
  <si>
    <t>ich übe einen Beruf aus</t>
  </si>
  <si>
    <t>ich habe keine berufliche Ausbildung und studiere nicht</t>
  </si>
  <si>
    <t>Offene frage</t>
  </si>
  <si>
    <t>Wenn Sie noch in der Lehre sind: Welche Lehre machen Sie?</t>
  </si>
  <si>
    <t>Wenn Sie noch studieren: Welche Studien machen Sie?</t>
  </si>
  <si>
    <t>höhere allgemeine oder halbberufliche Fachschule (Technikum, Lehrerseminar, Handelsschule usw.)</t>
  </si>
  <si>
    <t>höhere Berufsschule (Dolmetscherschule, Hotelfachschule usw.)</t>
  </si>
  <si>
    <t>Hochschulstudien</t>
  </si>
  <si>
    <t>Wenn Sie einen Beruf ausüben: Welcher untenstehenden Berufsgruppe gehören Sie an?</t>
  </si>
  <si>
    <t>Bauer, Landwirt</t>
  </si>
  <si>
    <t>Arbeiter in der Landwirtschaft</t>
  </si>
  <si>
    <t>qualifizierter Arbeiter in der Industrie oder im Handwerk (Gewerbe)</t>
  </si>
  <si>
    <t>halb- oder nichtqualifizierter Arbeiter in der Industrie oder im Handwerk (Gewerbe)</t>
  </si>
  <si>
    <t>handarbeitender Angestellter in einer Unternehmung oder in der Administration (Verwaltung)</t>
  </si>
  <si>
    <t>nicht handarbeitender Angestellter in einer Unternehmung oder in der Administration (Verwaltung)</t>
  </si>
  <si>
    <t>unabhängiger Handwerker oder Lohnarbeiter</t>
  </si>
  <si>
    <t>unabhängiger Kaufmann oder eine andere unabhängige Aktivität</t>
  </si>
  <si>
    <t>Lehrer, Erzieher</t>
  </si>
  <si>
    <t>Künstlerberuf</t>
  </si>
  <si>
    <t>Erklären Sie Ihren genauen Beruf oder den Beruf,
dem Sie sich zurechnen:</t>
  </si>
  <si>
    <t>Wir legen Ihnen nun einige Argumente vor. Welches von diesen Argumenten scheint Ihnen heute das wichtigste zu sein, um sagen zu können: «Ich habe mein Leben gemeistert»? Wählen Sie bitte nur ein Argument aus</t>
  </si>
  <si>
    <t>viel Geld verdient zu haben</t>
  </si>
  <si>
    <t>im Einklang mit jenen Prinzipien gelebt zu haben, die mir wichtig sind</t>
  </si>
  <si>
    <t>aufgrund des Studiums gebildet zu sein</t>
  </si>
  <si>
    <t>eine Arbeit getan zu haben, die Spass machte und Befriedigung brachte</t>
  </si>
  <si>
    <t>normal mein Geld verdient zu haben und gleichzeitig viel freie Zeit zur Verfügung gehabt zu haben, um das zu tun, was mich interessiert</t>
  </si>
  <si>
    <t>einen für die Mitmenschen nützlichen Beruf ausgeübt zu haben</t>
  </si>
  <si>
    <t>eine möglichst glückliche Familie gegründet zu haben</t>
  </si>
  <si>
    <t>viel gereist und die Welt kennengelernt zu haben</t>
  </si>
  <si>
    <t>die zwei Eigenschaften, die ich am meisten schätze</t>
  </si>
  <si>
    <t>die zwei Eigenschaften, die ich am wenigsten schätze</t>
  </si>
  <si>
    <t>31f</t>
  </si>
  <si>
    <t xml:space="preserve">Sind Sie von Ihren Beziehungen zu Eltern, Brüdern und Schwestern befriedigt?
- zu meinen Eltern </t>
  </si>
  <si>
    <t>befriedigt</t>
  </si>
  <si>
    <t>nicht befriedigt</t>
  </si>
  <si>
    <t>es ist mir gleichgültig</t>
  </si>
  <si>
    <t>Sind Sie von Ihren Beziehungen zu Eltern, Brüdern und Schwestern befriedigt?
- zu meinen Brüdern und Schwestern</t>
  </si>
  <si>
    <t>ich habe keine Eltern mehr</t>
  </si>
  <si>
    <t>ich habe weder Bruder noch Schwester</t>
  </si>
  <si>
    <t>Betrachten Sie für Ihr Leben die Gründung einer Familie als wichtig?</t>
  </si>
  <si>
    <t>als wichtig</t>
  </si>
  <si>
    <t xml:space="preserve"> nicht allzu wichtig</t>
  </si>
  <si>
    <t>Fühlen Sie sich Ihrer Familie (Eltern, Brüder und Schwestern) sehr verbunden?</t>
  </si>
  <si>
    <t>sehr verbunden</t>
  </si>
  <si>
    <t>wenig verbunden</t>
  </si>
  <si>
    <t>Besuchen Sie einen oder mehrere Kurse in einer Klubschule oder an einer Volkshochschule? Haben Sie dergleichen früher einmal besucht?</t>
  </si>
  <si>
    <t>einen Kurs</t>
  </si>
  <si>
    <t>mehrere Kurse</t>
  </si>
  <si>
    <t>keinen Kurs</t>
  </si>
  <si>
    <t>Wenn einen oder mehrere Kurse: Für welche Fachgebiete haben Sie sich entschieden?</t>
  </si>
  <si>
    <t>Sprachen</t>
  </si>
  <si>
    <t>Werken</t>
  </si>
  <si>
    <t>Philosophie / Geschichte / Geographie</t>
  </si>
  <si>
    <t>Malen, Bildhauerarbeit, Musik, Tanz</t>
  </si>
  <si>
    <t>Naturwissenschaften (Botanik, Zoologie / Mathematik / Geometrie usw.)</t>
  </si>
  <si>
    <t>Informatik</t>
  </si>
  <si>
    <t>Psychologie</t>
  </si>
  <si>
    <t>Filmkunde</t>
  </si>
  <si>
    <t>Handel / Wirtschaft</t>
  </si>
  <si>
    <t>andere Kurse: _________________</t>
  </si>
  <si>
    <t>In welcher (welchen) Vereinigung(en) sind Sie Mitglied?</t>
  </si>
  <si>
    <t>religiöse Vereinigung</t>
  </si>
  <si>
    <t>Vereinigung ehemaliger Schüler</t>
  </si>
  <si>
    <t>Vereinbarung mit naturwissenschaftlichen Interessen (Botanik, Ornithologie, Astronomie usw.)</t>
  </si>
  <si>
    <t>andere: _____________</t>
  </si>
  <si>
    <t>Ich gehöre keiner Vereinigung an</t>
  </si>
  <si>
    <t>In welchem (welchen) Klub(s) sind Sie Mitglied?</t>
  </si>
  <si>
    <t>Tanzklub</t>
  </si>
  <si>
    <t>Musikklub</t>
  </si>
  <si>
    <t>Schachklub</t>
  </si>
  <si>
    <t>Sportklub</t>
  </si>
  <si>
    <t>Modellbaugruppe</t>
  </si>
  <si>
    <t>Briefmarkenklub</t>
  </si>
  <si>
    <t>andere: ______________</t>
  </si>
  <si>
    <t>ich gehöre keinen Klub an</t>
  </si>
  <si>
    <t>Welches sind Ihre bevorzugten Freizeittätigkeiten?</t>
  </si>
  <si>
    <t>Camping</t>
  </si>
  <si>
    <t>Wandern und Spazieren</t>
  </si>
  <si>
    <t>Kunst (Malen, Zeichnen, Fotografie)</t>
  </si>
  <si>
    <t>Musik (Instrumente, Chor</t>
  </si>
  <si>
    <t>Gesellschaftsspiele (Schach, Backgammon, Kartenspiele usw.)</t>
  </si>
  <si>
    <t>Schallplatten oder Kassetten</t>
  </si>
  <si>
    <t>mit Freunden zusammenkommen</t>
  </si>
  <si>
    <t>anderes: ______________</t>
  </si>
  <si>
    <t>45b</t>
  </si>
  <si>
    <t>45a</t>
  </si>
  <si>
    <t>wenn wichtig oder nicht sehr wichtig: Welches sind die zwei Gründe, die Sie für die wichtigsten halten? (Wählen Sie zwei Gründe)</t>
  </si>
  <si>
    <t>die Schönheit, weil es beglückt</t>
  </si>
  <si>
    <t>die Kunst, den Geist zu bereichern</t>
  </si>
  <si>
    <t>die Kunst, die Sensibilität zu entwickeln</t>
  </si>
  <si>
    <t>die Kunst, interessanten Leuten etwas näherzukommen</t>
  </si>
  <si>
    <t>eine bestimmte Kunstrichtung zu kennen, verschafft Anerkennung</t>
  </si>
  <si>
    <t>Halten Sie es für wichtig, sich selbst auf künstlerischem Gebiet zu betätigen, wenn auch auf nichtprofessionelle Art?</t>
  </si>
  <si>
    <t>nicht sehr wichtig</t>
  </si>
  <si>
    <t>Kunst</t>
  </si>
  <si>
    <t>Glauben Sie, dass der Künstlerberuf leichter auszuüben ist, als irgendein anderer Beruf?</t>
  </si>
  <si>
    <t>Wenn ja: Warum? (Wählen Sie bitte nur einen Grund)</t>
  </si>
  <si>
    <t>die Kunst ist Talentsache</t>
  </si>
  <si>
    <t>der Künstler liebt das, was er tut</t>
  </si>
  <si>
    <t>der Künstler macht eine Arbeit die unterhaltsam ist</t>
  </si>
  <si>
    <t>der Künstler drückt sich mit Hilfe seiner Sensibilität aus; seine Arbeit befriedigt ihn</t>
  </si>
  <si>
    <t>Schätzen Sie die Romantik?</t>
  </si>
  <si>
    <t>kaum</t>
  </si>
  <si>
    <t>52a</t>
  </si>
  <si>
    <t>52b</t>
  </si>
  <si>
    <t>52c</t>
  </si>
  <si>
    <t>52d</t>
  </si>
  <si>
    <t>Fühlen Sie sich von der Malerei, wie sie heute von zeitgenössischen Künstlern geübt wird, angesprochen?</t>
  </si>
  <si>
    <t>mittelmässig</t>
  </si>
  <si>
    <t>Wenn mittelmässig, kaum oder überhaupt nicht: Warum?
(Mehrere Antworten möglich)
- diese Art von Malerei hat keine Aussagekraft</t>
  </si>
  <si>
    <t>Wenn mittelmässig, kaum oder überhaupt nicht: Warum?
(Mehrere Antworten möglich)
- es ist eine Malerei, die schlecht ausgeführt ist</t>
  </si>
  <si>
    <t>Wenn mittelmässig, kaum oder überhaupt nicht: Warum?
(Mehrere Antworten möglich)
- ich finde das alles nicht sehr schön</t>
  </si>
  <si>
    <t>Wenn mittelmässig, kaum oder überhaupt nicht: Warum?
(Mehrere Antworten möglich)
- ich verstehe nicht, was damit ausgedrückt werden soll</t>
  </si>
  <si>
    <t>Wenn mittelmässig, kaum oder überhaupt nicht: Warum?
(Mehrere Antworten möglich)
- die Berufsgattung der modernen Maler lässt sich schwer mit derjenigen der alten Meister vergleichen</t>
  </si>
  <si>
    <t>Malen Sie selber?</t>
  </si>
  <si>
    <t>ich habe gemalt</t>
  </si>
  <si>
    <t>ich male</t>
  </si>
  <si>
    <t>ich habe noch nie gemalt</t>
  </si>
  <si>
    <t>55a</t>
  </si>
  <si>
    <t>Gehen Sie gerne tanzen?</t>
  </si>
  <si>
    <t>55b</t>
  </si>
  <si>
    <t>Wenn sehr oder durchschnittlich: Wohin gehen Sie tanzen?</t>
  </si>
  <si>
    <t>in eine Diskothek</t>
  </si>
  <si>
    <t>zu Freunden</t>
  </si>
  <si>
    <t>auf einen Ball, in ein Dancing</t>
  </si>
  <si>
    <t>Wie alt sind Sie?</t>
  </si>
  <si>
    <t>weniger als 20 Jahre</t>
  </si>
  <si>
    <t>21 oder 22 Jahre</t>
  </si>
  <si>
    <t>23 Jahre und älter</t>
  </si>
  <si>
    <t>verheiratet, kinderlos</t>
  </si>
  <si>
    <t>verheiratet mit Kind</t>
  </si>
  <si>
    <t>verwitwet, getrennt, geschieden</t>
  </si>
  <si>
    <t>Welches ist Ihre Religion?</t>
  </si>
  <si>
    <t>protestantisch (reformiert)</t>
  </si>
  <si>
    <t>religionslos</t>
  </si>
  <si>
    <t>Mit wem wohnen Sie?</t>
  </si>
  <si>
    <t>ich wohne bei meinen Eltern</t>
  </si>
  <si>
    <t>ich wohne allein (in Zimmer oder in Wohnung)</t>
  </si>
  <si>
    <t>ich wohne mit meiner Frau oder Freundin</t>
  </si>
  <si>
    <t>ich wohne mit einem oder mehreren Kameraden</t>
  </si>
  <si>
    <t>ich wohne in einer Wohngemeinschaft</t>
  </si>
  <si>
    <t>68a</t>
  </si>
  <si>
    <t>Wo wohnen Sie gegenwärtig?</t>
  </si>
  <si>
    <t>Ich wohne in einer grossen Stadt oder in der Vorstadt einer grossen Stadt (Zürich, Basel, Genf, Bern, Lausanne, Winterthur, St. Gallen, Luzern)</t>
  </si>
  <si>
    <t>ich wohne in einer mittleren Stadt oder Kleinstadt</t>
  </si>
  <si>
    <t>ich wohne in einer kleinen Siedlung (weniger als 3000 Einwohner) oder auf dem Lande</t>
  </si>
  <si>
    <t>68b</t>
  </si>
  <si>
    <t>geben Sie den Kanton genauer an</t>
  </si>
  <si>
    <t>JU</t>
  </si>
  <si>
    <t>Wo haben Sie bis zum Alter von 13 Jahren am längsten gelebt?</t>
  </si>
  <si>
    <t>in einer grossen Stadt oder in der Vorstadt einer grossen Stadt (Zürich, Basel, Genf, Bern, Lausanne, Winterthur, St. Gallen, Luzern)</t>
  </si>
  <si>
    <t>in einer mittleren Stadt oder Kleinstadt</t>
  </si>
  <si>
    <t>in einer kleinen Siedlung (weniger als 3000 Einwohner) oder auf dem Lande</t>
  </si>
  <si>
    <t>Ziehen Sie es persönlich vor, in dem Kanton, wo Sie geboren worden sind, auch zu leben?</t>
  </si>
  <si>
    <t>Wenn ja: Warum?
(Wählen Sie bitte nur einen Grund)</t>
  </si>
  <si>
    <t>ich bin hier verwurzelt, hier bin ich bei meinesgleichen</t>
  </si>
  <si>
    <t>man lebt besser in seinem ursprünglichen Kanton, weil man die Mentalität und die Lebensart der Leute besser kennt als anderswo</t>
  </si>
  <si>
    <t>man lebt besser in seinem ursprünglichen Kanton, weil man hier seine eigene Muttersprache spricht</t>
  </si>
  <si>
    <t>es ist nicht immer leicht sich anderen Lebensarten anzupassen</t>
  </si>
  <si>
    <t>oft wird man auswärts nur mit Mühe akzeptiert</t>
  </si>
  <si>
    <t>man fühlt sich nicht wirklich daheim in einer andern Region</t>
  </si>
  <si>
    <t>72a</t>
  </si>
  <si>
    <t>Welcher Region der Schweiz fühlen Sie sich verbunden?</t>
  </si>
  <si>
    <t>der französischen Schweiz</t>
  </si>
  <si>
    <t>der deutschen Schweiz</t>
  </si>
  <si>
    <t>der italienischen Schweiz</t>
  </si>
  <si>
    <t>der rätoromanischen Schweiz</t>
  </si>
  <si>
    <t>ich fühle mich keiner Region der Schweiz verbunden</t>
  </si>
  <si>
    <t>ich fühle mich überall in der Schweiz zuhause</t>
  </si>
  <si>
    <t>72b</t>
  </si>
  <si>
    <t>Wenn Sie sich einer Region verbunden fühlen: Fühlen Sie dieser Region sehr stark oder nicht sehr stark verbunden?</t>
  </si>
  <si>
    <t>sehr stark verbunden</t>
  </si>
  <si>
    <t>nicht sehr stark verbunden</t>
  </si>
  <si>
    <t>Sind Sie der Ansicht dass heute die jungen Schweizer sich im allgemeinen einer Region der Schweiz sehr stark verbunden fühlen?</t>
  </si>
  <si>
    <t>Sind Sie der Ansicht, dass sich vor 50 Jahren die jungen Schweizer ihrer jeweiligen Region verbundener fühlten als heute?</t>
  </si>
  <si>
    <t>Sind Sie der Ansicht, dass sich die jungen Schweizer in 50 Jahren ihrer Region verbundener fühlen werden als heute?</t>
  </si>
  <si>
    <t>verbundener als heute</t>
  </si>
  <si>
    <t>weniger verbunden als heute</t>
  </si>
  <si>
    <t>gleich verbunden wie heute</t>
  </si>
  <si>
    <t>76a</t>
  </si>
  <si>
    <t>sehr schwer zu überwindende Hindernisse</t>
  </si>
  <si>
    <t>relativ schwer zu überwindende Hindernisse</t>
  </si>
  <si>
    <t>nicht sehr schwer zu überwindende Hindernisse</t>
  </si>
  <si>
    <t>überhaupt nicht schwer zu überwindende Hindernisse</t>
  </si>
  <si>
    <t>76b</t>
  </si>
  <si>
    <t>Halten Sie es für wünschenswert, die jungen Schweizer anzuregen, sich in einer anderen Sprachregion der Schweiz niederzulassen, um so die nationale Einheit zu verstärken?</t>
  </si>
  <si>
    <t>sehr wünschenswert</t>
  </si>
  <si>
    <t>wünschenswert</t>
  </si>
  <si>
    <t>nicht wirklich wünschenswert</t>
  </si>
  <si>
    <t>überhaupt nicht wünschenswert</t>
  </si>
  <si>
    <t>Sind Sie der Ansicht, dass es im kulturellen Bereich (Sprache, Lebensart, Gebräuche usw.) einem jungen Deutschschweizer leichter fällt, in einer anderen Sprachregion der Schweiz zu leben als einem anderen Schweizer?</t>
  </si>
  <si>
    <t>Warum wäre es Ihrer Ansicht nach wünschenswert für die jungen Schweizer, einen oder mehrere Auslandaufenthalte zu machen?
(Wählen Sie nur einen Grund)</t>
  </si>
  <si>
    <t>man gewinnt an Selbständigkeit</t>
  </si>
  <si>
    <t>man lernt Neues auf lebendige Art</t>
  </si>
  <si>
    <t>bei der Rückkehr lernt man auf diese Weise die Schweiz erst richtig schätzen</t>
  </si>
  <si>
    <t>die Mentalität und die Reaktionen anderer Völker werden zugänglicher</t>
  </si>
  <si>
    <t>81a</t>
  </si>
  <si>
    <t>Würden Sie sich persönlich gerne längere Zeit im Ausland aufhalten?</t>
  </si>
  <si>
    <t>81b</t>
  </si>
  <si>
    <t>Wenn ja; Welches Land würden Sie wählen?
(Wählen Sie nur ein Land)</t>
  </si>
  <si>
    <t>Bundesrepublik Deutschland</t>
  </si>
  <si>
    <t>England</t>
  </si>
  <si>
    <t>Kanada</t>
  </si>
  <si>
    <t>ein Land in Südamerika</t>
  </si>
  <si>
    <t>ein Land im mittleren Osten</t>
  </si>
  <si>
    <t>ein osteuropäisches Land</t>
  </si>
  <si>
    <t>Schweden</t>
  </si>
  <si>
    <t>Spanien</t>
  </si>
  <si>
    <t>ein Land im fernen Osten</t>
  </si>
  <si>
    <t>ein Land in Afrika</t>
  </si>
  <si>
    <t>Sind Sie der Ansicht, dass es für schwieriger bzw. weniger schwierig wäre, sich der Mentalität von Leuten anderer Länder anzupassen, welche die gleiche Sprache sprechen wie Sie, oder sich der Mentalität von Schweizern einer andern Sprachregion anzupassen?</t>
  </si>
  <si>
    <t>schwieriger</t>
  </si>
  <si>
    <t>genauso schwierig</t>
  </si>
  <si>
    <t>weniger schwierig</t>
  </si>
  <si>
    <t>am wünschenswertesten</t>
  </si>
  <si>
    <t>am wenigsten wünschenswert</t>
  </si>
  <si>
    <t>Welche Epoche der Schweizer Geschichte spricht Sie am meisten an?
(Geben Sie nur eine Antwort)</t>
  </si>
  <si>
    <t>die Gegenwart (1970-1980)</t>
  </si>
  <si>
    <t>die Geschichte seit Ende des Zweiten Weltkrieges</t>
  </si>
  <si>
    <t>die Geschichte der entfernteren Vergangenheit, vor allem der vergangenen Jahrhunderte</t>
  </si>
  <si>
    <t>85a</t>
  </si>
  <si>
    <t>Physik</t>
  </si>
  <si>
    <t>Medizin</t>
  </si>
  <si>
    <t>Malerei</t>
  </si>
  <si>
    <t>Philosoph</t>
  </si>
  <si>
    <t>85b</t>
  </si>
  <si>
    <t>85c</t>
  </si>
  <si>
    <t>85d</t>
  </si>
  <si>
    <t>85e</t>
  </si>
  <si>
    <t>85f</t>
  </si>
  <si>
    <t>85g</t>
  </si>
  <si>
    <t>85h</t>
  </si>
  <si>
    <t>85i</t>
  </si>
  <si>
    <t>85j</t>
  </si>
  <si>
    <t>88a</t>
  </si>
  <si>
    <t>88b</t>
  </si>
  <si>
    <t>88c</t>
  </si>
  <si>
    <t>88d</t>
  </si>
  <si>
    <t>88e</t>
  </si>
  <si>
    <t>88f</t>
  </si>
  <si>
    <t>88g</t>
  </si>
  <si>
    <t>88h</t>
  </si>
  <si>
    <t>Sind Sie der Ansicht, dass eine Verfassungsinitiative für Kulturfragen einen Einfluss auf die Erarbeitung jener Massnahmen ausüben kann, die Sie zuvor als wünschenswert gekennzeichnet haben?</t>
  </si>
  <si>
    <t>Sind Sie der Ansicht, dass - in Bezug auf die Notwendigkeit solcher Massnahmen - die jungen Frauen im allgemeinen dieselben Ideen haben wie die jungen Männer?</t>
  </si>
  <si>
    <t>In welchem Jahr wurden Sie geboren ?</t>
  </si>
  <si>
    <t>1965 oder später</t>
  </si>
  <si>
    <t>1962 oder früher</t>
  </si>
  <si>
    <t>Wo wohnen Sie zurzeit ?</t>
  </si>
  <si>
    <t>in einer Grossstadt oder im Vorort einer Grossstadt (Zürich, Basel, Genf, Bern, Lausanne, Winterthur, St. Gallen, Luzern)</t>
  </si>
  <si>
    <t>in einer Stadt mittlerer Grösse oder in einer Kleinstadt</t>
  </si>
  <si>
    <t>in einer kleinen Ortschaft (weniger als 3000 Einwohner) oder auf dem Land</t>
  </si>
  <si>
    <t>geben Sie den Kanton an</t>
  </si>
  <si>
    <t>Wo haben Sie bis zum 13. Lebensjahr am längsten gelebt ?</t>
  </si>
  <si>
    <t>Welches war Ihre Haupttätigkeit vor dem Eintritt in die Rekrutenschule ?
Wählen Sie die genau zutreffende Berufskategorie, oder diejenige, die Ihre Tätigkeit am besten umschreibt.</t>
  </si>
  <si>
    <t>Schüler oder Student</t>
  </si>
  <si>
    <t>Lehrling in einem Unternehmen mit der Aussicht, Facharbeiter oder ausgebildeter Handwerker zu werden, sowie Lehrlinge mit ähnlichen Berufsaussichten</t>
  </si>
  <si>
    <t>Lehrling in einem Unternehmen mit der Aussicht, ausgebildeter Angestellter oder Kaufmann zu werden, sowie Lehrlinge mit ähnlichen Berufsaussichten</t>
  </si>
  <si>
    <t>Landwirt (einschliesslich Arbeitnehmer in der Landwirtschaft)</t>
  </si>
  <si>
    <t>andere Berufe (Angestellter, Geschäftsmann, Techniker, Primarlehrer usw.)</t>
  </si>
  <si>
    <t>Arbeitsloser</t>
  </si>
  <si>
    <t>weitere Fälle</t>
  </si>
  <si>
    <t>Wie alt wären Sie, als Sie in die Lehre eintraten oder mit der Arbeit begannen ?</t>
  </si>
  <si>
    <t>Ich bin immer noch Schüler, Student</t>
  </si>
  <si>
    <t>15 Jahre</t>
  </si>
  <si>
    <t>16 Jahre</t>
  </si>
  <si>
    <t>17 Jahre</t>
  </si>
  <si>
    <t>18 Jahre</t>
  </si>
  <si>
    <t>19 Jahre (oder älter)</t>
  </si>
  <si>
    <t>Welche Tagesschule haben Sie zuletzt besucht ?
(Diejenigen, die bei Beginn der Rekrutenschule noch Schüler oder Studenten waren, geben denjenigen
Ausbildungsort an, den sie damals besuchten; die übrigen Rekruten kreuzen bitte die Institution an, die sie vor ihrer Lehre oder vor dem Arbeitsbeginn zuletzt besucht haben.)</t>
  </si>
  <si>
    <t>Sekundarschule im Rahmen der obligatorischen Schulzeit</t>
  </si>
  <si>
    <t>Öffentliche oder private Berufs- oder Gewerbeschule, die auf einen manuellen Beruf vorbereitet</t>
  </si>
  <si>
    <t>Öffentliche oder private Handelsschule, mit Ausnahme derjenigen Abteilungen, die auf die Handelsmatura vorbereiten</t>
  </si>
  <si>
    <t>Primarlehrerseminar, Oberseminar oder pädagogisches Studium für Primarlehrer</t>
  </si>
  <si>
    <t>Kunstgewerbeschule, Konservatorium, Schauspielschule und ähnliche Schulen, die auf künstlerische Berufe vorbereiten</t>
  </si>
  <si>
    <t>Mittelschulen mit Maturitätsabschluss oder Mittelschuldiplom (Reifeprüfung), einschliesslich der Abteilungen von Handelsschulen, die zur Handelsmatura führen</t>
  </si>
  <si>
    <t>Universität (einschliesslich der Hochschule St. Gallen). Eidgenössische Technische Hochschule (Zürich oder Lausanne)</t>
  </si>
  <si>
    <t>Schule für soziale Arbeit, die Sozialarbeiter, Bibliothekare, Erzieher und ähnliche Berufsgruppen ausbildet</t>
  </si>
  <si>
    <t>Schulen für medizinische und medizinisch vorbeugende Berufe (Zum Beispiel: Krankenpflegerschule, Schule für Physiotherapie usw.)</t>
  </si>
  <si>
    <t>Landwirtschaftliche Schule, Gartenbauschule und ähnliche Ausbildungsstätten</t>
  </si>
  <si>
    <t>Eine andere Schule oder Ausbildungsstätte</t>
  </si>
  <si>
    <t>Haben Sie im Vorlauf Ihrer obligatorischen Schulzeit eine oder mehrere Klassen wiederholt?</t>
  </si>
  <si>
    <t>Ja, eine Klasse</t>
  </si>
  <si>
    <t>Ja, zwei (mehr als zwei) Klassen</t>
  </si>
  <si>
    <t>Besitzen Sie eines der folgenden Schulabschlusszeugnisse, oder ein Universitätsdiplom ?
Wenn Sie mehrere besitzen, geben Sie bitte das Höchste an.</t>
  </si>
  <si>
    <t>Abschlussdiplom einer Universität (Lizenziat, höheres Diplom (Nachdiplomstudium) Doktorat, sowie Ingenieurdiplom der Technischen Hochschule und gleichwertige Titel)</t>
  </si>
  <si>
    <t>Universitätsdiplom unter dem Lizenziat</t>
  </si>
  <si>
    <t>Primarlehrerpatent (-diplom)</t>
  </si>
  <si>
    <t>klassische Matura (Typ A)</t>
  </si>
  <si>
    <t>lateinische Matura (Typ B)</t>
  </si>
  <si>
    <t>wissenschaftliche Matura (Typ C)</t>
  </si>
  <si>
    <t>Matura für moderne Sprachen (Typ D)</t>
  </si>
  <si>
    <t>Wirtschafts- und Handels-Matura (Typ E)</t>
  </si>
  <si>
    <t>Matura (andere Arten)</t>
  </si>
  <si>
    <t>Andere, der Matura gleichgestellte Diplome (französische Matura, internationale Matura)</t>
  </si>
  <si>
    <t>Diplom eines Technikums, Ingenieur- und Technikerdiplom</t>
  </si>
  <si>
    <t>Ein anderes offizielles Diplom, das Sie aufgrund höherer Studien erhalten haben. Bitte beschreiben Sie es: __________________</t>
  </si>
  <si>
    <t>Ein anderes Diplom, das Sie aufgrund von privaten Studien nach der obligatorischen Schulzeit erhalten haben. Bitte beschreiben Sie es: __________________</t>
  </si>
  <si>
    <t>Ein anderes Diplom, das mit der obigen Aufzählung noch nicht erfasst worden ist, das aber gleichwertig ist.  Bitte beschreiben Sie es: __________________</t>
  </si>
  <si>
    <t>Ich besitze kein Schul- oder Universitätsdiplom von der Art, wie sie oben aufgezählt sind</t>
  </si>
  <si>
    <t>Diplom einer landwirtschaftlichen Schule (einschliesslich Gartenbau- und Viehzuchtdiplome)</t>
  </si>
  <si>
    <t>Eidgenössischer Fähigkeitsausweis einer Berufs- oder Fachschule für manuelle (handwerkliche) Berufe</t>
  </si>
  <si>
    <t>Eidgenössischer Fähigkeitsausweis für manuelle Berufe, den Sie nach Abschluss einer Lehre in einem Unternehmen erhalten haben</t>
  </si>
  <si>
    <t>Eidgenössischer Fähigkeitsausweis, den Sie nach Abschluss einer Handelsschule oder einer ähnlichen Schule erhalten haben</t>
  </si>
  <si>
    <t>Eidgenössischer Fähigkeitsausweis, den Sie nach Abschluss einer kaufmännischen Lehre (nicht handwerkliche Berufe, sondern Handel, Büro, Bank, usw.) erhalten haben</t>
  </si>
  <si>
    <t>Eidgenössisches Meisterdiplom</t>
  </si>
  <si>
    <t>Ein anderes Berufsdiplom, das oben nicht aufgeführt wurde. Bitte beschreiben Sie es:___________________</t>
  </si>
  <si>
    <t>Ich besitze kein Berufsdiplom von der Art, wie si oben aufgezählt sing</t>
  </si>
  <si>
    <t>Rechnen Sie damit, nach der Rekrutenschule einen Studienabschluss zu erreichen ?</t>
  </si>
  <si>
    <t>Abschlussdiplom einer Universität (Lizenziat, höheres Diplom (Nachdiplomstudium) Doktorat); oder ein Ingenieurdiplom der Technischen Hochschule und ähnliche Titel</t>
  </si>
  <si>
    <t>Einen andern offiziellen höheren Studienabschluss. Bitte beschreiben Sie ihn: _________________</t>
  </si>
  <si>
    <t>Diplom aufgrund von privaten Studien nach der obligatorischen Schulzeit. Bitte beschreiben Sie es: __________________</t>
  </si>
  <si>
    <t>Ein anderes Diplom, das mit der obigen Aufstellung noch nicht erfasst ist. Bitte beschreiben Sie es: __________________</t>
  </si>
  <si>
    <t>Rechnen Sie damit, nach der Rekrutenschule ein berufliches Diplom zu erhalten ?</t>
  </si>
  <si>
    <t>Diplom einer landwirtschaftlichen Schule (einschliesslich Gartenbau- und Viehzuchtdiplome oder ähnliche)</t>
  </si>
  <si>
    <t>Eidgenössischer Fähigkeitsausweis, für manuelle Berufe, den Sie  nach Abschluss einer Lehre in einem Unternehmen erhalten werden</t>
  </si>
  <si>
    <t>Eidgenössischer Fähigkeitsausweis, den Sie nach Abschluss einer Handelsschule oder einer ähnlichen Schule erhalten werden</t>
  </si>
  <si>
    <t>Eidgenössischer Fähigkeitsausweis, den Sie nach Abschluss einer kaufmännischen Lehre in
einem Unternehmen (nicht handwerkliche Berufe, sondern Handel, Büro, Bank, usw.) erhalten werden</t>
  </si>
  <si>
    <t xml:space="preserve">Ein anderes Berufsdiplom, das oben nicht aufgeführt wurde. Bitte beschreiben Sie es : ____________ </t>
  </si>
  <si>
    <t>Für Männer, die einen eidgenössischen Fähigkeitsausweis oder ein anderes Berufs- oder Studiendiplom angestrebt oder erworben haben</t>
  </si>
  <si>
    <t>Mein Diplom heisst: ____________</t>
  </si>
  <si>
    <t>Für Männer, die keinen eidgenössischen Fähigkeitsausweis oder ein anderes Diplom angestrebt oder erworben haben</t>
  </si>
  <si>
    <t>welchen Beruf (genaue Beschreibung) werden Sie nach der Rekrutenschule ausüben ?
(Zum Beispiel : Landwirt oder Traktor-Fahrer in der Landwirtschaft, Arbeiter in einem Gaswerk, Maurer, kaufmännischer Angestellter, Tankstellenwart, Verkäufer in einem Lebensmittelgeschäft, stellvertretender Direktor in einer Möbelfabrik, usw.)</t>
  </si>
  <si>
    <t>Mein Beruf wird sein: __________</t>
  </si>
  <si>
    <t>Ich weiss nicht</t>
  </si>
  <si>
    <t>13a</t>
  </si>
  <si>
    <t>Geben Sie bitte die höchste Schulstufe an, die Ihr Vater abgeschlossen hat, oder das höchste Diplom, das er besitzt.</t>
  </si>
  <si>
    <t>Mittelschule oder eine ähnliche höhere Schulausbildung, sowohl öffentlich wie privat (Berufsschule, Fachschule, Handelsschule, Gymnasium), ohne Maturitätsabschluss oder Technikerdiplom</t>
  </si>
  <si>
    <t>Diplom eines Technikums, Ingenieur- oder Technikerdiplom</t>
  </si>
  <si>
    <t>Matura, alle Richtungen, einschliesslich Handelsmatura</t>
  </si>
  <si>
    <t>Universitätsstudium ohne Abschluss</t>
  </si>
  <si>
    <t>Abschlussdiplom einer Universität oder Technischen Hochschule (Lizenziat, Ingenieurdiplom, Doktorat und ähnliche Titel)</t>
  </si>
  <si>
    <t>Ein anderes Diplom, das oben nicht aufgeführt ist. Bitte beschreiben Sie es: _______________</t>
  </si>
  <si>
    <t>Ich kenne den Ausbildungsgang meines Vaters nicht</t>
  </si>
  <si>
    <t>13b</t>
  </si>
  <si>
    <t>Geben Sie bitte die höchste Schulstufe an, die Ihre Mutter abgeschlossen hat, oder das höchste Diplom, das er besitzt.</t>
  </si>
  <si>
    <t>Ich kenne den Ausbildungsgang meiner Mutter nicht</t>
  </si>
  <si>
    <t>14a</t>
  </si>
  <si>
    <t>Besitzt Ihr Vater (oder Adoptivvater) einen eidgenössischen Fähigkeitsausweis, den er nach dem Abschluss einer Lehre in einem Unternehmen oder nach dem Besuch einer Berufs- oder Handelsschule erhalten hat ?</t>
  </si>
  <si>
    <t>Ja, für einen landwirtschaftlichen Beruf, Landwirtschaft, Gartenbau, Weinbau, usw.</t>
  </si>
  <si>
    <t>Ja, für einen handwerklichen Beruf</t>
  </si>
  <si>
    <t>Ja, für einen kaufmännischen, nicht handwerklichen Beruf</t>
  </si>
  <si>
    <t>14b</t>
  </si>
  <si>
    <t>Besitzt Ihre Mutter (oder Adoptivvater) einen eidgenössischen Fähigkeitsausweis, den er nach dem Abschluss einer Lehre in einem Unternehmen oder nach dem Besuch einer Berufs- oder Handelsschule erhalten hat ?</t>
  </si>
  <si>
    <t>15a</t>
  </si>
  <si>
    <t>Könnten Sie uns folgende Auskünfte über Ihren Vater (oder Adoptivvater) geben ?
Wenn Ihr Vater (oder Adoptivvater) nicht mehr arbeitet, oder wenn er gestorben ist, so kreuzen Sie bitte diejenige Tätigkeit an, die er zuletzt ausgeübt hat.</t>
  </si>
  <si>
    <t>Berufliche Stellung
- Landwirt</t>
  </si>
  <si>
    <t>15b</t>
  </si>
  <si>
    <t>Berufliche Stellung
- landwirtschaftlicher Angestellter</t>
  </si>
  <si>
    <t>15c</t>
  </si>
  <si>
    <t>Berufliche Stellung
- angelernter oder halbqualifizierter Arbeiter</t>
  </si>
  <si>
    <t>15d</t>
  </si>
  <si>
    <t>Berufliche Stellung
- Facharbeiter</t>
  </si>
  <si>
    <t>15e</t>
  </si>
  <si>
    <t>Berufliche Stellung
- Spezialarbeiter, Facharbeiter mit besonderer Ausbildung</t>
  </si>
  <si>
    <t>15f</t>
  </si>
  <si>
    <t>Berufliche Stellung
- Equipenchef, Polier, Vorarbeiter, Abteilungsleiter</t>
  </si>
  <si>
    <t>15g</t>
  </si>
  <si>
    <t>Berufliche Stellung
- Kleiner Geschäftsmann oder Handwerker</t>
  </si>
  <si>
    <t>15h</t>
  </si>
  <si>
    <t>Berufliche Stellung
- Mittlerer selbständiger Geschäftsmann oder Handwerker</t>
  </si>
  <si>
    <t>15i</t>
  </si>
  <si>
    <t>Berufliche Stellung
- Handelsreisender, Vertreter und ähnliche Berufe</t>
  </si>
  <si>
    <t>15j</t>
  </si>
  <si>
    <t>Berufliche Stellung
- Büroangestellter, kaufmännischer Angestellter und ähnliche Berufe</t>
  </si>
  <si>
    <t>15k</t>
  </si>
  <si>
    <t>Berufliche Stellung
- leitender Angestellter (Prokurist, Chefbuchhalter, Bürovorsteher und ähnliche Berufe)</t>
  </si>
  <si>
    <t>15l</t>
  </si>
  <si>
    <t>Berufliche Stellung
- Primarlehrer</t>
  </si>
  <si>
    <t>15m</t>
  </si>
  <si>
    <t>Berufliche Stellung
- Sekundarlehrer</t>
  </si>
  <si>
    <t>15n</t>
  </si>
  <si>
    <t>Berufliche Stellung
- Sozialarbeiter</t>
  </si>
  <si>
    <t>15o</t>
  </si>
  <si>
    <t>Berufliche Stellung
- Krankenpfleger, Pflegepersonal und medizinische Nebenberufe</t>
  </si>
  <si>
    <t>15p</t>
  </si>
  <si>
    <t>Berufliche Stellung
- Techniker und ähnliche Berufe</t>
  </si>
  <si>
    <t>Berufliche Stellung
- angestellter Direktor, Geschäftsleiter</t>
  </si>
  <si>
    <t>Berufliche Stellung
- Inhaber-Eigentümer eines bedeutenden Unternehmens (Industriebetrieb, Finanzunternehmen, Grossbetrieb), einschliesslich Direktoren und Geschäftsleiter, die am unternehmen mit Eigenkapital beteiligt sind, ohne es aber vollständig zu besitzen, freie und intellektuelle
Berufe, zum Beispiel : Arzt, Advokat, Pfarrer, Architekt, Theologe, Ingenieur, Universitäts-professor und ähnliche Berufe</t>
  </si>
  <si>
    <t>Berufliche Stellung
- Turnlehrer, Sportlehrer, Berufssportler, einschliesslich Trainer einer Sportgruppe</t>
  </si>
  <si>
    <t>Berufliche Stellung
- künstlerische Berufe</t>
  </si>
  <si>
    <t>Berufliche Stellung
- ein anderer Beruf
Bitte beschreiben Sie den Beruf Ihres Vaters, wenn Sie ihn nicht in eine der obigen Kategorien einordnen konnten</t>
  </si>
  <si>
    <t>Ich kenne den Beruf meines Vaters nicht</t>
  </si>
  <si>
    <t>Fähigkeiten</t>
  </si>
  <si>
    <t>Logik</t>
  </si>
  <si>
    <t>Kreisen Sie für jede Reihe die richtige Antwort ein!</t>
  </si>
  <si>
    <t>Logikübung Nr. 1</t>
  </si>
  <si>
    <t>Logikübung Nr. 2</t>
  </si>
  <si>
    <t>Logikübung Nr. 3</t>
  </si>
  <si>
    <t>Logikübung Nr. 4</t>
  </si>
  <si>
    <t>Logikübung Nr. 5</t>
  </si>
  <si>
    <t>Logikübung Nr. 6</t>
  </si>
  <si>
    <t>Logikübung Nr. 7</t>
  </si>
  <si>
    <t>Logikübung Nr. 8</t>
  </si>
  <si>
    <t>Logikübung Nr. 9</t>
  </si>
  <si>
    <t>Logikübung Nr. 10</t>
  </si>
  <si>
    <t>Logikübung Nr. 11</t>
  </si>
  <si>
    <t>Logikübung Nr. 12</t>
  </si>
  <si>
    <t>Logikübung Nr. 13</t>
  </si>
  <si>
    <t>Logikübung Nr. 14</t>
  </si>
  <si>
    <t>Logikübung Nr. 15</t>
  </si>
  <si>
    <t>Logikübung Nr. 16</t>
  </si>
  <si>
    <t>Logikübung Nr. 17</t>
  </si>
  <si>
    <t>Logikübung Nr. 18</t>
  </si>
  <si>
    <t>Logikübung Nr. 19</t>
  </si>
  <si>
    <t>Logikübung Nr. 20</t>
  </si>
  <si>
    <t>Logikübung Nr. 21</t>
  </si>
  <si>
    <t>Logikübung Nr. 22</t>
  </si>
  <si>
    <t>Logikübung Nr. 23</t>
  </si>
  <si>
    <t>Logikübung Nr. 24</t>
  </si>
  <si>
    <t>Logikübung Nr. 25</t>
  </si>
  <si>
    <t>Logikübung Nr. 26</t>
  </si>
  <si>
    <t>Logikübung Nr. 27</t>
  </si>
  <si>
    <t>Logikübung Nr. 28</t>
  </si>
  <si>
    <t>Logikübung Nr. 29</t>
  </si>
  <si>
    <t>Logikübung Nr. 30</t>
  </si>
  <si>
    <t>Logikübung Nr. 31</t>
  </si>
  <si>
    <t>Logikübung Nr. 32</t>
  </si>
  <si>
    <t>Logikübung Nr. 33</t>
  </si>
  <si>
    <t>Logikübung Nr. 34</t>
  </si>
  <si>
    <t>Logikübung Nr. 35</t>
  </si>
  <si>
    <t>Logikübung Nr. 36</t>
  </si>
  <si>
    <t>Logikübung Nr. 37</t>
  </si>
  <si>
    <t>Logikübung Nr. 38</t>
  </si>
  <si>
    <t>Logikübung Nr. 39</t>
  </si>
  <si>
    <t>Logikübung Nr. 40</t>
  </si>
  <si>
    <t>Logikübung Nr. 41</t>
  </si>
  <si>
    <t>Logikübung Nr. 42</t>
  </si>
  <si>
    <t>Logikübung Nr. 43</t>
  </si>
  <si>
    <t>Logikübung Nr. 44</t>
  </si>
  <si>
    <t>Logikübung Nr. 45</t>
  </si>
  <si>
    <t>Logikübung Nr. 46</t>
  </si>
  <si>
    <t>Logikübung Nr. 47</t>
  </si>
  <si>
    <t>Logikübung Nr. 48</t>
  </si>
  <si>
    <t>Logikübung Nr. 49</t>
  </si>
  <si>
    <t>Logikübung Nr. 50</t>
  </si>
  <si>
    <t>Logikübung Nr. 51</t>
  </si>
  <si>
    <t>Logikübung Nr. 52</t>
  </si>
  <si>
    <t>Logikübung Nr. 53</t>
  </si>
  <si>
    <t>Logikübung Nr. 54</t>
  </si>
  <si>
    <t>Logikübung Nr. 55</t>
  </si>
  <si>
    <t>Logikübung Nr. 56</t>
  </si>
  <si>
    <t>Logikübung Nr. 57</t>
  </si>
  <si>
    <t>Logikübung Nr. 58</t>
  </si>
  <si>
    <t>Logikübung Nr. 59</t>
  </si>
  <si>
    <t>Logikübung Nr. 60</t>
  </si>
  <si>
    <t>Logikübung Nr. 61</t>
  </si>
  <si>
    <t>Logikübung Nr. 62</t>
  </si>
  <si>
    <t>Logikübung Nr. 63</t>
  </si>
  <si>
    <t>Logikübung Nr. 64</t>
  </si>
  <si>
    <t>Logikübung Nr. 65</t>
  </si>
  <si>
    <t>Hier ist, eine Reihe von Texten. Bitte beantworten Sie jede der gestellten Fragen.
Bitte versuchen Sie zu antworten selbst wenn Sie in der Schule nicht Italienisch gelernt haben. (Dasselbe gilt auch für die nachfolgenden Punkte B) und C).</t>
  </si>
  <si>
    <t>Wo spielt sich die folgende Szene ab ?
Signor X : "Il Corriere", per favore.
Signora Z : Eccolo, signore, è tutto?
Signor X : No, ancora una tavoletta di ciccolata, quella rossa.
Signora Z : Eccola. E tutto ? 
Signor X : Si, grazie.
Signora Z : Fa due franchi e cinquanta.
Signor X : Eccoli. Arrivederla, signora.</t>
  </si>
  <si>
    <t>In der Schule</t>
  </si>
  <si>
    <t>am Bahnschalter</t>
  </si>
  <si>
    <t>am Kiosk</t>
  </si>
  <si>
    <t>am Bankschalter</t>
  </si>
  <si>
    <t>Herr und Frau A haben Feierabend. Ein Fernsehabend zuhause oder ein Kinobesuch stehen zur Diskussion. Was läuft im Fernsehen heute Abend ?
Signor A : Che cosa c'è stasera alla televisione ?
Signora A : Una transmissione sul carnevale di Basilea
Signor A : E al cinema ?
Signora A : Non lo so. Ecco il giornale.
Signor A : Grazie. Al "Rex" c'è un film gallio, al "Paradisio" un western e al
"Rialto" un film di Charlie Chaplin.
Signora A : E cosa c'è al teatro ?</t>
  </si>
  <si>
    <t>ein Krimi</t>
  </si>
  <si>
    <t>Basler Fasnacht</t>
  </si>
  <si>
    <t>ein Western</t>
  </si>
  <si>
    <t>ein Film von Charlie Chaplin</t>
  </si>
  <si>
    <t>Es folgt eine Reihe rein fiktiver Zeitungsplakate in italienischer Sprache. Kreuzen Sie bitte für jedes den deutschen Satz an, der den allgemeinen Sinn am genauesten wiedergibt (es handelt sich um keine wörtliche Übersetzung des Plakats, sondern um ein Resumé dessen Hauptinhaltes).</t>
  </si>
  <si>
    <t>Rapino in una banca di via Nazionale. Bottino 300'000 Fr.
I ladri sono potuti fuggire. Macchina ritrovata alla frontiera francese.</t>
  </si>
  <si>
    <t>Banküberfall in der Basler Zentralbank gerade noch vereitelt. Die Verbrecher sind hinter Schloss und Riegel</t>
  </si>
  <si>
    <t>Spektakulärer Banküberfall in der Schweiz. Gangster auf der Flucht : Die Polizei fand ihren Wagen nahe der französischen Grenze</t>
  </si>
  <si>
    <t>Zwei Grenzbewohner des Bankraubes in der Schweiz bezichtigt : Die Polizei konnte sie in ihrem Wagen an der französisch-schweizerischen Grenze festnehmen.</t>
  </si>
  <si>
    <t>Lo sci nuovamente di attualità : Sempre più numerosi e sempre più giovani gli sciatori sulle piste. Velocità più elevata, pericolo maggiore.</t>
  </si>
  <si>
    <t>Es gibt immer mehr Skifahrer, vor allem junge, die sehr schnell fahren. Daher erhöhte Gefahr.</t>
  </si>
  <si>
    <t>Zahlreiche Skifahrer wechseln von Pistenski zu Langlaufski über. Sie fürchten die jungen Skifahrer, die zu schnell fahren.</t>
  </si>
  <si>
    <t>Beim Wintersport gehen die jungen Skifahrer immer weiter nach oben. Die Einsamkeit und Schönheit des Panoramas erhöhen des Vergnügen, aber auch die Gefahren.</t>
  </si>
  <si>
    <t>Nuova ondate d'influenza nelle nostra zona. I ricercatori non hanno ancora trovato un rimedio efficace contro i virus sconosciuti.</t>
  </si>
  <si>
    <t>Beugen Sie der Grippe vor : Der pharmazeutische Markt bietet eine Reihe wirksamer Medikamente</t>
  </si>
  <si>
    <t>Der Grippevirus hat wieder einmal zugeschlagen : Die Ärzte sind durch die hohe Zahl Kranker überfordert</t>
  </si>
  <si>
    <t>Neue Grippearten geben unseren Forschern eine harte Nuss zu knacken. Das Wundermittel gibt es noch nicht.</t>
  </si>
  <si>
    <t>Il numero dei disoccupati continua a crescere in Europa. Lavoreremo tutti solo a mezzo tempo ?</t>
  </si>
  <si>
    <t>In Europa ist der Umsatz mehrerer Spitzenunternehmen um rund die Hälfte gesunken. Werden sie gezwungen sein, allgemein die halbtätige Arbeitszeit einzuführen ?</t>
  </si>
  <si>
    <t>In Europe hat die Arbeitskraft einen zu hohen Preis erreicht. Werden zahlreiche Unternehmen die Arbeiterlöhne stark senken müssen ?</t>
  </si>
  <si>
    <t>Grosse Zahl Arbeitsloser in Europa : Wird die Teilzeitarbeit immer üblicher werden ?</t>
  </si>
  <si>
    <t>Lesen sie bitte zuerst diesen Text auf Italienisch, beantworten Sie anschliessend die Fragen.
"Innamorati della naturi, i viaggiatori della fine del XVIII secolo e dell'inizio del XIX non rivolgevano le loro attenzioni alle città e ai villagi, ma alle montagne e alle valli, ai laghi e alle gole, alle aurore e ai tramonti, ai temporali e alle tempeste. Il Rigi e il Pilatus avevano coquistato la loro reputazione turistica prima di Lucerna. Il programma di ogni viaggio in Svizzera comprendeva un giro sul lago dei Quattro Cantoni e una salita al Rigi per godervi lo spuntare del sole. Secondo le cronache, nel 1870 ben 40'000 persone giunsero in vetta a piedi, a cavallo o in portantina. Vi si legge fra l'altro : "Negli ultimi giorni di bel tempo il flusso dei turisti fu veramente impressionante. Era un continuo passare di gruppi di persone che cantavano e lanciavano grida festose. In cima al Rigi non trovarono un solo letto a disposizione e dovettero accontentarsi di pernottare nei corridoi e nelle sale per non dover restare all'addiaccio." In seguito all'inaugurazione nel 1871 della ferrovia Vitznau-Rigi, la prima cremagliera d'Europa, e nel 1887 della Arth-Rigi-Bahn, fu reso alquanto facile l'accesso alla "regina delle montagne". Nel frattempo Lucerna aveva a sua volta scoperto il ruolo di pied-à-terre degli alpinisti; attraverso l'offerta di alberghi e attrazioni, la cità seppe conquistare le simpatie dei turisti."</t>
  </si>
  <si>
    <t>Was ist hier die "Königin der Berge" ?</t>
  </si>
  <si>
    <t>Luzern, Pied-à-terre der Gipfelstürmer</t>
  </si>
  <si>
    <t>Der Sonnenaufgang</t>
  </si>
  <si>
    <t>Rigi</t>
  </si>
  <si>
    <t>Die erste Zahnradbahn Europas</t>
  </si>
  <si>
    <t>Was bedeutet hier "eine zeitgenössische Chronik" ?</t>
  </si>
  <si>
    <t>Ein Bericht vom ende des XVIII, und beginn des XIX, Jahrhunderts</t>
  </si>
  <si>
    <t>Eine alte Rigi-Legende</t>
  </si>
  <si>
    <t>Ein Bericht über eine Epoche kurz vor der Eröffnung der Zahnradbahn</t>
  </si>
  <si>
    <t>Der Bericht über die Eröffnung der Zahnradbahn</t>
  </si>
  <si>
    <t>Ein Dokument über die Entwicklung der Hotels von Luzern</t>
  </si>
  <si>
    <t>Würden Sie nach diesem Text sagen, dass :</t>
  </si>
  <si>
    <t>sich die Touristen vor der Eröffnung der Zahnradbahnen nicht für Berge interessierten ?</t>
  </si>
  <si>
    <t>die Stadt Luzern wegen der Rigi-Zahnradbahn Touristen verloren habe ?</t>
  </si>
  <si>
    <t>nach 1871 die Zahnradbahn so viele Menschen zum Rigi angezogen habe, dass es in den Hotels der Gegend nicht mehr genug Betten für alle gab ?</t>
  </si>
  <si>
    <t>bereits vor der Zahnradbahn die Zahl der Touristen, die den Rigi einstiegen, sehr gross war ?</t>
  </si>
  <si>
    <t>Haben Sie Italienisch mindestens ein Jahr in der Schule gelernt (öffentliche oder Privatschule, Lehrlingskurse, Abendkurse usw. Mit eingeschlossen) ?</t>
  </si>
  <si>
    <t>JA</t>
  </si>
  <si>
    <t>NEIN</t>
  </si>
  <si>
    <t>Lesen Sie bitte aufmerksam jeden der nachstehenden deutschen Texte und beantworten Sie die Fragen.
Ein Artikel aus dem letzten Jahrhundert (Zeitungnotiz)
"URI. Aus Andermatt wird berichtet (Februar 1890), dass sich die ältesten Menschen nicht erinnern, je einen so schneearmen Winter wie dieses Jahr erlebt zu haben. Man könne kaum die Schlitten benutzen, und die von der Sonne beschienenen Hänge seien völlig schneefrei. Seit mehreren Wochen herrsche strahlender Sonnenschein, und das Thermometer steige am Tage bis + 20° C, in der Nacht und gegen Morgen falle es bis -15° C."</t>
  </si>
  <si>
    <t>Weshalb ist hier von "ältesten Menschen" die Rede ?</t>
  </si>
  <si>
    <t>Weil sie unter den extremen Temperaturen dieses Winters gelitten haben</t>
  </si>
  <si>
    <t>Weil sich der Journalist bei ihnen erkundigt hat</t>
  </si>
  <si>
    <t>Um zu zeigen, dass der Winter 1890 aussergewöhnlich war</t>
  </si>
  <si>
    <t>Weil diese Menschen viele ähnliche Winter wie 1890 erlebt haben</t>
  </si>
  <si>
    <t>Weil der Journalist alte Menschen gern mag, da er selbst wohl sehr alt ist</t>
  </si>
  <si>
    <t>Was bedeutet hier "strahlend" ?</t>
  </si>
  <si>
    <t>Lächelnd</t>
  </si>
  <si>
    <t>Froh</t>
  </si>
  <si>
    <t>Leuchtend</t>
  </si>
  <si>
    <t>Voll</t>
  </si>
  <si>
    <t>Trübe</t>
  </si>
  <si>
    <t>Unerträglich</t>
  </si>
  <si>
    <t>Hoch</t>
  </si>
  <si>
    <t>Was bedeutet + 20° C ?</t>
  </si>
  <si>
    <t>20 Grad Celsius über Null</t>
  </si>
  <si>
    <t>20 Zentimeter</t>
  </si>
  <si>
    <t>20 Grad Fahrenheit</t>
  </si>
  <si>
    <t>Wo liegt Andermatt ?</t>
  </si>
  <si>
    <t>In der Ebene</t>
  </si>
  <si>
    <t>Im Gebirge</t>
  </si>
  <si>
    <t>In welchem Kanton liegt Andermatt ?</t>
  </si>
  <si>
    <t>Im Kanton Graubünden</t>
  </si>
  <si>
    <t>Im Kanton Wallis</t>
  </si>
  <si>
    <t>Im Kanton Uri</t>
  </si>
  <si>
    <t>Im Kanton Zürich</t>
  </si>
  <si>
    <t>Im Kanton Bern</t>
  </si>
  <si>
    <t>Wie würden Sie diesen Text zusammenfassen ?</t>
  </si>
  <si>
    <t>Nach Ansicht alter Menschen sind die Winter in Andermatt im allgemeinen sehr schön</t>
  </si>
  <si>
    <t>Zu der Zeit, als der Artikel geschrieben wurde, wurden in Andermatt noch Schlitten benutzt</t>
  </si>
  <si>
    <t>In jenem Winter war es nachts in Andermatt sehr kalt</t>
  </si>
  <si>
    <t>Jener Winter in Andermatt war aussergewöhnlich : sehr wenig Schnee, viel Sonne</t>
  </si>
  <si>
    <t>Die alten Personen hätten gern gewollt, dass man noch lange Schlitten benutze, aber jenen Winter hat man sie in Andermatt fast gar nicht herausgeholt</t>
  </si>
  <si>
    <t>Wer kann gemäss diesem Gesetzesartikel den Bau eines Atomkraftwerks genehmigen ?</t>
  </si>
  <si>
    <t>Die Stimmbürger des Standort-Kantons</t>
  </si>
  <si>
    <t>Der Ständerat dieses Kantons</t>
  </si>
  <si>
    <t>Das eidgenössische Energie- und Transportdepartement</t>
  </si>
  <si>
    <t>Der Bundesrat mit Zustimmung der Bundesversammlung</t>
  </si>
  <si>
    <t>Der Bundespräsident</t>
  </si>
  <si>
    <t>Der Regierungschef</t>
  </si>
  <si>
    <t>Es wurde der Nationalrat, der Ständerat, der Bundesrat und die Bundesversammlung erwähnt. Was ist die Bundesversammlung ?</t>
  </si>
  <si>
    <t xml:space="preserve">Die Versammlung des Nationalrats und des Ständerats, die bei bestimmten Anlässen gemeinsam tagen </t>
  </si>
  <si>
    <t>Ein aus einer bestimmten Zahl von Nationalrats- und Ständeratsmitgliedern zusammengesetztes Organ, das eine Verbindung zwischen den beiden Gremien herstellen solle</t>
  </si>
  <si>
    <t>Ein vom National- und Ständerat unabhängiges Organ, dessen Mitglieder vom Bundesrat ernannt wurden und welches sich aus Juristen und anderen Experten zusammensetzt</t>
  </si>
  <si>
    <t>Wie gewohnt schickte die Bundeskanzlei vor der Abstimmung an alle Stimmbürger einen erläuternden Text. Dieser enthielt die folgende Graphik und Zeilen (Wachstum der Stromverbrauchs 1970-1978)
In den Letzten Jahren ist der Strombedarf ständig gewachsen. Die Grafik zeigt diese Tendenz bei den wichtigsten Verbrauchergruppen. Die Gruppe "Wirtschaft" umfasst die Landwirtschaft, die Industrie, das Gewerbe und die Dienstleistungen. In den beiden letzten Bereichen ist die Zunahme des Energieverbrauchs besonders ausgeprägt, namentlich für Geschäftshäuser, Büros, Hotels, Spitäler, Schulen, Kläranlagen, Einkaufszentren usw.</t>
  </si>
  <si>
    <t>Wer kann gemäss dem von Bundesrat und Bundesversammlung vorgeschlagenen (und mit dem Referendum vom 20. Mai 1979 angenommen) Text den Bau eines Atomkraftwerks genehmigen ?</t>
  </si>
  <si>
    <t>Die Stimmberechtigten des Standort-Kantons</t>
  </si>
  <si>
    <t>Der Bundesrat mit Zustimmung der Mitglieder des Nationalrats und des Ständerats</t>
  </si>
  <si>
    <t>Wie deuten Sie die Kurve des gesamten Elektrizitätsverbrauchs ?</t>
  </si>
  <si>
    <t>Dieser hat sich von 1970 bis 1978 in etwa verdreifacht</t>
  </si>
  <si>
    <t>Er stieg zwischen 1970 und 1978 um etwas weniger al ein Drittel an</t>
  </si>
  <si>
    <t>Er stieg zwischen 1970 und 1978 fast um das 130fache an</t>
  </si>
  <si>
    <t>Kann man auf Grund dieser Graphik sagen, dass die Wirtschaft weniger Elektrizität verbraucht als die Haushalte ?</t>
  </si>
  <si>
    <t>Ja, die Graphik zeigt es ganz klar</t>
  </si>
  <si>
    <t>Ja, aber die Graphik zeigt es ziemlich schlecht</t>
  </si>
  <si>
    <t>Nein, denn die Graphik bezieht sich nicht auf diese Frage</t>
  </si>
  <si>
    <t>Nein, die Graphik zeigt es klar</t>
  </si>
  <si>
    <t>Ausprägung_33</t>
  </si>
  <si>
    <t>Ausprägung_32</t>
  </si>
  <si>
    <t>Ausprägung_31</t>
  </si>
  <si>
    <t>Ausprägung_30</t>
  </si>
  <si>
    <t>Ausprägung_29</t>
  </si>
  <si>
    <t>Ausprägung_28</t>
  </si>
  <si>
    <t>Zunächst interessiert uns Ihr beruflicher Werdegang: Wie Sie sich für einen bestimmten Beruf entschieden haben oder entscheiden werden, was Sie sich von ihm versprechen usw.</t>
  </si>
  <si>
    <t>Mein Berufsziel war für mich schon immer klar, also schon bevor ich 12 Jahre alt war.</t>
  </si>
  <si>
    <t>Welchen Beruf ich anstreben wollte, wurde mir zwischen dem 12. und 15. Lebensjahr klar.</t>
  </si>
  <si>
    <t>Welchen Beruf ich anstreben wollte, wurde mir zwischen dem 15. und 18. Lebensjahr klar.</t>
  </si>
  <si>
    <t>Welchen Beruf ich anstreben wollte, wurde mir erst nach dem 18. Lebensjahr klar; inzwischen weiss ich aber, was ich will.</t>
  </si>
  <si>
    <t>Ich weiss immer noch nicht genau, welchen Beruf ich ergreifen soll.</t>
  </si>
  <si>
    <t>Hat sich Ihr erster deutlicher Berufswunsch erfüllt oder wird er sich voraussichtlich erfüllen?</t>
  </si>
  <si>
    <t>Ja, mein erster Berufswunsch hat sich voll erfüllt</t>
  </si>
  <si>
    <t>Er hat sich teilweise erfüllt</t>
  </si>
  <si>
    <t>Er hat sich nicht erfüllt, dafür ein anderer, mir jetzt noch mehr oder gleich viel werter Berufswunsch</t>
  </si>
  <si>
    <t>Er hat sich nicht erfüllt, dafür eine andere Berufsmöglichkeit; der ursprüngliche Berufswunsch wäre mir aber lieber gewesen.</t>
  </si>
  <si>
    <t>Er wird sich in Zukunft voraussichtlich erfüllen</t>
  </si>
  <si>
    <t>Er wird sich in Zukunft voraussichtlich nicht erfüllen</t>
  </si>
  <si>
    <t>Das kann ich vorläufig noch nicht sagen</t>
  </si>
  <si>
    <t>Ist Ihre bisherige Laufbahn in Schule und/oder Beruf im grossen und ganzen so verlaufen, wie es Ihren Wünschen entspricht?</t>
  </si>
  <si>
    <t>Meine bisherige Laufbahn hat meinen Wünschen sehr gut entsprochen</t>
  </si>
  <si>
    <t>Meine bisherige Laufbahn hat meinen Wünschen recht gut entsprochen</t>
  </si>
  <si>
    <t>Meine bisherige Laufbahn hat meinen Wünschen nicht so gut entsprochen</t>
  </si>
  <si>
    <t>Meine bisherige Laufbahn hat meinen Wünschen schlecht entsprochen</t>
  </si>
  <si>
    <t>Und wie sehen Sie dies, wenn Sie Ihren Blick nach vom in die Zukunft richten: Werden Sie da Ihre Laufbahn vermutlich so einrichten können, dass Ihre beruflichen Neigungen und Wünsche sich erfüllen können?</t>
  </si>
  <si>
    <t>Voraussichtlich ja</t>
  </si>
  <si>
    <t>Kann man schlecht voraussehen: eher ja</t>
  </si>
  <si>
    <t>Kann man schlecht voraussehen: eher nein</t>
  </si>
  <si>
    <t>Voraussichtlich nein</t>
  </si>
  <si>
    <t>Es dauert manchmal sehr lang, manchmal auch gar nicht lange, bis man zu sich selber sagen kann: "Jetzt habe ich beruflich ungefähr das erreicht, was ich erreichen wollte oder erreichen konnte". Wie lange ist diese Zeitspanne voraussichtlich bei Ihnen?</t>
  </si>
  <si>
    <t>Beruflich habe ich schon erreicht was ich erreichen wollte oder konnte</t>
  </si>
  <si>
    <t>Bis zur Erreichung meines Berufsziels wird es vermutlich noch 1-5 Jahre dauern</t>
  </si>
  <si>
    <t>Bis zur Erreichung meines Berufsziels wird es vermutlich noch 5-10 Jahre dauern</t>
  </si>
  <si>
    <t>Bis zur Erreichung meines Berufsziels wird es vermutlich noch 10-20 Jahre dauern</t>
  </si>
  <si>
    <t>Bis zur Erreichung meines Berufsziels dauert es vermutlich noch mehr als 20 Jahre</t>
  </si>
  <si>
    <t>Wie wichtig ist es für Sie eigentlich, dieses oder ein ähnliches Berufsziel zu erreichen?</t>
  </si>
  <si>
    <t>Dies ist für mich das wichtigste Lebensziel</t>
  </si>
  <si>
    <t>Dies ist für mich sehr wichtig, es gibt aber noch wichtigere Ziele</t>
  </si>
  <si>
    <t>Dies ist für mich eher weniger wichtig</t>
  </si>
  <si>
    <t>Die obligatorische Schulzeit dauert je nach Kanton 8 oder 9 Jahre. In was für einer Schule haben Sie die obligatorische Schule beendet?</t>
  </si>
  <si>
    <t>in einer Hilfs- oder Sonderschule oder einer Spezial- oder Förderklasse</t>
  </si>
  <si>
    <t>in einer Primarschule, Abschlussklasse, Oberschule oder Realschule (Kantone BL und BS: auch Sekundarschule)</t>
  </si>
  <si>
    <t>in einer Sekundarschule oder Bezirkschule (Kantone BL und BS: auch Realschule)</t>
  </si>
  <si>
    <t>in einem Gymnasium oder Progymnasium, in einer Kantonsschule, Oberrealschule oder Mittelschule</t>
  </si>
  <si>
    <t>in einer andern Schule (z.B. im Ausland)</t>
  </si>
  <si>
    <t>Was haben Sie nach Abschluss der obligatorischen Schulzeit gemacht?</t>
  </si>
  <si>
    <t>Ich bin weiter zur Schule gegangen</t>
  </si>
  <si>
    <t>Ich habe eine Lehre angefangen</t>
  </si>
  <si>
    <t>Ich habe gleich angefangen zu arbeiten</t>
  </si>
  <si>
    <t>Ich bin weder in eine Schule gegangen, noch habe ich eine Arbeit oder eine Lehre angefangen</t>
  </si>
  <si>
    <t>Wer nicht in eine Schule/Lehre gegangen ist kann die Fragen 9 und 10 überspringen und direkt mit Frage 11 weiterfahren</t>
  </si>
  <si>
    <t>Was für eine Lehre/Schule war das?</t>
  </si>
  <si>
    <t>Eine gewerblich- industrielle Lehre</t>
  </si>
  <si>
    <t>Eine kaufmännische oder Verwaltungslehre</t>
  </si>
  <si>
    <t>Eine andere reglementierte Lehre</t>
  </si>
  <si>
    <t>Eine Berufswahlschule oder Werkklasse, ein Werkjahr, Praktikum oder Sozialjahr oder ähnliches</t>
  </si>
  <si>
    <t>Eine Mittelschule, Handelsschule, ein Gymnasium, Seminar oder ähnliches</t>
  </si>
  <si>
    <t>Eine Kunstgewerbeschule, ein Konservatorium oder ähnliches</t>
  </si>
  <si>
    <t>Eine andere Schule</t>
  </si>
  <si>
    <t>Für diejenigen, die eine Lehrstelle gesucht haben: Seit einigen Jahren ist es nicht mehr so einfach, eine Lehrstelle zu finden, die den eigenen Berufswünschen wirklich entspricht. Wie ist es Ihnen bei der Lehrstellensuche ergangen?</t>
  </si>
  <si>
    <t>Ich habe bei der Lehrstellensuche keine Schwierigkeiten gehabt</t>
  </si>
  <si>
    <t>Ich habe nach einigen Anläufen, eine Lehrstelle gefunden</t>
  </si>
  <si>
    <t>Ich habe erst nach grosse Anstrengungen einen Lehrstellenplatz gefunden</t>
  </si>
  <si>
    <t>Ich habe erfolglos versucht, eine Lehrstelle zu finden</t>
  </si>
  <si>
    <t>Oberstufe der Primarschule (in BL, BS, AG, SO: Sekundarschule)</t>
  </si>
  <si>
    <t>Sekundar-, Bezirks- oder Realschule (inkl. Progymnasium, untere Gymnasialklassen)</t>
  </si>
  <si>
    <t>Landwirtschaftliche Schulen</t>
  </si>
  <si>
    <t>Gewerbeschulen, Kunstgewerbeschule</t>
  </si>
  <si>
    <t>Kaufmännische Berufsschule (KV), Diplomhandelsschule</t>
  </si>
  <si>
    <t>Mittelschule (obere Gymnasialklassen, Lehramtschule, Lehrerseminar)</t>
  </si>
  <si>
    <t>Technikum, HTL/HWV, Oberseminar für Lehrer</t>
  </si>
  <si>
    <t>Universität, Hochschule (ETH/HSG)</t>
  </si>
  <si>
    <t>Andere Schule, nämlich ____________</t>
  </si>
  <si>
    <t>In welcher Situation befinden Sie sich in Bezug auf die oben genannte Schule?</t>
  </si>
  <si>
    <t>Habe diese Schule regulär (in der Regel mit Abschlusszeugnis) abgeschlossen</t>
  </si>
  <si>
    <t>ohne Abschlusszeugnis abgeschlossen</t>
  </si>
  <si>
    <t>bin noch in Ausbildung begriffen</t>
  </si>
  <si>
    <t>Sind Sie im Zivilleben zur Zeit berufstätig?</t>
  </si>
  <si>
    <t>Nein, ich stehe noch in der Ausbildung (z.B. Lehre, andere Berufsschulen, Studium)</t>
  </si>
  <si>
    <t>Ich habe meine Ausbildung abgeschlossen, habe aber noch keine Stelle gefunden</t>
  </si>
  <si>
    <t>Ich hatte bereits eine Stelle, bin aber im Zivilleben zur Zeit arbeitslos</t>
  </si>
  <si>
    <t>Welcher Berufskategorie gehören Sie an?</t>
  </si>
  <si>
    <t>Schüler / Student</t>
  </si>
  <si>
    <t>Angestellter mit beschlossener KV-Lehre</t>
  </si>
  <si>
    <t>Berufsmann mit angeschlossener gewerblich-industrieller oder einer anderen reglementierten Lehre</t>
  </si>
  <si>
    <t>Berufsmann ohne Lehrabschlussprüfung</t>
  </si>
  <si>
    <t>Vorarbeiter, Equipenchef oder ähnliches</t>
  </si>
  <si>
    <t>Selbständiger (Mit)Inhaber eines Geschäftes</t>
  </si>
  <si>
    <t>Ein anderer Beruf, nämlich _______________</t>
  </si>
  <si>
    <t>Wenn Sie noch zur Schule gehen, bzw. Studieren, überspringen Sie bitte die Fragen 14 und 15.</t>
  </si>
  <si>
    <t>Wie Läutet Ihre genaue Berufsbezeichnung? (Z.B.  kaufmännischer Angestellter, Automechaniker, EDV-Programmierer, Hochbauzeichner, Laborant, etc.)</t>
  </si>
  <si>
    <t>In welcher der nachfolgend aufgelisteten Branchen sind Sie momentan beruflich tätig?</t>
  </si>
  <si>
    <t>Landwirtschaft</t>
  </si>
  <si>
    <t>Industrie und Handwerk:
- Herstellung von Nahrungs- und Futtermitteln</t>
  </si>
  <si>
    <t>Industrie und Handwerk:
- Herstellung von Spirituosen und Getränke</t>
  </si>
  <si>
    <t>Industrie und Handwerk:
- Tabakindustrie</t>
  </si>
  <si>
    <t>Industrie und Handwerk:
- Textilindustrie</t>
  </si>
  <si>
    <t>Industrie und Handwerk:
- Kleider, Wäsche, Schuhe, Bettwaren</t>
  </si>
  <si>
    <t>Industrie und Handwerk:
- Verarbeitung von Kork und Holz</t>
  </si>
  <si>
    <t>Industrie und Handwerk:
- Papierindustrie</t>
  </si>
  <si>
    <t>Industrie und Handwerk:
- Graphisches Gewerbe</t>
  </si>
  <si>
    <t>Industrie und Handwerk:
- Herstellung und Bearbeitung von Leder</t>
  </si>
  <si>
    <t>Industrie und Handwerk:
- Kautschukindustrie, Kunststoffverarbeitung</t>
  </si>
  <si>
    <t>Industrie und Handwerk:
- Chemische Industrie</t>
  </si>
  <si>
    <t>Industrie und Handwerk:
- Bearbeitung von Steinen und Erden</t>
  </si>
  <si>
    <t>Industrie und Handwerk:
- Metall- und Maschinenindustrie</t>
  </si>
  <si>
    <t>Industrie und Handwerk:
- Uhrenindustrie</t>
  </si>
  <si>
    <t>Industrie und Handwerk:
- Bijouterie. Gravier- und Prägeanstalten</t>
  </si>
  <si>
    <t>Industrie und Handwerk:
- Bauwirtschaft</t>
  </si>
  <si>
    <t>Elektrizitäts-, Gas- und Wasserversorgung</t>
  </si>
  <si>
    <t>Dienstleistungen:
- Grosshandel</t>
  </si>
  <si>
    <t>Dienstleistungen:
- Kleinhandel</t>
  </si>
  <si>
    <t>Dienstleistungen:
- Banken</t>
  </si>
  <si>
    <t>Dienstleistungen:
- Versicherungen</t>
  </si>
  <si>
    <t>Dienstleistungen:
-Vermittlung, Beratung, Interessenvertretung</t>
  </si>
  <si>
    <t>Dienstleistungen:
- SBB</t>
  </si>
  <si>
    <t>Dienstleistungen:
- PTT</t>
  </si>
  <si>
    <t>Dienstleistungen:
- Übriger verkehr</t>
  </si>
  <si>
    <t>Dienstleistungen:
- Übrige Nachrichtenvermittlung</t>
  </si>
  <si>
    <t>Dienstleistungen:
- Gastgewerbe</t>
  </si>
  <si>
    <t>Dienstleistungen:
- Gesundheitswesen Körperpflege</t>
  </si>
  <si>
    <t>Dienstleistungen:
- Übrige Dienstleistungen</t>
  </si>
  <si>
    <t>Allgemeine öffentliche Verwaltung</t>
  </si>
  <si>
    <t>Unterricht Wissenschaft</t>
  </si>
  <si>
    <t>Kultur, Unterhaltung, Erholung</t>
  </si>
  <si>
    <t>Glauben Sie, dass Sie an Ihrem Wohnort oder dessen näheren Umgebung eine berufliche Karriere machen können, oder wird es dazu nötig sein, anderswohin zu ziehen?</t>
  </si>
  <si>
    <t>Eine berufliche Karriere an meinem Wohnort ist für mich möglich</t>
  </si>
  <si>
    <t>Es wird nötig sein. anderswohin tu ziehen</t>
  </si>
  <si>
    <t>Wenn Sie tatsächlich mit der Notwendigkeit konfrontiert würden, aus beruflichen Gründen Ihren Wohnort zu wechseln, wie schwer würde Ihnen das fallen?</t>
  </si>
  <si>
    <t>ein Wohnortwechsel aus beruflichen Gründen würde mir leichtfallen</t>
  </si>
  <si>
    <t>wäre wohl mit Nachteilen verbunden, was ich aber in Kauf nehmen wurde</t>
  </si>
  <si>
    <t>würde mir schwerfallen</t>
  </si>
  <si>
    <t>käme für mich nur als letzte Möglichkeit in Frage</t>
  </si>
  <si>
    <t>Wenn Sie allein Ihr Können, Ihre Fähigkeiten und Ihre Begabungen in Betracht ziehen - wie viele Berufe kamen da für Sie in Frage, bevor Sie sich für einen bestimmten Beruf entschieden haben?</t>
  </si>
  <si>
    <t>1-2 Berufe</t>
  </si>
  <si>
    <t>3-5 Berufe</t>
  </si>
  <si>
    <t>6-10 Berufe</t>
  </si>
  <si>
    <t>11 und mehr Berufe</t>
  </si>
  <si>
    <t>Und wenn Sie nun Ihre jetzige Lage betrachten. wie sie sich tatsächlich entwickelt hat - wie viele Berufe kommen da jetzt noch, realistisch betrachtet, für Sie in Frage?</t>
  </si>
  <si>
    <t>Ebensoviele oder mehr Berufe, wie oben (s. Frage 18) angegeben wurden</t>
  </si>
  <si>
    <t>Etwas weniger Berufe, als oben (s. Frage 18) angegeben wurden</t>
  </si>
  <si>
    <t>Viel weniger Berufe, als oben (s. Frage 18) angegeben wurden</t>
  </si>
  <si>
    <t>Was werden Sie, soweit sich das voraussehen lässt, in Sachen Beruf oder Ausbildung in zwei Jahren machen?</t>
  </si>
  <si>
    <t>Ich werde zur Schule gehen resp. Studieren</t>
  </si>
  <si>
    <t>Ich werde in der Lehre sein</t>
  </si>
  <si>
    <t>Ich werde meine Ausbildung abgeschlossen haben und arbeiten</t>
  </si>
  <si>
    <t>Ich werde meine jetzige Arbeit weiter ausüben</t>
  </si>
  <si>
    <t>Ich werde mich neben meiner bisherigen Arbeit beruflich weiterbilden (z.B. Abendschule, Zweitwegmatura)</t>
  </si>
  <si>
    <t>Ich werde eine andere Arbeit annehmen, nämlich _________________</t>
  </si>
  <si>
    <t>Ich werde für längere Zeit meine jetzige Arbeit / Ausbildung unterbrechen (wegen längerem Militärdienst, wegen einer Weiterbildung, wegen einem längeren Auslandaufenthalt etc.)</t>
  </si>
  <si>
    <t>Im Fall, dass Sie einmal in Ihrem Beruf keine Beschäftigung mehr finden, würde es Ihnen leichtfallen, auf einen andern Beruf umzusatteln, auch wenn dies eventuell mit Umschulung und / oder Weiterbildung verbunden wäre? Welcher der folgenden Aussagen können Sie am ehesten zustimmen?</t>
  </si>
  <si>
    <t>Ein Berufswechsel würde mir nicht sehr schwer fallen. Ein solcher Schritt hätte sicher seine positive Seiten</t>
  </si>
  <si>
    <t>Meine gewählten Beruf nicht mehr ausüben zu können, wäre für mich eine ziemliche Enttäuschung, aber ich würde wohl oder übel versuchen, in einem andern Beruf arbeiten zu können</t>
  </si>
  <si>
    <t>Ich würde mit allen Kräften versuchen, auf meinem Beruf bleiben zu können, auch wenn ich dadurch unter Umständen eine Weile arbeitslos wäre oder an einen andern Ort umziehen müsste</t>
  </si>
  <si>
    <t>22a</t>
  </si>
  <si>
    <t>Jetzt möchten wir gerne einiges über Ihre Vorstellungen und Ihre Einstellungen zu den verschiedenen Regionen der Schweiz erfahren. Dabei beginnen wir mit zwei Fragen die ein wenig geographisches Schulwissen voraussetzen. Bitte vergessen Sie aber nicht, was in der Einleitung gesagt wurde: es handelt sich hier nicht um eine Prüfung!</t>
  </si>
  <si>
    <t>Welcher der nachfolgend aufgeführten Orte liegt am weitesten nördlich, welcher am zweitmeisten, drittmeisten etc. nördlich?
- Basel</t>
  </si>
  <si>
    <t>am nördlichsten</t>
  </si>
  <si>
    <t>am zweit-nördlichsten</t>
  </si>
  <si>
    <t>am dritt-nördlichsten</t>
  </si>
  <si>
    <t>am viert-nördlichsten</t>
  </si>
  <si>
    <t>am fünft-nördlichsten</t>
  </si>
  <si>
    <t>am sechst-nördlichsten</t>
  </si>
  <si>
    <t>22b</t>
  </si>
  <si>
    <t>Welcher der nachfolgend aufgeführten Orte liegt am weitesten nördlich, welcher am zweitmeisten, drittmeisten etc. nördlich?
- Bern</t>
  </si>
  <si>
    <t>22c</t>
  </si>
  <si>
    <t>Welcher der nachfolgend aufgeführten Orte liegt am weitesten nördlich, welcher am zweitmeisten, drittmeisten etc. nördlich?
- Chur</t>
  </si>
  <si>
    <t>22d</t>
  </si>
  <si>
    <t>Welcher der nachfolgend aufgeführten Orte liegt am weitesten nördlich, welcher am zweitmeisten, drittmeisten etc. nördlich?
- Genf</t>
  </si>
  <si>
    <t>22e</t>
  </si>
  <si>
    <t>Welcher der nachfolgend aufgeführten Orte liegt am weitesten nördlich, welcher am zweitmeisten, drittmeisten etc. nördlich?
- Lugano</t>
  </si>
  <si>
    <t>22f</t>
  </si>
  <si>
    <t>Welcher der nachfolgend aufgeführten Orte liegt am weitesten nördlich, welcher am zweitmeisten, drittmeisten etc. nördlich?
- Zürich</t>
  </si>
  <si>
    <t>22g</t>
  </si>
  <si>
    <t>Welcher der nachfolgend aufgeführten Orte liegt am westlichsten, am zweitmeisten, drittmeisten etc. westlich?
- Basel</t>
  </si>
  <si>
    <t>am westlichsten</t>
  </si>
  <si>
    <t>am zweit-westlichsten</t>
  </si>
  <si>
    <t>am dritt-westlichsten</t>
  </si>
  <si>
    <t>am viert-westlichsten</t>
  </si>
  <si>
    <t>am fünft-westlichsten</t>
  </si>
  <si>
    <t>am sechst-westlichsten</t>
  </si>
  <si>
    <t>22h</t>
  </si>
  <si>
    <t>Welcher der nachfolgend aufgeführten Orte liegt am westlichsten, am zweitmeisten, drittmeisten etc. westlich?
- Bern</t>
  </si>
  <si>
    <t>22i</t>
  </si>
  <si>
    <t>Welcher der nachfolgend aufgeführten Orte liegt am westlichsten, am zweitmeisten, drittmeisten etc. westlich?
- Chur</t>
  </si>
  <si>
    <t>22j</t>
  </si>
  <si>
    <t>Welcher der nachfolgend aufgeführten Orte liegt am westlichsten, am zweitmeisten, drittmeisten etc. westlich?
- Genf</t>
  </si>
  <si>
    <t>22k</t>
  </si>
  <si>
    <t>Welcher der nachfolgend aufgeführten Orte liegt am westlichsten, am zweitmeisten, drittmeisten etc. westlich?
- Lugano</t>
  </si>
  <si>
    <t>22l</t>
  </si>
  <si>
    <t>Welcher der nachfolgend aufgeführten Orte liegt am westlichsten, am zweitmeisten, drittmeisten etc. westlich?
- Zürich</t>
  </si>
  <si>
    <t>23a</t>
  </si>
  <si>
    <t>Führen Sie dieselbe Aufgabe nun bitte noch mit den folgenden 6 europäischen Hauptstädten durch:</t>
  </si>
  <si>
    <t>Welcher der nachfolgend europäischen Hauptstädten liegt am weitesten nördlich, welcher am zweitmeisten, drittmeisten etc. nördlich?
- Bern</t>
  </si>
  <si>
    <t>23b</t>
  </si>
  <si>
    <t>Welcher der nachfolgend europäischen Hauptstädten liegt am weitesten nördlich, welcher am zweitmeisten, drittmeisten etc. nördlich?
- London</t>
  </si>
  <si>
    <t>23c</t>
  </si>
  <si>
    <t>Welcher der nachfolgend europäischen Hauptstädten liegt am weitesten nördlich, welcher am zweitmeisten, drittmeisten etc. nördlich?
- Paris</t>
  </si>
  <si>
    <t>23d</t>
  </si>
  <si>
    <t>Welcher der nachfolgend europäischen Hauptstädten liegt am weitesten nördlich, welcher am zweitmeisten, drittmeisten etc. nördlich?
- Rom</t>
  </si>
  <si>
    <t>23e</t>
  </si>
  <si>
    <t>Welcher der nachfolgend europäischen Hauptstädten liegt am weitesten nördlich, welcher am zweitmeisten, drittmeisten etc. nördlich?
- Stockholm</t>
  </si>
  <si>
    <t>23f</t>
  </si>
  <si>
    <t>Welcher der nachfolgend europäischen Hauptstädten liegt am weitesten nördlich, welcher am zweitmeisten, drittmeisten etc. nördlich?
- Wien</t>
  </si>
  <si>
    <t>23g</t>
  </si>
  <si>
    <t>Welcher der nachfolgend europäischen Hauptstädten liegt am westlichsten, am zweitmeisten, drittmeisten etc. westlich?
- Bern</t>
  </si>
  <si>
    <t>23h</t>
  </si>
  <si>
    <t>Welcher der nachfolgend europäischen Hauptstädten liegt am westlichsten, am zweitmeisten, drittmeisten etc. westlich?
- London</t>
  </si>
  <si>
    <t>23i</t>
  </si>
  <si>
    <t>Welcher der nachfolgend europäischen Hauptstädten liegt am westlichsten, am zweitmeisten, drittmeisten etc. westlich?
- Paris</t>
  </si>
  <si>
    <t>23j</t>
  </si>
  <si>
    <t>Welcher der nachfolgend europäischen Hauptstädten liegt am westlichsten, am zweitmeisten, drittmeisten etc. westlich?
- Rom</t>
  </si>
  <si>
    <t>23k</t>
  </si>
  <si>
    <t>Welcher der nachfolgend europäischen Hauptstädten liegt am westlichsten, am zweitmeisten, drittmeisten etc. westlich?
- Stockholm</t>
  </si>
  <si>
    <t>23l</t>
  </si>
  <si>
    <t>Welcher der nachfolgend europäischen Hauptstädten liegt am westlichsten, am zweitmeisten, drittmeisten etc. westlich?
- Wien</t>
  </si>
  <si>
    <t>Wie viele Male waren Sie schon für mindestens 3 Tage im Ausland?</t>
  </si>
  <si>
    <t>Noch nie</t>
  </si>
  <si>
    <t>Ein- bis fünfmal</t>
  </si>
  <si>
    <t>Sechs- bis zehnmal</t>
  </si>
  <si>
    <t>Elf- bis zwanzigmal</t>
  </si>
  <si>
    <t>Mehr als zwanzigmal</t>
  </si>
  <si>
    <t>Bin hauptsächlich im Ausland aufgewachsen</t>
  </si>
  <si>
    <t>Kennen Sie ein Land,
- dessen Landschaft, Natur Ihnen besser gefällt als die schweizerische:</t>
  </si>
  <si>
    <t>Ja, nämlich: ____________</t>
  </si>
  <si>
    <t>Kennen Sie ein Land,
- dessen Bevölkerung Ihnen sympathischer ist als die schweizerische:</t>
  </si>
  <si>
    <t>Kennen Sie ein Land,
- wo man bessere Arbeits- und Verdienstmöglichkeiten hat als in der Schweiz:</t>
  </si>
  <si>
    <t>Kennen Sie ein Land,
- wo Sie ganz allgemein lieber leben wollten als in der Schweiz:</t>
  </si>
  <si>
    <t>Und wie ist das nun mit der Schweiz selber: Wie gut kennen Sie eigentlich die verschiedenen Landesteile der Schweiz?</t>
  </si>
  <si>
    <t>Sehr gut</t>
  </si>
  <si>
    <t>Recht gut</t>
  </si>
  <si>
    <t>Mässig</t>
  </si>
  <si>
    <t>Schlecht</t>
  </si>
  <si>
    <t>Wieviele der nachfolgend aufgeführten 26 kantonalen Hauptorte kennen Sie aus eigener Anschauung, entweder weil Sie dort gelebt haben oder den betreffenden Ort schon mindestens einmal besichtigen könnten?
[Gemeint sind die Hauptorte von  AG (Aarau), AR (Herisau), AI (Appenzell), BE (Bern), BL (Liestal), BS (Basel), FR (Fribourg), GE (Genf), GL (Glarus), GR (Chur), JU (Delémont), LU (Luzern), NE (Neuchâtel), NW (Stans), OW (Sarnen), SG (St. Gallen), SH (Schaffhausen), SO (Solothurn), SZ (Schwyz), TG (Frauenfeld), TI (Bellinzona), UR (Altdorf), VD (Lausanne), VS (Sion), ZG (Zug), ZH (Zürich)]</t>
  </si>
  <si>
    <t>0 - 4 Hauptorte</t>
  </si>
  <si>
    <t>5 - 9 Hauptorte</t>
  </si>
  <si>
    <t>10 - 14 Hauptorte</t>
  </si>
  <si>
    <t>15 - 19 Hauptorte</t>
  </si>
  <si>
    <t>20 - 26 Hauptorte</t>
  </si>
  <si>
    <t>Denken Sie nun bitte einmal an den Ort wo Sie den grössten Teil Ihrer Jugend (zwischen dem 5. und 16. Altersjahr ungefähr) verbracht haben. Wir wollen diesen Ort als Herkunftsort bezeichnen. Kennen Sie in der Schweiz irgendeinen Kanton oder eine Region
- dessen Landschaft, Natur Ihnen besser gefällt als diejenige Ihres Herkunftsortes:</t>
  </si>
  <si>
    <t>Denken Sie nun bitte einmal an den Ort wo Sie den grössten Teil Ihrer Jugend (zwischen dem 5. und 16. Altersjahr ungefähr) verbracht haben. Wir wollen diesen Ort als Herkunftsort bezeichnen. Kennen Sie in der Schweiz irgendeinen Kanton oder eine Region
- dessen Bevölkerung Ihnen sympathischer ist als diejenige Ihres Herkunftsortes:</t>
  </si>
  <si>
    <t>Denken Sie nun bitte einmal an den Ort wo Sie den grössten Teil Ihrer Jugend (zwischen dem 5. und 16. Altersjahr ungefähr) verbracht haben. Wir wollen diesen Ort als Herkunftsort bezeichnen. Kennen Sie in der Schweiz irgendeinen Kanton oder eine Region
- wo man bessere Arbeits- und Verdienstmöglichkeiten hat als an Ihrem Herkunftsort:</t>
  </si>
  <si>
    <t>Denken Sie nun bitte einmal an den Ort wo Sie den grössten Teil Ihrer Jugend (zwischen dem 5. und 16. Altersjahr ungefähr) verbracht haben. Wir wollen diesen Ort als Herkunftsort bezeichnen. Kennen Sie in der Schweiz irgendeinen Kanton oder eine Region
- wo Sie ganz allgemein lieber leben wollten als an Ihrem Herkunftsort:</t>
  </si>
  <si>
    <t>In dieser Frage finden Sie einige Bezeichnungen, die Ihren Herkunftsort (s. Frage 28) betreffen. Kreuzen Sie bitte bei jedem Gegensatzpaar das Feld an, das Ihren Herkunftsort am zutreffendsten beschreibt, also beispielweise  "eher ruhig", "sehr langweilig" und "weder düster noch heiter" etc.
Machen Sie bitte in jeder Zeile genau ein Kreuz</t>
  </si>
  <si>
    <t>unruhig - ruhig</t>
  </si>
  <si>
    <t>sehr unruhig</t>
  </si>
  <si>
    <t>eher unruhig</t>
  </si>
  <si>
    <t>weder unruhig noch ruhig</t>
  </si>
  <si>
    <t>anregend - langweilig</t>
  </si>
  <si>
    <t>sehr anregend</t>
  </si>
  <si>
    <t>eher anregend</t>
  </si>
  <si>
    <t>weder anregend noch langweilig</t>
  </si>
  <si>
    <t>düster - heiter</t>
  </si>
  <si>
    <t>sehr düster</t>
  </si>
  <si>
    <t>eher düster</t>
  </si>
  <si>
    <t>weder düster noch heiter</t>
  </si>
  <si>
    <t>eher heiter</t>
  </si>
  <si>
    <t>sehr heiter</t>
  </si>
  <si>
    <t>schön - hässlich</t>
  </si>
  <si>
    <t>sehr schön</t>
  </si>
  <si>
    <t>eher schön</t>
  </si>
  <si>
    <t>weder schön noch hässlich</t>
  </si>
  <si>
    <t>eher hässlich</t>
  </si>
  <si>
    <t>sehr hässlich</t>
  </si>
  <si>
    <t>29e</t>
  </si>
  <si>
    <t>rückständig - fortschrittlich</t>
  </si>
  <si>
    <t>sehr rückständig</t>
  </si>
  <si>
    <t>eher rückständig</t>
  </si>
  <si>
    <t>weder rückständig noch fortschrittlich</t>
  </si>
  <si>
    <t>eher fortschrittlich</t>
  </si>
  <si>
    <t>sehr fortschrittlich</t>
  </si>
  <si>
    <t>29f</t>
  </si>
  <si>
    <t>anziehend - abstossend</t>
  </si>
  <si>
    <t>sehr anziehend</t>
  </si>
  <si>
    <t>eher anziehend</t>
  </si>
  <si>
    <t>weder anziehend noch abstossend</t>
  </si>
  <si>
    <t>eher abstossend</t>
  </si>
  <si>
    <t>sehr abstossend</t>
  </si>
  <si>
    <t>29g</t>
  </si>
  <si>
    <t>kleinlich - grosszügig</t>
  </si>
  <si>
    <t>sehr kleinlich</t>
  </si>
  <si>
    <t>eher kleinlich</t>
  </si>
  <si>
    <t>weder kleinlich noch grosszügig</t>
  </si>
  <si>
    <t>eher grosszügig</t>
  </si>
  <si>
    <t>sehr grosszügig</t>
  </si>
  <si>
    <t>29h</t>
  </si>
  <si>
    <t>gemütlich - ungemütlich</t>
  </si>
  <si>
    <t>sehr gemütlich</t>
  </si>
  <si>
    <t>eher gemütlich</t>
  </si>
  <si>
    <t>weder gemütlich noch ungemütlich</t>
  </si>
  <si>
    <t>eher ungemütlich</t>
  </si>
  <si>
    <t>sehr ungemütlich</t>
  </si>
  <si>
    <t>29i</t>
  </si>
  <si>
    <t>alt - jung</t>
  </si>
  <si>
    <t>sehr alt</t>
  </si>
  <si>
    <t>eher alt</t>
  </si>
  <si>
    <t>weder alt noch jung</t>
  </si>
  <si>
    <t>eher jung</t>
  </si>
  <si>
    <t>sehr jung</t>
  </si>
  <si>
    <t>Wenn Sie die Möglichkeit hätten, eine Arbeitsstelle zu finden, die Sie rundum befriedigt; und wenn Sie ferner die Möglichkeit hätten, frei zu bestimmen, in welcher Wohngegend Sie diese Arbeitsstelle am liebsten hätten - welche der nachfolgend aufgezählten Wohngegenden würden Sie dann bevorzugen?</t>
  </si>
  <si>
    <t>Zentrum einer Grossstadt mit mindestens 100'000 Einwohnern</t>
  </si>
  <si>
    <t>Aussenquartier oder Vorort einer Grossstadt die mindestens 100'000 Einwohner zählt</t>
  </si>
  <si>
    <t>Mittelstadt mit ca. 30'000 - 100'000 Einwohnern</t>
  </si>
  <si>
    <t>Kleinstadt mit ca. 10'000 - 30'000 Einwohnern</t>
  </si>
  <si>
    <t>Fremdenverkehrsort im Berggebiet</t>
  </si>
  <si>
    <t>Landgemeinde, Dorf in der Nähe einer Klein-, Mittel- oder Grossstadt</t>
  </si>
  <si>
    <t>Landgemeinde, Dorf in ländlicher Gegend</t>
  </si>
  <si>
    <t>Auf unsere Fragen konnten Sie bisher nur antworten, indem Sie eine schon vorgegebene Antwort ankreuzten. Das erleichtert unsere statistischen Auswertungen zwar sehr, und ist für Sie, wie wir annehmen, recht bequem. Aber natürlich können so gewisse Fragen nicht genau genug behandelt werden. Deshalb möchten wir Sie die Erwerbsmöglichkeiten und Berufsaussichten im allgemeinen und für Sie persönlich in Ihrer Herkunftsregion (wo Sie den grössten Teil Ihrer Jugend verbracht haben) ein? Sind die Chancen, eine interessante und attraktive Arbeit zu finden, für junge Leute eher gestiegen, oder werden gute Arbeitsplätze zunehmends wegrationalisiert? Was erwarten Sie von Ihrem Beruf in Zukunft?</t>
  </si>
  <si>
    <t>______________</t>
  </si>
  <si>
    <t>Wenn Sie nun wiederum an Ihren Herkunftsort denken (d.h. and den Ort, wo Sie den grössten Teil Ihrer Jugend verbrachten): Ist er in einer Region bzw. in einem Kanton gelegen, wo es wirtschaftlich eher besser oder schlechter geht als im gesamtschweizerischen Durchschnitt?</t>
  </si>
  <si>
    <t>Viel besser als im gesamtschweizerischen Durchschnitt</t>
  </si>
  <si>
    <t>Eher besser als im gesamtschweizerischen Durchschnitt</t>
  </si>
  <si>
    <t>So wie im gesamtschweizerischen Durchschnitt</t>
  </si>
  <si>
    <t>Eher schlechter als im gesamtschweizerischen Durchschnitt</t>
  </si>
  <si>
    <t>Viel schlechter als im gesamtschweizerischen Durchschnitt</t>
  </si>
  <si>
    <t>Weiss nicht</t>
  </si>
  <si>
    <t>sehr gut</t>
  </si>
  <si>
    <t>sehr schlecht</t>
  </si>
  <si>
    <t>33e</t>
  </si>
  <si>
    <t>33f</t>
  </si>
  <si>
    <t>33g</t>
  </si>
  <si>
    <t>33h</t>
  </si>
  <si>
    <t>33i</t>
  </si>
  <si>
    <t>33j</t>
  </si>
  <si>
    <t>33k</t>
  </si>
  <si>
    <t>33l</t>
  </si>
  <si>
    <t>33m</t>
  </si>
  <si>
    <t>33n</t>
  </si>
  <si>
    <t>33o</t>
  </si>
  <si>
    <t>33p</t>
  </si>
  <si>
    <t>33q</t>
  </si>
  <si>
    <t>33r</t>
  </si>
  <si>
    <t>33s</t>
  </si>
  <si>
    <t>33t</t>
  </si>
  <si>
    <t>33u</t>
  </si>
  <si>
    <t>Welches sind für Sie persönlich in Frage 33 die drei wichtigsten Eigenschaften? (Tragen Sie die drei Eigenschaften mit den dazugehörigen Nummern in den drei folgenden freien Linien ein.)</t>
  </si>
  <si>
    <t>Eigenschaft 1: _________</t>
  </si>
  <si>
    <t>Eigenschaft 2: _________</t>
  </si>
  <si>
    <t>Eigenschaft 3: _________</t>
  </si>
  <si>
    <t>Seitdem wir eine ähnliche Umfrage unter allen Rekruten des Jahres 1978 durchführten, haben sich in der Schweiz einige Dinge (z.B. die Umweltbelastung, Strassen- und Siedlungs- bauten, Technologien, usw.) mehr oder weniger stark verändert. Wie sehen und beurteilen Sie diese Entwicklungen?</t>
  </si>
  <si>
    <t>einigermassen</t>
  </si>
  <si>
    <t>ein wenig</t>
  </si>
  <si>
    <t>fast gar nicht</t>
  </si>
  <si>
    <t>sehr positiv</t>
  </si>
  <si>
    <t>eher positiv</t>
  </si>
  <si>
    <t>weder positiv noch negativ</t>
  </si>
  <si>
    <t>eher negativ</t>
  </si>
  <si>
    <t>sehr negativ</t>
  </si>
  <si>
    <t>37a</t>
  </si>
  <si>
    <t>37b</t>
  </si>
  <si>
    <t>37c</t>
  </si>
  <si>
    <t>37d</t>
  </si>
  <si>
    <t>37e</t>
  </si>
  <si>
    <t>37f</t>
  </si>
  <si>
    <t>Wohnen Sie immer noch am selben Ort? Wenn ja, überspringen Sie bitte die Fragen 38, 39 und 40</t>
  </si>
  <si>
    <t>Glauben Sie, dass es dem Teil der Schweiz, wo Sie jetzt leben, wirtschaftlich besser, so gut wie dem Durchschnitt oder schlechter als in dem Durchschnitt geht?</t>
  </si>
  <si>
    <t>eher besser</t>
  </si>
  <si>
    <t>eher schlechter</t>
  </si>
  <si>
    <t>Wir kehren nun zu einem Thema zurück, das wir schon am Anfang behandelt haben: zu Ihrer beruflichen Laufbahn und einigen damit zusammenhängenden Fragen.</t>
  </si>
  <si>
    <t>Glauben Sie, dass Sie einmal beruflich besser oder schlechter stehen werden als Ihr Vater?</t>
  </si>
  <si>
    <t>Viel besser</t>
  </si>
  <si>
    <t>Etwas besser</t>
  </si>
  <si>
    <t>Etwa gleich</t>
  </si>
  <si>
    <t>Etwas schlechter</t>
  </si>
  <si>
    <t>Viel schlechter</t>
  </si>
  <si>
    <t>Das ist schwer zu sagen</t>
  </si>
  <si>
    <t>Denken  wir einmal and die veränderte Wirtschaftslage, die in den letzten Jahren auch in der Schweiz herrscht. Sind Sie persönlich so davon betroffen worden, dass sich dadurch irgendwelche tatsächliche Änderungen in Ihrem schulischen oder beruflichen Fortkommen ergeben haben?</t>
  </si>
  <si>
    <t>Ich war längere Zeit (mehr als 3 Monate) arbeitslos</t>
  </si>
  <si>
    <t>Ich war vorübergehend (insgesamt weniger als 3 Monate) arbeitslos</t>
  </si>
  <si>
    <t>Ich war zwar nicht arbeitslos, musste aber sonstige Einbussen z.B. am Lohn, an der Arbeitszeit (Kurzarbeit) etc. in Kauf nehmen</t>
  </si>
  <si>
    <t>Ich musste infolge der veränderten Wirtschaftslage meine Ausbildung in der Schule ändern (verlängern, verkürzen oder Wechsel auf einen anderen Schultyp)</t>
  </si>
  <si>
    <t>Die tatsächlichen (objektiven) Verhältnisse änderten sich infolge der veränderten Wirtschaftslage in meinem Fall weder in der Schule noch im Beruf</t>
  </si>
  <si>
    <t>Es gibt sehr verschiedene Dinge, für die man sich im Leben interessieren kann. Diese beiden Personen X und Y hier vertreten je verschiedene Auffassungen von ihrem wichtigsten Lebensinteresse:</t>
  </si>
  <si>
    <t>Meinung X: An erster Stelle im Leben kommen Arbeit und Berufsleben: nur in einer sinnvollen Arbeit kann der Mensch seine Fähigkeiten und Neigungen entfalten.
Meinung Y: Arbeit und Beruf sind nur Mittel zum Zweck: allein in einem gelungenen Privatleben kann der Mensch, wenn überhaupt, glücklich werden. 
Welche dieser beiden Äusserungen entspricht am ehesten Ihrer Meinung?</t>
  </si>
  <si>
    <t>Meinung X</t>
  </si>
  <si>
    <t>Meinung Y</t>
  </si>
  <si>
    <t>Viele Leute, so auch die Arbeitsämter und die Arbeitgeber, wünschten sich heute beim Anblick der gestiegenen Arbeitslosenzahl, die Schweizer wären flexibler in ihrem beruflichen Leben, also zum Beispiel, dass man wenn nötig die Stelle wechselt oder einen andern Beruf erlernt oder in einer andern Region arbeiten geht. Das folgende Beispiel stellt einen Fall dar, wie er so oder ähnlich (in einer anderen Region, auf einem anderen Beruf) vorkommen könnte.</t>
  </si>
  <si>
    <t>Herr X ist Lehrer und wohnt mit seiner Frau und seinen zwei Kindern in St. Gallen, wo er bisher Schule gegeben hat. Er ist seit drei Monaten arbeitslos. In der Stadt wird in den nächsten Zeit voraussichtlich keine Stelle frei. Das kantonale Arbeitsamt schlägt Herrn X vor, eine freie Stelle als Lehrer in einem Dorf im Toggenburg, rund 50 km von St. Gallen entfernt, anzunehmen. Er müsste aber mit seiner Familie dorthin umziehen.
Sind Sie der Meinung, Herr X sollte die neue Stelle annehmen?</t>
  </si>
  <si>
    <t>Nun interessieren uns noch einige Daten, die über Ihr Alter etc. Auskunft geben, sowie Ihre persönlichen Wohnverhältnisse</t>
  </si>
  <si>
    <t>In welchem Jahr wurden Sie geboren?</t>
  </si>
  <si>
    <t>1964 oder früher</t>
  </si>
  <si>
    <t>Welches ist Ihre Muttersprache?</t>
  </si>
  <si>
    <t>Eine andere Sprache, nämlich: _____________</t>
  </si>
  <si>
    <t>Falls Sie weder berufstätig sind noch zur Schule gehen, überspringen Sie bitte die nächsten vier Fragen und fahren direkt mit Frage 52 weiter</t>
  </si>
  <si>
    <t>Liegt Ihre Schule / Ihre Arbeitsplatz in derselben Gemeinde in der Sie wohnen?</t>
  </si>
  <si>
    <t>Meine Schule / mein Arbeitsplatz befindet sich in meiner Wohngemeinde</t>
  </si>
  <si>
    <t>Um zur Schule / zur Arbeit zu gehen, muss ich meine Wohngemeinde verlassen. Ich kehre aber täglich nach Hause zurück</t>
  </si>
  <si>
    <t>Meine Schule / mein Arbeitsplatz ist soweit von meinem Wohnort entfernt, dass ich nicht jeden Tag nach Hause zurückkehre</t>
  </si>
  <si>
    <t>In meiner Hauptberuflichen Tätigkeit bin ich nicht an einen festen Arbeitsplatz gebunden</t>
  </si>
  <si>
    <t>Wieviel Zeit benötigen Sie, um von Ihrer Wohnung Ihres Wohnortes aus Ihren Arbeitsplatz / Ihre Schule zu erreichen?</t>
  </si>
  <si>
    <t>Arbeitsplatz und Wohnung liegen auf demselben Grundstück</t>
  </si>
  <si>
    <t>bis zu 1/4 Stunde</t>
  </si>
  <si>
    <t>über 1/4 bis zu 1/2 Stunde</t>
  </si>
  <si>
    <t>über 1/2 Stunde bis zu 1 Stunde</t>
  </si>
  <si>
    <t>über 1 Stunde</t>
  </si>
  <si>
    <t>Wie weit ist Ihr Arbeitsplatz von Ihrer Wohnung entfernt?</t>
  </si>
  <si>
    <t>Bis 500 m.</t>
  </si>
  <si>
    <t>500 m. bis 1 km</t>
  </si>
  <si>
    <t>über 1 bis 3 km</t>
  </si>
  <si>
    <t>über 3 bis 6 km</t>
  </si>
  <si>
    <t>über 6 bis 10 km</t>
  </si>
  <si>
    <t>über 10 km</t>
  </si>
  <si>
    <t>Welches der folgenden Transportmittel ist für Ihren jetzigen Schul- oder Arbeitsweg am wichtigsten? (Nur eine Antwort zulässig!)</t>
  </si>
  <si>
    <t>Meine Beine: ich gehe zu Fuss zur Arbeit oder in die Schule</t>
  </si>
  <si>
    <t>Das Velo, Töff oder Mofa</t>
  </si>
  <si>
    <t>Das eigene Auto</t>
  </si>
  <si>
    <t>Das Auto eines Kollegen, der mich mitnimmt</t>
  </si>
  <si>
    <t>Organisierter Firmentransport</t>
  </si>
  <si>
    <t>Bahn, Postauto, Überlandbus</t>
  </si>
  <si>
    <t>Betrifft mich nicht, da ich momentan im Zivilleben weder zur Schule gehe, noch eine Stelle habe</t>
  </si>
  <si>
    <t>Wie ging es Ihrer Familie finanziell während Ihrer Jugendzeit?</t>
  </si>
  <si>
    <t>Ordentlich</t>
  </si>
  <si>
    <t>Nicht sehr gut</t>
  </si>
  <si>
    <t>Das kann ich nicht beurteilen</t>
  </si>
  <si>
    <t>Mit wem wohnen Sie die Woche über zusammen?</t>
  </si>
  <si>
    <t>Wohne allein, mit niemanden zusammen</t>
  </si>
  <si>
    <t>Bei den Eltern, bzw. Pflegeeltern</t>
  </si>
  <si>
    <t>Mit meiner Frau, bzw. Freundin</t>
  </si>
  <si>
    <t>In einer Wohngemeinschaft mit Freunden oder Kollegen</t>
  </si>
  <si>
    <t>Anders, nämlich _________</t>
  </si>
  <si>
    <t>Abgesehen von Ihrem engerem Familienkreis - wo wohnen die Personen, mit denen Sie sich privat am häufigsten treffen? (Nur eine Antwort zulässig!)</t>
  </si>
  <si>
    <t>Im gleichen Haus, in dem Sie wohnen</t>
  </si>
  <si>
    <t>In der Nachbarschaft</t>
  </si>
  <si>
    <t>In einem anderen Ortsteil</t>
  </si>
  <si>
    <t>Ausserhalb Ihres Wohnortes</t>
  </si>
  <si>
    <t>Wie würden Sie die Atmosphäre im Wohnquartier bzw. in dem Dorfteil, in dem Sie wohnen, umschreiben?</t>
  </si>
  <si>
    <t>Man kennt die Leute in der Nachbarschaft nicht und nimmt keine Notiz von ihnen</t>
  </si>
  <si>
    <t>Man kennt die Leute in der Nachbarschaft flüchtig, man grüsst sich, hat aber sonst keinen Kontakt untereinander</t>
  </si>
  <si>
    <t>Man kennt die Leute in der Nachbarschaft näher, man unterhalt sich mit ihnen, besucht sie gelegentlich, man hilft einander gelegentlich aus</t>
  </si>
  <si>
    <t>Man ist mit den Leuten in der Nachbarschaft sehr gut vertraut</t>
  </si>
  <si>
    <t>____________</t>
  </si>
  <si>
    <t>Wie würden Sie den Ort, wo Sie den grössten Teil Ihrer Jugend verbracht haben, umschreiben?</t>
  </si>
  <si>
    <t>Zentrum einer der folgenden Grossstädte: Zürich, Basel, Genf, Bern, Lausanne</t>
  </si>
  <si>
    <t>Aussenquartier oder Vorort (bis ca. 15 km entfernt) einer der soeben aufgezählten Grossstädten</t>
  </si>
  <si>
    <t>Schweizerische Mittelstadt (ca. 30'000 - 100'000 Einwohner, z.B. Luzern, St. Gallen, Biel, Baden, Neuchâtel, Lugano)</t>
  </si>
  <si>
    <t>Schweizer Kleinstadt (ca. 10'000 - 30'000 Einwohner)</t>
  </si>
  <si>
    <t>Fremdenverkehrsort n schweizerischem Berggebiet</t>
  </si>
  <si>
    <t>Schweizer Landgemeinde, Dorf in Stadtnähe (bis ca. 15 km von einer Klein-, Mittel- oder Grossstadt entfernt)</t>
  </si>
  <si>
    <t>Schweizer Landgemeinde, Dorf in ländlicher Gegend</t>
  </si>
  <si>
    <t>Ausländischer Wohnort</t>
  </si>
  <si>
    <t>Wie oft haben Sie und Ihre Familie die Wohnung gewechselt, seit Sie auf der Welt sind?</t>
  </si>
  <si>
    <t>Nie</t>
  </si>
  <si>
    <t>1 Mal</t>
  </si>
  <si>
    <t>2 Mal</t>
  </si>
  <si>
    <t>3 Mal</t>
  </si>
  <si>
    <t>4 Mal und häufiger</t>
  </si>
  <si>
    <t>Und wie oft haben Sie und Ihre Familie seit Ihrer Geburt den Wohnort gewechselt</t>
  </si>
  <si>
    <t>3 Mal und häufiger</t>
  </si>
  <si>
    <t>0 bis 6 Monate</t>
  </si>
  <si>
    <t>Über 6 bis 12 Monate</t>
  </si>
  <si>
    <t>Über 1 bis 2 Jahre</t>
  </si>
  <si>
    <t>Über 2 bis 4 Jahre</t>
  </si>
  <si>
    <t>Über 4 bis 6 Jahre</t>
  </si>
  <si>
    <t>Über 6 bis 8 Jahre</t>
  </si>
  <si>
    <t>Länger</t>
  </si>
  <si>
    <t>Selbständiger Landwirt</t>
  </si>
  <si>
    <t>Ungelernter oder angelernter Arbeiter, landwirtschaftlicher Arbeiter</t>
  </si>
  <si>
    <t>Berufsmann, Facharbeiter mit Lehrabschlussprüfung</t>
  </si>
  <si>
    <t>Vorarbeiter, Meister, Equipenchef</t>
  </si>
  <si>
    <t>Selbständiger Geschäftsmann oder Handwerker mit kleinerem Geschäft</t>
  </si>
  <si>
    <t>Büroangestellter, kaufmännischer Angestellter bzw. Beamter in untergeordneter Stellung</t>
  </si>
  <si>
    <t>Kaufmännischer Angestellter bzw. Beamter in mittlerer Position (z.B. Bürovorsteher, Betriebsstellenleiter; inkl. Techniker)</t>
  </si>
  <si>
    <t>Leitender Angestellter bzw. Beamter (z.B. Abteilungsleiter, Prokurist, Chefbuchhalter)</t>
  </si>
  <si>
    <t>Angestellter Direktor, Topmanager, Inhaber eines grösseren Unternehmens)</t>
  </si>
  <si>
    <t>Lehrer (ohne Universitätsprofessoren)</t>
  </si>
  <si>
    <t>Freie akademische Berufe (Arzt, Rechtsanwalt, Pfarrer, Universitätsprofessor, Architekt etc.)</t>
  </si>
  <si>
    <t>Ein anderer Beruf, nämlich _____________</t>
  </si>
  <si>
    <t>Als erstes möchten wir Sie bitten, einige Angaben zu Ihrer Schul- und Berufsbildung zu machen</t>
  </si>
  <si>
    <t>Welche Schulen haben Sie besucht oder besuchen Sie im Moment noch? (Bitte alle besuchten Stufen angeben.)
- Primarschule, Volksschule</t>
  </si>
  <si>
    <t>Welche Schulen haben Sie besucht oder besuchen Sie im Moment noch? (Bitte alle besuchten Stufen angeben.)
- Sekundar-, Real-, Bezirksschule, Pro-, Untergymnasium</t>
  </si>
  <si>
    <t>Welche Schulen haben Sie besucht oder besuchen Sie im Moment noch? (Bitte alle besuchten Stufen angeben.)
- Berufslehre (z. B. Ausbildung an gewerblicher, kunstgewerblicher und kaufmännischer Berufsschule, landwirtschaftlicher Berufsschule, eingeschlossen Berufsmittelschule)</t>
  </si>
  <si>
    <t>Welche Schulen haben Sie besucht oder besuchen Sie im Moment noch? (Bitte alle besuchten Stufen angeben.)
- Vollzeitberufsschule (z. B. Handelsschule, landwirtschaftliche Fachschule)</t>
  </si>
  <si>
    <t>Welche Schulen haben Sie besucht oder besuchen Sie im Moment noch? (Bitte alle besuchten Stufen angeben.)
- Maturitätsschule, Lehrerausbildung (Seminar)</t>
  </si>
  <si>
    <t>Welche Schulen haben Sie besucht oder besuchen Sie im Moment noch? (Bitte alle besuchten Stufen angeben.)
- Schule für höhere Fach- und Berufsausbildung (z. B. Höhere Technische Lehranstalt, Ingenieurschule, Höhere Wirtschafts- und Verwaltungsschule, Konservatorium, Schule für Sozialarbeit, Dolmetscher, Bibliothekare)</t>
  </si>
  <si>
    <t>Welche Schulen haben Sie besucht oder besuchen Sie im Moment noch? (Bitte alle besuchten Stufen angeben.)
- Hochschule, Universität</t>
  </si>
  <si>
    <t>Welche weitere Ausbildung (Schul- und Berufsbildung) haben Sie nach der obligatorischen Schulzeit erhalten? (Mehrere Antworten möglich)
- Ich habe nach der obligatorischen Schulzeit keine weitere Schul- und Berufsausbildung erhalten</t>
  </si>
  <si>
    <t>Welche weitere Ausbildung (Schul- und Berufsbildung) haben Sie nach der obligatorischen Schulzeit erhalten? (Mehrere Antworten möglich)
- Ich habe eine Anlehre gemacht</t>
  </si>
  <si>
    <t>Welche weitere Ausbildung (Schul- und Berufsbildung) haben Sie nach der obligatorischen Schulzeit erhalten? (Mehrere Antworten möglich)
- Ich habe eine reglementierte Berufslehre gemacht</t>
  </si>
  <si>
    <t>Welche weitere Ausbildung (Schul- und Berufsbildung) haben Sie nach der obligatorischen Schulzeit erhalten? (Mehrere Antworten möglich)
- Ich habe weiterhin eine Vollzeitschule besucht (ganztägig über die ganze Woche, z. B. Gymnasium, Lehrer-. Seminar, ganztägige Weiterbildungskurse usw.)</t>
  </si>
  <si>
    <t>Welche weitere Ausbildung (Schul- und Berufsbildung) haben Sie nach der obligatorischen Schulzeit erhalten? (Mehrere Antworten möglich)
- Ich habe einzelne Kurse (Beispiel: Abendschule, Sprachkurse usw.) besucht.</t>
  </si>
  <si>
    <t>Welche weitere Ausbildung (Schul- und Berufsbildung) haben Sie nach der obligatorischen Schulzeit erhalten? (Mehrere Antworten möglich)
- Ich habe meine Berufsausbildung noch nicht abgeschlossen.</t>
  </si>
  <si>
    <t>Welche weitere Ausbildung (Schul- und Berufsbildung) haben Sie nach der obligatorischen Schulzeit erhalten? (Mehrere Antworten möglich)
- Ich habe meine Berufsausbildung abgebrochen.</t>
  </si>
  <si>
    <t>Welches ist Ihre Muttersprache, d. h., in welcher Sprache fühlen Sie sich beim Sprechen am sichersten? (Nur eine Antwort möglich)</t>
  </si>
  <si>
    <t>zweisprachig (Deutsch / Französisch)</t>
  </si>
  <si>
    <t>zweisprachig (Französisch / Italienisch)</t>
  </si>
  <si>
    <t>zweisprachig (Deutsch / Italienisch)</t>
  </si>
  <si>
    <t>andere Sprache, nämlich __________</t>
  </si>
  <si>
    <t>christkatholisch</t>
  </si>
  <si>
    <t>israelitisch</t>
  </si>
  <si>
    <t>andere, welche _________</t>
  </si>
  <si>
    <t>keine Religionszugehörigkeit</t>
  </si>
  <si>
    <t>Wo haben Sie den grössten Teil Ihrer Jugend verbracht?
(Mindestens 12 Jahre; nur eine Antwort möglich)</t>
  </si>
  <si>
    <t>bei den eigenen Eltern</t>
  </si>
  <si>
    <t>bei einem Elternteil</t>
  </si>
  <si>
    <t>bei den Grosseltern</t>
  </si>
  <si>
    <t>bei Pflegeeltern</t>
  </si>
  <si>
    <t>anderswo, _________</t>
  </si>
  <si>
    <t>Zu welcher Schicht würden Sie Ihre Familie (Pflegefamilie) zählen? (Nur eine Antwort möglich)</t>
  </si>
  <si>
    <t>Unterschicht</t>
  </si>
  <si>
    <t>untere Mittelschicht</t>
  </si>
  <si>
    <t>mittlere Mittelschicht</t>
  </si>
  <si>
    <t>obere Mittelschicht</t>
  </si>
  <si>
    <t>Mit wem wohnen Sie zusammen? (Mindestens 4 Tage pro Woche; nur eine Antwort möglich)</t>
  </si>
  <si>
    <t>wohne allein, mit niemandem zusammen</t>
  </si>
  <si>
    <t>bei den Eltern bzw. Pflegeeltern</t>
  </si>
  <si>
    <t>mit meiner Frau bzw. Freundin</t>
  </si>
  <si>
    <t>in einer Wohngemeinschaft mit Freunden oder Kollegen</t>
  </si>
  <si>
    <t>anders, nämlich _________</t>
  </si>
  <si>
    <t>9a</t>
  </si>
  <si>
    <t>An welchem Ort haben Sie den grössten Teil Ihrer Jugendzeit verbracht (ungefähr zwischen dem 5. und dem 16. Altersjahr?)
- Wohnort</t>
  </si>
  <si>
    <t>__________</t>
  </si>
  <si>
    <t>9b</t>
  </si>
  <si>
    <t>An welchem Ort haben Sie den grössten Teil Ihrer Jugendzeit verbracht (ungefähr zwischen dem 5. und dem 16. Altersjahr?)
- Kanton</t>
  </si>
  <si>
    <t>9c</t>
  </si>
  <si>
    <t>An welchem Ort haben Sie den grössten Teil Ihrer Jugendzeit verbracht (ungefähr zwischen dem 5. und dem 16. Altersjahr?)
- Ausland</t>
  </si>
  <si>
    <t>Als was würden Sie den Ort bezeichnen, an dem Sie bisher am längsten gewohnt haben? (Nur eine Antwort möglich)</t>
  </si>
  <si>
    <t>mittlere Stadt (über 30'000 Einwohner)</t>
  </si>
  <si>
    <t>Vorort einer mittleren oder Grossstadt</t>
  </si>
  <si>
    <t>industrielle Kleinstadt</t>
  </si>
  <si>
    <t>ländliche Kleinstadt</t>
  </si>
  <si>
    <t>Welches ist Ihr Beruf?
Kreuzen Sie von den untenstehenden Berufs- und Tätigkeitsgruppen diejenigen, die Ihren Beruf am besten umschreibt. (Bitte letzte regelmässige Tätigkeit angeben. Nur eine Antwort möglich)</t>
  </si>
  <si>
    <t>gelernter Arbeiter, Facharbeiter mit Lehrabschluss</t>
  </si>
  <si>
    <t>Schüler/Student</t>
  </si>
  <si>
    <t>ungelernter oder angelernter Arbeiter</t>
  </si>
  <si>
    <t>Angestellter oder Beamter in einfacher Stellung wie Briefträger, Verkäufer, Büroangestellter usw.</t>
  </si>
  <si>
    <t>Angestellter oder Beamter in mittlerer Stellung wie Bürochef, Buchhalter usw.</t>
  </si>
  <si>
    <t>selbständiger Handwerker oder kleinerer Geschäftsmann</t>
  </si>
  <si>
    <t>künstlerischer Beruf</t>
  </si>
  <si>
    <t>anderer Beruf, nämlich _________</t>
  </si>
  <si>
    <t>Wie lange dauert die ganze Berufsausbildung (Lehre, Berufsschule oder Universität), die Sie bereits abgeschlossen haben oder in der Sie noch stehen? (Nur eine Antwort möglich)</t>
  </si>
  <si>
    <r>
      <t xml:space="preserve">1 </t>
    </r>
    <r>
      <rPr>
        <sz val="11"/>
        <rFont val="Calibri"/>
        <family val="2"/>
      </rPr>
      <t>½</t>
    </r>
    <r>
      <rPr>
        <sz val="11"/>
        <rFont val="Calibri"/>
        <family val="2"/>
        <scheme val="minor"/>
      </rPr>
      <t xml:space="preserve"> Jahre</t>
    </r>
  </si>
  <si>
    <r>
      <t xml:space="preserve">2 oder 2 </t>
    </r>
    <r>
      <rPr>
        <sz val="11"/>
        <rFont val="Calibri"/>
        <family val="2"/>
      </rPr>
      <t>½</t>
    </r>
    <r>
      <rPr>
        <sz val="11"/>
        <rFont val="Calibri"/>
        <family val="2"/>
        <scheme val="minor"/>
      </rPr>
      <t xml:space="preserve"> Jahre</t>
    </r>
  </si>
  <si>
    <r>
      <t xml:space="preserve">3 oder 3 </t>
    </r>
    <r>
      <rPr>
        <sz val="11"/>
        <rFont val="Calibri"/>
        <family val="2"/>
      </rPr>
      <t>½</t>
    </r>
    <r>
      <rPr>
        <sz val="11"/>
        <rFont val="Calibri"/>
        <family val="2"/>
        <scheme val="minor"/>
      </rPr>
      <t xml:space="preserve"> Jahre</t>
    </r>
  </si>
  <si>
    <r>
      <t xml:space="preserve">4 oder 4 </t>
    </r>
    <r>
      <rPr>
        <sz val="11"/>
        <rFont val="Calibri"/>
        <family val="2"/>
      </rPr>
      <t>½</t>
    </r>
    <r>
      <rPr>
        <sz val="11"/>
        <rFont val="Calibri"/>
        <family val="2"/>
        <scheme val="minor"/>
      </rPr>
      <t xml:space="preserve"> Jahre</t>
    </r>
  </si>
  <si>
    <r>
      <t xml:space="preserve">5 oder 5 </t>
    </r>
    <r>
      <rPr>
        <sz val="11"/>
        <rFont val="Calibri"/>
        <family val="2"/>
      </rPr>
      <t>½</t>
    </r>
    <r>
      <rPr>
        <sz val="11"/>
        <rFont val="Calibri"/>
        <family val="2"/>
        <scheme val="minor"/>
      </rPr>
      <t xml:space="preserve"> Jahre</t>
    </r>
  </si>
  <si>
    <t>Waren Sie unmittelbar vor der Rekrutenschule ...
(Nur eine Antwort möglich)</t>
  </si>
  <si>
    <t>vollbeschäftigt?</t>
  </si>
  <si>
    <t>in Teilzeit erwerbstätig?</t>
  </si>
  <si>
    <t>arbeitslos?</t>
  </si>
  <si>
    <t>in der Berufslehre?</t>
  </si>
  <si>
    <t>in der Schule/ im Studium?</t>
  </si>
  <si>
    <t>Kreuzen Sie von den untenstehenden Berufs- und Tätigkeitsgruppen diejenige an, die den Beruf der Eltern am besten umschreibt. (Bitte letzte regelmässige Tätigkeit angeben. Nur eine Antwort möglich)</t>
  </si>
  <si>
    <t>Welchen Beruf üben oder übten Ihre Eltern (beziehungsweise Erziehungsberechtigten) aus?
- Vater</t>
  </si>
  <si>
    <t>Angestellter oder Beamter in einfacher Stellung wie Briefträger, Verkäufer, Büroangestellter
usw.</t>
  </si>
  <si>
    <t>Vorarbeiter, Equipenchef oder ähnlicher
Beruf</t>
  </si>
  <si>
    <t>Hausmann / Hausfrau</t>
  </si>
  <si>
    <t>anderer Beruf, nämlich ________</t>
  </si>
  <si>
    <t>Welchen Beruf üben oder übten Ihre Eltern (beziehungsweise Erziehungsberechtigten) aus?
- Mutter</t>
  </si>
  <si>
    <t>Wir stellen Ihnen nun einige Fragen zur schweizerischen Politik. Sie dürfen sich völlig frei äussern. Wir bitten Sie jedoch, keine Fragen auszulassen.</t>
  </si>
  <si>
    <t>Unter Politik wird-häufig sehr Unterschiedliches verstanden. Wir haben einige Aussagen gesammelt. Bitte geben Sie uns an, welcher dieser Sätze am ehesten Ihrem Verständnis entspricht. (Entscheiden Sie sich für eine Aussage!)</t>
  </si>
  <si>
    <t>Unter Politik verstehe ich alles, was mit der Beziehung von Staaten untereinander zu tun hat. (Diplomatie, internationale Konferenzen usw.)</t>
  </si>
  <si>
    <t>Zweck der Politik ist es, die demokratische Teilhabe aller Bürger an der Staatsführung zu garantieren</t>
  </si>
  <si>
    <t>Politik befasst sich mit Fragen und Problemen, die ganz allgemein das Zusammenleben von Menschen betreffen; beispielweise geht es darum, Ziele der Verkehrspolitik zu formulieren</t>
  </si>
  <si>
    <t>Unter Politik verstehe ich alles, was mit der Führung eines Staates zu tun hat; beispielsweise in der Schweiz: Funktionieren des Bundesrates, des Parlamentes usw.</t>
  </si>
  <si>
    <t>Unter dem Begriff Politik kann ich mir kaum etwas Konkretes vorstellen. Ich weiss nicht, was das genau ist</t>
  </si>
  <si>
    <t>Möglicherweise entspricht keine der Aussagen Ihrem Verständnis von Politik. Wir möchten Sie trotzdem bitten, eine der Aussagen anzukreuzen. Auf dem Rest dieser Seite erhalten Sie Gelegenheit, kurz zu beschreiben, was Sie unter Politik verstehen.</t>
  </si>
  <si>
    <t>Ganz allgemein gefragt: Wie stark interessieren Sie sich für Politik? (Nur eine Antwort möglich)</t>
  </si>
  <si>
    <t>19a1</t>
  </si>
  <si>
    <t>19a2</t>
  </si>
  <si>
    <t>19a3</t>
  </si>
  <si>
    <t>19a4</t>
  </si>
  <si>
    <t>19a5</t>
  </si>
  <si>
    <t>19a6</t>
  </si>
  <si>
    <t>19a7</t>
  </si>
  <si>
    <t>19a8</t>
  </si>
  <si>
    <t>19a9</t>
  </si>
  <si>
    <t>19a10</t>
  </si>
  <si>
    <t>19a11</t>
  </si>
  <si>
    <t>19a12</t>
  </si>
  <si>
    <t>19a13</t>
  </si>
  <si>
    <t>19b1</t>
  </si>
  <si>
    <t>19b2</t>
  </si>
  <si>
    <t>19b3</t>
  </si>
  <si>
    <t>19b4</t>
  </si>
  <si>
    <t>19b5</t>
  </si>
  <si>
    <t>19b6</t>
  </si>
  <si>
    <t>19b7</t>
  </si>
  <si>
    <t>19b8</t>
  </si>
  <si>
    <t>19b9</t>
  </si>
  <si>
    <t>19b10</t>
  </si>
  <si>
    <t>19b11</t>
  </si>
  <si>
    <t>19b12</t>
  </si>
  <si>
    <t>19b13</t>
  </si>
  <si>
    <t>19c1</t>
  </si>
  <si>
    <t>19c2</t>
  </si>
  <si>
    <t>19c3</t>
  </si>
  <si>
    <t>19c4</t>
  </si>
  <si>
    <t>19c5</t>
  </si>
  <si>
    <t>19c6</t>
  </si>
  <si>
    <t>19c7</t>
  </si>
  <si>
    <t>19c8</t>
  </si>
  <si>
    <t>19c9</t>
  </si>
  <si>
    <t>19c10</t>
  </si>
  <si>
    <t>19c11</t>
  </si>
  <si>
    <t>19c12</t>
  </si>
  <si>
    <t>19c13</t>
  </si>
  <si>
    <t>19d1</t>
  </si>
  <si>
    <t>19d2</t>
  </si>
  <si>
    <t>19d3</t>
  </si>
  <si>
    <t>19d4</t>
  </si>
  <si>
    <t>19d5</t>
  </si>
  <si>
    <t>19d6</t>
  </si>
  <si>
    <t>19d7</t>
  </si>
  <si>
    <t>19d8</t>
  </si>
  <si>
    <t>19d9</t>
  </si>
  <si>
    <t>19d10</t>
  </si>
  <si>
    <t>19d11</t>
  </si>
  <si>
    <t>19d12</t>
  </si>
  <si>
    <t>19d13</t>
  </si>
  <si>
    <t>Wieviel Zeit wenden Sie ungefähr pro Woche auf, um sich über politische Fragen zu informieren? (Nur eine Antwort möglich)</t>
  </si>
  <si>
    <t>täglich über eine Stunde</t>
  </si>
  <si>
    <t>täglich ein wenig (weniger als eine Stunde)</t>
  </si>
  <si>
    <t>2-3mal pro Woche etwa eine Stunde</t>
  </si>
  <si>
    <t>höchstens 1 mal pro Woche etwa eine Stunde</t>
  </si>
  <si>
    <t>keine Zeit</t>
  </si>
  <si>
    <t>21a</t>
  </si>
  <si>
    <t>Wenn Sie zurückdenken: Sind Sie heute politisch stärker interessiert als vor etwa 2-3 Jahren? (Entscheiden Sie sich bitte für eine Antwort)</t>
  </si>
  <si>
    <t>Ich bin heute wesentlich stärker interessiert als früher</t>
  </si>
  <si>
    <t>Ich bin heute etwas stärker interessiert als früher.</t>
  </si>
  <si>
    <t>Ich bin heute etwa gleich stark an Politik interessiert wie vor 2-3 Jahren.</t>
  </si>
  <si>
    <t>Ich bin heute eher weniger stark interessiert als früher.</t>
  </si>
  <si>
    <t>lm Gegensatz zu früher bin ich heute gar nicht mehr an Politik interessiert.</t>
  </si>
  <si>
    <t>Ich habe mich noch nie für Politik interessiert.</t>
  </si>
  <si>
    <t>21b</t>
  </si>
  <si>
    <t>Es interessiert uns, weshalb Sie heute stärker oder weniger stark an Politik interessiert sind. Wir möchten Sie bitten, uns Ihre Gründe zu nennen:</t>
  </si>
  <si>
    <t>__________________</t>
  </si>
  <si>
    <t>22m</t>
  </si>
  <si>
    <t>Wie denken Sie über die gesellschaftlichen Verhältnisse in unserem Land? Nachfolgend sind einige Standpunkte aufgeschrieben. Welcher beschreibt am ehesten das, was auch Sie denken? (Nur eine Antwort möglich)</t>
  </si>
  <si>
    <t>Unsere Gesellschaft ist im grossen und ganzen in Ordnung. Wir sollten aufpassen, dass alles so bleibt, wie es ist.</t>
  </si>
  <si>
    <t>Unsere Gesellschaft funktioniert ziemlich gut, aber dort, wo Veränderungen sinnvoll sind, sollten wir Schritt für Schritt an einer Verbesserung der Verhältnisse arbeiten.</t>
  </si>
  <si>
    <t>Bei uns stimmt vieles nicht. Wenn wir nicht energischer Reformen durchführen, stehen wir in Zukunft erst recht vor unlösbaren Aufgaben</t>
  </si>
  <si>
    <t>Die bestehenden Verhältnisse müssen von Grund auf geändert werden</t>
  </si>
  <si>
    <t>Ein Gesetzesentwurf geht in die Vernehmlassung. Bedeutet das, ... (Nur eine Antwort möglich)</t>
  </si>
  <si>
    <t>... der Bundesrat nimmt Stellung zu diesem Gesetz</t>
  </si>
  <si>
    <t>... National- und Ständerat haben über das Gesetz abzustimmen?</t>
  </si>
  <si>
    <t>... das Volk nimmt durch die Petition Stellung zu diesem Gesetz?</t>
  </si>
  <si>
    <t>... alle interessierten Gruppen können ihre Meinung äussern?</t>
  </si>
  <si>
    <t>Welche Möglichkeit steht einem Bürger zur Verfügung, wenn er sich gegen ein Gesetz wehren will, das von den eidgenössischen Räten soeben beschlossen wurde? (Nur eine Antwort möglich)</t>
  </si>
  <si>
    <t>Motion</t>
  </si>
  <si>
    <t>Referendum</t>
  </si>
  <si>
    <t>Interpellation</t>
  </si>
  <si>
    <t>Initiative</t>
  </si>
  <si>
    <t>Petition</t>
  </si>
  <si>
    <t>Sind Sie persönlich zufrieden oder unzufrieden mit der Art und Weise, wie die Schweiz regiert wird?</t>
  </si>
  <si>
    <t>ziemlich zufrieden</t>
  </si>
  <si>
    <t>ziemlich unzufrieden</t>
  </si>
  <si>
    <t>voll einverstanden</t>
  </si>
  <si>
    <t>ziemlich einverstanden</t>
  </si>
  <si>
    <t>ein bisschen einverstanden</t>
  </si>
  <si>
    <t>27e</t>
  </si>
  <si>
    <t>27f</t>
  </si>
  <si>
    <t>27g</t>
  </si>
  <si>
    <t>Wie beurteilen Sie die Einflussmöglichkeiten, die der einzelne Bürger bei uns in der Schweiz hat?</t>
  </si>
  <si>
    <t>hervorragend</t>
  </si>
  <si>
    <t>befriedigend</t>
  </si>
  <si>
    <t>ausreichend</t>
  </si>
  <si>
    <t>mangelhaft</t>
  </si>
  <si>
    <t>ungenügend</t>
  </si>
  <si>
    <t>nicht so einverstanden</t>
  </si>
  <si>
    <t>31Aa</t>
  </si>
  <si>
    <t>Verschiedene Bevölkerungsteile und Personengruppen besitzen in unserer Gesellschaft unterschiedlichen Einfluss.</t>
  </si>
  <si>
    <t>sehr starker Einfluss</t>
  </si>
  <si>
    <t>ziemlich stark Einfluss</t>
  </si>
  <si>
    <t>ein bisschen Einfluss</t>
  </si>
  <si>
    <t>kein Einfluss</t>
  </si>
  <si>
    <t>gar kein Einfluss</t>
  </si>
  <si>
    <t>31Ab</t>
  </si>
  <si>
    <t>31Ac</t>
  </si>
  <si>
    <t>31Ad</t>
  </si>
  <si>
    <t>31Ae</t>
  </si>
  <si>
    <t>31Af</t>
  </si>
  <si>
    <t>31Ba</t>
  </si>
  <si>
    <t>31Bb</t>
  </si>
  <si>
    <t>31Bc</t>
  </si>
  <si>
    <t>31Bd</t>
  </si>
  <si>
    <t>31Be</t>
  </si>
  <si>
    <t>31Ca</t>
  </si>
  <si>
    <t>31Cb</t>
  </si>
  <si>
    <t>31Cc</t>
  </si>
  <si>
    <t>31Cd</t>
  </si>
  <si>
    <t>31Ce</t>
  </si>
  <si>
    <t>31Cf</t>
  </si>
  <si>
    <t>31Cg</t>
  </si>
  <si>
    <t>31Ch</t>
  </si>
  <si>
    <t>Wer wählt den Schweizerischen Bundesrat?
(Nur eine Antwort möglich)</t>
  </si>
  <si>
    <t>Volk</t>
  </si>
  <si>
    <t>Versammlung aller Kantonsregierungen</t>
  </si>
  <si>
    <t>Ständerat</t>
  </si>
  <si>
    <t>Nationalrat</t>
  </si>
  <si>
    <t>Vereinigte Bundesversammlung</t>
  </si>
  <si>
    <t>stimme ich völlig zu</t>
  </si>
  <si>
    <t>stimme zu</t>
  </si>
  <si>
    <t>stimme weder zu noch nicht zu</t>
  </si>
  <si>
    <t>stimme nicht zu</t>
  </si>
  <si>
    <t>lehne ich völlig ab</t>
  </si>
  <si>
    <t>34Aa</t>
  </si>
  <si>
    <t>__</t>
  </si>
  <si>
    <t>34Ab</t>
  </si>
  <si>
    <t>34Ac</t>
  </si>
  <si>
    <t>34Ad</t>
  </si>
  <si>
    <t>34Ae</t>
  </si>
  <si>
    <t>34Af</t>
  </si>
  <si>
    <t>34Ag</t>
  </si>
  <si>
    <t>34Ah</t>
  </si>
  <si>
    <t>34Ai</t>
  </si>
  <si>
    <t>34Aj</t>
  </si>
  <si>
    <t>34Ak</t>
  </si>
  <si>
    <t>34Al</t>
  </si>
  <si>
    <t>34Am</t>
  </si>
  <si>
    <t>34An</t>
  </si>
  <si>
    <t>34Ao</t>
  </si>
  <si>
    <t>34Ap</t>
  </si>
  <si>
    <t>34Ba</t>
  </si>
  <si>
    <t>34Bb</t>
  </si>
  <si>
    <t>34Bc</t>
  </si>
  <si>
    <t>34Bd</t>
  </si>
  <si>
    <t>34Be</t>
  </si>
  <si>
    <t>34Bf</t>
  </si>
  <si>
    <t>34Bg</t>
  </si>
  <si>
    <t>34Bh</t>
  </si>
  <si>
    <t>34Bi</t>
  </si>
  <si>
    <t>34Bj</t>
  </si>
  <si>
    <t>34Bk</t>
  </si>
  <si>
    <t>34Bl</t>
  </si>
  <si>
    <t>34Bm</t>
  </si>
  <si>
    <t>34Bn</t>
  </si>
  <si>
    <t>34Bo</t>
  </si>
  <si>
    <t>34Bp</t>
  </si>
  <si>
    <t>Proporz</t>
  </si>
  <si>
    <t>Majorz</t>
  </si>
  <si>
    <t>ziemlich wichtig</t>
  </si>
  <si>
    <t>ein bisschen wichtig</t>
  </si>
  <si>
    <t>Welche der folgenden Parteien entspricht in ihren Zielen am ehesten Ihren eigenen Ansichten und Wünschen? (Nur eine Antwort möglich, Parteien ausgeschrieben siehe Frage 34)</t>
  </si>
  <si>
    <t>SPS</t>
  </si>
  <si>
    <t>FDP</t>
  </si>
  <si>
    <t>CVP</t>
  </si>
  <si>
    <t>SVP</t>
  </si>
  <si>
    <t>LPS</t>
  </si>
  <si>
    <t>EVP</t>
  </si>
  <si>
    <t>NA/Vig</t>
  </si>
  <si>
    <t>REP</t>
  </si>
  <si>
    <t>LdU</t>
  </si>
  <si>
    <t>PdA</t>
  </si>
  <si>
    <t>POCH</t>
  </si>
  <si>
    <t>SAP</t>
  </si>
  <si>
    <t>Grüne</t>
  </si>
  <si>
    <t>Alternative Bewegungen</t>
  </si>
  <si>
    <t>ÖFP</t>
  </si>
  <si>
    <t>keine Partei</t>
  </si>
  <si>
    <t>Werden Sie später einer politischen Partei beitreten?
(Nur eine Antwort möglich)</t>
  </si>
  <si>
    <t>Ich bin schon Mitglied einer politischen Partei</t>
  </si>
  <si>
    <t>ja, bestimmt</t>
  </si>
  <si>
    <t>möglicherweise</t>
  </si>
  <si>
    <t>eher nein</t>
  </si>
  <si>
    <t>bestimmt nicht</t>
  </si>
  <si>
    <t>Ich weiss es noch nicht</t>
  </si>
  <si>
    <t>Jede Behörde hat ihre besondere Aufgabe. Der Bundesrat soll in erster Linie:
(Nur eine Antwort möglich)</t>
  </si>
  <si>
    <t>Gesetze erlassen</t>
  </si>
  <si>
    <t>die Kantone überwachen</t>
  </si>
  <si>
    <t>Gesetze vollziehen</t>
  </si>
  <si>
    <t>Bundesrichter ernennen</t>
  </si>
  <si>
    <t>begnadigen</t>
  </si>
  <si>
    <t>Bekanntlich kennt die Schweiz im Bund das Zweikammersystem (National- und Ständerat). Die Bedeutung des Ständerates liegt vor allem darin, …
(Nur eine Antwort möglich)</t>
  </si>
  <si>
    <t>... es den kleinen Kantonen zu ermöglichen, ihre Anliegen wirksam zu vertreten.</t>
  </si>
  <si>
    <t>... die Aussenpolitik nach Verfassung und Gesetz zu leiten.</t>
  </si>
  <si>
    <t>... Bundesgericht und Bundesverwaltung zu beaufsichtigen.</t>
  </si>
  <si>
    <t>... gemäss den Entscheiden der Kantonsregierungen die Bundespolitik zu beeinflussen.</t>
  </si>
  <si>
    <t>sehr grosse Bedeutung</t>
  </si>
  <si>
    <t>ziemlich grosse Bedeutung</t>
  </si>
  <si>
    <t>wenig Bedeutung</t>
  </si>
  <si>
    <t>keine Bedeutung</t>
  </si>
  <si>
    <t>gar keine Bedeutung</t>
  </si>
  <si>
    <t>abgenommen</t>
  </si>
  <si>
    <t>abgelehnt</t>
  </si>
  <si>
    <t>weiss es nicht mehr</t>
  </si>
  <si>
    <t>44a</t>
  </si>
  <si>
    <t>sehr starkes Interesse</t>
  </si>
  <si>
    <t>ziemlich stark Interesse</t>
  </si>
  <si>
    <t>ein bisschen Interesse</t>
  </si>
  <si>
    <t>kein Interesse</t>
  </si>
  <si>
    <t>gar kein Interesse</t>
  </si>
  <si>
    <t>44b</t>
  </si>
  <si>
    <t>44c</t>
  </si>
  <si>
    <t>44d</t>
  </si>
  <si>
    <t>44e</t>
  </si>
  <si>
    <t>44f</t>
  </si>
  <si>
    <t>44g</t>
  </si>
  <si>
    <t>44h</t>
  </si>
  <si>
    <t>44i</t>
  </si>
  <si>
    <t>sehr dringend</t>
  </si>
  <si>
    <t>ziemlich dringend</t>
  </si>
  <si>
    <t>nicht so dringend</t>
  </si>
  <si>
    <t>nicht dringend</t>
  </si>
  <si>
    <t>gar nicht dringend</t>
  </si>
  <si>
    <t>45c</t>
  </si>
  <si>
    <t>45d</t>
  </si>
  <si>
    <t>45e</t>
  </si>
  <si>
    <t>45f</t>
  </si>
  <si>
    <t>45g</t>
  </si>
  <si>
    <t>45h</t>
  </si>
  <si>
    <t>45i</t>
  </si>
  <si>
    <t>46h</t>
  </si>
  <si>
    <t>46i</t>
  </si>
  <si>
    <t>Bei eidgenössischen Abstimmungen und Wahlen gilt das Stimmrechtsalter 20. In den Kantonen schwankt es zwischen 18 und 20.
A) Finden Sie es richtig, dass Jugendliche mit 18 stimmen und wählen können? (Nur eine Antwort möglich)</t>
  </si>
  <si>
    <t>Ja, mit 18 sollte man mitsprechen können.</t>
  </si>
  <si>
    <t>19 wäre besser.</t>
  </si>
  <si>
    <t>Nein, 18 und 19 ist noch zu früh; 20 ist besser</t>
  </si>
  <si>
    <t>Ob 18, 19 oder 20 Jahre, ist mir gleichgültig</t>
  </si>
  <si>
    <t>B) Was halten Sie von einer Begrenzung des Stimmrechtsalters
gegen oben? (Nur eine Antwort möglich)</t>
  </si>
  <si>
    <t>Ich wäre für eine obere Grenze von 65 Jahren</t>
  </si>
  <si>
    <t>Ich wäre für eine obere Grenze von 75 Jahren</t>
  </si>
  <si>
    <t>Ich wäre für eine obere Grenze von 85 Jahren</t>
  </si>
  <si>
    <t>Eine Begrenzung des Stimmrechtsalters gegen oben lehne ich ab.</t>
  </si>
  <si>
    <t>Auf welchem Weg sollen die bei uns notwendigen Veränderungen in Politik und Gesellschaft herbeigeführt werden? Was von der folgenden Liste befürworten Sie? (Nur eine Antwort möglich)</t>
  </si>
  <si>
    <t>Es sind gar keine Veränderungen notwendig. Man sollte möglichst wenig in die Entwicklung eingreifen</t>
  </si>
  <si>
    <t>Beharrlich und geduldig auf parlamentarischem Wege Reformen durchsetzen</t>
  </si>
  <si>
    <t>Die notwendige Veränderungen mit ausserparlamentarischen Mitteln wie Bürgerinitiativen, Demonstrationen usw. durchsetzen</t>
  </si>
  <si>
    <t>Unterstützung einer revolutionären Bewegung, unter Umständen auch der vorübergehenden Gewaltanwendung, wenn die Situation es erfordert</t>
  </si>
  <si>
    <t>eher allein</t>
  </si>
  <si>
    <t>eher zusammen</t>
  </si>
  <si>
    <t>braucht keine Anstrengung</t>
  </si>
  <si>
    <t>eher mehr</t>
  </si>
  <si>
    <t>etwa gleich wie bisher</t>
  </si>
  <si>
    <t>keine Angabe</t>
  </si>
  <si>
    <t>50j</t>
  </si>
  <si>
    <t>Die in der Schweiz lebenden Ausländer können nicht an Abstimmungen teilnehmen. Wie stehen Sie dazu?
(Nur eine Antwort möglich)</t>
  </si>
  <si>
    <t>Ausländer sollten wie Schweizer abstimmen dürfen</t>
  </si>
  <si>
    <t>Ausländer sollten zumindest in Gemeindeangelegenheiten (also im eigenen Wohnort) abstimmen dürfen</t>
  </si>
  <si>
    <t>Ausländer sollten zu aktuellen Problemen befragt werden, ohne dass die Befragung eine bindende Wirkung hat</t>
  </si>
  <si>
    <t>Ausländer sollten nicht abstimmen dürfen und auch nicht befragt werden</t>
  </si>
  <si>
    <t>In der Schweiz gibt es rund 3000 Gemeinden. Welche der folgenden Aussagen trifft Ihrer Meinung nach zu?
(Nur eine Antwort möglich)</t>
  </si>
  <si>
    <t>Die Gemeinden haben ausschliesslich die Aufträge von Kantonen und Bund auszuführen</t>
  </si>
  <si>
    <t>Die Gemeinden verwalten sich selbst im Rahmen von Verfassung und Gesetz</t>
  </si>
  <si>
    <t>Die Selbstverwaltung der Gemeinden ist unbeschränkt</t>
  </si>
  <si>
    <t>Fragen zu Ihrer Aktivität im politischen Bereich stehen im Mittelpunkt des folgenden Teiles.</t>
  </si>
  <si>
    <t>Unterhalten Sie sich mit anderen Leuten über politische Angelegenheiten? Tun Sie das ... 
(Nur eine Antwort möglich)</t>
  </si>
  <si>
    <t>... fast täglich?</t>
  </si>
  <si>
    <t>... mindestens einmal wöchentlich?</t>
  </si>
  <si>
    <t>... gelegentlich?</t>
  </si>
  <si>
    <t>... oder nie?</t>
  </si>
  <si>
    <t>Wie reagieren Sie, wenn Sie mit Leuten zusammenkommen und ein Gespräch über Politik in Gang kommt?
(Nur eine Antwort möglich)</t>
  </si>
  <si>
    <t>Ich beteilige mich so oft wie möglich am Gespräch</t>
  </si>
  <si>
    <t>Manchmal sage ich auch etwas</t>
  </si>
  <si>
    <t>Ich höre zu, rede aber eigentlich nie mit</t>
  </si>
  <si>
    <t>Ich höre kaum zu, wenn andere über politische Themen sprechen.</t>
  </si>
  <si>
    <t>Ich verlasse die Gesprächsrunde, da mich Politik überhaupt nicht interessiert</t>
  </si>
  <si>
    <t>59a</t>
  </si>
  <si>
    <t>59b</t>
  </si>
  <si>
    <t>59c</t>
  </si>
  <si>
    <t>59d</t>
  </si>
  <si>
    <t>59e</t>
  </si>
  <si>
    <t>59f</t>
  </si>
  <si>
    <t>59g</t>
  </si>
  <si>
    <t>59h</t>
  </si>
  <si>
    <t>59i</t>
  </si>
  <si>
    <t>59j</t>
  </si>
  <si>
    <t>60a</t>
  </si>
  <si>
    <t>keine Beziehung zu dieser Person</t>
  </si>
  <si>
    <t>60b</t>
  </si>
  <si>
    <t>60c</t>
  </si>
  <si>
    <t>60d</t>
  </si>
  <si>
    <t>60e</t>
  </si>
  <si>
    <t>60f</t>
  </si>
  <si>
    <t>60g</t>
  </si>
  <si>
    <t>60h</t>
  </si>
  <si>
    <t>60i</t>
  </si>
  <si>
    <t>61a</t>
  </si>
  <si>
    <t>sehr glaubwürdig</t>
  </si>
  <si>
    <t>ziemlich glaubwürdig</t>
  </si>
  <si>
    <t>etwa glaubwürdig</t>
  </si>
  <si>
    <t>wenig glaubwürdig</t>
  </si>
  <si>
    <t>nicht glaubwürdig</t>
  </si>
  <si>
    <t>61b</t>
  </si>
  <si>
    <t>61c</t>
  </si>
  <si>
    <t>61d</t>
  </si>
  <si>
    <t>61e</t>
  </si>
  <si>
    <t>61f</t>
  </si>
  <si>
    <t>An wievielen Tagen treiben Sie pro Monat aktiv Sport? (Training und allfällige Wettkämpfe zusammengefasst)</t>
  </si>
  <si>
    <t>an weniger als einem Tag</t>
  </si>
  <si>
    <t>an 1-2 Tagen</t>
  </si>
  <si>
    <t>an 3-4 Tagen</t>
  </si>
  <si>
    <t>an 5-8 Tagen</t>
  </si>
  <si>
    <t>an 9-12 Tagen</t>
  </si>
  <si>
    <t>an 13-16 Tagen</t>
  </si>
  <si>
    <t>an 17-20 Tagen</t>
  </si>
  <si>
    <t>an mehr als 20 Tagen</t>
  </si>
  <si>
    <t>Ich betreibe keinen Sport</t>
  </si>
  <si>
    <t>63a</t>
  </si>
  <si>
    <t>63b</t>
  </si>
  <si>
    <t>63c</t>
  </si>
  <si>
    <t>63d</t>
  </si>
  <si>
    <t>63e</t>
  </si>
  <si>
    <t>63f</t>
  </si>
  <si>
    <t>63g</t>
  </si>
  <si>
    <t>63h</t>
  </si>
  <si>
    <t>63i</t>
  </si>
  <si>
    <t>63j</t>
  </si>
  <si>
    <t>63k</t>
  </si>
  <si>
    <t>63l</t>
  </si>
  <si>
    <t>63m</t>
  </si>
  <si>
    <t>63n</t>
  </si>
  <si>
    <t>63o</t>
  </si>
  <si>
    <t>63p</t>
  </si>
  <si>
    <t>63q</t>
  </si>
  <si>
    <t>63r</t>
  </si>
  <si>
    <t>63s</t>
  </si>
  <si>
    <t>63t</t>
  </si>
  <si>
    <t>63u</t>
  </si>
  <si>
    <t>63v</t>
  </si>
  <si>
    <t>63w</t>
  </si>
  <si>
    <t>64a</t>
  </si>
  <si>
    <t>befürworte ich sehr</t>
  </si>
  <si>
    <t>befürworte ich etwa</t>
  </si>
  <si>
    <t>befürworte ich nur ein wenig</t>
  </si>
  <si>
    <t>lehne ich ab</t>
  </si>
  <si>
    <t>64b</t>
  </si>
  <si>
    <t>64c</t>
  </si>
  <si>
    <t>64d</t>
  </si>
  <si>
    <t>64e</t>
  </si>
  <si>
    <t>64f</t>
  </si>
  <si>
    <t>64g</t>
  </si>
  <si>
    <t>64h</t>
  </si>
  <si>
    <t>64i</t>
  </si>
  <si>
    <t>64j</t>
  </si>
  <si>
    <t>64k</t>
  </si>
  <si>
    <t>64l</t>
  </si>
  <si>
    <t>64m</t>
  </si>
  <si>
    <t>Viele Leute fühlen sich im Umgang mit Behörden und Ämtern unsicher. Wie geht es da Ihnen?
(Nur eine Antwort möglich)</t>
  </si>
  <si>
    <t>Ich kenne keine Probleme; ich weiss genau, was ich will und an welches Amt ich mich wenden muss</t>
  </si>
  <si>
    <t>Manchmal habe ich gewisse Probleme; sobald ich jeweils dort bin, geht es.</t>
  </si>
  <si>
    <t>Soweit wie möglich schaue ich, dass ich nicht hingehen muss.</t>
  </si>
  <si>
    <t>Ich finde mich auf einem Amt nicht zurecht</t>
  </si>
  <si>
    <t>Ich gehe nie auf ein Amt, sondern schicke jemand anders für mich</t>
  </si>
  <si>
    <t>hatte bisher noch nie etwas mit einer Behörde zu tun</t>
  </si>
  <si>
    <t>sportlich / fair</t>
  </si>
  <si>
    <t>etwa sportlich / fair</t>
  </si>
  <si>
    <t>weder sportlich / fair noch unsportlich /unfair</t>
  </si>
  <si>
    <t>etwa unsportlich / unfair</t>
  </si>
  <si>
    <t>unsportlich / unfair</t>
  </si>
  <si>
    <t>66d</t>
  </si>
  <si>
    <t>67a</t>
  </si>
  <si>
    <t>harmlos</t>
  </si>
  <si>
    <t>nicht so harmlos</t>
  </si>
  <si>
    <t>gefährlich</t>
  </si>
  <si>
    <t>möglicherweise schwerwiegend</t>
  </si>
  <si>
    <t>schwerwiegend</t>
  </si>
  <si>
    <t>67b</t>
  </si>
  <si>
    <t>67c</t>
  </si>
  <si>
    <t>67d</t>
  </si>
  <si>
    <t>67e</t>
  </si>
  <si>
    <t>67f</t>
  </si>
  <si>
    <t>67g</t>
  </si>
  <si>
    <t>67h</t>
  </si>
  <si>
    <t>67i</t>
  </si>
  <si>
    <t>68c</t>
  </si>
  <si>
    <t>68d</t>
  </si>
  <si>
    <t>68e</t>
  </si>
  <si>
    <t>68f</t>
  </si>
  <si>
    <t>68g</t>
  </si>
  <si>
    <t>68h</t>
  </si>
  <si>
    <t>68i</t>
  </si>
  <si>
    <t>68j</t>
  </si>
  <si>
    <t>sehr wirksam</t>
  </si>
  <si>
    <t>ziemlich wirksam</t>
  </si>
  <si>
    <t>etwa wirksam</t>
  </si>
  <si>
    <t>nicht wirksam</t>
  </si>
  <si>
    <t>gar nicht wirksam</t>
  </si>
  <si>
    <t>70e</t>
  </si>
  <si>
    <t>70f</t>
  </si>
  <si>
    <t>70g</t>
  </si>
  <si>
    <t>70h</t>
  </si>
  <si>
    <t>70i</t>
  </si>
  <si>
    <t>70j</t>
  </si>
  <si>
    <t>Erfahrung</t>
  </si>
  <si>
    <t>72c</t>
  </si>
  <si>
    <t>72d</t>
  </si>
  <si>
    <t>72e</t>
  </si>
  <si>
    <t>72f</t>
  </si>
  <si>
    <t>72g</t>
  </si>
  <si>
    <t>ganz bestimmt</t>
  </si>
  <si>
    <t>wahrscheinlich</t>
  </si>
  <si>
    <t>niemals</t>
  </si>
  <si>
    <t>73i</t>
  </si>
  <si>
    <t>73j</t>
  </si>
  <si>
    <t>73k</t>
  </si>
  <si>
    <t>73l</t>
  </si>
  <si>
    <t>73m</t>
  </si>
  <si>
    <t>Als wichtige Volksrechte gelten die Volksinitiative und das Referendum. Wären Sie bereit, selber Unterschriften dafür zu sammeln?
(Nur eine Antwort möglich)</t>
  </si>
  <si>
    <t>nur für Referendum</t>
  </si>
  <si>
    <t>nur für Initiative</t>
  </si>
  <si>
    <t>für beide Volksrechte</t>
  </si>
  <si>
    <t>im Prinzip ja, aber nur, wenn mich das Thema persönlich betrifft</t>
  </si>
  <si>
    <t>nein, unter keinen Umständen</t>
  </si>
  <si>
    <t>In den folgenden Fragen interessieren wir uns für Ihre Meinung zum Staatskundeunterricht.</t>
  </si>
  <si>
    <t>Wann haben Sie sich erstmals intensiver mit Politik befasst? War das während der.... 
(Nur eine Antwort möglich)</t>
  </si>
  <si>
    <t>... obligatorischen Schulzeit?</t>
  </si>
  <si>
    <t>... weiteren schulischen Ausbildung (Gymnasium usw.)?</t>
  </si>
  <si>
    <t>... beruflichen Ausbildung (Lehre, Technikum usw.)?</t>
  </si>
  <si>
    <t>... Weiterbildungskursen (Abendkurse usw.)?</t>
  </si>
  <si>
    <t>Ich habe mich nie intensiv für Politik interessiert.</t>
  </si>
  <si>
    <t>Wurde Ihr Interesse an Politik durch den Staatskundeunterricht in der Schule gefördert?
(Nur eine Antwort möglich)</t>
  </si>
  <si>
    <t>stark gefördert</t>
  </si>
  <si>
    <t>mässig gefördert</t>
  </si>
  <si>
    <t>eher negativ beeinflusst</t>
  </si>
  <si>
    <t>stark negativ beeinflusst</t>
  </si>
  <si>
    <t>Es würde uns sehr interessieren, weshalb Ihr Interesse an Politik durch den Staatskundeunterricht in der Schule positiv oder negativ beeinflusst wurde. Bitte nennen Sie uns ganz kurz die Gründe.</t>
  </si>
  <si>
    <t>77a</t>
  </si>
  <si>
    <t>77b</t>
  </si>
  <si>
    <t>77c</t>
  </si>
  <si>
    <t>77d</t>
  </si>
  <si>
    <t>77e</t>
  </si>
  <si>
    <t>78Aa</t>
  </si>
  <si>
    <t>sehr viel profitiert</t>
  </si>
  <si>
    <t>viel profitiert</t>
  </si>
  <si>
    <t>etwa profitiert</t>
  </si>
  <si>
    <t>wenig profitiert</t>
  </si>
  <si>
    <t>nichts profitiert</t>
  </si>
  <si>
    <t>auf dieser Stufe keinen Staatskunde-Unterricht gehabt</t>
  </si>
  <si>
    <t>78Ab</t>
  </si>
  <si>
    <t>78Ac</t>
  </si>
  <si>
    <t>78Ad</t>
  </si>
  <si>
    <t>78Ae</t>
  </si>
  <si>
    <t>78Af</t>
  </si>
  <si>
    <t>78Ba</t>
  </si>
  <si>
    <t>mehr</t>
  </si>
  <si>
    <t>etwa mehr</t>
  </si>
  <si>
    <t>gleich viel</t>
  </si>
  <si>
    <t>etwa weniger</t>
  </si>
  <si>
    <t>78Bb</t>
  </si>
  <si>
    <t>78Bc</t>
  </si>
  <si>
    <t>78Bd</t>
  </si>
  <si>
    <t>78Be</t>
  </si>
  <si>
    <t>78Bf</t>
  </si>
  <si>
    <t>An vielen Schulen ist Staatskunde kein eigenständiges Fach, sondern wird im Rahmen anderer Fächer wie etwa Geschichte behandelt. Sollte Staatskunde Ihrer Meinung nach als eigenständiges Fach in den Lehrplan aufgenommen werden?
(Nur eine Antwort möglich)</t>
  </si>
  <si>
    <t>Staatskunde sollte als eigenständiges Fach gelehrt werden</t>
  </si>
  <si>
    <t>Es ist besser, wenn Staatskunde als Teil der Geschichte behandelt wird</t>
  </si>
  <si>
    <t>Staatskunde sollte im Rahmen verschiedener Fächer gelehrt werden</t>
  </si>
  <si>
    <t>Ein Staatskundeunterricht in der Schule ist nicht nötig.</t>
  </si>
  <si>
    <t>80a</t>
  </si>
  <si>
    <t>Wir möchten von Ihnen gerne wissen, wie Sie Ihren Staatskundeunterricht in den besuchten Schulen insgesamt bewerten?
A) Allgemeiner Eindruck:</t>
  </si>
  <si>
    <t>nicht schlecht</t>
  </si>
  <si>
    <t>hat nichts gebracht</t>
  </si>
  <si>
    <t>80b</t>
  </si>
  <si>
    <t>B) Wurden in diesem Unterricht die Ihrer Meinung nach wichtigen Themen behandelt?</t>
  </si>
  <si>
    <t>ausführlich behandelt</t>
  </si>
  <si>
    <t>genug behandelt</t>
  </si>
  <si>
    <t>teilweise behandelt</t>
  </si>
  <si>
    <t>wenig behandelt</t>
  </si>
  <si>
    <t>nicht behandelt</t>
  </si>
  <si>
    <t>81c</t>
  </si>
  <si>
    <t>behandelt</t>
  </si>
  <si>
    <t>etwa wichtig</t>
  </si>
  <si>
    <t>83j</t>
  </si>
  <si>
    <t>84a</t>
  </si>
  <si>
    <t>84b</t>
  </si>
  <si>
    <t>84c</t>
  </si>
  <si>
    <t>84d</t>
  </si>
  <si>
    <t>84e</t>
  </si>
  <si>
    <t>sehr geeignet</t>
  </si>
  <si>
    <t>ziemlich geeignet</t>
  </si>
  <si>
    <t>etwa geeignet</t>
  </si>
  <si>
    <t>ungeeignet</t>
  </si>
  <si>
    <t>völlig ungeeignet</t>
  </si>
  <si>
    <t>nie benutzt</t>
  </si>
  <si>
    <t>Haben Sie im Staatskundeunterricht über aktuelle Themen diskutiert?
(Nur eine Antwort möglich)</t>
  </si>
  <si>
    <t>Kann mich nicht erinnern</t>
  </si>
  <si>
    <t>87a</t>
  </si>
  <si>
    <t>87b</t>
  </si>
  <si>
    <t>87c</t>
  </si>
  <si>
    <t>87d</t>
  </si>
  <si>
    <t>87e</t>
  </si>
  <si>
    <t>87f</t>
  </si>
  <si>
    <t>87g</t>
  </si>
  <si>
    <t>87h</t>
  </si>
  <si>
    <t>87i</t>
  </si>
  <si>
    <t>Uns interessiert, wie Sie rückblickend den Staatskundeunterricht in der Schule beurteilen. Es werden jeweils zwei gegensätzliche Bewertungen aufgeführt: eine auf der linken Seite, eine auf der rechten Seite, dazwischen liegen 5 Punkte.
Der Punkt 1 entspricht genau der Bewertung links, der Punkt 5 entspricht genau der Bewertung rechts, der Punkt 3 liegt genau zwischen den beiden Gegensätzen. Sie sollen nun bei jedem Gegensatz den jeweiligen punkt (1, 2, 3, 4 oder 5) ankreuzen, von dem Sie glauben, dass er am ehesten zutrifft.</t>
  </si>
  <si>
    <t>kurzweilig, spannend / langweilig</t>
  </si>
  <si>
    <t>Unterricht genau nach Stoffplan / aktuelle Themen unvorbereitet einbeziehen</t>
  </si>
  <si>
    <t>theoretischer Unterricht / praktischer Unterricht (Exkursionen usw.)</t>
  </si>
  <si>
    <t>viele Diskussionen (zwischen Schülern usw.) / ausschliesslich Unterricht durch Lehrer</t>
  </si>
  <si>
    <t>nur wenige Themen ausführlich behandelt / möglichst viele Themen kürzer behandelt</t>
  </si>
  <si>
    <t>Wie wurde in Ihrer Klasse über politische Themen diskutiert?
(Nur eine Antwort möglich)</t>
  </si>
  <si>
    <t>Bei uns gab es keine Diskussionen</t>
  </si>
  <si>
    <t>Der Lehrer diskutierte immer mit den gleichen zwei, drei Schülern</t>
  </si>
  <si>
    <t>Der Lehrer versuchte stets, alle an der Diskussion zu beteiligen</t>
  </si>
  <si>
    <t>anders, nämlich ________</t>
  </si>
  <si>
    <t>Kann mich nicht mehr erinnern</t>
  </si>
  <si>
    <t>90a</t>
  </si>
  <si>
    <t>Wie von Politikern, so werden auch vom Staatskundelehrer gewisse Fähigkeiten erwartet. Wie beurteilen Sie die folgenden Eigenschaften?
(Wie bei Frage 88 haben wir jeweils 2 gegensätzliche Eigenschaften aufgeführt. Die Beantwortung erfolgt nach dem gleichen Muster.)</t>
  </si>
  <si>
    <t>behandelt Aktuelles / nimmt bewusst keinen Bezug zum Aktuellen; behandelt nur vorgegebenen Stoff</t>
  </si>
  <si>
    <t>90b</t>
  </si>
  <si>
    <t>äussert eigene Meinung / stellt Dinge strikt neutral dar</t>
  </si>
  <si>
    <t>90c</t>
  </si>
  <si>
    <t>bestreitet Unterricht allein / bezieht Schüler in Unterricht ein</t>
  </si>
  <si>
    <t>90d</t>
  </si>
  <si>
    <t>ist selber in der Politik aktiv (Erfahrung) / nimmt keine öffentlichen Ämter an</t>
  </si>
  <si>
    <t>90e</t>
  </si>
  <si>
    <t>legt keinen grossen Wert auf Unterrichtsgestaltung / möchte Unterricht möglichst spannend gestalten</t>
  </si>
  <si>
    <t>völlig unbedeutend</t>
  </si>
  <si>
    <t>92a</t>
  </si>
  <si>
    <t>nicht wichtig</t>
  </si>
  <si>
    <t>92b</t>
  </si>
  <si>
    <t>92c</t>
  </si>
  <si>
    <t>92d</t>
  </si>
  <si>
    <t>92e</t>
  </si>
  <si>
    <t>92f</t>
  </si>
  <si>
    <t>92g</t>
  </si>
  <si>
    <t>Fallen Ihnen spontan noch weitere Verbesserungsvorschläge ein?</t>
  </si>
  <si>
    <t>______________________</t>
  </si>
  <si>
    <t>#</t>
  </si>
  <si>
    <t>Wie alt sind Ihre Eltern (oder Pflegeeltern)
- Vater</t>
  </si>
  <si>
    <t>Wie alt sind Ihre Eltern (oder Pflegeeltern)
- Mutter</t>
  </si>
  <si>
    <t>Bitte tragen Sie hier die beiden Zahlen ein, die der Experte mit roter Farbe auf das Prüfungsblatt geschrieben hat. 
- Schulgruppe Nr.:</t>
  </si>
  <si>
    <t>Bitte tragen Sie hier die beiden Zahlen ein, die der Experte mit roter Farbe auf das Prüfungsblatt geschrieben hat. 
- Berufsgruppe:</t>
  </si>
  <si>
    <t>Was meinen Sie zu den folgenden Sätzen?
- Wenn man an einen Ort zieht, ist es wichtig, dass man sich bemüht, dort viele Leute kennenzulernen</t>
  </si>
  <si>
    <t>Was meinen Sie zu den folgenden Sätzen?
- Das Neueste am Wohnort ist mir wichtiger als schweizerische oder internationale Neuigkeiten</t>
  </si>
  <si>
    <t>Was meinen Sie zu den folgenden Sätzen?
- Ich habe mehr Respekt vor jemandem, der sich in der Gemeinde einen Namen gemacht hat, als vor Leuten, die auf ihrem Gebiet zwar sehr bekannt sind, aber keine innere Bindung zur Gemeinde haben, in der sie wohnen</t>
  </si>
  <si>
    <t>Was meinen Sie zu den folgenden Sätzen?
- Es gefällt mir dort am besten, wo ich zur Zeit wohne</t>
  </si>
  <si>
    <t>Was meinen Sie zu den folgenden Sätzen?
- Nationale und internationale Ereignisse interessieren mich vor allem dann, wenn sie auch meine Wohngemeinde betreffen</t>
  </si>
  <si>
    <t>53a1</t>
  </si>
  <si>
    <t>53a2</t>
  </si>
  <si>
    <t>53a3</t>
  </si>
  <si>
    <t>53a4</t>
  </si>
  <si>
    <t>53a5</t>
  </si>
  <si>
    <t>53a6</t>
  </si>
  <si>
    <t>53a7</t>
  </si>
  <si>
    <t>53a8</t>
  </si>
  <si>
    <t>53a9</t>
  </si>
  <si>
    <t>53b1</t>
  </si>
  <si>
    <t>53b2</t>
  </si>
  <si>
    <t>53b3</t>
  </si>
  <si>
    <t>53b4</t>
  </si>
  <si>
    <t>53b5</t>
  </si>
  <si>
    <t>53b6</t>
  </si>
  <si>
    <t>53b7</t>
  </si>
  <si>
    <t>53b8</t>
  </si>
  <si>
    <t>53b9</t>
  </si>
  <si>
    <t>57a1</t>
  </si>
  <si>
    <t>57a2</t>
  </si>
  <si>
    <t>57a3</t>
  </si>
  <si>
    <t>57a4</t>
  </si>
  <si>
    <t>57a5</t>
  </si>
  <si>
    <t>57a6</t>
  </si>
  <si>
    <t>57a7</t>
  </si>
  <si>
    <t>57b1</t>
  </si>
  <si>
    <t>57b2</t>
  </si>
  <si>
    <t>57b3</t>
  </si>
  <si>
    <t>57b4</t>
  </si>
  <si>
    <t>57b5</t>
  </si>
  <si>
    <t>57b6</t>
  </si>
  <si>
    <t>57b7</t>
  </si>
  <si>
    <t>58a1</t>
  </si>
  <si>
    <t>58a2</t>
  </si>
  <si>
    <t>58a3</t>
  </si>
  <si>
    <t>58a4</t>
  </si>
  <si>
    <t>58a5</t>
  </si>
  <si>
    <t>58a6</t>
  </si>
  <si>
    <t>58a7</t>
  </si>
  <si>
    <t>58a8</t>
  </si>
  <si>
    <t>58a9</t>
  </si>
  <si>
    <t>58a10</t>
  </si>
  <si>
    <t>58a11</t>
  </si>
  <si>
    <t>58a12</t>
  </si>
  <si>
    <t>58b1</t>
  </si>
  <si>
    <t>58b2</t>
  </si>
  <si>
    <t>58b3</t>
  </si>
  <si>
    <t>58b4</t>
  </si>
  <si>
    <t>58b5</t>
  </si>
  <si>
    <t>58b6</t>
  </si>
  <si>
    <t>58b7</t>
  </si>
  <si>
    <t>58b8</t>
  </si>
  <si>
    <t>58b9</t>
  </si>
  <si>
    <t>58b10</t>
  </si>
  <si>
    <t>58b11</t>
  </si>
  <si>
    <t>58b12</t>
  </si>
  <si>
    <t>Auch kleine Kinder entwickeln ja schon Berufswünsche. Sie möchten z.B. Pilot oder Lokomotivführer werden. Einmal abgesehen von solchen kindlichen Berufswünschen - wann ungefähr wurde Ihnen zum ersten mal ernsthaft klar, welche Berufstätigkeit Sie anstreben wollten? Bitte denken Sie dabei nicht an
einen Traumberuf, sondern an denjenigen Tätigkeitsbereich, den Sie unter Berücksichtigung Ihrer Möglichkeiten als ersten auswählten.</t>
  </si>
  <si>
    <t>Sort</t>
  </si>
  <si>
    <t>vor 1971</t>
  </si>
  <si>
    <t>nach 1971</t>
  </si>
  <si>
    <t>deutsch</t>
  </si>
  <si>
    <t>französisch</t>
  </si>
  <si>
    <t>italienisch</t>
  </si>
  <si>
    <t>rätoromanisch</t>
  </si>
  <si>
    <t>In welchem Kanton besuchten Sie das 8. Schuljahr?</t>
  </si>
  <si>
    <t>Welche Schule besuchten Sie im 8. Schuljahr?</t>
  </si>
  <si>
    <t>Gymnasium, Sekundarschule, Bezirksschule, (Realschule BS!)</t>
  </si>
  <si>
    <t>Realschule, Oberschule, Primarschule, (Sekundarschule BS!)</t>
  </si>
  <si>
    <t>Wo wohnten Sie damals? In einer Gemeinde mit</t>
  </si>
  <si>
    <t>weniger als 2'000 Einwohnern</t>
  </si>
  <si>
    <t>zwischen 2'000 und 10'000 Einwohnern</t>
  </si>
  <si>
    <t>mehr als 10'000 Einwohnern</t>
  </si>
  <si>
    <t>Haben Sie nach der obligatorischen Schule eine weitere Ausbildung besucht?</t>
  </si>
  <si>
    <t>abgeschlossen</t>
  </si>
  <si>
    <t>noch nicht beendet</t>
  </si>
  <si>
    <t>9d</t>
  </si>
  <si>
    <t>9e</t>
  </si>
  <si>
    <t>9f</t>
  </si>
  <si>
    <t>Was heisst im vorangehenden Text: gemächlich?</t>
  </si>
  <si>
    <t>sorglos</t>
  </si>
  <si>
    <t>schlaftrunken</t>
  </si>
  <si>
    <t>vorsichtig</t>
  </si>
  <si>
    <t>ohne Eile</t>
  </si>
  <si>
    <t>unverdrossen</t>
  </si>
  <si>
    <t>hastig</t>
  </si>
  <si>
    <t>Was heisst im vorangehenden Text: entreissen?</t>
  </si>
  <si>
    <t>in Stücke reissen</t>
  </si>
  <si>
    <t>gewaltsam öffnen</t>
  </si>
  <si>
    <t>leeren</t>
  </si>
  <si>
    <t>gewaltsam wegnehmen</t>
  </si>
  <si>
    <t>stehlen</t>
  </si>
  <si>
    <t>blitzschnell fortrennen</t>
  </si>
  <si>
    <t>Welcher der folgenden Ausdrücke kommt dem Wort Reaktion am nächsten?</t>
  </si>
  <si>
    <t>Angst</t>
  </si>
  <si>
    <t>Rückäusserung</t>
  </si>
  <si>
    <t>Abneigung</t>
  </si>
  <si>
    <t>Stolz</t>
  </si>
  <si>
    <t>Geringschätzung</t>
  </si>
  <si>
    <t>Unmut</t>
  </si>
  <si>
    <t>Wer kann gemäss diesem Gesetzesartikel den Bau-eines Atomkraftwerkes genehmigen?</t>
  </si>
  <si>
    <t>die Stimmbürger des Standortkantons</t>
  </si>
  <si>
    <t>der Ständerat dieses Kantons</t>
  </si>
  <si>
    <t>das Eidgenössische Verkehrs- und Energiewirtschaftsdepartement</t>
  </si>
  <si>
    <t>der Bundesrat mit Zustimmung der Bundesversammlung</t>
  </si>
  <si>
    <t>der Bundespräsident</t>
  </si>
  <si>
    <t>der Regierungschef</t>
  </si>
  <si>
    <t>Wie deuten Sie die Kurve des gesamten Elektrizitätsverbrauchs?</t>
  </si>
  <si>
    <t>Er stieg zwischen 1970 und 1978 um etwas weniger als 1/3</t>
  </si>
  <si>
    <t>Kann man aufgrund dieser Grafik sagen, dass die Wirtschaft weniger Elektrizität verbraucht als die Haushalte?</t>
  </si>
  <si>
    <t>Ja, die Grafik zeigt es ganz klar</t>
  </si>
  <si>
    <t>Ja, aber die Grafik zeigt es ziemlich schlecht</t>
  </si>
  <si>
    <t>Nein, denn die Grafik bezieht sich nicht auf diese Frage</t>
  </si>
  <si>
    <t>Nein, die Grafik zeigt es klar</t>
  </si>
  <si>
    <t>Würden Sie sagen, laut diesem Text waren vor 1950 Literatur und Künste…</t>
  </si>
  <si>
    <t>praktisch einem kleinen Kreis Privilegierter vorbehalten</t>
  </si>
  <si>
    <t>leichter zu verstehen als heute</t>
  </si>
  <si>
    <t>weniger kosmopolitisch als heute</t>
  </si>
  <si>
    <t>dem Volksgemüt besser angepasst als heute</t>
  </si>
  <si>
    <t>Welches ist das "Privileg", das die im Text erwähnte "Aristokratie» genoss?</t>
  </si>
  <si>
    <t>Sie erzielte grosse Gewinne beim Verkauf der Bücher und Kunstwerke</t>
  </si>
  <si>
    <t>Nur sie, oder beinahe nur sie, konnte die grossen literarische und künstlerischen Werke kennenlernen</t>
  </si>
  <si>
    <t>Diese "Aristokratie" verwandte einen Teil ihres grossen Vermögens, um Armen Bücher zu schenken und ihnen Museumbesuche zu ermöglichen 
und ihnen Museumsbesuche zu ermöglichen</t>
  </si>
  <si>
    <t>Vor kurzem besass nur diese "Aristokratie" Radio und TV</t>
  </si>
  <si>
    <t>Der Text kommt zum Schluss, dass die Ausbreitung der Massenkultur…</t>
  </si>
  <si>
    <t>sicher nicht die Qualität von Literatur und Künsten ändern werde</t>
  </si>
  <si>
    <t>die "Aristokratie" zerstöre, von der die Künstler und Schriftsteller lebten</t>
  </si>
  <si>
    <t>den kulturellen Graben überbrücke, der die Massen von dieser "Aristokratie" trennte</t>
  </si>
  <si>
    <t>die Einkünfte der Künstler und Schriftsteller erhöhe</t>
  </si>
  <si>
    <t>Ein Fass enthält 603 Liter Wein. Man entnimmt ihm 475 Liter.  Wie viele Liter verbleiben im Fass?</t>
  </si>
  <si>
    <t>Wie gross ist die schraffierte Flächeninhalt?</t>
  </si>
  <si>
    <t>1/3</t>
  </si>
  <si>
    <t>2/5</t>
  </si>
  <si>
    <t>3/8</t>
  </si>
  <si>
    <t>1/2</t>
  </si>
  <si>
    <t>Ganz allgemein gefragt: Wie stark interessieren Sie sich für Politik?
(Nur eine Antwort ist möglich.)</t>
  </si>
  <si>
    <t>Wieviel Zeit wenden Sie ungefähr pro Woche auf, um sich über politische Fragen zu informieren?
(Nur eine Antwort ist möglich.)</t>
  </si>
  <si>
    <t>zwei- bis dreimal pro Woche etwa eine Stunde</t>
  </si>
  <si>
    <t>höchstens einmal pro Woche etwa eine Stunde</t>
  </si>
  <si>
    <t>Ein Gesetzesentwurf geht in die Vernehmlassung. Bedeutet das, ...
(Nur eine Antwort ist möglich.)</t>
  </si>
  <si>
    <t>... der Bundesrat nimmt Stellung zu diesem Gesetz?</t>
  </si>
  <si>
    <t>Welche Möglichkeit steht einem Bürger zur Verfügung, wenn er sich gegen ein Gesetz wehren will, das von den eidgenössischen Räten soeben beschlossen wurde?
(Nur eine Antwort ist möglich.)</t>
  </si>
  <si>
    <t>die Motion</t>
  </si>
  <si>
    <t>das Referendum</t>
  </si>
  <si>
    <t>die Interpellation</t>
  </si>
  <si>
    <t>die Initiative</t>
  </si>
  <si>
    <t>die Petition</t>
  </si>
  <si>
    <t>2 SPS, 1 GPS, 2 FDP, 1 CVP, 1 SVP</t>
  </si>
  <si>
    <t>3 FDP, 2 CVP, 1 SVP, 1 LPS</t>
  </si>
  <si>
    <t>2 FDP, 2 CVP, 2 SPS, 1 SVP</t>
  </si>
  <si>
    <t>1 LdU, 2 SPS, 2 FDP, 2 CVP</t>
  </si>
  <si>
    <t>3 SPS, 2 FDP, 1 GPS, 2 CVP</t>
  </si>
  <si>
    <t>Wann haben Sie sich erstmals intensiver mit Politik befasst? War das während ...
(Nui eine Antwort ist möglich.)</t>
  </si>
  <si>
    <t>... der obligatorischen Schulzeit ?</t>
  </si>
  <si>
    <t>… der weiteren schulischen Ausbildung (Gymnasium usw.)?</t>
  </si>
  <si>
    <t>… der beruflichen Ausbildung ( Lehre, Technikum, usw.)?</t>
  </si>
  <si>
    <t>wer wählt den schweizerischen Bundesrat?
(Nur eine Antwort ist möglich.)</t>
  </si>
  <si>
    <t>die Versammlung aller Kantone</t>
  </si>
  <si>
    <t>der Ständerat</t>
  </si>
  <si>
    <t>der Nationalrat</t>
  </si>
  <si>
    <t>die Vereinigte Bundesversammlung</t>
  </si>
  <si>
    <t>… es den kleinen Kantonen zu ermöglichen, ihre Anliegen wirksam zu vertreten</t>
  </si>
  <si>
    <t>...die Aussenpolitik nach Verfassung und Gesetz zu leiten</t>
  </si>
  <si>
    <t>… Bundesgericht und Bundesverwaltung zu beaufsichtigen</t>
  </si>
  <si>
    <t>dringend</t>
  </si>
  <si>
    <t>etwa dringend</t>
  </si>
  <si>
    <t>angenommen</t>
  </si>
  <si>
    <t>am Arbeitsplatz</t>
  </si>
  <si>
    <t>in staatsbürgerlichen Veranstaltungen in den Gemeinden und im Kanton (Jungbürgerfeiern, öffentliche Diskussionen)</t>
  </si>
  <si>
    <t>in Parteien, politischen Jugendorganisationen</t>
  </si>
  <si>
    <t>Uns interessiert, wie Sie rückblickend den Staatskundeunterricht in der Schule beurteilen. Es werden jeweils zwei gegensätzliche Bewertungen aufgeführt; eine auf der linken Seite, eine auf der rechten Seite, dazwischen liegen 5 Punkte. Der Punkt 1 entspricht genau der Bewertung links, der Punkt 5 entspricht genau der Bewertung rechts. Punkt 3 liegt genau zwischen den beiden Gegensätzen. Sie sollen nun bei jedem Gegensatz den jeweiligen Punkt (1, 2, 3, 4 oder 5) ankreuzen, von dem Sie glauben, dass er am ehesten zutrifft.
(Bitte zu jeder Zeile eine Antwort.)</t>
  </si>
  <si>
    <t xml:space="preserve">Unterricht nach vorgegebenem
Stoffplan / auf Aktualität ausgerichteter Unterricht mit praktischen Beispielen </t>
  </si>
  <si>
    <t>14c</t>
  </si>
  <si>
    <t>viele Diskussionen (zwischen Schülern usw.) / ausschliesslich Unterricht
durch Lehrer</t>
  </si>
  <si>
    <t>wenige Themen ausführlich behandelt / viele Themen kurz behandelt</t>
  </si>
  <si>
    <t>Was misst der Konsumentenpreisindex?</t>
  </si>
  <si>
    <t>Die durchschnittliche Entwicklung der Löhne und Gehälter in der Schweiz</t>
  </si>
  <si>
    <t>Die durchschnittliche Preisentwicklung aller importierten Waren bei der  Einfuhr in die Schweiz</t>
  </si>
  <si>
    <t>Die durchschnittliche Entwicklung der Preise von bestimmten Gütern und Dienstleistungen, die im Haushalt verbraucht werden</t>
  </si>
  <si>
    <t>Welche Aussage zur Schweiz als Ganzes trifft zu?</t>
  </si>
  <si>
    <t>Die Schweiz als Binnenland hat speziell gute technische Produkte anzubieten</t>
  </si>
  <si>
    <t>Die Schweiz als Binnenland ist infolge der Rohstoffknappheit importabhängig</t>
  </si>
  <si>
    <t>Die gute Verteilung auf verschiedene Warengruppen macht die Schweiz auslandsunabhängig</t>
  </si>
  <si>
    <t>Worüber gibt das Sozialprodukt eines Landes Auskunft?</t>
  </si>
  <si>
    <t>Über die Beschäftigung</t>
  </si>
  <si>
    <t>Über die Grösse des Landes</t>
  </si>
  <si>
    <t>Über die Wirtschaftskraft</t>
  </si>
  <si>
    <t>Über die Einkommen</t>
  </si>
  <si>
    <t>Viele Ausländer legen in der Schweiz ihr Geld an, weil sie eine Geldanlage in der Schweiz als sicher beurteilen.
Was bedeutet dies für den Schweizer Franken?</t>
  </si>
  <si>
    <t>Die Nachfrage nach Schweizer Franken sinkt in der Schweiz</t>
  </si>
  <si>
    <t>Der Kurs des Schweizer Frankens steigt</t>
  </si>
  <si>
    <t>Die Nachfrage nach ausländischen Währungen steigt in der Schweiz</t>
  </si>
  <si>
    <t>Der Kurs des Schweizer Frankens sinkt</t>
  </si>
  <si>
    <t>Welche der folgenden Beziehungen unterstützt die Aussage: "Der Schweizer Franken wurde im Vergleich zum Dollar aufgewertet"</t>
  </si>
  <si>
    <t>Der Kurs betrug 1 $ = 1.55. Heute ist der Kurs 1 $ = 1.47</t>
  </si>
  <si>
    <t>Der Kurs betrug 1 $ = 1.47. Heute ist der Kurs 1 $ = 1.55</t>
  </si>
  <si>
    <t>Senkung des Zinssatzes für Konsumkredite</t>
  </si>
  <si>
    <t>Erhöhung des Zinssatzes für Spargelder</t>
  </si>
  <si>
    <t>Alle Massnahmen a-c sind geeignet</t>
  </si>
  <si>
    <t>Was ist unter dem Begriff "Konjunkturpolitik" zu verstehen?</t>
  </si>
  <si>
    <t>Der Staat greift in die Wirtschaft ein, um in schwierigen Zeiten die Wirtschaft anzukurbeln</t>
  </si>
  <si>
    <t>Der Staat greift in die Wirtschaft ein und verhindert, dass die Unternehmen zu viele ausländische Waren einführen</t>
  </si>
  <si>
    <t>Die Banken greifen in die Wirtschaft ein und erhöhen die Zinssätze für Sparhefteinlagen</t>
  </si>
  <si>
    <t>Wie interpretieren Sie die folgende Angabe?
"Die Schweiz hat eine Arbeitslosenrate von 0.4%</t>
  </si>
  <si>
    <t>In der Schweiz sind 0.4% der einheimischen Bevölkerung arbeitslos</t>
  </si>
  <si>
    <t>Der Arbeitseinsatz eines Arbeiters</t>
  </si>
  <si>
    <t>Die Organisation des Produktionsablaufs</t>
  </si>
  <si>
    <t>Die Absatzchancen des Produkts</t>
  </si>
  <si>
    <t>Die Modernität des Maschinenparks</t>
  </si>
  <si>
    <t>Weshalb hat die Schweiz normalerweise eine passive Handelsbilanz?</t>
  </si>
  <si>
    <t>Mehr Ausländer machen in der Schweiz Ferien als umgekehrt</t>
  </si>
  <si>
    <t>Über die Versicherungen und Banken fliesst mehr Geld in die Schweiz</t>
  </si>
  <si>
    <t>Die Schweiz bezieht mehr Waren aus dem Ausland, als sie ins Ausland verkauft</t>
  </si>
  <si>
    <t>Viele Schweizer haben Geld im Ausland angelegt, die Erträge fliessen in die Schweiz zurück</t>
  </si>
  <si>
    <t>Englische Waren werden in England billiger</t>
  </si>
  <si>
    <t>Schweizerische Waren werden in England billiger</t>
  </si>
  <si>
    <t>Schweizerische Waren werden in der Schweiz teurer</t>
  </si>
  <si>
    <t>Englische Waren werden in der Schweiz teurer</t>
  </si>
  <si>
    <t>Welcher Wirtschaftsraum ist der wichtigste Handelspartner der Schweiz?</t>
  </si>
  <si>
    <t>Osteuropa</t>
  </si>
  <si>
    <t>Die Europäische Gemeinschaft</t>
  </si>
  <si>
    <t>Die Vereinigten Staaten</t>
  </si>
  <si>
    <t>Japan und übriges Ostasien</t>
  </si>
  <si>
    <t>Ein allfälliger EG-Beitritt der Schweiz brächte für die schweizerische Landwirtschaft Probleme, weil</t>
  </si>
  <si>
    <t>die kleinbäuerliche Struktur keine kostengünstige Produktion ermöglicht</t>
  </si>
  <si>
    <t>die Landwirtschaft auch mit hohen schweizerischen Subventionen nicht überleben würde</t>
  </si>
  <si>
    <t>die schweizerische Landwirtschaft wenig leistungsfähig ist</t>
  </si>
  <si>
    <t>ausländische Arbeitskräfte für den Einsatz in der Landwirtschaft fehlen würden</t>
  </si>
  <si>
    <t>Rückblickend gesehen, möchten Sie einen Wirtschaftskundeunterricht in einem Fach?</t>
  </si>
  <si>
    <t>Wie viele Semesterstunden Wirtschaftskundeunterricht? 40, 40 oder 80?</t>
  </si>
  <si>
    <t>Aufgabe A: Diktat</t>
  </si>
  <si>
    <t>Aufgabe B: Rechnung mit Lösungsgang</t>
  </si>
  <si>
    <t>Aufgabe G: Lückentext</t>
  </si>
  <si>
    <t>Mit aufgepflanztem Bajonett auf einem Platz eine Studentendemonstration auflösen.</t>
  </si>
  <si>
    <t>Welche Art von Politik interessiert Sie am meisten? Setzen Sie hinter jene Politik, die Sie am meisten interessiert eine "1". Dann setzen Sie hinter die Politik, die Sie in zweiter Linie interessiert eine "2" usw. bis Sie überall eine Zahl eingesetzt haben.</t>
  </si>
  <si>
    <t xml:space="preserve">In welcher Weise hat dieses Ereignis auf Sie gewirkt? Hierüber möchten wir mit den folgenden Fragen etwas erfahren. (Falls Sie sich nicht mehr an ein Ereignis erinnern können, überspringen Sie diese Frage und gehen Sie zu Frage 29 über). </t>
  </si>
  <si>
    <t>Wie stark hat dieses Ereignis Ihre politischen Ansichten überhaupt verändert?</t>
  </si>
  <si>
    <t>Fühlten Sie sich nachher zuversichtlicher oder weniger zuversichtlich?</t>
  </si>
  <si>
    <t>Hatten Sie nachher mehr oder weniger Vertrauen in die Politiker?</t>
  </si>
  <si>
    <t>Standen Sie nachher in Ihren politischen Ansichten weiter rechts oder weiter links als vorher?</t>
  </si>
  <si>
    <t xml:space="preserve">Wenn von Aussenpolitik die Rede ist, so denkt man vor allem an die Neutralität. Soll die Schweiz überhaupt noch neutral bleiben oder nicht? Hier sind ein paar Ansichten; kreuzen Sie bei jedem Satz an, was Sie davon halten (Bitte machen Sie auf jeder Zeile ein Kreuz! Keine Zeile auslassen!) </t>
  </si>
  <si>
    <t xml:space="preserve">Wir sollten auf jeden Fall neutral bleiben </t>
  </si>
  <si>
    <t>Wir sollten unsere Neutralität aufgeben, falls wir unsere Unabhängigkeit auf andere Weise besser schützen können</t>
  </si>
  <si>
    <t>Wir sollten unsere Neutralität aufgeben, falls sie anderen Völkern keinen dienst erweist</t>
  </si>
  <si>
    <t>Wir sollten die Neutralität aufgeben</t>
  </si>
  <si>
    <t>Wie sollen wir denn unsere Aussenpolitik überhaupt grundsätzlich gestalten? Sagen Sie bitte wieder bei jedem der folgenden Sätze, ob Sie damit einverstanden sind oder nicht.</t>
  </si>
  <si>
    <t>Wir sollten aufpassen, dass wir nicht zu viel Kontakt mit dem Ausland haben, sonst "nimmt es uns eines schönen Tages den Ärmel hinein".</t>
  </si>
  <si>
    <t>Der berühmte Ausspruch von Niklaus Von Flüe: "mischt euch nicht im fremde Händel" gilt auch heute noch.</t>
  </si>
  <si>
    <t>Weltoffenheit im Handel und Verkehr - aber grösste Zurückhaltung in politischen Dingen: das ist die beste Mischung für unsere Aussenpolitik.</t>
  </si>
  <si>
    <t>Wenn die Völker ihre Zusammenarbeit verstärken wollen, so sollten auch wir mitmachen - selbst wenn es uns nicht immer passt.</t>
  </si>
  <si>
    <t>Wir sollten zu möglichst allem, was in der Welt passiert, unsere Meinung sagen und Ratschläge erteilen.</t>
  </si>
  <si>
    <t>Wir sollten nach Kräften auf ein vereintes Europa hinarbeiten</t>
  </si>
  <si>
    <t>Wir würden besser unseren Bergbauern helfen, statt soviel Entwicklungshilfe ins Ausland zu schicken.</t>
  </si>
  <si>
    <t xml:space="preserve">Man spricht davon, dass die Schweiz in der Welt eine relativ wichtige Rolle spielt und den anderen Völkern einen Dienst erweist. Dies beschreiben die folgenden Sätze. Sagen Sie bei jedem, ob Sie einverstanden sind oder nicht. </t>
  </si>
  <si>
    <t>Wir zeigen der Welt, wie Menschen verschiedener Sprache und Kultur friedlich zusammenleben können.</t>
  </si>
  <si>
    <t>Wir sind dank unserer erprobten Regierungsform ein Musterland der Demokratie.</t>
  </si>
  <si>
    <t>Wenn andere sich streiten, helfen wir Not und Leiden lindern durch das Werk des Roten Kreuzes, durch Geldspenden und durch die Aufnahme von Flüchtlingen.</t>
  </si>
  <si>
    <t>Bei uns können die anderen sehen, wie man durch Fleiss, Ordnungsliebe und Sauberkeit zu Frieden und Wohlstand kommt.</t>
  </si>
  <si>
    <t>Die Welt ist in Kriegen und Krisen immer wieder auf unseren neutralen Staat und seine Vermittlerdienste angewiesen.</t>
  </si>
  <si>
    <t xml:space="preserve">In der Politik können bekanntlich nicht alle Ziele gleichzeitig erreicht werden. Wenn Sie wählen müssten, welches der folgenden Ziele würden Sie als das wichtigste betrachten? (Setzen Sie hinter jenes Ziel eine "1".) Welches ist für Sie das zweitwichtigste (Setzen Sie dort eine "2" usw.). </t>
  </si>
  <si>
    <t xml:space="preserve">
- Dass die Schweiz Militärisch stark ist</t>
  </si>
  <si>
    <t>Dass den Entwicklungsländern Wirtschaftshilfe gegeben wird</t>
  </si>
  <si>
    <t>Dass die Schweiz eine wichtige Rolle in der Weltpolitik spielt</t>
  </si>
  <si>
    <t>Dass Schritte unternommen werden, um die Vereinigten Staaten von Europa zu schaffen</t>
  </si>
  <si>
    <t xml:space="preserve">Ein Beitritt zur EWG hätte verschiedene Auswirkungen auf unsere Innen- und Aussenpolitik. Die Befürworter eines Beitritts zur EWG halten diese aber nicht für schwerwiegend. Sie sagen, wichtig seien vor allem die Einigung Europas und die wirtschaftliche Vorteile der EWG. Was sagen Sie dazu? Geben Sie bei jedem der folgenden Sätze an, ob Sie einverstanden sind oder nicht. </t>
  </si>
  <si>
    <t>Ich bin für den Beitritt zur EWG - auch wenn nachher unsere Neutralität nicht mehr so Streng ist wie Heute.</t>
  </si>
  <si>
    <t>Ich bin für den Beitritt zur EWG - auch wenn nachher wegen der sogenannten "Freizügigkeit" mehr ausländische Arbeitskräfte in die Schweiz kommen.</t>
  </si>
  <si>
    <t>Ich bin für den Beitritt zur EWG - auch wenn unsere Kantone dann weniger Selbständigkeit haben als beim heutigen Föderalismus.</t>
  </si>
  <si>
    <t>Ich bin für den Beitritt zur EWG - auch wenn wir dann nicht mehr so viele Volksrechte haben wie Heute (weniger Abstimmungen, weniger Initiativrecht).</t>
  </si>
  <si>
    <t>Ich bin für den Beitritt zur EWG - auch wenn nachher viele Gesetze in Brüssel und nicht mehr von unseren Räten in Bern beschlossen werden.</t>
  </si>
  <si>
    <t>Ich bin für den Beitritt zur EWG - auch wenn dann wegen der Einfuhr billiger landwirtschaftlicher Produkte aus dem Ausland bei uns viele Bauern ihren Beruf aufgeben werden.</t>
  </si>
  <si>
    <t xml:space="preserve">Die Schweiz hat nicht mit allen Ländern gleich enge Kontakte (Regierungskontakte, Handel, Verkehr, usw.) Wie eng sind nach Ihrer persönlichen Einschätzung unsere heutigen Beziehungen zu folgenden Ländern? (Bitte machen Sie auf jeder Zeile ein Kreuz). </t>
  </si>
  <si>
    <t>Amerika</t>
  </si>
  <si>
    <t>arabische Staaten</t>
  </si>
  <si>
    <t>Deutschland (West)</t>
  </si>
  <si>
    <t>schwarzafrikanische Staaten</t>
  </si>
  <si>
    <t>Russland</t>
  </si>
  <si>
    <t>südamerikanische Staaten</t>
  </si>
  <si>
    <t xml:space="preserve">Unsere Kontakte mit diesen Ländern brauchen ja nicht immer gleich zu bleiben. Was meinen Sie? Sollen wir sie enger knüpfen oder eher lockerer gestalten? </t>
  </si>
  <si>
    <t xml:space="preserve">Mit den folgenden Fragen möchten wir abklären, wie bekannt Staatsmänner anderer Länder und schweizerische Staatsmänner bei uns sind. Setzen Sie bitte die Namen ein, die Sie zufälligerweise kennen. </t>
  </si>
  <si>
    <t>der deutsche Bundeskanzler</t>
  </si>
  <si>
    <t>der französische Präsident</t>
  </si>
  <si>
    <t>der italienische Ministerpräsident</t>
  </si>
  <si>
    <t>der amerikanische Präsident</t>
  </si>
  <si>
    <t>der sowjetischer Parteichef</t>
  </si>
  <si>
    <t>der Kaiser von Äthiopien</t>
  </si>
  <si>
    <t>der ägyptische Präsident</t>
  </si>
  <si>
    <t>der schweizerische Bundespräsident</t>
  </si>
  <si>
    <t>der Vorsteher des politischen Departements</t>
  </si>
  <si>
    <t>der Vorsteher des Militärdepartements</t>
  </si>
  <si>
    <t xml:space="preserve">Die nächste Frage ist ähnlich. Wir möchten damit abklären, wie weit in der Schweiz die internationale Politik bekannt ist. Schreiben Sie bitte neben jede Abkürzung den vollen Namen oder sonst eine Umschreibung. </t>
  </si>
  <si>
    <t>NATO</t>
  </si>
  <si>
    <t>UNESCO</t>
  </si>
  <si>
    <t>IKRK</t>
  </si>
  <si>
    <t>EFTA</t>
  </si>
  <si>
    <t>VAR</t>
  </si>
  <si>
    <t xml:space="preserve">Um was geht es heute in der Weltpolitik? Äussern Sie bitte Ihre persönliche Ansicht, indem Sie neben jenen Satz, der Ihrer Meinung am besten entspricht eine "1" setzen, dann hinter jenen Satz der Ihrer Meinung am zweitnächsten kommt  eine "2", und  hinter jenen Satz, der Ihrer Meinung am wenigsten entspricht eine "3". </t>
  </si>
  <si>
    <t>Die Weltpolitik ist ein unaufhörliches Ringen zwischen den Staaten.</t>
  </si>
  <si>
    <t>Hinter allem steht die Spannung zwischen armen, unterentwickelten Ländern und reichen, entwickelten Ländern.</t>
  </si>
  <si>
    <t>Es geht darum, welche Idee die Oberhand gewinnt: die freie Welt oder der Kommunismus.</t>
  </si>
  <si>
    <t>Wie sollte die Schweiz nach Ihrer Meinung in der heutigen Welt am besten für Ihre Sicherheit sorgen?</t>
  </si>
  <si>
    <t>Sie sollte einem Militärbündnis beitreten</t>
  </si>
  <si>
    <t>Sie kann sich auf andere verlassen, die ihr im Notfall ja sicher zu Hilfe kommen.</t>
  </si>
  <si>
    <t>Sie sollte sich nur auf sich selber verlassen und ihre Verteidigungsbereitschaft erhöhen.</t>
  </si>
  <si>
    <t>Sie sollte sich selber verteidigen können, aber auch versuchen, in Konflikten zu vermitteln und Frieden zu stiften.</t>
  </si>
  <si>
    <t>Sie sollte ein Beispiel für Abrüstung geben und die Ausgaben für die Armee um einiges senken.</t>
  </si>
  <si>
    <t>Sie sollte ein Beispiel für die Abrüstung geben und die Armee abschaffen.</t>
  </si>
  <si>
    <t>Die Schweiz braucht als neutrales Land überhaupt keine Armee: die Neutralität schützt uns genug.</t>
  </si>
  <si>
    <t>Angenommen, Sie müssten einer Partei die Stimme geben: Welche Partei käme dann für Sie am ehesten in Frage? (Setzen Sie bitte in der folgenden Liste der Parteien hinter diese Partei eine "1"). Welches wären dann, der Reihe nach, die andern Parteien, die sie noch wählen würden? (Setzen Sie dort eine "2", dann eine "3" usw., bis die ganze Kolonne mit Zahlen gefüllt ist).</t>
  </si>
  <si>
    <t>Bauern-, Gewerbe- und Bürgerpartei (BGB; heute zusammen mit Demokraten = Schweiz.
Volkspartei)
Heute SVP</t>
  </si>
  <si>
    <t>Republikaner (Schwarzenbach) und Nationale Aktion</t>
  </si>
  <si>
    <t>Sozialdemokraten (SPS)</t>
  </si>
  <si>
    <t>eine andere Partei (Welche?____________)</t>
  </si>
  <si>
    <t>Frage_Voraussetzung</t>
  </si>
  <si>
    <t>Frage_Vorwort</t>
  </si>
  <si>
    <t>Frage 19a mit "ja" beantwortet</t>
  </si>
  <si>
    <t>Frage 20a mit "ja" beantwortet</t>
  </si>
  <si>
    <t>Je nach Berufssituation hat man unterschiedlich häufig Kontakte mit anderen Personen. Was trifft für Sie zu? (Bitte, bei jeder aufgeführten Kontaktsituation Häufigkeit ankreuzen!)</t>
  </si>
  <si>
    <t>unpersönliche Kontakt</t>
  </si>
  <si>
    <t>persönliche Kontakte mit Aussenstehenden</t>
  </si>
  <si>
    <t>persönliche Kontakte mit Berufskollegen</t>
  </si>
  <si>
    <t>Zusammenarbeit in 2-er-Team</t>
  </si>
  <si>
    <t>Zusammenarbeit im Team (mehr als zwei Personen)</t>
  </si>
  <si>
    <t>Kontakte Lehrer - Schüler</t>
  </si>
  <si>
    <t>für mich (ohne Kontakt)</t>
  </si>
  <si>
    <t>Mit welchen Personen, in welchem Kreis verbringen Sie Ihre Freizeit und wie häufig? (Bitte jede Zeile ankreuzen!)</t>
  </si>
  <si>
    <t>Freundin/Ehefrau</t>
  </si>
  <si>
    <t>Freundesgruppe/Kollegen</t>
  </si>
  <si>
    <t>Familie (oder Vater/Mutter)</t>
  </si>
  <si>
    <t>Verein, Club oder Partei</t>
  </si>
  <si>
    <t>für mich allein</t>
  </si>
  <si>
    <t>Man kann Sport verschieden, zum Beispiel als Individualist oder in einer Gruppe betreiben. In welchem Rahmen treiben Sie gern bzw. ungern Sport?
(Bitte jede Zeile ankreuzen!)</t>
  </si>
  <si>
    <t>als Individualist (für mich)</t>
  </si>
  <si>
    <t>als Vereinsmitglied</t>
  </si>
  <si>
    <t>frei mit Freundin/Kollegen</t>
  </si>
  <si>
    <t>mit Freundin/Ehefrau</t>
  </si>
  <si>
    <t>mit der Familie</t>
  </si>
  <si>
    <t>innerhalb von Massenveranstaltungen (z.B. Volksmarsch)</t>
  </si>
  <si>
    <t>im "Sport für Alle", ohne Vereinszugehörigkeit (z.B. Jedermannsturnen)</t>
  </si>
  <si>
    <t>Was erwarten Sie persönlich vom Sport? Wie wichtig sind für Sie:
(Bitte jede Zeile ankreuzen)</t>
  </si>
  <si>
    <t>Leistungssteigerung</t>
  </si>
  <si>
    <t>Unterhaltung</t>
  </si>
  <si>
    <t>Wettkämpfe</t>
  </si>
  <si>
    <t>Kondition</t>
  </si>
  <si>
    <t>Kameradschaft</t>
  </si>
  <si>
    <t>Lebensfreude</t>
  </si>
  <si>
    <t>Ansehen (Prestige)</t>
  </si>
  <si>
    <t>Frage 58 mit "ja" beantwortet</t>
  </si>
  <si>
    <t>Frage 58 mit "war es früher" beantwortet</t>
  </si>
  <si>
    <t>Wo sollten nach Ihrer Meinung zusätzliche Möglichkeiten zum Sporttreiben geschaffen werden? Wie wichtig ist es für folgende Bereiche:
(Bitte jede Zeile ankreuzen)</t>
  </si>
  <si>
    <t>Vereine</t>
  </si>
  <si>
    <t>Freizeitsport</t>
  </si>
  <si>
    <t>Spitzensport</t>
  </si>
  <si>
    <t>Firmensport</t>
  </si>
  <si>
    <t>Spielplätze für Kinder und Jugendliche bis 14 Jahre</t>
  </si>
  <si>
    <t>Lehrlingssport</t>
  </si>
  <si>
    <t>Jede Sportart kennt Regeln. welche der folgenden Aussagen sind richtig, welche falsch?
(Bitte jede Zeile ankreuzen!)</t>
  </si>
  <si>
    <t>a) Regeln sind Grundvoraussetzungen, dürfen nicht abgeändert werden.</t>
  </si>
  <si>
    <t>b) Regeln müssen den Gegebenheiten angepasst werden und sollen deshalb flexibel angewendet werden.</t>
  </si>
  <si>
    <t>c) Regeln sind schon recht, aber man kann sie auch umgehen, wenn man einen Vorteil daraus zieht.</t>
  </si>
  <si>
    <t>Tragen Sie bitte die Anzahl der besuchten Kurse in folgender Sportart ein:</t>
  </si>
  <si>
    <t>Bergsteigen</t>
  </si>
  <si>
    <t>Eishockey</t>
  </si>
  <si>
    <t>Geräte und Kunstturnen</t>
  </si>
  <si>
    <t>Skitouren</t>
  </si>
  <si>
    <t>Wandern und Geländesport</t>
  </si>
  <si>
    <t>Durch wen waren die von Ihnen besuchten Kurse organisiert?</t>
  </si>
  <si>
    <t>Verein, in dem ich Mitglied bin</t>
  </si>
  <si>
    <t>Verein, war jedoch nicht Mitglied</t>
  </si>
  <si>
    <t>Frage 68 mit "nein" beantwortet</t>
  </si>
  <si>
    <t>Es gibt viele Dinge, auf die es einem bei der beruflichen Arbeit ankommen kann. Bitte sagen Sie zu
jeder der folgenden Möglichkeiten, wie wichtig bzw. unwichtig sie Ihnen ist.</t>
  </si>
  <si>
    <t>Gute Aufstiegsmöglichkeiten</t>
  </si>
  <si>
    <t>Möglichst viel Verantwortung</t>
  </si>
  <si>
    <t>Gute Sozialleistungen</t>
  </si>
  <si>
    <t>Sicherheit des Arbeitsplatzes</t>
  </si>
  <si>
    <t>Ein freundliches Verhältnis zu den Arbeitskollegen</t>
  </si>
  <si>
    <t>Guter Lohn/Verdienst</t>
  </si>
  <si>
    <t>Anerkennung für die geleistete Arbeit</t>
  </si>
  <si>
    <t>Verständnisvolle, nette Vorgesetzte</t>
  </si>
  <si>
    <t>Aufgaben, bei denen es darauf ankommt, eigene Ideen zu haben</t>
  </si>
  <si>
    <t>Führungsaufgaben</t>
  </si>
  <si>
    <t>Die Möglichkeit, über die Gestaltung des Arbeitsplatzes mitzubestimmen</t>
  </si>
  <si>
    <t>Die Möglichkeit, meine beruflichen Fähigkeiten weiterzuentwickeln</t>
  </si>
  <si>
    <t>Eine regelmässige Arbeitszeit</t>
  </si>
  <si>
    <t>Hohes gesellschaftliches Ansehen</t>
  </si>
  <si>
    <t>Gute Weiterbildungsmöglichkeiten</t>
  </si>
  <si>
    <t>Interessante Aufgaben</t>
  </si>
  <si>
    <t>Und nun denken Sie bitte einmal an Ihren eigenen Beruf. Wieweit treffen in ihm die folgenden Möglichkeiten zu? Bitte geben Sie zu jedem Punkt eine Antwort.</t>
  </si>
  <si>
    <t>Die zunehmende internationale Verflechtung erzwingt auch in der Schweiz raschere politische Neuerungen, ob uns dies passt oder nicht</t>
  </si>
  <si>
    <t>Wenn Sie einmal an Ihren Jugend zurückdenken, welche Eigenschaften waren da Ihren Eltern bzw. Erziehern besonders wichtig bei Ihrer Erziehung, und welche waren ihnen weniger wichtig? Bitte geben Sie zu jedem Punkt eine Antwort</t>
  </si>
  <si>
    <t>Was haben Sie in den letzten drei Monaten vor dem Einrücken in die Rekrutenschule gemacht? Bitte alles Zutreffende ankreuzen.</t>
  </si>
  <si>
    <t>Ich stand noch in einer Ausbildung (Lehre, Mittelschule, Studium, Praktikum usw.)</t>
  </si>
  <si>
    <t>Ich war ohne abgeschlossene Berufsausbildung erwerbstätig</t>
  </si>
  <si>
    <t>Ich war nach abgeschlossener Berufsausbildung in einen anderen als im erlernten Beruf tätig, da ich im erlernten Beruf keine Stelle fand</t>
  </si>
  <si>
    <t>Ich war nach abgeschlossener Berufsausbildung auf eigenen Wunsch in einem anderen als im erlernten Beruf tätig</t>
  </si>
  <si>
    <t>Ich war nach abgeschlossener Berufsausbildung zur Überbrückung der Zeit bis zur Rekrutenschule in einer bloss vorübergehenden Erwerbstätigkeit</t>
  </si>
  <si>
    <t>Ich war arbeitslos (während mindestens 3 Monaten)</t>
  </si>
  <si>
    <t>Ich war zur Weiterbildung im Ausland (während mindestens 3 Monaten ununterbrochen)</t>
  </si>
  <si>
    <t>Ich machte Ferien (während mindestens 3 Monaten)</t>
  </si>
  <si>
    <t xml:space="preserve">Welche anderen Sprachen (Fremdsprachen) haben Sie in der Schule gelernt? (Mindestens so gut, dass Sie sich damit einigermassen verständigen können.) </t>
  </si>
  <si>
    <t>Deutsch (nur falls es Fremdsprache ist!)</t>
  </si>
  <si>
    <t>Neugriechisch</t>
  </si>
  <si>
    <t>Andere Fremdsprachen</t>
  </si>
  <si>
    <t xml:space="preserve">Welche anderen Sprachen (Fremdsprachen) haben Sie ausserhalb der Schule gelernt? (Mindestens so gut, dass Sie sich damit einigermassen verständigen können.) </t>
  </si>
  <si>
    <t>Sind Sie bis zum Alter von 16 Jahren bei Vater und Mutter aufgewachsen? Bitte alles ankreuzen, was für mindestens 1 Jahr zutraf.</t>
  </si>
  <si>
    <t>Ich bin bei beiden Eltern aufgewachsen</t>
  </si>
  <si>
    <t>Ich bin bei einem Elternteil aufgewachsen</t>
  </si>
  <si>
    <t>Ich bin bei anderen Verwandten aufgewachsen</t>
  </si>
  <si>
    <t>Ich bin bei Pflegeeltern aufgewachsen</t>
  </si>
  <si>
    <t>Ich bin in einem Heim aufgewachsen</t>
  </si>
  <si>
    <t>Welche Berufsbildung hat Ihr Vater (oder Pflegevater)? 
Kreuzen Sie alles Zutreffende an.</t>
  </si>
  <si>
    <t>Keine spezielle Berufsausbildung</t>
  </si>
  <si>
    <t>In der Landwirtschaft ausgebildet</t>
  </si>
  <si>
    <t>Anlehre</t>
  </si>
  <si>
    <t>Kaufmännische oder Verwaltungslehre</t>
  </si>
  <si>
    <t>Andere reglementierte Berufslehre</t>
  </si>
  <si>
    <t>Meisterprüfung</t>
  </si>
  <si>
    <t>Weiss nicht, welche Berufsausbildung er erhalten hat</t>
  </si>
  <si>
    <t>Welche Berufsbildung hat Ihre Mutter (oder Pflegemutter)?
Kreuzen Sie alles Zutreffende an.</t>
  </si>
  <si>
    <t>Welche Schulbildung hat Ihr Vater (oder Pflegevater)?
Kreuzen Sie alles Zutreffende an.</t>
  </si>
  <si>
    <t>Sekundarschule (Bezirks-, Realschule)</t>
  </si>
  <si>
    <t>Gymnasium, Kantonsschule (mit Matura</t>
  </si>
  <si>
    <t xml:space="preserve">Lehrerseminar , Oberseminar </t>
  </si>
  <si>
    <t>Technikum HTL</t>
  </si>
  <si>
    <t>Kunstgewerbeschule, Konservatorium und andere künstlerische Ausbildungen</t>
  </si>
  <si>
    <t>Öffentliche oder private Handelsschule (ohne Matura)</t>
  </si>
  <si>
    <t>Andere Berufs- oder Fachschule (z.B. Verkehrs-, Laborantenschule usw.)</t>
  </si>
  <si>
    <t>Andere, hier nicht aufgeführte Vollzeitschule</t>
  </si>
  <si>
    <t>Weiss nicht, welche Schulen er besucht hat</t>
  </si>
  <si>
    <t>Welche Schulbildung hat Ihre Mutter (oder Pflegemutter)?
Kreuzen Sie alles Zutreffende an.</t>
  </si>
  <si>
    <t>Haben Sie dort wo Sie wohnen, einen Fernsehapparat?</t>
  </si>
  <si>
    <t>Sehen Sie oft fern?</t>
  </si>
  <si>
    <t>jeden Tag oder fast jeden Tag</t>
  </si>
  <si>
    <t>drei- bis viermal in der Woche</t>
  </si>
  <si>
    <t>ein- bis zweimal in der Woche</t>
  </si>
  <si>
    <t>weniger als einmal in der Woche</t>
  </si>
  <si>
    <t>ich sehe fast nie fern</t>
  </si>
  <si>
    <t>Wie sehen Sie am liebsten fern? (Geben Sie nur eine Antwort)</t>
  </si>
  <si>
    <t>mit meiner Familie</t>
  </si>
  <si>
    <t>mit Freunden</t>
  </si>
  <si>
    <t>Hören Sie oft Radio?</t>
  </si>
  <si>
    <t>ich höre fast nie Radio</t>
  </si>
  <si>
    <t>Hören Sie oft Musik?</t>
  </si>
  <si>
    <t>ich höre fast nie Musik</t>
  </si>
  <si>
    <t>Welche Art Musik zu hören ziehen Sie vor?</t>
  </si>
  <si>
    <t>ich ziehe es vor, mit Freunden in meinem Alter Musik zu hören</t>
  </si>
  <si>
    <t>ich ziehe es vor, allein Musik zu hören</t>
  </si>
  <si>
    <t>es ist mir gleichgültig wie</t>
  </si>
  <si>
    <t>Über welche Geräte verfügen Sie, um Musik zu hören?</t>
  </si>
  <si>
    <t>nur über einen Plattenspieler (kein anderes Gerät)</t>
  </si>
  <si>
    <t>nur über einen Kassettenrecorder (kein anderes Gerät)</t>
  </si>
  <si>
    <t>über ein kombiniertes Gerät das sowohl das Abspielen von Schallplatten und Kassetten als auch die Aufnahme von Musik erlaubt</t>
  </si>
  <si>
    <t>keines dieser Geräte</t>
  </si>
  <si>
    <t>Falls Sie ein Aufnahmegerät (Kassetten) besitzen, benützen Sie es oft, um Platten oder Radiosendungen aufzunehmen?</t>
  </si>
  <si>
    <t>Frage 8a als "ja" beantwortet</t>
  </si>
  <si>
    <t>Wenn ja: Wie oft machen Sie Aufnahmen?</t>
  </si>
  <si>
    <t>einmal die Woche und mehr</t>
  </si>
  <si>
    <t>ungefähr einmal im Monat</t>
  </si>
  <si>
    <t>weniger als einmal im Monat</t>
  </si>
  <si>
    <t>Verfügen Sie über ein transportables Gerät mit Kopfhörer (Walkman), um auch unterwegs Musik zu hören?</t>
  </si>
  <si>
    <t>Welchen Vorteil hat der Walkman? (Wählen Sie nur eine Antwort)</t>
  </si>
  <si>
    <t>man isoliert sich von der Welt der Erwachsenen</t>
  </si>
  <si>
    <t>man hört Musik intensiver</t>
  </si>
  <si>
    <t>das gibt uns eine grössere Freiheit</t>
  </si>
  <si>
    <t>das ist die neue Art Musik zu hören</t>
  </si>
  <si>
    <t>Lesen Sie die Tageszeitungen?</t>
  </si>
  <si>
    <t>Frage 11a als "ja" beantwortet</t>
  </si>
  <si>
    <t>Wenn ja: Wie oft?</t>
  </si>
  <si>
    <t>auf jeden Fall eine Zeitung pro Tag</t>
  </si>
  <si>
    <t>auf jeden Fall eine Zeitung pro Woche</t>
  </si>
  <si>
    <t>auf jeden Fall eine Zeitung pro Monat</t>
  </si>
  <si>
    <t>Haben Sie eine Zeitung abonniert?</t>
  </si>
  <si>
    <t>Wie lesen Sie normalerweise Ihre Zeitung?</t>
  </si>
  <si>
    <t>ich nehme Kenntnis von den Informationen, indem ich die Titel lese und die Fotos anschaue</t>
  </si>
  <si>
    <t>ich lese einen grossen Teil der Texte</t>
  </si>
  <si>
    <t>ich lese nur die Artikel, die die Aktualität betreffen</t>
  </si>
  <si>
    <t>ich lese vor allem die Artikel, die den Sport betreffen</t>
  </si>
  <si>
    <t>Welches sind die zwei Eigenschaften, die Sie bei den Leuten am meisten schätzen und welches sind die zwei, die Sie am wenigsten schätzen?</t>
  </si>
  <si>
    <t>Menschen, die schwer arbeiten</t>
  </si>
  <si>
    <t>originelle Menschen</t>
  </si>
  <si>
    <t>Menschen, die Erfolg haben wollen</t>
  </si>
  <si>
    <t>Menschen, mit denen man gründliche Diskussionen führen kann</t>
  </si>
  <si>
    <t>Menschen mit Künstlertemperament</t>
  </si>
  <si>
    <t>pflichtbewusste Menschen</t>
  </si>
  <si>
    <t>Frage 47a als "ja" beantwortet</t>
  </si>
  <si>
    <t>Was halten Sie von den hier vorgelegten Ansichten über Romantik? Sind Sie damit einverstanden, bzw., nicht einverstanden?</t>
  </si>
  <si>
    <t>Romantik ist etwas Veraltetes</t>
  </si>
  <si>
    <t>Romantik ist überall gegenwärtig, man muss nur die Augen aufmachen</t>
  </si>
  <si>
    <t>Romantik ist eine Lebenseinstellung</t>
  </si>
  <si>
    <t>Romantik ist etwas für Leute, die im Leben nicht hart arbeiten müssen</t>
  </si>
  <si>
    <t>Frage 53a als "mittelmässig" beantwortet</t>
  </si>
  <si>
    <t>Halten Sie die Unterschiede von Sprache und Gebräuchen für sehr schwer zu überwindende Hindernisse, um in einem anderen Landesteil zu leben?</t>
  </si>
  <si>
    <t>Unterschiede der Sprache</t>
  </si>
  <si>
    <t>Unterschiede der Gebräuche</t>
  </si>
  <si>
    <t>Frage 81a als "ja" beantwortet</t>
  </si>
  <si>
    <t>Welche dieser Heiraten scheint Ihnen am wünschenswertesten und welche am wenigsten wünschenswert?</t>
  </si>
  <si>
    <t>die Heirat zwischen zwei jungen Schweizern aus verschiedenen Sprachregionen</t>
  </si>
  <si>
    <t>die Heirat zwischen einem jungen Schweizer und einer Ausländerin gleicher Sprache</t>
  </si>
  <si>
    <t>die Heirat zwischen einer jungen Schweizerin und einem Ausländer gleicher Sprache</t>
  </si>
  <si>
    <t>Wir legen Ihnen nun eine Liste mit den Namen von weltbekannten Wissenschaftlern und Künstlern vor; in welchem Bereich haben sie sich ausgezeichnet?</t>
  </si>
  <si>
    <t>Albert Einstein</t>
  </si>
  <si>
    <t>Duke Ellington</t>
  </si>
  <si>
    <t>Jean-Paul Sartre</t>
  </si>
  <si>
    <t>Christian Barnard</t>
  </si>
  <si>
    <t>Marie Curie</t>
  </si>
  <si>
    <t>Francisco de Goya</t>
  </si>
  <si>
    <t>Bela Bartok</t>
  </si>
  <si>
    <t>Sigmund Freud</t>
  </si>
  <si>
    <t>Bertrand Russell</t>
  </si>
  <si>
    <t>Rembrandt</t>
  </si>
  <si>
    <t>Welche von den aufgeführten Massnahmen betrachten Sie als die notwendigsten?
(Wählen Sie bitte jede Massnahme, die Sie für wichtig halten)</t>
  </si>
  <si>
    <t>Jugendzentren schaffen</t>
  </si>
  <si>
    <t>die Museen entwickeln und anziehender gestalten</t>
  </si>
  <si>
    <t>den Jungen die Möglichkeit geben, sich in Radio, Fernsehen und Presse auszudrücken</t>
  </si>
  <si>
    <t>das Schulsystem erneuern</t>
  </si>
  <si>
    <t>Ateliers zur Entfaltung der schöpferischen Kräfte schaffen</t>
  </si>
  <si>
    <t>Freizeitzentren entwickeln</t>
  </si>
  <si>
    <t>Sportvereine fördern</t>
  </si>
  <si>
    <t>andere Massnahmen: ______________</t>
  </si>
  <si>
    <t>Welches sind nach Ihrer Ansicht die zwei wirksamsten Arten, damit die Jungen sich an der Ausarbeitung der Massnahmen beteiligen, welche die Kultur betreffen? (Wählen Sie zwei Arten)</t>
  </si>
  <si>
    <t>das Referendum ergreifen</t>
  </si>
  <si>
    <t>ein spezielles Referendum für die weniger als Dreissigjährigen lancieren</t>
  </si>
  <si>
    <t>kantonale Kulturkommissionen gründen mit Beteiligung von Männern und Frauen unter 30 Jahren</t>
  </si>
  <si>
    <t>eine ständige nationale Kulturkommission gründen mit der Beteiligung von Männern und Frauen unter 30 Jahren</t>
  </si>
  <si>
    <t>andere Arten: _______________</t>
  </si>
  <si>
    <t>I-1</t>
  </si>
  <si>
    <t>I-2</t>
  </si>
  <si>
    <t>I-2a</t>
  </si>
  <si>
    <t>I-2b</t>
  </si>
  <si>
    <t>I-3</t>
  </si>
  <si>
    <t>I-3a</t>
  </si>
  <si>
    <t>I-3b</t>
  </si>
  <si>
    <t>I-4</t>
  </si>
  <si>
    <t>I-5</t>
  </si>
  <si>
    <t>I-6</t>
  </si>
  <si>
    <t>I-7</t>
  </si>
  <si>
    <t>I-8</t>
  </si>
  <si>
    <t>I-9</t>
  </si>
  <si>
    <t>I-10</t>
  </si>
  <si>
    <t>I-11</t>
  </si>
  <si>
    <t>I-12</t>
  </si>
  <si>
    <t>I-12a</t>
  </si>
  <si>
    <t>Wie heisst dieses Diplom genau?
(Zum Beispiel : Eidgenössischer Fähigkeitsausweis für Automechanik, Primarlehrerpatent, lateinische Matura, juristisches Lizenziat, Diplom einer privaten
Handelsschule, usw. )</t>
  </si>
  <si>
    <t>I-12b</t>
  </si>
  <si>
    <t>I-13</t>
  </si>
  <si>
    <t>I-13a</t>
  </si>
  <si>
    <t>I-13b</t>
  </si>
  <si>
    <t>I-14</t>
  </si>
  <si>
    <t>I-14a</t>
  </si>
  <si>
    <t>I-14b</t>
  </si>
  <si>
    <t>I-15</t>
  </si>
  <si>
    <t>I-15a</t>
  </si>
  <si>
    <t>I-15b</t>
  </si>
  <si>
    <t>I-15c</t>
  </si>
  <si>
    <t>I-15d</t>
  </si>
  <si>
    <t>I-15e</t>
  </si>
  <si>
    <t>I-15f</t>
  </si>
  <si>
    <t>I-15g</t>
  </si>
  <si>
    <t>I-15h</t>
  </si>
  <si>
    <t>I-15i</t>
  </si>
  <si>
    <t>I-15j</t>
  </si>
  <si>
    <t>I-15k</t>
  </si>
  <si>
    <t>I-15l</t>
  </si>
  <si>
    <t>I-15m</t>
  </si>
  <si>
    <t>I-15n</t>
  </si>
  <si>
    <t>I-15o</t>
  </si>
  <si>
    <t>I-15p</t>
  </si>
  <si>
    <t>I-15q</t>
  </si>
  <si>
    <t>I-15r</t>
  </si>
  <si>
    <t>I-15s</t>
  </si>
  <si>
    <t>I-15t</t>
  </si>
  <si>
    <t>I-15u</t>
  </si>
  <si>
    <t>I-15v</t>
  </si>
  <si>
    <t>II-1</t>
  </si>
  <si>
    <t>II-2</t>
  </si>
  <si>
    <t>II-3</t>
  </si>
  <si>
    <t>II-4</t>
  </si>
  <si>
    <t>II-5</t>
  </si>
  <si>
    <t>II-6</t>
  </si>
  <si>
    <t>II-7</t>
  </si>
  <si>
    <t>II-8</t>
  </si>
  <si>
    <t>II-9</t>
  </si>
  <si>
    <t>II-10</t>
  </si>
  <si>
    <t>II-11</t>
  </si>
  <si>
    <t>II-12</t>
  </si>
  <si>
    <t>II-13</t>
  </si>
  <si>
    <t>II-14</t>
  </si>
  <si>
    <t>II-15</t>
  </si>
  <si>
    <t>II-16</t>
  </si>
  <si>
    <t>II-17</t>
  </si>
  <si>
    <t>II-18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</si>
  <si>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</si>
  <si>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</si>
  <si>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</si>
  <si>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</si>
  <si>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</si>
  <si>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</si>
  <si>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</si>
  <si>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</si>
  <si>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</si>
  <si>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</si>
  <si>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</si>
  <si>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</si>
  <si>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</si>
  <si>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</si>
  <si>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</si>
  <si>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</si>
  <si>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</si>
  <si>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</si>
  <si>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</si>
  <si>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</si>
  <si>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</si>
  <si>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</si>
  <si>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</si>
  <si>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</si>
  <si>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II-43</t>
  </si>
  <si>
    <t>II-44</t>
  </si>
  <si>
    <t>II-45</t>
  </si>
  <si>
    <t>II-46</t>
  </si>
  <si>
    <t>II-47</t>
  </si>
  <si>
    <t>II-48</t>
  </si>
  <si>
    <t>II-49</t>
  </si>
  <si>
    <t>II-50</t>
  </si>
  <si>
    <t>II-51</t>
  </si>
  <si>
    <t>II-52</t>
  </si>
  <si>
    <t>II-53</t>
  </si>
  <si>
    <t>II-54</t>
  </si>
  <si>
    <t>II-55</t>
  </si>
  <si>
    <t>II-56</t>
  </si>
  <si>
    <t>II-57</t>
  </si>
  <si>
    <t>II-58</t>
  </si>
  <si>
    <t>II-59</t>
  </si>
  <si>
    <t>II-60</t>
  </si>
  <si>
    <t>II-61</t>
  </si>
  <si>
    <t>II-62</t>
  </si>
  <si>
    <t>II-63</t>
  </si>
  <si>
    <t>II-64</t>
  </si>
  <si>
    <t>II-65</t>
  </si>
  <si>
    <t>III-1</t>
  </si>
  <si>
    <t>III-2</t>
  </si>
  <si>
    <t>III-3</t>
  </si>
  <si>
    <t>III-4</t>
  </si>
  <si>
    <t>III-5</t>
  </si>
  <si>
    <t>III-6</t>
  </si>
  <si>
    <t>III-7</t>
  </si>
  <si>
    <t>III-8</t>
  </si>
  <si>
    <t>III-9</t>
  </si>
  <si>
    <t>III-10</t>
  </si>
  <si>
    <t>III-11</t>
  </si>
  <si>
    <t>III-12</t>
  </si>
  <si>
    <t>III-13</t>
  </si>
  <si>
    <t>III-14</t>
  </si>
  <si>
    <t>III-15</t>
  </si>
  <si>
    <t>III-16</t>
  </si>
  <si>
    <t>III-17</t>
  </si>
  <si>
    <t>Änderung des Gesetzes über die Atomenergie
Am 20. Mai 1979 haben Volk und Kantone beim Referendum für eine Änderung des Gesetzes über die Atomenergie gestimmt (982'634 Ja-Stimmen, 444'422 Nein-Stimmen; 22 Kantone und Halbkantone dafür).
1. Abschnitt : Rahmenbewilligung
Art. 1 Gegenstand, Zuständigkeit und Inhalt
Wer eine Atomanlage im Sinne von Artikel 1 Absatz 2 des Bundesgesetzes vom 23. Dezember 1959 über die friedliche Verwendung der Atomenergie und den Strahlenschutz (Atomgesetz) erstellen will, braucht dazu eine Rahmenbewilligung des Bundesrates; ihre Erteilung unterliegt der Genehmigung durch die Bundesversammlung. Die Erstellung von Anlagen eidgenössischer Anstalten und Institute zu Forschungs- und Lehrzwecken untersteht den für diese Anstalten und Institute geltenden Vorschriften.</t>
  </si>
  <si>
    <t>III-18</t>
  </si>
  <si>
    <t>III-19</t>
  </si>
  <si>
    <t>III-20</t>
  </si>
  <si>
    <t>III-21</t>
  </si>
  <si>
    <t>Welche Schule haben Sie zuletzt besucht bzw. welche Schule besuchen Sie noch oder werden Sie unmittelbar im Anschluss an die RS besuchen?
(Nur eine Antwort zulässig)</t>
  </si>
  <si>
    <t>Wie bewerten Sie den Ort, wo Sie den grössten Teil Ihrer Jugend verbrachten (= Herkunftsort), hinsichtlich der folgenden Eigenschaften:</t>
  </si>
  <si>
    <t>Landschaftliche Lage</t>
  </si>
  <si>
    <t>Orts- oder Stadtbild, Schönheit des Ortes</t>
  </si>
  <si>
    <t>unsere persönlichen Wohnverältnisse</t>
  </si>
  <si>
    <t>die Wohnverhältnisse am Ort allgemein</t>
  </si>
  <si>
    <t>Vergnügungsangebot (Möglichkeit, sich zu amüsieren, auszugehen)</t>
  </si>
  <si>
    <t>Einkaufsmöglichkeiten</t>
  </si>
  <si>
    <t>Bildungsmöglichkeiten (Vorhandensein bzw. Nähe wichtiger Schulen)</t>
  </si>
  <si>
    <t>Sozialeinrichtungen (Altersheime, Fürsorge etc.)</t>
  </si>
  <si>
    <t>Medizinische Versorgung (Arzte, Spitaler, Apotheken)</t>
  </si>
  <si>
    <t>Eigenarten, Mentalität der Bevölkerung</t>
  </si>
  <si>
    <t>Durchschnittliche Höhe der Löhne</t>
  </si>
  <si>
    <t>Bedienung durch öffentlichen Verkehr (Zug, Tram, Bus)</t>
  </si>
  <si>
    <t>Verhältnisse im Privatverkehr (Auto, Motorrad, Mofa, Velo)</t>
  </si>
  <si>
    <t>Höhe der Steuern</t>
  </si>
  <si>
    <t>Vielfalt der beruflichen Möglichkeiten</t>
  </si>
  <si>
    <t>Berufliche Aufstiegsmöglichkeiten</t>
  </si>
  <si>
    <t>Krisenfestigkeit der Arbeitsplätze</t>
  </si>
  <si>
    <t>Tüchtigkeit der Behörden</t>
  </si>
  <si>
    <t>Einrichtungen für Kinder (Spielplätze, Kinderhorte etc.)</t>
  </si>
  <si>
    <t>Lebensrhythmus allgemein (Hektik des Alltagslebens)</t>
  </si>
  <si>
    <t>Ruhe bzw. Lärm</t>
  </si>
  <si>
    <t>Zunächst in der Schweiz im allgemeinen: Wie stark ist die Schweiz Ihrer Ansicht nach im letzten Jahrzehnt verändert worden durch…</t>
  </si>
  <si>
    <t>neue Strassen, Siedlungen und andere Bauwerke</t>
  </si>
  <si>
    <t>die Einwanderung von Asylanten</t>
  </si>
  <si>
    <t>neue Technologien (Minicomputer, Automatisierung etc.)</t>
  </si>
  <si>
    <t>neue Lebensformen und Werte</t>
  </si>
  <si>
    <t>die Belastung der Umwelt (Luftverschmutzung, Waldsterben etc.)</t>
  </si>
  <si>
    <t>Kriminalität (Einbrüche, Gewaltverbrechen, Drogenhandel etc.)</t>
  </si>
  <si>
    <t>Wie beurteilen Sie diese Entwicklungen im allgemeinen?</t>
  </si>
  <si>
    <t>Wie stark haben diese Entwicklungen in den letzten 10 Jahren den Ort, in dem Sie den grössten Teil Ihrer Jugend verbrachten (Herkunftsort), verändert?</t>
  </si>
  <si>
    <t>Falls Sie im Zivilleben inzwischen an einem anderen Ort wohnen: Wie haben diese Entwicklungen der letzten 10 Jahre Ihren jetzigen Wohnort verändert?</t>
  </si>
  <si>
    <t>Beurteilen Sie nun bitte noch Ihren jetzigen Wohnort auf dieselbe Art wie oben (s. Frage 29):</t>
  </si>
  <si>
    <t>An welchem Ort wohnten Sie, als Sie in die RS einrücken mussten?</t>
  </si>
  <si>
    <t>Wohnort:</t>
  </si>
  <si>
    <t>Kanton:</t>
  </si>
  <si>
    <t>An welchem Ort haben Sie vor 5 Jahren gewohnt?</t>
  </si>
  <si>
    <t>Ort:</t>
  </si>
  <si>
    <t>An welchem Ort haben Sie den grössten Teil Ihrer Jugend verbracht (ungefähr zwischen dem 5. und dem 16. Altersjahr)?</t>
  </si>
  <si>
    <t>Wie lange wohnen Sie schon im jetzigen Kanton, am jetzigen Ort und in der jetzigen Wohnung?</t>
  </si>
  <si>
    <t>Kanton</t>
  </si>
  <si>
    <t>Wohnung</t>
  </si>
  <si>
    <t>Welche Schulen haben Ihre Eltern (Erziehungsberechtigten) besucht? (Bitte alle besuchten Stufen angeben!)</t>
  </si>
  <si>
    <t>Vater
- Primarschule, Volksschule</t>
  </si>
  <si>
    <t>Vater
- Sekundar-, Real-, Bezirksschule, Pro-, Untergymnasium</t>
  </si>
  <si>
    <t>Vater
- Berufslehre (z. B. Ausbildung an gewerblicher, kunstgewerblicher und kaufmännischer Berufsschule, landwirtschaftlicher Berufsschule, eingeschlossen Berufsmittelschule)</t>
  </si>
  <si>
    <t>Vater
- Vollzeitberufsschule (z. B. Handelsschule, landwirtschaftliche Fachschule)</t>
  </si>
  <si>
    <t>Vater
- Maturitätsschule, Lehrerausbildung (Seminar)</t>
  </si>
  <si>
    <t>Vater
- Schule für höhere Fach- und Berufsausbildung (z. B. Höhere Technische Lehranstalt, Ingenieurschule, Höhere Wirtschafts- und Verwaltungsschule, Konservatorium, Schule für Sozialarbeit, Dolmetscher, Bibliothekare)</t>
  </si>
  <si>
    <t>Vater
- Hochschule, Universität</t>
  </si>
  <si>
    <t>Vater
- Ich weiss es nicht.</t>
  </si>
  <si>
    <t>Mutter
- Primarschule, Volksschule</t>
  </si>
  <si>
    <t>Mutter
- Sekundar-, Real-, Bezirksschule, Pro-, Untergymnasium</t>
  </si>
  <si>
    <t>Mutter
- Berufslehre (z. B. Ausbildung an gewerblicher, kunstgewerblicher und kaufmännischer Berufsschule, landwirtschaftlicher Berufsschule, eingeschlossen Berufsmittelschule)</t>
  </si>
  <si>
    <t>Mutter
- Vollzeitberufsschule (z. B. Handelsschule, landwirtschaftliche Fachschule)</t>
  </si>
  <si>
    <t>Mutter
- Maturitätsschule, Lehrerausbildung (Seminar)</t>
  </si>
  <si>
    <t>Mutter
- Schule für höhere Fach- und Berufsausbildung (z. B. Höhere Technische Lehranstalt, Ingenieurschule, Höhere Wirtschafts- und Verwaltungsschule, Konservatorium, Schule für Sozialarbeit, Dolmetscher, Bibliothekare)</t>
  </si>
  <si>
    <t>Mutter
- Hochschule, Universität</t>
  </si>
  <si>
    <t>Mutter
- Ich weiss es nicht.</t>
  </si>
  <si>
    <t>Oft hängt das Interesse für ein Thema oder eine Sache von einzelnen Erlebnissen ab, die einen besonders berühren. Wir möchten Sie deshalb fragen: Gibt es spezielle politische Erlebnisse, die Sie besonders stark berührt haben? (Es sind mehrere Antworten möglich)</t>
  </si>
  <si>
    <t>Das Erleben und Verstehen eigener Rechte und Pflichten (Beispiel: Ausfüllen der Steuererklärung, eigene Teilnahme an Abstimmungen usw.)</t>
  </si>
  <si>
    <t>Einzelne, heftig diskutierte politische Ereignisse in der eigenen Wohngemeinde (Beispiel : Gemeindewahlen, brisante Abstimmungen usw.)</t>
  </si>
  <si>
    <t>Ein politisches Ereignis aus der schweizerischen Politik (Beispiel : Wahl von E. Kopp als erste Bundesrätin, Diskussionen um Abstimmungen usw.)</t>
  </si>
  <si>
    <t>Ein politisches Ereignis in einem unserer Nachbarländer (Beispiel : Flick-Skandal in Deutschland, Terroranschläge in Frankreich usw.)</t>
  </si>
  <si>
    <t>Bedeutende politische Ereignisse im Ausland (Beispiel: Vietnam-Krieg, Südafrika, Afghan-Konflikt, Ost-West-Konflikt usw.)</t>
  </si>
  <si>
    <t>Wichtige Ereignisse aus dem Bereich der Umwelt (Tschernobyl, Brand bei Sandoz, Atomkraftwerke generell usw.)</t>
  </si>
  <si>
    <t>Mich hat eigentlich nie ein politisches Ereignis besonders berührt.</t>
  </si>
  <si>
    <t>Welche der folgenden Sportveranstaltungen sehen Sie mindestens 2-3 mal pro Jahr im Fernsehen an?</t>
  </si>
  <si>
    <t>Radrennen</t>
  </si>
  <si>
    <t>Skirennen</t>
  </si>
  <si>
    <t>andere, nämlich ________</t>
  </si>
  <si>
    <t>Welche der folgenden Sportveranstaltungen besuchen mindestens 2-3 mal pro Jahr?</t>
  </si>
  <si>
    <t>Welche der folgenden Sportveranstaltungen sehen Sie mindestens 2-3 mal pro Jahr im Fernsehen an UND besuchen mindestens 2-3 mal pro Jahr?</t>
  </si>
  <si>
    <t>Für welche der folgenden Sportveranstaltungen haben Sie kein Interesse?</t>
  </si>
  <si>
    <t>Wer hat Ihr erstes Interesse an Politik geweckt? (Mehrere Antworten möglich)</t>
  </si>
  <si>
    <t>Ihr Vater (Erzieher)</t>
  </si>
  <si>
    <t>Ihre Mutter</t>
  </si>
  <si>
    <t>Ihre Geschwister</t>
  </si>
  <si>
    <t>Politiker</t>
  </si>
  <si>
    <t>Arbeitskollegen / Freunde</t>
  </si>
  <si>
    <t>Verwandte</t>
  </si>
  <si>
    <t>Lehrmeister / Chef</t>
  </si>
  <si>
    <t>Trainer beim Sport</t>
  </si>
  <si>
    <t>Pfarrer</t>
  </si>
  <si>
    <t>niemand</t>
  </si>
  <si>
    <t>Wir möchten von Ihnen gerne wissen, weshalb Sie mit der schweizerischen Regierungsform zufrieden, respektive unzufrieden sind. Wir haben dazu eine Reihe von Aussagen zusammengestellt. Geben Sie bitte an, wieweit Sie mit diesen Aussagen einverstanden sind oder nicht.</t>
  </si>
  <si>
    <t>In der Schweiz haben alle Bürgerinnen und Bürger uneingeschränkt das Stimm-, Wahl- und Initiativrecht.</t>
  </si>
  <si>
    <t>Die sozialen Einrichtungen wie etwa die Altersfürsorge sind gut ausgebaut.</t>
  </si>
  <si>
    <t>In der Schweiz herrscht Ruhe und Ordnung</t>
  </si>
  <si>
    <t>Es geht uns Schweizern im allgemeinen sehr gut.</t>
  </si>
  <si>
    <t>Jeder in der Schweiz hat das Recht, sich frei zu äussern.</t>
  </si>
  <si>
    <t>Die Regierungsform in der Schweiz entspricht den Interessen der Bevölkerung. Nicht ein einzelner regiert, sondern alle Gruppierungen werden berücksichtigt.</t>
  </si>
  <si>
    <t>Die Neutralität der Schweiz hat sich bewährt</t>
  </si>
  <si>
    <t>Nachfolgend nochmals einige Aussagen. Bitte geben Sie wiederum an, ob Sie damit voll oder nicht einverstanden sind.</t>
  </si>
  <si>
    <t>In der Schweiz geht es immer zu langsam, bis endlich ein wichtiger Entscheid fällt</t>
  </si>
  <si>
    <t>Häufig wird von der Regierung die Meinung des Bürgers nicht berücksichtigt (Beispiel: Einführung der Sommerzeit trotz Nein bei Abstimmung usw.).</t>
  </si>
  <si>
    <t>lm Parlament sind zuviele National- und Ständeräte, die lediglich die Interessen der Wirtschaft vertreten.</t>
  </si>
  <si>
    <t>Obwohl es in der Schweiz zahlreiche ungelöste Probleme gibt, werden keine ernsthaften Lösungen gesucht (Beispiel: Umweltschäden).</t>
  </si>
  <si>
    <t>Der Umgang mit der Verwaltung ist in der Schweiz mühsam (Bürokratie, Papierkrieg).</t>
  </si>
  <si>
    <t>Die schweizerische Politik ist heute zu kompliziert. Viele Bürger verstehen nicht mehr, was passiert und weshalb.</t>
  </si>
  <si>
    <t>In der Schweiz wird auf Einzelinteressen zu stark Rücksicht genommen</t>
  </si>
  <si>
    <t>Welche der folgenden Einflussmöglichkeiten des Bürgers sind Ihrer Ansicht nach besonders wichtig? (Mehrere Antworten möglich)</t>
  </si>
  <si>
    <t>Möglichkeit, sich in Medien (Zeitungen, Radio und Fernsehen) frei zu äussern</t>
  </si>
  <si>
    <t>Welche der folgenden Einflussmöglichkeiten Initiative</t>
  </si>
  <si>
    <t>Demonstrationen, Protestveranstaltungen</t>
  </si>
  <si>
    <t>Teilnahme an Abstimmungen und Wahlen</t>
  </si>
  <si>
    <t>weitere Möglichkeiten, nämlich __________</t>
  </si>
  <si>
    <t>A) Wie stark ist Ihrer Meinung nach der Einfluss der folgenden Gruppen?</t>
  </si>
  <si>
    <t>Männer</t>
  </si>
  <si>
    <t>Frauen</t>
  </si>
  <si>
    <t>Ausländer</t>
  </si>
  <si>
    <t>Auslandschweizer</t>
  </si>
  <si>
    <t>Stadtbevölkerung</t>
  </si>
  <si>
    <t>Landbevölkerung</t>
  </si>
  <si>
    <t>B) Wie beurteilen Sie den Einfluss der folgenden Institutionen?</t>
  </si>
  <si>
    <t>Bundesrat</t>
  </si>
  <si>
    <t>Bundesverwaltung</t>
  </si>
  <si>
    <t>Kantone</t>
  </si>
  <si>
    <t>Parlament (in Bern)</t>
  </si>
  <si>
    <t>Bundesgericht</t>
  </si>
  <si>
    <t>C) Welchen Einfluss haben folgende Interessengruppen?</t>
  </si>
  <si>
    <t>Parteien</t>
  </si>
  <si>
    <t>Kirche</t>
  </si>
  <si>
    <t>Wirtschaftsverbände</t>
  </si>
  <si>
    <t>Bauern</t>
  </si>
  <si>
    <t>Banken</t>
  </si>
  <si>
    <t>einzelne Unternehmungen</t>
  </si>
  <si>
    <t>Wie stellen Sie sich zu den folgenden Forderungen?</t>
  </si>
  <si>
    <t>Bei politischen Auseinandersetzungen sollte man extreme Auffassungen vermeiden</t>
  </si>
  <si>
    <t>Die Interessen des Staates, der Allgemeinheit also, müssten unbedingt über jenen des Einzelnen stehen</t>
  </si>
  <si>
    <t>Unsere Politiker müssten endlich einmal grundlegende Reformen in Angriff nehmen.</t>
  </si>
  <si>
    <t>Der Einfluss des Bundes gegenüber den Kantonen und den Gemeinden muss vergrössert werden, damit die Aufgaben der Zukunft gelöst werden können</t>
  </si>
  <si>
    <t>Die Entwicklungshilfe ins Ausland von staatlicher Seite sollte verstärkt werden</t>
  </si>
  <si>
    <t>Der Schweizerische Bundesrat setzt sich aus Vertretern verschiedener Parteien zusammen. Tragen Sie auf der folgenden Kolonne links ein, wieviele Bundesräte die jeweilige-partei stellt.</t>
  </si>
  <si>
    <t>Sozialdemokratische Partei - SPS</t>
  </si>
  <si>
    <t>Freisinnig-demokratische Partei (inkl. Liberale in versch. Deutsch-schweizer Kantonen, insbesondere der Zentralschweiz - FDP</t>
  </si>
  <si>
    <t>Christlich-demokratische Volkspartei (inkl. christlichsoziale Partei in gewissen Kantonen) - CVP</t>
  </si>
  <si>
    <t>Schweizerische Volkspartei - SVP</t>
  </si>
  <si>
    <t>Liberale Partei (nur in der Westschweiz und wenigen Deutschschweizer Kantonen wie Basel-Stadt, Basel-Land und Bern) - LPS</t>
  </si>
  <si>
    <t>Evangelische Volkspartei - EVP</t>
  </si>
  <si>
    <t>Nationale Aktion / Vigilance - NA/Vig</t>
  </si>
  <si>
    <t>Republikaner - REP</t>
  </si>
  <si>
    <t>Landesring der Unabhängigen - LdU</t>
  </si>
  <si>
    <t>Partei der Arbeit - PdA</t>
  </si>
  <si>
    <t>Progressive Organisationen der Schweiz - POCH</t>
  </si>
  <si>
    <t>Sozialistische Arbeiterpartei - SAP</t>
  </si>
  <si>
    <t>Grüne Parteien - Grüne</t>
  </si>
  <si>
    <t>Alternative Bewegungen - Alternative</t>
  </si>
  <si>
    <t>Ökologische Freiheitliche Partei - ÖFP</t>
  </si>
  <si>
    <t>parteilose Politiker - ___</t>
  </si>
  <si>
    <t>Stellen Sie sich vor, Sie dürften den Schweizerischen Bundesrat selber bestimmen. Wie sähe Ihr Wunschbundesrat aus? (Sie dürfen maximal 7 Bundesrats-Sitze verteilen; benutzen Sie dabei die Kolonne rechts).</t>
  </si>
  <si>
    <t>In der Schweiz gibt es - wie übrigens in anderen Ländern auch - zwei verschiedene Wahlsysteme: den Majorz (= Mehrheitswahlrecht) und den Proporz (= Verhältniswahlrecht). Kreuzen Sie nachfolgend an, was zutrifft.</t>
  </si>
  <si>
    <t>A) Für den Nationalrat gilt in den meisten Kantonen der...</t>
  </si>
  <si>
    <t>B) Das absolute Mehr der Stimmen ist erforderlich beim ...</t>
  </si>
  <si>
    <t>C) Die Parteienvielfalt wird gefördert durch den ...</t>
  </si>
  <si>
    <t>Von einer Person, die ein öffentliches Amt übernimmt, werden bestimmte Fähigkeiten und Charaktereigenschaften erwartet. Als wie wichtig beurteilen Sie die folgenden Eigenschaften?</t>
  </si>
  <si>
    <t>gute Allgemeinbildung, Wissen</t>
  </si>
  <si>
    <t>Durchsetzungsvermögen, Führungsqualität</t>
  </si>
  <si>
    <t>ehrlich, vertrauenswürdig</t>
  </si>
  <si>
    <t>volksverbunden</t>
  </si>
  <si>
    <t>guter Leumund, Charakter</t>
  </si>
  <si>
    <t>weitsichtig, vorausschauend</t>
  </si>
  <si>
    <t>tolerant, offen für Alternativen</t>
  </si>
  <si>
    <t>kann sich verständlich ausdrücken</t>
  </si>
  <si>
    <t>Das Schweizer Volk konnte in letzter Zeit unter anderem über verschiedene Sachfragen abstimmen. Welche Bedeutung messen Sie diesen Themen zu?</t>
  </si>
  <si>
    <t>Rothenthurm-Initiative</t>
  </si>
  <si>
    <t>Bahn 2000 (Referendum)</t>
  </si>
  <si>
    <t>Asylgesetzrevision (Referendum)</t>
  </si>
  <si>
    <t>Schwerverkehrs-Initiative des Verkehrs-Clubs der Schweiz (VCS)</t>
  </si>
  <si>
    <t>Verbesserter Mieterschutz (Gegenvorschlag zur Initiative)</t>
  </si>
  <si>
    <t>Beitritt zur UNO</t>
  </si>
  <si>
    <t>Neues Ehe- und Erbrecht</t>
  </si>
  <si>
    <t>Einheitlicher Schuljahresbeginn</t>
  </si>
  <si>
    <t>Initiative "Recht auf Leben"</t>
  </si>
  <si>
    <t>Atom- sowie Energie-Initiative</t>
  </si>
  <si>
    <t>Initiative gegen den Ausverkauf der Heimat</t>
  </si>
  <si>
    <t>Können Sie sich noch erinnern, wie diese Volksabstimmungen ausfielen?</t>
  </si>
  <si>
    <t>Angenommen, Ihre Gemeinde (oder Stadtverwaltung) trifft eine Massnahme, die Sie als ungerecht oder nachteilig betrachten. Was würden Sie dagegen tun? (Mehrere Antworten möglich)</t>
  </si>
  <si>
    <t>Ich würde gar nichts tun.</t>
  </si>
  <si>
    <t>Meine Meinung sagen, im Bekanntenkreis und am Arbeitsplatz</t>
  </si>
  <si>
    <t>Briefe an Politiker schreiben</t>
  </si>
  <si>
    <t>Briefe an Zeitungen schreiben</t>
  </si>
  <si>
    <t>Mitarbeit in einer Bürgerinitiative</t>
  </si>
  <si>
    <t>Teilnahme an Demonstrationen</t>
  </si>
  <si>
    <t>Aktive Mitarbeit in einer politischen Partei gegen diese Massnahme</t>
  </si>
  <si>
    <t>Unterschriften dagegen sammeln</t>
  </si>
  <si>
    <t>Würde dagegen ankämpfen, auch wenn dazu Gewalt gegen politisch Verantwortliche notwendig ist</t>
  </si>
  <si>
    <t>Ich würde aus der Gemeinde/Stadt wegziehen</t>
  </si>
  <si>
    <t>Wie stark interessieren Sie sich für folgende Themenbereiche?</t>
  </si>
  <si>
    <t>Gesellschaft</t>
  </si>
  <si>
    <t>Wissenschaft</t>
  </si>
  <si>
    <t>Technik</t>
  </si>
  <si>
    <t>Umwelt</t>
  </si>
  <si>
    <t>Natur</t>
  </si>
  <si>
    <t>Die Schweiz muss sich heute mit etlichen Problemen befassen. Geben Sie bitte an, als wie dringend Sie diese Probleme für die aktuelle Politik beurteilen!</t>
  </si>
  <si>
    <t>Verkehrspolitik (Bahn 2000, öffentlicher Verkehr, Nationalstrassenbau)</t>
  </si>
  <si>
    <t>Ausländerproblem (Überfremdung, Ausländerfeindlichkeit, Asylproblem)</t>
  </si>
  <si>
    <t>Umweltschutz (Schaffung eines Umweltbewusstseins, Waldsterben, Luftverschmutzung)</t>
  </si>
  <si>
    <t>Wirtschaftliche Entwicklung (Arbeitslosigkeit, Angst vor Technologisierung)</t>
  </si>
  <si>
    <t>Sozialpolitik (Altersvorsorge, Minderheiten, Fürsorge usw.)</t>
  </si>
  <si>
    <t>Aussenpolitik, internationale Beziehungen (inkl. wirtschaftliche Beziehungen zum Ausland)</t>
  </si>
  <si>
    <t>Energieproblem (Diskussionen um Kernenergie, Alternativenergien usw.)</t>
  </si>
  <si>
    <t>Überbevölkerung, Verstädterung der Schweiz (zunehmende Verbetonierung)</t>
  </si>
  <si>
    <t>Wenn Sie versuchen, weiter in die Zukunft zu blicken, welche Probleme beurteilen Sie langfristig als sehr oder gar nicht dringend? (Um zu vereinfachen, wurden die Beispiele zu den einzelnen Bereichen nicht mehr aufgeführt. Es gelten dieselben wie bei Frage 45)</t>
  </si>
  <si>
    <t>Verkehrspolitik</t>
  </si>
  <si>
    <t>Ausländerproblem</t>
  </si>
  <si>
    <t>Umweltschutz</t>
  </si>
  <si>
    <t>Wirtschaftliche Entwicklung</t>
  </si>
  <si>
    <t>Sozialpolitik</t>
  </si>
  <si>
    <t>Aussenpolitik, internationale Beziehungen</t>
  </si>
  <si>
    <t>Energieproblem</t>
  </si>
  <si>
    <t>Überbevölkerung</t>
  </si>
  <si>
    <t>Hier sind einige Anliegen und Probleme, mit denen sich unser Land befassen muss. Sollen wir sie eher allein anpacken oder eher in Zusammenarbeit mit anderen Ländern?</t>
  </si>
  <si>
    <t>Natur- und Umweltschutz</t>
  </si>
  <si>
    <t>Massnahmen gegen Teuerung</t>
  </si>
  <si>
    <t>Massnahmen gegen Arbeitslosigkeit</t>
  </si>
  <si>
    <t>Energieversorgung</t>
  </si>
  <si>
    <t>militärische Verteidigung</t>
  </si>
  <si>
    <t>Hilfe an Entwicklungsländer</t>
  </si>
  <si>
    <t>Entwicklung neuer Produkte für unsere Industrie</t>
  </si>
  <si>
    <t>Förderung von Kultur (Musik, Literatur, Film/Theater)</t>
  </si>
  <si>
    <t>Mit welchen Ländern, würden Sie sagen, sollen wir mehr oder weniger oder etwa gleich viel wie bisher zusammenarbeiten?</t>
  </si>
  <si>
    <t>Deutschland (BRD)</t>
  </si>
  <si>
    <t>Sowjetunion</t>
  </si>
  <si>
    <t>Nigeria</t>
  </si>
  <si>
    <t>Saudiarabien</t>
  </si>
  <si>
    <t>Brasilien</t>
  </si>
  <si>
    <t>Wie stark interessieren Sie sich für politische Fragen…</t>
  </si>
  <si>
    <t>… in Ihrer Wohngemeinde (beispielsweise Quartierverein)?</t>
  </si>
  <si>
    <t>… im Wohnkanton (Beispiel: kantonale Abstimmung)?</t>
  </si>
  <si>
    <t>… in Ihrer Region (Beispiel: Jugendorganisation in einem zusammenhängenden Gebiet ohne Rücksicht auf Kantonsgrenzen)?</t>
  </si>
  <si>
    <t>… in der gesamten Schweiz (beispielsweise Asylpolitik)?</t>
  </si>
  <si>
    <t>… auf internationaler Ebene (zwischenstaatliche Beziehungen)?</t>
  </si>
  <si>
    <t>… der Welt (Probleme, die die gesamte Menschheit betreffen: Krieg, Frieden, Terrorismus)?</t>
  </si>
  <si>
    <t>Wie häufig üben Sie die folgenden Tätigkeiten aus?</t>
  </si>
  <si>
    <t>Eine politische Diskussion führen</t>
  </si>
  <si>
    <t>lm Fernsehen politische Sendungen sehen</t>
  </si>
  <si>
    <t>Versuchen, Freunde für die eigenen politischen Ansichten zu gewinnen</t>
  </si>
  <si>
    <t>Zu einer politischen Veranstaltung oder Wahlveranstaltung gehen</t>
  </si>
  <si>
    <t>Zeit opfern, um einen Kandidaten oder eine politische Partei zu unterstützen</t>
  </si>
  <si>
    <t>Mit Politikern sprechen oder sonst Kontakt aufnehmen, um politische Dinge zu erörtern</t>
  </si>
  <si>
    <t>Welche der folgenden Medien benutzen Sie, wenn Sie sich über politische Themen informieren wollen?</t>
  </si>
  <si>
    <t>Zeitungen</t>
  </si>
  <si>
    <t>Zeitschriften</t>
  </si>
  <si>
    <t>Radio (nationale Sender)</t>
  </si>
  <si>
    <t>Lokalradio</t>
  </si>
  <si>
    <t>Fernsehen (Schweiz)</t>
  </si>
  <si>
    <t>Fernsehen (Ausland)</t>
  </si>
  <si>
    <t>Bücher</t>
  </si>
  <si>
    <t>Filme/ Dokumentarfilme</t>
  </si>
  <si>
    <t>Video</t>
  </si>
  <si>
    <t>Wenn Sie mit Freunden oder Arbeitskollegen zusammentreffen, worüber diskutieren Sie?
(Mehrere Antworten möglich)</t>
  </si>
  <si>
    <t>Geschehen in der Nähe (Dorf, Quartier)</t>
  </si>
  <si>
    <t>Freunde/ Freundinnen</t>
  </si>
  <si>
    <t>Hobbies</t>
  </si>
  <si>
    <t>Schule / Beruf</t>
  </si>
  <si>
    <t>Kultur (Musik usw.)</t>
  </si>
  <si>
    <t>Technik / Informatik</t>
  </si>
  <si>
    <t>anderes</t>
  </si>
  <si>
    <t>Wir haben eine Liste mit verschiedenen Möglichkeiten zusammengestellt, wie man sich über Sport und Sportveranstaltungen informieren kann. Welche benutzen Sie häufig?
(Mehrere Antworten möglich)</t>
  </si>
  <si>
    <t>Sportveranstaltungen am Fernsehen mitverfolgen</t>
  </si>
  <si>
    <t>Sportberichte in der (Tages-)Zeitung lesen</t>
  </si>
  <si>
    <t>Zusammenfassende Sportinformationen am Fernsehen ansehen</t>
  </si>
  <si>
    <t>Mit Freunden und Bekannten über Sport sprechen oder diskutieren</t>
  </si>
  <si>
    <t>Sportvorschauen in den (Tages-)Zeitungen lesen</t>
  </si>
  <si>
    <t>lm Familienkreis über Sport sprechen / diskutieren</t>
  </si>
  <si>
    <t>Spezielle Sportzeitungen und Sportzeitschriften lesen</t>
  </si>
  <si>
    <t>Sportveranstaltungen am Radio mitverfolgen</t>
  </si>
  <si>
    <t>Zusammenfassende Sportinformationen am Radio anhören</t>
  </si>
  <si>
    <t>Club-Organe, Vereins- und Verbandszeitungen lesen</t>
  </si>
  <si>
    <t>Mit welchen der folgenden Personen sprechen Sie über politische Themen?</t>
  </si>
  <si>
    <t>Freunde</t>
  </si>
  <si>
    <t>Arbeitskollege</t>
  </si>
  <si>
    <t>Lehrer(n) (ausserhalb der Schulzeit)</t>
  </si>
  <si>
    <t>Freundin oder Ehefrau</t>
  </si>
  <si>
    <t>Nicht allen Medien und Personen vertraut man gleich stark. Wem glauben Sie bei politischen Informationen?</t>
  </si>
  <si>
    <t>Welche Sportarten betreiben Sie aktiv?
(Mehrere Antworten möglich)</t>
  </si>
  <si>
    <t>Laufen (Jogging)</t>
  </si>
  <si>
    <t>Ski alpin</t>
  </si>
  <si>
    <t>Klettern</t>
  </si>
  <si>
    <t>Judo</t>
  </si>
  <si>
    <t>Bodybuilding</t>
  </si>
  <si>
    <t>andere _______</t>
  </si>
  <si>
    <t>Es gibt verschiedene Formen, seinen Willen auszudrücken. Wir würden von Ihnen gerne wissen, ob Sie die folgenden Verhaltensweisen befürworten oder ablehnen?</t>
  </si>
  <si>
    <t>Unterschriften sammeln</t>
  </si>
  <si>
    <t>An Demonstrationen mitmarschieren</t>
  </si>
  <si>
    <t>Flugblätter verteilen</t>
  </si>
  <si>
    <t>Aufrufe an Hausmauern malen</t>
  </si>
  <si>
    <t>Gewisse Läden / Konsumartikel nicht mehr berücksichtigen</t>
  </si>
  <si>
    <t>Bei einem Streik mitmachen</t>
  </si>
  <si>
    <t>In einer Menschenansammlung den Verkehr behindern</t>
  </si>
  <si>
    <t>An einer Häuserbesetzung teilnehmen</t>
  </si>
  <si>
    <t>Der Polizei Widerstand leisten</t>
  </si>
  <si>
    <t>An einer Protestversammlung teilnehmen</t>
  </si>
  <si>
    <t>Leserbriefe schreiben</t>
  </si>
  <si>
    <t>Fremdes Eigentum beschädigen</t>
  </si>
  <si>
    <t>Bekannte in Politische Gespräche verwickeln</t>
  </si>
  <si>
    <t>Finden Sie, dass sich die Zuschauer bei Fussball- und Eishockeyspielen im grossen und ganzen sportlich und fair verhalten oder eher unsportlich und unfair, und wie sehr? Wie sieht es Ihrer Meinung nach bei den aktiven Sportlern / Spielern aus?</t>
  </si>
  <si>
    <t>Fussball - Zuschauer</t>
  </si>
  <si>
    <t>Fussball - Spieler</t>
  </si>
  <si>
    <t>Eishockey - Zuschauer</t>
  </si>
  <si>
    <t>Eishockey - Spieler</t>
  </si>
  <si>
    <t>Auf der folgenden Liste sind verschiedene Ausschreitungen von Zuschauern aufgeführt. Sagen Sie anhand von Strafpunkten, ob Sie diese als eher harmlos oder schwerwiegend empfinden?</t>
  </si>
  <si>
    <t>Tätlichkeiten gegenüber dem Schiedsrichter</t>
  </si>
  <si>
    <t>Tätlichkeiten gegenüber gegnerischen Spielern</t>
  </si>
  <si>
    <t>Sachbeschädigung innerhalb der Sportstadien/-hallen</t>
  </si>
  <si>
    <t>Werfen von Flaschen und anderen Gegenständen auf das Spielfeld</t>
  </si>
  <si>
    <t>Sachbeschädigungen ausserhalb der Stadien/Hallen</t>
  </si>
  <si>
    <t>Schlägereien unter den Zuschauern</t>
  </si>
  <si>
    <t>Anpöbeln des gegnerischen Publikums</t>
  </si>
  <si>
    <t>Unerlaubtes Betreten des Spielfeldes</t>
  </si>
  <si>
    <t>Abbrennen von Feuerwerk</t>
  </si>
  <si>
    <t>Welches sind Ihrer Meinung nach die Gründe für solche Zuschauer-Ausschreitungen?
(Mehrere Antworten möglich)</t>
  </si>
  <si>
    <t>blinder Fanatismus</t>
  </si>
  <si>
    <t>Einfluss von Alkohol</t>
  </si>
  <si>
    <t>Randalierer und Rowdies</t>
  </si>
  <si>
    <t>schlechte Schiedsrichterleistung</t>
  </si>
  <si>
    <t>Abreaktionen von Aggressionen, die sich schon vorher bei Zuschauern aufgestaut haben</t>
  </si>
  <si>
    <t>Provokation durch unsportliches und unfaires Verhalten der Spieler</t>
  </si>
  <si>
    <t>schlechte Spielerleistung, zu wenig Einsatz</t>
  </si>
  <si>
    <t>Zeitungsberichte, die im voraus die Stimmung schüren</t>
  </si>
  <si>
    <t>Die Anwesenheit von Ordnungshütern und Polizei löst Provokation aus</t>
  </si>
  <si>
    <t>zuviele Zuschauer, Gedränge (zu eingesperrt)</t>
  </si>
  <si>
    <t>Hier haben Sie eine Reihe von Massnahmen, die helfen sollen, dass es nicht zu Zuschauer-Ausschreitungen kommt. Bewerten Sie die Wirksamkeit dieser Massnahmen:</t>
  </si>
  <si>
    <t>Stadienverbot für Zuschauer, die schon vor dem Spiel zuviel Alkohol getrunken haben</t>
  </si>
  <si>
    <t>kein Alkoholausschank in den Stadien/ Hallen</t>
  </si>
  <si>
    <t>Kontrolle der Zuschauer am Eingang der Stadien / Hallen (keine Flaschen, kein Feuerwerk)</t>
  </si>
  <si>
    <t>Umzäunung der Spielfelder</t>
  </si>
  <si>
    <t>Ablenkung vor dem Spiel durch Darbietungen</t>
  </si>
  <si>
    <t>Appelle an die Zuschauer durch bekannte Sportler über Lautsprecher</t>
  </si>
  <si>
    <t>Auszeichnung des fairsten Sportpublikums in der Schweiz</t>
  </si>
  <si>
    <t>spezielle Kampagnen mit Fernseh-Spots in Sportsendungen</t>
  </si>
  <si>
    <t>Supportergruppen durch entsprechende Billettzuteilung auseinanderhalten</t>
  </si>
  <si>
    <t>besondere Werbekampagnen mit Slogan, Symbolfigur, T-Shirts und ähnliches</t>
  </si>
  <si>
    <t>die Zuschauerplätze mittels Eisengeländer in kleinere, besser überblickbare Abschnitte aufteilen</t>
  </si>
  <si>
    <t>Verteilen von Polizeikräften in Zivil unter die Zuschauer</t>
  </si>
  <si>
    <t>grösseres sichtbares Polizeiaufgebot in Sportstadien / Hallen</t>
  </si>
  <si>
    <t>Bei welchen der nachfolgenden Vereine/Organisationen machen Sie selber regelmässig mit?
(Mehrere Antworten möglich)</t>
  </si>
  <si>
    <t>kulturelle Vereinigung</t>
  </si>
  <si>
    <t>Turn- oder Sportverein (inklusive Jugend + Sport, SAC usw.)</t>
  </si>
  <si>
    <t>Natur- und Umweltschutzorganisation</t>
  </si>
  <si>
    <t>Gesangverein / Musikgruppe</t>
  </si>
  <si>
    <t>politische Organisation / Parteien</t>
  </si>
  <si>
    <t>Jugendgruppe (Pfadi usw.)</t>
  </si>
  <si>
    <t>Berufsverband</t>
  </si>
  <si>
    <t>Hobby-Verein (Fasnachtsvereinigung usw.)</t>
  </si>
  <si>
    <t>Bin nicht Mitglied solcher Organisationen</t>
  </si>
  <si>
    <t>Haben Sie die folgenden Tätigkeiten bereits einmal ausserhalb der Schule ausgeübt?</t>
  </si>
  <si>
    <t xml:space="preserve">
- ein Protokoll führen</t>
  </si>
  <si>
    <t>eine Versammlung leiten (Verein, Aktionsgruppe)</t>
  </si>
  <si>
    <t>ein Referat halten</t>
  </si>
  <si>
    <t>ein Vereinsamt besetzen (Beispiel: Kassier usw.)</t>
  </si>
  <si>
    <t>Wie haben Sie eine oder mehrere der unter der vorhergehenden Frage genannten Tätigkeiten gelernt?
(Mehrere Antworten möglich)</t>
  </si>
  <si>
    <t>Ich habe mir diese Fähigkeiten selber erworben</t>
  </si>
  <si>
    <t>In der Schule mit praktischen Beispielen</t>
  </si>
  <si>
    <t>Ich wurde im Verein einfach gewählt und musste das machen</t>
  </si>
  <si>
    <t>Mein Vater (respektive meine Mutter) hat es mir gezeigt</t>
  </si>
  <si>
    <t>Ein Freund/Arbeitskollege hat mich eingeführt</t>
  </si>
  <si>
    <t>Ich habe es gelernt, aber noch nie gebraucht</t>
  </si>
  <si>
    <t>Ich habe es nie gelernt</t>
  </si>
  <si>
    <t>Können Sie sich vorstellen, in einer der folgenden Formen selber aktiv zu werden?</t>
  </si>
  <si>
    <t xml:space="preserve">
- Unterschriften sammeln</t>
  </si>
  <si>
    <t>An Demonstrationen teilnehmen</t>
  </si>
  <si>
    <t>Gewisse Länder/ Konsumartikel nicht mehr berücksichtigen</t>
  </si>
  <si>
    <t>Bekannte in politische Gespräche verwickeln</t>
  </si>
  <si>
    <t>Wo kann man sich Ihrer Meinung nach staatspolitisch bilden?
(Mehrere Antworten möglich)</t>
  </si>
  <si>
    <t>nur in der obligatorischen Schule</t>
  </si>
  <si>
    <t>vor allem in der obligatorischen Schule</t>
  </si>
  <si>
    <t>in staatsbürgerlichen Veranstaltungen in den Gemeinden, im Kanton (Jungbürgerfeiern, öffentliche Diskussionen)</t>
  </si>
  <si>
    <t>in Parteien. politischen Jugendorganisationen</t>
  </si>
  <si>
    <t>eigener Antrieb, eigenes Interesse (Bücher lesen, politische Sendungen im Fernsehen anschauen)</t>
  </si>
  <si>
    <t>Staatskundeunterricht wird in der Schweiz auf verschiedenen Schulstufen gelehrt.</t>
  </si>
  <si>
    <t>A) Auf welcher Stufe haben Sie vom Unterricht am meisten profitiert?
- Volksschule (Primar- und Oberstufe)</t>
  </si>
  <si>
    <t>A) Auf welcher Stufe haben Sie vom Unterricht am meisten profitiert?
- Gymnasium, Lehrer- Seminar</t>
  </si>
  <si>
    <t>A) Auf welcher Stufe haben Sie vom Unterricht am meisten profitiert?
- Berufsschule, Berufsmittelschule</t>
  </si>
  <si>
    <t>A) Auf welcher Stufe haben Sie vom Unterricht am meisten profitiert?
- Technikum, HTL</t>
  </si>
  <si>
    <t>A) Auf welcher Stufe haben Sie vom Unterricht am meisten profitiert?
- Handelsschule</t>
  </si>
  <si>
    <t>A) Auf welcher Stufe haben Sie vom Unterricht am meisten profitiert?
- Weiterbildungsschule</t>
  </si>
  <si>
    <t>B) Auf welcher Stufe sollte mehr, respektive weniger Zeit für den Staatskundeunterricht aufgewendet werden?
- Volksschule (Primar- und Oberstufe)</t>
  </si>
  <si>
    <t>B) Auf welcher Stufe sollte mehr, respektive weniger Zeit für den Staatskundeunterricht aufgewendet werden?
- Gymnasium, Lehrer- Seminar</t>
  </si>
  <si>
    <t>B) Auf welcher Stufe sollte mehr, respektive weniger Zeit für den Staatskundeunterricht aufgewendet werden?
- Berufsschule, Berufsmittelschule</t>
  </si>
  <si>
    <t>B) Auf welcher Stufe sollte mehr, respektive weniger Zeit für den Staatskundeunterricht aufgewendet werden?
- Technikum, HTL</t>
  </si>
  <si>
    <t>B) Auf welcher Stufe sollte mehr, respektive weniger Zeit für den Staatskundeunterricht aufgewendet werden?
- Handelsschule</t>
  </si>
  <si>
    <t>B) Auf welcher Stufe sollte mehr, respektive weniger Zeit für den Staatskundeunterricht aufgewendet werden?
- Weiterbildungsschule</t>
  </si>
  <si>
    <t>Nützt Ihnen das, was Sie während der obligatorischen Schulzeit im Staatskundeunterricht gelernt haben, heute etwas …</t>
  </si>
  <si>
    <t>A) ... bei Ihrer beruflichen Tätigkeit?</t>
  </si>
  <si>
    <t>B) ... bei Ihren Freizeitbeschäftigungen?</t>
  </si>
  <si>
    <t>C) ...wenn Sie sich im Fernsehen oder Radio die Nachrichten ansehen</t>
  </si>
  <si>
    <t>Welche der folgenden Staatskundegebiete haben Sie in der Schule behandelt?</t>
  </si>
  <si>
    <t>Rechte und Pflichten der Bürger</t>
  </si>
  <si>
    <t>Aufbau und Stellung der Kantone</t>
  </si>
  <si>
    <t>Wirtschafts- und Sozialverbände (einschliesslich Gewerkschaften)</t>
  </si>
  <si>
    <t>Verfassung und Gesetz</t>
  </si>
  <si>
    <t>Wirtschafts- und sozialpolitische Fragen</t>
  </si>
  <si>
    <t>Aufgaben und Stellung der Gemeinden</t>
  </si>
  <si>
    <t>Rechtsschutz</t>
  </si>
  <si>
    <t>Finanz- und Steuerwesen</t>
  </si>
  <si>
    <t>Wie beurteilen Sie persönlich die Bedeutung dieser Themen für den Staatskundeunterricht?</t>
  </si>
  <si>
    <t>Welches war normalerweise der Anstoss für die Behandlung eines Themas im Staatskundeunterricht?
(Mehrere Antworten möglich)</t>
  </si>
  <si>
    <t>der vom Lehrer aufgebaute Lehrplan</t>
  </si>
  <si>
    <t>ein aktuelles Problem</t>
  </si>
  <si>
    <t>Fragen der Schüler</t>
  </si>
  <si>
    <t>etwas anderes, ________________</t>
  </si>
  <si>
    <t>Weiss es nicht mehr</t>
  </si>
  <si>
    <t>Wie beurteilen Sie die Eignung der folgenden verschiedenen Arbeitsmittel?
(Kreuzen Sie nur jene an, die Sie auch benutzt haben; falls Sie ein Arbeitsmittel nicht benutzt haben, machen Sie das Kreuz in Kolonne 6)</t>
  </si>
  <si>
    <t>Filme, Dokumentarfilme, Video</t>
  </si>
  <si>
    <t>Dia</t>
  </si>
  <si>
    <t>Textausschnitte</t>
  </si>
  <si>
    <t>Schulfunk, Schulfernsehen</t>
  </si>
  <si>
    <t>Arbeitsblätter, Arbeitshefte</t>
  </si>
  <si>
    <t>Hatten Sie in der Schule ein gewisses Mitspracherecht? Wo konnten Sie mitreden?
(Mehrere Antworten möglich)</t>
  </si>
  <si>
    <t>Wahl von Kameraden in verschiedene Ämter</t>
  </si>
  <si>
    <t>Wahl eines Klassenvertreters zur Übermittlung von Beschwerden und Anregungen an den Lehrer oder an die Schulleitung</t>
  </si>
  <si>
    <t>Mitsprache bei der Unterrichtsgestaltung</t>
  </si>
  <si>
    <t>freie Gestaltung von Klassenstunden</t>
  </si>
  <si>
    <t>Organisation von Schulreisen und dergleichen</t>
  </si>
  <si>
    <t>Gestaltung einer eigenen Zeitung</t>
  </si>
  <si>
    <t>Gestaltung eines eigenen Anschlagbrettes</t>
  </si>
  <si>
    <t>keine Möglichkeit</t>
  </si>
  <si>
    <t>Als wie geeignet oder ungeeignet erachten Sie die folgenden verschiedenen Lehrformen für den Staatskundeunterricht?</t>
  </si>
  <si>
    <t>Gruppendiskussionen</t>
  </si>
  <si>
    <t>Rollenspiele</t>
  </si>
  <si>
    <t>Diskussionen, in denen Pro und Kontra von vorher bestimmten Schülern vertreten werden</t>
  </si>
  <si>
    <t>Vorträge der Schüler</t>
  </si>
  <si>
    <t>Alleinunterricht des Lehrers</t>
  </si>
  <si>
    <t>Exkursionen</t>
  </si>
  <si>
    <t>Gespräche mit Politikern</t>
  </si>
  <si>
    <t>Studienwoche</t>
  </si>
  <si>
    <t>Wir haben einige Vorschläge zusammengestellt, wie man den Staatskundeunterricht besser gestalten könnte. Geben Sie bitte an, ob Sie diese Vorschläge als wichtig oder unbedeutend beurteilen.</t>
  </si>
  <si>
    <t>mehr Exkursionen (z. B.: Bundeshaus in Bern)</t>
  </si>
  <si>
    <t>bessere Lehrmittel (Bücher, Hefte usw.)</t>
  </si>
  <si>
    <t>mehr Diskussionen mit Politikern und Experten</t>
  </si>
  <si>
    <t>keine Prüfungen im Staatskundeunterricht</t>
  </si>
  <si>
    <t>mehr Staatskundeunterricht in der Schule</t>
  </si>
  <si>
    <t>für Unterrichtsgestaltung mehr mit Medien (Fernsehen, Filme usw.) arbeiten</t>
  </si>
  <si>
    <t>I-6a</t>
  </si>
  <si>
    <t>I-6b</t>
  </si>
  <si>
    <t>Ja, ich habe nach der obligatorischen Schule folgende Ausbildung(en):</t>
  </si>
  <si>
    <t>Maturitätsschule, Seminar für Lehrkräfte</t>
  </si>
  <si>
    <t>I-6c</t>
  </si>
  <si>
    <t>Berufsausbildung 1 -2 Jahre Dauer</t>
  </si>
  <si>
    <t>I-6d</t>
  </si>
  <si>
    <t>Berufsausbildung 2.5 - 3 Jahre Dauer</t>
  </si>
  <si>
    <t>I-6e</t>
  </si>
  <si>
    <t>Berufsausbildung 3.5 - 4 Jahre Dauer</t>
  </si>
  <si>
    <t>I-6f</t>
  </si>
  <si>
    <t>Universität, Hochschule</t>
  </si>
  <si>
    <t>I-6g</t>
  </si>
  <si>
    <t>andere Ausbildung</t>
  </si>
  <si>
    <t>I-7a</t>
  </si>
  <si>
    <t>Zu welcher Berufsgruppe zählen Sie sich?</t>
  </si>
  <si>
    <t>Studenten, Lehrer, künstlerische Berufe</t>
  </si>
  <si>
    <t>I-7b</t>
  </si>
  <si>
    <t>Büroberufe</t>
  </si>
  <si>
    <t>I-7c</t>
  </si>
  <si>
    <t>technische Berufe in Gewerbe und Industrie, Facharbeiter</t>
  </si>
  <si>
    <t>I-7d</t>
  </si>
  <si>
    <t>landwirtschaftliche Berufe</t>
  </si>
  <si>
    <t>I-7e</t>
  </si>
  <si>
    <t>übrige Berufe</t>
  </si>
  <si>
    <t>I-8a</t>
  </si>
  <si>
    <t>Was tun Sie im ersten halben Jahr nach der Rekrutenschule?</t>
  </si>
  <si>
    <t>erwerbstätig sein</t>
  </si>
  <si>
    <t>I-8b</t>
  </si>
  <si>
    <t>mich ausbilden</t>
  </si>
  <si>
    <t>I-8c</t>
  </si>
  <si>
    <t>beides nebeneinander</t>
  </si>
  <si>
    <t>I-8d</t>
  </si>
  <si>
    <t>etwas anderes</t>
  </si>
  <si>
    <t>I-9a</t>
  </si>
  <si>
    <t>Mit wem sind Sie bis zum Ende der obligatorischen Schule aufgewachsen?
(alle Situationen angeben, die mehr als 1 Jahr dauerten)</t>
  </si>
  <si>
    <t>mit beiden Eltern</t>
  </si>
  <si>
    <t>I-9b</t>
  </si>
  <si>
    <t>mit einem Elternteil</t>
  </si>
  <si>
    <t>I-9c</t>
  </si>
  <si>
    <t>bei Verwandten</t>
  </si>
  <si>
    <t>I-9d</t>
  </si>
  <si>
    <t>I-9e</t>
  </si>
  <si>
    <t>I-9f</t>
  </si>
  <si>
    <t>in anderer Situation</t>
  </si>
  <si>
    <t>I-10a1</t>
  </si>
  <si>
    <t>Welche Ausbildung(en) hat Ihr Vater abgeschlossen?</t>
  </si>
  <si>
    <t>Obligatorische Schule</t>
  </si>
  <si>
    <t>I-10a2</t>
  </si>
  <si>
    <t>Berufslehre oder Vollzeit-Berufsschule (z.B. Handelsschule)</t>
  </si>
  <si>
    <t>I-10a3</t>
  </si>
  <si>
    <t>I-10a4</t>
  </si>
  <si>
    <t>Höhere Fach- und Berufsausbildung (z.B. Meister, eidg. Diplom)</t>
  </si>
  <si>
    <t>I-10a5</t>
  </si>
  <si>
    <t>Höhere Fachschule (z.B. HTL, HWV, Sozialarbeit)</t>
  </si>
  <si>
    <t>I-10a6</t>
  </si>
  <si>
    <t>I-10a7</t>
  </si>
  <si>
    <t>I-10b1</t>
  </si>
  <si>
    <t>Welche Ausbildung(en) hat Ihre Mutter abgeschlossen?</t>
  </si>
  <si>
    <t>I-10b2</t>
  </si>
  <si>
    <t>I-10b3</t>
  </si>
  <si>
    <t>I-10b4</t>
  </si>
  <si>
    <t>I-10b5</t>
  </si>
  <si>
    <t>I-10b6</t>
  </si>
  <si>
    <t>I-10b7</t>
  </si>
  <si>
    <t>I-11a1</t>
  </si>
  <si>
    <t>selbständig (eigener Betrieb, freierwerbend)</t>
  </si>
  <si>
    <t>I-11a2</t>
  </si>
  <si>
    <t>als mitarbeitendes Familienmitglied im eigenen Betrieb</t>
  </si>
  <si>
    <t>I-11a3</t>
  </si>
  <si>
    <t>angestellt im höheren Kader (Direktor, Prokurist, Chefbeamte)</t>
  </si>
  <si>
    <t>I-11a4</t>
  </si>
  <si>
    <t>angestellt im mittleren und unteren Kader (Bürochef, Filialleiter, Gruppenchef, Vorarbeiter)</t>
  </si>
  <si>
    <t>I-11a5</t>
  </si>
  <si>
    <t>angestellt in anderer Funktion (Angestellte, Arbeiter, Handwerker)</t>
  </si>
  <si>
    <t>I-11a6</t>
  </si>
  <si>
    <t>andere Stellung</t>
  </si>
  <si>
    <t>I-11a7</t>
  </si>
  <si>
    <t>mein Vater ist nicht erwerbstätig (Rentner, Hausarbeit)</t>
  </si>
  <si>
    <t>I-11b1</t>
  </si>
  <si>
    <t>Wie ist Ihre Mutter erwerbstätig?</t>
  </si>
  <si>
    <t>I-11b2</t>
  </si>
  <si>
    <t>I-11b3</t>
  </si>
  <si>
    <t>angestellt im höheren Kader (Direktorin, Prokuristin, Chefbeamtin)</t>
  </si>
  <si>
    <t>I-11b4</t>
  </si>
  <si>
    <t>angestellt im mittleren und unteren Kader (Bürochefin, Filialleiterin, Gruppenchefin, Vorarbeiterin)</t>
  </si>
  <si>
    <t>I-11b5</t>
  </si>
  <si>
    <t>angestellt in anderer Funktion (Angestellter, Arbeiterin, Handwerkerin)</t>
  </si>
  <si>
    <t>I-11b6</t>
  </si>
  <si>
    <t>I-11b7</t>
  </si>
  <si>
    <t>meine Mutter ist nicht erwerbstätig (Rentnerin, Hausarbeit)</t>
  </si>
  <si>
    <t>III-9a</t>
  </si>
  <si>
    <t>III-9b</t>
  </si>
  <si>
    <t>III-9c</t>
  </si>
  <si>
    <t>III-10a</t>
  </si>
  <si>
    <t>Die Schweiz muss sich heute mit etlichen Problemen befassen. Bitte geben sie an, als wie dringend sie diese Probleme für die aktuelle Politik beurteilen.
(Bitte zu jeder Zeile eine Antwort.)</t>
  </si>
  <si>
    <t>die Verkehrspolitik</t>
  </si>
  <si>
    <t>III-10b</t>
  </si>
  <si>
    <t>die Ausländerpolitik</t>
  </si>
  <si>
    <t>III-10c</t>
  </si>
  <si>
    <t>der Umweltschutz</t>
  </si>
  <si>
    <t>III-10d</t>
  </si>
  <si>
    <t>die wirtschaftliche Entwicklung</t>
  </si>
  <si>
    <t>III-10e</t>
  </si>
  <si>
    <t>die Sozialpolitik</t>
  </si>
  <si>
    <t>III-10f</t>
  </si>
  <si>
    <t>die Aussenpolitik, internationale Beziehungen</t>
  </si>
  <si>
    <t>III-10g</t>
  </si>
  <si>
    <t>die Energieprobleme</t>
  </si>
  <si>
    <t>III-10h</t>
  </si>
  <si>
    <t>das Verhältnis zu Europa</t>
  </si>
  <si>
    <t>III-10i</t>
  </si>
  <si>
    <t>die Drogenpolitik</t>
  </si>
  <si>
    <t>III-11a</t>
  </si>
  <si>
    <t>Das Schweizervolk konnte in letzter Zeit über verschiedene Sachfragen abstimmen. Können Sie sich noch erinnern, wie die folgenden Volksabstimmungen ausfielen?</t>
  </si>
  <si>
    <t>Ausstieg aus der Atomenergie (Initiative)</t>
  </si>
  <si>
    <t>III-11b</t>
  </si>
  <si>
    <t>Stopp dem Atomkraftwerkbau - Moratorium (Initiative)</t>
  </si>
  <si>
    <t>III-11c</t>
  </si>
  <si>
    <t>Bundesbeschluss über den Energieartikel in der Bundesverfassung</t>
  </si>
  <si>
    <t>III-11d</t>
  </si>
  <si>
    <t>Änderung des Bundesgesetzes über den Strassenverkehr</t>
  </si>
  <si>
    <t>III-11e</t>
  </si>
  <si>
    <t>Kleeblatt-Initiativen (gegen Fertigstellung des Autobahnnetzes</t>
  </si>
  <si>
    <t>III-11f</t>
  </si>
  <si>
    <t>Rebbau-Beschluss (Referendum)</t>
  </si>
  <si>
    <t>III-11g</t>
  </si>
  <si>
    <t>Revision der Organisation der Bundesrechtspflege (Referendum)</t>
  </si>
  <si>
    <t>III-11h</t>
  </si>
  <si>
    <t>Volksinitiative zur Abschaffung der Armee</t>
  </si>
  <si>
    <t>III-11i</t>
  </si>
  <si>
    <t>Volksinitiative Tempo 100 / 130</t>
  </si>
  <si>
    <t>III-11j</t>
  </si>
  <si>
    <t>Kleinbauern-Initiative</t>
  </si>
  <si>
    <t>III-11k</t>
  </si>
  <si>
    <t>Stadt/Land Initiative gegen die Bodenspekulation</t>
  </si>
  <si>
    <t>III-14a</t>
  </si>
  <si>
    <t>III-14b</t>
  </si>
  <si>
    <t>III-14c</t>
  </si>
  <si>
    <t>III-14d</t>
  </si>
  <si>
    <t>III-15a</t>
  </si>
  <si>
    <t>Wir haben einige Vorschläge zusammengestellt, wie man den Staatskundeunterricht gestalten könnte. Geben Sie bitte an, ob Sie diese Vorschläge als wichtig oder unbedeutend beurteilen.</t>
  </si>
  <si>
    <t xml:space="preserve">
- mehr Exkursionen (z. B.: Bundeshaus in Bern)</t>
  </si>
  <si>
    <t>III-15b</t>
  </si>
  <si>
    <t>III-15c</t>
  </si>
  <si>
    <t>III-15d</t>
  </si>
  <si>
    <t>III-15e</t>
  </si>
  <si>
    <t>III-15f</t>
  </si>
  <si>
    <t>für Unterrichtsgestaltung mehr mit Medien  arbeiten (mit Fernsehen, Filmen usw.)</t>
  </si>
  <si>
    <t>IV-1</t>
  </si>
  <si>
    <t>IV-2</t>
  </si>
  <si>
    <t>IV-3</t>
  </si>
  <si>
    <t>IV-4</t>
  </si>
  <si>
    <t>IV-5</t>
  </si>
  <si>
    <t>IV-6</t>
  </si>
  <si>
    <t>IV-7</t>
  </si>
  <si>
    <t>IV-8</t>
  </si>
  <si>
    <t>IV-9</t>
  </si>
  <si>
    <t>IV-10</t>
  </si>
  <si>
    <t>IV-11</t>
  </si>
  <si>
    <t>IV-12</t>
  </si>
  <si>
    <t>IV-13</t>
  </si>
  <si>
    <t>IV-14</t>
  </si>
  <si>
    <t>IV-15</t>
  </si>
  <si>
    <t>IV-15a</t>
  </si>
  <si>
    <t>Wann und welchen Wirtschaftskundeunterricht haben Sie erhalten?
(Bitte jede Zeile ankreuzen!)</t>
  </si>
  <si>
    <t>Primarschule (eingebaut in ein Fach)</t>
  </si>
  <si>
    <t>IV-15b</t>
  </si>
  <si>
    <t>Primarschule (in einem eigenen Fach)</t>
  </si>
  <si>
    <t>IV-15c</t>
  </si>
  <si>
    <t>Bezirks-, Sekundar-, Real- oder Oberschule (eingebaut in ein Fach)</t>
  </si>
  <si>
    <t>IV-15d</t>
  </si>
  <si>
    <t>Bezirks-, Sekundar-, Real- oder Oberschule (in einem eigenen Fach)</t>
  </si>
  <si>
    <t>IV-15e</t>
  </si>
  <si>
    <t>Gymnasium, Lehrerseminar (in einem eigenen Fach)</t>
  </si>
  <si>
    <t>IV-15f</t>
  </si>
  <si>
    <t>Kaufmännische oder gewerbliche Berufslehre (in einem eigenen Fach)</t>
  </si>
  <si>
    <t>IV-16</t>
  </si>
  <si>
    <t>IV-16a</t>
  </si>
  <si>
    <t>IV-16b</t>
  </si>
  <si>
    <t>V-AA</t>
  </si>
  <si>
    <t>V-AB</t>
  </si>
  <si>
    <t>V-AC</t>
  </si>
  <si>
    <t>vor 1973</t>
  </si>
  <si>
    <t>nach 1973</t>
  </si>
  <si>
    <t>andere Sprache</t>
  </si>
  <si>
    <t>Welche Sprache benützen Sie am meisten?</t>
  </si>
  <si>
    <t>Religionszugehörigkeit: Bei der Geburt</t>
  </si>
  <si>
    <t>protestantisch / reformiert</t>
  </si>
  <si>
    <t>christ-katholisch</t>
  </si>
  <si>
    <t>andersgläubig</t>
  </si>
  <si>
    <t>konfessionslos</t>
  </si>
  <si>
    <t>Gegenwärtig praktizierte Zugehörigkeit zu
einer Glaubensgemeinschaft?
(z.B. durch Teilnahme an Gottesdiensten)</t>
  </si>
  <si>
    <t>Gegenwärtiges Gewicht?</t>
  </si>
  <si>
    <t>weniger als 45 kg</t>
  </si>
  <si>
    <t>45 - 49 kg</t>
  </si>
  <si>
    <t>50 - 54 kg</t>
  </si>
  <si>
    <t>55 - 59 kg</t>
  </si>
  <si>
    <t>60 - 64 kg</t>
  </si>
  <si>
    <t>65 - 69 kg</t>
  </si>
  <si>
    <t>70 - 74 kg</t>
  </si>
  <si>
    <t>75 - 79 kg</t>
  </si>
  <si>
    <t>80 - 84 kg</t>
  </si>
  <si>
    <t>85 - 89 kg</t>
  </si>
  <si>
    <t>90 - 94 kg</t>
  </si>
  <si>
    <t>95 - 99 kg</t>
  </si>
  <si>
    <t>100 -104 kg</t>
  </si>
  <si>
    <t>105 -109 kg</t>
  </si>
  <si>
    <t>110 -114 kg</t>
  </si>
  <si>
    <t>115 -119 kg</t>
  </si>
  <si>
    <t>120 -124 kg</t>
  </si>
  <si>
    <t>125 -129 kg</t>
  </si>
  <si>
    <t>mehr als 130 kg</t>
  </si>
  <si>
    <t>Möchten Sie Ihr Gewicht verändern?</t>
  </si>
  <si>
    <t>Ja, dies ist aber nicht meine grösste Sorge.</t>
  </si>
  <si>
    <t>Ja, und ich denke ständig daran.</t>
  </si>
  <si>
    <t>Nein, ich bin eigentlich ganz zufrieden mit meinem Gewicht.</t>
  </si>
  <si>
    <t>Grösse?</t>
  </si>
  <si>
    <t>weniger als 150 cm</t>
  </si>
  <si>
    <t>150 - 154 cm</t>
  </si>
  <si>
    <t>155 - 159 cm</t>
  </si>
  <si>
    <t>160 - 164 cm</t>
  </si>
  <si>
    <t>165 - 169 cm</t>
  </si>
  <si>
    <t>170 - 174 cm</t>
  </si>
  <si>
    <t>175 - 179 cm</t>
  </si>
  <si>
    <t>180 - 184 cm</t>
  </si>
  <si>
    <t>185 - 189 cm</t>
  </si>
  <si>
    <t>190 - 194 cm</t>
  </si>
  <si>
    <t>195 - 199 cm</t>
  </si>
  <si>
    <t>200 - 204 cm</t>
  </si>
  <si>
    <t>mehr als 205 cm</t>
  </si>
  <si>
    <t>Gesundheit hat verschiedene Aspekte. Welche Aspekte erachten Sie für Ihre Gesundheit als besonders wichtig? Die beiden Begriffe auf einer Zeile stellen jeweils Gegensätze dar. Kreuzen Sie jeweils diejenige Seite an, von der Sie meinen, dass sie für Ihre Gesundheit besonders wichtig ist. Je intensiver Sie die Beziehung zwischen einem bestimmten Begriff und Gesundheit sehen, desto näher machen Sie Ihr Kreuz beim entsprechenden Begriff. Eine "3" beim Begriff "Körper" bedeutet ungefähr: "Der Körper hat im Unterschied zu Psyche/Seele sehr viel mit Gesundheit zu tun." Eine "0" bedeutet, das für Sie beide Begriffe gleich wichtig für die Gesundheit sind.
(Geben Sie bitte zu jeder Zeile eine Antwort)</t>
  </si>
  <si>
    <t>Körper   /   Psyche/Seele</t>
  </si>
  <si>
    <t>3 Körper</t>
  </si>
  <si>
    <t>2 Körper</t>
  </si>
  <si>
    <t>1 Körper</t>
  </si>
  <si>
    <t>Körper = Psyche/Seele</t>
  </si>
  <si>
    <t>1 Psyche/Seele</t>
  </si>
  <si>
    <t>2 Psyche/Seele</t>
  </si>
  <si>
    <t>3 Psyche/Seele</t>
  </si>
  <si>
    <t>Umwelteinflüsse   /   eigenes Verhalten</t>
  </si>
  <si>
    <t>3 Umwelteinflüsse</t>
  </si>
  <si>
    <t>2 Umwelteinflüsse</t>
  </si>
  <si>
    <t>1 Umwelteinflüsse</t>
  </si>
  <si>
    <t>Umwelteinflüsse = eigenes Verhalten</t>
  </si>
  <si>
    <t>1 eigenes Verhalten</t>
  </si>
  <si>
    <t>2 eigenes Verhalten</t>
  </si>
  <si>
    <t>3 eigenes Verhalten</t>
  </si>
  <si>
    <t>Vererbung   /   Erziehung</t>
  </si>
  <si>
    <t>3 Vererbung</t>
  </si>
  <si>
    <t>2 Vererbung</t>
  </si>
  <si>
    <t>1 Vererbung</t>
  </si>
  <si>
    <t>Vererbung = Erziehung</t>
  </si>
  <si>
    <t>1 Erziehung</t>
  </si>
  <si>
    <t>2 Erziehung</t>
  </si>
  <si>
    <t>3 Erziehung</t>
  </si>
  <si>
    <t>Anpassungsfähigkeit   /   Durchsetzungsfähigkeit</t>
  </si>
  <si>
    <t>3 Anpassungsfähigkeit</t>
  </si>
  <si>
    <t>2 Anpassungsfähigkeit</t>
  </si>
  <si>
    <t>1 Anpassungsfähigkeit</t>
  </si>
  <si>
    <t>Anpassungsfähigkeit = Durchsetzungsfähigkeit</t>
  </si>
  <si>
    <t>1 Durchsetzungsfähigkeit</t>
  </si>
  <si>
    <t>2 Durchsetzungsfähigkeit</t>
  </si>
  <si>
    <t>3 Durchsetzungsfähigkeit</t>
  </si>
  <si>
    <t>Spontaneität   /   Regelmässigkeit, Ordnung</t>
  </si>
  <si>
    <t>3 Spontaneität</t>
  </si>
  <si>
    <t>2 Spontaneität</t>
  </si>
  <si>
    <t>1 Spontaneität</t>
  </si>
  <si>
    <t>Spontaneität = Regelmässigkeit, Ordnung</t>
  </si>
  <si>
    <t>1 Regelmässigkeit, Ordnung</t>
  </si>
  <si>
    <t>2 Regelmässigkeit, Ordnung</t>
  </si>
  <si>
    <t>3 Regelmässigkeit, Ordnung</t>
  </si>
  <si>
    <t>Arbeit   /   Freizeit</t>
  </si>
  <si>
    <t>3 Arbeit</t>
  </si>
  <si>
    <t>2 Arbeit</t>
  </si>
  <si>
    <t>1 Arbeit</t>
  </si>
  <si>
    <t>Arbeit = Freizeit</t>
  </si>
  <si>
    <t>1 Freizeit</t>
  </si>
  <si>
    <t>2 Freizeit</t>
  </si>
  <si>
    <t>3 Freizeit</t>
  </si>
  <si>
    <t>9g</t>
  </si>
  <si>
    <t>Natur   /   Kultur</t>
  </si>
  <si>
    <t>3 Natur</t>
  </si>
  <si>
    <t>2 Natur</t>
  </si>
  <si>
    <t>1 Natur</t>
  </si>
  <si>
    <t>Natur = Kultur</t>
  </si>
  <si>
    <t>1 Kultur</t>
  </si>
  <si>
    <t>2 Kultur</t>
  </si>
  <si>
    <t>3 Kultur</t>
  </si>
  <si>
    <t>9h</t>
  </si>
  <si>
    <t>Aktivität   /   Ruhe</t>
  </si>
  <si>
    <t>3 Aktivität</t>
  </si>
  <si>
    <t>2 Aktivität</t>
  </si>
  <si>
    <t>1 Aktivität</t>
  </si>
  <si>
    <t>Aktivität = Ruhe</t>
  </si>
  <si>
    <t>1 Ruhe</t>
  </si>
  <si>
    <t>2 Ruhe</t>
  </si>
  <si>
    <t>3 Ruhe</t>
  </si>
  <si>
    <t>9i</t>
  </si>
  <si>
    <t>Verantwortung des einzelnen   /   Verantwortung des Gesundheitswesen</t>
  </si>
  <si>
    <t>3 Verantwortung des einzelnen</t>
  </si>
  <si>
    <t>2 Verantwortung des einzelnen</t>
  </si>
  <si>
    <t>1 Verantwortung des einzelnen</t>
  </si>
  <si>
    <t>Verantwortung des einzelnen = Verantwortung des Gesundheitswesen</t>
  </si>
  <si>
    <t>1 Verantwortung des Gesundheitswesen</t>
  </si>
  <si>
    <t>2 Verantwortung des Gesundheitswesen</t>
  </si>
  <si>
    <t>3 Verantwortung des Gesundheitswesen</t>
  </si>
  <si>
    <t>9j</t>
  </si>
  <si>
    <t>materielle Aspekte   /   geistig-seelische Aspekte</t>
  </si>
  <si>
    <t>3 materielle Aspekte</t>
  </si>
  <si>
    <t>2 materielle Aspekte</t>
  </si>
  <si>
    <t>1 materielle Aspekte</t>
  </si>
  <si>
    <t>materielle Aspekte = geistig-seelische Aspekte</t>
  </si>
  <si>
    <t>1 geistig-seelische Aspekte</t>
  </si>
  <si>
    <t>2 geistig-seelische Aspekte</t>
  </si>
  <si>
    <t>3 geistig-seelische Aspekte</t>
  </si>
  <si>
    <t>9k</t>
  </si>
  <si>
    <t>Beziehungen zu anderen   /   Ruhen in sich selbst</t>
  </si>
  <si>
    <t>3 Beziehungen zu anderen</t>
  </si>
  <si>
    <t>2 Beziehungen zu anderen</t>
  </si>
  <si>
    <t>1 Beziehungen zu anderen</t>
  </si>
  <si>
    <t>Beziehungen zu anderen = Ruhen in sich selbst</t>
  </si>
  <si>
    <t>1 Ruhen in sich selbst</t>
  </si>
  <si>
    <t>2 Ruhen in sich selbst</t>
  </si>
  <si>
    <t>3 Ruhen in sich selbst</t>
  </si>
  <si>
    <t>Sie finden unten eine Zahlenreihe, die von "1" bis "10" reicht. Die Zahl "10' links bedeutet: das ist das bestmögliche Leben für Sie. Die Zahl "1" rechts heisst: das ist das schlechteste Leben für Sie. Mit den Zahlen dazwischen können Sie abstufen.
- Wo würden Sie sich in Ihrer jetzigen Lebenssituation einstufen?</t>
  </si>
  <si>
    <t>Sie finden unten eine Zahlenreihe, die von "1" bis "10" reicht. Die Zahl "10' links bedeutet: das ist das bestmögliche Leben für Sie. Die Zahl "1" rechts heisst: das ist das schlechteste Leben für Sie. Mit den Zahlen dazwischen können Sie abstufen.
- Und wenn Sie an die Zukunft denken, sagen wir etwa in 10 Jahren: Was glauben Sie, wo werden Sie dann auf dieser Zahlenreihe stehen?</t>
  </si>
  <si>
    <t>Als wie wichtig erachten Sie die folgenden Lebensbereiche und Aspekte für Ihr Leben?
(Geben Sie bitte zu jeder Zeile eine Antwort.)</t>
  </si>
  <si>
    <t>die Ausbildungs- und Berufssituation</t>
  </si>
  <si>
    <t>es geht so</t>
  </si>
  <si>
    <t>eher nicht wichtig</t>
  </si>
  <si>
    <t>gar nicht wichtig</t>
  </si>
  <si>
    <t>die Beziehung zur Partnerin / zum Partner</t>
  </si>
  <si>
    <t>die Beziehung zu den Eltern und den Geschwistern</t>
  </si>
  <si>
    <t>die materielle Situation</t>
  </si>
  <si>
    <t>der Freundes- und Bekanntenkreis</t>
  </si>
  <si>
    <t>die Wohnsituation</t>
  </si>
  <si>
    <t>die Gestaltung der Freizeit</t>
  </si>
  <si>
    <t>die Möglichkeiten, politisch Einfluss zu nehmen</t>
  </si>
  <si>
    <t>die kulturellen Betätigungsmöglichkeiten</t>
  </si>
  <si>
    <t>die geistige und religiöse Dimension</t>
  </si>
  <si>
    <t>die Situation in Bezug auf die Umwelt</t>
  </si>
  <si>
    <t>Wie zufrieden sind Sie mit:</t>
  </si>
  <si>
    <t>Ihrer Ausbildungs- und beruflichen Situation?</t>
  </si>
  <si>
    <t>zufrieden</t>
  </si>
  <si>
    <t>eher nicht zufrieden</t>
  </si>
  <si>
    <t>gar nicht zufrieden</t>
  </si>
  <si>
    <t>der Beziehung zu Ihrer Partnerin / zu Ihrem Partner?</t>
  </si>
  <si>
    <t>13c</t>
  </si>
  <si>
    <t>Ihrer Beziehung zu Ihren Eltern und Geschwistern?</t>
  </si>
  <si>
    <t>13d</t>
  </si>
  <si>
    <t>Ihrer materiellen Situation ?</t>
  </si>
  <si>
    <t>13e</t>
  </si>
  <si>
    <t>Ihrem Freundes- und Bekanntenkreis?</t>
  </si>
  <si>
    <t>13f</t>
  </si>
  <si>
    <t>Ihrer Wohnsituation?</t>
  </si>
  <si>
    <t>13g</t>
  </si>
  <si>
    <t>der Gestaltung Ihrer Freizeit?</t>
  </si>
  <si>
    <t>13h</t>
  </si>
  <si>
    <t>Ihren Möglichkeiten, politisch Einfluss zu nehmen?</t>
  </si>
  <si>
    <t>13i</t>
  </si>
  <si>
    <t>Betätigungsmöglichkeiten?</t>
  </si>
  <si>
    <t>13j</t>
  </si>
  <si>
    <t>der geistigen und religiösen Dimension in Ihrem Leben?</t>
  </si>
  <si>
    <t>13k</t>
  </si>
  <si>
    <t>der Situation in Bezug auf die Umwelt?</t>
  </si>
  <si>
    <t>Die folgenden Fragen betreffen Ihre Einstellung zu Gesundheit und Krankheit im allgemeinen. Geben Sie bitte Ihre persönliche Meinung dazu an.
(Geben Sie bitte zu jeder Zeile eine Antwort)</t>
  </si>
  <si>
    <t>Gute Gesundheit ist weitgehend Glückssache.</t>
  </si>
  <si>
    <t>stimmt sehr</t>
  </si>
  <si>
    <t>stimmt ziemlich</t>
  </si>
  <si>
    <t>stimmt mittelmässig</t>
  </si>
  <si>
    <t>stimmt wenig</t>
  </si>
  <si>
    <t>Wenn das Schicksal es will, dass ich krank werde, kann ich nichts dagegen tun.</t>
  </si>
  <si>
    <t>Menschen, die nie krank werden, haben einfach Glück</t>
  </si>
  <si>
    <t>Wie schätzen Sie Ihr Wissen über gesundheitliche Fragen ein?
10 = Ich weiss sehr viel
1 = Ich weiss sehr wenig</t>
  </si>
  <si>
    <t>Und wie schätzen Sie Ihr Verhalten ein: Entspricht Ihr Verhalten Ihrem Wissensstand?
10 = Wissen und Verhalten stimmen völlig überein
1 = Wissen und Verhalten stimmen überhaupt nicht</t>
  </si>
  <si>
    <t>Wie oft fühlen Sie sich ... 
(nicht in der RS, sondern ganz allgemein)?</t>
  </si>
  <si>
    <t>wütend</t>
  </si>
  <si>
    <t>zornig, verärgert</t>
  </si>
  <si>
    <t>erschöpft</t>
  </si>
  <si>
    <t>traurig</t>
  </si>
  <si>
    <t>überfordert</t>
  </si>
  <si>
    <t>angespannt</t>
  </si>
  <si>
    <t>17i</t>
  </si>
  <si>
    <t>unbeschwert</t>
  </si>
  <si>
    <t>17j</t>
  </si>
  <si>
    <t>ausgeglichen</t>
  </si>
  <si>
    <t>17k</t>
  </si>
  <si>
    <t>zuversichtlich</t>
  </si>
  <si>
    <t>17l</t>
  </si>
  <si>
    <t>einsam</t>
  </si>
  <si>
    <t>17m</t>
  </si>
  <si>
    <t>bedrückt, deprimiert</t>
  </si>
  <si>
    <t>17n</t>
  </si>
  <si>
    <t>ängstlich</t>
  </si>
  <si>
    <t>17o</t>
  </si>
  <si>
    <t>innerlich leer</t>
  </si>
  <si>
    <t>17p</t>
  </si>
  <si>
    <t>hilflos</t>
  </si>
  <si>
    <t>17q</t>
  </si>
  <si>
    <t>überflüssig</t>
  </si>
  <si>
    <t>17r</t>
  </si>
  <si>
    <t>erfolgreich</t>
  </si>
  <si>
    <t>17s</t>
  </si>
  <si>
    <t>geborgen</t>
  </si>
  <si>
    <t>17t</t>
  </si>
  <si>
    <t>schuldig (Schuldgefühle, schlechtes Gewissen)</t>
  </si>
  <si>
    <t>17u</t>
  </si>
  <si>
    <t>müde</t>
  </si>
  <si>
    <t>17v</t>
  </si>
  <si>
    <t>gereizt</t>
  </si>
  <si>
    <t>Wie häufig leiden Sie an folgenden Beschwerden?
(nicht in der RS, sondern ganz allgemein)</t>
  </si>
  <si>
    <t>Kopfschmerzen</t>
  </si>
  <si>
    <t>Nervosität, Unruhe</t>
  </si>
  <si>
    <t>Schlaflosigkeit, Schlafstörungen</t>
  </si>
  <si>
    <t>Magenbeschwerden</t>
  </si>
  <si>
    <t>Konzentrationsschwierigkeiten</t>
  </si>
  <si>
    <t>starkes Herzklopfen</t>
  </si>
  <si>
    <t>Händezittern</t>
  </si>
  <si>
    <t>Übelkeit</t>
  </si>
  <si>
    <t>Schweissausbrüche</t>
  </si>
  <si>
    <t>Alpträume</t>
  </si>
  <si>
    <t>Atembeschwerden</t>
  </si>
  <si>
    <t>Gewichtsveränderungen wegen Stress/Beunruhigung</t>
  </si>
  <si>
    <t>Haben Sie je eine oder mehrere der folgenden gesundheitlichen Störungen oder Krankheiten gehabt; waren Sie wegen diesen Beschwerden in ärztlicher Behandlung?</t>
  </si>
  <si>
    <t>Ja, hatte ich, war deswegen in ärztlicher Behandlung</t>
  </si>
  <si>
    <t>Ja, hatte ich, war aber nicht in ärztlicher Behandlung</t>
  </si>
  <si>
    <t>Nein, hatte ich noch nie</t>
  </si>
  <si>
    <t>Heuschnupfen</t>
  </si>
  <si>
    <t>Allergien (ausser Heuschnupfen)</t>
  </si>
  <si>
    <t>Asthma (Lungen-/Bronchialasthma)</t>
  </si>
  <si>
    <t>Kreislaufstörungen, Durchblutungsstörungen</t>
  </si>
  <si>
    <t>Probleme mit dem Gewicht</t>
  </si>
  <si>
    <t>Herzschmerzen</t>
  </si>
  <si>
    <t>starke Sehschwäche, Sehstörungen</t>
  </si>
  <si>
    <t>Verdauungsbeschwerden</t>
  </si>
  <si>
    <t>19k</t>
  </si>
  <si>
    <t>Magen- oder Zwölffingerdarmgeschwür</t>
  </si>
  <si>
    <t>19l</t>
  </si>
  <si>
    <t>Magenschleimhautentzündung</t>
  </si>
  <si>
    <t>19m</t>
  </si>
  <si>
    <t>Rückenschmerzen</t>
  </si>
  <si>
    <t>19n</t>
  </si>
  <si>
    <t>Probleme mit dem Gehör</t>
  </si>
  <si>
    <t>Wie sehen Sie sich selbst? Bitte kreuzen Sie für jede Aussage an, inwieweit diese für Sie zutrifft</t>
  </si>
  <si>
    <t>Eigentlich bin ich mit mir ganz zufrieden.</t>
  </si>
  <si>
    <t>Ich finde mich, so wie ich bin, ganz in Ordnung.</t>
  </si>
  <si>
    <t>Ich komme mit dem "Auf und Ab" im Leben ganz gut zurecht</t>
  </si>
  <si>
    <t>20d</t>
  </si>
  <si>
    <t>In meinen Beziehungen zu anderen bin ich sicher und selbstbewusst</t>
  </si>
  <si>
    <t>Die folgenden Fragen beziehen sich auf verschiedene Aspekte unsere Lebens. Bitte kreuzen Sie das Feld an, welches Ihren Gefühlen am ehesten entspricht.</t>
  </si>
  <si>
    <t>Kommt es vor, dass es Ihnen ziemlich gleichgültig ist, was um Sie herum passiert?
7 = sehr oft
1 = selten oder nie</t>
  </si>
  <si>
    <t>Waren Sie schon überrascht von Menschen, die Sie gut zu kennen glaubten?
7 = Das ist immer wieder passiert
1 = Das ist nie passiert</t>
  </si>
  <si>
    <t>21c</t>
  </si>
  <si>
    <t>Wurden Sie schon von Menschen enttäuscht, auf die Sie gezählt hatten?
7 = Das ist immer wieder passiert
1 = Das ist nie passiert</t>
  </si>
  <si>
    <t>21d</t>
  </si>
  <si>
    <t>Haben Sie das Gefühl, dass Sie ungerecht behandelt werden?
7 = sehr oft
1 = selten oder nie</t>
  </si>
  <si>
    <t>21e</t>
  </si>
  <si>
    <t>Haben Sie manchmal das Gefühl, dass Sie in einer ungewohnten Situation sind und nicht wissen, was Sie tun sollen?
7 = sehr oft
1 = selten oder nie</t>
  </si>
  <si>
    <t>21f</t>
  </si>
  <si>
    <t>Wie oft sind Ihre Gefühle und Ideen ganz durcheinander?
7 = sehr oft
1 = selten oder nie</t>
  </si>
  <si>
    <t>21g</t>
  </si>
  <si>
    <t>Kommt es vor, dass Sie Gefühle in sich spüren, die Sie lieber nicht hätten?
7 = sehr oft
1 = selten oder nie</t>
  </si>
  <si>
    <t>21h</t>
  </si>
  <si>
    <t>Viele Leute - auch solche mit starkem Charakter - fühlen sich in bestimmten Situationen wie traurige Versager ("Pechvögel").
Wie oft haben Sie sich schon so gefühlt?
7 = sehr oft
1 = selten oder nie</t>
  </si>
  <si>
    <t>21i</t>
  </si>
  <si>
    <t>Wie oft haben Sie das Gefühl, dass die Dinge, die Sie täglich tun, eigentlich wenig Sinn haben?
7 = sehr oft
1 = selten oder nie</t>
  </si>
  <si>
    <t>21j</t>
  </si>
  <si>
    <t>Wie oft haben Sie Gefühle, bei denen Sie nicht sicher sind, ob Sie sie unter Kontrolle halten können?
7 = sehr oft
1 = selten oder nie</t>
  </si>
  <si>
    <t>21k</t>
  </si>
  <si>
    <t>Hatten Sie in Ihrem Leben bisher sehr klare Ziele oder Vorsätze oder überhaupt keine klare Ziele oder Vorsätze?
7 = sehr klare Ziele oder Vorsätze
1 = überhaupt keine klare Ziele oder Vorsätze</t>
  </si>
  <si>
    <t>21l</t>
  </si>
  <si>
    <t>Die Dinge, die Sie täglich tun, sind für Sie eine Quelle tiefer Freude und Zufriedenheit oder von Schmerz und Langweile?
7 = tiefer Freude und Zufriedenheit
1 = von Schmerz und Langweile</t>
  </si>
  <si>
    <t>21m</t>
  </si>
  <si>
    <t>Wenn etwas passierte, hatten Sie im allgemeinen den Eindruck, dass Sie dessen Bedeutung über oder unterschätzten oder richtig einschätzten?
7 = über oder unterschätzten
1 = richtig einschätzten</t>
  </si>
  <si>
    <t>Wie wichtig ist Gesundheit überhaupt für Sie? Es folgen drei Meinungen: welche davon entspricht Ihnen am ehesten?
(Bitte nur eine Antwort ankreuzen)</t>
  </si>
  <si>
    <t>Ich lebe, ohne mich besonders um meine Gesundheit zu kümmern.</t>
  </si>
  <si>
    <t>Ich lasse mich durch Gedanken an meine Gesundheit in meiner Lebensweise beeinflussen</t>
  </si>
  <si>
    <t>Gesundheitliche Überlegungen bestimmen stark, wie ich lebe.</t>
  </si>
  <si>
    <t>Kennen Sie das Gefühl, dass einem das Leben sinnlos vorkommt?</t>
  </si>
  <si>
    <t>kenne ich nicht</t>
  </si>
  <si>
    <t>kenne ich, habe ich schon erlebt</t>
  </si>
  <si>
    <t>geht mir ab und zu so</t>
  </si>
  <si>
    <t>geht mir häufig so</t>
  </si>
  <si>
    <t>Ganz allgemein: Wie würden Sie im Moment Ihren Gesundheitszustand bezeichnen?</t>
  </si>
  <si>
    <t>ausgezeichnet</t>
  </si>
  <si>
    <t>nicht besonders gut</t>
  </si>
  <si>
    <t>Entspricht das etwa dem, wie Sie sich sonst im allgemeinen gesundheitlich fühlen?</t>
  </si>
  <si>
    <t>ja, entspricht dem</t>
  </si>
  <si>
    <t>nein, fühle mich sonst eher besser</t>
  </si>
  <si>
    <t>nein, fühle mich sonst eher schlechter</t>
  </si>
  <si>
    <t>26a</t>
  </si>
  <si>
    <t>Waren Sie in den letzten 12 Monaten (vor der RS) wegen einer Vorsorgeuntersuchung oder Beratung (also nicht zur Behandlung wegen Krankheit oder Beschwerden, sondern rein prophylaktisch) beim Arzt?
(Bitte alle zutreffenden Antworten ankreuzen.)</t>
  </si>
  <si>
    <t>ja, bei Zahnarzt, bei der Dentalhygienikerin</t>
  </si>
  <si>
    <t>26b</t>
  </si>
  <si>
    <t>ja, bei einem Arzt / bei einer Ärztin</t>
  </si>
  <si>
    <t>26c</t>
  </si>
  <si>
    <t>ja, in einem Gesundheitszentrum bei einer Ernährungsberaterin oder ähnlich.</t>
  </si>
  <si>
    <t>26d</t>
  </si>
  <si>
    <t>Hatten Sie in den letzten 12 Monaten einen Unfall, der Ärztlich behandelt werden musste?
(Bitte alle zutreffende Antworten ankreuzen)</t>
  </si>
  <si>
    <t xml:space="preserve">
nein, hatte keinen Unfall</t>
  </si>
  <si>
    <t>ja, einen Arbeitsunfall</t>
  </si>
  <si>
    <t>ja, einen Verkehrsunfall</t>
  </si>
  <si>
    <t>ja, einen Sportunfall</t>
  </si>
  <si>
    <t>ja, einen anderen Unfall</t>
  </si>
  <si>
    <t>An wievielen Tagen konnten Sie in den letzten 12 Monaten wegen Unfall nicht arbeiten?</t>
  </si>
  <si>
    <t>an keinem Tag</t>
  </si>
  <si>
    <t>1 bis 2 Tage</t>
  </si>
  <si>
    <t>3 bis 5 Tage</t>
  </si>
  <si>
    <t>6 bis 10 Tage</t>
  </si>
  <si>
    <t>11 bis 15 Tage</t>
  </si>
  <si>
    <t>16 bis 20 Tage</t>
  </si>
  <si>
    <t>21 bis 25 Tage</t>
  </si>
  <si>
    <t>26 bis 30 Tage</t>
  </si>
  <si>
    <t>31 und mehr Tage</t>
  </si>
  <si>
    <t>An wievielen Tagen konnten Sie in den letzten 12 Monaten wegen Krankheit nicht arbeiten?</t>
  </si>
  <si>
    <t>Wieviele Male waren Sie in den letzten 12 Monaten wegen Krankheit oder Unfall in bei einem Arzt / bei einer Ärztin?</t>
  </si>
  <si>
    <t>einmal</t>
  </si>
  <si>
    <t>zweimal</t>
  </si>
  <si>
    <t>dreimal</t>
  </si>
  <si>
    <t>viermal</t>
  </si>
  <si>
    <t>fünfmal</t>
  </si>
  <si>
    <t>sechsmal</t>
  </si>
  <si>
    <t>siebenmal</t>
  </si>
  <si>
    <t>achtmal</t>
  </si>
  <si>
    <t>neunmal</t>
  </si>
  <si>
    <t>zehnmal</t>
  </si>
  <si>
    <t>elfmal</t>
  </si>
  <si>
    <t>zwölfmal</t>
  </si>
  <si>
    <t>mehr als 12 mal</t>
  </si>
  <si>
    <t>Wenn Sie an Ihre bisherigen ärztlichen Behandlungen denken, wie zufrieden waren Sie damit?</t>
  </si>
  <si>
    <t>wenig zufrieden</t>
  </si>
  <si>
    <t>überhaupt nicht zufrieden</t>
  </si>
  <si>
    <t>Wo sind Sie bis zum Ende der obligatorischen Schule aufgewachsen?
Bitte alle Situationen angeben, die mehr als 1 Jahr dauerten</t>
  </si>
  <si>
    <t>bei beiden Eltern</t>
  </si>
  <si>
    <t>Lebt Ihr Vater noch?</t>
  </si>
  <si>
    <t>Lebt Ihre Mutter noch?</t>
  </si>
  <si>
    <t>Falls verstorben, wie alt waren Sie als Ihr Vater starb?</t>
  </si>
  <si>
    <t>0 - 6 Jahre</t>
  </si>
  <si>
    <t>7 - 13 Jahre</t>
  </si>
  <si>
    <t>14 - 20 Jahre</t>
  </si>
  <si>
    <t>21 oder mehr Jahre</t>
  </si>
  <si>
    <t>Falls verstorben, wie alt waren Sie als Ihre Mutter starb?</t>
  </si>
  <si>
    <t>Haben sich Ihre Eltern scheiden lassen?</t>
  </si>
  <si>
    <t>Frage 34a als "ja" beantwortet</t>
  </si>
  <si>
    <t>Wie alt waren Sie, als Ihre Eltern geschieden wurden?</t>
  </si>
  <si>
    <t>Bei wem haben Sie nach der Trennung gelebt?</t>
  </si>
  <si>
    <t>abwechselnd bei beiden</t>
  </si>
  <si>
    <t>Beantworten Sie diese Frage bitte in Bezug auf jenen Elternteil, der überwiegend die erzieherische Aufgabe übernommen hat.</t>
  </si>
  <si>
    <t xml:space="preserve">Hat Ihr Vater / Ihre Mutter wieder geheiratet?
</t>
  </si>
  <si>
    <t>Wie alt waren Sie, als Ihr Vater/ Ihre Mutter wieder heiratete?</t>
  </si>
  <si>
    <t>Was ist Ihnen in Erinnerung: Wie verhielt sich Ihr (Stief-, Pflege-) Vater Ihnen gegenüber?
(Bitte höchstens drei Antworten ankreuzen.)</t>
  </si>
  <si>
    <t>warm, liebevoll</t>
  </si>
  <si>
    <t>gleichgültig</t>
  </si>
  <si>
    <t>neutral</t>
  </si>
  <si>
    <t>streng</t>
  </si>
  <si>
    <t>aufopfernd</t>
  </si>
  <si>
    <t>verständnisvoll</t>
  </si>
  <si>
    <t>inkonsequent, launisch</t>
  </si>
  <si>
    <t>hänselnd, ironisch</t>
  </si>
  <si>
    <t>fordernd</t>
  </si>
  <si>
    <t>zurückhaltend</t>
  </si>
  <si>
    <t>überbesorgt</t>
  </si>
  <si>
    <t>Was ist Ihnen in Erinnerung: Wie verhielt sich Ihre (Stief-, Pflege-) Mutter Ihnen gegenüber?
(Bitte höchstens drei Antworten ankreuzen.)</t>
  </si>
  <si>
    <t>37g</t>
  </si>
  <si>
    <t>37h</t>
  </si>
  <si>
    <t>37i</t>
  </si>
  <si>
    <t>37j</t>
  </si>
  <si>
    <t>37k</t>
  </si>
  <si>
    <t>37l</t>
  </si>
  <si>
    <t>Wie war die Beziehung Ihrer Eltern untereinander, wie schätzen Sie das Familienklima Ihres Elternhauses (auch Adoptiv-, Stiefelternfamilie, usw.) ganz allgemein ein?
(Sie können mehrere Antworten ankreuzen.)</t>
  </si>
  <si>
    <t>Eltern untereinander sehr eng verbunden</t>
  </si>
  <si>
    <t>Eltern untereinander sehr reserviert</t>
  </si>
  <si>
    <t>Eltern stimmten wenig untereinander überein</t>
  </si>
  <si>
    <t>Starken Spannungen zwischen Vater und Mutter</t>
  </si>
  <si>
    <t>Mutter war passiv</t>
  </si>
  <si>
    <t>Vater war passiv</t>
  </si>
  <si>
    <t>Unser Familienleben war stark auf die Kinder bezogen</t>
  </si>
  <si>
    <t>Unser Familienleben war stark durch den Beruf eines Elternteils geprägt.</t>
  </si>
  <si>
    <t>Unser Familienleben war stark durch die Krankheit eines Familienmitglieds geprägt.</t>
  </si>
  <si>
    <t>Unser Familienleben war stark kirchlich oder religiös ausgerichtet</t>
  </si>
  <si>
    <t>Unser Familienleben war durch eine bestimmte weltanschauliche Richtung geprägt</t>
  </si>
  <si>
    <t>trifft für mich nicht zu (z.B. bei einem Elternteil oder in einem Heim aufgewachsen)</t>
  </si>
  <si>
    <t>Wie würden Sie Ihre Kindheit und Jugendzeit beurteilen?</t>
  </si>
  <si>
    <t>sehr zufriedenstellend</t>
  </si>
  <si>
    <t>zufriedenstellend</t>
  </si>
  <si>
    <t>teils, teils</t>
  </si>
  <si>
    <t>nicht zufriedenstellend</t>
  </si>
  <si>
    <t>überhaupt nicht zufriedenstellend</t>
  </si>
  <si>
    <t>Wieviele Geschwister haben Sie?
Brüder? (auch Stief- und Halbbrüder)</t>
  </si>
  <si>
    <t>keinen Bruder</t>
  </si>
  <si>
    <t>einen Bruder</t>
  </si>
  <si>
    <t>zwei Brüder</t>
  </si>
  <si>
    <t>drei Brüder</t>
  </si>
  <si>
    <t>vier Brüder</t>
  </si>
  <si>
    <t>mehr als 4 Brüder</t>
  </si>
  <si>
    <t>Wieviele Geschwister haben Sie?
Schwestern? (auch Stief- und Halbschwestern)</t>
  </si>
  <si>
    <t>keine Schwester</t>
  </si>
  <si>
    <t>zwei Schwestern</t>
  </si>
  <si>
    <t>drei Schwestern</t>
  </si>
  <si>
    <t>vier Schwestern</t>
  </si>
  <si>
    <t>mehr als 4 Schwestern</t>
  </si>
  <si>
    <t>In welchem Alter sind Sie definitiv von zu Hause weggezogen?</t>
  </si>
  <si>
    <t>bevor ich 16 Jahre alt war</t>
  </si>
  <si>
    <t>mit 21 Jahren</t>
  </si>
  <si>
    <t>mit 22 Jahren</t>
  </si>
  <si>
    <t>wohne bei den Eltern</t>
  </si>
  <si>
    <t>Machen sich Ihre Eltern Sorgen, dass Sie das nicht erreichen, was Sie sich für die Zukunft vorgenommen haben?</t>
  </si>
  <si>
    <t>Was erwarten Sie für sich, wenn Sie im Alter Ihrer Eltern sind? Werden Sie beruflich mehr, gleich viel oder weniger erreicht haben als Ihr Vater beziehungsweise Ihre Mutter?
(Bitte je nur eine Antwort ankreuzen)</t>
  </si>
  <si>
    <t>Im Vergleich zu meinem Vater werde ich...</t>
  </si>
  <si>
    <t>mehr erreicht haben</t>
  </si>
  <si>
    <t>gleich viel erreicht haben</t>
  </si>
  <si>
    <t>weniger erreicht haben</t>
  </si>
  <si>
    <t>Im Vergleich zu meiner Mutter werde ich...</t>
  </si>
  <si>
    <t>Wie oft haben Sie die folgenden Sachen in Ihrem Leben insgesamt schon konsumiert?
(Geben Sie bitte zu jeder Zeile eine Antwort)</t>
  </si>
  <si>
    <t>Alkohol</t>
  </si>
  <si>
    <t>über 50-mal</t>
  </si>
  <si>
    <t>11- bis 50-mal</t>
  </si>
  <si>
    <t>3- bis 10-mal</t>
  </si>
  <si>
    <t>1- bis 2-mal</t>
  </si>
  <si>
    <t>noch nie</t>
  </si>
  <si>
    <t>Tabak</t>
  </si>
  <si>
    <t>Beruhigungs- und Schlafmittel</t>
  </si>
  <si>
    <t>Schmerzmittel</t>
  </si>
  <si>
    <t>"Schnüffelstoffe" (z.B. im Leim)</t>
  </si>
  <si>
    <t>Aufputschmittel (Speed, Amphetamine)</t>
  </si>
  <si>
    <t>Cannabis (Shit oder Gras)</t>
  </si>
  <si>
    <t>"harte Drogen" (z.B. Heroin, Kokain, LSD)</t>
  </si>
  <si>
    <t>Anabolika (muskelaufbauende Hormone)</t>
  </si>
  <si>
    <t>44j</t>
  </si>
  <si>
    <t>Abführmittel</t>
  </si>
  <si>
    <t>44k</t>
  </si>
  <si>
    <t>Schlankheitsmittel, Appetitzügler</t>
  </si>
  <si>
    <t>Wie häufig haben Sie in den letzten 12 Monaten (vor der RS) die folgenden Sachen genommen?
(Geben Sie bitte zu jeder Zeile eine Antwort)</t>
  </si>
  <si>
    <t>mehrmals täglich</t>
  </si>
  <si>
    <t>etwa jeden Tag einmal</t>
  </si>
  <si>
    <t>2- bis 3-mal pro Woche</t>
  </si>
  <si>
    <t>1- bis 6-mal pro Monat</t>
  </si>
  <si>
    <t>einige Male im Jahr</t>
  </si>
  <si>
    <t xml:space="preserve">"Schnüffelstoffe" (z.B. im Leim) </t>
  </si>
  <si>
    <t>Opiate (z.B. Heroin, Codein)</t>
  </si>
  <si>
    <t>Kokain (Crack)</t>
  </si>
  <si>
    <t>Halluzinogene (z.B. LSD, Meskalin)</t>
  </si>
  <si>
    <t>45j</t>
  </si>
  <si>
    <t>45k</t>
  </si>
  <si>
    <t>Haben sich Ihre Konsumgewohnheiten in der RS verändert?
(Geben Sie bitte zu jeder Zeile eine Antwort.)</t>
  </si>
  <si>
    <t>gleichviel</t>
  </si>
  <si>
    <t>konsumiere ich nie</t>
  </si>
  <si>
    <t>Medikamente</t>
  </si>
  <si>
    <t>illegale Suchmittel</t>
  </si>
  <si>
    <t>Rauchen Sie gegenwärtig?</t>
  </si>
  <si>
    <t>Frage 47 als "ja" beantwortet</t>
  </si>
  <si>
    <t>In welchem Alter haben Sie regelmässig mit Rauchen angefangen?</t>
  </si>
  <si>
    <t>bevor ich 14 Jahre alt war</t>
  </si>
  <si>
    <t>zwischen 14- und 17jährig</t>
  </si>
  <si>
    <t>mit 18 Jahren oder später</t>
  </si>
  <si>
    <t>Haben Sie in den letzten 12 Monaten versucht, das Rauchen aufzugeben?</t>
  </si>
  <si>
    <t>Sexualität</t>
  </si>
  <si>
    <t>Sexualität
Es folgen nun einige sehr persönliche Fragen, aber im Zusammenhang mit der Aids-Verhütung sind diese äusserst wichtig. Denken Sie daran, dass die Umfrage völlig anonym ist und dass Ihre Antwortblätter nach Abschluss der Befragung nicht in der Kaserne bleiben.</t>
  </si>
  <si>
    <t>Welche der folgenden Aussagen trifft am ehesten für Sie zu?
(Nun eine Antwort ankreuzen)</t>
  </si>
  <si>
    <t>Ich fühle mich ausschliesslich von Personen angezogen, die das gleiche Geschlecht haben wie ich; ich glaube, dass ich ausschliesslich gleichgeschlechtliche sexuelle Beziehungen haben werde.</t>
  </si>
  <si>
    <t>Ich fühle mich stark von Personen angezogen, die das gleiche Geschlecht haben wie ich; ich glaube, dass ich mehrheitlich gleichgeschlechtliche sexuelle Beziehungen haben werde.</t>
  </si>
  <si>
    <t>Ich fühle mich gleichermassen von Frauen wie auch von Männern angezogen; ich glaube, dass ich mit beiden Geschlechtern sexuelle Beziehungen haben möchte.</t>
  </si>
  <si>
    <t>Ich fühle mich stark von Personen des anderen Geschlecht angezogen; ich glaube, dass ich mehrheitlich gegengeschlechtliche sexuelle Beziehungen haben werde.</t>
  </si>
  <si>
    <t>Ich fühle mich ausschliesslich von Personen des anderen Geschlecht angezogen; ich glaube, dass ich ausschliesslich gegengeschlechtliche Beziehungen haben werde.</t>
  </si>
  <si>
    <t>Haben Sie gegenwärtig eine feste Partnerbeziehung?</t>
  </si>
  <si>
    <t>Haben Sie mit Ihrer/Ihrem gegenwärtigen Partnerin/Partner Geschlechtsverkehr?</t>
  </si>
  <si>
    <t>Ist es bei Ihnen schon vorgekommen, dass Sie spontan - "einfach so" - mit jemandem geschlafen haben?
Hier ist nicht die feste Partnerin / der feste Partner gemeint, sondern alle anderen Personen.</t>
  </si>
  <si>
    <t>ja, aber schon lange nicht mehr</t>
  </si>
  <si>
    <t>Insgesamt betrachtet: Mit wievielen Personen haben Sie in Ihrem Leben bisher schon Geschlechtsverkehr gehabt?
(Bitte nur eine Antwort ankreuzen)</t>
  </si>
  <si>
    <t>mit mehr als 4 Personen</t>
  </si>
  <si>
    <t>mit 4 Personen</t>
  </si>
  <si>
    <t>mit 3 Personen</t>
  </si>
  <si>
    <t>mit 2 Personen</t>
  </si>
  <si>
    <t>mit 1 Person</t>
  </si>
  <si>
    <t>Ich habe bisher noch keinen Geschlechtsverkehr gehabt</t>
  </si>
  <si>
    <t>Und welche der folgenden Verhütungs-Methoden verwenden Sie oder Ihre Partnerin(nen) / Ihre Partner gegenwärtig? Denken Sie dabei an Ihre feste Partnerbeziehung, aber auch an Ihre Gelegenheitspartnerinnen / -partner
(Bitte alle zutreffende Antworten ankreuzen)</t>
  </si>
  <si>
    <t>Pille</t>
  </si>
  <si>
    <t>Präservativ (Kondom, Pariser)</t>
  </si>
  <si>
    <t>55c</t>
  </si>
  <si>
    <t>Diaphragma / Spirale</t>
  </si>
  <si>
    <t>55d</t>
  </si>
  <si>
    <t>kein Geschlechtsverkehr in den kritischen Tagen (Temperaturmessung, Schleimbeobachtung)</t>
  </si>
  <si>
    <t>55e</t>
  </si>
  <si>
    <t>Coitus interruptus (Geschlechtsverkehr mit vorzeitigem Unterbruch)</t>
  </si>
  <si>
    <t>55f</t>
  </si>
  <si>
    <t>andere Methode</t>
  </si>
  <si>
    <t>55g</t>
  </si>
  <si>
    <t>Hatten Sie jemals Schwierigkeiten im Umgang mit Präservativen (Kondomen, Parisern)?
(Bitte alle zutreffenden Antworten ankreuzen.)</t>
  </si>
  <si>
    <t>ja, korrektes Überziehen</t>
  </si>
  <si>
    <t>ja, Abrutschen</t>
  </si>
  <si>
    <t>ja, Platzen</t>
  </si>
  <si>
    <t>ja, anderes</t>
  </si>
  <si>
    <t>nein, ich habe noch nie Präservativen verwendet</t>
  </si>
  <si>
    <t>Denken Sie an die letzten 6 Monate: Haben Sie - falls Sie Geschlechtsverkehr mit Gelegenheitspartnerinnen/ -partnern gehabt haben - jeweils Präservative (Kondome, Pariser) verwendet?</t>
  </si>
  <si>
    <t>immer</t>
  </si>
  <si>
    <t>hatte keine Gelegenheitspartner/ -innen</t>
  </si>
  <si>
    <t>Beeinflusst Aids Ihre Einstellungen zur Sexualität oder Ihre sexuellen Gewohnheiten?
(Bitte alle zutreffenden Antworten ankreuzen.)</t>
  </si>
  <si>
    <t>ja, ich suche eine feste Beziehung (habe eine feste Beziehung gesucht).</t>
  </si>
  <si>
    <t>Ja, ich habe weniger Sexualpartnerinnen / Sexualpartner.</t>
  </si>
  <si>
    <t>Ja, ich habe keine Sexualkontakte mit Personen, von denen ich weiss, dass sie verschiedene Partner / Partnerinnen haben.</t>
  </si>
  <si>
    <t>Ja, ich benütze Präservative bzw. ich bestehe darauf, das meine Partner solche benützen</t>
  </si>
  <si>
    <t>Ja, ich vermeide jeden Kontakt mit Samen- oder Scheidenflüssigkeit.</t>
  </si>
  <si>
    <t>Ja, ich achte bei meinen Partnerinnen / Partnern auf Symptome, die auf Aids hinweisen könnten.</t>
  </si>
  <si>
    <t>Ja, ich vermeide Sexualkontakte mit Partnerinnen / Partnern, die keinen Aids-Test gemacht haben.</t>
  </si>
  <si>
    <t>Ja, ich habe meine Einstellungen, mein Verhalten in anderer als oben aufgeführter Weise verändert.</t>
  </si>
  <si>
    <t>Nein, Aids hat meine Einstellungen, meine sexuelle Gewohnheiten nicht verändert.</t>
  </si>
  <si>
    <t>Manchmal kann Sexualität auch mit Angst verbunden sein. Ist es im Laufe der letzten sechs Monate vorgekommen, dass Sie im Zusammenhang mit einem sexuellen Kontakt Ängste hatten?
(Bitte alle zutreffenden Antworten ankreuzen.)</t>
  </si>
  <si>
    <t>vor körperlichen Schmerzen</t>
  </si>
  <si>
    <t>vor einer unerwünschten Schwangerschaft der Partnerin</t>
  </si>
  <si>
    <t>vor Reaktionen anderer Personen, falls diese von meinen sexuellen Kontakten erfahren würden</t>
  </si>
  <si>
    <t>mit Aids angesteckt zu werden</t>
  </si>
  <si>
    <t>mit einer anderen Krankheit angesteckt zu werden</t>
  </si>
  <si>
    <t>den Anforderungen der Partnerin / des Partners nicht genügen zu können.</t>
  </si>
  <si>
    <t>vor etwas anderem</t>
  </si>
  <si>
    <t>nein, ich habe keine solchen Ängste</t>
  </si>
  <si>
    <t>Haben Sie sich schon einmal einen HIV-Antikörpertest (Aids-Test) durchführen lassen?</t>
  </si>
  <si>
    <t>Frage 60a "nein"</t>
  </si>
  <si>
    <t>Falls "nein":
Haben Sie schon einmal daran gedacht, einen HIV-Antikörpertest durchführen zu lassen?</t>
  </si>
  <si>
    <t>So ganz allgemein: Sind Sie mit Ihrem Sexualleben zufrieden?</t>
  </si>
  <si>
    <t>Umgang mit Alltagssituationen</t>
  </si>
  <si>
    <t>Wieviele Kollegen oder Kolleginnen haben Sie, die Sie um Hilfe (z.B. beim Zügeln) bitten oder bei denen Sie verschiedene Dinge (z.B. ein Fahrrad, Zelt) ausleihen können?</t>
  </si>
  <si>
    <t>niemanden</t>
  </si>
  <si>
    <t>eine Person</t>
  </si>
  <si>
    <t>2 bis 3 Personen</t>
  </si>
  <si>
    <t>4 und mehr Personen</t>
  </si>
  <si>
    <t>Möchten Sie, dass es mehr Menschen gäbe, die Sie um solche Hilfe bitten könnten?</t>
  </si>
  <si>
    <t>Gibt es unter den Personen, die Ihnen nahestehen,
jemanden, mit dem Sie jederzeit über wirklich ganz persönliche Probleme reden können?</t>
  </si>
  <si>
    <t>ja, mehrere Personen</t>
  </si>
  <si>
    <t>ja, eine Person</t>
  </si>
  <si>
    <t>Möchten Sie, dass es mehr Menschen gäbe, mit denen Sie über ganz persönliche Probleme reden könnten?</t>
  </si>
  <si>
    <t>Wie sind zur Zeit Ihre Schul- bzw. Arbeitsleistungen verglichen mit denjenigen Ihrer Mitschüler / Kollegen (Mitschülerinnen / Kolleginnen)?</t>
  </si>
  <si>
    <t>ziemlich gut</t>
  </si>
  <si>
    <t>ziemlich schwach</t>
  </si>
  <si>
    <t>sehr schwach</t>
  </si>
  <si>
    <t>Es gibt im Alltag vieles, das einem das Leben schwer machen und auf die Stimmung drücken kann. Im folgenden sind einige solcher Möglichkeiten aufgezählt. Bitte kreuzen Sie an, ob Sie diese Dinge bedrücken (nicht in der RS, sondern ganz allgemein).
(Geben Sie bitte zu jeder Zeile eine Antwort.)</t>
  </si>
  <si>
    <t>Schlechte Gesundheit</t>
  </si>
  <si>
    <t>Geldsorgen</t>
  </si>
  <si>
    <t>Ärger mit Kollegen/Kolleginnen, mit Vorgesetzten, Lehrern</t>
  </si>
  <si>
    <t>Belastungen durch die Beziehung zu den Eltern</t>
  </si>
  <si>
    <t>Unzufriedenheit mit sich selbst</t>
  </si>
  <si>
    <t>Belastungen in den Beziehungen zu Bekannten, Freunden, der Partnerin/dem Partner</t>
  </si>
  <si>
    <t>Unzufriedenheit mit der Lebensgestaltung, der Lebenssituation</t>
  </si>
  <si>
    <t>Probleme, die sich aus Umweltbelastungen ergeben (z.B. Boden, Luft, Lärm, Wasser)</t>
  </si>
  <si>
    <t>Wenn man Probleme hat, kann man sich ganz unterschiedlich verhalten. Es folgen einige solcher Möglichkeiten. Kreuzen Sie bitte an, wie sehr das für Sie stimmt. (nicht in der RS, sondern ganz allgemein)
(Geben Sie bitte zu jeder Zeile eine Antwort.)</t>
  </si>
  <si>
    <t>Ich schlafe mehr als sonst.</t>
  </si>
  <si>
    <t>stimmt gar nicht</t>
  </si>
  <si>
    <t>Ich spreche mit Leuten, die ich gut kenne über das Problem.</t>
  </si>
  <si>
    <t>Ich schaue mehr Fernsehen.</t>
  </si>
  <si>
    <t>Ich suche Ablenkung in meinem Hobby.</t>
  </si>
  <si>
    <t>Ich gehe aus (Restaurant, Disco, Kino).</t>
  </si>
  <si>
    <t>Ich ziehe mich zurück, versuche allein zu sein.</t>
  </si>
  <si>
    <t>Das Problem beschäftigt mich so sehr, dass ich kaum einen anderen Gedanken fassen kann.</t>
  </si>
  <si>
    <t>Ich esse mehr als sonst.</t>
  </si>
  <si>
    <t>Ich reise, "fahre herum" und ähnliches.</t>
  </si>
  <si>
    <t>Ich suche eine Aussprache mit den am Problem Beteiligten.</t>
  </si>
  <si>
    <t>68k</t>
  </si>
  <si>
    <t>Ich bewege mich mehr, treibe mehr Sport und ähnliches.</t>
  </si>
  <si>
    <t>68l</t>
  </si>
  <si>
    <t>Ich versuche, das Ganze möglichst schnell zu vergessen.</t>
  </si>
  <si>
    <t>Es gibt ja viele Leute, denen der Gedanke an Selbstmord schon durch den Kopf gegangen ist. Haben Sie selbst schon einmal gedacht, dass es besser wäre, nicht mehr zu leben?
(Bitte nur eine Antwort ankreuzen.)</t>
  </si>
  <si>
    <t>ja, den Gedanken habe ich schon einmal gehabt</t>
  </si>
  <si>
    <t>Ja, daran habe ich schon ernsthaft gedacht</t>
  </si>
  <si>
    <t>Ich habe selber schon einen Selbstmordversuch gemacht</t>
  </si>
  <si>
    <t>Nein, alle Aussagen treffen bei mir nicht zu</t>
  </si>
  <si>
    <t>Wie leicht oder wie schwer fällt es Ihnen, mit folgenden Personen über Dinge zu sprechen, die Ihnen wirklich nähe gehen?
(Geben Sie bitte zu jeder Zeile eine Antwort.)</t>
  </si>
  <si>
    <t>leicht</t>
  </si>
  <si>
    <t>schwer</t>
  </si>
  <si>
    <t>sehr schwer</t>
  </si>
  <si>
    <t>habe ich nicht</t>
  </si>
  <si>
    <t>Bruder/Schwester</t>
  </si>
  <si>
    <t>Partnerin/Partner</t>
  </si>
  <si>
    <t>Personen aus dem Freundeskreis</t>
  </si>
  <si>
    <t>Fachpersonen (z.B. Arzt, Psychologe)</t>
  </si>
  <si>
    <t>Vorgesetzte, Lehrer</t>
  </si>
  <si>
    <t>Ist es in den letzten 12 Monaten vorgekommen, dass Sie …
(Geben Sie bitte zu jeden Zeile eine Antwort.)</t>
  </si>
  <si>
    <t>Sachen anderer absichtlich zerstört oder beschädigt haben?</t>
  </si>
  <si>
    <t>ja, mehrmals</t>
  </si>
  <si>
    <t>ja, 1- oder 2-mal</t>
  </si>
  <si>
    <t>jemanden absichtlich geschlagen oder verprügelt haben</t>
  </si>
  <si>
    <t>jemanden bedroht haben, damit er/sie tut, was Sie wollen?</t>
  </si>
  <si>
    <t>wichtige Informationen verschwiegen oder falsche Informationen weitergegeben haben?</t>
  </si>
  <si>
    <t>71e</t>
  </si>
  <si>
    <t>irgendwo Sachen, die Ihnen nicht gehörten, mitgenommen haben?</t>
  </si>
  <si>
    <t>71f</t>
  </si>
  <si>
    <t>irgendwo eingebrochen (z.B. Gebäude, Auto) oder einen Automaten "geknackt" haben?</t>
  </si>
  <si>
    <t>71g</t>
  </si>
  <si>
    <t>eine Unterschrift nachgemacht haben?</t>
  </si>
  <si>
    <t>Im folgenden werden verschiedene Lebensbereiche bzw. Personen aufgeführt. Wie gut aufgehoben fühlen Sie sich in diesen Bereichen mit Ihren Anliegen und Ansichten?
(Geben Sie bitte zu jeden Zeile eine Antwort.)</t>
  </si>
  <si>
    <t>Elternhaus</t>
  </si>
  <si>
    <t>gut aufgehoben</t>
  </si>
  <si>
    <t>ziemlich aufgehoben</t>
  </si>
  <si>
    <t>wenig aufgehoben</t>
  </si>
  <si>
    <t>etwa allein gelassen</t>
  </si>
  <si>
    <t>allein gelassen</t>
  </si>
  <si>
    <t>trifft nicht zu</t>
  </si>
  <si>
    <t>Freundeskreis</t>
  </si>
  <si>
    <t>Ausbildungs- oder Arbeitsort (z.B. Lehre, Schule)</t>
  </si>
  <si>
    <t>Können Sie bitte zu denselben Bereichen/Personen angeben, wo Erwartungen an Sie gerichtet werden und wo Sie sich gefordert fühlen?
(Geben Sie bitte zu jeder Zeile eine Antwort.)</t>
  </si>
  <si>
    <t>werde stark gefordert</t>
  </si>
  <si>
    <t>werde ziemlich gefordert</t>
  </si>
  <si>
    <t>werde wenig gefordert</t>
  </si>
  <si>
    <t>etwa nicht gefordert</t>
  </si>
  <si>
    <t>werde nicht gefordert</t>
  </si>
  <si>
    <t>Ausbildung oder Arbeitsort (z.B. Lehre, Schule)</t>
  </si>
  <si>
    <t>Sind Sie gegenwärtig</t>
  </si>
  <si>
    <t>voll erwerbstätig</t>
  </si>
  <si>
    <t>in Teilzeit erwerbstätig</t>
  </si>
  <si>
    <t>arbeitslos</t>
  </si>
  <si>
    <t>in der Berufslehre</t>
  </si>
  <si>
    <t>in der Schule / im Studium</t>
  </si>
  <si>
    <t>Gymnasium, Sekundarschule, Bezirkschule (Realschule BS!)</t>
  </si>
  <si>
    <t>Realschule, Oberschule, Primarschule (Sekundarschule BS!)</t>
  </si>
  <si>
    <t>Gesamtschule, Schulversuch</t>
  </si>
  <si>
    <t>Wo wohnten Sie damals? In einer Gemeinde mit…</t>
  </si>
  <si>
    <t>78a</t>
  </si>
  <si>
    <t>78b</t>
  </si>
  <si>
    <t>Frage 78a als "Ja" beantwortet</t>
  </si>
  <si>
    <t>ich habe nach der obligatorischen Schule folgende Ausbildung(en)…</t>
  </si>
  <si>
    <t>Ja, abgeschlossen</t>
  </si>
  <si>
    <t>ja, noch nicht beendet</t>
  </si>
  <si>
    <t>ja, abgebrochen</t>
  </si>
  <si>
    <t>vorgesehen, geplant</t>
  </si>
  <si>
    <t>78c</t>
  </si>
  <si>
    <t>Berufsausbildung 1 bis 2 Jahre Dauer</t>
  </si>
  <si>
    <t>78d</t>
  </si>
  <si>
    <r>
      <t xml:space="preserve">Berufsausbildung 2 </t>
    </r>
    <r>
      <rPr>
        <sz val="11"/>
        <rFont val="Calibri"/>
        <family val="2"/>
      </rPr>
      <t>½</t>
    </r>
    <r>
      <rPr>
        <sz val="11"/>
        <rFont val="Calibri"/>
        <family val="2"/>
        <scheme val="minor"/>
      </rPr>
      <t xml:space="preserve"> bis 3 Jahre Dauer</t>
    </r>
  </si>
  <si>
    <t>78e</t>
  </si>
  <si>
    <r>
      <t xml:space="preserve">Berufsausbildung 3 </t>
    </r>
    <r>
      <rPr>
        <sz val="11"/>
        <rFont val="Calibri"/>
        <family val="2"/>
      </rPr>
      <t>½</t>
    </r>
    <r>
      <rPr>
        <sz val="11"/>
        <rFont val="Calibri"/>
        <family val="2"/>
        <scheme val="minor"/>
      </rPr>
      <t xml:space="preserve"> bis 4 Jahre Dauer</t>
    </r>
  </si>
  <si>
    <t>78f</t>
  </si>
  <si>
    <t>Höhere Fach- und Berufsausbildung (z.B. Meister, eidgenössisches Diplom)</t>
  </si>
  <si>
    <t>78g</t>
  </si>
  <si>
    <t>78h</t>
  </si>
  <si>
    <t>78i</t>
  </si>
  <si>
    <t>Facharbeiter, technische Berufe in Gewerbe und Industrie</t>
  </si>
  <si>
    <t>Landwirtschaftliche Berufe</t>
  </si>
  <si>
    <t>Was sind Ihre Pläne für die nächsten paar Monate? Werden Sie…</t>
  </si>
  <si>
    <t>sich ausbilden</t>
  </si>
  <si>
    <t>planen Sie Reise / Auslandaufenthalt</t>
  </si>
  <si>
    <t>weiss noch nicht</t>
  </si>
  <si>
    <t>Welches ist Ihr Beruf?
Kreuzen Sie in den untenstehenden Berufs- und Tätigkeitsgruppen diejenige an, die Ihren Beruf am besten umschreibt. Bitte letzte regelmässige Tätigkeit angeben.
(Bitte nur eine Antwort ankreuzen.)</t>
  </si>
  <si>
    <t>Schüler, Student</t>
  </si>
  <si>
    <t>Vorarbeiter, Equipenchef oder
ähnlicher Beruf</t>
  </si>
  <si>
    <t>selbständiger Handwerker oder kleiner Geschäftsmann</t>
  </si>
  <si>
    <t>Landwirt in eigenen oder elterlichen Betrieb</t>
  </si>
  <si>
    <t>anderer Beruf</t>
  </si>
  <si>
    <t>Familien- und Wohnsituation</t>
  </si>
  <si>
    <t>Welche der folgenden Wohnformen entspricht am ehesten Ihrer gegenwärtigen Situation (vor dem Einrücken)?</t>
  </si>
  <si>
    <t>mit meiner Partnerin / meinem Partner</t>
  </si>
  <si>
    <t>mit meinen Eltern</t>
  </si>
  <si>
    <t>mit meinen Grosseltern oder anderen Verwandten</t>
  </si>
  <si>
    <t>mit Freunden / Freundinnen oder Bekannten</t>
  </si>
  <si>
    <t>Wohnheim für Lehrlinge</t>
  </si>
  <si>
    <t>in einem Dorf</t>
  </si>
  <si>
    <t>in einer kleinen Stadt</t>
  </si>
  <si>
    <t>in der Umgebung einer grossen Stadt (Vorortsgemeinde)</t>
  </si>
  <si>
    <t>in einer grossen Stadt</t>
  </si>
  <si>
    <t>Falls Sie in einem mehrsprachigen Kanton wohnen: In welchem Sprachteil wohnen Sie?</t>
  </si>
  <si>
    <t>im deutschsprachigen Teil</t>
  </si>
  <si>
    <t>im französischsprachigen Teil</t>
  </si>
  <si>
    <t>im italienischsprachigen Teil</t>
  </si>
  <si>
    <t>im romanischsprachigen Teil</t>
  </si>
  <si>
    <t>Gegenwärtiger Wohnortskanton</t>
  </si>
  <si>
    <t>86a1</t>
  </si>
  <si>
    <t>Obligatorische Schulzeit</t>
  </si>
  <si>
    <t>86a2</t>
  </si>
  <si>
    <t>86a3</t>
  </si>
  <si>
    <t>86a4</t>
  </si>
  <si>
    <t>86a5</t>
  </si>
  <si>
    <t>86a6</t>
  </si>
  <si>
    <t>86a7</t>
  </si>
  <si>
    <t>86b1</t>
  </si>
  <si>
    <t>86b2</t>
  </si>
  <si>
    <t>86b3</t>
  </si>
  <si>
    <t>86b4</t>
  </si>
  <si>
    <t>86b5</t>
  </si>
  <si>
    <t>86b6</t>
  </si>
  <si>
    <t>86b7</t>
  </si>
  <si>
    <t>Was macht Ihr Vater zur Zeit? Welche der folgenden Vorgaben trifft gegenwärtig auf ihn zu?</t>
  </si>
  <si>
    <t>ganztags berufstätig</t>
  </si>
  <si>
    <t>halbtags, stundenweise berufstätig</t>
  </si>
  <si>
    <t>in Ausbildung</t>
  </si>
  <si>
    <t>Rentner / Pensionär</t>
  </si>
  <si>
    <t>Hausmann</t>
  </si>
  <si>
    <t>verstorben</t>
  </si>
  <si>
    <t>unbekannt</t>
  </si>
  <si>
    <t>Was macht Ihre Mutter zur Zeit? Welche der folgenden Vorgaben trifft gegenwärtig auf sie zu?</t>
  </si>
  <si>
    <t>Rentnerin / Pensionärin</t>
  </si>
  <si>
    <t>Hausfrau</t>
  </si>
  <si>
    <t>Welchen Beruf üben oder übten Ihre Eltern (beziehungsweise Erziehungsberechtigten) aus? Kreuzen Sie von den untenstehenden Berufs und Tätigkeitgruppen diejenige an, die den Beruf der Eltern am besten umschreibt. Bitte letzte regelmässige Tätigkeitangeben. 
(Bitte für Vater und Mutter nur je eine Antwort ankreuzen)</t>
  </si>
  <si>
    <t xml:space="preserve">
Vater</t>
  </si>
  <si>
    <t>Hausmann/Hausfrau</t>
  </si>
  <si>
    <t>angestellt im höheren Kader (Direktor, Prokurist, Chefbeamter)</t>
  </si>
  <si>
    <t>Unternehmer, Bankier</t>
  </si>
  <si>
    <t>Körperliche Aktivität</t>
  </si>
  <si>
    <t>Treiben Sie Sport?</t>
  </si>
  <si>
    <t>Mit welcher Intensität haben Sie in den vergangenen 12 Monaten (vor der RS) Sport getrieben?</t>
  </si>
  <si>
    <t>1mal pro Woche</t>
  </si>
  <si>
    <t>1- bis 3mal pro Monat</t>
  </si>
  <si>
    <t>Treiben Sie Wettkampfsport?</t>
  </si>
  <si>
    <t>Wie sieht Ihre körperliche Betätigung im Beruf oder Ausbildung aus?
(Bitte kreuzen Sie das am besten Passende an.)</t>
  </si>
  <si>
    <t>vorwiegend sitzende Arbeit</t>
  </si>
  <si>
    <t>vorwiegend Arbeit mit Gehen, ohne viel zu heben oder zu tragen</t>
  </si>
  <si>
    <t>vorwiegend. Arbeit mit Gehen, mit viel Tragen, Treppensteigen oder Aufwärtsgehen</t>
  </si>
  <si>
    <t>Arbeit ist/war verbunden mit schwerer körperlicher Arbeit, schwere Lasten heben und tragen, schaufeln, graben</t>
  </si>
  <si>
    <t>Insgesamt betrachtet, an wievielen Tagen der Woche betätigen Sie sich in Beruf und/oder Sport körperlich so lange und intensiv, dass Sie zum Schwitzen kommen?</t>
  </si>
  <si>
    <t>an einem Tag</t>
  </si>
  <si>
    <t>an zwei Tagen</t>
  </si>
  <si>
    <t>an drei Tagen</t>
  </si>
  <si>
    <t>an vier Tagen</t>
  </si>
  <si>
    <t>an fünf Tagen</t>
  </si>
  <si>
    <t>an sechs Tagen</t>
  </si>
  <si>
    <t>an sieben Tagen</t>
  </si>
  <si>
    <t>komme nicht zum Schwitzen</t>
  </si>
  <si>
    <t>Sind oder waren Sie Mitglied eines Sportvereins?</t>
  </si>
  <si>
    <t>Ja, ich bin Mitglied</t>
  </si>
  <si>
    <t>Ja, ich war Mitglied</t>
  </si>
  <si>
    <t>Nein, ich war noch nie Mitglied</t>
  </si>
  <si>
    <t>95a</t>
  </si>
  <si>
    <t>Ernährung</t>
  </si>
  <si>
    <t>Wie wichtig sind für Sie die folgenden Dinge bei Nahrungsmitteln (nicht in der RS, sondern ganz allgemein)?
(Geben Sie bitte zu jeder Zeile eine Antwort.)</t>
  </si>
  <si>
    <t>der günstige Preis</t>
  </si>
  <si>
    <t>unentschieden</t>
  </si>
  <si>
    <t>95b</t>
  </si>
  <si>
    <t>dass das Produkt der Jahreszeit entspricht</t>
  </si>
  <si>
    <t>95c</t>
  </si>
  <si>
    <t>der gute Geschmack</t>
  </si>
  <si>
    <t>95d</t>
  </si>
  <si>
    <t>geringer Kaloriengehalt</t>
  </si>
  <si>
    <t>95e</t>
  </si>
  <si>
    <t>hoher Gehalt an Vitaminen</t>
  </si>
  <si>
    <t>95f</t>
  </si>
  <si>
    <t>hoher Gehalt an Nahrungsfasern (Ballaststoffen)</t>
  </si>
  <si>
    <t>95g</t>
  </si>
  <si>
    <t>das Herkunftsland des Produktes</t>
  </si>
  <si>
    <t>95h</t>
  </si>
  <si>
    <t>die Verwendung umweltverträglicher Verpackungsmaterialien</t>
  </si>
  <si>
    <t>95i</t>
  </si>
  <si>
    <t>möglichst geringe Zubereitungs- und Kochzeit</t>
  </si>
  <si>
    <t>95j</t>
  </si>
  <si>
    <t>möglichst keine künstlichen Zusatzstoffe</t>
  </si>
  <si>
    <t>Wie oft essen oder trinken Sie die folgenden Dinge? Denken Sie an die Zeit bevor Sie in die RS einrückten.
(Geben Sie bitte zu jeder Zeile eine Antwort.)</t>
  </si>
  <si>
    <t>Tee, Kaffee, Milchkaffee</t>
  </si>
  <si>
    <t>mehr als einmal pro Tag</t>
  </si>
  <si>
    <t>einmal pro Tag</t>
  </si>
  <si>
    <t>jede Woche, aber nicht alle Tage</t>
  </si>
  <si>
    <t>selten oder nie</t>
  </si>
  <si>
    <t>Süssgetränke (Fanta, Cola, Rivella u. a.)</t>
  </si>
  <si>
    <t>96c</t>
  </si>
  <si>
    <t>Milch</t>
  </si>
  <si>
    <t>96d</t>
  </si>
  <si>
    <t>Wasser oder Mineralwasser nature, "Light"-Getränke</t>
  </si>
  <si>
    <t>96e</t>
  </si>
  <si>
    <t>Fruchtsäfte</t>
  </si>
  <si>
    <t>96f</t>
  </si>
  <si>
    <t>Salat oder rohes Gemüse</t>
  </si>
  <si>
    <t>96g</t>
  </si>
  <si>
    <t>Süssigkeiten (Schokolade, Gebäck, u. ä.)</t>
  </si>
  <si>
    <t>96h</t>
  </si>
  <si>
    <t>Erdnüsse, Chips, Pommes frites u. ä.</t>
  </si>
  <si>
    <t>96i</t>
  </si>
  <si>
    <t>Würste, Salami, Aufschnitt</t>
  </si>
  <si>
    <t>96j</t>
  </si>
  <si>
    <t>Hamburger oder Hot dog</t>
  </si>
  <si>
    <t>96k</t>
  </si>
  <si>
    <t>"Light-Produkte" (z.B. Joghurt, Wurstwaren)</t>
  </si>
  <si>
    <t>96l</t>
  </si>
  <si>
    <t>Früchte</t>
  </si>
  <si>
    <t>96m</t>
  </si>
  <si>
    <t>Vitamintabletten</t>
  </si>
  <si>
    <t>Welche Mahlzeiten nehmen Sie normalerweise ausgiebig zu sich (nicht in der RS sondern ganz allgemein?
(Geben Sie bitte zu jeder Zeile eine Antwort.)</t>
  </si>
  <si>
    <t xml:space="preserve">
Frühstück</t>
  </si>
  <si>
    <t>eine richtige Mahlzeit</t>
  </si>
  <si>
    <t>nur etwas Kleines</t>
  </si>
  <si>
    <t>gar nichts</t>
  </si>
  <si>
    <t>Znüni</t>
  </si>
  <si>
    <t>97c</t>
  </si>
  <si>
    <t>Mittagessen</t>
  </si>
  <si>
    <t>97d</t>
  </si>
  <si>
    <t>Zvieri</t>
  </si>
  <si>
    <t>97e</t>
  </si>
  <si>
    <t>Nachtessen</t>
  </si>
  <si>
    <t>98a</t>
  </si>
  <si>
    <t>Gesundheitserziehung in der Schule und in den Medien</t>
  </si>
  <si>
    <t>Wenn Sie an Ihre Schulzeit zurückdenken: Welche der folgenden Themen wurden im Unterricht behandelt, und wie intensiv wurden sie behandelt?
(Geben Sie bitte zu jeder Zeile eine Antwort.)</t>
  </si>
  <si>
    <t>gesunde Lebensführung</t>
  </si>
  <si>
    <t>nur kurz behandelt</t>
  </si>
  <si>
    <t>98b</t>
  </si>
  <si>
    <t>98c</t>
  </si>
  <si>
    <t>Ökologie (Lehre von der Umwelt)</t>
  </si>
  <si>
    <t>98d</t>
  </si>
  <si>
    <t>Krankheitsverhütung (Prävention)</t>
  </si>
  <si>
    <t>98e</t>
  </si>
  <si>
    <t>Psychohygiene (z.B. Stressbewältigung)</t>
  </si>
  <si>
    <t>98f</t>
  </si>
  <si>
    <t>98g</t>
  </si>
  <si>
    <t>Aids</t>
  </si>
  <si>
    <t>98h</t>
  </si>
  <si>
    <t>andere Krankheiten</t>
  </si>
  <si>
    <t>98i</t>
  </si>
  <si>
    <t>Tabak, Rauchen</t>
  </si>
  <si>
    <t>98j</t>
  </si>
  <si>
    <t>98k</t>
  </si>
  <si>
    <t>illegale Suchmittel (Drogen)</t>
  </si>
  <si>
    <t>98l</t>
  </si>
  <si>
    <t>98m</t>
  </si>
  <si>
    <t>Möglichkeiten der Selbstbehandlung</t>
  </si>
  <si>
    <t>98n</t>
  </si>
  <si>
    <t>Erste Hilfe</t>
  </si>
  <si>
    <t>98o</t>
  </si>
  <si>
    <t>Zahnpflege</t>
  </si>
  <si>
    <t>99a</t>
  </si>
  <si>
    <t>Sollten diese Themen in der Schule in Zukunft vermehrt behandelt werden?
(Geben Sie bitte zu jeder Zeile eine Antwort.)</t>
  </si>
  <si>
    <t>vermehrt</t>
  </si>
  <si>
    <t>weniger oft</t>
  </si>
  <si>
    <t>99b</t>
  </si>
  <si>
    <t>99c</t>
  </si>
  <si>
    <t>99d</t>
  </si>
  <si>
    <t>99e</t>
  </si>
  <si>
    <t>99f</t>
  </si>
  <si>
    <t>99g</t>
  </si>
  <si>
    <t>99h</t>
  </si>
  <si>
    <t>99i</t>
  </si>
  <si>
    <t>99j</t>
  </si>
  <si>
    <t>99k</t>
  </si>
  <si>
    <t>99l</t>
  </si>
  <si>
    <t>99m</t>
  </si>
  <si>
    <t>99n</t>
  </si>
  <si>
    <t>99o</t>
  </si>
  <si>
    <t>Sie haben wahrscheinlich schon Plakate, Broschüren oder TV-Spots der STOP AIDS - Kampagne gesehen. Wie finden Sie im allgemeinen diese Kampagne?</t>
  </si>
  <si>
    <t>Werden Ihrer Meinung nach Menschen in Ihrem Alter genügend angesprochen?</t>
  </si>
  <si>
    <t>ziemlich</t>
  </si>
  <si>
    <t>teilweise</t>
  </si>
  <si>
    <t>wenig</t>
  </si>
  <si>
    <t>Gesundheitsquiz</t>
  </si>
  <si>
    <t>Wie wirken mässig erhöhte Ozonwerte auf den Menschen?</t>
  </si>
  <si>
    <t>Schleimhautreizungen, Husten, Sodbrennen</t>
  </si>
  <si>
    <t>Schleimhautreizungen, Husten, vermehrte Kurzatmigkeit bei Anstrengungen</t>
  </si>
  <si>
    <t>Schleimhautreizungen, Bauchkrämpfe, Haarausfall</t>
  </si>
  <si>
    <t>Der wichtigste Grundsatz bei einer Verbrennung oder Verbrühung lautet:</t>
  </si>
  <si>
    <t>sofort Schmerzmittel verabreichen</t>
  </si>
  <si>
    <t>sofort alle verbrannten Flächen mit sterilen Tüchern oder Kompressen abdecken</t>
  </si>
  <si>
    <t>sofort - während mindestens 15 Minuten, unter fliessendes kaltes Wasser halten</t>
  </si>
  <si>
    <t>Ob ein Verunfallter noch bei Bewusstsein ist, prüft man</t>
  </si>
  <si>
    <t>durch Ansprechen, kräftiges Schütteln</t>
  </si>
  <si>
    <t>durch Ansprechen, ev. Kneifen</t>
  </si>
  <si>
    <t>durch Ansprechen und einen Weckversuch mit einem Eimer voll kaltem Wasser</t>
  </si>
  <si>
    <t>Verbringen Sie Ihre Freizeit vorwiegend daheim, vorwiegend ausser Haus oder etwa gleich häufig daheim wie ausser Haus?
Bitte nur eine Antwort.</t>
  </si>
  <si>
    <t>Vorwiegend daheim</t>
  </si>
  <si>
    <t>Vorwiegend ausser Haus</t>
  </si>
  <si>
    <t>Etwa gleich häufig daheim wie ausser Haus</t>
  </si>
  <si>
    <t>Wieviel Freizeit haben Sie durchschnittlich pro Arbeitstag? (Freizeit ist die Zeit, in der man nicht arbeitet, nicht schläft, nicht isst, sich nicht wäscht, nicht einkauft, nicht zur Arbeit fährt etc.)
Bitte nur eine Antwort.</t>
  </si>
  <si>
    <t>Bis 1 Stunde</t>
  </si>
  <si>
    <t>Bis 2 Stunden</t>
  </si>
  <si>
    <t>Bis 3 Stunden</t>
  </si>
  <si>
    <t>Bis 4 Stunden</t>
  </si>
  <si>
    <t>Bis 5 Stunden</t>
  </si>
  <si>
    <t>Bis 6 Stunden</t>
  </si>
  <si>
    <t>Mehr als 6 Stunden</t>
  </si>
  <si>
    <t>Welche der folgenden Sportaktivitäten haben Sie in den letzten 12 Monaten ausgeübt?
Alle zutreffenden Antworten ankreuzen.</t>
  </si>
  <si>
    <t>Joggen</t>
  </si>
  <si>
    <t>Fitness, Krafttraining, Body-Building</t>
  </si>
  <si>
    <t>Yoga, Pilates</t>
  </si>
  <si>
    <t>Klettern (inkl. Kletterhalle), Bergsteigen</t>
  </si>
  <si>
    <t>Tanz-Workout, Aerobik</t>
  </si>
  <si>
    <t>Rollerblades fahren, Rollschuh fahren</t>
  </si>
  <si>
    <t>Seilziehen</t>
  </si>
  <si>
    <t>Karate</t>
  </si>
  <si>
    <t>Taekwondo</t>
  </si>
  <si>
    <t>Bogenschiessen</t>
  </si>
  <si>
    <t>3q</t>
  </si>
  <si>
    <t>Waffenlauf</t>
  </si>
  <si>
    <t>3r</t>
  </si>
  <si>
    <t>3s</t>
  </si>
  <si>
    <t>3t</t>
  </si>
  <si>
    <t>Baseball, Softball</t>
  </si>
  <si>
    <t>3u</t>
  </si>
  <si>
    <t>Boccia</t>
  </si>
  <si>
    <t>3v</t>
  </si>
  <si>
    <t>Darts</t>
  </si>
  <si>
    <t>3w</t>
  </si>
  <si>
    <t>3x</t>
  </si>
  <si>
    <t>Squash</t>
  </si>
  <si>
    <t>3y</t>
  </si>
  <si>
    <t>Hornussen</t>
  </si>
  <si>
    <t>3z</t>
  </si>
  <si>
    <t>Unihockey</t>
  </si>
  <si>
    <t>3aa</t>
  </si>
  <si>
    <t>Eisschnelllaufen, Eiskunstlaufen</t>
  </si>
  <si>
    <t>3ab</t>
  </si>
  <si>
    <t>Snowboard fahren</t>
  </si>
  <si>
    <t>3ac</t>
  </si>
  <si>
    <t>Langlauf Skifahren</t>
  </si>
  <si>
    <t>3ad</t>
  </si>
  <si>
    <t>3ae</t>
  </si>
  <si>
    <t>Angeln, Fischen</t>
  </si>
  <si>
    <t>3af</t>
  </si>
  <si>
    <t>Segeln, Yachtfahren</t>
  </si>
  <si>
    <t>3ag</t>
  </si>
  <si>
    <t>Velo, BMX, Cyclocross, Mountainbike fahren</t>
  </si>
  <si>
    <t>3ah</t>
  </si>
  <si>
    <t>Autorennen</t>
  </si>
  <si>
    <t>3ai</t>
  </si>
  <si>
    <t>Fallschirm springen</t>
  </si>
  <si>
    <t>3ak</t>
  </si>
  <si>
    <t>Hängegleiter fliegen</t>
  </si>
  <si>
    <t>3al</t>
  </si>
  <si>
    <t>Triathlon</t>
  </si>
  <si>
    <t>3am</t>
  </si>
  <si>
    <t>Skateboard fahren</t>
  </si>
  <si>
    <t>3an</t>
  </si>
  <si>
    <t>3ao</t>
  </si>
  <si>
    <t>Kickboxen, Thaiboxen</t>
  </si>
  <si>
    <t>3ap</t>
  </si>
  <si>
    <t>Kung Fu</t>
  </si>
  <si>
    <t>3aq</t>
  </si>
  <si>
    <t>Aikido</t>
  </si>
  <si>
    <t>3ar</t>
  </si>
  <si>
    <t>3as</t>
  </si>
  <si>
    <t>3at</t>
  </si>
  <si>
    <t>3au</t>
  </si>
  <si>
    <t>3av</t>
  </si>
  <si>
    <t>Wasserball</t>
  </si>
  <si>
    <t>3aw</t>
  </si>
  <si>
    <t>Kegeln, Bowling</t>
  </si>
  <si>
    <t>3ax</t>
  </si>
  <si>
    <t>Snooker, Pool, Billiard</t>
  </si>
  <si>
    <t>3ay</t>
  </si>
  <si>
    <t>Badminton</t>
  </si>
  <si>
    <t>3az</t>
  </si>
  <si>
    <t>3ba</t>
  </si>
  <si>
    <t>Golf</t>
  </si>
  <si>
    <t>3bb</t>
  </si>
  <si>
    <t>Lacrosse</t>
  </si>
  <si>
    <t>3bc</t>
  </si>
  <si>
    <t>3bd</t>
  </si>
  <si>
    <t>Curling</t>
  </si>
  <si>
    <t>3be</t>
  </si>
  <si>
    <t>3bf</t>
  </si>
  <si>
    <t>Wasserski fahren</t>
  </si>
  <si>
    <t>3bg</t>
  </si>
  <si>
    <t>Schnorcheln, Scuba-Tauchen</t>
  </si>
  <si>
    <t>3bh</t>
  </si>
  <si>
    <t>Surfen, Windsurfen</t>
  </si>
  <si>
    <t>3bi</t>
  </si>
  <si>
    <t>Rudern, Kajak fahren</t>
  </si>
  <si>
    <t>3bk</t>
  </si>
  <si>
    <t>3bl</t>
  </si>
  <si>
    <t>Kartsport</t>
  </si>
  <si>
    <t>3bm</t>
  </si>
  <si>
    <t>Gleitschirm fliegen</t>
  </si>
  <si>
    <t>3bn</t>
  </si>
  <si>
    <t>Anderer Sport</t>
  </si>
  <si>
    <t>Mit welchen Personen, in welchem Kreis betreiben Sie Sport und wie häufig?
Pro Zeile eine Antwort.</t>
  </si>
  <si>
    <t>Freund / Ehemann</t>
  </si>
  <si>
    <t>Regelmässig</t>
  </si>
  <si>
    <t>Öfters</t>
  </si>
  <si>
    <t>Eher selten</t>
  </si>
  <si>
    <t>Praktisch nie</t>
  </si>
  <si>
    <t>Betrifft mich nicht</t>
  </si>
  <si>
    <t>Vater oder Mutter</t>
  </si>
  <si>
    <t>Verein / Club oder Partei</t>
  </si>
  <si>
    <t>In einem Kurs</t>
  </si>
  <si>
    <t>Für mich (allein)</t>
  </si>
  <si>
    <t>5a</t>
  </si>
  <si>
    <t>Jetzt geht es um das Verfolgen von Sportanlässen als Zuschauer vor Ort.
Pro Zeile eine Antwort.</t>
  </si>
  <si>
    <t>An wie vielen Sportanlässen waren Sie in den letzten vier Wochen dabei?</t>
  </si>
  <si>
    <t>1 bis 2</t>
  </si>
  <si>
    <t>3 bis 4</t>
  </si>
  <si>
    <t>5 bis 6</t>
  </si>
  <si>
    <t>7 oder mehr</t>
  </si>
  <si>
    <t>5b</t>
  </si>
  <si>
    <t>Für wie viele dieser Sportanlässe mussten Sie Eintritt bezahlen?</t>
  </si>
  <si>
    <t>Nun folgt eine Liste von Dingen, die man in seiner Freizeit machen kann. Geben Sie für jede der folgenden Tätigkeiten an, wie oft Sie diese machen.
Pro Zeile eine Antwort.</t>
  </si>
  <si>
    <t>Sich mit Freundinnen/Freunden treffen</t>
  </si>
  <si>
    <t>Täglich</t>
  </si>
  <si>
    <t>Mehrmals pro Woche</t>
  </si>
  <si>
    <t>1 Mal pro Woche</t>
  </si>
  <si>
    <t>1 bis 3 Mal pro Monat</t>
  </si>
  <si>
    <t>Mehrmals pro Jahr</t>
  </si>
  <si>
    <t>1 Mal pro Jahr</t>
  </si>
  <si>
    <t>Weniger als 1 Mal pro Jahr</t>
  </si>
  <si>
    <t>6c</t>
  </si>
  <si>
    <t>6d</t>
  </si>
  <si>
    <t>6e</t>
  </si>
  <si>
    <t>In einen Club oder in eine Disco gehen</t>
  </si>
  <si>
    <t>6f</t>
  </si>
  <si>
    <t>Einen Film im Kino oder Open-Air Kino anschauen</t>
  </si>
  <si>
    <t>6g</t>
  </si>
  <si>
    <t>In eine Bar, Kneipe oder in ein Pub gehen</t>
  </si>
  <si>
    <t>6h</t>
  </si>
  <si>
    <t>In einem Restaurant essen</t>
  </si>
  <si>
    <t>6i</t>
  </si>
  <si>
    <t>Schach spielen</t>
  </si>
  <si>
    <t>6j</t>
  </si>
  <si>
    <t>Andere Brettspiele spielen (z.B. Monopoly, Spiel des Lebens, Eile mit Weile)</t>
  </si>
  <si>
    <t>6k</t>
  </si>
  <si>
    <t>Poker spielen</t>
  </si>
  <si>
    <t>6l</t>
  </si>
  <si>
    <t>Jassen</t>
  </si>
  <si>
    <t>6m</t>
  </si>
  <si>
    <t>Andere Kartenspiele spielen</t>
  </si>
  <si>
    <t>6n</t>
  </si>
  <si>
    <t>Sich mit einer Briefmarkensammlung beschäftigen</t>
  </si>
  <si>
    <t>6o</t>
  </si>
  <si>
    <t>Sich mit einer Münzensammlung beschäftigen</t>
  </si>
  <si>
    <t>6p</t>
  </si>
  <si>
    <t>Sich mit einer Stein-, Edelstein- oder Mineraliensammlung beschäftigen</t>
  </si>
  <si>
    <t>6q</t>
  </si>
  <si>
    <t>Sich mit einer Schmetterling- oder Insektensammlung beschäftigen</t>
  </si>
  <si>
    <t>6r</t>
  </si>
  <si>
    <t>Pilze oder Kräuter sammeln</t>
  </si>
  <si>
    <t>6s</t>
  </si>
  <si>
    <t>Einem wissenschaftlichen Hobby nachgehen (z.B. Mikroskop, Teleskop, Chemie-Set)</t>
  </si>
  <si>
    <t>6t</t>
  </si>
  <si>
    <t>Etwas anderes</t>
  </si>
  <si>
    <t>7a</t>
  </si>
  <si>
    <t>Mit welchen Personen, in welchem Kreis verbringen Sie Ihre Freizeit und wie häufig?
Pro Zeile eine Antwort.</t>
  </si>
  <si>
    <t>7b</t>
  </si>
  <si>
    <t>7c</t>
  </si>
  <si>
    <t>7d</t>
  </si>
  <si>
    <t>7e</t>
  </si>
  <si>
    <t>7f</t>
  </si>
  <si>
    <t>7g</t>
  </si>
  <si>
    <t>7h</t>
  </si>
  <si>
    <t>7i</t>
  </si>
  <si>
    <t>Wie viele Stunden schauen Sie pro Tag durchschnittlich fern (z.B. gewöhnliches Fernsehen, Kabelfernsehen, Satellitenfernsehen, DVB-T), ohne Fernsehen im Internet mitzuzählen?
Bitte nur eine Antwort.</t>
  </si>
  <si>
    <t>Etwa 5 Stunden oder mehr</t>
  </si>
  <si>
    <t>Etwa 4 Stunden</t>
  </si>
  <si>
    <t>Etwa 3 Stunden</t>
  </si>
  <si>
    <t>Etwa 2 Stunden</t>
  </si>
  <si>
    <t>Etwa 1 Stunde</t>
  </si>
  <si>
    <t>Weniger als 1 Stunde</t>
  </si>
  <si>
    <t>Ich schaue nie fern</t>
  </si>
  <si>
    <t>Wie viele Stunden pro Tag schauen Sie normalerweise aus dem Internet heruntergeladene Filme (z.B. iTunes, Apple TV, Xbox LIVE, PlayStation Network, BitTorrent, Rapidshare, Megaupload etc.)?
Bitte nur eine Antwort.</t>
  </si>
  <si>
    <t>Ich schaue nie aus dem Internet heruntergeladene Filme</t>
  </si>
  <si>
    <t>Wie viele Stunden pro Tag schauen Sie normalerweise Fernsehen über das Internet (z.B. Teleboy, Wilmaa, Zattoo)? Heruntergeladene Filme und YouTube werden hier nicht mitgezählt.
Bitte nur eine Antwort.</t>
  </si>
  <si>
    <t>Ich schaue nie fern über das Internet</t>
  </si>
  <si>
    <t>Denken Sie an die Sendungen oder Filme, die Sie im Fernsehen, Internet, TV on Demand, Video on Demand, auf DVD, Blu-ray, Podcasts etc. schauen. Welche sind das?
Alle zutreffenden Antworten ankreuzen.</t>
  </si>
  <si>
    <t>Nachrichten</t>
  </si>
  <si>
    <t>Spielshows (z.B. Einer gegen Hundert)</t>
  </si>
  <si>
    <t>Reality Shows (z.B. Big Brother)</t>
  </si>
  <si>
    <t>Natur (z.B. National Geographic Channel, Animal Planet)</t>
  </si>
  <si>
    <t>11e</t>
  </si>
  <si>
    <t>Kunst (z.B. Arte)</t>
  </si>
  <si>
    <t>11f</t>
  </si>
  <si>
    <t>11g</t>
  </si>
  <si>
    <t>Kochen</t>
  </si>
  <si>
    <t>11h</t>
  </si>
  <si>
    <t>Sender / Sendungen mit Pop-/aktueller Musik</t>
  </si>
  <si>
    <t>11i</t>
  </si>
  <si>
    <t>Religiöse Sendungen (z.B. im Fernsehen übertragene Gottesdienste)</t>
  </si>
  <si>
    <t>11k</t>
  </si>
  <si>
    <t>Sportsendungen, Live Sportübertragungen</t>
  </si>
  <si>
    <t>11l</t>
  </si>
  <si>
    <t>Talkshows</t>
  </si>
  <si>
    <t>11m</t>
  </si>
  <si>
    <t>Science-Fiction</t>
  </si>
  <si>
    <t>11n</t>
  </si>
  <si>
    <t>Komödie</t>
  </si>
  <si>
    <t>11o</t>
  </si>
  <si>
    <t>Epochendrama (z.B. Stolz und Vorurteil, Emma)</t>
  </si>
  <si>
    <t>11p</t>
  </si>
  <si>
    <t>Anderes Drama</t>
  </si>
  <si>
    <t>11q</t>
  </si>
  <si>
    <t>Western</t>
  </si>
  <si>
    <t>11r</t>
  </si>
  <si>
    <t>Reportagen, politische Sendungen (z.B. Schweiz aktuell, Arena)</t>
  </si>
  <si>
    <t>11s</t>
  </si>
  <si>
    <t>Soap, Seifenoper (z.B. Gute Zeiten, schlechte Zeiten)</t>
  </si>
  <si>
    <t>11t</t>
  </si>
  <si>
    <t>Geschichte (z.B. History Channel)</t>
  </si>
  <si>
    <t>11u</t>
  </si>
  <si>
    <t>Wissenschaft (z.B. Discovery Channel)</t>
  </si>
  <si>
    <t>11v</t>
  </si>
  <si>
    <t>Bildung (z.B. Sprachkurse)</t>
  </si>
  <si>
    <t>11w</t>
  </si>
  <si>
    <t>Garten</t>
  </si>
  <si>
    <t>11x</t>
  </si>
  <si>
    <t>Bau und Hobby, Do-it-yourself</t>
  </si>
  <si>
    <t>11y</t>
  </si>
  <si>
    <t>Sender / Sendungen mit klassischer Musik</t>
  </si>
  <si>
    <t>11z</t>
  </si>
  <si>
    <t>Konsumentensendungen (z.B. Kassensturz)</t>
  </si>
  <si>
    <t>11aa</t>
  </si>
  <si>
    <t>Kindersendungen, Trickfilme</t>
  </si>
  <si>
    <t>11ab</t>
  </si>
  <si>
    <t>Action</t>
  </si>
  <si>
    <t>11ac</t>
  </si>
  <si>
    <t>Fantasy</t>
  </si>
  <si>
    <t>11ad</t>
  </si>
  <si>
    <t>Krimi</t>
  </si>
  <si>
    <t>11ae</t>
  </si>
  <si>
    <t>Horror</t>
  </si>
  <si>
    <t>11af</t>
  </si>
  <si>
    <t>Romanze</t>
  </si>
  <si>
    <t>11ag</t>
  </si>
  <si>
    <t>Wie viele Stunden pro Tag hören Sie normalerweise Radio (z.B. gewöhnliches Radio, Digitalradio, Internetradio)? Denken Sie auch ans Radiohören im Auto und ans Radiohören via Smartphone und Tablet. Denken Sie auch ans Radiohören während dem Arbeiten (z.B. im Hintergrund).
Bitte nur eine Antwort.</t>
  </si>
  <si>
    <t>Ich höre nie Radio</t>
  </si>
  <si>
    <t>Welche Arten von Musik, welche Arten von Sendungen hören Sie am Radio?
Alle zutreffenden Antworten ankreuzen.</t>
  </si>
  <si>
    <t>Rock</t>
  </si>
  <si>
    <t>Metal</t>
  </si>
  <si>
    <t>Klassische Musik</t>
  </si>
  <si>
    <t>Oper / Operette</t>
  </si>
  <si>
    <t>Jazz</t>
  </si>
  <si>
    <t>Elektronische Musik / Techno</t>
  </si>
  <si>
    <t>Hip-Hop / Rap</t>
  </si>
  <si>
    <t>Talksendungen</t>
  </si>
  <si>
    <t>Buchbesprechungen / Musikbesprechungen</t>
  </si>
  <si>
    <t>13l</t>
  </si>
  <si>
    <t>Gedicht- oder Buchvorlesung</t>
  </si>
  <si>
    <t>13m</t>
  </si>
  <si>
    <t>Hörspiel</t>
  </si>
  <si>
    <t>13n</t>
  </si>
  <si>
    <t>Sportübertragung</t>
  </si>
  <si>
    <t>13o</t>
  </si>
  <si>
    <t>13p</t>
  </si>
  <si>
    <t>Ich höre kein Radio</t>
  </si>
  <si>
    <t>Wie viele Stunden pro Tag hören Sie normalerweise Musik (z.B. CD, LP, Kassetten, Walkman, iPod, andere MP3-Geräte, Handy)? Musik am Radio wird hier nicht mitgezählt.
Bitte nur eine Antwort.</t>
  </si>
  <si>
    <t>Ich höre nie Musik</t>
  </si>
  <si>
    <t>Bitte geben Sie für jeden Musikstil an, wie stark Sie daran interessiert sind.
Pro Zeile eine Antwort.</t>
  </si>
  <si>
    <t>Stark</t>
  </si>
  <si>
    <t>Durchschnittlich</t>
  </si>
  <si>
    <t>Wenig</t>
  </si>
  <si>
    <t>Gar nicht</t>
  </si>
  <si>
    <t>Schweizer Mundartrock / Mundartpop</t>
  </si>
  <si>
    <t>Elektronische Musik (Dance, Techno, House, Drum &amp; Bass etc.)</t>
  </si>
  <si>
    <t>Hip Hop, R&amp;B</t>
  </si>
  <si>
    <t>Black Music, Funk, Soul</t>
  </si>
  <si>
    <t>Country, Western</t>
  </si>
  <si>
    <t>Blues</t>
  </si>
  <si>
    <t>Volksmusik, Ländler, Folklore</t>
  </si>
  <si>
    <t>Französische Chansons</t>
  </si>
  <si>
    <t>Italienische Canzoni</t>
  </si>
  <si>
    <t>Moderne Schlager</t>
  </si>
  <si>
    <t>15q</t>
  </si>
  <si>
    <t>Alte Schlager</t>
  </si>
  <si>
    <t>Wie oft nutzen Sie die folgenden Internetdienste?
Pro Zeile eine Antwort.</t>
  </si>
  <si>
    <t>Web</t>
  </si>
  <si>
    <t>Mehrmals pro Tag</t>
  </si>
  <si>
    <t>1 Mal pro Tag</t>
  </si>
  <si>
    <t>Weniger oft</t>
  </si>
  <si>
    <t>E-Mail</t>
  </si>
  <si>
    <t>Online Zeitungen</t>
  </si>
  <si>
    <t>YouTube</t>
  </si>
  <si>
    <t>16e</t>
  </si>
  <si>
    <t>16f</t>
  </si>
  <si>
    <t>16g</t>
  </si>
  <si>
    <t>Chat / Instant Messaging (z.B. mIRC, ICQ, AIM, Yahoo Messenger, MSN Messenger)</t>
  </si>
  <si>
    <t>16h</t>
  </si>
  <si>
    <t>Audio / Video Chat (z.B. Skype, ICQ, Yahoo Messenger, MSN Messenger)</t>
  </si>
  <si>
    <t>16i</t>
  </si>
  <si>
    <t>Social Networking (z.B. Facebook, Google+, Myspace, Twitter)</t>
  </si>
  <si>
    <t>16j</t>
  </si>
  <si>
    <t>Online Dating</t>
  </si>
  <si>
    <t>16k</t>
  </si>
  <si>
    <t>Online Gaming (z.B. Xbox LIVE, PlayStation Network)</t>
  </si>
  <si>
    <t>16l</t>
  </si>
  <si>
    <t>File Sharing (Kazaa, Bearshare, Rapidshare, Megaupload, BitTorrent)</t>
  </si>
  <si>
    <t>16m</t>
  </si>
  <si>
    <t>Online Shopping</t>
  </si>
  <si>
    <t>16n</t>
  </si>
  <si>
    <t>Online Banking</t>
  </si>
  <si>
    <t>16o</t>
  </si>
  <si>
    <t>Anderer Dienst</t>
  </si>
  <si>
    <t>Computer</t>
  </si>
  <si>
    <t>Wie oft spielen Sie Computerspiele (z.B. auf PC, PlayStation, Xbox, Nintendo Wii, PSP, Smartphone, Tablet)
Bitte nur eine Antwort.</t>
  </si>
  <si>
    <t>Einmal pro Tag</t>
  </si>
  <si>
    <t>Mindestens einmal pro Woche</t>
  </si>
  <si>
    <t>Mindestens einmal pro Monat</t>
  </si>
  <si>
    <t>Weniger als einmal pro Monat</t>
  </si>
  <si>
    <t>Frage 17 nicht als "Nie" beantwortet</t>
  </si>
  <si>
    <t>Welche Computerspiele spielen Sie?
Alle zutreffenden Antworten ankreuzen.</t>
  </si>
  <si>
    <t>Ego-Shooter / Shooter (z.B. Bioshock, Far Cry, Battlefield)</t>
  </si>
  <si>
    <t>Prügelspiele / Hack and Slay Spiele (z.B. Streetfighter, Mortal Kombat, Ninja Gaiden)</t>
  </si>
  <si>
    <t>Andere Actionspiele (z.B. Tombraider, Prince of Persia)</t>
  </si>
  <si>
    <t>Jump and Run Spiele (z.B. Mario, Sonic, Donkey Kong)</t>
  </si>
  <si>
    <t>Strategiespiele / Wirtschaftssimulationen (z.B. Sim City, Die Siedler, Command and Conquer)</t>
  </si>
  <si>
    <t>Adventure- / Rätsellösespiele (z.B. Ankh, Alone in the Dark)</t>
  </si>
  <si>
    <t>Rollenspiele / RPGs (z.B. World of Warcraft, Final Fantasy)</t>
  </si>
  <si>
    <t>Rennspiele (z.B. Forza Motorsport, Gran Turismo)</t>
  </si>
  <si>
    <t>Flugsimulationen (z.B. Flight Simulator, Ace Combat, Sturmovik)</t>
  </si>
  <si>
    <t>Lebenssimulationen (z.B. Die Sims, Nintendogs, Petz)</t>
  </si>
  <si>
    <t>Musikspiele (z.B. Singstar, Guitar Hero)</t>
  </si>
  <si>
    <t>Sportspiele (z.B. FIFA Fussball, SSX Snowboard, Tony Hawk Pro Skater)</t>
  </si>
  <si>
    <t>18m</t>
  </si>
  <si>
    <t>Kartenspiele / Brettspiele / Denk- und Knobelspiele (z.B. Solitaire, Poker, Schach, Minesweeper)</t>
  </si>
  <si>
    <t>18n</t>
  </si>
  <si>
    <t>Andere Spiele</t>
  </si>
  <si>
    <t>Welches ist Ihre Lieblings-Computerspielart?
Bitte nur eine Antwort.</t>
  </si>
  <si>
    <t>Wie wichtig ist es für Sie persönlich, das Folgende zu besitzen?
Pro Zeile eine Antwort.</t>
  </si>
  <si>
    <t>Einen iPod oder anderen MP3-Player</t>
  </si>
  <si>
    <t>Sehr wichtig</t>
  </si>
  <si>
    <t>Wichtig</t>
  </si>
  <si>
    <t>Eher wichtig</t>
  </si>
  <si>
    <t>Eher unwichtig</t>
  </si>
  <si>
    <t>Unwichtig</t>
  </si>
  <si>
    <t>Völlig unwichtig</t>
  </si>
  <si>
    <t>Ein gutes Handy oder Smartphone</t>
  </si>
  <si>
    <t>Einen iPad oder anderen Tablet-PC</t>
  </si>
  <si>
    <t>Einen eigenen Desktop- oder Laptop-Computer (z.B. PC, Mac)</t>
  </si>
  <si>
    <t>20e</t>
  </si>
  <si>
    <t>Einen eigenen HD(High Definition)-Flachbildfernseher</t>
  </si>
  <si>
    <t>20f</t>
  </si>
  <si>
    <t>Modische Kleider</t>
  </si>
  <si>
    <t>20g</t>
  </si>
  <si>
    <t>Markenkleider</t>
  </si>
  <si>
    <t>20h</t>
  </si>
  <si>
    <t>Coole Sportschuhe</t>
  </si>
  <si>
    <t>20i</t>
  </si>
  <si>
    <t>Eine coole Armbanduhr</t>
  </si>
  <si>
    <t>Bitte lesen Sie die folgenden Aussagen und beurteilen Sie, wie sehr diese auf Sie zutreffen.
Pro Zeile eine Antwort.</t>
  </si>
  <si>
    <t>Ich denke, ich spiele zu viel Computerspiele.</t>
  </si>
  <si>
    <t>Trifft vollkommen zu</t>
  </si>
  <si>
    <t>Trifft eher zu</t>
  </si>
  <si>
    <t>Trifft eher nicht zu</t>
  </si>
  <si>
    <t>Trifft gar nicht zu</t>
  </si>
  <si>
    <t>Ich denke, mit meinem vielen Computerspielen habe ich ein Problem.</t>
  </si>
  <si>
    <t>Meine Eltern sind besorgt, da sie denken, dass ich zu viel Computerspiele spiele.</t>
  </si>
  <si>
    <t>Was haben Sie in den letzten 12 Monaten für Ihren Beruf, für Ihr Studium oder für die Schule gelesen (in gedruckter Form oder elektronisch, z.B. auf PC, Tablet, Smartphone etc.)?
Alle zutreffenden Antworten ankreuzen.</t>
  </si>
  <si>
    <t>Romane</t>
  </si>
  <si>
    <t>Theaterstücke, Erzählungen oder Geschichten</t>
  </si>
  <si>
    <t>Gedichte</t>
  </si>
  <si>
    <t>Biographien</t>
  </si>
  <si>
    <t>Sachbücher / Fachbücher</t>
  </si>
  <si>
    <t>Artikel aus Fachzeitschriften</t>
  </si>
  <si>
    <t>Anleitungen</t>
  </si>
  <si>
    <t>Newsletter</t>
  </si>
  <si>
    <t>Comics, Mangas</t>
  </si>
  <si>
    <t>Blogs</t>
  </si>
  <si>
    <t>Tweets</t>
  </si>
  <si>
    <t>22n</t>
  </si>
  <si>
    <t>Was haben Sie in den letzten 12 Monaten ausschliesslich in Ihrer Freizeit und zum Vergnügen gelesen (in gedruckter Form oder elektronisch, z.B. auf PC, Tablet, Smartphone etc.)?
Alle zutreffenden Antworten ankreuzen.</t>
  </si>
  <si>
    <t>23m</t>
  </si>
  <si>
    <t>23n</t>
  </si>
  <si>
    <t>Was haben Sie in den letzten 12 Monaten für Ihren Beruf, für Ihr Studium oder für die Schule geschrieben?
Alle zutreffenden Antworten ankreuzen.</t>
  </si>
  <si>
    <t>E-Mails</t>
  </si>
  <si>
    <t>Briefe</t>
  </si>
  <si>
    <t>Einen Blogeintrag</t>
  </si>
  <si>
    <t>Ein Tweet</t>
  </si>
  <si>
    <t>Berichte oder Artikel</t>
  </si>
  <si>
    <t>Aufsätze oder Essays</t>
  </si>
  <si>
    <t>Tagebuch</t>
  </si>
  <si>
    <t>24h</t>
  </si>
  <si>
    <t>Geschichten oder Theaterstücke</t>
  </si>
  <si>
    <t>24i</t>
  </si>
  <si>
    <t>24j</t>
  </si>
  <si>
    <t>Anderes</t>
  </si>
  <si>
    <t>Was haben Sie in den letzten 12 Monaten ausschliesslich in Ihrer Freizeit und zum Vergnügen geschrieben?
Alle zutreffenden Antworten ankreuzen.</t>
  </si>
  <si>
    <t>25f</t>
  </si>
  <si>
    <t>25g</t>
  </si>
  <si>
    <t>25h</t>
  </si>
  <si>
    <t>25i</t>
  </si>
  <si>
    <t>25j</t>
  </si>
  <si>
    <t>Welche der folgenden Tätigkeiten haben Sie in den letzten 12 Monaten ausgeübt?
Alle zutreffenden Antworten ankreuzen.</t>
  </si>
  <si>
    <t>Vor einem Publikum singen oder für einen Liederabend proben</t>
  </si>
  <si>
    <t>Vor einem Publikum ein Musikinstrument spielen oder für ein Konzert proben</t>
  </si>
  <si>
    <t>Ein Musikinstrument spielen zum eigenen Vergnügen</t>
  </si>
  <si>
    <t>Musik irgendeiner Art schreiben</t>
  </si>
  <si>
    <t>26e</t>
  </si>
  <si>
    <t>Ein Theaterstück proben oder in einem Theaterstück spielen</t>
  </si>
  <si>
    <t>26f</t>
  </si>
  <si>
    <t>Eine Oper oder Operette proben oder in einer Oper oder Operette spielen</t>
  </si>
  <si>
    <t>26g</t>
  </si>
  <si>
    <t>An einem Kunst- / Kulturanlass oder in einer kulturellen Organisation mitwirken</t>
  </si>
  <si>
    <t>26h</t>
  </si>
  <si>
    <t>Ballett tanzen</t>
  </si>
  <si>
    <t>26i</t>
  </si>
  <si>
    <t>Fitnesstanz oder Aerobik</t>
  </si>
  <si>
    <t>26j</t>
  </si>
  <si>
    <t>Gesellschaftstanz (z.B. Walzer, Foxtrott, Tango, Salsa)</t>
  </si>
  <si>
    <t>26k</t>
  </si>
  <si>
    <t>Andere musische oder tänzerische Tätigkeit</t>
  </si>
  <si>
    <t>Wie oft haben Sie die folgenden Tätigkeiten in den letzten 12 Monaten ausgeübt?
Pro Zeile eine Antwort.</t>
  </si>
  <si>
    <t>Malen, Zeichnen, Druck-Kunst, eine Skulptur formen</t>
  </si>
  <si>
    <t>Fotografieren in der Freizeit (Familien- oder Ferienfotos werden nicht mitgezählt)</t>
  </si>
  <si>
    <t>Filme oder Videos in der Freizeit drehen (Familien- oder Ferienvideos werden nicht mitgezählt)</t>
  </si>
  <si>
    <t>Eigene Kunstwerke oder Animationen mit dem Computer erstellen</t>
  </si>
  <si>
    <t>Eine Internet Homepage gestalten</t>
  </si>
  <si>
    <t>Textiles Werken (z.B. Sticken, Häkeln oder Stricken)</t>
  </si>
  <si>
    <t>Schnitzkunst (z.B. Drechseln, Schnitzen)</t>
  </si>
  <si>
    <t>27h</t>
  </si>
  <si>
    <t>Kalligraphie, Töpfern oder Schmuck basteln</t>
  </si>
  <si>
    <t>27i</t>
  </si>
  <si>
    <t>Originalkunstwerke für mich selbst kaufen</t>
  </si>
  <si>
    <t>27j</t>
  </si>
  <si>
    <t>Kunsthandwerkliche Dinge (z.B. Schmuck, Töpfe) für mich selbst kaufen</t>
  </si>
  <si>
    <t>Wie oft waren Sie in den letzten 12 Monaten in einer Bibliothek oder Mediothek für private Zwecke? Der Besuch einer
Bibliothek oder Mediothek für Ihren Beruf, für Ihr Studium oder für die Schule wird hier nicht mitgezählt.
Bitte nur eine Antwort.</t>
  </si>
  <si>
    <t>1 - 3</t>
  </si>
  <si>
    <t>4 - 6</t>
  </si>
  <si>
    <t>7 - 12</t>
  </si>
  <si>
    <t>Mehr als 12 Mal</t>
  </si>
  <si>
    <t>Frage 28 nicht als "Nie" beantwortet</t>
  </si>
  <si>
    <t>Welches waren die Gründe dafür, dass Sie das letzte Mal in einer Bibliothek oder Mediothek waren?
Alle zutreffenden Antworten ankreuzen.</t>
  </si>
  <si>
    <t>Um Bücher auszuleihen / zurückzubringen</t>
  </si>
  <si>
    <t>Um DVDs, CDs, CD-ROMs, Videos auszuleihen / zurückzubringen</t>
  </si>
  <si>
    <t>Um Videospiele / Computerspiele auszuleihen / zurückzubringen</t>
  </si>
  <si>
    <t>Um die PCs oder das Internet zu benützen</t>
  </si>
  <si>
    <t>Um zu stöbern oder zu lesen</t>
  </si>
  <si>
    <t>Zur Ablenkung</t>
  </si>
  <si>
    <t>Um meine Arbeit / Karriere zu fördern</t>
  </si>
  <si>
    <t>Um etwas Neues zu lernen</t>
  </si>
  <si>
    <t>Um neue Leute kennenzulernen</t>
  </si>
  <si>
    <t>29j</t>
  </si>
  <si>
    <t>Um mit Freunden / Freundinnen zusammen zu sein</t>
  </si>
  <si>
    <t>29k</t>
  </si>
  <si>
    <t>Anderer Grund</t>
  </si>
  <si>
    <t>Frage 29 mit keiner Option beantwortet</t>
  </si>
  <si>
    <t>Welches waren die Gründe dafür, dass Sie in den letzten 12 Monaten nicht in einer Bibliothek oder Mediothek waren?
Alle zutreffenden Antworten ankreuzen.</t>
  </si>
  <si>
    <t>Es ist schwierig, die Zeit zu finden</t>
  </si>
  <si>
    <t>Es kostet zu viel</t>
  </si>
  <si>
    <t>Ich könnte mich unwohl oder fehl am Platz fühlen</t>
  </si>
  <si>
    <t>Es ist mir nie in den Sinn gekommen</t>
  </si>
  <si>
    <t>Ich habe kein Interesse</t>
  </si>
  <si>
    <t>Es würde mir keinen Spass machen</t>
  </si>
  <si>
    <t>Es ist für mich keine Notwendigkeit</t>
  </si>
  <si>
    <t>Es ist gegen meinen Glauben / meine Religion</t>
  </si>
  <si>
    <t>30i</t>
  </si>
  <si>
    <t>Es fehlt mir die Transportmöglichkeit / es ist keine Bibliothek oder Mediothek leicht erreichbar</t>
  </si>
  <si>
    <t>30j</t>
  </si>
  <si>
    <t>Ich habe nicht genügend Information, was in einer Bibliothek oder Mediothek erhältlich ist</t>
  </si>
  <si>
    <t>30k</t>
  </si>
  <si>
    <t>Wie oft haben Sie in den letzten 12 Monaten ein Kunstmuseum, eine Kunstausstellung oder eine Kunstgallerie besucht (Fotografie inbegriffen)?</t>
  </si>
  <si>
    <t>Frage 31 nicht als "0" beantwortet</t>
  </si>
  <si>
    <t>Welches waren die Gründe dafür, dass Sie das letzte Mal ein Kunstmuseum, eine Kunstausstellung oder eine Kunstgallerie besucht haben?
Alle zutreffenden Antworten ankreuzen.</t>
  </si>
  <si>
    <t>Für einen Workshop</t>
  </si>
  <si>
    <t>Als Teil einer Gruppenführung</t>
  </si>
  <si>
    <t>Aus allgemeinem Interesse am Kunstmuseum / an der Kunstausstellung / Kunstgallerie</t>
  </si>
  <si>
    <t>Ich war bereits im selben Museum / an der selben Kunstausstellung / Kunstgallerie und wollte wieder hin</t>
  </si>
  <si>
    <t>Um neue Leute kennen zu lernen</t>
  </si>
  <si>
    <t>Frage 32 mit keiner Option beantwortet</t>
  </si>
  <si>
    <t>Welches waren die Gründe dafür, dass Sie in den letzten 12 Monaten kein Kunstmuseum, keine Kunstausstellung oder Kunstgallerie besucht haben?
Alle zutreffenden Antworten ankreuzen.</t>
  </si>
  <si>
    <t>Es ist schwierig die Zeit zu finden.</t>
  </si>
  <si>
    <t>Es kostet zu viel.</t>
  </si>
  <si>
    <t>Ich könnte mich unwohl oder fehl am Platz fühlen.</t>
  </si>
  <si>
    <t>Es ist mir nie in den Sinn gekommen.</t>
  </si>
  <si>
    <t>Ich habe kein Interesse.</t>
  </si>
  <si>
    <t>Es würde mir keinen Spass machen.</t>
  </si>
  <si>
    <t>Es ist für mich keine Notwendigkeit.</t>
  </si>
  <si>
    <t>Es ist gegen meinen Glauben / meine Religion.</t>
  </si>
  <si>
    <t>Es fehlt mir die Transportmöglichkeit / es ist kein Kunstmuseum / keine Kunstausstellung / Kunstgallerie leicht erreichbar.</t>
  </si>
  <si>
    <t>Ich habe nicht genügend Information, welche Kunstmuseen / Kunstausstellungen / Kunstgallerien es gibt.</t>
  </si>
  <si>
    <t>Wie oft haben Sie in den letzten 12 Monaten ein Museum oder eine Ausstellung anderer Art besucht (z.B. historisch, wissenschaftlich, technisch, regional etc.)?
Bitte nur eine Antwort.</t>
  </si>
  <si>
    <t>Frage 34 nicht als "0" beantwortet</t>
  </si>
  <si>
    <t>Welches waren die Gründe dafür, dass Sie das letzte Mal ein Museum oder eine Ausstellung anderer Art besucht haben (z.B. historisch, wissenschaftlich, technisch, regional etc.)?
Alle zutreffenden Antworten ankreuzen.</t>
  </si>
  <si>
    <t>Aus allgemeinem Interesse am Museum / an der Ausstellung</t>
  </si>
  <si>
    <t>Ich war bereits im selben Museum / an der selben Ausstellung und wollte wieder hin</t>
  </si>
  <si>
    <t>35i</t>
  </si>
  <si>
    <t>Um mit Freunden/Freundinnen zusammen zu sein</t>
  </si>
  <si>
    <t>35j</t>
  </si>
  <si>
    <t>Frage 35 mit keiner Option beantwortet</t>
  </si>
  <si>
    <t>Welches waren die Gründe dafür, dass Sie in den letzten 12 Monaten kein Museum und keine Ausstellung anderer Art (z.B. historisch, wissenschaftlich, technisch, regional etc.) besucht haben?
Alle zutreffenden Antworten ankreuzen.</t>
  </si>
  <si>
    <t>Es fehlt mir die Transportmöglichkeit / es ist kein Museum / keine Ausstellung leicht erreichbar.</t>
  </si>
  <si>
    <t>Ich habe nicht genügend Information, welche Museen / Ausstellungen es gibt.</t>
  </si>
  <si>
    <t>Wie oft waren Sie in den letzten 12 Monaten an den folgenden Kulturanlässen?
Pro Zeile eine Antwort.</t>
  </si>
  <si>
    <t>Rock- oder Popkonzert</t>
  </si>
  <si>
    <t>Klassisches Konzert</t>
  </si>
  <si>
    <t>Jazzkonzert</t>
  </si>
  <si>
    <t>Rave- oder Technoparty</t>
  </si>
  <si>
    <t>Licht- und Tonschau</t>
  </si>
  <si>
    <t>Kunst- oder Handwerkmesse</t>
  </si>
  <si>
    <t>Video- oder Digitalkunstausstellung</t>
  </si>
  <si>
    <t>Buchmesse, Literaturlesung, Buchsignierung</t>
  </si>
  <si>
    <t>Musikvorführungen oder Kunstausstellungen auf der Strasse (z.B. durch Strassenmusiker, Strassenmaler)</t>
  </si>
  <si>
    <t>Traditionelles Schweizer Volksfest oder Karneval (z.B. Fasnacht, Fêtes des Vendanges, Walliser Kuhkämpfe, Viehabtrieb, Schwingfest)</t>
  </si>
  <si>
    <t>Historisches Spektakel (z.B. Gladiatorenkampf)</t>
  </si>
  <si>
    <t>Quartierfest</t>
  </si>
  <si>
    <t>37m</t>
  </si>
  <si>
    <t>Kulturspezifisches Festival (z.B. Afro-Pfingsten, Mela, Baisakhi, Navrati)</t>
  </si>
  <si>
    <t>37n</t>
  </si>
  <si>
    <t>Theater-, Musik-, Kinofestival</t>
  </si>
  <si>
    <t>37o</t>
  </si>
  <si>
    <t>Zirkus</t>
  </si>
  <si>
    <t>37p</t>
  </si>
  <si>
    <t>Theateraufführung (inkl. Pantomime und Kindertheater)</t>
  </si>
  <si>
    <t>37q</t>
  </si>
  <si>
    <t>Oper, Operette</t>
  </si>
  <si>
    <t>37r</t>
  </si>
  <si>
    <t>Musical</t>
  </si>
  <si>
    <t>37s</t>
  </si>
  <si>
    <t>Cabaret</t>
  </si>
  <si>
    <t>37t</t>
  </si>
  <si>
    <t>Ballett</t>
  </si>
  <si>
    <t>37u</t>
  </si>
  <si>
    <t>Moderner Tanz</t>
  </si>
  <si>
    <t>37v</t>
  </si>
  <si>
    <t>Ethnischer Tanz (z.B. afrikanischer, asiatischer Tanz)</t>
  </si>
  <si>
    <t>37w</t>
  </si>
  <si>
    <t>Anderer Kulturanlass</t>
  </si>
  <si>
    <t>Es folgen nun einige künstlerische Tätigkeiten, für die man einen Kurs oder Unterricht besuchen kann. Für welche der folgenden Tätigkeiten haben Sie einen Kurs oder Unterricht besucht?
Alle zutreffenden Antworten ankreuzen.</t>
  </si>
  <si>
    <t>Musik, Gesang, oder Musikinstrument spielen</t>
  </si>
  <si>
    <t>Schauspielern oder Tanzen</t>
  </si>
  <si>
    <t>Kreatives Schreiben</t>
  </si>
  <si>
    <t>Fotografieren oder Filme drehen</t>
  </si>
  <si>
    <t>Malen, Zeichnen oder andere visuelle Kunst</t>
  </si>
  <si>
    <t>Handwerken</t>
  </si>
  <si>
    <t>Andere künstlerische Tätigkeit</t>
  </si>
  <si>
    <t>Keine dieser Tätigkeiten</t>
  </si>
  <si>
    <t>In welchen der folgenden Gruppen oder Vereinen haben Sie in den letzten 12 Monaten aktiv mitgewirkt?
Alle zutreffenden Antworten ankreuzen.</t>
  </si>
  <si>
    <t>Chor- oder Gesangverein</t>
  </si>
  <si>
    <t>Andere musizierende Gruppe (z.B. Band)</t>
  </si>
  <si>
    <t>Schauspiel-, Theater- oder Tanzverein</t>
  </si>
  <si>
    <t>Schriftstellerverein</t>
  </si>
  <si>
    <t>Fotografie- oder Filmkunstverein</t>
  </si>
  <si>
    <t>Mal-, Zeichen-, Druckkunstverein oder Verein für andere visuelle Künste</t>
  </si>
  <si>
    <t>Anderer Verein</t>
  </si>
  <si>
    <t>Ich habe in keiner dieser Gruppen/Vereine aktiv mitgewirkt</t>
  </si>
  <si>
    <t>Im Folgenden geht es um Musik, Kunst und Kultur. Bitte lesen Sie jede einzelne Aussage und beurteilen Sie, wie sehr Sie einer Aussage zustimmen, beziehungsweise, wie sehr Sie eine Aussage ablehnen.
Pro Zeile eine Antwort.</t>
  </si>
  <si>
    <t>Ich würde mich in einer Kunstausstellung, in einem Museum oder in einem Theater fehl am Platz fühlen</t>
  </si>
  <si>
    <t>Stimme stark zu</t>
  </si>
  <si>
    <t>Stimme zu</t>
  </si>
  <si>
    <t>Weder noch</t>
  </si>
  <si>
    <t>Lehne ab</t>
  </si>
  <si>
    <t>Lehne stark ab</t>
  </si>
  <si>
    <t>Alle Schulkinder sollten die Möglichkeit haben, ein Musikinstrument zu spielen oder an anderen künstlerischen Tätigkeiten teilzunehmen</t>
  </si>
  <si>
    <t>Kunst aus verschiedenen Kulturen trägt viel zum Kulturgut unseres Landes bei</t>
  </si>
  <si>
    <t>Wenn in meiner Wohngemeinde keine Kunst- und kulturellen Aktivitäten mehr angeboten würden, würden ihre Einwohner etwas Wertvolles verlieren</t>
  </si>
  <si>
    <t>Kunst spielt eine wichtige Rolle im Leben meiner Wohngemeinde</t>
  </si>
  <si>
    <t>Kunst spielt eine wichtige Rolle in meinem Wohnkanton</t>
  </si>
  <si>
    <t>Biblio-/Mediotheken stellen der Wohngemeinde eine wertvolle Dienstleistung zur Verfügung</t>
  </si>
  <si>
    <t>Wichtiger Hinweis: In einigen der Fragen, die folgen, stellen wir Fragen zu Ihren Eltern. Wenn in diesem Fragebogen von Eltern oder von Mutter und Vater die Rede ist, so sind damit die Personen gemeint, die für Sie wie Vater und Mutter sind, z.B. Vater, Mutter, oder Stiefvater, Stiefmutter, Pflegeltern oder Vormund.</t>
  </si>
  <si>
    <t>Denken Sie an Ihre Kindheit und Jugend zurück. Wie oft haben Ihre Eltern Sie…
Pro Zeile eine Antwort.</t>
  </si>
  <si>
    <t>… ins Museum oder an eine Kunstausstellung mitgenommen?</t>
  </si>
  <si>
    <t>Mindestens 1 Mal pro Monat</t>
  </si>
  <si>
    <t>Mindestens 3 bis 4 Mal pro Jahr</t>
  </si>
  <si>
    <t>1 bis 2 Mal pro Jahr</t>
  </si>
  <si>
    <t>Weniger oft als 1 Mal pro Jahr</t>
  </si>
  <si>
    <t>… an eine Theater-, Tanzaufführung oder an ein klassisches Konzert mitgenommen?</t>
  </si>
  <si>
    <t>… an einen historischen Ort mitgenommen (z.B. eine Burg, Festung, Ruine, Kathedrale)?</t>
  </si>
  <si>
    <t>… in eine Biblio-/Mediothek mitgenommen?</t>
  </si>
  <si>
    <t>Wichtiger Hinweis: Bestimmte Fragen erfordern eine Angabe zur Mutter und zum Vater.
Falls Ihre Mutter verstorben ist oder falls es niemanden gibt, die für Sie wie Mutter ist, können Sie die Antwortfelder in der entsprechenden Spalte frei lassen.
Falls Ihr Vater verstorben ist oder falls es niemanden gibt, der für Sie wie Vater ist, können Sie die Antwortfelder in der entsprechenden Spalte frei lassen.</t>
  </si>
  <si>
    <t>In den folgenden Fragen geht es immer noch um Ihre Kindheit und Jugend. Wir möchten gern wissen, inwiefern Ihre Mutter/ Ihr Vater Sie dazu ermutigt haben, bestimmte Dinge zu tun.
Inwiefern hat Ihre Mutter/ Ihr Vater Sie ermutigt…</t>
  </si>
  <si>
    <t>Meine Mutter hat mich…
… Bücher zu lesen, welche nicht zum Pflichtstoff Ihrer Schule oder Ihres Religionsunterrichts gehören?</t>
  </si>
  <si>
    <t>sehr ermutigt</t>
  </si>
  <si>
    <t>ein wenig ermutigt</t>
  </si>
  <si>
    <t>gar nicht ermutigt</t>
  </si>
  <si>
    <t>davon abgehalten</t>
  </si>
  <si>
    <t>Meine Mutter hat mich…
… zu zeichnen, zu malen oder Geschichten, Gedichte,
Theaterstücke oder Musik zu schreiben?</t>
  </si>
  <si>
    <t>Meine Mutter hat mich…
… an sportlichen Aktivitäten teilzunehmen?</t>
  </si>
  <si>
    <t>Meine Mutter hat mich…
… ein Musikinstrument zu spielen, zu schauspielern, zu tanzen oder zu singen?</t>
  </si>
  <si>
    <t>Meine Mutter hat mich…
… sich handwerklich zu betätigen (z.B. zu basteln, Dinge zu bauen, Dinge zu reparieren, zu nähen, zu stricken etc.)?</t>
  </si>
  <si>
    <t>Mein Vater hat mich…
… Bücher zu lesen, welche nicht zum Pflichtstoff Ihrer Schule oder Ihres Religionsunterrichts gehören?</t>
  </si>
  <si>
    <t>Mein Vater hat mich…
… zu zeichnen, zu malen oder Geschichten, Gedichte, Theaterstücke oder Musik zu schreiben?</t>
  </si>
  <si>
    <t>Mein Vater hat mich…
… an sportlichen Aktivitäten teilzunehmen?</t>
  </si>
  <si>
    <t>Mein Vater hat mich…
… ein Musikinstrument zu spielen, zu schauspielern, zu tanzen oder zu singen?</t>
  </si>
  <si>
    <t>Mein Vater hat mich…
… sich handwerklich zu betätigen (z.B. zu basteln, Dinge zu bauen, Dinge zu reparieren, zu nähen, zu stricken etc.)?</t>
  </si>
  <si>
    <t>Wie oft reisen Sie pro Jahr ins Ausland?
Bitte nur eine Antwort.</t>
  </si>
  <si>
    <t>4 Mal oder mehr</t>
  </si>
  <si>
    <t>Seltener</t>
  </si>
  <si>
    <t>Wie wichtig ist es Ihnen, mindestens einmal im Jahr eine Reise ins Ausland zu machen?
Bitte nur eine Antwort.</t>
  </si>
  <si>
    <t>Wenn Sie an Ihre letzte Ferienreise zurückdenken, wie wichtig waren Ihnen die folgenden Punkte? (Eine Ferienreise ist eine Reise, die man zwecks Erholung und Entspannung in der Freizeit unternimmt.)
Pro Zeile eine Antwort.</t>
  </si>
  <si>
    <t>Sich geistig entspannen</t>
  </si>
  <si>
    <t>Überhaupt nicht wichtig</t>
  </si>
  <si>
    <t>Weder wichtig noch unwichtig</t>
  </si>
  <si>
    <t>Neue Orte und Dinge entdecken</t>
  </si>
  <si>
    <t>Der Hektik des Alltags entkommen</t>
  </si>
  <si>
    <t>Sich körperlich entspannen</t>
  </si>
  <si>
    <t>Neues Wissen aneignen</t>
  </si>
  <si>
    <t>Spass mit Freunden/Freundinnen haben</t>
  </si>
  <si>
    <t>Mit anderen Leuten zusammen sein</t>
  </si>
  <si>
    <t>Freundschaften mit anderen Leuten aufbauen</t>
  </si>
  <si>
    <t>Das Gefühl der Zugehörigkeit erfahren</t>
  </si>
  <si>
    <t>Die eigenen Fähigkeiten herausfordern</t>
  </si>
  <si>
    <t>Körperliche Fähigkeiten / Sportkompetenzen nutzen</t>
  </si>
  <si>
    <t>45l</t>
  </si>
  <si>
    <t>Innige Freundschaften entwickeln</t>
  </si>
  <si>
    <t>Auto</t>
  </si>
  <si>
    <t>Nachfolgend geht es um Ihre Meinung zum Auto als Verkehrsmittel. Bitte geben Sie an, inwiefern diese Aussagen auf Sie, als Fahrer oder als Beifahrer, zutreffen.
Pro Zeile eine Antwort.</t>
  </si>
  <si>
    <t>Mit dem Auto fühle ich mich wirklich unabhängig.</t>
  </si>
  <si>
    <t>Trifft überhaupt nicht zu</t>
  </si>
  <si>
    <t>Trifft ganz genau zu</t>
  </si>
  <si>
    <t>Ohne Auto könnte ich meinen Alltag kaum organisieren.</t>
  </si>
  <si>
    <t>Ohne Auto ist man in unserer Gesellschaft nicht so gut angesehen.</t>
  </si>
  <si>
    <t>Die meisten heutigen Autos sind zu gross, zu schnell und zu schwer.</t>
  </si>
  <si>
    <t>Wer mitten im Leben steht, kommt ohne Auto nicht aus.</t>
  </si>
  <si>
    <t>Ein gewisses Mass an Risiko gehört für mich zum Reiz des Autofahrens.</t>
  </si>
  <si>
    <t>Ohne Auto kann ich mir meine Freizeit nicht vorstellen.</t>
  </si>
  <si>
    <t>Wenn möglich, fahre ich nicht mit dem Auto, sondern nehme ein anderes Verkehrsmittel.</t>
  </si>
  <si>
    <t>Wer viel Auto fährt, soll auch viel bezahlen, schliesslich wird unsere Umwelt dadurch besonders stark belastet.</t>
  </si>
  <si>
    <t>46j</t>
  </si>
  <si>
    <t>Das Auto ist für mich die beste Art der Fortbewegung.</t>
  </si>
  <si>
    <t>Welche der folgenden Ausweise besitzen Sie?
Alle zutreffenden Antworten ankreuzen.</t>
  </si>
  <si>
    <t>Führerschein um Auto zu fahren</t>
  </si>
  <si>
    <t>Generalabonnement</t>
  </si>
  <si>
    <t>Halbtax-Abonnement</t>
  </si>
  <si>
    <t>47d</t>
  </si>
  <si>
    <t>Regionalabonnement (z.B. U-Abo, Z-Pass, BeoAbo, Passepartout, Zuger Pass Plus, ZigZag, Onde Verte, vagABOnd, Arcobaleno)</t>
  </si>
  <si>
    <t>47e</t>
  </si>
  <si>
    <t>Keine dieser Ausweise</t>
  </si>
  <si>
    <t>In welchem Jahr sind Sie geboren?</t>
  </si>
  <si>
    <t>vor 1991</t>
  </si>
  <si>
    <t>Bitte geben Sie Ihr Geschlecht an.</t>
  </si>
  <si>
    <t>männlich</t>
  </si>
  <si>
    <t>weiblich</t>
  </si>
  <si>
    <t>Füllen Sie diesen Fragebogen in einem Rekrutierungszentrum aus?</t>
  </si>
  <si>
    <t>Allgemeine Frage</t>
  </si>
  <si>
    <t>Geben Sie bitte das heutige Datum an:</t>
  </si>
  <si>
    <t>TT / MM / JJJJ</t>
  </si>
  <si>
    <t>Herkunft</t>
  </si>
  <si>
    <t>Welche Nationalität hatten Sie bei Ihrer Geburt? Falls Sie bei Geburt mehrere Nationalitäten hatten, geben Sie bitte alle an.
Alle zutreffenden Antworten ankreuzen.</t>
  </si>
  <si>
    <t>Albanien</t>
  </si>
  <si>
    <t>Armenien</t>
  </si>
  <si>
    <t>Belgien</t>
  </si>
  <si>
    <t>Bosnien und Herzegowina</t>
  </si>
  <si>
    <t>52e</t>
  </si>
  <si>
    <t>Bulgarien</t>
  </si>
  <si>
    <t>52f</t>
  </si>
  <si>
    <t>Dänemark</t>
  </si>
  <si>
    <t>52g</t>
  </si>
  <si>
    <t>52h</t>
  </si>
  <si>
    <t>Finnland</t>
  </si>
  <si>
    <t>52i</t>
  </si>
  <si>
    <t>52k</t>
  </si>
  <si>
    <t>Griechenland</t>
  </si>
  <si>
    <t>52l</t>
  </si>
  <si>
    <t>52m</t>
  </si>
  <si>
    <t>52n</t>
  </si>
  <si>
    <t>Kosovo</t>
  </si>
  <si>
    <t>52o</t>
  </si>
  <si>
    <t>Kroatien</t>
  </si>
  <si>
    <t>52p</t>
  </si>
  <si>
    <t>Liechtenstein</t>
  </si>
  <si>
    <t>52q</t>
  </si>
  <si>
    <t>Luxemburg</t>
  </si>
  <si>
    <t>52r</t>
  </si>
  <si>
    <t>Mazedonien</t>
  </si>
  <si>
    <t>52s</t>
  </si>
  <si>
    <t>Niederlande</t>
  </si>
  <si>
    <t>52t</t>
  </si>
  <si>
    <t>Norwegen</t>
  </si>
  <si>
    <t>52u</t>
  </si>
  <si>
    <t>52v</t>
  </si>
  <si>
    <t>Polen</t>
  </si>
  <si>
    <t>52w</t>
  </si>
  <si>
    <t>Portugal</t>
  </si>
  <si>
    <t>52x</t>
  </si>
  <si>
    <t>52y</t>
  </si>
  <si>
    <t>52z</t>
  </si>
  <si>
    <t>Serbien und Montenegro</t>
  </si>
  <si>
    <t>52aa</t>
  </si>
  <si>
    <t>Slowakei</t>
  </si>
  <si>
    <t>52ab</t>
  </si>
  <si>
    <t>Slowenien</t>
  </si>
  <si>
    <t>52ac</t>
  </si>
  <si>
    <t>52ad</t>
  </si>
  <si>
    <t>Tschechien</t>
  </si>
  <si>
    <t>52ae</t>
  </si>
  <si>
    <t>Türkei</t>
  </si>
  <si>
    <t>52af</t>
  </si>
  <si>
    <t>Ungarn</t>
  </si>
  <si>
    <t>52ag</t>
  </si>
  <si>
    <t>Vereinigtes Königreich (UK)</t>
  </si>
  <si>
    <t>52ah</t>
  </si>
  <si>
    <t>Vereinigte Staaten (USA)</t>
  </si>
  <si>
    <t>52ai</t>
  </si>
  <si>
    <t>Andere Nationalität(en)</t>
  </si>
  <si>
    <t>Welche Sprache sprechen Sie am besten?
Bitte nur eine Antwort.</t>
  </si>
  <si>
    <t>Schweizerdeutsch</t>
  </si>
  <si>
    <t>Hochdeutsch</t>
  </si>
  <si>
    <t>Albanisch</t>
  </si>
  <si>
    <t>Portugiesisch</t>
  </si>
  <si>
    <t>Südslawisch (Bosnisch, Kroatisch, Mazedonisch, Serbisch, Slowenisch)</t>
  </si>
  <si>
    <t>Türkisch / Kurdisch</t>
  </si>
  <si>
    <t>Andere Sprache</t>
  </si>
  <si>
    <t>Wie würden Sie den Ort beschreiben, wo Sie wohnen?
Bitte nur eine Antwort.</t>
  </si>
  <si>
    <t>Aussenquartier oder Vorort (bis ca. 15 km von ihr entfernt) einer der oben genannten Grossstädte</t>
  </si>
  <si>
    <t>Schweizerische Mittelstadt (30‘000 bis 100‘000 Einwohner), z.B. Luzern, St. Gallen, Biel, Chur, Neuchâtel, Lugano, Fribourg</t>
  </si>
  <si>
    <t>Schweizer Kleinstadt (10‘000 bis 30‘000 Einwohner)</t>
  </si>
  <si>
    <t>Dorf in Stadtnähe (bis ca. 15 km von einer Klein-, Mittel- oder Grossstadt entfernt)</t>
  </si>
  <si>
    <t>Dorf in ländlicher Gegend</t>
  </si>
  <si>
    <t>Wir möchten gerne wissen, ob Sie in Ihrem Leben an verschiedenen Orten gewohnt haben. Welche Aussage entspricht am ehesten dem, was Sie erlebt haben?
Alle zutreffenden Antworten ankreuzen.</t>
  </si>
  <si>
    <t>Ich habe in verschiedenen Ländern gewohnt</t>
  </si>
  <si>
    <t>Ich habe an verschiedenen Orten im selben Land gewohnt</t>
  </si>
  <si>
    <t>Ich habe in verschiedenen Quartieren derselben Ortschaft gewohnt</t>
  </si>
  <si>
    <t>Ich habe immer im selben Quartier des selben Ortes gewohnt</t>
  </si>
  <si>
    <t>Mit wem wohnen Sie zusammen?
Alle zutreffenden Antworten ankreuzen.</t>
  </si>
  <si>
    <t>Ich wohne allein</t>
  </si>
  <si>
    <t>Mit beiden Eltern</t>
  </si>
  <si>
    <t>Mit einem Elternteil (Mutter oder Vater)</t>
  </si>
  <si>
    <t>Mit anderen Familienangehörigen</t>
  </si>
  <si>
    <t>Mit dem Partner/der Partnerin</t>
  </si>
  <si>
    <t>Mit Freundinnen/Freunden oder Bekannten (z.B. WG)</t>
  </si>
  <si>
    <t>Ich wohne in einem Heim / Internat</t>
  </si>
  <si>
    <t>Einkommen</t>
  </si>
  <si>
    <t>Wie hoch ist Ihr durchschnittlicher Nettolohn pro Monat?
Nettolohn = der Ihnen für Ihre Arbeit ausbezahlte Lohn, nach Abzügen
Bitte nur eine Antwort.</t>
  </si>
  <si>
    <t>Weniger als 500 Franken</t>
  </si>
  <si>
    <t>Zwischen 501 und 1‘000 Franken</t>
  </si>
  <si>
    <t>Zwischen 1‘001 und 2‘000 Franken</t>
  </si>
  <si>
    <t>Zwischen 2‘001 und 4‘000 Franken</t>
  </si>
  <si>
    <t>Zwischen 4‘001 und 6‘000 Franken</t>
  </si>
  <si>
    <t>Zwischen 6‘001 und 8‘000 Franken</t>
  </si>
  <si>
    <t>8‘001 Franken und mehr</t>
  </si>
  <si>
    <t>Ich habe keinen Lohn</t>
  </si>
  <si>
    <t>Nur für wen nicht alleine wohnt</t>
  </si>
  <si>
    <t>Wie hoch ist das gesamte monatliche Nettoeinkommen Ihres Haushaltes? Das heisst, die Nettoeinkommen aller Haushaltsmitglieder zusammengezählt. Bitte schätzen Sie. Nettoeinkommen = der Ihnen ausbezahlte Lohn (zuzüglich bzw. abzüglich allfälliger Unterhaltszahlungen/Alimente).
Wenn Sie mit Ihrem Partner / Ihrer Partnerin, Ihren Eltern, Geschwistern etc. zusammenleben, dann ist das gemeinsame Nettoeinkommen gemeint.
Bitte nur eine Antwort.</t>
  </si>
  <si>
    <t>Weniger als 1‘000 Franken</t>
  </si>
  <si>
    <t>Zwischen 1‘000 und 2‘000 Franken</t>
  </si>
  <si>
    <t>Zwischen 8‘001 und 10‘000 Franken</t>
  </si>
  <si>
    <t>Zwischen 10‘001 und 15‘000 Franken</t>
  </si>
  <si>
    <t>Mehr als 15‘000 Franken</t>
  </si>
  <si>
    <t>__________________________</t>
  </si>
  <si>
    <t>Für wie wahrscheinlich halten Sie es, dass sich dieser Wunschberuf verwirklicht?
Bitte nur eine Antwort.</t>
  </si>
  <si>
    <t>Sehr wahrscheinlich</t>
  </si>
  <si>
    <t>Wahrscheinlich</t>
  </si>
  <si>
    <t>Eher wahrscheinlich</t>
  </si>
  <si>
    <t>Eher unwahrscheinlich</t>
  </si>
  <si>
    <t>Unwahrscheinlich</t>
  </si>
  <si>
    <t>Sehr unwahrscheinlich</t>
  </si>
  <si>
    <t>Mit der 9. Klasse endet die obligatorische Schulzeit. Welche Schule haben Sie in der 9. Klasse besucht?
Bitte nur eine Antwort.</t>
  </si>
  <si>
    <t>Werkschule, Sonderklasse, Hilfsklasse, Kleinklasse</t>
  </si>
  <si>
    <t>Realschule, Oberschule (dreiteilige Sekundarschule Abteilung B oder C, Stammklasse B, Stammklasse G, Kernklasse B, Sekundarschule mit Grundanforderungen, Sekundarschule mit allgemeinen Anforderungen, WBS G-Niveau)</t>
  </si>
  <si>
    <t>Sekundarschule (dreiteilige Sekundarschule Abteilung A, Stammklasse A, Stammklasse E, Kernklasse A, Sekundarschule mit erweiterten Anforderungen, WBS E-Niveau)</t>
  </si>
  <si>
    <t>Gymnasium (Untergymnasium, Langzeitgymnasium, Bezirksschule, progymnasiale Abteilung der Sekundarschule, Kantonsschule)</t>
  </si>
  <si>
    <t>Privatschule ohne Leistungsniveaus (z.B. Rudolf Steiner Schule)</t>
  </si>
  <si>
    <t>Welche Schule oder Ausbildung haben Sie zuletzt abgeschlossen?
Bitte nur eine Antwort.</t>
  </si>
  <si>
    <t>Realschule / Sekundarschule / Oberschule</t>
  </si>
  <si>
    <t>Berufliche Grundbildung, Attest (1-2 Jahre)</t>
  </si>
  <si>
    <t>Berufslehre, Vollzeitberufsschule (3-4 Jahre)</t>
  </si>
  <si>
    <t>Berufslehre, Vollzeitberufsschule mit lehrbegleitender Berufsmaturität (3-4 Jahre)</t>
  </si>
  <si>
    <t>Fachmittelschule</t>
  </si>
  <si>
    <t>Fachmaturitätsschule</t>
  </si>
  <si>
    <t>Berufsmaturitätsschule</t>
  </si>
  <si>
    <t>Zweite Berufslehre (nach Abschluss einer ersten Berufslehre)</t>
  </si>
  <si>
    <t>Höhere Berufsbildung (z.B. Meister, eidgenössisches Diplom)</t>
  </si>
  <si>
    <t>Gymnasiale Maturitätsschule</t>
  </si>
  <si>
    <t>Bachelor, Fachhochschule (FH) / Pädagogische Hochschule (PH)</t>
  </si>
  <si>
    <t>Master, Fachhochschule (FH) / Pädagogische Hochschule (PH)</t>
  </si>
  <si>
    <t>Bachelor, Universität / ETH</t>
  </si>
  <si>
    <t>Master / Lizentiat, Universität / ETH</t>
  </si>
  <si>
    <t>Machen Sie zurzeit eine Ausbildung?
Bitte nur eine Antwort.</t>
  </si>
  <si>
    <t>Welche Ausbildung machen Sie zurzeit?
Bitte nur eine Antwort.</t>
  </si>
  <si>
    <t>Berufslehre (3-4 Jahre)</t>
  </si>
  <si>
    <t>Fachmittelschuldiplom</t>
  </si>
  <si>
    <t>Fachmaturität</t>
  </si>
  <si>
    <t>Berufsmaturität</t>
  </si>
  <si>
    <t>Gymnasiale Maturität</t>
  </si>
  <si>
    <t>Wann haben Sie Ihre Ausbildung abgeschlossen, bzw. wann werden Sie Ihre Ausbildung abschliessen? Bitte geben Sie das Jahr an.
Bitte nur eine Antwort.</t>
  </si>
  <si>
    <t>Vor 2007</t>
  </si>
  <si>
    <t>Ein anderes Jahr</t>
  </si>
  <si>
    <t>Welche Ausbildung wünschen sich Ihre Eltern , dass Sie sie mindestens erreichen?
Bitte nur eine Antwort.</t>
  </si>
  <si>
    <t>Höhere Berufsausbildung (z.B. Meister, eidgenössisches Diplom)</t>
  </si>
  <si>
    <t>Doktorat</t>
  </si>
  <si>
    <t>Gehen Sie einer bezahlten Erwerbstätigkeit nach? Eine Lehre oder ein Praktikum gilt nicht als Erwerbstätigkeit. (Vollanstellung = 100%)
Bitte nur eine Antwort.</t>
  </si>
  <si>
    <t>Ja (zu 100%)</t>
  </si>
  <si>
    <t>Ja, aber nur Teilzeit (51% oder mehr)</t>
  </si>
  <si>
    <t>Ja, aber nur Teilzeit (50% oder weniger)</t>
  </si>
  <si>
    <t>Nein, ich gehe noch zur Schule</t>
  </si>
  <si>
    <t>Nein, ich bin zurzeit nicht erwerbstätig</t>
  </si>
  <si>
    <t>Welche Ausbildung ist die höchste, die Sie wahrscheinlich abschliessen werden?
Bitte nur eine Antwort.</t>
  </si>
  <si>
    <t>Wie oft ermutigte/ermutigt Sie Ihre Mutter, Ihr Vater eine berufliche Ausbildung oder ein Studium abzuschliessen?
Für Mutter und Vater je eine Antwort.</t>
  </si>
  <si>
    <t>Ständig</t>
  </si>
  <si>
    <t>Oft</t>
  </si>
  <si>
    <t>Manchmal</t>
  </si>
  <si>
    <t>Wie gut könnten Ihre Eltern Sie beraten, wenn es um Ihre berufliche Zukunft geht?
Für Mutter und Vater je eine Antwort.</t>
  </si>
  <si>
    <t>Eher gut</t>
  </si>
  <si>
    <t>Eher nicht gut</t>
  </si>
  <si>
    <t>Überhaupt nicht gut</t>
  </si>
  <si>
    <t>Welche der folgenden Bildungsabschlüsse ist der tiefste, mit dem Sie zufrieden wären?
Bitte nur eine Antwort.</t>
  </si>
  <si>
    <t>Keine Berufsausbildung</t>
  </si>
  <si>
    <t>Welchen Beruf, denken Sie, wünscht sich Ihre Mutter / Ihr Vater für Sie?
Für Mutter und Vater je eine Antwort.</t>
  </si>
  <si>
    <t>Akademischer Beruf, freier Beruf oder technischer Beruf (z.B. Arzt, Lehrer, Ingenieur, Künstler, Bücherexperte)</t>
  </si>
  <si>
    <t>Obere Führungskraft oder leitender Beamter (z.B. Bankier, Spitzenmanager eines Grossunternehmens, hoher Regierungsbeamter, Gewerkschaftsvertreter)</t>
  </si>
  <si>
    <t>Kaufmännischer Beruf (z.B. Sekretär, Sachbearbeiter, Bürochef, Buchhalter, Verwaltungsangestellter)</t>
  </si>
  <si>
    <t>Verkaufstätigkeit (z.B. Verkaufsleiter, Ladenbesitzer, Verkäufer im Detailhandel, Versicherungsvertreter)</t>
  </si>
  <si>
    <t>Dienstleistungsberuf (z.B. Restaurantbesitzer, Polizist, Kellner, Hausabwart, Coiffeur)</t>
  </si>
  <si>
    <t>Facharbeiter (mind. 3-4-jährige Lehre: z.B. Vorarbeiter, Automechaniker, Buchdrucker, Werkzeugmacher, Elektriker)</t>
  </si>
  <si>
    <t>Angelernter Arbeiter (Attestberufe: z.B. Baupraktiker, Tierpfleger, Detailhandelsassistent, Hotellerieangestellter, Küchengehilfe, Maschinist)</t>
  </si>
  <si>
    <t>Ungelernte Arbeitskraft (z.B. Hilfsarbeiter, Gepäckträger, ungelernter Fabrikarbeiter)</t>
  </si>
  <si>
    <t>Landwirtschaftliche Tätigkeit (z.B. Landwirt, Landarbeiter, Traktorfahrer)</t>
  </si>
  <si>
    <t>Im Folgenden werden einige Personen beschrieben. Lesen Sie die Beschreibungen aufmerksam durch. Entscheiden Sie jedesmal, ob Ihnen die Person sehr ähnlich, ähnlich, etwas ähnlich, nur ein kleines bisschen ähnlich, nicht ähnlich
oder überhaupt nicht ähnlich ist.
Wie ähnlich ist Ihnen diese Person?
Pro Zeile eine Antwort.</t>
  </si>
  <si>
    <t>Es ist ihm/ihr wichtig, neue Ideen zu entwickeln und kreativ zu sein. Er/Sie macht Sachen gerne auf seine/ihre eigene originelle Art und Weise.</t>
  </si>
  <si>
    <t>Sehr ähnlich</t>
  </si>
  <si>
    <t>Ähnlich</t>
  </si>
  <si>
    <t>Etwas ähnlich</t>
  </si>
  <si>
    <t>Nur ein kleines bisschen ähnlich</t>
  </si>
  <si>
    <t>Nicht ähnlich</t>
  </si>
  <si>
    <t>Überhaupt nicht ähnlich</t>
  </si>
  <si>
    <t>Es ist wichtig für ihn/sie, reich zu sein. Er/sie möchte viel Geld haben und teure Sachen besitzen.</t>
  </si>
  <si>
    <t>Er/sie hält es für wichtig, dass alle Menschen auf der Welt gleich behandelt werden sollten. Er/sie glaubt, dass jeder Mensch im Leben gleiche Chancen haben sollte.</t>
  </si>
  <si>
    <t>Es ist ihm/ihr wichtig, seine/ihre Fähigkeiten zu zeigen. Er möchte, dass die Leute bewundern, was er/sie tut.</t>
  </si>
  <si>
    <t>Es ist ihm/ihr wichtig, in einer sicheren Umgebung zu leben. Er/sie vermeidet alles, was seine/ihre Sicherheit gefährden könnte.</t>
  </si>
  <si>
    <t>Er/sie liebt Überraschungen und hält immer Ausschau nach neuen Aktivitäten. Er/sie denkt, dass im Leben Abwechslung wichtig ist.</t>
  </si>
  <si>
    <t>Er/sie glaubt, dass die Menschen tun sollten, was man Ihnen sagt. Er/sie denkt, dass Menschen sich immer an Regeln halten sollten, selbst dann, wenn es niemand sieht.</t>
  </si>
  <si>
    <t>Es ist ihm/ihr wichtig, Menschen zuzuhören, die anders sind als er. Auch wenn er anderer Meinung ist als andere, will er/sie trotzdem verstehen.</t>
  </si>
  <si>
    <t>Es ist ihm/ihr wichtig, zurückhaltend und bescheiden zu sein. Er/sie versucht, die Aufmerksamkeit nicht auf sich zu lenken.</t>
  </si>
  <si>
    <t>Es ist ihm/ihr wichtig, Spass zu haben. Er/sie gönnt sich selbst
gerne etwas.</t>
  </si>
  <si>
    <t>Es ist ihm/ihr wichtig, selbst zu entscheiden, was er/sie tut. Er/ sie ist gerne frei und unabhängig von anderen.</t>
  </si>
  <si>
    <t>Es ist ihm/ihr sehr wichtig, den Menschen um ihn/sie herum zu helfen. Er/sie will für deren Wohl sorgen.</t>
  </si>
  <si>
    <t>73n</t>
  </si>
  <si>
    <t>Es ist ihm/ihr wichtig, sehr erfolgreich zu sein. Er/sie hofft, dass andere seine/ihre Leistungen anerkennen.</t>
  </si>
  <si>
    <t>73o</t>
  </si>
  <si>
    <t>Es ist ihm/ihr wichtig, dass der Staat seine/ihre persönliche Sicherheit vor allen Bedrohungen gewährleistet. Er/sie will einen starken Staat, der seine Bürger verteidigt.</t>
  </si>
  <si>
    <t>73p</t>
  </si>
  <si>
    <t>Er/sie sucht nach Abenteuern und nimmt gerne Risiken auf sich. Er/sie möchte ein aufregendes Leben führen.</t>
  </si>
  <si>
    <t>73q</t>
  </si>
  <si>
    <t>Es ist ihm/ihr wichtig, sich immer richtig zu verhalten. Er/sie möchte vermeiden irgendetwas zu tun, von dem die Leute sagen könnten, dass es falsch ist.</t>
  </si>
  <si>
    <t>73r</t>
  </si>
  <si>
    <t>Es ist ihm/ihr wichtig, von anderen respektiert zu werden. Er/ sie will, dass die Leute tun, was er/sie sagt.</t>
  </si>
  <si>
    <t>73s</t>
  </si>
  <si>
    <t>Es ist ihm/ihr wichtig, gegenüber seinen/ihren Freunden loyal zu sein. Er/sie will sich für Menschen einsetzen, die ihm/ihr nahestehen.</t>
  </si>
  <si>
    <t>73t</t>
  </si>
  <si>
    <t>Er/sie ist fest davon überzeugt, dass die Menschen sich um die Natur kümmern sollten. Umweltschutz ist ihm/ihr wichtig.</t>
  </si>
  <si>
    <t>73u</t>
  </si>
  <si>
    <t>Tradition ist ihm/ihr wichtig. Er/sie versucht, sich an die Sitten und Gebräuche zu halten, die ihm/ihr von seiner/ihrer Religion oder Familie überliefert wurden.</t>
  </si>
  <si>
    <t>73v</t>
  </si>
  <si>
    <t>Er/sie lässt keine Gelegenheit aus, Spass zu haben. Es ist ihm/ ihr wichtig, Dinge zu tun, die ihm/ihr Vergnügen bereiten.</t>
  </si>
  <si>
    <t>Nicht alle Dinge im Leben haben für einen die gleiche Bedeutung. Geben Sie uns bitte zu jedem der
folgenden Bereiche an, wie wichtig er für Sie persönlich ist.
Pro Zeile eine Antwort.</t>
  </si>
  <si>
    <t>Heirat</t>
  </si>
  <si>
    <t>Eigene Kinder</t>
  </si>
  <si>
    <t>Karriere</t>
  </si>
  <si>
    <t>Ausbildung und Weiterbildung</t>
  </si>
  <si>
    <t>74k</t>
  </si>
  <si>
    <t>74l</t>
  </si>
  <si>
    <t>Wohnen und Wohnqualität</t>
  </si>
  <si>
    <t>74m</t>
  </si>
  <si>
    <t>Welche berufliche Stellung möchten Sie im Alter von 35 haben?
Bitte nur eine Antwort.</t>
  </si>
  <si>
    <t>Selbständig</t>
  </si>
  <si>
    <t>Angestellt</t>
  </si>
  <si>
    <t>Wieviele Angestellte möchten Sie im Alter von 35 unter sich haben?
Bitte nur eine Antwort.</t>
  </si>
  <si>
    <t>Keine</t>
  </si>
  <si>
    <t>1 bis 24</t>
  </si>
  <si>
    <t>25 oder mehr</t>
  </si>
  <si>
    <t>Was denken Sie, welchen Beruf werden Sie im Alter von 35 wahrscheinlich ausüben?
Bitte nur eine Antwort.</t>
  </si>
  <si>
    <t>Akademischer Beruf, freier Beruf oder technischer Beruf
(z.B. Arzt, Lehrer, Ingenieur, Künstler, Bücherexperte)</t>
  </si>
  <si>
    <t>Es folgen einige Aussagen dazu, wie Ihre berufliche Zukunft aussehen könnte. Bitte beurteilen Sie, inwiefern diese Aussagen auf Sie zutreffen.
Pro Zeile eine Antwort.</t>
  </si>
  <si>
    <t>Ich hoffe, eines Tages eine führende Persönlichkeit in meiner Berufsbranche zu sein.</t>
  </si>
  <si>
    <t>Trifft auf mich gar nicht zu</t>
  </si>
  <si>
    <t>Trifft ein wenig auf mich zu</t>
  </si>
  <si>
    <t>Trifft mässig auf mich zu</t>
  </si>
  <si>
    <t>Trifft ziemlich auf mich zu</t>
  </si>
  <si>
    <t>Trifft sehr auf mich zu</t>
  </si>
  <si>
    <t>Wenn ich mich in meinem Beruf etabliert habe, möchte ich andere Angestellte leiten.</t>
  </si>
  <si>
    <t>Im Beruf, der mich interessiert, wäre ich zufrieden, nicht mehr als die Aufgaben zu erfüllen, die mir erteilt werden.</t>
  </si>
  <si>
    <t>Ich habe nicht vor, Energie aufzuwenden, um in der Organisation oder im Unternehmen, in der/in dem ich arbeite, befördert zu werden.</t>
  </si>
  <si>
    <t>Wenn ich mich in meinem Beruf etabliert habe, möchte ich andere ausbilden.</t>
  </si>
  <si>
    <t>Ich hoffe, in jeder Organisation/jedem Unternehmen, in der/in dem ich arbeite, aufzusteigen.</t>
  </si>
  <si>
    <t>Sobald ich die benötigte Grundausbildung für eine bestimmte Stelle habe, sehe ich keinen Grund, eine Weiterbildung zu machen.</t>
  </si>
  <si>
    <t>Ich habe vor, mich als Experte in meiner Berufsbranche weiterzuentwickeln.</t>
  </si>
  <si>
    <t>Ich glaube, ich würde gern eine Weiterbildung in meiner Berufsbranche machen.</t>
  </si>
  <si>
    <t>78k</t>
  </si>
  <si>
    <t>Eine Führungsposition in meinem Beruf innezuhaben ist mir nicht so wichtig.</t>
  </si>
  <si>
    <t>79a</t>
  </si>
  <si>
    <t>Bitte geben Sie an, inwiefern Sie den folgenden Aussagen zustimmen oder inwiefern sie die folgenden Aussagen ablehnen.
Pro Zeile eine Antwort.</t>
  </si>
  <si>
    <t>In den meisten Punkten ist mein Leben meinem Ideal nahe.</t>
  </si>
  <si>
    <t>Lehne eher ab</t>
  </si>
  <si>
    <t>Stimme eher zu</t>
  </si>
  <si>
    <t>79b</t>
  </si>
  <si>
    <t>Meine Lebensbedingungen sind hervorragend.</t>
  </si>
  <si>
    <t>79c</t>
  </si>
  <si>
    <t>Ich bin zufrieden mit meinem Leben.</t>
  </si>
  <si>
    <t>79d</t>
  </si>
  <si>
    <t>Ich habe bisher die wichtigen Dinge, die ich mir vom Leben wünsche, auch bekommen.</t>
  </si>
  <si>
    <t>79e</t>
  </si>
  <si>
    <t>Wenn ich mein Leben noch einmal leben könnte, würde ich fast nichts ändern.</t>
  </si>
  <si>
    <t>Denken Sie an Ihr Leben im Allgemeinen. Wie sehr stimmen Sie den folgenden Aussagen zu?
Pro Zeile eine Antwort.</t>
  </si>
  <si>
    <t>Wenn ein Problem auftaucht, kann ich es aus eigener Kraft meistern.</t>
  </si>
  <si>
    <t>Stimmt überhaupt nicht</t>
  </si>
  <si>
    <t>Stimmt eher nicht</t>
  </si>
  <si>
    <t>Stimmt eher</t>
  </si>
  <si>
    <t>Stimmt genau</t>
  </si>
  <si>
    <t>Was auch immer passiert, ich werde schon klarkommen.</t>
  </si>
  <si>
    <t>80c</t>
  </si>
  <si>
    <t>Schwierigkeiten sehe ich gelassen entgegen, weil ich immer meinen Fähigkeiten vertrauen kann.</t>
  </si>
  <si>
    <t>80d</t>
  </si>
  <si>
    <t>Für jedes Problem kann ich eine Lösung finden.</t>
  </si>
  <si>
    <t>Wie zufrieden sind Sie mit den folgenden Lebensbereichen?
Pro Zeile eine Antwort.</t>
  </si>
  <si>
    <t>Erwerbstätigkeit, Arbeit (insgesamt)</t>
  </si>
  <si>
    <t>Sehr unzufrieden</t>
  </si>
  <si>
    <t>Unzufrieden</t>
  </si>
  <si>
    <t>Eher unzufrieden</t>
  </si>
  <si>
    <t>Eher zufrieden</t>
  </si>
  <si>
    <t>Zufrieden</t>
  </si>
  <si>
    <t>Sehr zufrieden</t>
  </si>
  <si>
    <t>Ausbildung / Weiterbildung (insgesamt)</t>
  </si>
  <si>
    <t>Partnerschaft</t>
  </si>
  <si>
    <t>81d</t>
  </si>
  <si>
    <t>Gesellschaftliche Aktivitäten (z.B. Vereine, politische Organisationen, Gewerkschaften, Freiwilligenarbeit)</t>
  </si>
  <si>
    <t>81e</t>
  </si>
  <si>
    <t>Freizeit (z.B. Hobbies, Sport, Erholung, Kontakte zu Freundinnen und Freunden)</t>
  </si>
  <si>
    <t>Welches ist die höchste abgeschlossene Schule oder Ausbildung Ihrer Mutter, Ihres Vaters?
Für Mutter und Vater je eine Antwort.</t>
  </si>
  <si>
    <t>Nicht abgeschlossene Primarschule</t>
  </si>
  <si>
    <t>Anlehre (1-2 Jahre)</t>
  </si>
  <si>
    <t>Diplommittelschule</t>
  </si>
  <si>
    <t>Seminar für Lehrpersonen oder Kindergartenlehrpersonen</t>
  </si>
  <si>
    <t>Diplom, Fachhochschule (FH)</t>
  </si>
  <si>
    <t>Lizentiat, Universität / ETH</t>
  </si>
  <si>
    <t>Welche berufliche Stellung hat Ihre Mutter, Ihr Vater am jetzigen Arbeitsplatz?
Beziehen Sie sich auf die wichtigste Tätigkeit.
Für Mutter und Vater je eine Antwort.</t>
  </si>
  <si>
    <t>Angestellte/-r, Arbeiter/-in ohne Untergebene</t>
  </si>
  <si>
    <t>Angestellte/-r, Arbeiter/-in mit Untergebenen</t>
  </si>
  <si>
    <t>Selbständig ohne Angestellte</t>
  </si>
  <si>
    <t>Selbständig mit Angestellten</t>
  </si>
  <si>
    <t>Mitarbeiter/-in im Familienbetrieb</t>
  </si>
  <si>
    <t>Sie/er leistet unbezahlte Arbeit in der Familie (Hausfrau / Hausmann)</t>
  </si>
  <si>
    <t>Sie/er ist nicht erwerbstätig</t>
  </si>
  <si>
    <t>Sie/er ist in Ausbildung (Schule, Studium, Lehre)</t>
  </si>
  <si>
    <t>Sie/er ist Rentnerin/Rentner (AHV/IV)</t>
  </si>
  <si>
    <t>Falls Ihr Vater erwerbstätig ist, was ist die Bezeichnung oder der Titel der Hauptbeschäftigung Ihres Vaters? Versuchen Sie möglichst präzise zu sein. Falls Ihr Vater derzeit nicht erwerbstätig ist, geben Sie seinen zuletzt ausgeübten Beruf an.
Beruf des Vaters:</t>
  </si>
  <si>
    <t>Falls Ihr Vater erwerbstätig ist, welche Art von Arbeit beinhaltet seine Berufstätigkeit hauptsächlich? Versuchen Sie möglichst präzise zu sein. Falls Ihr Vater derzeit nicht erwerbstätig ist, beschreiben Sie die Arbeit in seinem zuletzt ausgeübten Beruf.
Arbeit des Vaters:</t>
  </si>
  <si>
    <t>Falls Ihre Mutter erwerbstätig ist, was ist die Bezeichnung oder der Titel der Hauptbeschäftigung Ihrer Mutter? Versuchen Sie möglichst präzise zu sein. Falls Ihre Mutter derzeit nicht erwerbstätig ist, geben Sie ihren zuletzt ausgeübten Beruf an.
Beruf der Mutter:</t>
  </si>
  <si>
    <t>Falls Ihre Mutter erwerbstätig ist, welche Art von Arbeit beinhaltet ihre Berufstätigkeit hauptsächlich? Versuchen Sie möglichst präzise zu sein. Falls Ihre Mutter derzeit nicht erwerbstätig ist, beschreiben Sie die Arbeit in ihrem zuletzt ausgeübten Beruf.
Arbeit der Mutter:</t>
  </si>
  <si>
    <t>88a1</t>
  </si>
  <si>
    <t>Welche Ausbildung oder Qualifikationen sind/waren für den Hauptberuf Ihrer Mutter erforderlich?
Kreuzen Sie alle zutreffenden Antworten an.</t>
  </si>
  <si>
    <t>Keine besonderen Kenntnisse</t>
  </si>
  <si>
    <t>88a2</t>
  </si>
  <si>
    <t>88a3</t>
  </si>
  <si>
    <t>Menschliche Qualitäten</t>
  </si>
  <si>
    <t>88a4</t>
  </si>
  <si>
    <t>88a5</t>
  </si>
  <si>
    <t>88a6</t>
  </si>
  <si>
    <t>Anlehre, berufliche Grundbildung, Attest (1-2 Jahre)</t>
  </si>
  <si>
    <t>88a7</t>
  </si>
  <si>
    <t>88a8</t>
  </si>
  <si>
    <t>Diplom, Diplommittelschule/ Fachmittelschule</t>
  </si>
  <si>
    <t>88a9</t>
  </si>
  <si>
    <t>88a10</t>
  </si>
  <si>
    <t>88a11</t>
  </si>
  <si>
    <t>88a12</t>
  </si>
  <si>
    <t>Lehrerpatent</t>
  </si>
  <si>
    <t>88a13</t>
  </si>
  <si>
    <t>88a14</t>
  </si>
  <si>
    <t>Diplom/ Bachelor, Fachhochschule (FH) / Pädagogische Hochschule (PH)</t>
  </si>
  <si>
    <t>88a15</t>
  </si>
  <si>
    <t>88a16</t>
  </si>
  <si>
    <t>88a17</t>
  </si>
  <si>
    <t>Lizentiat / Master / Universität / ETH</t>
  </si>
  <si>
    <t>88a18</t>
  </si>
  <si>
    <t>88a19</t>
  </si>
  <si>
    <t>Andere Ausbildung</t>
  </si>
  <si>
    <t>88a20</t>
  </si>
  <si>
    <t>88b1</t>
  </si>
  <si>
    <t>Welche Ausbildung oder Qualifikationen sind/waren für den Hauptberuf Ihres Vaters erforderlich?
Kreuzen Sie alle zutreffenden Antworten an.</t>
  </si>
  <si>
    <t>88b2</t>
  </si>
  <si>
    <t>88b3</t>
  </si>
  <si>
    <t>88b4</t>
  </si>
  <si>
    <t>88b5</t>
  </si>
  <si>
    <t>88b6</t>
  </si>
  <si>
    <t>88b7</t>
  </si>
  <si>
    <t>88b8</t>
  </si>
  <si>
    <t>88b9</t>
  </si>
  <si>
    <t>88b10</t>
  </si>
  <si>
    <t>88b11</t>
  </si>
  <si>
    <t>88b12</t>
  </si>
  <si>
    <t>88b13</t>
  </si>
  <si>
    <t>88b14</t>
  </si>
  <si>
    <t>88b15</t>
  </si>
  <si>
    <t>88b16</t>
  </si>
  <si>
    <t>88b17</t>
  </si>
  <si>
    <t>88b18</t>
  </si>
  <si>
    <t>88b19</t>
  </si>
  <si>
    <t>88b20</t>
  </si>
  <si>
    <t>89a</t>
  </si>
  <si>
    <t>Wie viele Personen sind/waren am Arbeitsplatz Ihrer Mutter/Ihres Vaters beschäftigt, Ihre Mutter/Ihr Vater mit eingerechnet? Falls Ihre Mutter/Ihr Vater derzeit nicht erwerbstätig ist, beziehen Sie sich auf ihre/seine letzte
Arbeitsstelle.
Für Mutter und Vater je eine Antwort.</t>
  </si>
  <si>
    <t>Weniger als 10</t>
  </si>
  <si>
    <t>10 bis 24</t>
  </si>
  <si>
    <t>25 bis 99</t>
  </si>
  <si>
    <t>100 bis 499</t>
  </si>
  <si>
    <t>500 und mehr</t>
  </si>
  <si>
    <t>89b</t>
  </si>
  <si>
    <t>Wie viele Angestellte hat/hatte Ihre Mutter/Ihr Vater unter sich? Falls Ihre Mutter/Ihr Vater derzeit nicht erwerbstätig
ist, beziehen Sie sich auf ihre/seine letzte Arbeitsstelle.
Für Mutter und Vater je eine Antwort.</t>
  </si>
  <si>
    <t>Falls Ihre Mutter/ Ihr Vater erwerbstätig ist, welche der folgenden Berufskategorien beschreibt die Arbeit Ihrer Mutter/Ihres Vaters am besten? Falls Ihre Mutter/Ihr Vater derzeit nicht erwerbstätig ist, beziehen Sie sich auf ihre/seine letzte Arbeitsstelle.
Für Mutter und Vater je eine Antwort.</t>
  </si>
  <si>
    <t>Akademischer Beruf, freier Beruf oder technischer Beruf (z.B. Arzt, Lehrer, Ingenieur, Künstler, Wissenschafter, Forscher)</t>
  </si>
  <si>
    <t>Möchten Sie einmal heiraten? Wenn ja, geben Sie bitte auch an, in welchem Alter Sie heiraten möchten.
Bitte nur eine Antwort.</t>
  </si>
  <si>
    <t>Ja, und zwar im Alter von ungefähr ___ Jahren</t>
  </si>
  <si>
    <t>Nein, ich möchte nicht heiraten</t>
  </si>
  <si>
    <t>Ich möchte unverheiratet mit meiner Partnerin / mit meinem Partner zusammenleben</t>
  </si>
  <si>
    <t>Ich bin schon verheiratet</t>
  </si>
  <si>
    <t>Wie sehr stimmen Sie den folgenden Aussagen zu, beziehungsweise wie sehr lehnen Sie die folgenden Aussagen ab?
Pro Zeile eine Antwort.</t>
  </si>
  <si>
    <t>Heirat gehört zum Leben dazu.</t>
  </si>
  <si>
    <t>Es ist normal, dass man heiratet.</t>
  </si>
  <si>
    <t>93c</t>
  </si>
  <si>
    <t>Es ist romantisch zu heiraten.</t>
  </si>
  <si>
    <t>93d</t>
  </si>
  <si>
    <t>Heirat ist der richtige Rahmen, um Kinder zu haben.</t>
  </si>
  <si>
    <t>93e</t>
  </si>
  <si>
    <t>Aus religiöser Sicht ist es richtig, dass man heiratet.</t>
  </si>
  <si>
    <t>93f</t>
  </si>
  <si>
    <t>Heirat ist wichtig, um glücklich zu sein.</t>
  </si>
  <si>
    <t>93g</t>
  </si>
  <si>
    <t>Heirat bringt finanzielle Absicherung.</t>
  </si>
  <si>
    <t>93h</t>
  </si>
  <si>
    <t>Es ist nicht mehr zeitgemäss zu heiraten.</t>
  </si>
  <si>
    <t>93i</t>
  </si>
  <si>
    <t>Ich kann mir nicht vorstellen, mich durch Heirat so festzulegen.</t>
  </si>
  <si>
    <t>93j</t>
  </si>
  <si>
    <t>Ich sehe keinen wesentlichen Unterschied zwischen Heirat und Zusammenleben als festes Paar.</t>
  </si>
  <si>
    <t>Falls Sie einmal heiraten oder in einer festen Partnerschaft leben möchten, für wie wahrscheinlich halten Sie es, dass Ihre Lebenspartnerin/Ihr Lebenspartner die folgende Herkunft hat?
Pro Zeile eine Antwort</t>
  </si>
  <si>
    <t>Gleicher Kanton wie Sie</t>
  </si>
  <si>
    <t>Weder wahrscheinlich noch unwahrscheinlich</t>
  </si>
  <si>
    <t>94c</t>
  </si>
  <si>
    <t>Westeuropa</t>
  </si>
  <si>
    <t>94d</t>
  </si>
  <si>
    <t>94e</t>
  </si>
  <si>
    <t>Nordamerika</t>
  </si>
  <si>
    <t>94f</t>
  </si>
  <si>
    <t>Südamerika</t>
  </si>
  <si>
    <t>94g</t>
  </si>
  <si>
    <t>Asien</t>
  </si>
  <si>
    <t>94h</t>
  </si>
  <si>
    <t>Afrika</t>
  </si>
  <si>
    <t>94i</t>
  </si>
  <si>
    <t>Andere Herkunft</t>
  </si>
  <si>
    <t>Wünschen Sie sich Kinder? Bitte wählen Sie die Antwort, die auf Ihre Situation am besten zutrifft.
Bitte nur eine Antwort.</t>
  </si>
  <si>
    <t>Ja, ich möchte später einmal Kinder haben.</t>
  </si>
  <si>
    <t>Ja, ich habe schon ein Kind/Kinder, aber ich möchte später noch ein weiteres Kind/weitere Kinder haben.</t>
  </si>
  <si>
    <t>Ich bin noch unentschlossen.</t>
  </si>
  <si>
    <t>Nein, ich habe schon ein Kind/ Kinder und möchte später kein weiteres Kind mehr haben.</t>
  </si>
  <si>
    <t>Nein, ich wünsche mir keine Kinder.</t>
  </si>
  <si>
    <t>Nur für wen Kinder haben / noch haben will oder noch unentschlossen ist</t>
  </si>
  <si>
    <t>Wie wichtig ist es für Sie, dass die folgenden Bedingungen erfüllt sind, bevor Sie (weitere) Kinder bekommen?
Pro Zeile eine Antwort.</t>
  </si>
  <si>
    <t>Dass beide Partner sich ein Kind wünschen</t>
  </si>
  <si>
    <t>Vollkommen unwichtig</t>
  </si>
  <si>
    <t>Dass die Beziehung stabil ist</t>
  </si>
  <si>
    <t>Dass sich beide Partner reif für Kinder fühlen</t>
  </si>
  <si>
    <t>Dass einer der Partner beruflich in einer gesicherten Situation ist</t>
  </si>
  <si>
    <t>Dass beide Partner finanziell gut dastehen</t>
  </si>
  <si>
    <t>Dass das Einkommen für die Familie ausreicht</t>
  </si>
  <si>
    <t>Dass beide Partner ihre berufliche Ausbildung abgeschlossen haben</t>
  </si>
  <si>
    <t>Dass einer der Partner bereit ist, beruflich zurückzustecken</t>
  </si>
  <si>
    <t>Dass Betreuungsmöglichkeiten für die Kinder zur Verfügung stehen</t>
  </si>
  <si>
    <t>Dass beide Partner mehrere Jahre Berufserfahrung sammeln konnten</t>
  </si>
  <si>
    <t>Dass das Kind die beruflichen Chancen beider Partner nicht gefährdet</t>
  </si>
  <si>
    <t>Dass man sich eine Eigentumswohnung oder ein eigenes Haus leisten kann</t>
  </si>
  <si>
    <t>Falls Sie noch kein Kind haben, was wäre für Sie das ideale Alter um das erste Kind zu bekommen?</t>
  </si>
  <si>
    <t>Das ideale Alter um ein Kind zu bekommen ist für mich ungefähr ___ Jahre</t>
  </si>
  <si>
    <t>Welcher Beschäftigungsgrad wäre für Sie selbst und für Ihre Partnerin/ Ihren Partner in den ersten drei Lebensjahren Ihres Kindes ideal?
Für Sie selbst und Ihre Partnerin/Ihren Partner je eine Antwort.</t>
  </si>
  <si>
    <t>Sie selbst</t>
  </si>
  <si>
    <t>Vollzeit erwerbstätig</t>
  </si>
  <si>
    <t>Teilzeit erwerbstätig</t>
  </si>
  <si>
    <t>Nicht erwerbstätig</t>
  </si>
  <si>
    <t>Ihre Partnerin / Ihr Partner</t>
  </si>
  <si>
    <t>Wieviele Kinder wünschen Sie sich insgesamt?
Bitte nur eine Antwort.</t>
  </si>
  <si>
    <t>4 Kinder oder mehr</t>
  </si>
  <si>
    <t>Nur für wen Kinder noch haben will oder noch unentschlossen ist</t>
  </si>
  <si>
    <t>Wieviele Kinder haben Sie?</t>
  </si>
  <si>
    <t>Falls Sie heiraten möchten, mit welchem Alter glauben Sie, werden Sie wahrscheinlich heiraten?</t>
  </si>
  <si>
    <t>Ich werde wahrscheinlich im Alter von ungefähr ___ Jahren heiraten</t>
  </si>
  <si>
    <t>Wie stark stimmen Sie den folgenden Aussagen zu?
Pro Zeile eine Antwort.</t>
  </si>
  <si>
    <t>Alles in allem schadet die moderne Wissenschaft mehr als sie nützt.</t>
  </si>
  <si>
    <t>Wir setzen zu viel Vertrauen in die Wissenschaft und nicht genug in den religiösen Glauben.</t>
  </si>
  <si>
    <t>Wenn man so sieht, was in der Welt passiert, führen Religionen eher zu Konflikten als zum Frieden.</t>
  </si>
  <si>
    <t>Strenggläubige Menschen verstehen die Ansichten anderer Menschen oft nicht.</t>
  </si>
  <si>
    <t>Bitte geben Sie nun an, welche der folgenden Aussagen Ihren Glauben an Gott am ehesten zum Ausdruck bringt.
Bitte nur eine Antwort.</t>
  </si>
  <si>
    <t>Ich glaube nicht an Gott.</t>
  </si>
  <si>
    <t>Ich weiss nicht, ob es einen Gott gibt, und glaube auch nicht, dass es möglich ist, das herauszufinden.</t>
  </si>
  <si>
    <t>Ich glaube nicht an einen persönlichen Gott, aber ich glaube, dass es irgendeine höhere geistige Macht gibt.</t>
  </si>
  <si>
    <t>Manchmal glaube ich an Gott und manchmal nicht.</t>
  </si>
  <si>
    <t>Obwohl ich Zweifel habe, glaube ich doch an Gott.</t>
  </si>
  <si>
    <t>Ich weiss, dass es Gott wirklich gibt und habe keinen Zweifel daran.</t>
  </si>
  <si>
    <t>Welche Konfession haben Sie?
Bitte nur eine Antwort.</t>
  </si>
  <si>
    <t>Römisch-Katholisch</t>
  </si>
  <si>
    <t>Christlich-Katholisch</t>
  </si>
  <si>
    <t>Andere Katholische Kirche</t>
  </si>
  <si>
    <t>Protestantische reformierte Kirche</t>
  </si>
  <si>
    <t>Freikirche oder andere evangelische Kirche</t>
  </si>
  <si>
    <t>Orthodox (z.B. russisch, griechisch, serbisch)</t>
  </si>
  <si>
    <t>Islamisch</t>
  </si>
  <si>
    <t>Buddhistisch</t>
  </si>
  <si>
    <t>Hinduistisch</t>
  </si>
  <si>
    <t>Andere asiatische Religion</t>
  </si>
  <si>
    <t>Andere nichtchristliche Religion</t>
  </si>
  <si>
    <t>Keine Konfession</t>
  </si>
  <si>
    <t>Als wie religiös würden Sie sich selbst beschreiben?
Bitte nur eine Antwort.</t>
  </si>
  <si>
    <t>Tief religiös</t>
  </si>
  <si>
    <t>Eher religiös</t>
  </si>
  <si>
    <t>Eher nicht religiös</t>
  </si>
  <si>
    <t>Nicht religiös</t>
  </si>
  <si>
    <t>Überhaupt nicht religiös</t>
  </si>
  <si>
    <t>Als wie spirituell würden Sie sich selbst beschreiben?
Bitte nur eine Antwort.</t>
  </si>
  <si>
    <t>Tief spirituell</t>
  </si>
  <si>
    <t>Sehr spirituell</t>
  </si>
  <si>
    <t>Eher spirituell</t>
  </si>
  <si>
    <t>Weder spirituell noch unspirituell</t>
  </si>
  <si>
    <t>Eher nicht spirituell</t>
  </si>
  <si>
    <t>Nicht spirituell</t>
  </si>
  <si>
    <t>Überhaupt nicht spirituell</t>
  </si>
  <si>
    <t>107a</t>
  </si>
  <si>
    <t>Volksglauben</t>
  </si>
  <si>
    <t>Inwieweit halten Sie die folgenden Aussagen für richtig oder falsch?
Pro Zeile eine Antwort.</t>
  </si>
  <si>
    <t>Glücksbringer bringen manchmal tatsächlich Glück.</t>
  </si>
  <si>
    <t>Sicher richtig</t>
  </si>
  <si>
    <t>Wahrscheinlich richtig</t>
  </si>
  <si>
    <t>Wahrscheinlich falsch</t>
  </si>
  <si>
    <t>Sicher falsch</t>
  </si>
  <si>
    <t>107b</t>
  </si>
  <si>
    <t>Es gibt Wahrsager, die die Zukunft wirklich voraussehen können.</t>
  </si>
  <si>
    <t>107c</t>
  </si>
  <si>
    <t>Manche Wunderheiler verfügen tatsächlich über übernatürliche Heilkräfte.</t>
  </si>
  <si>
    <t>107d</t>
  </si>
  <si>
    <t>Das Sternzeichen bzw. das Geburtshoroskop eines Menschen kann einen Einfluss auf den Verlauf seines Lebens haben.</t>
  </si>
  <si>
    <t>108a</t>
  </si>
  <si>
    <t>Inwiefern glauben Sie, dass die folgenden Gruppen in der Schweiz eine Bedrohung für unsere Lebensweise darstellen?
Pro Zeile eine Antwort.</t>
  </si>
  <si>
    <t>Buddhisten</t>
  </si>
  <si>
    <t>Stellen eine Bedrohung dar</t>
  </si>
  <si>
    <t>Stellen eher eine Bedrohung dar</t>
  </si>
  <si>
    <t>Stellen eher keine Bedrohung dar</t>
  </si>
  <si>
    <t>Stellen keine Bedrohung dar</t>
  </si>
  <si>
    <t>Keine Antwort</t>
  </si>
  <si>
    <t>108b</t>
  </si>
  <si>
    <t>Christen</t>
  </si>
  <si>
    <t>108c</t>
  </si>
  <si>
    <t>Hindus</t>
  </si>
  <si>
    <t>108d</t>
  </si>
  <si>
    <t>Juden</t>
  </si>
  <si>
    <t>108e</t>
  </si>
  <si>
    <t>Muslime</t>
  </si>
  <si>
    <t>108f</t>
  </si>
  <si>
    <t>Konfessionslose oder Atheisten</t>
  </si>
  <si>
    <t>Wie oft besuchen Sie einen Gottesdienst?
Bitte nur eine Antwort.</t>
  </si>
  <si>
    <t>Weniger als einmal im Jahr</t>
  </si>
  <si>
    <t>Etwa ein- bis zweimal im Jahr</t>
  </si>
  <si>
    <t>Mehrmals im Jahr</t>
  </si>
  <si>
    <t>Ungefähr einmal im Monat</t>
  </si>
  <si>
    <t>Zwei- bis dreimal im Monat</t>
  </si>
  <si>
    <t>Fast jede Woche</t>
  </si>
  <si>
    <t>Jede Woche</t>
  </si>
  <si>
    <t>Mehrmals in der Woche</t>
  </si>
  <si>
    <t>Ungefähr wie oft beten Sie ausserhalb eines Gottesdienstes?
Bitte nur eine Antwort.</t>
  </si>
  <si>
    <t>Einmal am Tag</t>
  </si>
  <si>
    <t>Mehrmals am Tag</t>
  </si>
  <si>
    <t>Wie sorgfältig haben Sie diesen Fragebogen ausgefüllt?
Bitte nur eine Antwort.</t>
  </si>
  <si>
    <t>Sehr sorgfältig</t>
  </si>
  <si>
    <t>Ziemlich sorgfältig</t>
  </si>
  <si>
    <t>Eher wenig sorgfältig</t>
  </si>
  <si>
    <t>Gar nicht sorgfältig</t>
  </si>
  <si>
    <t>Öffentliches Leben</t>
  </si>
  <si>
    <t>Perspektiven</t>
  </si>
  <si>
    <t>Wann wurden Sie geboren?</t>
  </si>
  <si>
    <t>Ihr Geschlecht?</t>
  </si>
  <si>
    <t>Bitte notieren Sie die Postleitzahl der Ortschaft, in der Sie heute wohnen (angemeldet sind):</t>
  </si>
  <si>
    <t>Ich wohne im Ausland</t>
  </si>
  <si>
    <t>Mit wem wohnen Sie zusammen?
Mehrfachantworten möglich.</t>
  </si>
  <si>
    <t>ich wohne allein</t>
  </si>
  <si>
    <t>mit einem Elternteil (Mutter oder Vater)</t>
  </si>
  <si>
    <t>mit anderen Familienangehörigen</t>
  </si>
  <si>
    <t>mit Partner / Partnerin</t>
  </si>
  <si>
    <t>mit Freundinnen / Freunden oder Bekannten (WG etc. )</t>
  </si>
  <si>
    <t>in einem Heim / Internat</t>
  </si>
  <si>
    <t>Wie viele Personen leben in Ihrem Haushalt, Sie mitinbegriffen? Anzahl Personen:</t>
  </si>
  <si>
    <t>Bitte notieren Sie die Postleitzahl der Ortschaft, in der Sie die 4. Klasse besucht haben:</t>
  </si>
  <si>
    <t>Bitte notieren Sie den Namen der Ortschaft:</t>
  </si>
  <si>
    <t>Ich habe die 4. Klasse im Ausland besucht</t>
  </si>
  <si>
    <t>Bei wem haben Sie während des grössten Teils Ihrer Primarschulzeit gewohnt?
Nur eine Antwort.</t>
  </si>
  <si>
    <t>bei einem Elternteil (Mutter oder Vater)</t>
  </si>
  <si>
    <t>bei Verwandten oder Bekannten</t>
  </si>
  <si>
    <t>Haben Sie in Ihrer Schulzeit eine Klasse wiederholt?</t>
  </si>
  <si>
    <t>Frage 10a als "ja" beantwortet</t>
  </si>
  <si>
    <t>Falls ja, welche Klasse(n) haben Sie wiederholt?</t>
  </si>
  <si>
    <t>1. Klasse</t>
  </si>
  <si>
    <t>2. Klasse</t>
  </si>
  <si>
    <t>3. Klasse</t>
  </si>
  <si>
    <t>4. Klasse</t>
  </si>
  <si>
    <t>5. Klasse</t>
  </si>
  <si>
    <t>6. Klasse</t>
  </si>
  <si>
    <t>7. Klasse</t>
  </si>
  <si>
    <t>8. Klasse</t>
  </si>
  <si>
    <t>9. Klasse</t>
  </si>
  <si>
    <t>Haben Sie in Ihrer Schulzeit eine Klasse übersprungen?</t>
  </si>
  <si>
    <t>Falls ja, welche Klasse(n) haben Sie übersprungen?</t>
  </si>
  <si>
    <t>Haben Sie in Ihrer Schulzeit eine Kleinklasse oder Sonderklasse besucht?</t>
  </si>
  <si>
    <t>Frage 12a als "ja" beantwortet</t>
  </si>
  <si>
    <t>Falls ja, welche Klasse(n) haben Sie in einer Kleinklasse oder in einer Sonderklasse besucht?</t>
  </si>
  <si>
    <t>Haben Sie während Ihrer Schulzeit eine Privatschule besucht?</t>
  </si>
  <si>
    <t>Frage 13a als "ja" beantwortet</t>
  </si>
  <si>
    <t>Falls ja, welche Klasse(n) haben Sie in einer Privatschule besucht?</t>
  </si>
  <si>
    <t>Was für eine Privatschule haben Sie besucht?
Mehrfachantworten möglich.</t>
  </si>
  <si>
    <t>Privatschule mit ausländischem Programm (z.B. International School, Lycée Français)</t>
  </si>
  <si>
    <t>Privatschule mit religiös-konfessioneller Ausrichtung (z.B. Evangelische Schule, Jüdische Schule)</t>
  </si>
  <si>
    <t>Privatschule mit spezieller pädagogischer Ausrichtung (z.B. Montessori-Schule, Steiner-Schule)</t>
  </si>
  <si>
    <t>zweisprachige Privatschule (z.B. Unterricht in Englisch und in Deutsch)</t>
  </si>
  <si>
    <t>andere Privatschule</t>
  </si>
  <si>
    <t>Haben Sie während Ihrer Schulzeit die folgenden Stütz- und Förderangebote besucht?
Wenn ja, während wie vielen Jahren?
Pro Zeile eine Antwort.</t>
  </si>
  <si>
    <t>Nachhilfeunterricht in der Schule</t>
  </si>
  <si>
    <t>Anzahl Jahre ___</t>
  </si>
  <si>
    <t>privater Nachhilfeunterricht</t>
  </si>
  <si>
    <t>Deutschunterricht für Fremdsprachige</t>
  </si>
  <si>
    <t>Legasthenie-Unterricht</t>
  </si>
  <si>
    <t>Dyskalkulie-Unterricht</t>
  </si>
  <si>
    <t>Logopädie-Unterricht (Sprachheilunterricht)</t>
  </si>
  <si>
    <t>psychomotorische Therapie</t>
  </si>
  <si>
    <t>Haben Sie in Ihrer Schulzeit bezahlte Unterstützung erhalten (z.B. Nachhilfe, Prüfungsvorbereitung)</t>
  </si>
  <si>
    <t>Frage 15a als "ja" beantwortet</t>
  </si>
  <si>
    <t>Falls ja, wozu haben Sie bezahlte Unterstützung erhalten?
Mehrfachantworten möglich.</t>
  </si>
  <si>
    <t>allgemein bessere Schulleistungen</t>
  </si>
  <si>
    <t>Bestehen einer Aufnahmeprüfung</t>
  </si>
  <si>
    <t>Vorbereitung für die nächste Schulstufe (z.B. Gymnasium, Berufsmaturitätsschule)</t>
  </si>
  <si>
    <t>Nachholen von versäumtem Unterricht</t>
  </si>
  <si>
    <t>Mit der 9. Klasse endet die obligatorische Schulzeit.
Welche Schule haben Sie in der 9. Klasse besucht?
Nur eine Antwort.</t>
  </si>
  <si>
    <t>Privatschule ohne Leistungsniveaus, z.B. Rudolf Steiner Schule</t>
  </si>
  <si>
    <t>Bitte notieren Sie die Postleitzahl der Ortschaft, in der Sie die 9. Klasse besucht haben:</t>
  </si>
  <si>
    <t>_______</t>
  </si>
  <si>
    <t>Ich habe die 9. Klasse im Ausland besucht</t>
  </si>
  <si>
    <t>Was haben Sie im ersten und im zweiten Jahr nach der 9. Klasse gemacht?
Beziehen Sie sich auf die wichtigste Tätigkeit.
Pro Spalte eine Antwort.</t>
  </si>
  <si>
    <t>1. Jahr nach der 9. Klasse
- Berufslehre (3 – 4 Jahre)</t>
  </si>
  <si>
    <t>1. Jahr nach der 9. Klasse
- Attest (1 – 2 Jahre)</t>
  </si>
  <si>
    <t>1. Jahr nach der 9. Klasse
- Weiterführende Schule (Gymnasium, Fachmittelschule)</t>
  </si>
  <si>
    <t>1. Jahr nach der 9. Klasse
- Schulisches Zwischenjahr / Brückenangebot (z.B. 10. Schuljahr, Berufsvorbereitungsjahr, Vorlehre)</t>
  </si>
  <si>
    <t>1. Jahr nach der 9. Klasse
- Praktisches Zwischenjahr (z.B. Au-Pair, Landdienst, Sprachaufenthalt)</t>
  </si>
  <si>
    <t>1. Jahr nach der 9. Klasse
- Job, bezahlte Arbeit</t>
  </si>
  <si>
    <t>1. Jahr nach der 9. Klasse
- Ferien, Reisen, weder Schule noch Arbeit</t>
  </si>
  <si>
    <t>1. Jahr nach der 9. Klasse
- arbeitslos und auf Stellensuche (mindestens 3 Monate)</t>
  </si>
  <si>
    <t>2. Jahr nach der 9. Klasse
- Berufslehre (3 – 4 Jahre)</t>
  </si>
  <si>
    <t>2. Jahr nach der 9. Klasse
- Attest (1 – 2 Jahre)</t>
  </si>
  <si>
    <t>2. Jahr nach der 9. Klasse
- Weiterführende Schule (Gymnasium, Fachmittelschule)</t>
  </si>
  <si>
    <t>2. Jahr nach der 9. Klasse
- Schulisches Zwischenjahr / Brückenangebot (z.B. 10. Schuljahr, Berufsvorbereitungsjahr, Vorlehre)</t>
  </si>
  <si>
    <t>2. Jahr nach der 9. Klasse
- Praktisches Zwischenjahr (z.B. Au-Pair, Landdienst, Sprachaufenthalt)</t>
  </si>
  <si>
    <t>2. Jahr nach der 9. Klasse
- Job, bezahlte Arbeit</t>
  </si>
  <si>
    <t>2. Jahr nach der 9. Klasse
- Ferien, Reisen, weder Schule noch Arbeit</t>
  </si>
  <si>
    <t>2. Jahr nach der 9. Klasse
- arbeitslos und auf Stellensuche (mindestens 3 Monate)</t>
  </si>
  <si>
    <t>Haben Sie sich jemals für eine oder mehrere Lehrstellen beworben?</t>
  </si>
  <si>
    <t>Frage 19a als "ja" beantwortet</t>
  </si>
  <si>
    <t>Falls ja, wie viele Bewerbungen haben Sie ungefähr eingereicht?
- Anzahl Bewerbungen:</t>
  </si>
  <si>
    <t>Falls ja, wie oft wurden Sie zu einem Bewerbungsgespräch eingeladen?
Anzahl Einladungen:</t>
  </si>
  <si>
    <t>Falls ja, wie viele Zusagen für Lehrstellen haben Sie erhalten?
Anzahl Zusagen:</t>
  </si>
  <si>
    <t>Bitte geben Sie für jede der folgenden Ausbildungen an, ob Sie die Ausbildung abgeschlossen haben, zurzeit gerade machen oder vor dem Abschluss abgebrochen haben.
Pro Zeile eine Antwort.</t>
  </si>
  <si>
    <t>habe ich abgeschlossen</t>
  </si>
  <si>
    <t>mache ich zurzeit</t>
  </si>
  <si>
    <t>habe ich abgebrochen</t>
  </si>
  <si>
    <t>nicht gemacht</t>
  </si>
  <si>
    <t>Maturitätsschule (Gymnasium, Kantonsschule)</t>
  </si>
  <si>
    <t>Attest (1 – 2 Jahre)</t>
  </si>
  <si>
    <t>Berufslehre, Vollzeitberufsschule (3 – 4 Jahre)</t>
  </si>
  <si>
    <t>Zweitlehre (nach Abbruch oder Abschluss einer ersten)</t>
  </si>
  <si>
    <t>Höhere Berufsschule (höhere Fachschule, höhere Fachprüfung)</t>
  </si>
  <si>
    <t>Pädagogische Hochschule</t>
  </si>
  <si>
    <t>Fachhochschule</t>
  </si>
  <si>
    <t>Sind Sie berufstätig?
Beziehen Sie sich auf die wichtigste Tätigkeit. Nur eine Antwort.</t>
  </si>
  <si>
    <t>ja, aber ich stehe noch in der Ausbildung (Lehre, Praktikum)</t>
  </si>
  <si>
    <t>ja (zu 100%)</t>
  </si>
  <si>
    <t>ja, aber nur Teilzeit (51% oder mehr)</t>
  </si>
  <si>
    <t>ja, aber nur Teilzeit (50% oder weniger)</t>
  </si>
  <si>
    <t>nein, ich gehe noch zur Schule / ich studiere</t>
  </si>
  <si>
    <t>nein, ich bin zurzeit arbeitslos</t>
  </si>
  <si>
    <t>nein, und ich bin auch nicht auf Stellensuche</t>
  </si>
  <si>
    <t>nur für diejenigen, die nicht arbeitslos sind</t>
  </si>
  <si>
    <t>Ich bin mit meiner gegenwärtigen Ausbildung / Arbeitsstelle…
Nur eine Antwort.</t>
  </si>
  <si>
    <t>In meiner gegenwärtigen Ausbildung / Arbeit bin ich…
Nur eine Antwort</t>
  </si>
  <si>
    <t>deutlich unterfordert</t>
  </si>
  <si>
    <t>leicht unterfordert</t>
  </si>
  <si>
    <t>gerade richtig gefordert</t>
  </si>
  <si>
    <t>leicht überfordert</t>
  </si>
  <si>
    <t>deutlich überfordert</t>
  </si>
  <si>
    <t>Wie schätzen Sie die folgenden Aussagen ein?
Pro Zeile eine Antwort.</t>
  </si>
  <si>
    <t>Ein Wohnortwechsel aus beruflichen Gründen würde mir leicht fallen</t>
  </si>
  <si>
    <t>stimme überhaupt nicht zu</t>
  </si>
  <si>
    <t>stimme eher nicht zu</t>
  </si>
  <si>
    <t>stimme voll und ganz zu</t>
  </si>
  <si>
    <t>Ich kann mir gut vorstellen, eine Zeit lang im Ausland zu arbeiten</t>
  </si>
  <si>
    <t>Für einen guten Arbeitsplatz würde ich auch an einen anderen Ort ziehen</t>
  </si>
  <si>
    <t>Ich kann mir vorstellen, im Verlauf meines Arbeitslebens an ganz unterschiedlichen Orten zu arbeiten</t>
  </si>
  <si>
    <t>Bei der Auswahl einer Stelle sind gesunde Arbeitsplatzbedingungen für mich ein ganz wichtiges Kriterium</t>
  </si>
  <si>
    <t>Für 10% mehr Lohn würde ich auch gesundheitliche Belastungen am Arbeitsplatz in Kauf nehmen</t>
  </si>
  <si>
    <t>Wie sehr stimmen Sie den folgenden Aussagen zu?
Pro Zeile eine Antwort.</t>
  </si>
  <si>
    <t>Wenn ein Problem auftaucht, kann ich es aus eigener Kraft meistern</t>
  </si>
  <si>
    <t>Was auch immer passiert, ich werde schon klarkommen</t>
  </si>
  <si>
    <t>Schwierigkeiten sehe ich gelassen entgegen, weil ich immer meinen Fähigkeiten vertrauen kann</t>
  </si>
  <si>
    <t>Für jedes Problem kann ich eine Lösung finden</t>
  </si>
  <si>
    <t>Wenn eine neue Sache auf mich zukommt, weiss ich, wie ich damit umgehen kann</t>
  </si>
  <si>
    <t>Wie hoch ist Ihr durchschnittliches Nettoeinkommen pro Monat?
Nettoeinkommen = der Ihnen ausbezahlte Lohn (zuzüglich bzw. abzüglich allfälliger Unterhaltszahlungen / Alimente)
Nur eine Antwort.</t>
  </si>
  <si>
    <t>weniger als 500 Franken</t>
  </si>
  <si>
    <t>zwischen 501 und 1’000 Franken</t>
  </si>
  <si>
    <t>zwischen 1'001 und 2'000 Franken</t>
  </si>
  <si>
    <t>zwischen 2'001 und 4'000 Franken</t>
  </si>
  <si>
    <t>zwischen 4'001 und 6'000 Franken</t>
  </si>
  <si>
    <t>zwischen 6'001 und 8’000 Franken</t>
  </si>
  <si>
    <t>mehr als 8’000 Franken</t>
  </si>
  <si>
    <t>ich habe kein Einkommen</t>
  </si>
  <si>
    <t>Nur für diejenigen, die nicht allein wohnen</t>
  </si>
  <si>
    <t>Wie hoch ist das gesamte monatliche Nettoeinkommen Ihres Haushaltes? Das heisst, die Nettoeinkommen aller
Haushaltsmitglieder zusammengezählt. Bitte schätzen Sie.
Nettoeinkommen = an den Haushalt ausbezahlter Lohn (zuzüglich bzw. abzüglich allfälliger Unterhaltszahlungen / Alimente)
Wenn Sie mit Ihrem Partner / Ihrer Partnerin, Ihren Eltern, Geschwistern etc. zusammenleben, dann ist das gemeinsame
Nettoeinkommen gemeint.
Nur eine Antwort.</t>
  </si>
  <si>
    <t>weniger als 1’000 Franken</t>
  </si>
  <si>
    <t>zwischen 1'000 und 2'000 Franken</t>
  </si>
  <si>
    <t>zwischen 6'001 und 8'000 Franken</t>
  </si>
  <si>
    <t>zwischen 8'001 und 10'000 Franken</t>
  </si>
  <si>
    <t>zwischen 10'001 und 15’000 Franken</t>
  </si>
  <si>
    <t>mehr als 15'000 Franken</t>
  </si>
  <si>
    <t>Mussten Sie sich wegen persönlicher Geldknappheit in den letzten 12 Monaten bei folgenden Ausgaben stark einschränken?
Pro Zeile zwei Antworten möglich.</t>
  </si>
  <si>
    <t>Krankheitskosten, z.B. Krankenkasse, Medikamente, Zahnarzt</t>
  </si>
  <si>
    <t>musste mich stark einschränken</t>
  </si>
  <si>
    <t>…und konnte auch schon mal eine Rechnung nicht bezahlen</t>
  </si>
  <si>
    <t>Ausgaben für Ausbildung wie Schulbücher, Schulgeld, Bürozubehör etc.</t>
  </si>
  <si>
    <t>Miete</t>
  </si>
  <si>
    <t>Auto / Motorrad</t>
  </si>
  <si>
    <t>Telefon, Mobiltelefon, Internet</t>
  </si>
  <si>
    <t>Ausgaben für Kleider</t>
  </si>
  <si>
    <t>Freizeitaktivitäten wie z.B. Kino, Sport, geselliges Zusammensein</t>
  </si>
  <si>
    <t>Bei wie vielen der folgenden Personen können Sie ohne Probleme innerhalb von 2 Tagen einen Geldbetrag von 500 Franken ausleihen? Ich könnte 500 Franken ausleihen bei…
Pro Zeile eine Antwort.</t>
  </si>
  <si>
    <t>den Eltern</t>
  </si>
  <si>
    <t>0 Personen</t>
  </si>
  <si>
    <t>1 Person</t>
  </si>
  <si>
    <t>2 Personen</t>
  </si>
  <si>
    <t>3 und mehr Personen</t>
  </si>
  <si>
    <t>dem Partner / der Partnerin</t>
  </si>
  <si>
    <t>den Geschwistern</t>
  </si>
  <si>
    <t>den Grosseltern</t>
  </si>
  <si>
    <t>Freunden / Freundinnen</t>
  </si>
  <si>
    <t>Arbeitskollegen / Arbeitskolleginnen und Bekannte</t>
  </si>
  <si>
    <t>eher nicht gut</t>
  </si>
  <si>
    <t>überhaupt nicht gut</t>
  </si>
  <si>
    <t>habe keinen Kontakt zu…</t>
  </si>
  <si>
    <t>sie / er ist unbekannt oder verstorben</t>
  </si>
  <si>
    <t>Wenn Sie einmal Unterstützung bräuchten von jemandem in einer einflussreichen Position, jemandem mit Beziehungen, könnten Ihre Eltern dann einen solchen Kontakt vermitteln?
Für Mutter und Vater je eine Antwort.</t>
  </si>
  <si>
    <t>sehr wahrscheinlich</t>
  </si>
  <si>
    <t>eher wahrscheinlich</t>
  </si>
  <si>
    <t>eher unwahrscheinlich</t>
  </si>
  <si>
    <t>sehr unwahrscheinlich</t>
  </si>
  <si>
    <t>Wo wurden Sie geboren?</t>
  </si>
  <si>
    <t>in der Schweiz</t>
  </si>
  <si>
    <t>im Ausland</t>
  </si>
  <si>
    <t>Frage 32a als "im Ausland" beantwortet</t>
  </si>
  <si>
    <t>In welchem Jahr sind Sie in die Schweiz gekommen?</t>
  </si>
  <si>
    <t>Welche Sprachen sprechen Sie regelmässig…?
Mehrfachantworten möglich</t>
  </si>
  <si>
    <t>schweizerdeutsch</t>
  </si>
  <si>
    <t>in der Schule oder am Arbeitsplatz?</t>
  </si>
  <si>
    <t>zu Hause, mit den Angehörigen?</t>
  </si>
  <si>
    <t>mit Ihren Freundinnen und Freunden?</t>
  </si>
  <si>
    <t>albanisch</t>
  </si>
  <si>
    <t>englisch</t>
  </si>
  <si>
    <t>portugiesisch</t>
  </si>
  <si>
    <t>spanisch</t>
  </si>
  <si>
    <t>südslawisch (bosnisch, kroatisch, mazedonisch, serbisch, slowenisch)</t>
  </si>
  <si>
    <t>türkisch</t>
  </si>
  <si>
    <t>kurdisch</t>
  </si>
  <si>
    <t>Welchen höchsten Schulabschluss hat Ihre Mutter, Ihr Vater?
Für Mutter und Vater je eine Antwort.</t>
  </si>
  <si>
    <t>Primarschule / Oberschule</t>
  </si>
  <si>
    <t>Realschule</t>
  </si>
  <si>
    <t>Sekundarschule / Bezirksschule</t>
  </si>
  <si>
    <t>Fachmittelschule / Fachmaturitätsschule / Diplommittelschule</t>
  </si>
  <si>
    <t>Maturitätsschule / Gymnasium / Kantonsschule</t>
  </si>
  <si>
    <t>Welche beruflichen Ausbildungen hat Ihre Mutter, Ihr Vater abgeschlossen?
Für Mutter und Vater je eine Antwort.</t>
  </si>
  <si>
    <t>Berufslehre / Berufsschule</t>
  </si>
  <si>
    <t>Höhere Fach- oder Berufsausbildung (z.B. Meister, eidgenössisches Diplom)</t>
  </si>
  <si>
    <t>Fachhochschule (z.B. HTL, HWV, Schule für Sozialarbeit)</t>
  </si>
  <si>
    <t>Universität / ETH</t>
  </si>
  <si>
    <t>Welche berufliche Stellung hat Ihre Mutter, Ihr Vater am jetzigen Arbeitsplatz?
Beziehen Sie sich auf die wichtigste Tätigkeit. Für Mutter und Vater je eine Antwort.</t>
  </si>
  <si>
    <t>Angestellte/-r, Arbeiter/-in ohne Untergegebene</t>
  </si>
  <si>
    <t>Sie / er leistet unbezahlte Arbeit in der Familie (Hausfrau / Hausmann)</t>
  </si>
  <si>
    <t>Sie / er ist arbeitslos</t>
  </si>
  <si>
    <t>Sie / er ist in Ausbildung (Schule, Studium, Lehre)</t>
  </si>
  <si>
    <t>Sie / er ist Rentnerin / Rentner (AHV / IV)</t>
  </si>
  <si>
    <t>Wie gut geht es Ihren Eltern heute finanziell? Meine Eltern leben in …
Nur eine Antwort.</t>
  </si>
  <si>
    <t>sehr guten finanziellen Verhältnissen</t>
  </si>
  <si>
    <t>guten finanziellen Verhältnissen</t>
  </si>
  <si>
    <t>bescheidenen finanziellen Verhältnissen</t>
  </si>
  <si>
    <t>sehr bescheidenen finanziellen Verhältnissen</t>
  </si>
  <si>
    <t>Wie gut ging es Ihrer Familie finanziell während Ihrer Primarschulzeit? Meine Familie lebte damals in…
Nur eine Antwort.</t>
  </si>
  <si>
    <t>Wie viele Bücher gibt es bei Ihren Eltern zu Hause? Zählen Sie Zeitschriften und Zeitungen nicht dazu.
Nur eine Antwort.</t>
  </si>
  <si>
    <t>keine oder wenige (0-10 Bücher)</t>
  </si>
  <si>
    <t>genug, um ein Bücherregal zu füllen (11-50 Bücher)</t>
  </si>
  <si>
    <t>genug, um ein Büchergestell zu füllen (51-200 Bücher)</t>
  </si>
  <si>
    <t>genug, um zwei Büchergestelle zu füllen (201-400 Bücher)</t>
  </si>
  <si>
    <t>genug, um drei Büchergestelle oder mehr zu füllen (mehr als 400 Bücher)</t>
  </si>
  <si>
    <t>Wie wichtig ist ein gesunder Lebensstil in der Familie, in der Sie aufgewachsen sind?
Nur eine Antwort.</t>
  </si>
  <si>
    <t>überhaupt nicht wichtig</t>
  </si>
  <si>
    <t>Sind Ihre Mutter und Ihr Vater in der Schweiz geboren?
Pro Zeile eine Antwort.</t>
  </si>
  <si>
    <t>Welche Nationalität(en) hatten Sie bei Ihrer Geburt, respektiv Ihre Mutter und Ihr Vater bei deren Geburt?
Mehrfachantworten möglich.</t>
  </si>
  <si>
    <t>Ich</t>
  </si>
  <si>
    <t>Serbien</t>
  </si>
  <si>
    <t>Mazedonische Republik</t>
  </si>
  <si>
    <t>Bosnien-Herzegowina</t>
  </si>
  <si>
    <t>Grossbritannien</t>
  </si>
  <si>
    <t>Montenegro</t>
  </si>
  <si>
    <t>Sri Lanka</t>
  </si>
  <si>
    <t>andere, präzisieren:</t>
  </si>
  <si>
    <t>Wenn andere, präzisieren Sie hier:</t>
  </si>
  <si>
    <t>Für die Gesundheit macht es manchmal einen Unterschied wo man als Kind gewohnt hat.
Bitte notieren Sie die Postleitzahl der Ortschaft, in der Sie im Dezember 2000 gewohnt haben.</t>
  </si>
  <si>
    <t>Ich habe im Dezember 2000 im Ausland gewohnt</t>
  </si>
  <si>
    <t>Wie gross sind Sie (ohne Schuhe)?</t>
  </si>
  <si>
    <t>______ cm</t>
  </si>
  <si>
    <t>Wie schwer sind Sie (ohne Kleider)?</t>
  </si>
  <si>
    <t>______ kg</t>
  </si>
  <si>
    <t>Wie würden Sie Ihren Gesundheitszustand im Allgemeinen beschreiben?
Nur eine Antwort.</t>
  </si>
  <si>
    <t>weniger gut</t>
  </si>
  <si>
    <t>Denken Sie jetzt an Ihre körperliche Gesundheit. Dazu gehören körperliche Erkrankungen und Verletzungen. An wie vielen Tagen während der letzten 30 Tage ging es Ihnen in Bezug auf Ihre körperliche Gesundheit nicht gut? Wenn es Ihnen an allen Tagen gut ging, bitte eine „0“ eintragen</t>
  </si>
  <si>
    <t>An ___ Tagen</t>
  </si>
  <si>
    <t>Denken Sie jetzt an Ihre psychische Gesundheit. Dazu gehören Stress, Niedergeschlagenheit und emotionale Probleme. An wie vielen Tagen während der letzten 30 Tage ging es Ihnen in Bezug auf Ihre psychische Gesundheit nicht gut? Wenn es Ihnen an allen Tagen gut ging, bitte eine „0“ eintragen</t>
  </si>
  <si>
    <t>An wie vielen Tagen während der letzten 30 Tage konnten Sie wegen schlechter körperlicher oder psychischer Gesundheit nicht Ihren gewohnten Aktivitäten nachgehen? Dazu gehören alltägliche Aktivitäten bei der Arbeit, in der Freizeit und zur Selbstversorgung (z.B. ankleiden, waschen). Wenn Sie an allen Tagen Ihren gewohnten Aktivitäten nachgehen konnten, bitte eine „0“ eintragen</t>
  </si>
  <si>
    <t>Welche der folgenden Medien benutzen Sie, wenn Sie sich über gesundheitliche Themen informieren wollen?
Pro Zeile eine Antwort.</t>
  </si>
  <si>
    <t>Zeitungen und Zeitschriften</t>
  </si>
  <si>
    <t>Radio und Fernsehen</t>
  </si>
  <si>
    <t>Filme / Dokumentarfilme</t>
  </si>
  <si>
    <t>Internet (Foren, Blogs usw.)</t>
  </si>
  <si>
    <t>Gesundheitsbroschüren / Merkblätter</t>
  </si>
  <si>
    <t>Callcenter</t>
  </si>
  <si>
    <t>Haben Sie Zugang zum Internet für Ihren privaten Gebrauch?</t>
  </si>
  <si>
    <t>Ja, praktisch immer</t>
  </si>
  <si>
    <t>Ja, gelegentlich</t>
  </si>
  <si>
    <t>Die folgenden sechs Fragen beziehen sich auf Ihr Sexualleben. Bitte gehen Sie jede durch. Wenn Sie einzelne davon nicht beantworten möchten, kreuzen Sie das bitte bei jeder Frage an.</t>
  </si>
  <si>
    <t>In welchem Alter haben Sie Ihren ersten richtigen Geschlechtsverkehr gehabt? Unter richtigem Geschlechtsverkehr verstehen wir Geschlechtsverkehr mit Penetration / mit Eindringen.</t>
  </si>
  <si>
    <t>Ich hatte noch nie richtigen Geschlechtsverkehr</t>
  </si>
  <si>
    <t>Ich war ___ Jahre alt</t>
  </si>
  <si>
    <t>ich möchte diese Frage nicht beantworten</t>
  </si>
  <si>
    <t>Wie viele Sexualpartner haben Sie während den letzten 12 Monaten gehabt, wenn Sie Ihren Mann / Ihre Frau oder Ihren festen Partner / Ihre feste Partnerin und alle möglichen Gelegenheitspartner/-innen, einschliesslich Prostituierte, mitzählen? Wir reden hier von jedem Partner / jeder Partnerin, mit dem / der Sie richtigen Geschlechtsverkehr mit Penetration gehabt haben.</t>
  </si>
  <si>
    <t>___ Partner / Partnerinnen</t>
  </si>
  <si>
    <t>Haben Sie in Ihrem Leben richtigen Geschlechtsverkehr gehabt… Bitte lesen Sie erst alle Antwortmöglichkeiten durch, bevor Sie sich für eine entscheiden.</t>
  </si>
  <si>
    <t>nur mit Frauen</t>
  </si>
  <si>
    <t>hauptsächlich mit Frauen, aber auch mit mindestens einem Mann</t>
  </si>
  <si>
    <t>mit gleich viel Männern wie Frauen</t>
  </si>
  <si>
    <t>hauptsächlich mit Männern, aber auch mit mindestens einer Frau</t>
  </si>
  <si>
    <t>nur mit Männern</t>
  </si>
  <si>
    <t>Haben Sie bei Ihrem letzten Sexualkontakt ein Präservativ verwendet?
Nur eine Antwort.</t>
  </si>
  <si>
    <t>ich erinnere mich nicht</t>
  </si>
  <si>
    <t>Ihr letzter richtiger Geschlechtsverkehr war mit:
Nur eine Antwort.</t>
  </si>
  <si>
    <t>einem festen Partner / einer festen Partnerin, Ehemann / Ehefrau, Freund / Freundin</t>
  </si>
  <si>
    <t>einem Gelegenheitspartner den ich kenne / einer Gelegenheitspartnerin die ich kenne</t>
  </si>
  <si>
    <t>einem Gelegenheitspartner den ich nicht kenne / einer Gelegenheitspartnerin die ich nicht kenne</t>
  </si>
  <si>
    <t>einer Person, die für den Geschlechtsverkehr bezahlt wurde</t>
  </si>
  <si>
    <t>Haben Sie schon für Sexualkontakt bezahlt?
Nur eine Antwort.</t>
  </si>
  <si>
    <t>Wie gut verstehen Sie im Allgemeinen folgende Informationen?
Pro Zeile eine Antwort.</t>
  </si>
  <si>
    <t>mündliche Erklärungen von medizinischem Fachpersonal, z.B. in der Apotheke, vom Arzt oder der Ärztin</t>
  </si>
  <si>
    <t>nutze ich
nicht</t>
  </si>
  <si>
    <t>Beipackzettel von Medikamenten</t>
  </si>
  <si>
    <t>Informationsbroschüren zu gesundheitlichen Themen, z.B. über Ernährung, Suchtmittel</t>
  </si>
  <si>
    <t>Wenn ich Fragen zu Krankheiten und Beschwerden habe (z.B. Kopfschmerzen, Rückenschmerzen, Sportverletzung), weiss ich, wo ich mich dazu informieren kann.
Nur eine Antwort.</t>
  </si>
  <si>
    <t>trifft voll und ganz zu</t>
  </si>
  <si>
    <t>ich habe keine Erfahrungen damit</t>
  </si>
  <si>
    <t>Wenn ich – ohne dass ich krank bin – etwas für meine Gesundheit tun möchte (z.B. mich gesund ernähren, mich regelmässig bewegen), weiss ich, wo ich mich dazu informieren kann.
Nur eine Antwort.</t>
  </si>
  <si>
    <t>hat mich bisher nicht interessiert</t>
  </si>
  <si>
    <t>Glauben Sie, dass die folgenden Beschwerden auf eine psychische Erkrankung hindeuten?
Pro Zeile eine Antwort.</t>
  </si>
  <si>
    <t>häufig sich selber zum Erbrechen bringen</t>
  </si>
  <si>
    <t>Traurigkeit nach einer Beziehungskrise</t>
  </si>
  <si>
    <t>wiederholt innere Stimmen hören</t>
  </si>
  <si>
    <t>Traurigkeit während der meisten Zeit des Tages</t>
  </si>
  <si>
    <t>sich seit Wochen nicht mehr für Sachen interessieren, die sonst Freude bereitet haben</t>
  </si>
  <si>
    <t>gelegentlich Mühe haben, sich zu konzentrieren</t>
  </si>
  <si>
    <t>sich verfolgt fühlen</t>
  </si>
  <si>
    <t>manchmal Alpträume in der Nacht haben</t>
  </si>
  <si>
    <t>einen Blackout während einer Prüfung haben</t>
  </si>
  <si>
    <t>Glauben Sie, jemand in Ihrem Alter sollte einen Arzt / Ärztin aufsuchen bei einer der folgenden Beschwerden?
Pro Zeile eine Antwort.</t>
  </si>
  <si>
    <t>gelegentlich Magenbrennen nach schweren Mahlzeiten</t>
  </si>
  <si>
    <t>Husten über 3 oder mehr Wochen</t>
  </si>
  <si>
    <t>1 oder 2 Tage Halsschmerzen oder Schnupfen mit Fieber bis 38°C</t>
  </si>
  <si>
    <t>Durchfall über 4 oder 5 Tage</t>
  </si>
  <si>
    <t>Atemnot selbst nach leichter Arbeit</t>
  </si>
  <si>
    <t>Gewichtsverlust ohne erkennbaren Grund von mehr als 5 Kilo</t>
  </si>
  <si>
    <t>2 oder 3 Tage schmerzende Muskeln</t>
  </si>
  <si>
    <t>wiederholtes Erbrechen an einem Tag</t>
  </si>
  <si>
    <t>Wie oft konnten Sie in der Vergangenheit jemandem aus der Familie oder dem Bekanntenkreis bei auftretenden gesundheitlichen Fragen (z.B. Stress, leichte Sportverletzung, Ernährung) weiterhelfen?
Nur eine Antwort.</t>
  </si>
  <si>
    <t>es gab nie Fragen dazu</t>
  </si>
  <si>
    <t>Und wenn bei Ihnen gesundheitliche Fragen auftraten, wie oft haben Sie dann bei anderen (Familie und Bekannte) Informationen oder Rat eingeholt?
Nur eine Antwort.</t>
  </si>
  <si>
    <t>Wie häufig haben Sie negative Gefühle wie Traurigkeit, Verzweigung, Angst oder Depression? Beziehen Sie sich dabei auf die letzten zwei Wochen.
Nur eine Antwort.</t>
  </si>
  <si>
    <t>nicht oft</t>
  </si>
  <si>
    <t>zeitweilig</t>
  </si>
  <si>
    <t>oftmals</t>
  </si>
  <si>
    <t>möchte ich nicht beantworten</t>
  </si>
  <si>
    <t>Bitte geben Sie für jedes der folgenden gesundheitlichen Probleme an, ob Sie das in den letzten 4 Wochen überhaupt nicht, ein bisschen oder stark gehabt haben.
Pro Zeile eine Antwort.</t>
  </si>
  <si>
    <t>Rücken- oder Kreuzschmerzen</t>
  </si>
  <si>
    <t>stark</t>
  </si>
  <si>
    <t>keine Antwort</t>
  </si>
  <si>
    <t>Schmerzen oder Druckgefühl im Bauch</t>
  </si>
  <si>
    <t>Kopfschmerzen, Druck im Kopf oder Gesichtsschmerzen</t>
  </si>
  <si>
    <t>Gelenk- oder Gliederschmerzen</t>
  </si>
  <si>
    <t>An wie vielen Tagen in den letzten 12 Monaten haben Sie sich durch diese Schmerzen stark eingeschränkt gefühlt? Bitte schätzen Sie grob.
Pro Zeile eine Antwort. Bei Nichtzutreffen setzen Sie eine Null ein.</t>
  </si>
  <si>
    <t>___ Tage</t>
  </si>
  <si>
    <t>Welche Spielräume haben Sie im Leben?
Pro Zeile eine Antwort.
Ich empfinde die Möglichkeiten in meinem Leben…</t>
  </si>
  <si>
    <t>Dinge zu erreichen als …</t>
  </si>
  <si>
    <t>etwa gut</t>
  </si>
  <si>
    <t>weder gut noch schlecht</t>
  </si>
  <si>
    <t>etwa schlecht</t>
  </si>
  <si>
    <t>ein glückliches Leben anzustreben als …</t>
  </si>
  <si>
    <t>gesund zu leben als …</t>
  </si>
  <si>
    <t>für geistig-interessante Anregungen als …</t>
  </si>
  <si>
    <t>befriedigende soziale Beziehungen aufzubauen als …</t>
  </si>
  <si>
    <t>mich in einer angenehmen Umgebung aufzuhalten als …</t>
  </si>
  <si>
    <t>mich so zu verhalten, wie es meinen Werten entspricht als …</t>
  </si>
  <si>
    <t>in meiner Freizeit körperlich aktiv zu sein als …</t>
  </si>
  <si>
    <t>meine Freizeit nach meinen Bedürfnissen zu gestalten als …</t>
  </si>
  <si>
    <t>Ich empfinde die finanziellen Möglichkeiten in meinem Leben als …</t>
  </si>
  <si>
    <t>Insgesamt sehe ich meine Möglichkeiten meine Ziele zu erreichen als …</t>
  </si>
  <si>
    <t>Wie würden Sie die folgenden Bereiche in Ihrem Leben beschreiben?
Pro Zeile eine Antwort.</t>
  </si>
  <si>
    <t>Im Allgemeinen habe ich ein glückliches Leben</t>
  </si>
  <si>
    <t>stimme voll zu</t>
  </si>
  <si>
    <t>stimme etwa zu</t>
  </si>
  <si>
    <t>stimme etwa nicht zu</t>
  </si>
  <si>
    <t>stimme gar nicht zu</t>
  </si>
  <si>
    <t>Ich bin zufrieden mit dem, was ich erreichen kann</t>
  </si>
  <si>
    <t>Für mein Alter lebe ich ein gesundes Leben</t>
  </si>
  <si>
    <t>Ich habe passende geistig-interessante Anregungen</t>
  </si>
  <si>
    <t>Ich habe befriedigende soziale Beziehungen</t>
  </si>
  <si>
    <t>Ich lebe, arbeite und verbringe meine Freizeit in angenehmer Umgebung</t>
  </si>
  <si>
    <t>Ich kann mich so verhalten, dass ich zu mir selbst stehen kann</t>
  </si>
  <si>
    <t>Ich kann in meiner Freizeit körperlich so aktiv sein, wie ich gerne möchte</t>
  </si>
  <si>
    <t>Ich bin zufrieden mit dem Umfang meiner freien Zeit</t>
  </si>
  <si>
    <t>Ich bin zufrieden mit meiner finanziellen Situation</t>
  </si>
  <si>
    <t>Inwieweit treffen die folgenden Aussagen auf Sie zu?
Pro Zeile eine Antwort.
Ich…</t>
  </si>
  <si>
    <t>bin eher zurückhaltend, reserviert</t>
  </si>
  <si>
    <t>weder noch</t>
  </si>
  <si>
    <t>eher zutreffend</t>
  </si>
  <si>
    <t>schenke anderen leicht Vertrauen, glaube an das Gute im Menschen</t>
  </si>
  <si>
    <t>bin bequem, neige zur Faulheit</t>
  </si>
  <si>
    <t>bin entspannt, lasse mich durch Stress nicht aus der Ruhe bringen</t>
  </si>
  <si>
    <t>habe nur wenig künstlerisches Interesse</t>
  </si>
  <si>
    <t>gehe aus mir heraus, bin gesellig</t>
  </si>
  <si>
    <t>neige dazu, andere zu kritisieren</t>
  </si>
  <si>
    <t>erledige Aufgaben gründlich</t>
  </si>
  <si>
    <t>werde leicht nervös und unsicher</t>
  </si>
  <si>
    <t>habe eine aktive Vorstellungskraft, bin phantasievoll</t>
  </si>
  <si>
    <t>bin rücksichtsvoll zu anderen, einfühlsam</t>
  </si>
  <si>
    <t>Wie sehr interessieren Sie sich für folgende Themenbereiche?
Pro Zeile eine Antwort.</t>
  </si>
  <si>
    <t>überhaupt nicht interessiert</t>
  </si>
  <si>
    <t>eher nicht interessiert</t>
  </si>
  <si>
    <t>eher interessiert</t>
  </si>
  <si>
    <t>sehr interessiert</t>
  </si>
  <si>
    <t>Wenn Sie einmal daran denken, was Sie in Ihrem Leben eigentlich anstreben: Wie wichtig sind dann die folgenden Dinge für Sie persönlich?
Pro Zeile eine Antwort.</t>
  </si>
  <si>
    <t>Gesetz und Ordnung respektieren</t>
  </si>
  <si>
    <t>ausserordentlich wichtig</t>
  </si>
  <si>
    <t>einen hohen Lebensstandard haben</t>
  </si>
  <si>
    <t>Macht und Einfluss haben</t>
  </si>
  <si>
    <t>seine eigene Phantasie und Kreativität entwickeln</t>
  </si>
  <si>
    <t>nach Sicherheit streben</t>
  </si>
  <si>
    <t>sozial Benachteiligten und gesellschaftlichen Randgruppen helfen</t>
  </si>
  <si>
    <t>sich und seine Bedürfnisse gegen andere durchsetzen</t>
  </si>
  <si>
    <t>fleissig und ehrgeizig sein</t>
  </si>
  <si>
    <t>auch solche Meinungen tolerieren, denen man eigentlich nicht zustimmen kann</t>
  </si>
  <si>
    <t>sich politisch engagieren</t>
  </si>
  <si>
    <t>das Leben in vollen Zügen geniessen</t>
  </si>
  <si>
    <t>eigenverantwortlich leben und handeln</t>
  </si>
  <si>
    <t>das tun, was die anderen auch tun</t>
  </si>
  <si>
    <t>an den Traditionen festhalten</t>
  </si>
  <si>
    <t>ein gutes Familienleben führen</t>
  </si>
  <si>
    <t>stolz sein auf die schweizerische Geschichte</t>
  </si>
  <si>
    <t>einen Partner haben, dem man vertrauen kann</t>
  </si>
  <si>
    <t>gute Freunde haben, die einen anerkennen und akzeptieren</t>
  </si>
  <si>
    <t>viele Kontakte zu anderen Menschen haben</t>
  </si>
  <si>
    <t>gesundheitsbewusst leben</t>
  </si>
  <si>
    <t>sich bei seinen Entscheidungen auch von seinen Gefühlen leiten lassen</t>
  </si>
  <si>
    <t>von anderen Menschen unabhängig sein</t>
  </si>
  <si>
    <t>sich unter allen Umständen umweltbewusst verhalten</t>
  </si>
  <si>
    <t>an Gott glauben</t>
  </si>
  <si>
    <t>immer seine Pflichten erfüllen</t>
  </si>
  <si>
    <t>Wie viele gute und enge Freunde / Freundinnen haben Sie?</t>
  </si>
  <si>
    <t>____ Freunde / Freundinnen</t>
  </si>
  <si>
    <t>habe keine guten und enge Freunde / Freundinnen</t>
  </si>
  <si>
    <t>Im Folgenden werden verschiedene Personen bzw. Lebensbereiche aufgeführt. Wie gut aufgehoben fühlen Sie sich bei diesen Personen mit Ihren Anliegen und Ansichten?
Pro Zeile eine Antwort.</t>
  </si>
  <si>
    <t>sehr gut aufgehoben</t>
  </si>
  <si>
    <t>eher aufgehoben</t>
  </si>
  <si>
    <t>eher nicht aufgehoben</t>
  </si>
  <si>
    <t>betrifft mich nicht</t>
  </si>
  <si>
    <t>Partner / Partnerin</t>
  </si>
  <si>
    <t>Vorgesetzte, Lehrer/ Lehrerinnen</t>
  </si>
  <si>
    <t>Gibt es genügend Personen, die persönlich für Sie da sind, im Falle, dass Sie es nötig haben, z.B. mit Verständnis und Zeit zum Reden haben?
Nur eine Antwort.</t>
  </si>
  <si>
    <t>viele</t>
  </si>
  <si>
    <t>genug</t>
  </si>
  <si>
    <t>zu wenig</t>
  </si>
  <si>
    <t>viel zu wenig</t>
  </si>
  <si>
    <t>Verfügen Sie über Personen, die Ihnen mit konkreter Unterstützung beistehen, falls Sie es nötig haben (z.B. Ratschläge erteilen, Dinge ausleihen, einen Job vermitteln, Sie irgendwo hinfahren)?
Nur eine Antwort.</t>
  </si>
  <si>
    <t>Welcher Kirche oder Religionsgemeinschaft gehören Sie an?
Nur eine Antwort.</t>
  </si>
  <si>
    <t>römisch-katholische</t>
  </si>
  <si>
    <t>christ-katholische (altkatholische)</t>
  </si>
  <si>
    <t>evangelisch-reformierte (protestantische)</t>
  </si>
  <si>
    <t>evangelikale (Freikirche)</t>
  </si>
  <si>
    <t>christlich-orthodoxe</t>
  </si>
  <si>
    <t>andere christliche Kirche oder Gemeinschaft</t>
  </si>
  <si>
    <t>jüdische</t>
  </si>
  <si>
    <t>muslimische</t>
  </si>
  <si>
    <t>buddhistische</t>
  </si>
  <si>
    <t>hinduistische</t>
  </si>
  <si>
    <t>andere Religionsgemeinschaft</t>
  </si>
  <si>
    <t>keiner</t>
  </si>
  <si>
    <t>Wie oft besuchen Sie Gottesdienste oder andere Veranstaltungen von Ihrer Kirche / religiösen Gemeinschaft?
Nur eine Antwort.</t>
  </si>
  <si>
    <t>mehrmals pro Woche</t>
  </si>
  <si>
    <t>ein- bis zweimal pro Monat</t>
  </si>
  <si>
    <t>mehrmals im Jahr</t>
  </si>
  <si>
    <t>einmal im Jahr</t>
  </si>
  <si>
    <t>nur bei speziellen Anlässen (Taufe, Heirat, Abdankung)</t>
  </si>
  <si>
    <t>Als wie gläubig würden Sie sich bezeichnen?
Nur eine Antwort.</t>
  </si>
  <si>
    <t>sehr gläubig</t>
  </si>
  <si>
    <t>eher gläubig</t>
  </si>
  <si>
    <t>eher nicht gläubig</t>
  </si>
  <si>
    <t>gar nicht gläubig</t>
  </si>
  <si>
    <t>Würden Sie ganz allgemein sagen, dass man den meisten Menschen vertrauen kann, oder dass man gar nicht vorsichtig genug sein kann?
Bitte kreuzen Sie das Feld zwischen 0 und 5 an, das am ehesten auf Sie zutrifft. Nur eine Antwort.
0 = man kann gar nicht vorsichtig genug sein
5 = man kann den meisten vertrauen</t>
  </si>
  <si>
    <t>Geben Sie bitte für jede der folgenden Einrichtungen an, wie viel Vertrauen Sie in sie haben.
Pro Zeile eine Antwort.</t>
  </si>
  <si>
    <t>Kirchen</t>
  </si>
  <si>
    <t>überhaupt kein Vertrauen</t>
  </si>
  <si>
    <t>eher wenig Vertrauen</t>
  </si>
  <si>
    <t>eher viel Vertrauen</t>
  </si>
  <si>
    <t>sehr viel Vertrauen</t>
  </si>
  <si>
    <t>Armee</t>
  </si>
  <si>
    <t>Rechtswesen und Gerichte</t>
  </si>
  <si>
    <t>Schulen</t>
  </si>
  <si>
    <t>Polizei</t>
  </si>
  <si>
    <t>National- und Ständerat</t>
  </si>
  <si>
    <t>politische Parteien</t>
  </si>
  <si>
    <t>Regierung Ihres Wohnkantons</t>
  </si>
  <si>
    <t>Regierung Ihrer Wohngemeinde</t>
  </si>
  <si>
    <t>öffentlicher Dienst / Verwaltung</t>
  </si>
  <si>
    <t>grosse Wirtschaftsunternehmen</t>
  </si>
  <si>
    <t>Europäische Union</t>
  </si>
  <si>
    <t>Vereinte Nationen</t>
  </si>
  <si>
    <t>Wie viel Vertrauen bringen Sie den Menschen der folgenden Gruppen entgegen?
Pro Zeile eine Antwort.</t>
  </si>
  <si>
    <t>Ihrer Familie</t>
  </si>
  <si>
    <t>Menschen aus Ihrer Nachbarschaft</t>
  </si>
  <si>
    <t>Menschen, die Sie persönlich kennen</t>
  </si>
  <si>
    <t>Menschen, die Sie zum ersten Mal treffen</t>
  </si>
  <si>
    <t>Menschen mit einer anderen Religion</t>
  </si>
  <si>
    <t>Menschen mit einer anderen Nationalität</t>
  </si>
  <si>
    <t>Lehrpersonen</t>
  </si>
  <si>
    <t>Durch politische Betätigung kann man Einfluss nehmen und Dinge verändern</t>
  </si>
  <si>
    <t>trifft voll und  ganz zu</t>
  </si>
  <si>
    <t>Ich werde nur dann politisch aktiv, wenn ich weiss, dass dabei auch was rauskommt</t>
  </si>
  <si>
    <t>Ich glaube nicht, dass sich die Politiker darum kümmern, was Leute wie ich denken</t>
  </si>
  <si>
    <t>Ich wollte schon mal politisch aktiv werden, wusste aber nicht, wo und wie ich das machen soll</t>
  </si>
  <si>
    <t>Die Politiker sind nur daran interessiert, gewählt zu werden, und nicht daran, was die Wähler wirklich wollen</t>
  </si>
  <si>
    <t>Bei uns gibt es nur wenige Mächtige, alle anderen haben keinen Einfluss darauf, was die Regierung tut</t>
  </si>
  <si>
    <t>In der Politik sollten mehr junge Leute was zu sagen haben</t>
  </si>
  <si>
    <t>Meine politischen Einflussmöglichkeiten sind so klein, dass es sich für mich nicht lohnt, mich politisch zu engagieren</t>
  </si>
  <si>
    <t>Ich weiss, wie ich politisch Einfluss nehmen kann</t>
  </si>
  <si>
    <t>Nur bei gewissen Themen kann die Politik noch Einfluss nehmen</t>
  </si>
  <si>
    <t>Wie würden Sie Ihre politische Einstellung einstufen, wenn 0 ganz links und 10 ganz rechts entspricht? Bitte kreuzen Sie das Feld an, das am ehesten auf Sie zutrifft.
Nur eine Antwort.</t>
  </si>
  <si>
    <t>Wie oft wird aktuell in Ihrem sozialen Umfeld über Politik diskutiert?
Pro Zeile eine Antwort.</t>
  </si>
  <si>
    <t>in der Familie, in der Sie aufgewachsen sind</t>
  </si>
  <si>
    <t>(fast) täglich</t>
  </si>
  <si>
    <t>ein- oder mehrmals pro Woche</t>
  </si>
  <si>
    <t>ein- oder mehrmals pro Monat</t>
  </si>
  <si>
    <t>trifft auf mich nicht zu</t>
  </si>
  <si>
    <t>in Ihrer Partnerschaft</t>
  </si>
  <si>
    <t>im Freundeskreis</t>
  </si>
  <si>
    <t>in der Schule (inkl. Berufsschule), im Unterricht</t>
  </si>
  <si>
    <t>in der Schule (inkl. Berufsschule), ausserhalb des Unterrichts</t>
  </si>
  <si>
    <t>am Arbeitsplatz (inkl. Lehrbetrieb, Praktikumsstelle usw.)</t>
  </si>
  <si>
    <t>Bitte kreuzen Sie an, was Sie wie oft tun oder tun werden.
Pro Zeile eine Antwort.</t>
  </si>
  <si>
    <t>Bei Wahlen und Abstimmungen in Ihrer Gemeinde teilnehmen</t>
  </si>
  <si>
    <t>Bei kantonalen Wahlen und Abstimmungen teilnehmen</t>
  </si>
  <si>
    <t>Wie häufig üben Sie die folgenden Tätigkeiten aus?
Pro Zeile eine Antwort.</t>
  </si>
  <si>
    <t>politische Nachrichten lesen (Internet, Gratiszeitungen, Zeitungen usw.)</t>
  </si>
  <si>
    <t>sich im Internet (Foren, Blogs usw.) über politische Themen informieren</t>
  </si>
  <si>
    <t>zu politischen Themen Bücher lesen</t>
  </si>
  <si>
    <t>im Radio politische Nachrichten/Sendungen hören</t>
  </si>
  <si>
    <t>im Fernsehen politische Nachrichten/Sendungen sehen</t>
  </si>
  <si>
    <t>eine Diskussion zu politischen Themen führen (egal ob persönlich, im Internet, in Foren, etc.)</t>
  </si>
  <si>
    <t>versuchen, andere Menschen für die eigenen politischen Ansichten zu gewinnen</t>
  </si>
  <si>
    <t>Haben sie schon einmal die folgenden politischen Tätigkeiten ausgeübt?
Pro Zeile eine Antwort.</t>
  </si>
  <si>
    <t>eine Volksinitiative oder ein Referendum unterschreiben</t>
  </si>
  <si>
    <t>an einer politischen Versammlung teilnehmen</t>
  </si>
  <si>
    <t>Zeit aufwenden, um einen Kandidaten oder eine politische Partei zu unterstützen</t>
  </si>
  <si>
    <t>mit Politikern sprechen oder sonst Kontakt aufnehmen, um politische Fragen zu erörtern</t>
  </si>
  <si>
    <t>im Internet die eigene politische Meinung darstellen (z.B. in Blogs, Facebook usw.)</t>
  </si>
  <si>
    <t>in einer politischen Partei aktiv sein</t>
  </si>
  <si>
    <t>in einer Bürgerinitiative aktiv sein</t>
  </si>
  <si>
    <t>an einer legalen Demonstration teilnehmen</t>
  </si>
  <si>
    <t>an einer illegalen Protestaktion teilnehmen</t>
  </si>
  <si>
    <t>Wie beurteilen Sie Ihre bisherige schulische und / oder berufliche Laufbahn?
Pro Zeile eine Antwort.</t>
  </si>
  <si>
    <t>Sie verlief zu meiner Zufriedenheit</t>
  </si>
  <si>
    <t>Sie hat mir Freude bereitet</t>
  </si>
  <si>
    <t>Sie entspricht meinen Interessen</t>
  </si>
  <si>
    <t>Sie entspricht meinen Fähigkeiten</t>
  </si>
  <si>
    <t>Sie entspricht meinen Wünschen</t>
  </si>
  <si>
    <t>Wie wichtig war folgenden Personen, dass Sie eine möglichst lange Schulbildung erhielten?
Pro Zeile eine Antwort.</t>
  </si>
  <si>
    <t>Partner/-in</t>
  </si>
  <si>
    <t>Grosseltern</t>
  </si>
  <si>
    <t>Arbeitskollegen und Bekannte</t>
  </si>
  <si>
    <t>Lehrmeister/ -in</t>
  </si>
  <si>
    <t>Klassenlehrer/ -in</t>
  </si>
  <si>
    <t>Haben Sie jemals Schulen oder Berufe, die Sie eigentlich sehr interessiert hätten, nicht in Angriff genommen?</t>
  </si>
  <si>
    <t>Frage A3 als "ja" beantwortet</t>
  </si>
  <si>
    <t>Schulen oder Berufe, die mich eigentlich sehr interessiert hätten, habe ich nicht in Angriff genommen, weil…
Pro Zeile eine Antwort.</t>
  </si>
  <si>
    <t>ich dort zu wenig Karrieremöglichkeiten gesehen habe</t>
  </si>
  <si>
    <t>ich dort zu wenig Geld verdient hätte</t>
  </si>
  <si>
    <t>ich dort unterfordert gewesen wäre</t>
  </si>
  <si>
    <t>mein Schulabschluss dafür nicht genügte</t>
  </si>
  <si>
    <t>ich dort überfordert gewesen wäre</t>
  </si>
  <si>
    <t>meine Eltern nicht einverstanden waren</t>
  </si>
  <si>
    <t>diese Ausbildung in meiner Region nicht angeboten wurde</t>
  </si>
  <si>
    <t>die Ausbildung zu teuer war</t>
  </si>
  <si>
    <t>ich keine Lehrstelle gefunden habe</t>
  </si>
  <si>
    <t>ich die Aufnahmeprüfung nicht bestanden habe</t>
  </si>
  <si>
    <t>Mit meiner bisherigen Ausbildung…
Pro Zeile eine Antwort.</t>
  </si>
  <si>
    <t>ist es einfach eine Stelle zu finden</t>
  </si>
  <si>
    <t>stimmt überhaupt nicht</t>
  </si>
  <si>
    <t>stimmt eher nicht</t>
  </si>
  <si>
    <t>stimmt eher</t>
  </si>
  <si>
    <t>stimmt genau</t>
  </si>
  <si>
    <t>bin ich für meinen Wunschberuf gut vorbereitet</t>
  </si>
  <si>
    <t>habe ich gute Chancen auf dem Arbeitsmarkt</t>
  </si>
  <si>
    <t>werde ich in Zukunft immer eine gute Stelle finden</t>
  </si>
  <si>
    <t>Wie oft lesen Sie …?
Pro Zeile eine Antwort.</t>
  </si>
  <si>
    <t>fast jeden Tag</t>
  </si>
  <si>
    <t>mindestens einmal pro Woche</t>
  </si>
  <si>
    <t>weniger oder nie</t>
  </si>
  <si>
    <t>Sachbücher oder Fachzeitschriften</t>
  </si>
  <si>
    <t>Zeitschriften, Illustrierte</t>
  </si>
  <si>
    <t>Comics</t>
  </si>
  <si>
    <t>E-Mails / Internetseiten</t>
  </si>
  <si>
    <t>Wie oft schreiben Sie…
Pro Zeile eine Antwort.</t>
  </si>
  <si>
    <t>Briefe, Postkarten oder private E-Mails?</t>
  </si>
  <si>
    <t>geschäftliche E-Mails oder Briefe?</t>
  </si>
  <si>
    <t>Aufsätze oder Berichte?</t>
  </si>
  <si>
    <t>Gedichte, Songs oder Geschichten?</t>
  </si>
  <si>
    <t>Beiträge im Internet?</t>
  </si>
  <si>
    <t>Wie gut können Ihnen die folgenden Personen helfen, wenn es bei der Arbeit oder in der Schule schwierig wird?
Pro Zeile eine Antwort.</t>
  </si>
  <si>
    <t>gar nicht gut</t>
  </si>
  <si>
    <t>eher weniger gut</t>
  </si>
  <si>
    <t>Wie wichtig schätzen Sie die folgenden Qualifikationen für Ihre weitere berufliche Laufbahn ein?
Pro Zeile eine Antwort.</t>
  </si>
  <si>
    <t>Deutschkenntnisse</t>
  </si>
  <si>
    <t>Kenntnisse einer zweiten Landessprache (Französisch, Italienisch)</t>
  </si>
  <si>
    <t>Englischkenntnisse</t>
  </si>
  <si>
    <t>andere Fremdsprachenkenntnisse (z.B. Spanisch, Russisch, Japanisch)</t>
  </si>
  <si>
    <t>Computerkenntnisse</t>
  </si>
  <si>
    <t>mathematische Kenntnisse</t>
  </si>
  <si>
    <t>naturwissenschaftliche Kenntnisse (Biologie, Chemie, Physik)</t>
  </si>
  <si>
    <t>musische / gestalterische Fähigkeiten</t>
  </si>
  <si>
    <t>psychologische Fähigkeiten (Menschenkenntnis)</t>
  </si>
  <si>
    <t>Arbeiten unter Zeitdruck (Stress)</t>
  </si>
  <si>
    <t>Pflichtbewusstsein (Pünktlichkeit, Anstand usw.)</t>
  </si>
  <si>
    <t>sicheres Auftreten</t>
  </si>
  <si>
    <t>Kommunikationsfähigkeit</t>
  </si>
  <si>
    <t>exaktes Arbeiten</t>
  </si>
  <si>
    <t>Teamfähigkeit</t>
  </si>
  <si>
    <t>handwerkliches Geschick</t>
  </si>
  <si>
    <t>körperliche Fitness</t>
  </si>
  <si>
    <t>Kenntnisse der politischen Institutionen der Schweiz</t>
  </si>
  <si>
    <t>10a</t>
  </si>
  <si>
    <t>10b</t>
  </si>
  <si>
    <t>10c</t>
  </si>
  <si>
    <t>10d</t>
  </si>
  <si>
    <t>10e</t>
  </si>
  <si>
    <t>10f</t>
  </si>
  <si>
    <t>10g</t>
  </si>
  <si>
    <t>10h</t>
  </si>
  <si>
    <t>10i</t>
  </si>
  <si>
    <t>10j</t>
  </si>
  <si>
    <t>11j</t>
  </si>
  <si>
    <t>14d</t>
  </si>
  <si>
    <t>14e</t>
  </si>
  <si>
    <t>14f</t>
  </si>
  <si>
    <t>14g</t>
  </si>
  <si>
    <t>18o</t>
  </si>
  <si>
    <t>18p</t>
  </si>
  <si>
    <t>20j</t>
  </si>
  <si>
    <t>20k</t>
  </si>
  <si>
    <t>28g</t>
  </si>
  <si>
    <t>66e</t>
  </si>
  <si>
    <t>66f</t>
  </si>
  <si>
    <t>66g</t>
  </si>
  <si>
    <t>66h</t>
  </si>
  <si>
    <t>66i</t>
  </si>
  <si>
    <t>66j</t>
  </si>
  <si>
    <t>66k</t>
  </si>
  <si>
    <t>67j</t>
  </si>
  <si>
    <t>70k</t>
  </si>
  <si>
    <t>70l</t>
  </si>
  <si>
    <t>70m</t>
  </si>
  <si>
    <t>70n</t>
  </si>
  <si>
    <t>70o</t>
  </si>
  <si>
    <t>70p</t>
  </si>
  <si>
    <t>70q</t>
  </si>
  <si>
    <t>70r</t>
  </si>
  <si>
    <t>70s</t>
  </si>
  <si>
    <t>70t</t>
  </si>
  <si>
    <t>70u</t>
  </si>
  <si>
    <t>70v</t>
  </si>
  <si>
    <t>70w</t>
  </si>
  <si>
    <t>70x</t>
  </si>
  <si>
    <t>70y</t>
  </si>
  <si>
    <t>79f</t>
  </si>
  <si>
    <t>79g</t>
  </si>
  <si>
    <t>79h</t>
  </si>
  <si>
    <t>79i</t>
  </si>
  <si>
    <t>79j</t>
  </si>
  <si>
    <t>79k</t>
  </si>
  <si>
    <t>79l</t>
  </si>
  <si>
    <t>79m</t>
  </si>
  <si>
    <t>79n</t>
  </si>
  <si>
    <t>79o</t>
  </si>
  <si>
    <t>79p</t>
  </si>
  <si>
    <t>79q</t>
  </si>
  <si>
    <t>80e</t>
  </si>
  <si>
    <t>80f</t>
  </si>
  <si>
    <t>80g</t>
  </si>
  <si>
    <t>81f</t>
  </si>
  <si>
    <t>81g</t>
  </si>
  <si>
    <t>81h</t>
  </si>
  <si>
    <t>81i</t>
  </si>
  <si>
    <t>81j</t>
  </si>
  <si>
    <t>86a</t>
  </si>
  <si>
    <t>86b</t>
  </si>
  <si>
    <t>86c</t>
  </si>
  <si>
    <t>86d</t>
  </si>
  <si>
    <t>86e</t>
  </si>
  <si>
    <t>86f</t>
  </si>
  <si>
    <t>86g</t>
  </si>
  <si>
    <t>86h</t>
  </si>
  <si>
    <t>86i</t>
  </si>
  <si>
    <t>86j</t>
  </si>
  <si>
    <t>A1</t>
  </si>
  <si>
    <t>A1a</t>
  </si>
  <si>
    <t>A1b</t>
  </si>
  <si>
    <t>A1c</t>
  </si>
  <si>
    <t>A1d</t>
  </si>
  <si>
    <t>A1e</t>
  </si>
  <si>
    <t>A2</t>
  </si>
  <si>
    <t>A2a</t>
  </si>
  <si>
    <t>A2b</t>
  </si>
  <si>
    <t>A2c</t>
  </si>
  <si>
    <t>A2d</t>
  </si>
  <si>
    <t>A2e</t>
  </si>
  <si>
    <t>A2f</t>
  </si>
  <si>
    <t>A2g</t>
  </si>
  <si>
    <t>A2h</t>
  </si>
  <si>
    <t>A2i</t>
  </si>
  <si>
    <t>A3</t>
  </si>
  <si>
    <t>A4</t>
  </si>
  <si>
    <t>A4a</t>
  </si>
  <si>
    <t>A4b</t>
  </si>
  <si>
    <t>A4c</t>
  </si>
  <si>
    <t>A4d</t>
  </si>
  <si>
    <t>A4e</t>
  </si>
  <si>
    <t>A4f</t>
  </si>
  <si>
    <t>A4g</t>
  </si>
  <si>
    <t>A4h</t>
  </si>
  <si>
    <t>A4i</t>
  </si>
  <si>
    <t>A4j</t>
  </si>
  <si>
    <t>A5</t>
  </si>
  <si>
    <t>A5a</t>
  </si>
  <si>
    <t>A5b</t>
  </si>
  <si>
    <t>A5c</t>
  </si>
  <si>
    <t>A5d</t>
  </si>
  <si>
    <t>A6</t>
  </si>
  <si>
    <t>A6a</t>
  </si>
  <si>
    <t>A6b</t>
  </si>
  <si>
    <t>A6c</t>
  </si>
  <si>
    <t>A6d</t>
  </si>
  <si>
    <t>A6e</t>
  </si>
  <si>
    <t>A6f</t>
  </si>
  <si>
    <t>A7</t>
  </si>
  <si>
    <t>A7a</t>
  </si>
  <si>
    <t>A7b</t>
  </si>
  <si>
    <t>A7c</t>
  </si>
  <si>
    <t>A7d</t>
  </si>
  <si>
    <t>A7e</t>
  </si>
  <si>
    <t>A8</t>
  </si>
  <si>
    <t>A8a</t>
  </si>
  <si>
    <t>A8b</t>
  </si>
  <si>
    <t>A8c</t>
  </si>
  <si>
    <t>A8d</t>
  </si>
  <si>
    <t>A8e</t>
  </si>
  <si>
    <t>A8f</t>
  </si>
  <si>
    <t>A8g</t>
  </si>
  <si>
    <t>A8h</t>
  </si>
  <si>
    <t>A8i</t>
  </si>
  <si>
    <t>A9</t>
  </si>
  <si>
    <t>A9a</t>
  </si>
  <si>
    <t>A9b</t>
  </si>
  <si>
    <t>A9c</t>
  </si>
  <si>
    <t>A9d</t>
  </si>
  <si>
    <t>A9e</t>
  </si>
  <si>
    <t>A9f</t>
  </si>
  <si>
    <t>A9g</t>
  </si>
  <si>
    <t>A9h</t>
  </si>
  <si>
    <t>A9i</t>
  </si>
  <si>
    <t>A9j</t>
  </si>
  <si>
    <t>A9k</t>
  </si>
  <si>
    <t>A9l</t>
  </si>
  <si>
    <t>A9m</t>
  </si>
  <si>
    <t>A9n</t>
  </si>
  <si>
    <t>A9o</t>
  </si>
  <si>
    <t>A9p</t>
  </si>
  <si>
    <t>A9q</t>
  </si>
  <si>
    <t>A9r</t>
  </si>
  <si>
    <t>5c</t>
  </si>
  <si>
    <t>Besitzen sie eines der folgenden Berufsdiplome ? Es ist möglich, dass sie ein Schuldiplom, wie auf der vorhergehenden Frage aufgeführt, sowie ein Berufsdiplom von der Art wie sie unten aufgezählt sind, besitzen. In diesem Fall kreuzen Sie bitte beide an. Wenn Sie mehr als ein Berufsdiplom haben, geben Sie bitte das wichtigste an.</t>
  </si>
  <si>
    <t>Städtische Verkehrsbetriebe (Bus, Tram)</t>
  </si>
  <si>
    <t>Wie ist Ihr Vater erwerbstätig?</t>
  </si>
  <si>
    <t>Aufgabe D: Änderung des Gesetzes über die Atomenergie
Am 20. Mai 1979 haben Volk und Kantone beim Referendum einer Änderung des Gesetzes über die Atomenergie wie folgt zugestimmt: 982'634 Ja-Stimmen, 444'422 Nein-Stimmen; 22 Kantone und Halbkantone dafür
1. Abschnitt: Rahmenbewilligung
Art.1 Gegenstand, Zuständigkeit und Inhalt
Wer eine Atomanlage im Sinne von Artikel 1 Absatz 2 des Bundesgesetzes vom 23. Dezember 1959 über die friedliche Verwendung der Atomenergie und den Strahlenschutz (Atomgesetz) erstellen will, braucht dazu eine Rahmen-bewilligung des Bundesrates; ihre Erteilung unterliegt der Genehmigung durch die Bundesversammlung. Die Erstellung von Anlagen eidgenössischer Anstalten und Institute zu Forschungs- und Lehrzwecken untersteht den für diese
Anstalten und Institute geltenden Vorschriften.</t>
  </si>
  <si>
    <t>Wie gewohnt, schickte die Bundeskanzlei vor der Abstimmung an alle Stimmbürger einen erläuternden Text. Dieser enthielt die folgende Grafik und folgende Zeilen:
  &lt;&lt;&lt; Grafik &gt;&gt;&gt;
In den letzten Jahren ist der Strombedarf ständig gewachsen. Die Grafik zeigt diese Tendenz bei den wichtigsten Verbrauchergruppen. Die Gruppe "Wirtschaft" umfasst die Landwirtschaft, die Industrie, das Gewerbe und die Dienstleistungen. In den beiden letzten Bereichen ist die Zunahme des Energieverbrauchs besonders ausgeprägt, namentlich für Geschäftshäuser Büros, Hotels, Spitäler, Schulen, Kläranlagen, Einkaufszentren usw.</t>
  </si>
  <si>
    <t>Ein Text über die Ausbreitung der «Massenkultur» von 1950 bis heute
Seit etwa 1950 haben Literatur und Künste dazu tendiert, eine wachsende Zahl Menschen anzusprechen. Die schnellen Fortschritte der Technik und Wirtschaft haben es Millionen und Abermillionen ermöglicht, öfter ins Kino zu gehen, Zeitschriften und Taschenbücher zu kaufen, sich die Television zu beschaffen. Die verschiedenen Bevölkerungsklassen neigten so dazu, dieselben kulturellen Veranstaltungen zu sehen, dasselbe zu lesen usw. Die soziale Homogenität der Kulturgewohnheiten hat ein Mass erreicht; das sich einst niemand hätte vorstellen können. Gewiss bedeutet dies, dass diese Gewohnheiten weniger die Persönlichkeit des Einzelnen widerspiegeln. Gewiss werden auch die Produkte der Massenkultur oft in erster Linie auf den Markt gebracht, um einen Gewinn zu erzielen. Die eigentlichen intellektuellen oder künstlerischen Aspekte haben nur eine zweitrangige Bedeutung. Nichtsdestoweniger bringt diese Massenkultur Millionen von Menschen grosse Werke des menschlichen Geistes näher; zu welchen früher fast nur eine Aristokratie das Privileg des Zugangs hatte. Radio und Kassetten lassen hochwertige Musik in Milieus vordringen, die ihr zuvor verschlossen geblieben waren. Es gibt mehr Sinfonie- und Kammermusikkonzerte als in der Vergangenheit. In Amerika übertrifft die Zahl der Konzertbesucher angeblich die der Zuschauer bei Baseballspielen. lm Handel sind immer mehr recht sorgfältig reproduzierte Gemälde und Skulpturen zu erschwinglichen Preisen zu finden. Die Literatur, der ganzen Welt wird in Kaufhäusern und Zeitungskiosken in Taschenbuchformat angeboten.
Wenn man all dies bedenkt, so scheint kein Grund zur Befürchtung zu bestehen, die  Industrialisierung der Verbreitung der Werke führe zu einer Dekadenz bei Literatur und Künsten; ebensowenig besteht ein Grund zur Annahme, die Ausbreitung der Massenkultur werden immer mehr geniale Schriftsteller und Künstler hervorbringen.</t>
  </si>
  <si>
    <t>den Massen besser bekannt als heute?</t>
  </si>
  <si>
    <t>Anfangs kam nur diese "Aristokratie" auf die Idee, sich Taschenbücher und Kunstreproduktionen zu beschaffen</t>
  </si>
  <si>
    <t>Die Künstler und Schriftsteller gingen fast alle aus Familien hervor, die dieser "Aristokratie" angehörten</t>
  </si>
  <si>
    <t>von einer Dekadenz der Literatur und Künste begleitet, werde</t>
  </si>
  <si>
    <t>die Zahl grosser Schriftsteller und Künstler erhöhen wer</t>
  </si>
  <si>
    <t>die breite Öffentlichkeit weniger empfänglich für die Qualität der literarischen und
künstlerischen Werke machen werde</t>
  </si>
  <si>
    <t>die breite Öffentlichkeit empfänglicher für die Qualität der Werke machen werde</t>
  </si>
  <si>
    <t>In der nachstehenden Abbildung haben die kleinen Quadrate alle dieselbe Grösse,
und die Fläche des Rechtecks beträgt 1
&lt;&lt;&lt; Abbildung &gt;&gt;&gt;</t>
  </si>
  <si>
    <t>Ich habe dafür  keine Zeit</t>
  </si>
  <si>
    <t>Der schweizerische Bundesrat setzt sich aus Vertretern verschiedener Parteien zusammen. Kreuzen Sie in der folgenden Liste jene Zusammensetzung an, die heute gilt.
(Nur eine Antwort ist möglich)
(Abkürzungen; SPS = Sozialdemokratische Partei der Schweiz; FDP = Freisinnig-Demokratische Partei; CVP = Christlich-Demokratische Volkspartei; SVP = Schweizerische Volksparte; LPS = Liberale Partei der Schweiz; LdU = Landesring der Unabhängigen; GPS = Grüne Partei der Schweiz)</t>
  </si>
  <si>
    <t>Ich habe mich nie intensiv für Politik interessiert</t>
  </si>
  <si>
    <t>Bekanntlich kennt die Schweiz im Bund das Zweikammersystem (National- und Ständerat).
Die Bedeutung des Ständerates liegt vor allem darin, . . . 
(Nur eine Antwort ist möglich)</t>
  </si>
  <si>
    <t>… gemäss den Entscheiden der Kantonsregierungen die Bundespolitik zu beeinflussen</t>
  </si>
  <si>
    <t>Wurde Ihr Interesse an Politik durch den Staatskundeunterricht in der Schule gefördert?</t>
  </si>
  <si>
    <t>Wo kann man sich Ihrer Meinung nach vornehmlich staatspolitisch bilden?
(Nur eine Antwort ist möglich.)</t>
  </si>
  <si>
    <t>aus eigenem Antrieb, eigenem Interesse (Bücher lesen, politische Sendungen im Fernsehen anschauen, Gespräche im Freundeskreis)</t>
  </si>
  <si>
    <t>Die durchschnittliche Preisentwicklung aller Inlandwaren beim Verlassen der Unternehmen</t>
  </si>
  <si>
    <t>Die Tabelle stellt Einfuhren und Ausfuhren der Schweiz im Jahr 1986 nach Warengruppen dar:
Ausfuhr:
Maschinen und Apparate 35%
Chemische Produkte 21%
Uhren 6%
Textilien 7%
Nahrungsmittel 3%
Übrige Produkte 28%
Einfuhr:
Rohstoffe und Halbfabrikate 38%
Konsumgüter 35%
Investitionsgüter 21%
Energieträger 6 %
Ausfuhr total 67 Milliarden / Einfuhr total 73,5 Milliarden</t>
  </si>
  <si>
    <t>Das Übergewicht an Maschinen und Apparaten macht die Schweiz exportabhängig</t>
  </si>
  <si>
    <t>Für Amerika sind die Importe aus der Schweiz relativ billiger geworden</t>
  </si>
  <si>
    <t>Für Schweizer sind die Importe aus Amerika relativ teurer geworden</t>
  </si>
  <si>
    <t>In einer Volkswirtschaft werden weniger Güter gekauft und weniger Dienstleistungen beansprucht. Deshalb investieren die Hersteller weniger Geld in die Produktion.
Welche Massnahme ist geeignet, um dieser Entwicklung Einhalt zu gebieten?</t>
  </si>
  <si>
    <t>Erhöhung des Zinssatzes für Investitionskredite</t>
  </si>
  <si>
    <t>Die Banken greifen in die Wirtschaft ein und geben den Unternehmen mehr Investitionskredite</t>
  </si>
  <si>
    <t>In der Schweiz hat es etwa 12'000 Personen, die nicht mehr arbeiten</t>
  </si>
  <si>
    <t>In der Schweiz gibt es etwa 15'000 Personen, die Kurzarbeit haben</t>
  </si>
  <si>
    <t>In der Schweiz sind etwa 12'000 Männer und Frauen arbeitslos</t>
  </si>
  <si>
    <t>Welcher der folgenden Faktoren hat keinen direkten Einfluss auf die Arbeitsproduktivität?
(Arbeitsproduktivität ist zu verstehen als Leistung pro Arbeitskraft.)</t>
  </si>
  <si>
    <t xml:space="preserve">In der Schweiz steigen die Zinssätze. Dies hat zur Folge, </t>
  </si>
  <si>
    <t>dass die Mietzinsen steigen und die Inflation dadurch stark beschleunigt wird.</t>
  </si>
  <si>
    <t>dass die Mietzinsen steigen, ohne dass dadurch Inflation entsteht</t>
  </si>
  <si>
    <t>dass die Mietzinsen und die Produktionskosten steigen, was Inflationstendenzen mit sich bringt</t>
  </si>
  <si>
    <t>dass die Mietzinsen steigen und die Produktionskosten fallen, so dass keine Inflation entsteht</t>
  </si>
  <si>
    <t>Die Frage ist in der pdf File nicht sichtbar</t>
  </si>
  <si>
    <t>Frage 54 nicht als "ich habe bisher noch keinen Geschlechtsverkehr gehabt" beantwortet</t>
  </si>
  <si>
    <t>Welchen Beruf würden Sie am liebsten ausüben? Bitte beschreiben Sie Ihren Wunschberuf möglichst genau in Blockschrift.</t>
  </si>
  <si>
    <t>B1</t>
  </si>
  <si>
    <t>B1a</t>
  </si>
  <si>
    <t>B1b</t>
  </si>
  <si>
    <t>Frage B1 als "ja" beantwortet</t>
  </si>
  <si>
    <t>Falls ja, in welchem Rahmen treiben Sie Sport?
Pro Zeile eine Antwort einfügen</t>
  </si>
  <si>
    <t>selbständig organisiert
- alleine</t>
  </si>
  <si>
    <t>B1c</t>
  </si>
  <si>
    <t>selbständig organisiert
- zu zweit</t>
  </si>
  <si>
    <t>B1d</t>
  </si>
  <si>
    <t>selbständig organisiert
- in der Gruppe</t>
  </si>
  <si>
    <t>B1e</t>
  </si>
  <si>
    <t>selbständig organisiert
- anderes</t>
  </si>
  <si>
    <t>B1f</t>
  </si>
  <si>
    <t>selbständig organisiert
- Vater</t>
  </si>
  <si>
    <t>B1g</t>
  </si>
  <si>
    <t>selbständig organisiert
- Mutter</t>
  </si>
  <si>
    <t>B1h</t>
  </si>
  <si>
    <t>durch Dritte organisiert:
- im Verein</t>
  </si>
  <si>
    <t>B1i</t>
  </si>
  <si>
    <t>durch Dritte organisiert:
- im Fitnessclub</t>
  </si>
  <si>
    <t>B1j</t>
  </si>
  <si>
    <t>durch Dritte organisiert:
- in der Schule, Berufsschule</t>
  </si>
  <si>
    <t>B1k</t>
  </si>
  <si>
    <t>durch Dritte organisiert:
- woanders</t>
  </si>
  <si>
    <t>B2</t>
  </si>
  <si>
    <t>B2a</t>
  </si>
  <si>
    <t>Wie gut können Sie folgende Tätigkeiten bewältigen? Bitte geben Sie eine spontane Einschätzung ab. Diese Fragen wurden für alle Altersstufen entwickelt. Manche Tätigkeiten werden Ihnen deshalb sehr leicht vorkommen, andere wiederum nicht. Es kommt nicht darauf an, die Tätigkeit oft durchgeführt zu haben. Entscheidend ist, was Sie sich wirklich zutrauen.
Pro Zeile eine Antwort.</t>
  </si>
  <si>
    <t>einen schweren Einkaufskorb (8 kg) über mehrere Etagen tragen</t>
  </si>
  <si>
    <t>ich habe keine Probleme</t>
  </si>
  <si>
    <t>leichte Probleme</t>
  </si>
  <si>
    <t>mässige Probleme</t>
  </si>
  <si>
    <t>grosse Probleme</t>
  </si>
  <si>
    <t>ich kann diese Tätigkeit nicht</t>
  </si>
  <si>
    <t>B2b</t>
  </si>
  <si>
    <t>aus der Rückenlage ohne Hilfe der Arme den Oberkörper aufrichten (Situp)</t>
  </si>
  <si>
    <t>B2c</t>
  </si>
  <si>
    <t>zwei schwere Koffer über mehrere Etagen tragen</t>
  </si>
  <si>
    <t>B2e</t>
  </si>
  <si>
    <t>zwei Kilometer schnell gehen («walken») ohne auszuruhen</t>
  </si>
  <si>
    <t>B2f</t>
  </si>
  <si>
    <t>einen Kilometer ohne Pause joggen</t>
  </si>
  <si>
    <t>B2g</t>
  </si>
  <si>
    <t>30 Minuten ohne Pause joggen (ca. 5 km)</t>
  </si>
  <si>
    <t>B2h</t>
  </si>
  <si>
    <t>auf einem Stuhl sitzend mit den Händen den Boden erreichen</t>
  </si>
  <si>
    <t>B2i</t>
  </si>
  <si>
    <t>aus dem Stand (Knie gestreckt) mit den Händen den Boden erreichen</t>
  </si>
  <si>
    <t>B2j</t>
  </si>
  <si>
    <t>im Stehen mit dem Kopf die gestreckten Knie berühren</t>
  </si>
  <si>
    <t>B2k</t>
  </si>
  <si>
    <t>auf einem Bein stehen, ohne sich festzuhalten (mindestens 15 Sekunden)</t>
  </si>
  <si>
    <t>B2l</t>
  </si>
  <si>
    <t>einen Purzelbaum machen</t>
  </si>
  <si>
    <t>B2m</t>
  </si>
  <si>
    <t>mit Abstützen über eine 1m hohe Mauer springen</t>
  </si>
  <si>
    <t>B3</t>
  </si>
  <si>
    <t>B3a</t>
  </si>
  <si>
    <t>Wie oft fühlten Sie sich im Verlauf der letzten zwei Wochen durch die folgenden Beschwerden beeinträchtigt?
Pro Zeile eine Antwort.</t>
  </si>
  <si>
    <t>wenig Interesse oder Freude an Ihren Tätigkeiten</t>
  </si>
  <si>
    <t>an einzelnen Tagen</t>
  </si>
  <si>
    <t>an mehr als der Hälfte der Tage</t>
  </si>
  <si>
    <t>beinahe jeden Tag</t>
  </si>
  <si>
    <t>B3b</t>
  </si>
  <si>
    <t>Niedergeschlagenheit, Schwermut oder Hoffnungslosigkeit</t>
  </si>
  <si>
    <t>B3c</t>
  </si>
  <si>
    <t>Schwierigkeiten, ein- oder durchzuschlafen, oder vermehrter Schlaf</t>
  </si>
  <si>
    <t>B3d</t>
  </si>
  <si>
    <t>Müdigkeit oder Gefühl, keine Energie zu haben</t>
  </si>
  <si>
    <t>B3e</t>
  </si>
  <si>
    <t>verminderter Appetit oder übermäßiges Bedürfnis zu essen</t>
  </si>
  <si>
    <t>B3f</t>
  </si>
  <si>
    <t>schlechte Meinung von sich selbst; Gefühl, ein Versager zu sein oder die Familie enttäuscht zu haben</t>
  </si>
  <si>
    <t>B3g</t>
  </si>
  <si>
    <t>Schwierigkeiten, sich auf etwas zu konzentrieren, z.B. beim Zeitungslesen oder Fernsehen</t>
  </si>
  <si>
    <t>B3h</t>
  </si>
  <si>
    <t>Waren Ihre Bewegungen oder Ihre Sprache so verlangsamt, dass es auch anderen auffallen würde? Oder waren Sie im Gegenteil «zappelig» oder ruhelos und hatten dadurch einen stärkeren Bewegungsdrang als sonst?</t>
  </si>
  <si>
    <t>B3i</t>
  </si>
  <si>
    <t>Gedanken, dass Sie lieber tot wären oder sich Leid zufügen möchten?</t>
  </si>
  <si>
    <t>B4</t>
  </si>
  <si>
    <t>Es gibt heute viele Ratschläge und Angebote für ein gesundes Leben. Wie gut gelingt es Ihnen, die für Sie passenden Informationen und Angebote auszuwählen?
Nur eine Antwort.</t>
  </si>
  <si>
    <t>ich habe an solchen Ratschlägen und Angeboten kein Interesse</t>
  </si>
  <si>
    <t>B5</t>
  </si>
  <si>
    <t>Bei den Internetquellen zur Gesundheit kann ich unterscheiden, welche eine hohe und welche eine niedrige Qualität haben.
Nur eine Antwort.</t>
  </si>
  <si>
    <t>B6</t>
  </si>
  <si>
    <t>Dort wo ich wohne, gibt es viele Möglichkeiten, körperlich aktiv zu sein.
Nur eine Antwort.</t>
  </si>
  <si>
    <t>trifft zu</t>
  </si>
  <si>
    <t>teils-teils</t>
  </si>
  <si>
    <t>B7</t>
  </si>
  <si>
    <t>Die Vereine und andere Anbieter in meiner Umgebung bieten viele Möglichkeiten an, körperlich aktiv zu sein.
Nur eine Antwort.</t>
  </si>
  <si>
    <t>B8</t>
  </si>
  <si>
    <t>Wie gut fühlen Sie sich über Programme und Aktionen zur Förderung von Sport und körperlicher Aktivität informiert?
Nur eine Antwort.</t>
  </si>
  <si>
    <t>B9</t>
  </si>
  <si>
    <t>Rauchen Sie?
Nur eine Antwort.</t>
  </si>
  <si>
    <t>nein, gar nicht</t>
  </si>
  <si>
    <t>ja, hin und wieder</t>
  </si>
  <si>
    <t>ja, täglich</t>
  </si>
  <si>
    <t>B10</t>
  </si>
  <si>
    <t>Frage B9 als "ja…" beantwortet</t>
  </si>
  <si>
    <t>Wenn Sie mal an eine durchschnittliche Woche denken, wie viele Zigaretten rauchen Sie da pro Tag?</t>
  </si>
  <si>
    <t>____ Zigaretten</t>
  </si>
  <si>
    <t>weniger als eine Zigarette täglich</t>
  </si>
  <si>
    <t>B11</t>
  </si>
  <si>
    <t>B11a</t>
  </si>
  <si>
    <t>In einer durchschnittlichen Woche, wie viele Standardgläser Alkohol trinken Sie da von Montag bis Donnerstag insgesamt, wie viele von Freitag bis Sonntag insgesamt? Ein Standardglas ist die Menge Alkohol, die normalerweise in einem Restaurant ausgeschenkt wird: eine Stange Bier, ein Glas Wein oder ein Schnaps. Bitte eintragen:</t>
  </si>
  <si>
    <t>Anzahl Standardgläser Montag bis Donnerstag:</t>
  </si>
  <si>
    <t>B11b</t>
  </si>
  <si>
    <t>Anzahl Standardgläser Freitag bis Sonntag:</t>
  </si>
  <si>
    <t>B11c</t>
  </si>
  <si>
    <t>ich trinke niemals Alkohol</t>
  </si>
  <si>
    <t>B12</t>
  </si>
  <si>
    <t>B12a</t>
  </si>
  <si>
    <t>Zu welchen Gelegenheiten trinken Sie drei oder mehr Standardgläser Alkohol?
Pro Zeile eine Antwort.</t>
  </si>
  <si>
    <t>im Ausgang mit Freunden</t>
  </si>
  <si>
    <t>B12b</t>
  </si>
  <si>
    <t>im Ausgang allein</t>
  </si>
  <si>
    <t>B12c</t>
  </si>
  <si>
    <t>Zuhause mit oder bei Freunden</t>
  </si>
  <si>
    <t>B12d</t>
  </si>
  <si>
    <t>Zuhause alleine</t>
  </si>
  <si>
    <t>B13</t>
  </si>
  <si>
    <t>Wie häufig im letzten Jahr haben Sie 5 oder mehr Standardgläser Bier, Wein, Schnaps oder irgendeinen Alkohol auf einmal getrunken?
Nur eine Antwort.</t>
  </si>
  <si>
    <t>weniger als 1 mal im Monat</t>
  </si>
  <si>
    <t>jeden Monat</t>
  </si>
  <si>
    <t>jede Woche</t>
  </si>
  <si>
    <t>B14</t>
  </si>
  <si>
    <t>Frage B13 nicht als "nie" beantwortet</t>
  </si>
  <si>
    <t>Bei Gelegenheiten, bei welchen Sie 5 Standardgläser oder mehr Alkohol konsumieren, wie viele Gläser trinken Sie da durchschnittlich?</t>
  </si>
  <si>
    <t>standardgläser ______</t>
  </si>
  <si>
    <t>B15</t>
  </si>
  <si>
    <t>B15a</t>
  </si>
  <si>
    <t>Wie häufig haben Sie in den letzten 12 Monaten die folgenden Produkte konsumiert?
Pro Zeile eine Antwort.</t>
  </si>
  <si>
    <t>Beruhigungs- oder Schlafmittel</t>
  </si>
  <si>
    <t>2-3mal pro Woche</t>
  </si>
  <si>
    <t>mind. 1mal pro Monat</t>
  </si>
  <si>
    <t>einige Male pro Jahr</t>
  </si>
  <si>
    <t>B15b</t>
  </si>
  <si>
    <t>B15c</t>
  </si>
  <si>
    <t>Schlankheitsmittel, Appetitzügler oder Abführmittel</t>
  </si>
  <si>
    <t>B15d</t>
  </si>
  <si>
    <t>Muskelaufbaupräparat</t>
  </si>
  <si>
    <t>B15e</t>
  </si>
  <si>
    <t>Energy Drinks</t>
  </si>
  <si>
    <t>B16</t>
  </si>
  <si>
    <t>B16-1</t>
  </si>
  <si>
    <t>In den nächsten Fragen geht es darum, wie viel Zeit Sie in einer gewöhnlichen Woche mit verschiedenen körperlichen Aktivitäten verbringen. Bitte beantworten Sie diese Fragen selbst dann, wenn Sie sich selbst nicht für eine körperlich aktive Person halten. Denken Sie zuerst über die Zeit nach, während der Sie arbeiten. Schliessen Sie dabei all die Aufgaben ein, die Sie erledigen müssen, wie bezahlte und unbezahlte Arbeit, studieren / lernen, Aufgaben im Haushalt und Garten.</t>
  </si>
  <si>
    <t>Beinhaltet Ihre Arbeit intensive körperliche Aktivität, bei der Atmung und Puls stark zunehmen, wie schwere Lasten tragen oder heben, graben oder Bauarbeiten mit einer Dauer von mindestens zehn Minuten?</t>
  </si>
  <si>
    <t>B16-2</t>
  </si>
  <si>
    <t>Frage B16-1 als "ja" beantwortet</t>
  </si>
  <si>
    <t>An wie vielen Tagen in einer gewöhnlichen Woche betätigen Sie sich bei der Arbeit körperlich intensiv?</t>
  </si>
  <si>
    <t xml:space="preserve">Anzahl der Tage: </t>
  </si>
  <si>
    <t>_____</t>
  </si>
  <si>
    <t>B16-3</t>
  </si>
  <si>
    <t>Wie viel Zeit verbringen Sie an einem gewöhnlichen Tag bei der Arbeit mit intensiver körperlicher Aktivität?</t>
  </si>
  <si>
    <t>Stunden:  / Minuten:</t>
  </si>
  <si>
    <t>__ / ___</t>
  </si>
  <si>
    <t>B16-4</t>
  </si>
  <si>
    <t>Beinhaltet Ihre Arbeit moderate körperliche Aktivität, bei der Atmung und Puls leicht zunehmen, wie flottes Gehen oder Tragen leichter Lasten mit einer Dauer von mindestens zehn Minuten?</t>
  </si>
  <si>
    <t>B16-5</t>
  </si>
  <si>
    <t>Frage B16-4 als "ja" beantwortet</t>
  </si>
  <si>
    <t>An wie vielen Tagen in einer gewöhnlichen Woche führen Sie bei der Arbeit moderate körperliche Aktivität aus?</t>
  </si>
  <si>
    <t>B16-6</t>
  </si>
  <si>
    <t>Wie viel Zeit verbringen Sie an einem gewöhnlichen Tag bei der Arbeit mit moderater körperlicher Aktivität?</t>
  </si>
  <si>
    <t>B16-7</t>
  </si>
  <si>
    <t>Gehen Sie zu Fuss oder fahren Sie mit dem Fahrrad, um von einem Ort zum anderen zu kommen, mit einer Dauer von mindestens zehn Minuten?</t>
  </si>
  <si>
    <t>B16-8</t>
  </si>
  <si>
    <t>Frage B16-7 als "ja" beantwortet</t>
  </si>
  <si>
    <t>An wie vielen Tagen in einer gewöhnlichen Woche gehen Sie zu Fuss oder fahren Sie mit dem Fahrrad, um von einem Ort zum anderen zu kommen, mit einer Dauer von mindestens zehn Minuten?</t>
  </si>
  <si>
    <t>B16-9</t>
  </si>
  <si>
    <t>Wie viel Zeit investieren Sie an einem gewöhnlichen Tag, um zu Fuss oder mit dem Fahrrad von einem Ort zum anderen zu kommen?</t>
  </si>
  <si>
    <t>B16-10</t>
  </si>
  <si>
    <t>Betreiben Sie in der Freizeit intensive körperliche Aktivität oder Sport, bei dem Atmung und Puls stark zunehmen, wie Laufen oder Fussball mit einer Dauer von mindestens zehn Minuten?</t>
  </si>
  <si>
    <t>B16-11</t>
  </si>
  <si>
    <t>Frage B16-10 als "ja" beantwortet</t>
  </si>
  <si>
    <t>An wie vielen Tagen in einer gewöhnlichen Woche betreiben Sie intensive körperliche Aktivität oder Sport in der Freizeit?</t>
  </si>
  <si>
    <t>B16-12</t>
  </si>
  <si>
    <t>Wie viel Zeit investieren Sie an einem gewöhnlichen Tag in der Freizeit in intensive körperliche Aktivität oder Sport?</t>
  </si>
  <si>
    <t>B16-13</t>
  </si>
  <si>
    <t>Betreiben Sie in der Freizeit moderate körperliche Aktivität oder Sport, bei dem Atmung und Puls leicht zunehmen, wie flottes Gehen Fahrrad fahren, Schwimmen, Volleyball mit einer Dauer von mindestens zehn Minuten?</t>
  </si>
  <si>
    <t>B16-14</t>
  </si>
  <si>
    <t>Frage B16-13 als "ja" beantwortet</t>
  </si>
  <si>
    <t>An wie vielen Tagen in einer gewöhnlichen Woche betreiben Sie moderate körperliche Aktivität oder Sport in der Freizeit?</t>
  </si>
  <si>
    <t>B16-15</t>
  </si>
  <si>
    <t>Wie viel Zeit investieren Sie an einem gewöhnlichen Tag in der Freizeit in moderate körperliche Aktivität oder Sport?</t>
  </si>
  <si>
    <t>B16-16</t>
  </si>
  <si>
    <t>Wie viel Zeit verbringen Sie an einem gewöhnlichen Tag mit Sitzen oder Ruhen?</t>
  </si>
  <si>
    <t>C1</t>
  </si>
  <si>
    <t>C1a</t>
  </si>
  <si>
    <t>Denken Sie jetzt bitte an die 2 Personen (im Folgenden Personen Nr. 1 und Person Nr. 2 genannt), mit denen Sie am häufigsten über politische Themen sprechen und kreuzen Sie die jeweils zutreffenden Kästchen an. Wenn Sie mit weniger als 2 Personen über Politik reden, dann antworten Sie bitte für die in Frage kommende Anzahl Personen.</t>
  </si>
  <si>
    <t>Die Fragen zur Person Nr. 1: Um wen handelt es sich bei der Person Nr. 1?
Nur eine Antwort.</t>
  </si>
  <si>
    <t>Elternteil</t>
  </si>
  <si>
    <t>Bruder / Schwester</t>
  </si>
  <si>
    <t xml:space="preserve">Verwandte/-r </t>
  </si>
  <si>
    <t xml:space="preserve">Partner/-in </t>
  </si>
  <si>
    <t>Freund/-in</t>
  </si>
  <si>
    <t>Bekannte/-r</t>
  </si>
  <si>
    <t>Lehrer/-in</t>
  </si>
  <si>
    <t>Arbeitskollege/-in</t>
  </si>
  <si>
    <t>Vorgesetzte/-r</t>
  </si>
  <si>
    <t>Klassenkamerad/-in</t>
  </si>
  <si>
    <t>andere Person</t>
  </si>
  <si>
    <t>C1b</t>
  </si>
  <si>
    <t>Was ist das Geschlecht der Person Nr. 1?</t>
  </si>
  <si>
    <t>Mann</t>
  </si>
  <si>
    <t>Frau</t>
  </si>
  <si>
    <t>C1c</t>
  </si>
  <si>
    <t>Wie alt ist die Person Nr. 1?
Nur eine Antwort.</t>
  </si>
  <si>
    <t>jünger als 18 Jahre</t>
  </si>
  <si>
    <t>18-35 Jahre</t>
  </si>
  <si>
    <t>36-50 Jahre</t>
  </si>
  <si>
    <t>51-65 Jahre</t>
  </si>
  <si>
    <t>66-75 Jahre</t>
  </si>
  <si>
    <t>älter als 75 Jahre</t>
  </si>
  <si>
    <t>C1d</t>
  </si>
  <si>
    <t>Welcher ist der höchste Schulabschluss der Person Nr. 1?
Nur eine Antwort.</t>
  </si>
  <si>
    <t>obligatorische Schule</t>
  </si>
  <si>
    <t>andere Ausbildung, z.B. Lehre, Handelsschule usw.</t>
  </si>
  <si>
    <t>C1e</t>
  </si>
  <si>
    <t>Wie würden Sie die politische Einstellung der Person Nr. 1 einstufen, wenn 0 ganz links und 10 ganz rechts entspricht</t>
  </si>
  <si>
    <t>C1f</t>
  </si>
  <si>
    <t>Wie lange kennen Sie die Person Nr. 1 schon?
Nur eine Antwort.</t>
  </si>
  <si>
    <t>seit einem Jahr oder kürzer</t>
  </si>
  <si>
    <t>länger als ein Jahr, aber kürzer als 5 Jahre</t>
  </si>
  <si>
    <t>5 Jahre oder länger</t>
  </si>
  <si>
    <t>C1g</t>
  </si>
  <si>
    <t>Wie häufig sprechen Sie im Durchschnitt mit der Person Nr. 1 über politische Themen?
Nur eine Antwort.</t>
  </si>
  <si>
    <t>einmal oder mehrere Male pro Monat</t>
  </si>
  <si>
    <t>seltener als einmal pro Monat</t>
  </si>
  <si>
    <t>C1h</t>
  </si>
  <si>
    <t>Wie gut kennen Sie die Person Nr.1?
Nur eine Antwort.</t>
  </si>
  <si>
    <t>gut / sehr gut</t>
  </si>
  <si>
    <t>C1i</t>
  </si>
  <si>
    <t>Die Fragen zur Person Nr. 2: Um wen handelt es sich bei der Person Nr. 2?
Nur eine Antwort.</t>
  </si>
  <si>
    <t>C1j</t>
  </si>
  <si>
    <t>Was ist das Geschlecht der Person Nr. 2?</t>
  </si>
  <si>
    <t>C1k</t>
  </si>
  <si>
    <t>Wie alt ist die Person Nr. 2?
Nur eine Antwort.</t>
  </si>
  <si>
    <t>C1l</t>
  </si>
  <si>
    <t>Welcher ist der höchste Schulabschluss der Person Nr. 2?
Nur eine Antwort.</t>
  </si>
  <si>
    <t>C1m</t>
  </si>
  <si>
    <t>Wie würden Sie die politische Einstellung der Person Nr. 2 einstufen, wenn 0 ganz links und 10 ganz rechts entspricht</t>
  </si>
  <si>
    <t>C1n</t>
  </si>
  <si>
    <t>Wie lange kennen Sie die Person Nr. 2 schon?
Nur eine Antwort.</t>
  </si>
  <si>
    <t>C1o</t>
  </si>
  <si>
    <t>Wie häufig sprechen Sie im Durchschnitt mit der Person Nr. 2 über politische Themen?
Nur eine Antwort.</t>
  </si>
  <si>
    <t>C1p</t>
  </si>
  <si>
    <t>C1q</t>
  </si>
  <si>
    <t>Wie gut kennt die Person Nr. 2 die Person Nr. 1?
Nur eine Antwort.</t>
  </si>
  <si>
    <t>C2</t>
  </si>
  <si>
    <t>C2a</t>
  </si>
  <si>
    <t>Geben Sie bitte bei den jetzt kommenden Aussagen an, was Sie sich für die Schweiz wünschen. Bitte kreuzen Sie bei jeder Frage das Feld an, das am ehesten auf Sie zutrifft.</t>
  </si>
  <si>
    <t>Möchten Sie eine Schweiz, die sich vermehrt nach aussen öffnet, oder eine Schweiz, die sich vermehrt verschliesst?
1 = öffnen
6 = verschliessen</t>
  </si>
  <si>
    <t>C2b</t>
  </si>
  <si>
    <t>Möchten Sie eine Schweiz, wo Ruhe und Ordnung wenig betont werden, oder eine Schweiz, wo Ruhe und Ordnung stark betont werden?
1 = wenig betont
6 = stark betont</t>
  </si>
  <si>
    <t>C2c</t>
  </si>
  <si>
    <t>Möchten Sie eine Schweiz mit einer starken Armee oder eine Schweiz ohne Armee?
1 = starke Armee
6 = keine Armee</t>
  </si>
  <si>
    <t>C2d</t>
  </si>
  <si>
    <t>Möchten Sie eine Schweiz mit grossen Einkommensunterschieden oder eine Schweiz ohne Einkommensunterschiede?
1 = grosse Unterschiede
6 = keine Unterschiede</t>
  </si>
  <si>
    <t>C2e</t>
  </si>
  <si>
    <t>Möchten Sie eine Schweiz, in der Vollbeschäftigung wenig betont wird oder eine Schweiz, in der Vollbeschäftigung stark betont wird (Vollbeschäftigung = keine Arbeitslosigkeit in der Schweiz)?
1 = wenig betont
6 = stark betont</t>
  </si>
  <si>
    <t>C2f</t>
  </si>
  <si>
    <t xml:space="preserve">Möchten Sie eine Schweiz mit Beteiligung der Bürger und Bürgerinnen an den wichtigen Entscheidungen der Regierung, oder eine Schweiz ohne Beteiligung der Bürger und Bürgerinnen an wichtigen Entscheidungen der Regierung?
1 = mit Beteiligung
6 = ohne Beteiligung </t>
  </si>
  <si>
    <t>C2g</t>
  </si>
  <si>
    <t>Möchten Sie eine Schweiz, wo der Umweltschutz wichtiger ist als der wirtschaftliche Wohlstand, oder eine Schweiz, wo der wirtschaftliche Wohlstand wichtiger ist als der Umweltschutz?
1 = Umweltschutz
6 = Wohlstand</t>
  </si>
  <si>
    <t>C2h</t>
  </si>
  <si>
    <t>Möchten Sie eine Schweiz mit mehr Staatseingriffen in die Wirtschaft oder eine Schweiz mit mehr Wettbewerb auf dem Markt
1 = mehr Staatseingriffe
6 = mehr Wettbewerb</t>
  </si>
  <si>
    <t>C2i</t>
  </si>
  <si>
    <t>Möchten Sie eine Schweiz, wo der Bund mehr Macht hat, oder eine Schweiz, in der die Kantone mehr Macht haben?
1 = Bund
6 = Kantone</t>
  </si>
  <si>
    <t>C2j</t>
  </si>
  <si>
    <t>Möchten Sie eine Schweiz, die modern ist, oder eine Schweiz, die ihre Traditionen schützt?
1 = modern
6 = traditionell</t>
  </si>
  <si>
    <t>C2k</t>
  </si>
  <si>
    <t>Möchten Sie eine Schweiz, in der die Bürger auch auf die Strasse gehen, um ihre Anliegen zu vertreten oder eine Schweiz, in der Politik nur in den vorgesehenen Verfahren der Abstimmung und der Wahlen ausgeübt wird?
1 = Bürger gehen auf die Strasse
6 = vorgesehene Verfahren</t>
  </si>
  <si>
    <t>C2l</t>
  </si>
  <si>
    <t>Möchten Sie eine Schweiz, in der alle grossen Parteien zusammen regieren oder eine Schweiz, in der die grossen Parteien abwechselnd in der Regierung und Opposition sind?
1 = Parteien regieren zusammen
6 = Parteien sind abwechselnd in Regierung und Opposition</t>
  </si>
  <si>
    <t>C3</t>
  </si>
  <si>
    <t>C3a</t>
  </si>
  <si>
    <t>Bitte gehen Sie die folgende Liste durch und geben Sie an, wie oft Sie sich persönlich in den folgenden Bereichen einsetzen. Ich bin aktiv…
Pro Zeile eine Antwort.</t>
  </si>
  <si>
    <t>für die Interessen / Freizeitgestaltung von Jugendlichen, jungen Leuten</t>
  </si>
  <si>
    <t>C3b</t>
  </si>
  <si>
    <t>für ein besseres Zusammenleben in meinem Wohnort</t>
  </si>
  <si>
    <t>C3c</t>
  </si>
  <si>
    <t>für den Umwelt-/Tierschutz</t>
  </si>
  <si>
    <t>C3d</t>
  </si>
  <si>
    <t>für ein besseres Zusammenleben mit Ausländern</t>
  </si>
  <si>
    <t>C3e</t>
  </si>
  <si>
    <t>für die Sicherheit und Ordnung an meinem Wohnort</t>
  </si>
  <si>
    <t>C3f</t>
  </si>
  <si>
    <t>für benachteiligte Menschen (z.B. Betagte, Behinderte, Arme)</t>
  </si>
  <si>
    <t>C3g</t>
  </si>
  <si>
    <t>für Menschen in den armen Ländern</t>
  </si>
  <si>
    <t>C3h</t>
  </si>
  <si>
    <t>für die Pflege traditioneller Werte in der Schweiz</t>
  </si>
  <si>
    <t>C3i</t>
  </si>
  <si>
    <t>für die Gleichstellung von Mann und Frau</t>
  </si>
  <si>
    <t>C3j</t>
  </si>
  <si>
    <t>für andere Ziele, Gruppen</t>
  </si>
  <si>
    <t>C4</t>
  </si>
  <si>
    <t>Leisten Sie zur Zeit freiwillige Arbeit in Vereinen, Verbänden oder Organisationen?</t>
  </si>
  <si>
    <t>C5</t>
  </si>
  <si>
    <t>Frage C4 als "ja" beantwortet</t>
  </si>
  <si>
    <t>Wie viel Zeit wenden Sie im Durchschnitt pro Woche für Ihre freiwillige und unbezahlte Arbeit in Vereinen und Organisationen auf?
Nur eine Antwort.</t>
  </si>
  <si>
    <t>weniger als 2 Stunden</t>
  </si>
  <si>
    <t>2 bis weniger als 4 Stunden</t>
  </si>
  <si>
    <t>4 bis weniger als 6 Stunden</t>
  </si>
  <si>
    <t>6 Stunden bis weniger als 10 Stunden</t>
  </si>
  <si>
    <t>10 bis weniger als 15 Stunden</t>
  </si>
  <si>
    <t>15 Stunden und mehr</t>
  </si>
  <si>
    <t>C6</t>
  </si>
  <si>
    <t>C6a</t>
  </si>
  <si>
    <t>Wie sehr interessierten sich Ihre Eltern während der letzten 10 Jahre für Politik?
Für Mutter und Vater je eine Antwort.</t>
  </si>
  <si>
    <t>gar nicht interessiert</t>
  </si>
  <si>
    <t>C6b</t>
  </si>
  <si>
    <t>C7</t>
  </si>
  <si>
    <t>C7a</t>
  </si>
  <si>
    <t>Wie würden Sie Ihre Eltern auf einer Links-Rechts-Skala einstufen, wenn Sie an die letzten 10 Jahre zurückdenken?</t>
  </si>
  <si>
    <t>Mutter
0 = links
10 = rechts</t>
  </si>
  <si>
    <t>kenne meine Mutter nicht</t>
  </si>
  <si>
    <t>C7b</t>
  </si>
  <si>
    <t>Vater
0 = links
10 = rechts</t>
  </si>
  <si>
    <t>kenne mein Vater nicht</t>
  </si>
  <si>
    <t>C8</t>
  </si>
  <si>
    <t>C8a</t>
  </si>
  <si>
    <t>Verbrechen sollten härter bestraft werden</t>
  </si>
  <si>
    <t>C8b</t>
  </si>
  <si>
    <t>Um Recht und Ordnung zu bewahren, sollte man härter gegen Aussenseiter und Unruhestifter vorgehen</t>
  </si>
  <si>
    <t>C8c</t>
  </si>
  <si>
    <t>Zu den wichtigsten Eigenschaften, die jemand haben sollte, gehören Gehorsam und Respekt vor dem Vorgesetzten</t>
  </si>
  <si>
    <t>C8d</t>
  </si>
  <si>
    <t>Wir sollten dankbar sein für führende Köpfe, die uns sagen, was wir tun sollen</t>
  </si>
  <si>
    <t>C8e</t>
  </si>
  <si>
    <t>Um mich durchzusetzen, muss ich manchmal auch Gewalt anwenden</t>
  </si>
  <si>
    <t>C8f</t>
  </si>
  <si>
    <t>Um Recht und Ordnung wiederherzustellen, sollte der Staat nicht zögern, Gewalt zu gebrauchen</t>
  </si>
  <si>
    <t>C9</t>
  </si>
  <si>
    <t>C9a</t>
  </si>
  <si>
    <t>Wie sehr treffen die folgenden Aussagen Ihrer Ansicht nach zu?
Pro Zeile eine Antwort</t>
  </si>
  <si>
    <t>Ehen zwischen zwei Frauen bzw. zwischen zwei Männern sollen erlaubt sein</t>
  </si>
  <si>
    <t>C9b</t>
  </si>
  <si>
    <t>Ältere Menschen werden zu einem Problem für unsere Gesellschaft</t>
  </si>
  <si>
    <t>C9c</t>
  </si>
  <si>
    <t>Es ist schlimm, dass Frauen aus religiösen Gründen Kopftücher tragen</t>
  </si>
  <si>
    <t>C9d</t>
  </si>
  <si>
    <t>Junge Menschen haben kein Interesse für das Gemeinwohl</t>
  </si>
  <si>
    <t>C9e</t>
  </si>
  <si>
    <t>Die Obdachlosen in den Städten sind unangenehm</t>
  </si>
  <si>
    <t>C9f</t>
  </si>
  <si>
    <t>Durch ihr Verhalten sind Juden und Jüdinnen an ihren Verfolgungen mitschuldig</t>
  </si>
  <si>
    <t>C9g</t>
  </si>
  <si>
    <t>Die Muslime und Musliminnen in der Schweiz sollten das Recht haben, nach ihren eigenen Glaubensgesetzen zu leben</t>
  </si>
  <si>
    <t>C9h</t>
  </si>
  <si>
    <t>Ich würde jederzeit in das Haus eines Juden zur Miete einziehen</t>
  </si>
  <si>
    <t>C9i</t>
  </si>
  <si>
    <t>Es ist ekelhaft, wenn Homosexuelle sich in der Öffentlichkeit küssen</t>
  </si>
  <si>
    <t>C9j</t>
  </si>
  <si>
    <t>Bettelnde Obdachlose sollten in den Fussgängerzonen toleriert werden.</t>
  </si>
  <si>
    <t>C9k</t>
  </si>
  <si>
    <t>Junge Menschen sollten mehr Macht in Politik und Wirtschaft erhalten</t>
  </si>
  <si>
    <t>C9l</t>
  </si>
  <si>
    <t>In unserer Gesellschaft werden ältere Menschen zu wenig respektiert</t>
  </si>
  <si>
    <t>C10</t>
  </si>
  <si>
    <t>C10a</t>
  </si>
  <si>
    <t>Wie oft haben Sie in den letzten 12 Monaten mit Personen folgender Gruppen interessante Gespräche geführt?
Pro Zeile eine Antwort.</t>
  </si>
  <si>
    <t>mit Personen anderer Religionen</t>
  </si>
  <si>
    <t>C10b</t>
  </si>
  <si>
    <t>mit Ausländer/-innen</t>
  </si>
  <si>
    <t>C10c</t>
  </si>
  <si>
    <t>mit homosexuellen Personen</t>
  </si>
  <si>
    <t>C10d</t>
  </si>
  <si>
    <t>mit Menschen, die älter sind als 65 Jahre</t>
  </si>
  <si>
    <t>C11</t>
  </si>
  <si>
    <t>C11a</t>
  </si>
  <si>
    <t>Wie sehr treffen die folgenden Aussagen Ihrer Meinung nach zu?
Pro Zeile eine Antwort.</t>
  </si>
  <si>
    <t>Frauen sollen sich wieder mehr auf die Rolle der Ehefrau und Mutter besinnen</t>
  </si>
  <si>
    <t>C11b</t>
  </si>
  <si>
    <t>Die Schweiz ist an ihre Grenzen gestossen; wenn es mehr Ausländer und Ausländerinnen bei uns gäbe, hätten wir ein Problem</t>
  </si>
  <si>
    <t>C11c</t>
  </si>
  <si>
    <t>Die Diskriminierung von Frauen ist in der Schweiz immer noch ein Problem</t>
  </si>
  <si>
    <t>C11d</t>
  </si>
  <si>
    <t>Ohne die vielen Ausländer wäre die Schweiz wirtschaftlich nicht so erfolgreich</t>
  </si>
  <si>
    <t>Frage 74 nicht als "keine" beantwortet</t>
  </si>
  <si>
    <t>Wie gut kennen Sie die Person Nr.2?
Nur eine Antwort.</t>
  </si>
  <si>
    <t>??</t>
  </si>
  <si>
    <t>nein, er wurde mir im Rekrutierungszentrum ausgehändigt</t>
  </si>
  <si>
    <t>nein, er wurde mir per Post zugestellt</t>
  </si>
  <si>
    <t>Frage 1 als "ja2 beantwortet</t>
  </si>
  <si>
    <t>Bitte notieren Sie die Postleitzahl (PLZ) der Ortschaft, in der Sie heute wohnen (angemeldet sind). PLZ:</t>
  </si>
  <si>
    <t>ich wohne in einem Heim / Internat</t>
  </si>
  <si>
    <t>Wie viele Personen leben in Ihrem Haushalt, Sie mitinbegriffen?</t>
  </si>
  <si>
    <t>10 oder mehr</t>
  </si>
  <si>
    <t>Bitte notieren Sie die Postleitzahl (PLZ) der Ortschaft, in der Sie die 4. Klasse besucht haben:</t>
  </si>
  <si>
    <t>8B</t>
  </si>
  <si>
    <t>Falls ja, was für eine Privatschule haben Sie besucht?
Mehrfachantworten möglich.</t>
  </si>
  <si>
    <t>Haben Sie während Ihrer Schulzeit die folgenden Stütz- und Förderangebote besucht?
Wenn ja, während wie vielen Jahren?
Beantworten Sie Zeile für Zeile.</t>
  </si>
  <si>
    <t>Realschule, Oberschule
(dreiteilige Sekundarschule Abteilung B oder C, Stammklasse B, Stammklasse G, Kernklasse B,
Sekundarschule mit Grundanforderungen, Sekundarschule mit allgemeinen Anforderungen, WBS G-Niveau)</t>
  </si>
  <si>
    <t>Sekundarschule
(dreiteilige Sekundarschule Abteilung A, Stammklasse A, Stammklasse E, Kernklasse A,
Sekundarschule mit erweiterten Anforderungen, WBS E-Niveau)</t>
  </si>
  <si>
    <t>Gymnasium
(Untergymnasium, Langzeitgymnasium, Bezirksschule,
progymnasiale Abteilung der Sekundarschule, Kantonsschule)</t>
  </si>
  <si>
    <t>Wie alt waren sie am Ende der 9 Klasse?</t>
  </si>
  <si>
    <t>Jünger als 14 Jahre</t>
  </si>
  <si>
    <t>14 Jahre</t>
  </si>
  <si>
    <t>älter als 17 Jahre</t>
  </si>
  <si>
    <t>Bitte notieren Sie die Postleitzahl (PLZ) der Ortschaft, in der Sie die 9. Klasse besucht haben:</t>
  </si>
  <si>
    <t>Was haben Sie im ersten Jahr nach der 9. Klasse gemacht?
Beziehen Sie sich auf die wichtigste Tätigkeit.</t>
  </si>
  <si>
    <t>Berufslehre mit Attest (1 – 2 Jahre)</t>
  </si>
  <si>
    <t>Schulisches Zwischenjahr / Brückenangebot (z.B. 10. Schuljahr, Berufsvorbereitungsjahr, Vorlehre)</t>
  </si>
  <si>
    <t>Praktisches Zwischenjahr (z.B. Au-Pair, Landdienst, Sprachaufenthalt)</t>
  </si>
  <si>
    <t>Job, bezahlte Arbeit</t>
  </si>
  <si>
    <t>Ferien, Reisen, weder Schule noch Arbeit</t>
  </si>
  <si>
    <t>arbeitslos und auf Stellensuche (mindestens 3 Monate)</t>
  </si>
  <si>
    <t>Was haben Sie im zweiten Jahr nach der 9. Klasse gemacht?
Beziehen Sie sich auf die wichtigste Tätigkeit.</t>
  </si>
  <si>
    <t>Falls ja, wie viele Bewerbungen haben Sie ungefähr eingereicht?</t>
  </si>
  <si>
    <t>4-9</t>
  </si>
  <si>
    <t>10-19</t>
  </si>
  <si>
    <t>20-29</t>
  </si>
  <si>
    <t>30-39</t>
  </si>
  <si>
    <t>40-49</t>
  </si>
  <si>
    <t>50-99</t>
  </si>
  <si>
    <t>mehr als 100</t>
  </si>
  <si>
    <t>Falls ja, wie oft wurden Sie zu einem Bewerbungsgespräch eingeladen?</t>
  </si>
  <si>
    <t>1-mal</t>
  </si>
  <si>
    <t>2-mal</t>
  </si>
  <si>
    <t>3-mal</t>
  </si>
  <si>
    <t>4-mal</t>
  </si>
  <si>
    <t>5-mal</t>
  </si>
  <si>
    <t>6-mal</t>
  </si>
  <si>
    <t>7-mal</t>
  </si>
  <si>
    <t>8-mal</t>
  </si>
  <si>
    <t>9-mal</t>
  </si>
  <si>
    <t>10-mal</t>
  </si>
  <si>
    <t>mehr als 10-mal</t>
  </si>
  <si>
    <t>Wie wichtig war folgenden Personen, dass Sie eine möglichst lange Schulbildung erhielten?</t>
  </si>
  <si>
    <t>Denken Sie jetzt an Ihr Leben im Allgemeinen. Inwieweit treffen die folgenden Aussagen auf Sie zu?
Pro Zeile eine Antwort.</t>
  </si>
  <si>
    <t>Schwierigkeiten sehe ich gelassen entgegen, weil ich immer meinen Fähigkeiten
vertrauen kann.</t>
  </si>
  <si>
    <t>Die Lösung schwieriger Probleme gelingt mir immer, wenn ich mich darum bemühe.</t>
  </si>
  <si>
    <t>In unerwarteten Situationen weiß ich immer, wie ich mich verhalten soll.</t>
  </si>
  <si>
    <t>Auch bei überraschenden Ereignissen glaube ich, dass ich gut mit ihnen
zurechtkommen kann.</t>
  </si>
  <si>
    <t>weniger als 1000 Franken</t>
  </si>
  <si>
    <t>zwischen 2'001 und 3'000 Franken</t>
  </si>
  <si>
    <t>zwischen 3'001 und 4'000 Franken</t>
  </si>
  <si>
    <t>zwischen 4'001 und 5'000 Franken</t>
  </si>
  <si>
    <t>zwischen 5'001 und 6'000 Franken</t>
  </si>
  <si>
    <t>zwischen 6'001 und 7'000 Franken</t>
  </si>
  <si>
    <t>mehr als 7'000 Franken</t>
  </si>
  <si>
    <t>weniger als 2'000 Franken</t>
  </si>
  <si>
    <t>zwischen 2'000 und 4'000 Franken</t>
  </si>
  <si>
    <t>zwischen 10'001 und 12'000 Franken</t>
  </si>
  <si>
    <t>zwischen 12'001 und 14'000 Franken</t>
  </si>
  <si>
    <t>zwischen 14'001 und 16'000 Franken</t>
  </si>
  <si>
    <t>zwischen 16'001 und 18'000 Franken</t>
  </si>
  <si>
    <t>mehr als 18'000 Franken</t>
  </si>
  <si>
    <t>Ich musste
mich stark
einschränken</t>
  </si>
  <si>
    <t>Ich konnte
schon mal
eine
Rechnung
nicht bezahlen</t>
  </si>
  <si>
    <t>Bei wie vielen der folgenden Personen können Sie ohne Probleme innerhalb von 2 Tagen einen Geldbetrag von 500 Franken
ausleihen? Ich könnte 500 Franken ausleihen bei…
Pro Zeile eine Antwort.</t>
  </si>
  <si>
    <t>Arbeitskollegen / Arbeitskolleginnen und Bekannten</t>
  </si>
  <si>
    <t>habe keinen Kontakt zu …</t>
  </si>
  <si>
    <t>sie ist unbekannt oder verstorben</t>
  </si>
  <si>
    <t>er ist unbekannt oder verstorben</t>
  </si>
  <si>
    <t>Wenn Sie einmal Unterstützung bräuchten von jemandem in einer einflussreichen Position, jemandem mit Beziehungen,
könnten Ihre Eltern dann einen solchen Kontakt vermitteln?
Für Mutter und Vater je eine Antwort.</t>
  </si>
  <si>
    <t>Wann sind Sie in die Schweiz gekommen?</t>
  </si>
  <si>
    <t>im Vorschulalter (vor der Primarschule)</t>
  </si>
  <si>
    <t>während der Primarschulzeit</t>
  </si>
  <si>
    <t>später</t>
  </si>
  <si>
    <t>Türkisch</t>
  </si>
  <si>
    <t>Kurdisch</t>
  </si>
  <si>
    <t>China</t>
  </si>
  <si>
    <t>Eine andere</t>
  </si>
  <si>
    <t>Wenn ich Fragen zu Krankheiten und Beschwerden habe (z.B. Kopfschmerzen, Rückenschmerzen, Sportverletzung),
weiss ich, wo ich mich dazu informieren kann.
Nur eine Antwort.</t>
  </si>
  <si>
    <t>Wenn ich – ohne dass ich krank bin – etwas für meine Gesundheit tun möchte (z.B. mich gesund ernähren,
mich regelmässig bewegen), weiss ich, wo ich mich dazu informieren kann.
Nur eine Antwort.</t>
  </si>
  <si>
    <t>Frage 57a als "ja" beantwortet</t>
  </si>
  <si>
    <t>58k</t>
  </si>
  <si>
    <t>58l</t>
  </si>
  <si>
    <t>58m</t>
  </si>
  <si>
    <t>In welchem Alter haben Sie angefangen täglich zu rauchen?
Mit …</t>
  </si>
  <si>
    <t>12 Jahren
oder früher</t>
  </si>
  <si>
    <t>13 Jahren</t>
  </si>
  <si>
    <t>14 Jahren</t>
  </si>
  <si>
    <t>15 Jahren</t>
  </si>
  <si>
    <t>16 Jahren</t>
  </si>
  <si>
    <t>17 Jahren</t>
  </si>
  <si>
    <t>18 Jahren</t>
  </si>
  <si>
    <t>19 Jahren</t>
  </si>
  <si>
    <t>20 Jahren</t>
  </si>
  <si>
    <t>21 Jahren oder später</t>
  </si>
  <si>
    <t>1 - 4</t>
  </si>
  <si>
    <t>5 - 9</t>
  </si>
  <si>
    <t>10 - 14</t>
  </si>
  <si>
    <t>15 - 19</t>
  </si>
  <si>
    <t>20 - 24</t>
  </si>
  <si>
    <t>In einer durchschnittlichen Woche, wie viele Standardgläser Alkohol trinken Sie da von Montag bis Donnerstag insgesamt, wie viele von Freitag bis Sonntag insgesamt? Ein Standardglas ist die Menge Alkohol, die normalerweise in einem Restaurant ausgeschenkt wird: eine Stange Bier (3 dl), ein Glas Wein(1 dl) oder ein Schnaps. Bitte eintragen:</t>
  </si>
  <si>
    <t>Frage 62a nicht als "ja" beantwortet</t>
  </si>
  <si>
    <t>Wie häufig im letzten 12 Monaten haben Sie 5 oder mehr Standardgläser Bier, Wein, Schnaps oder irgendeinen Alkohol auf einmal getrunken?
Nur eine Antwort.</t>
  </si>
  <si>
    <t>Frage 62a nicht als "ja" beantwortet oder Frage 64 nicht als "nie" beantwortet</t>
  </si>
  <si>
    <t>Bei Gelegenheiten, bei welchen Sie 5 Standardgläser oder mehr Alkohol konsumieren, wie viele Gläser trinken Sie da
durchschnittlich?</t>
  </si>
  <si>
    <t>6 - 8</t>
  </si>
  <si>
    <t>9 - 11</t>
  </si>
  <si>
    <t>12 - 14</t>
  </si>
  <si>
    <t>15 - 17</t>
  </si>
  <si>
    <t>18 oder mehr</t>
  </si>
  <si>
    <t>Inwieweit stimmen Sie den folgenden Aussagen zu?
Pro Zeile eine Antwort.</t>
  </si>
  <si>
    <t>erledige Aufgaben wirksam und effizient</t>
  </si>
  <si>
    <t>68m</t>
  </si>
  <si>
    <t>bin originell, bringe neue Ideen ein</t>
  </si>
  <si>
    <t>68n</t>
  </si>
  <si>
    <t>ich kann verzeihen</t>
  </si>
  <si>
    <t>68o</t>
  </si>
  <si>
    <t>schätze künstlerische, ästhetische Erfahrungen</t>
  </si>
  <si>
    <t>68p</t>
  </si>
  <si>
    <t>bin kommunikativ und gesprächig</t>
  </si>
  <si>
    <t>68q</t>
  </si>
  <si>
    <t>bin manchmal etwas grob zu anderen</t>
  </si>
  <si>
    <t>68r</t>
  </si>
  <si>
    <t>mache mir oft Sorgen</t>
  </si>
  <si>
    <t>68s</t>
  </si>
  <si>
    <t>habe ein hohes Selbstwertgefühl</t>
  </si>
  <si>
    <t>Ausbildung</t>
  </si>
  <si>
    <t>Inwieweit treffen die folgenden Aussagen auf Sie zu?
Pro Zeile eine Antwort.</t>
  </si>
  <si>
    <t>Ich setze mich gern für etwas ein, selbst wenn das zusätzliche Mühe mit sich bringt</t>
  </si>
  <si>
    <t>Ich bin ein Tatmensch.</t>
  </si>
  <si>
    <t>Ich vergleiche mich oft mit anderen.</t>
  </si>
  <si>
    <t>Wenn ich beschlossen habe, etwas zu tun, kann ich kaum erwarten, damit anzufangen.</t>
  </si>
  <si>
    <t>Ich bin ein kritischer Mensch.</t>
  </si>
  <si>
    <t>Sobald ich eine Aufgabe erledigt habe, ist mir schon die nächste im Sinn.</t>
  </si>
  <si>
    <t>Ich bin oft energielos.</t>
  </si>
  <si>
    <t>71h</t>
  </si>
  <si>
    <t>Wenn ich eine Sache anfange, halte ich gewöhnlich durch.</t>
  </si>
  <si>
    <t>71i</t>
  </si>
  <si>
    <t>Selten denke ich im Nachhinein über Gespräche mit anderen nach.</t>
  </si>
  <si>
    <t>7 - 9</t>
  </si>
  <si>
    <t>10 - 12</t>
  </si>
  <si>
    <t>13 oder mehr</t>
  </si>
  <si>
    <t>Frage 76 nicht als "keine" beantwortet</t>
  </si>
  <si>
    <t>wenig Vertrauen</t>
  </si>
  <si>
    <t>viel Vertrauen</t>
  </si>
  <si>
    <t>80h</t>
  </si>
  <si>
    <t>80i</t>
  </si>
  <si>
    <t>80j</t>
  </si>
  <si>
    <t>80k</t>
  </si>
  <si>
    <t>80l</t>
  </si>
  <si>
    <t>80m</t>
  </si>
  <si>
    <t>80n</t>
  </si>
  <si>
    <t>80o</t>
  </si>
  <si>
    <t>80p</t>
  </si>
  <si>
    <t>80q</t>
  </si>
  <si>
    <t>84f</t>
  </si>
  <si>
    <t>86k</t>
  </si>
  <si>
    <t>86l</t>
  </si>
  <si>
    <t>86m</t>
  </si>
  <si>
    <t>86n</t>
  </si>
  <si>
    <t>86o</t>
  </si>
  <si>
    <t>86p</t>
  </si>
  <si>
    <t>86q</t>
  </si>
  <si>
    <t>A3a</t>
  </si>
  <si>
    <t>Frage A2 mit "ja" beantwortet</t>
  </si>
  <si>
    <t>Schulen oder Berufe, die mich eigentlich sehr interessiert hätten, habe ich nicht in Angriff genommen, weil …
Pro Zeile eine Antwort.</t>
  </si>
  <si>
    <t>A3b</t>
  </si>
  <si>
    <t>A3c</t>
  </si>
  <si>
    <t>A3d</t>
  </si>
  <si>
    <t>A3e</t>
  </si>
  <si>
    <t>A3f</t>
  </si>
  <si>
    <t>A3g</t>
  </si>
  <si>
    <t>A3h</t>
  </si>
  <si>
    <t>A3i</t>
  </si>
  <si>
    <t>A3j</t>
  </si>
  <si>
    <t>Mit meiner bisherigen Ausbildung …
Pro Zeile eine Antwort.</t>
  </si>
  <si>
    <t>Wie oft lesen Sie … ?
Pro Zeile eine Antwort.</t>
  </si>
  <si>
    <t>A5e</t>
  </si>
  <si>
    <t>A5f</t>
  </si>
  <si>
    <t>Internetseiten (z.B. Blogs, Facebook, Wikipedia)</t>
  </si>
  <si>
    <t>Wie oft schreiben Sie … ?
Pro Zeile eine Antwort.</t>
  </si>
  <si>
    <t>Briefe, Postkarten oder private E-Mails</t>
  </si>
  <si>
    <t>geschäftliche E-Mails oder Briefe</t>
  </si>
  <si>
    <t>Aufsätze oder Berichte</t>
  </si>
  <si>
    <t>Gedichte, Songs oder Geschichten</t>
  </si>
  <si>
    <t>Beiträge im Internet (z.B. Blogs, Facebook, Twitter)</t>
  </si>
  <si>
    <t>A7f</t>
  </si>
  <si>
    <t>A7g</t>
  </si>
  <si>
    <t>A7h</t>
  </si>
  <si>
    <t>A7i</t>
  </si>
  <si>
    <t>A8j</t>
  </si>
  <si>
    <t>A8k</t>
  </si>
  <si>
    <t>A8l</t>
  </si>
  <si>
    <t>A8m</t>
  </si>
  <si>
    <t>A8n</t>
  </si>
  <si>
    <t>A8o</t>
  </si>
  <si>
    <t>A8p</t>
  </si>
  <si>
    <t>A8q</t>
  </si>
  <si>
    <t>A8r</t>
  </si>
  <si>
    <t>B7-1</t>
  </si>
  <si>
    <t>B7-2</t>
  </si>
  <si>
    <t>Frage B7-1 als "ja" beantwortet</t>
  </si>
  <si>
    <t>B7-3</t>
  </si>
  <si>
    <t>B7-4</t>
  </si>
  <si>
    <t>Beinhaltet Ihre Arbeit bescheidene körperliche Aktivität, bei der Atmung und Puls leicht zunehmen, wie flottes Gehen oder Tragen leichter Lasten mit einer Dauer von mindestens zehn Minuten?</t>
  </si>
  <si>
    <t>B7-5</t>
  </si>
  <si>
    <t>Frage B7-4 als "ja" beantwortet</t>
  </si>
  <si>
    <t>B7-6</t>
  </si>
  <si>
    <t>B7-7</t>
  </si>
  <si>
    <t>B7-8</t>
  </si>
  <si>
    <t>Frage B7-7 als "ja" beantwortet</t>
  </si>
  <si>
    <t>B7-9</t>
  </si>
  <si>
    <t>B7-10</t>
  </si>
  <si>
    <t>B7-11</t>
  </si>
  <si>
    <t>Frage B7-10 als "ja" beantwortet</t>
  </si>
  <si>
    <t>B7-12</t>
  </si>
  <si>
    <t>B7-13</t>
  </si>
  <si>
    <t>Betreiben Sie in der Freizeit bescheidene körperliche Aktivität oder Sport, bei dem Atmung und Puls leicht zunehmen, wie flottes Gehen Fahrrad fahren, Schwimmen, Volleyball mit einer Dauer von mindestens zehn Minuten?</t>
  </si>
  <si>
    <t>B7-14</t>
  </si>
  <si>
    <t>Frage B7-13 als "ja" beantwortet</t>
  </si>
  <si>
    <t>B7-15</t>
  </si>
  <si>
    <t>Wie viel Zeit investieren Sie an einem gewöhnlichen Tag in der Freizeit in bescheidene körperliche Aktivität oder Sport?</t>
  </si>
  <si>
    <t>B7-16</t>
  </si>
  <si>
    <t>B8a</t>
  </si>
  <si>
    <t>B8b</t>
  </si>
  <si>
    <t>B8c</t>
  </si>
  <si>
    <t>B8d</t>
  </si>
  <si>
    <t>ich möchte diese Frage nicht beantworte</t>
  </si>
  <si>
    <t>Raucht Ihre Mutter oder Ihr Vater?</t>
  </si>
  <si>
    <t>Wie viele von Ihren guten und engen Freunden / Freundinnen rauchen täglich?</t>
  </si>
  <si>
    <t>alle</t>
  </si>
  <si>
    <t>fast alle</t>
  </si>
  <si>
    <t>ungefähr die Hälfte</t>
  </si>
  <si>
    <t>fast niemand</t>
  </si>
  <si>
    <t>habe keine guten Freunde/ Freundinnen</t>
  </si>
  <si>
    <t>B17</t>
  </si>
  <si>
    <t>B17a</t>
  </si>
  <si>
    <t>Wie häufig haben Sie in den letzten 12 Monaten die folgenden Produkte konsumiert?</t>
  </si>
  <si>
    <t>B17b</t>
  </si>
  <si>
    <t>B17c</t>
  </si>
  <si>
    <t>Schlankheitsmittel, Appetitzügler oder</t>
  </si>
  <si>
    <t>B17d</t>
  </si>
  <si>
    <t>B17e</t>
  </si>
  <si>
    <t>B17f</t>
  </si>
  <si>
    <t>Denken Sie jetzt bitte an die 2 Personen (im Folgenden Personen Nr. 1 und Person Nr. 2 genannt), mit denen Sie am häufigsten über politische Themen sprechen und kreuzen Sie die jeweils zutreffenden Kästchen an.</t>
  </si>
  <si>
    <t>für den Umweltschutz/Tierschutz</t>
  </si>
  <si>
    <t>Leisten Sie zur Zeit freiwillige und unbezahlte Arbeit in Vereinen, Verbänden oder Organisationen?</t>
  </si>
  <si>
    <t>Als was würden Sie den Ort bezeichnen, an dem Sie bisher am längsten gelebt haben?
(Nur eine Antwort)</t>
  </si>
  <si>
    <t>Befragungsjahr von</t>
  </si>
  <si>
    <t>Wir und die Welt, Strukturen und Hintergründe aussenpolitischer Einstellungen</t>
  </si>
  <si>
    <t>Gespräche und Informationen, Zum Kommunikationsverhalten junger Schweizer</t>
  </si>
  <si>
    <t>L’école et la vie, Études et apprentissage, aperçu des connaissances et attitudes, avenir professionnel</t>
  </si>
  <si>
    <t>Sport und Freizeit, Eine Analyse der Einstellungen und des Verhaltens junger Schweizer/ -innen unter besonderer Berücksichtigung des Sozialisationsprozesses</t>
  </si>
  <si>
    <t>Schweizer Regionenspiegel</t>
  </si>
  <si>
    <t>Fragen an die Zukunft</t>
  </si>
  <si>
    <t>Die Schweiz und ihre Nachbarn</t>
  </si>
  <si>
    <t>Culture au quotidien, jeunesse au quotidien</t>
  </si>
  <si>
    <t>L'éventail des connaissances</t>
  </si>
  <si>
    <t>Entwicklung der Lebensqualität in der Schweiz 1978-1987</t>
  </si>
  <si>
    <t>Politische Bildung Jugendlicher</t>
  </si>
  <si>
    <t>Das Spannungsfeld zwischen Mundart und Standardsprache in der Deutschschweiz</t>
  </si>
  <si>
    <t>Connaissances de base. Lire, écrire, calculer, civisme et économie. Grundwissen. Lesen, Schreiben, Rechnen, Staats- und Wirtschaftskunde</t>
  </si>
  <si>
    <t>La santé des personnes de 20 ans en Suisse. Die Gesundheit 20-Jähriger in der Schweiz</t>
  </si>
  <si>
    <t>Aggressions et victimisations: une enquête sur les délinquants violents et sexuels non détectés
Gewalt und Viktimisierung: Eine Untersuchung zu nicht entdeckten Gewalt- und Sexualstraftätern</t>
  </si>
  <si>
    <t>Qualité de vie régionale en Suisse
Regionale Lebensqualität in der Schweiz</t>
  </si>
  <si>
    <t>isola elvetica. Das Bild der Schweiz im Zeitalter des Globalismus
L'image de la Suisse à l'ère de la mondialisation
L'immagine della Svizzera nell'era della globalizzazione</t>
  </si>
  <si>
    <t>Cool, kompetent und kein bisschen weise: Überfachliche Kompetenzen junger Erwachsener am Übergangzwischen Schule und Beruf</t>
  </si>
  <si>
    <t>Werte und Lebenschancen im Wandel</t>
  </si>
  <si>
    <t>Sport, Freizeit, Körper und Gesundheit</t>
  </si>
  <si>
    <t>Einstieg in die Berufswelt</t>
  </si>
  <si>
    <t>Schullaufbahnen und Bildungserfolg</t>
  </si>
  <si>
    <t>Société multiculturelle</t>
  </si>
  <si>
    <t>Nummerzusatz</t>
  </si>
  <si>
    <t>Befragungssprache</t>
  </si>
  <si>
    <t>Fragen zum Gesundheitszustand einer Person, zu Krankheiten usw.</t>
  </si>
  <si>
    <t>Fragen zum Pendeln, zu Ferienreisen usw.</t>
  </si>
  <si>
    <t>Direkte Fragen zur Persönlichkeit eines Individuums oder Fragen, die sich auf die Persönlichkeit einee Individuums oder ihr Verhalten in bestimmten Situationen beziehen, die mit der Persönlichkeit in Zusammenhang stehen können.</t>
  </si>
  <si>
    <t>Allgemeine Fragen zur Familie, Fragen zur Herkunftsfamilie, aber auch zur Familie, die man gründen möchte bzw. zur Wunschfamilie.</t>
  </si>
  <si>
    <t>Fragen zur Geographie. In der Regel klassische Wissensfragen.</t>
  </si>
  <si>
    <t>Fragen zur Einstellung gegenüber dem Beruf.</t>
  </si>
  <si>
    <t>Fragen zur Erziehung in der Familie.</t>
  </si>
  <si>
    <t>Fragen zur Freizeitgestaltung und zu den Freizeitwünschen.</t>
  </si>
  <si>
    <t>Fragen zur direkten Kommunikation oder zur Kommunikation im Allgemeinen.</t>
  </si>
  <si>
    <t>Kulturfragen im weitesten Sinne.</t>
  </si>
  <si>
    <t>Fragen zur Mediennutzung im Allgemeinen (Häufigkeit, Bevorzugungen usw.).</t>
  </si>
  <si>
    <t>Fragen zur Schweiz und zu anderen Ländern.</t>
  </si>
  <si>
    <t>Fragen zur Politik (Innenpolitik, Aussenpolitik, Militär usw.).</t>
  </si>
  <si>
    <t>Fragen zu Religion, Glaube und Konfession.</t>
  </si>
  <si>
    <t>Alle Fragen, die zur Kennzeichnung  und Beschreibung der befragten Person dienen.</t>
  </si>
  <si>
    <t>Fragen zum Sport.</t>
  </si>
  <si>
    <t>Fragen zum politischen System der Schweiz. In der Regel Wissenssfragen.</t>
  </si>
  <si>
    <t>Fragen zu den Werten und den Normen, die für einen gelten sollten.</t>
  </si>
  <si>
    <t>Fragen zur Wirtschaft im Allgemeinen.</t>
  </si>
  <si>
    <t>Fragen zur Einschätzung der eigenen Zukunft.</t>
  </si>
  <si>
    <t>Erfahrungen, Leistungen, Erfolge und Wünsche in der Schulzeit, aber auch für die Zukunft der eigenen Kinder.</t>
  </si>
  <si>
    <t>Fragen, die die Religion betreffen, aber nur indirekt.</t>
  </si>
  <si>
    <t>Fragen zur direkte Kommunikation oder zur Kommunikation im nAllgemeinen.</t>
  </si>
  <si>
    <t>Fragen, die Europa betreffen - primär aus einem rein geographischen Gesichtspunkt.</t>
  </si>
  <si>
    <t>Fragen, die die Schweiz betreffen - primär aus einem rein geographischen Gesichtspunkt.</t>
  </si>
  <si>
    <t>Frage zu den  Sprachkenntnissen.</t>
  </si>
  <si>
    <t>Fragen, die die Welt betreffen - primär aus einem rein geographischen Gesichtspunkt.</t>
  </si>
  <si>
    <t>Fragen zum Fernsehen (Nutzungshäufigkeit usw.) Unterkategorie von Medien.</t>
  </si>
  <si>
    <t>Fragen zum Internet (Nutzungshäufigkeit usw.) Unterkategorie von Medien.</t>
  </si>
  <si>
    <t>Fragen zur Musik (Hörhäufigkeit usw.) Unterkategorie von Medien.</t>
  </si>
  <si>
    <t>Fragen zu den Printmedien (Nutzungshäufigkeit usw.) Unterkategorie von Medien.</t>
  </si>
  <si>
    <t>Fragen zum Radio (Nutzungshäufigkeit usw.) Unterkategorie von Medien.</t>
  </si>
  <si>
    <t>Fragen zur internationalen Politik.</t>
  </si>
  <si>
    <t>Fragen zum Bekanntenkreis (Freunde, Kollegen etc.)</t>
  </si>
  <si>
    <t>Fragen zu Meinungsäusserungen im familiären Umfeld.</t>
  </si>
  <si>
    <t>Fragen zur Schweizer Innenpolitik.</t>
  </si>
  <si>
    <t>Fragen zur Sicherheits- und Militärpolitik.</t>
  </si>
  <si>
    <t>Allgemeine Personendaten des Befragten (Alter, Wohnort, Herkunftskanton etc.).</t>
  </si>
  <si>
    <t>Soziale Schicht</t>
  </si>
  <si>
    <t>Fragen zur sozialen Schicht.</t>
  </si>
  <si>
    <t>Fragen zur Mitgliedschaft in einem Verein, Sportverein, Musikverein usw.</t>
  </si>
  <si>
    <t>Frageart</t>
  </si>
  <si>
    <t>Frageart #</t>
  </si>
  <si>
    <t>Fragen zu einer Meinung bei verschiedenen Alternativen.</t>
  </si>
  <si>
    <t>Fragen zur Häufigkeit, mit der man etwas tut.</t>
  </si>
  <si>
    <t>Fragen zur Person, die den Fragebogen ausfüllt.</t>
  </si>
  <si>
    <t>Fragen ohne vordefinierte Antwortoptionen.</t>
  </si>
  <si>
    <t>Fragen zur Einstufung von verschiedenen Optionen.</t>
  </si>
  <si>
    <t>Recht ähnlich zur Einstellung und zu den offenen Fragen. Soziodemographische Fragen, wie zum Beispiel das Alter, das Geschlecht oder die abgeschlossene Bildung der Eltern gehören auch dazu.</t>
  </si>
  <si>
    <t>Kategorisierungsfrage, bei der eine Reihenfolge der Relevanz vorgenommen werden soll (mehr oder weniger, größer oder kleiner usw.).</t>
  </si>
  <si>
    <t>Einfache Frage über das, was man weiss.</t>
  </si>
  <si>
    <t xml:space="preserve">Datenbank mit den Fragen, die in den bisher abgeschlossenen  Befragungen der Eidgenössischen Jugendbefragungen ch-x gestellt wurden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</si>
</sst>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trike/>
      <sz val="11"/>
      <color rgb="FFFF0000"/>
      <name val="Calibri"/>
      <family val="2"/>
      <scheme val="minor"/>
    </font>
    <font>
      <sz val="8"/>
      <name val="Calibri"/>
      <family val="2"/>
      <scheme val="minor"/>
    </font>
    <font>
      <b/>
      <sz val="11"/>
      <color theme="0"/>
      <name val="Calibri"/>
      <family val="2"/>
      <scheme val="minor"/>
    </font>
    <font>
      <b/>
      <i/>
      <sz val="10"/>
      <color rgb="FFFF0000"/>
      <name val="Calibri"/>
      <family val="2"/>
      <scheme val="minor"/>
    </font>
    <font>
      <b/>
      <sz val="10"/>
      <color theme="0"/>
      <name val="Calibri"/>
      <family val="2"/>
      <scheme val="minor"/>
    </font>
    <font>
      <i/>
      <sz val="10"/>
      <color theme="1"/>
      <name val="Calibri"/>
      <family val="2"/>
      <scheme val="minor"/>
    </font>
    <font>
      <sz val="10"/>
      <name val="Calibri"/>
      <family val="2"/>
      <scheme val="minor"/>
    </font>
    <font>
      <sz val="10"/>
      <color theme="1"/>
      <name val="Calibri"/>
      <family val="2"/>
      <scheme val="minor"/>
    </font>
    <font>
      <sz val="12"/>
      <name val="Calibri"/>
      <family val="2"/>
      <scheme val="minor"/>
    </font>
    <font>
      <sz val="11"/>
      <name val="Calibri"/>
      <family val="2"/>
    </font>
    <font>
      <sz val="11"/>
      <color theme="1"/>
      <name val="Calibri"/>
      <family val="2"/>
    </font>
    <font>
      <sz val="11"/>
      <color rgb="FF00B050"/>
      <name val="Calibri"/>
      <family val="2"/>
    </font>
    <font>
      <sz val="11"/>
      <color rgb="FFFF0000"/>
      <name val="Calibri"/>
      <family val="2"/>
    </font>
    <font>
      <b/>
      <sz val="24"/>
      <color theme="1"/>
      <name val="Calibri"/>
      <family val="2"/>
      <scheme val="minor"/>
    </font>
    <font>
      <b/>
      <sz val="11"/>
      <color theme="1"/>
      <name val="Calibri"/>
      <family val="2"/>
    </font>
    <font>
      <b/>
      <sz val="11"/>
      <color theme="1"/>
      <name val="Calibri"/>
      <family val="2"/>
      <scheme val="minor"/>
    </font>
  </fonts>
  <fills count="7">
    <fill>
      <patternFill patternType="none"/>
    </fill>
    <fill>
      <patternFill patternType="gray125"/>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rgb="FFFFFF00"/>
        <bgColor indexed="64"/>
      </patternFill>
    </fill>
    <fill>
      <patternFill patternType="solid">
        <fgColor theme="0" tint="-4.9989318521683403E-2"/>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0">
    <xf numFmtId="0" fontId="0" fillId="0" borderId="0" xfId="0"/>
    <xf numFmtId="0" fontId="10" fillId="0" borderId="0" xfId="0" applyFont="1" applyAlignment="1">
      <alignment vertical="center" wrapText="1"/>
    </xf>
    <xf numFmtId="0" fontId="10" fillId="0" borderId="0" xfId="0" applyFont="1" applyAlignment="1">
      <alignment vertical="center"/>
    </xf>
    <xf numFmtId="0" fontId="9"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vertical="center"/>
    </xf>
    <xf numFmtId="0" fontId="12" fillId="0" borderId="0" xfId="0" applyFont="1" applyAlignment="1">
      <alignment vertical="center" wrapText="1"/>
    </xf>
    <xf numFmtId="0" fontId="8" fillId="0" borderId="0" xfId="0" applyFont="1" applyAlignment="1">
      <alignment vertical="center" wrapText="1"/>
    </xf>
    <xf numFmtId="0" fontId="13"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horizontal="left" vertical="center" wrapText="1"/>
    </xf>
    <xf numFmtId="0" fontId="7" fillId="0" borderId="0" xfId="0" applyFont="1" applyAlignment="1">
      <alignment vertical="center" wrapText="1"/>
    </xf>
    <xf numFmtId="0" fontId="10" fillId="0" borderId="0" xfId="0" applyFont="1" applyAlignment="1">
      <alignment horizontal="center" vertical="center"/>
    </xf>
    <xf numFmtId="0" fontId="11" fillId="0" borderId="0" xfId="0" applyFont="1" applyAlignment="1">
      <alignment horizontal="center" vertical="center" wrapText="1"/>
    </xf>
    <xf numFmtId="0" fontId="6" fillId="0" borderId="0" xfId="0" applyFont="1" applyAlignment="1">
      <alignment vertical="center" wrapText="1"/>
    </xf>
    <xf numFmtId="0" fontId="15" fillId="2" borderId="1" xfId="0" applyFont="1" applyFill="1" applyBorder="1" applyAlignment="1">
      <alignment vertical="center" wrapText="1"/>
    </xf>
    <xf numFmtId="0" fontId="16" fillId="5" borderId="2" xfId="0" applyFont="1" applyFill="1" applyBorder="1" applyAlignment="1">
      <alignment horizontal="center" vertical="center" wrapText="1"/>
    </xf>
    <xf numFmtId="0" fontId="12" fillId="3" borderId="1" xfId="0" applyFont="1" applyFill="1" applyBorder="1" applyAlignment="1">
      <alignment vertical="center" wrapText="1"/>
    </xf>
    <xf numFmtId="0" fontId="12" fillId="4" borderId="1" xfId="0" applyFont="1" applyFill="1" applyBorder="1" applyAlignment="1">
      <alignment vertical="center" wrapText="1"/>
    </xf>
    <xf numFmtId="0" fontId="5" fillId="0" borderId="0" xfId="0" applyFont="1" applyAlignment="1">
      <alignment vertical="center" wrapText="1"/>
    </xf>
    <xf numFmtId="0" fontId="0" fillId="0" borderId="0" xfId="0" applyAlignment="1">
      <alignment vertical="center"/>
    </xf>
    <xf numFmtId="0" fontId="18" fillId="0" borderId="0" xfId="0" applyFont="1" applyAlignment="1">
      <alignment vertical="center"/>
    </xf>
    <xf numFmtId="0" fontId="18" fillId="0" borderId="2" xfId="0" applyFont="1" applyBorder="1" applyAlignment="1">
      <alignment horizontal="center" vertical="center"/>
    </xf>
    <xf numFmtId="0" fontId="18" fillId="0" borderId="0" xfId="0" applyFont="1" applyAlignment="1">
      <alignment horizontal="left" vertical="center"/>
    </xf>
    <xf numFmtId="0" fontId="20" fillId="0" borderId="0" xfId="0" applyFont="1" applyAlignment="1">
      <alignment vertical="center"/>
    </xf>
    <xf numFmtId="0" fontId="21" fillId="0" borderId="0" xfId="0" applyFont="1" applyAlignment="1">
      <alignment vertical="center"/>
    </xf>
    <xf numFmtId="0" fontId="18" fillId="0" borderId="0" xfId="0" applyFont="1" applyAlignment="1">
      <alignment horizontal="center" vertical="center"/>
    </xf>
    <xf numFmtId="16" fontId="12" fillId="0" borderId="0" xfId="0" quotePrefix="1" applyNumberFormat="1" applyFont="1" applyAlignment="1">
      <alignment vertical="center" wrapText="1"/>
    </xf>
    <xf numFmtId="0" fontId="12" fillId="0" borderId="0" xfId="0" quotePrefix="1" applyFont="1" applyAlignment="1">
      <alignment vertical="center" wrapText="1"/>
    </xf>
    <xf numFmtId="0" fontId="4" fillId="0" borderId="0" xfId="0" applyFont="1" applyAlignment="1">
      <alignment vertical="center"/>
    </xf>
    <xf numFmtId="0" fontId="12" fillId="0" borderId="0" xfId="0" applyFont="1" applyAlignment="1">
      <alignment vertical="center"/>
    </xf>
    <xf numFmtId="0" fontId="15" fillId="2" borderId="2" xfId="0" applyFont="1" applyFill="1" applyBorder="1" applyAlignment="1">
      <alignment horizontal="center" vertical="center" wrapText="1"/>
    </xf>
    <xf numFmtId="0" fontId="15" fillId="2" borderId="2" xfId="0" applyFont="1" applyFill="1" applyBorder="1" applyAlignment="1">
      <alignment vertical="center" wrapText="1"/>
    </xf>
    <xf numFmtId="0" fontId="17" fillId="2" borderId="2" xfId="0" applyFont="1" applyFill="1" applyBorder="1" applyAlignment="1">
      <alignment vertical="center" wrapText="1"/>
    </xf>
    <xf numFmtId="0" fontId="17" fillId="2" borderId="2" xfId="0" applyFont="1" applyFill="1" applyBorder="1" applyAlignment="1">
      <alignment horizontal="center" vertical="center" wrapText="1"/>
    </xf>
    <xf numFmtId="0" fontId="19" fillId="3" borderId="2" xfId="0" applyFont="1" applyFill="1" applyBorder="1" applyAlignment="1">
      <alignment vertical="center" wrapText="1"/>
    </xf>
    <xf numFmtId="0" fontId="19" fillId="4" borderId="2" xfId="0" applyFont="1" applyFill="1" applyBorder="1" applyAlignment="1">
      <alignment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3" fillId="0" borderId="0" xfId="0" applyFont="1" applyAlignment="1">
      <alignment vertical="center"/>
    </xf>
    <xf numFmtId="0" fontId="2" fillId="0" borderId="0" xfId="0" applyFont="1" applyAlignment="1">
      <alignment vertical="center"/>
    </xf>
    <xf numFmtId="16" fontId="11" fillId="0" borderId="0" xfId="0" quotePrefix="1" applyNumberFormat="1"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xf>
    <xf numFmtId="164" fontId="16" fillId="6" borderId="2" xfId="0" applyNumberFormat="1" applyFont="1" applyFill="1" applyBorder="1" applyAlignment="1">
      <alignment vertical="center"/>
    </xf>
    <xf numFmtId="0" fontId="24" fillId="0" borderId="0" xfId="0" applyFont="1" applyAlignment="1">
      <alignment horizontal="center" vertical="center" wrapText="1"/>
    </xf>
    <xf numFmtId="0" fontId="22" fillId="0" borderId="0" xfId="0" applyFont="1" applyAlignment="1">
      <alignment vertical="center" wrapText="1"/>
    </xf>
    <xf numFmtId="0" fontId="25" fillId="0" borderId="0" xfId="0"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0" fontId="23" fillId="0" borderId="0" xfId="0" applyFont="1" applyAlignment="1">
      <alignment vertical="center"/>
    </xf>
    <xf numFmtId="2" fontId="26" fillId="0" borderId="0" xfId="0" applyNumberFormat="1" applyFont="1" applyAlignment="1">
      <alignment horizontal="center" vertical="center" wrapText="1"/>
    </xf>
    <xf numFmtId="0" fontId="23" fillId="0" borderId="0" xfId="0" applyFont="1" applyAlignment="1">
      <alignment horizontal="left" vertical="center"/>
    </xf>
    <xf numFmtId="0" fontId="27" fillId="0" borderId="0" xfId="0" applyFont="1" applyAlignment="1">
      <alignment vertical="center" wrapText="1"/>
    </xf>
    <xf numFmtId="0" fontId="27" fillId="0" borderId="0" xfId="0" applyFont="1" applyAlignment="1">
      <alignment horizontal="left" vertical="center" wrapText="1"/>
    </xf>
    <xf numFmtId="0" fontId="28" fillId="0" borderId="0" xfId="0" applyFont="1" applyAlignment="1">
      <alignment horizontal="center" vertical="center" wrapText="1"/>
    </xf>
    <xf numFmtId="0" fontId="28"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cellXfs>
  <cellStyles count="1">
    <cellStyle name="Standard" xfId="0" builtinId="0"/>
  </cellStyles>
  <dxfs count="87">
    <dxf>
      <fill>
        <patternFill>
          <bgColor theme="7" tint="0.39994506668294322"/>
        </patternFill>
      </fill>
    </dxf>
    <dxf>
      <fill>
        <patternFill>
          <bgColor rgb="FFCCFFCC"/>
        </patternFill>
      </fill>
    </dxf>
    <dxf>
      <fill>
        <patternFill>
          <bgColor rgb="FFFFFFCC"/>
        </patternFill>
      </fill>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center" textRotation="0" wrapText="1" indent="0" justifyLastLine="0" shrinkToFit="0" readingOrder="0"/>
    </dxf>
    <dxf>
      <font>
        <strike val="0"/>
        <outline val="0"/>
        <shadow val="0"/>
        <u val="none"/>
        <vertAlign val="baseline"/>
        <sz val="11"/>
        <color auto="1"/>
        <name val="Calibri"/>
        <family val="2"/>
        <scheme val="none"/>
      </font>
      <alignment horizontal="left"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left"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left"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dxf>
    <dxf>
      <font>
        <strike val="0"/>
        <outline val="0"/>
        <shadow val="0"/>
        <u val="none"/>
        <vertAlign val="baseline"/>
        <sz val="11"/>
        <color auto="1"/>
        <name val="Calibri"/>
        <family val="2"/>
        <scheme val="none"/>
      </font>
      <alignment horizontal="center" vertical="center" textRotation="0" wrapText="1" indent="0" justifyLastLine="0" shrinkToFit="0" readingOrder="0"/>
    </dxf>
    <dxf>
      <font>
        <strike val="0"/>
        <outline val="0"/>
        <shadow val="0"/>
        <u val="none"/>
        <vertAlign val="baseline"/>
        <sz val="11"/>
        <color auto="1"/>
        <name val="Calibri"/>
        <family val="2"/>
        <scheme val="none"/>
      </font>
      <alignment horizontal="general" vertical="center" textRotation="0" wrapText="1" indent="0" justifyLastLine="0" shrinkToFit="0" readingOrder="0"/>
    </dxf>
    <dxf>
      <font>
        <b/>
        <strike val="0"/>
        <outline val="0"/>
        <shadow val="0"/>
        <u val="none"/>
        <vertAlign val="baseline"/>
        <sz val="11"/>
        <color theme="1"/>
        <name val="Calibri"/>
        <family val="2"/>
        <scheme val="none"/>
      </font>
      <alignment horizontal="general" vertical="center" textRotation="0" wrapText="1" indent="0" justifyLastLine="0" shrinkToFit="0" readingOrder="0"/>
    </dxf>
  </dxfs>
  <tableStyles count="0" defaultTableStyle="TableStyleMedium2" defaultPivotStyle="PivotStyleLight16"/>
  <colors>
    <mruColors>
      <color rgb="FFFFCECB"/>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drawing1.xml><?xml version="1.0" encoding="utf-8"?>
<xdr:wsDr xmlns:xdr="http://schemas.openxmlformats.org/drawingml/2006/spreadsheetDrawing" xmlns:a="http://schemas.openxmlformats.org/drawingml/2006/main">
  <xdr:oneCellAnchor>
    <xdr:from>
      <xdr:col>0</xdr:col>
      <xdr:colOff>63500</xdr:colOff>
      <xdr:row>0</xdr:row>
      <xdr:rowOff>76200</xdr:rowOff>
    </xdr:from>
    <xdr:ext cx="6197600" cy="6477000"/>
    <xdr:sp macro="" textlink="">
      <xdr:nvSpPr>
        <xdr:cNvPr id="2" name="Textfeld 1">
          <a:extLst>
            <a:ext uri="{FF2B5EF4-FFF2-40B4-BE49-F238E27FC236}">
              <a16:creationId xmlns:a16="http://schemas.microsoft.com/office/drawing/2014/main" id="{502BA989-DC13-8090-2E61-71EE626C2B05}"/>
            </a:ext>
          </a:extLst>
        </xdr:cNvPr>
        <xdr:cNvSpPr txBox="1"/>
      </xdr:nvSpPr>
      <xdr:spPr>
        <a:xfrm>
          <a:off x="63500" y="76200"/>
          <a:ext cx="6197600" cy="6477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1"/>
            <a:t>Warum eine Datenbank?</a:t>
          </a:r>
        </a:p>
        <a:p>
          <a:endParaRPr lang="de-DE" sz="1100" b="0"/>
        </a:p>
        <a:p>
          <a:r>
            <a:rPr lang="de-DE" sz="1100" b="0"/>
            <a:t>Wissenschaftliche Untersuchungen über einen Zeitraum von mehr als einem halben Jahrhundert hinterlassen Spuren, z.B. in Form einer sehr grossen Anzahl von Fragen, die jungen Erwachsenen gestellt wurden.</a:t>
          </a:r>
          <a:r>
            <a:rPr lang="de-DE" sz="1100" b="0" baseline="0"/>
            <a:t> Diese Fragen bildeten die Grundlage für die Ergebnisse und wissenschaftlichen Schlüsse in den verschiedenen ch-x-Bänden.</a:t>
          </a:r>
        </a:p>
        <a:p>
          <a:r>
            <a:rPr lang="de-DE" sz="1100" b="0"/>
            <a:t>Die für die Datenerhebung gestellten Fragen befinden sich in der Regel als Anhang auf den letzten Seiten der jeweiligen Publikation aus der wissenschaftlichen Reihe. De facto sind sie somit schon heute für alle Interessierten öffentlich</a:t>
          </a:r>
          <a:r>
            <a:rPr lang="de-DE" sz="1100" b="0" baseline="0"/>
            <a:t> </a:t>
          </a:r>
          <a:r>
            <a:rPr lang="de-DE" sz="1100" b="0"/>
            <a:t>zugänglich (siehe</a:t>
          </a:r>
          <a:r>
            <a:rPr lang="de-DE" sz="1100" b="0" baseline="0"/>
            <a:t> die Seite mit den Publikationen auf www.chx.ch)</a:t>
          </a:r>
          <a:r>
            <a:rPr lang="de-DE" sz="1100" b="0"/>
            <a:t>. </a:t>
          </a:r>
        </a:p>
        <a:p>
          <a:r>
            <a:rPr lang="de-DE" sz="1100" b="0"/>
            <a:t>Für die mittel- oder langfristige Vergleichbarkeit der Ergebnisse sowie für Vergleiche zwischen diversen soziodemografischen Kategorien bei verschiedenen Projekten ist es sinnvoll, mit unveränderten verbalen Anreizen zu operieren. Die Möglichkeit, Fragen zu verwenden, die bereits in der Vergangenheit oder im Rahmen anderer Erhebungen gestellt wurden, gewährleistet diese Vergleichbarkeit. </a:t>
          </a:r>
        </a:p>
        <a:p>
          <a:r>
            <a:rPr lang="de-DE" sz="1100" b="0"/>
            <a:t>Die Datenbank mit den Fragen aus den wissenschaftlichen Erhebungen der ch-x von 1974 bis heute will diese verbalen Vergleichsgrundlagen der Forschung und der interessierten Öffentlichkeit zur Verfügung stellen. </a:t>
          </a:r>
        </a:p>
        <a:p>
          <a:r>
            <a:rPr lang="de-DE" sz="1100" b="0"/>
            <a:t>Die Suche nach den gewünschten Fragen kann in der vorliegenden Datenbank über mehrere Kriterien und Ausprägungen erfolgen. Die offensichtlichsten, aber wahrscheinlich auch die uninteressantesten fokussieren auf die Projektnummer, die Originalsprache der Umfrage, in der die Frage integriert war, und die Position der Frage im damals verwendeten Fragebogen. </a:t>
          </a:r>
        </a:p>
        <a:p>
          <a:r>
            <a:rPr lang="de-DE" sz="1100" b="0"/>
            <a:t>Deutlich attraktiver aus Sicht der Forschung sind die Dimensionen, die sich auf die thematische Kategorie beziehen, zu welcher die Frage zugeordnet wird, und die beiden Unterkategorien, in die sie dann zusätzlich unterteilt werden kann. </a:t>
          </a:r>
        </a:p>
        <a:p>
          <a:r>
            <a:rPr lang="de-DE" sz="1100" b="0"/>
            <a:t>Die Datenbank wird zudem, zusätzlich zur wortgetreuen Wiedergabe der Frage mit den zugehörigen möglichen Antwortkategorien, durch eine weitere Dimension ergänzt. Diese bezieht sich auf die Art der Antwort, die die Frage erfordert: eine einfache Häufigkeit, eine Klassifizierung, eine offene Frage usw. </a:t>
          </a:r>
        </a:p>
        <a:p>
          <a:r>
            <a:rPr lang="de-DE" sz="1100" b="0"/>
            <a:t>Die Datenbank ist in verschiedenen Arbeitsblättern unterteilt.</a:t>
          </a:r>
        </a:p>
        <a:p>
          <a:r>
            <a:rPr lang="de-DE" sz="1100" b="0"/>
            <a:t>Das Arbeitsblatt</a:t>
          </a:r>
          <a:r>
            <a:rPr lang="de-DE" sz="1100" b="0" baseline="0"/>
            <a:t> "</a:t>
          </a:r>
          <a:r>
            <a:rPr lang="de-DE" sz="1100" b="0" baseline="0">
              <a:solidFill>
                <a:schemeClr val="accent6"/>
              </a:solidFill>
            </a:rPr>
            <a:t>tbl_Projekte</a:t>
          </a:r>
          <a:r>
            <a:rPr lang="de-DE" sz="1100" b="0" baseline="0"/>
            <a:t>" listet alle bisherigen Publikationen aus der Wissenschaflichen Reihe und aus dem Projekt "YASS" auf, mit allgemeinen Orientierungsangaben zu den Studien.</a:t>
          </a:r>
        </a:p>
        <a:p>
          <a:r>
            <a:rPr lang="de-DE" sz="1100" b="0" baseline="0"/>
            <a:t>Das Arbeitsblatt "</a:t>
          </a:r>
          <a:r>
            <a:rPr lang="de-DE" sz="1100" b="0" baseline="0">
              <a:solidFill>
                <a:schemeClr val="accent6"/>
              </a:solidFill>
            </a:rPr>
            <a:t>tbl_Fragen</a:t>
          </a:r>
          <a:r>
            <a:rPr lang="de-DE" sz="1100" b="0" baseline="0"/>
            <a:t>" stellt den Kern der Datenbank dar. Es enthält alle in den bisherigen Studien gestellten Fragen. Verschiedene Suchkriterien sind möglich.</a:t>
          </a:r>
        </a:p>
        <a:p>
          <a:r>
            <a:rPr lang="de-DE" sz="1100" b="0" baseline="0"/>
            <a:t>Im Arbeitsblatt "</a:t>
          </a:r>
          <a:r>
            <a:rPr lang="de-DE" sz="1100" b="0" baseline="0">
              <a:solidFill>
                <a:schemeClr val="accent6"/>
              </a:solidFill>
            </a:rPr>
            <a:t>Check Kategorien und Fragetyp</a:t>
          </a:r>
          <a:r>
            <a:rPr lang="de-DE" sz="1100" b="0" baseline="0"/>
            <a:t>" wird die Bilanz über die Anzahl bisher gestellten Fragen in allen Kategorien.</a:t>
          </a:r>
        </a:p>
        <a:p>
          <a:r>
            <a:rPr lang="de-DE" sz="1100" b="0" baseline="0"/>
            <a:t>Die drei Arbeitsblätter "</a:t>
          </a:r>
          <a:r>
            <a:rPr lang="de-DE" sz="1100" b="0" baseline="0">
              <a:solidFill>
                <a:schemeClr val="accent2">
                  <a:lumMod val="75000"/>
                </a:schemeClr>
              </a:solidFill>
            </a:rPr>
            <a:t>tbl_Kategorie</a:t>
          </a:r>
          <a:r>
            <a:rPr lang="de-DE" sz="1100" b="0" baseline="0"/>
            <a:t>", "</a:t>
          </a:r>
          <a:r>
            <a:rPr lang="de-DE" sz="1100" b="0" baseline="0">
              <a:solidFill>
                <a:schemeClr val="accent2">
                  <a:lumMod val="75000"/>
                </a:schemeClr>
              </a:solidFill>
            </a:rPr>
            <a:t>tbl_Unterkategorie</a:t>
          </a:r>
          <a:r>
            <a:rPr lang="de-DE" sz="1100" b="0" baseline="0"/>
            <a:t>" und "</a:t>
          </a:r>
          <a:r>
            <a:rPr lang="de-DE" sz="1100" b="0" baseline="0">
              <a:solidFill>
                <a:schemeClr val="accent2">
                  <a:lumMod val="75000"/>
                </a:schemeClr>
              </a:solidFill>
            </a:rPr>
            <a:t>tbl_Fragetyp</a:t>
          </a:r>
          <a:r>
            <a:rPr lang="de-DE" sz="1100" b="0" baseline="0"/>
            <a:t>" sind eine Art Legende. In ihnen wird beschrieben und anhand einiger Beispiele geschildert, wie die verschiedenen Kategorien, Unterkategorien und Fragetypen definiert sind.</a:t>
          </a:r>
        </a:p>
        <a:p>
          <a:endParaRPr lang="de-DE" sz="1100" b="0" baseline="0"/>
        </a:p>
        <a:p>
          <a:endParaRPr lang="de-DE" sz="1100" b="0" baseline="0"/>
        </a:p>
        <a:p>
          <a:endParaRPr lang="de-DE" sz="1100" b="0" baseline="0"/>
        </a:p>
        <a:p>
          <a:endParaRPr lang="de-DE" sz="1100" b="0"/>
        </a:p>
        <a:p>
          <a:endParaRPr lang="de-DE" sz="1100" b="0"/>
        </a:p>
        <a:p>
          <a:endParaRPr lang="de-DE" sz="1100" b="0"/>
        </a:p>
      </xdr:txBody>
    </xdr:sp>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D77EFD-0F7E-437C-AF41-53F4E67DD1CF}" name="Tabelle162" displayName="Tabelle162" ref="A1:N29" totalsRowShown="0" headerRowDxfId="86" dataDxfId="85">
  <autoFilter ref="A1:N29" xr:uid="{81D77EFD-0F7E-437C-AF41-53F4E67DD1CF}"/>
  <tableColumns count="14">
    <tableColumn id="1" xr3:uid="{0016A2C2-4211-495D-8F58-7CF9964E81DC}" name="Projektnummer" dataDxfId="84"/>
    <tableColumn id="6" xr3:uid="{7007EC1A-ED2C-4430-9196-B3A59458A2A4}" name="PRP_oder_ch-x" dataDxfId="83"/>
    <tableColumn id="2" xr3:uid="{52A7F458-BD54-4A10-988C-9CD1D746CF63}" name="Autoren" dataDxfId="82"/>
    <tableColumn id="3" xr3:uid="{2EA5AE16-02AF-46B0-9DFE-CAD517E20DA3}" name="Titel" dataDxfId="81"/>
    <tableColumn id="4" xr3:uid="{A6FC0805-DFD4-4209-82C4-EE585F6FA84E}" name="Veröffentlichungsjahr" dataDxfId="80"/>
    <tableColumn id="5" xr3:uid="{F2402E95-6697-4833-B0CF-AA98104E349C}" name="Ort" dataDxfId="79"/>
    <tableColumn id="7" xr3:uid="{F974F2A3-EF20-4C5F-A5AC-673B1825C5EC}" name="Verlag" dataDxfId="78"/>
    <tableColumn id="8" xr3:uid="{4C150F74-A647-4704-B6A9-F73FA458A2F2}" name="Seitenzahl" dataDxfId="77"/>
    <tableColumn id="9" xr3:uid="{033BDBD9-D90D-4634-BF4D-4A596AA548F4}" name="ISBN" dataDxfId="76"/>
    <tableColumn id="10" xr3:uid="{734DFF34-55BB-4D8B-8D7D-9ACF01FFC39E}" name="Befragungsjahr von" dataDxfId="75"/>
    <tableColumn id="16386" xr3:uid="{8E46B95E-B44E-4D0F-9593-38F41694EA04}" name="Befragungsjahr bis" dataDxfId="74"/>
    <tableColumn id="12" xr3:uid="{C3060F83-AB42-4E43-8791-F5BB92DDBE5D}" name="Daten bei FORS?" dataDxfId="73"/>
    <tableColumn id="13" xr3:uid="{6522D2B0-8CCC-4EC2-B694-6820C4A796FA}" name="Schwerpunkte" dataDxfId="72"/>
    <tableColumn id="16" xr3:uid="{EE5E6D7C-D6FC-47E3-91A6-7E885628A9E3}" name="Bemerkungen" dataDxfId="71"/>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882A17-0086-4194-9820-1F57FF6E07A1}" name="Tabelle1623" displayName="Tabelle1623" ref="A1:AT4452" totalsRowShown="0" headerRowDxfId="70" dataDxfId="69">
  <autoFilter ref="A1:AT4452" xr:uid="{6A882A17-0086-4194-9820-1F57FF6E07A1}"/>
  <sortState xmlns:xlrd2="http://schemas.microsoft.com/office/spreadsheetml/2017/richdata2" ref="A2:AT235">
    <sortCondition descending="1" ref="AA1:AA235"/>
  </sortState>
  <tableColumns count="46">
    <tableColumn id="1" xr3:uid="{6D4018EE-32BC-4CA1-877F-BE3ACD9B0867}" name="Projektnummer" dataDxfId="68"/>
    <tableColumn id="6" xr3:uid="{1E771693-513A-49FE-9AF1-885CCF02130C}" name="Sprache" dataDxfId="67"/>
    <tableColumn id="2" xr3:uid="{D0D77ED2-951F-45A7-8351-B183702328B5}" name="Fragenummer" dataDxfId="66"/>
    <tableColumn id="38" xr3:uid="{FAF5401B-59BB-4138-BF0F-BFB35DD1C266}" name="Nummerzusatz" dataDxfId="65"/>
    <tableColumn id="3" xr3:uid="{1C6EBA00-3D5E-4073-8F8D-42B03F42FB7A}" name="Kategorie" dataDxfId="64"/>
    <tableColumn id="4" xr3:uid="{2710EDFE-0D6D-46E6-986C-21C59BDD8663}" name="Unterkategorie_1" dataDxfId="63"/>
    <tableColumn id="16391" xr3:uid="{2A8AB34B-AEA6-4D94-BC80-64946CBB0DF0}" name="Unterkategorie_2" dataDxfId="62"/>
    <tableColumn id="5" xr3:uid="{0B549C71-ECFB-453A-91FE-D82B741C5DD5}" name="Frageart" dataDxfId="61"/>
    <tableColumn id="40" xr3:uid="{43409BD2-7520-4E60-B2FB-98D790907D4A}" name="Sort" dataDxfId="60"/>
    <tableColumn id="7" xr3:uid="{CF6D73CE-F583-499B-A4B6-807C084AC286}" name="Zugehörige_Frage" dataDxfId="59"/>
    <tableColumn id="39" xr3:uid="{EF5DEE0D-FEED-4DA1-805A-4DF93134276A}" name="Frage_Voraussetzung" dataDxfId="58"/>
    <tableColumn id="8" xr3:uid="{F9DB1B13-5536-4F08-B911-CC39C8F5B1BC}" name="Frage_Vorwort" dataDxfId="57"/>
    <tableColumn id="9" xr3:uid="{4453D078-3C63-4CDD-B559-735195A92757}" name="Frage" dataDxfId="56"/>
    <tableColumn id="10" xr3:uid="{DD8C7F50-2255-49BB-805B-FA02D44F4F97}" name="Ausprägung_1" dataDxfId="55"/>
    <tableColumn id="11" xr3:uid="{C7FD7804-0053-4B4A-8622-447DA0E58C90}" name="Ausprägung_2" dataDxfId="54"/>
    <tableColumn id="12" xr3:uid="{0B4D7CAF-C18C-485F-BF5F-B3D14C943413}" name="Ausprägung_3" dataDxfId="53"/>
    <tableColumn id="13" xr3:uid="{A90E3679-A744-4074-A5FF-07148157B822}" name="Ausprägung_4" dataDxfId="52"/>
    <tableColumn id="14" xr3:uid="{B346F2EA-84E4-4370-84BE-295B2E1C1609}" name="Ausprägung_5" dataDxfId="51"/>
    <tableColumn id="15" xr3:uid="{06D7CFBD-3792-47DA-8879-B769D67F8999}" name="Ausprägung_6" dataDxfId="50"/>
    <tableColumn id="16" xr3:uid="{090F5933-2571-4988-BFD2-D64631F5005C}" name="Ausprägung_7" dataDxfId="49"/>
    <tableColumn id="16385" xr3:uid="{4C51E3E4-0237-461A-8CC7-44764CBBEE85}" name="Ausprägung_8" dataDxfId="48"/>
    <tableColumn id="16386" xr3:uid="{92071E05-3C3F-4FFE-94C0-6B4882D9E716}" name="Ausprägung_9" dataDxfId="47"/>
    <tableColumn id="16387" xr3:uid="{FD412E76-6CEA-4591-8C69-F7A00C86968E}" name="Ausprägung_10" dataDxfId="46"/>
    <tableColumn id="16388" xr3:uid="{F489AEEB-F97A-401F-9012-7800E6422C98}" name="Ausprägung_11" dataDxfId="45"/>
    <tableColumn id="16389" xr3:uid="{49F27934-007C-41CF-A56E-96276A08F006}" name="Ausprägung_12" dataDxfId="44"/>
    <tableColumn id="28" xr3:uid="{5971AC07-A516-4992-B133-8AAC8E6B5E8F}" name="Ausprägung_13" dataDxfId="43"/>
    <tableColumn id="27" xr3:uid="{0E48698A-A7FD-4158-8199-91A9D475EFF5}" name="Ausprägung_14" dataDxfId="42"/>
    <tableColumn id="26" xr3:uid="{2156E54A-429C-4870-AF7E-60A064EAD0A8}" name="Ausprägung_15" dataDxfId="41"/>
    <tableColumn id="25" xr3:uid="{4FA9EEDD-77D9-4E8F-A84F-582BB5C39611}" name="Ausprägung_16" dataDxfId="40"/>
    <tableColumn id="24" xr3:uid="{D73E1707-8D44-4AAF-B1AA-B0AB0F1301E9}" name="Ausprägung_17" dataDxfId="39"/>
    <tableColumn id="23" xr3:uid="{8C5E6150-E11F-44FD-9D33-9E353CD5D49A}" name="Ausprägung_18" dataDxfId="38"/>
    <tableColumn id="22" xr3:uid="{4C6CA41B-A765-4CEB-8534-8FF514C3B8BD}" name="Ausprägung_19" dataDxfId="37"/>
    <tableColumn id="21" xr3:uid="{B0532BDD-62E6-4248-8B92-B02DBBCC89E3}" name="Ausprägung_20" dataDxfId="36"/>
    <tableColumn id="20" xr3:uid="{97EC32C1-9CE4-4B38-B29A-6E1F9A2BF9A4}" name="Ausprägung_21" dataDxfId="35"/>
    <tableColumn id="19" xr3:uid="{5C7E72A9-2FFC-4973-B4D3-9CB7C4266AB2}" name="Ausprägung_22" dataDxfId="34"/>
    <tableColumn id="18" xr3:uid="{DF910D1B-8D50-4034-B0E3-49DF1AF86EDF}" name="Ausprägung_23" dataDxfId="33"/>
    <tableColumn id="17" xr3:uid="{414998D4-9BD4-4AC8-A8E7-F206E6B75662}" name="Ausprägung_24" dataDxfId="32"/>
    <tableColumn id="29" xr3:uid="{D388ED9C-BFC3-4A96-9A1B-D5C445BFE47C}" name="Ausprägung_25" dataDxfId="31"/>
    <tableColumn id="30" xr3:uid="{5E0A13E3-8696-4555-9D68-045DABB7EA74}" name="Ausprägung_26" dataDxfId="30"/>
    <tableColumn id="36" xr3:uid="{52C3C318-7628-47B7-B509-A41DFD65F5B2}" name="Ausprägung_27" dataDxfId="29"/>
    <tableColumn id="35" xr3:uid="{746CBBB0-AA42-4016-A736-5A9D78D592F3}" name="Ausprägung_28" dataDxfId="28"/>
    <tableColumn id="34" xr3:uid="{D574B66C-A3CF-4163-A415-C75910581905}" name="Ausprägung_29" dataDxfId="27"/>
    <tableColumn id="33" xr3:uid="{FFF06A6F-5683-4D4A-BA96-BEA0526E86D1}" name="Ausprägung_30" dataDxfId="26"/>
    <tableColumn id="32" xr3:uid="{30712748-DFC2-44AE-B251-485BDE3D82FF}" name="Ausprägung_31" dataDxfId="25"/>
    <tableColumn id="31" xr3:uid="{98057710-8081-449E-AF0F-94ED0DAFB06B}" name="Ausprägung_32" dataDxfId="24"/>
    <tableColumn id="16390" xr3:uid="{867BBDE7-57F1-496B-B3AF-76812B4DA4EC}" name="Ausprägung_33" dataDxfId="23"/>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6B2A3DE-DEB7-46AC-90A4-088D127BB9B9}" name="Tabelle16" displayName="Tabelle16" ref="A1:D23" totalsRowShown="0" headerRowDxfId="22" dataDxfId="21">
  <autoFilter ref="A1:D23" xr:uid="{96B2A3DE-DEB7-46AC-90A4-088D127BB9B9}"/>
  <sortState xmlns:xlrd2="http://schemas.microsoft.com/office/spreadsheetml/2017/richdata2" ref="A2:D23">
    <sortCondition ref="B2:B23"/>
  </sortState>
  <tableColumns count="4">
    <tableColumn id="1" xr3:uid="{FE220570-E851-4060-B46D-E949A24DB208}" name="Kategorie #" dataDxfId="20"/>
    <tableColumn id="6" xr3:uid="{7AA3D9D7-6972-4CD8-A426-89A05769AE3B}" name="Kategorie" dataDxfId="19"/>
    <tableColumn id="2" xr3:uid="{CE3F31BC-1EFE-4569-B5DA-3F4F46318827}" name="Beschreibung" dataDxfId="18"/>
    <tableColumn id="3" xr3:uid="{5DEC77DF-E482-4C0E-B6A4-3641062BA319}" name="Fragebeispiele" dataDxfId="17"/>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B25402-3A5C-4D58-9039-1F8D51A54C73}" name="Tabelle137" displayName="Tabelle137" ref="A1:F39" totalsRowShown="0" headerRowDxfId="16" dataDxfId="15">
  <autoFilter ref="A1:F39" xr:uid="{17B25402-3A5C-4D58-9039-1F8D51A54C73}"/>
  <tableColumns count="6">
    <tableColumn id="1" xr3:uid="{609D6993-772C-413D-9AD6-4CEB3060EC7F}" name="Kategorie #" dataDxfId="14"/>
    <tableColumn id="6" xr3:uid="{34E01442-15B7-4EBF-8A03-97CEF34F77B6}" name="Kategorie" dataDxfId="13"/>
    <tableColumn id="5" xr3:uid="{CEEE5C13-4E7C-464E-831E-D0E6972EB120}" name="Unterkategorie" dataDxfId="12"/>
    <tableColumn id="2" xr3:uid="{AE1C64DF-4230-4CB9-9176-E9C12190EC9B}" name="Beschreibung" dataDxfId="11"/>
    <tableColumn id="3" xr3:uid="{EE86F3EC-C5F2-4400-BE1D-4F1123D72FB4}" name="Fragebeispiele" dataDxfId="10"/>
    <tableColumn id="4" xr3:uid="{BA62F503-CFF2-42E5-9062-C8E030BE8628}" name="Bemerkungen" dataDxfId="9"/>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4E2A88-724C-4E7B-9EE3-F1739F7784E0}" name="Tabelle164" displayName="Tabelle164" ref="A1:D9" totalsRowShown="0" headerRowDxfId="8" dataDxfId="7">
  <autoFilter ref="A1:D9" xr:uid="{7A4E2A88-724C-4E7B-9EE3-F1739F7784E0}"/>
  <sortState xmlns:xlrd2="http://schemas.microsoft.com/office/spreadsheetml/2017/richdata2" ref="A2:D9">
    <sortCondition ref="B2:B9"/>
  </sortState>
  <tableColumns count="4">
    <tableColumn id="1" xr3:uid="{9D4817AE-3A77-43CD-92E8-3C9D9CC6F3FD}" name="Frageart #" dataDxfId="6"/>
    <tableColumn id="6" xr3:uid="{B9535BEC-9A01-411E-B75B-CFD3C38BBD81}" name="Frageart" dataDxfId="5"/>
    <tableColumn id="2" xr3:uid="{93629226-29A4-4F32-95A6-A1EB63420A6A}" name="Beschreibung" dataDxfId="4"/>
    <tableColumn id="3" xr3:uid="{D119C635-D3F3-4A59-8E39-765BECB93534}" name="Fragebeispiele" dataDxfId="3"/>
  </tableColumns>
  <tableStyleInfo name="TableStyleMedium13"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34D0-4156-4748-B0C5-17E7677A580A}">
  <sheetPr>
    <tabColor theme="4" tint="0.79998168889431442"/>
  </sheetPr>
  <dimension ref="A1:A2"/>
  <sheetViews>
    <sheetView showGridLines="0" showRowColHeaders="0" zoomScaleNormal="100" workbookViewId="0">
      <selection activeCell="D2" sqref="D2"/>
    </sheetView>
  </sheetViews>
  <sheetFormatPr baseColWidth="10" defaultRowHeight="16" x14ac:dyDescent="0.2"/>
  <cols>
    <col min="1" max="1" width="101.33203125" customWidth="1"/>
  </cols>
  <sheetData>
    <row r="1" spans="1:1" ht="60" customHeight="1" x14ac:dyDescent="0.2">
      <c r="A1" t="e" vm="1">
        <v>#VALUE!</v>
      </c>
    </row>
    <row r="2" spans="1:1" ht="409" customHeight="1" x14ac:dyDescent="0.2">
      <c r="A2" s="52" t="s">
        <v>9674</v>
      </c>
    </row>
  </sheetData>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4C98-F7BD-9543-998E-387C608DA45E}">
  <sheetPr>
    <tabColor theme="4" tint="0.79998168889431442"/>
  </sheetPr>
  <dimension ref="A1"/>
  <sheetViews>
    <sheetView showGridLines="0" showRowColHeaders="0" tabSelected="1" zoomScale="140" zoomScaleNormal="140" workbookViewId="0">
      <selection activeCell="C5" sqref="C5"/>
    </sheetView>
  </sheetViews>
  <sheetFormatPr baseColWidth="10" defaultRowHeight="16" x14ac:dyDescent="0.2"/>
  <cols>
    <col min="1" max="1" width="83.1640625" customWidth="1"/>
  </cols>
  <sheetData/>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DB34D-9143-4FBA-AE7E-25757340DDC9}">
  <sheetPr>
    <tabColor rgb="FF92D050"/>
  </sheetPr>
  <dimension ref="A1:N29"/>
  <sheetViews>
    <sheetView showGridLines="0" showRowColHeaders="0" workbookViewId="0">
      <pane xSplit="4" ySplit="1" topLeftCell="E2" activePane="bottomRight" state="frozen"/>
      <selection pane="topRight" activeCell="E1" sqref="E1"/>
      <selection pane="bottomLeft" activeCell="A2" sqref="A2"/>
      <selection pane="bottomRight" activeCell="E2" sqref="E2"/>
    </sheetView>
  </sheetViews>
  <sheetFormatPr baseColWidth="10" defaultColWidth="11" defaultRowHeight="15" x14ac:dyDescent="0.2"/>
  <cols>
    <col min="1" max="1" width="14.5" style="51" customWidth="1"/>
    <col min="2" max="2" width="13.83203125" style="51" customWidth="1"/>
    <col min="3" max="3" width="31.6640625" style="51" customWidth="1"/>
    <col min="4" max="4" width="70.83203125" style="51" customWidth="1"/>
    <col min="5" max="5" width="20.6640625" style="53" customWidth="1"/>
    <col min="6" max="6" width="12.33203125" style="51" customWidth="1"/>
    <col min="7" max="7" width="15.83203125" style="51" customWidth="1"/>
    <col min="8" max="8" width="12.83203125" style="53" customWidth="1"/>
    <col min="9" max="9" width="21.6640625" style="51" customWidth="1"/>
    <col min="10" max="11" width="16.5" style="53" customWidth="1"/>
    <col min="12" max="12" width="17.6640625" style="51" customWidth="1"/>
    <col min="13" max="13" width="42.1640625" style="51" bestFit="1" customWidth="1"/>
    <col min="14" max="14" width="22.83203125" style="51" customWidth="1"/>
    <col min="15" max="16384" width="11" style="51"/>
  </cols>
  <sheetData>
    <row r="1" spans="1:14" s="54" customFormat="1" ht="59" customHeight="1" x14ac:dyDescent="0.2">
      <c r="A1" s="54" t="s">
        <v>77</v>
      </c>
      <c r="B1" s="54" t="s">
        <v>78</v>
      </c>
      <c r="C1" s="54" t="s">
        <v>79</v>
      </c>
      <c r="D1" s="54" t="s">
        <v>80</v>
      </c>
      <c r="E1" s="55" t="s">
        <v>81</v>
      </c>
      <c r="F1" s="54" t="s">
        <v>82</v>
      </c>
      <c r="G1" s="54" t="s">
        <v>83</v>
      </c>
      <c r="H1" s="55" t="s">
        <v>84</v>
      </c>
      <c r="I1" s="54" t="s">
        <v>85</v>
      </c>
      <c r="J1" s="55" t="s">
        <v>9597</v>
      </c>
      <c r="K1" s="55" t="s">
        <v>842</v>
      </c>
      <c r="L1" s="54" t="s">
        <v>86</v>
      </c>
      <c r="M1" s="54" t="s">
        <v>87</v>
      </c>
      <c r="N1" s="54" t="s">
        <v>58</v>
      </c>
    </row>
    <row r="2" spans="1:14" s="47" customFormat="1" ht="114" customHeight="1" x14ac:dyDescent="0.2">
      <c r="A2" s="46">
        <v>1</v>
      </c>
      <c r="B2" s="47" t="s">
        <v>88</v>
      </c>
      <c r="C2" s="47" t="s">
        <v>89</v>
      </c>
      <c r="D2" s="47" t="s">
        <v>9598</v>
      </c>
      <c r="E2" s="49">
        <v>1974</v>
      </c>
      <c r="F2" s="47" t="s">
        <v>90</v>
      </c>
      <c r="G2" s="47" t="s">
        <v>91</v>
      </c>
      <c r="H2" s="49">
        <v>247</v>
      </c>
      <c r="J2" s="49">
        <v>1972</v>
      </c>
      <c r="K2" s="49">
        <v>1972</v>
      </c>
      <c r="L2" s="47" t="s">
        <v>92</v>
      </c>
      <c r="M2" s="47" t="s">
        <v>93</v>
      </c>
    </row>
    <row r="3" spans="1:14" s="47" customFormat="1" ht="114" customHeight="1" x14ac:dyDescent="0.2">
      <c r="A3" s="46">
        <v>2</v>
      </c>
      <c r="B3" s="47" t="s">
        <v>88</v>
      </c>
      <c r="C3" s="47" t="s">
        <v>95</v>
      </c>
      <c r="D3" s="47" t="s">
        <v>9599</v>
      </c>
      <c r="E3" s="49">
        <v>1976</v>
      </c>
      <c r="F3" s="47" t="s">
        <v>96</v>
      </c>
      <c r="G3" s="47" t="s">
        <v>97</v>
      </c>
      <c r="H3" s="49">
        <v>333</v>
      </c>
      <c r="J3" s="49">
        <v>1973</v>
      </c>
      <c r="K3" s="49">
        <v>1973</v>
      </c>
      <c r="L3" s="47" t="s">
        <v>98</v>
      </c>
      <c r="M3" s="47" t="s">
        <v>99</v>
      </c>
    </row>
    <row r="4" spans="1:14" s="47" customFormat="1" ht="114" customHeight="1" x14ac:dyDescent="0.2">
      <c r="A4" s="48">
        <v>3</v>
      </c>
      <c r="B4" s="47" t="s">
        <v>88</v>
      </c>
      <c r="C4" s="47" t="s">
        <v>100</v>
      </c>
      <c r="D4" s="47" t="s">
        <v>9600</v>
      </c>
      <c r="E4" s="49">
        <v>1977</v>
      </c>
      <c r="F4" s="47" t="s">
        <v>96</v>
      </c>
      <c r="G4" s="47" t="s">
        <v>97</v>
      </c>
      <c r="H4" s="49">
        <v>349</v>
      </c>
      <c r="J4" s="49">
        <v>1975</v>
      </c>
      <c r="K4" s="49">
        <v>1975</v>
      </c>
      <c r="L4" s="47" t="s">
        <v>98</v>
      </c>
      <c r="M4" s="47" t="s">
        <v>101</v>
      </c>
    </row>
    <row r="5" spans="1:14" s="47" customFormat="1" ht="114" customHeight="1" x14ac:dyDescent="0.2">
      <c r="A5" s="46">
        <v>4</v>
      </c>
      <c r="B5" s="47" t="s">
        <v>88</v>
      </c>
      <c r="C5" s="47" t="s">
        <v>103</v>
      </c>
      <c r="D5" s="47" t="s">
        <v>9601</v>
      </c>
      <c r="E5" s="49">
        <v>1979</v>
      </c>
      <c r="F5" s="47" t="s">
        <v>96</v>
      </c>
      <c r="G5" s="47" t="s">
        <v>97</v>
      </c>
      <c r="H5" s="49">
        <v>333</v>
      </c>
      <c r="J5" s="49">
        <v>1976</v>
      </c>
      <c r="K5" s="49">
        <v>1976</v>
      </c>
      <c r="L5" s="47" t="s">
        <v>92</v>
      </c>
      <c r="M5" s="47" t="s">
        <v>104</v>
      </c>
    </row>
    <row r="6" spans="1:14" s="47" customFormat="1" ht="114" customHeight="1" x14ac:dyDescent="0.2">
      <c r="A6" s="48">
        <v>5</v>
      </c>
      <c r="B6" s="47" t="s">
        <v>88</v>
      </c>
      <c r="C6" s="47" t="s">
        <v>105</v>
      </c>
      <c r="D6" s="47" t="s">
        <v>9602</v>
      </c>
      <c r="E6" s="49">
        <v>1980</v>
      </c>
      <c r="F6" s="47" t="s">
        <v>96</v>
      </c>
      <c r="G6" s="47" t="s">
        <v>97</v>
      </c>
      <c r="H6" s="49">
        <v>445</v>
      </c>
      <c r="J6" s="49">
        <v>1978</v>
      </c>
      <c r="K6" s="49">
        <v>1978</v>
      </c>
      <c r="L6" s="47" t="s">
        <v>92</v>
      </c>
      <c r="M6" s="47" t="s">
        <v>106</v>
      </c>
    </row>
    <row r="7" spans="1:14" s="47" customFormat="1" ht="114" customHeight="1" x14ac:dyDescent="0.2">
      <c r="A7" s="46">
        <v>6</v>
      </c>
      <c r="B7" s="47" t="s">
        <v>88</v>
      </c>
      <c r="C7" s="47" t="s">
        <v>108</v>
      </c>
      <c r="D7" s="47" t="s">
        <v>9603</v>
      </c>
      <c r="E7" s="49">
        <v>1982</v>
      </c>
      <c r="F7" s="47" t="s">
        <v>96</v>
      </c>
      <c r="G7" s="47" t="s">
        <v>97</v>
      </c>
      <c r="H7" s="49">
        <v>341</v>
      </c>
      <c r="J7" s="49">
        <v>1979</v>
      </c>
      <c r="K7" s="49">
        <v>1979</v>
      </c>
      <c r="L7" s="47" t="s">
        <v>98</v>
      </c>
      <c r="M7" s="47" t="s">
        <v>109</v>
      </c>
    </row>
    <row r="8" spans="1:14" s="47" customFormat="1" ht="114" customHeight="1" x14ac:dyDescent="0.2">
      <c r="A8" s="48">
        <v>7</v>
      </c>
      <c r="B8" s="47" t="s">
        <v>88</v>
      </c>
      <c r="C8" s="47" t="s">
        <v>110</v>
      </c>
      <c r="D8" s="47" t="s">
        <v>9604</v>
      </c>
      <c r="E8" s="49">
        <v>1983</v>
      </c>
      <c r="F8" s="47" t="s">
        <v>96</v>
      </c>
      <c r="G8" s="47" t="s">
        <v>97</v>
      </c>
      <c r="H8" s="49">
        <v>387</v>
      </c>
      <c r="J8" s="49">
        <v>1981</v>
      </c>
      <c r="K8" s="49">
        <v>1981</v>
      </c>
      <c r="L8" s="47" t="s">
        <v>92</v>
      </c>
      <c r="M8" s="47" t="s">
        <v>111</v>
      </c>
    </row>
    <row r="9" spans="1:14" s="47" customFormat="1" ht="114" customHeight="1" x14ac:dyDescent="0.2">
      <c r="A9" s="46">
        <v>8</v>
      </c>
      <c r="B9" s="47" t="s">
        <v>88</v>
      </c>
      <c r="C9" s="47" t="s">
        <v>112</v>
      </c>
      <c r="D9" s="47" t="s">
        <v>9605</v>
      </c>
      <c r="E9" s="49">
        <v>1985</v>
      </c>
      <c r="F9" s="47" t="s">
        <v>96</v>
      </c>
      <c r="G9" s="47" t="s">
        <v>97</v>
      </c>
      <c r="H9" s="49">
        <v>409</v>
      </c>
      <c r="J9" s="49">
        <v>1982</v>
      </c>
      <c r="K9" s="49">
        <v>1982</v>
      </c>
      <c r="L9" s="47" t="s">
        <v>98</v>
      </c>
      <c r="M9" s="47" t="s">
        <v>113</v>
      </c>
    </row>
    <row r="10" spans="1:14" s="47" customFormat="1" ht="114" customHeight="1" x14ac:dyDescent="0.2">
      <c r="A10" s="46">
        <v>9</v>
      </c>
      <c r="B10" s="47" t="s">
        <v>88</v>
      </c>
      <c r="C10" s="47" t="s">
        <v>114</v>
      </c>
      <c r="D10" s="47" t="s">
        <v>9606</v>
      </c>
      <c r="E10" s="49">
        <v>1987</v>
      </c>
      <c r="F10" s="47" t="s">
        <v>96</v>
      </c>
      <c r="G10" s="47" t="s">
        <v>97</v>
      </c>
      <c r="H10" s="49">
        <v>423</v>
      </c>
      <c r="J10" s="49">
        <v>1984</v>
      </c>
      <c r="K10" s="49">
        <v>1984</v>
      </c>
      <c r="L10" s="47" t="s">
        <v>98</v>
      </c>
      <c r="M10" s="47" t="s">
        <v>115</v>
      </c>
    </row>
    <row r="11" spans="1:14" s="47" customFormat="1" ht="114" customHeight="1" x14ac:dyDescent="0.2">
      <c r="A11" s="46">
        <v>10</v>
      </c>
      <c r="B11" s="47" t="s">
        <v>88</v>
      </c>
      <c r="C11" s="47" t="s">
        <v>105</v>
      </c>
      <c r="D11" s="47" t="s">
        <v>9607</v>
      </c>
      <c r="E11" s="49">
        <v>1988</v>
      </c>
      <c r="F11" s="47" t="s">
        <v>96</v>
      </c>
      <c r="G11" s="47" t="s">
        <v>97</v>
      </c>
      <c r="H11" s="49">
        <v>395</v>
      </c>
      <c r="J11" s="49" t="s">
        <v>116</v>
      </c>
      <c r="K11" s="49"/>
      <c r="L11" s="47" t="s">
        <v>92</v>
      </c>
      <c r="M11" s="47" t="s">
        <v>106</v>
      </c>
      <c r="N11" s="47" t="s">
        <v>117</v>
      </c>
    </row>
    <row r="12" spans="1:14" s="47" customFormat="1" ht="114" customHeight="1" x14ac:dyDescent="0.2">
      <c r="A12" s="46">
        <v>11</v>
      </c>
      <c r="B12" s="47" t="s">
        <v>88</v>
      </c>
      <c r="C12" s="47" t="s">
        <v>118</v>
      </c>
      <c r="D12" s="47" t="s">
        <v>9608</v>
      </c>
      <c r="E12" s="49">
        <v>1991</v>
      </c>
      <c r="F12" s="47" t="s">
        <v>96</v>
      </c>
      <c r="G12" s="47" t="s">
        <v>97</v>
      </c>
      <c r="H12" s="49">
        <v>375</v>
      </c>
      <c r="J12" s="49">
        <v>1988</v>
      </c>
      <c r="K12" s="49">
        <v>1988</v>
      </c>
      <c r="L12" s="47" t="s">
        <v>98</v>
      </c>
      <c r="M12" s="47" t="s">
        <v>119</v>
      </c>
    </row>
    <row r="13" spans="1:14" s="47" customFormat="1" ht="114" customHeight="1" x14ac:dyDescent="0.2">
      <c r="A13" s="48">
        <v>12</v>
      </c>
      <c r="B13" s="47" t="s">
        <v>88</v>
      </c>
      <c r="C13" s="47" t="s">
        <v>120</v>
      </c>
      <c r="D13" s="47" t="s">
        <v>9609</v>
      </c>
      <c r="E13" s="49">
        <v>1991</v>
      </c>
      <c r="F13" s="47" t="s">
        <v>96</v>
      </c>
      <c r="G13" s="47" t="s">
        <v>97</v>
      </c>
      <c r="H13" s="49"/>
      <c r="J13" s="49">
        <v>1985</v>
      </c>
      <c r="K13" s="49">
        <v>1985</v>
      </c>
      <c r="L13" s="47" t="s">
        <v>98</v>
      </c>
      <c r="N13" s="47" t="s">
        <v>121</v>
      </c>
    </row>
    <row r="14" spans="1:14" s="47" customFormat="1" ht="114" customHeight="1" x14ac:dyDescent="0.2">
      <c r="A14" s="46">
        <v>13</v>
      </c>
      <c r="B14" s="49" t="s">
        <v>88</v>
      </c>
      <c r="C14" s="47" t="s">
        <v>122</v>
      </c>
      <c r="D14" s="47" t="s">
        <v>9610</v>
      </c>
      <c r="E14" s="49">
        <v>1994</v>
      </c>
      <c r="F14" s="47" t="s">
        <v>96</v>
      </c>
      <c r="G14" s="47" t="s">
        <v>97</v>
      </c>
      <c r="H14" s="49"/>
      <c r="J14" s="49">
        <v>1991</v>
      </c>
      <c r="K14" s="49">
        <v>1991</v>
      </c>
      <c r="L14" s="47" t="s">
        <v>98</v>
      </c>
      <c r="M14" s="47" t="s">
        <v>123</v>
      </c>
    </row>
    <row r="15" spans="1:14" s="47" customFormat="1" ht="114" customHeight="1" x14ac:dyDescent="0.2">
      <c r="A15" s="46">
        <v>14</v>
      </c>
      <c r="B15" s="47" t="s">
        <v>88</v>
      </c>
      <c r="C15" s="49" t="s">
        <v>124</v>
      </c>
      <c r="D15" s="47" t="s">
        <v>9611</v>
      </c>
      <c r="E15" s="49">
        <v>1996</v>
      </c>
      <c r="F15" s="47" t="s">
        <v>96</v>
      </c>
      <c r="G15" s="47" t="s">
        <v>97</v>
      </c>
      <c r="H15" s="49">
        <v>269</v>
      </c>
      <c r="J15" s="49">
        <v>1993</v>
      </c>
      <c r="K15" s="49">
        <v>1993</v>
      </c>
      <c r="L15" s="47" t="s">
        <v>92</v>
      </c>
      <c r="M15" s="47" t="s">
        <v>11</v>
      </c>
    </row>
    <row r="16" spans="1:14" s="47" customFormat="1" ht="114" customHeight="1" x14ac:dyDescent="0.2">
      <c r="A16" s="48">
        <v>15</v>
      </c>
      <c r="B16" s="47" t="s">
        <v>88</v>
      </c>
      <c r="C16" s="47" t="s">
        <v>125</v>
      </c>
      <c r="D16" s="47" t="s">
        <v>9612</v>
      </c>
      <c r="E16" s="49">
        <v>2001</v>
      </c>
      <c r="F16" s="47" t="s">
        <v>96</v>
      </c>
      <c r="G16" s="47" t="s">
        <v>97</v>
      </c>
      <c r="H16" s="49"/>
      <c r="I16" s="47" t="s">
        <v>126</v>
      </c>
      <c r="J16" s="49"/>
      <c r="K16" s="49"/>
      <c r="L16" s="47" t="s">
        <v>98</v>
      </c>
      <c r="M16" s="47" t="s">
        <v>127</v>
      </c>
    </row>
    <row r="17" spans="1:14" s="47" customFormat="1" ht="114" customHeight="1" x14ac:dyDescent="0.2">
      <c r="A17" s="48">
        <v>16</v>
      </c>
      <c r="B17" s="47" t="s">
        <v>88</v>
      </c>
      <c r="C17" s="47" t="s">
        <v>105</v>
      </c>
      <c r="D17" s="47" t="s">
        <v>9613</v>
      </c>
      <c r="E17" s="49">
        <v>1997</v>
      </c>
      <c r="F17" s="47" t="s">
        <v>96</v>
      </c>
      <c r="G17" s="47" t="s">
        <v>97</v>
      </c>
      <c r="H17" s="49"/>
      <c r="J17" s="49" t="s">
        <v>128</v>
      </c>
      <c r="K17" s="49"/>
      <c r="L17" s="47" t="s">
        <v>92</v>
      </c>
      <c r="M17" s="47" t="s">
        <v>106</v>
      </c>
      <c r="N17" s="47" t="s">
        <v>129</v>
      </c>
    </row>
    <row r="18" spans="1:14" s="47" customFormat="1" ht="114" customHeight="1" x14ac:dyDescent="0.2">
      <c r="A18" s="50">
        <v>17</v>
      </c>
      <c r="B18" s="47" t="s">
        <v>130</v>
      </c>
      <c r="C18" s="47" t="s">
        <v>131</v>
      </c>
      <c r="D18" s="47" t="s">
        <v>9614</v>
      </c>
      <c r="E18" s="49">
        <v>2003</v>
      </c>
      <c r="F18" s="47" t="s">
        <v>132</v>
      </c>
      <c r="G18" s="47" t="s">
        <v>133</v>
      </c>
      <c r="H18" s="49">
        <v>246</v>
      </c>
      <c r="I18" s="47" t="s">
        <v>134</v>
      </c>
      <c r="J18" s="49">
        <v>1997</v>
      </c>
      <c r="K18" s="49">
        <v>1999</v>
      </c>
      <c r="L18" s="47" t="s">
        <v>92</v>
      </c>
      <c r="M18" s="47" t="s">
        <v>135</v>
      </c>
    </row>
    <row r="19" spans="1:14" s="47" customFormat="1" ht="114" customHeight="1" x14ac:dyDescent="0.2">
      <c r="A19" s="50">
        <v>18</v>
      </c>
      <c r="B19" s="47" t="s">
        <v>130</v>
      </c>
      <c r="C19" s="47" t="s">
        <v>136</v>
      </c>
      <c r="D19" s="47" t="s">
        <v>9615</v>
      </c>
      <c r="E19" s="49">
        <v>2005</v>
      </c>
      <c r="F19" s="47" t="s">
        <v>132</v>
      </c>
      <c r="G19" s="47" t="s">
        <v>133</v>
      </c>
      <c r="H19" s="49">
        <v>258</v>
      </c>
      <c r="I19" s="47" t="s">
        <v>137</v>
      </c>
      <c r="J19" s="49">
        <v>2000</v>
      </c>
      <c r="K19" s="49">
        <v>2001</v>
      </c>
      <c r="L19" s="47" t="s">
        <v>98</v>
      </c>
      <c r="M19" s="47" t="s">
        <v>138</v>
      </c>
    </row>
    <row r="20" spans="1:14" s="47" customFormat="1" ht="114" customHeight="1" x14ac:dyDescent="0.2">
      <c r="A20" s="50">
        <v>19</v>
      </c>
      <c r="B20" s="47" t="s">
        <v>130</v>
      </c>
      <c r="C20" s="47" t="s">
        <v>139</v>
      </c>
      <c r="D20" s="47" t="s">
        <v>9616</v>
      </c>
      <c r="E20" s="49">
        <v>2008</v>
      </c>
      <c r="F20" s="47" t="s">
        <v>132</v>
      </c>
      <c r="G20" s="47" t="s">
        <v>133</v>
      </c>
      <c r="H20" s="49">
        <v>373</v>
      </c>
      <c r="I20" s="47" t="s">
        <v>140</v>
      </c>
      <c r="J20" s="49" t="s">
        <v>141</v>
      </c>
      <c r="K20" s="49"/>
      <c r="L20" s="47" t="s">
        <v>92</v>
      </c>
      <c r="M20" s="47" t="s">
        <v>142</v>
      </c>
    </row>
    <row r="21" spans="1:14" s="47" customFormat="1" ht="114" customHeight="1" x14ac:dyDescent="0.2">
      <c r="A21" s="46">
        <v>20</v>
      </c>
      <c r="B21" s="47" t="s">
        <v>130</v>
      </c>
      <c r="C21" s="47" t="s">
        <v>143</v>
      </c>
      <c r="D21" s="47" t="s">
        <v>9617</v>
      </c>
      <c r="E21" s="49">
        <v>2011</v>
      </c>
      <c r="F21" s="47" t="s">
        <v>144</v>
      </c>
      <c r="G21" s="47" t="s">
        <v>133</v>
      </c>
      <c r="H21" s="49">
        <v>350</v>
      </c>
      <c r="I21" s="47" t="s">
        <v>145</v>
      </c>
      <c r="J21" s="49">
        <v>2002</v>
      </c>
      <c r="K21" s="49">
        <v>2003</v>
      </c>
      <c r="L21" s="47" t="s">
        <v>92</v>
      </c>
      <c r="M21" s="47" t="s">
        <v>146</v>
      </c>
    </row>
    <row r="22" spans="1:14" s="47" customFormat="1" ht="114" customHeight="1" x14ac:dyDescent="0.2">
      <c r="A22" s="50">
        <v>21</v>
      </c>
      <c r="B22" s="47" t="s">
        <v>130</v>
      </c>
      <c r="C22" s="47" t="s">
        <v>147</v>
      </c>
      <c r="D22" s="47" t="s">
        <v>9618</v>
      </c>
      <c r="E22" s="49">
        <v>2011</v>
      </c>
      <c r="F22" s="47" t="s">
        <v>144</v>
      </c>
      <c r="G22" s="47" t="s">
        <v>133</v>
      </c>
      <c r="H22" s="49">
        <v>257</v>
      </c>
      <c r="I22" s="47" t="s">
        <v>148</v>
      </c>
      <c r="J22" s="49">
        <v>2004</v>
      </c>
      <c r="K22" s="49">
        <v>2005</v>
      </c>
      <c r="L22" s="47" t="s">
        <v>98</v>
      </c>
      <c r="M22" s="47" t="s">
        <v>149</v>
      </c>
    </row>
    <row r="23" spans="1:14" s="47" customFormat="1" ht="114" customHeight="1" x14ac:dyDescent="0.2">
      <c r="A23" s="50">
        <v>22</v>
      </c>
      <c r="B23" s="47" t="s">
        <v>130</v>
      </c>
      <c r="C23" s="47" t="s">
        <v>150</v>
      </c>
      <c r="D23" s="47" t="s">
        <v>9619</v>
      </c>
      <c r="E23" s="49">
        <v>2013</v>
      </c>
      <c r="F23" s="47" t="s">
        <v>144</v>
      </c>
      <c r="G23" s="47" t="s">
        <v>133</v>
      </c>
      <c r="H23" s="49">
        <v>314</v>
      </c>
      <c r="I23" s="47" t="s">
        <v>151</v>
      </c>
      <c r="J23" s="49">
        <v>2006</v>
      </c>
      <c r="K23" s="49">
        <v>2007</v>
      </c>
      <c r="L23" s="47" t="s">
        <v>98</v>
      </c>
      <c r="M23" s="47" t="s">
        <v>152</v>
      </c>
    </row>
    <row r="24" spans="1:14" s="47" customFormat="1" ht="114" customHeight="1" x14ac:dyDescent="0.2">
      <c r="A24" s="50">
        <v>23</v>
      </c>
      <c r="B24" s="47" t="s">
        <v>130</v>
      </c>
      <c r="C24" s="47" t="s">
        <v>153</v>
      </c>
      <c r="D24" s="47" t="s">
        <v>9620</v>
      </c>
      <c r="E24" s="49">
        <v>2015</v>
      </c>
      <c r="F24" s="47" t="s">
        <v>144</v>
      </c>
      <c r="G24" s="47" t="s">
        <v>133</v>
      </c>
      <c r="H24" s="49">
        <v>625</v>
      </c>
      <c r="I24" s="47" t="s">
        <v>154</v>
      </c>
      <c r="J24" s="49">
        <v>2008</v>
      </c>
      <c r="K24" s="49">
        <v>2009</v>
      </c>
      <c r="L24" s="47" t="s">
        <v>98</v>
      </c>
      <c r="M24" s="47" t="s">
        <v>155</v>
      </c>
    </row>
    <row r="25" spans="1:14" ht="114" customHeight="1" x14ac:dyDescent="0.2">
      <c r="A25" s="46">
        <v>24</v>
      </c>
      <c r="B25" s="47" t="s">
        <v>130</v>
      </c>
      <c r="C25" s="47" t="s">
        <v>156</v>
      </c>
      <c r="D25" s="47" t="s">
        <v>157</v>
      </c>
      <c r="E25" s="49">
        <v>2017</v>
      </c>
      <c r="F25" s="47" t="s">
        <v>144</v>
      </c>
      <c r="G25" s="47" t="s">
        <v>133</v>
      </c>
      <c r="H25" s="49">
        <v>256</v>
      </c>
      <c r="I25" s="47" t="s">
        <v>158</v>
      </c>
      <c r="J25" s="49">
        <v>2012</v>
      </c>
      <c r="K25" s="49">
        <v>2012</v>
      </c>
      <c r="L25" s="47" t="s">
        <v>98</v>
      </c>
      <c r="M25" s="47" t="s">
        <v>159</v>
      </c>
      <c r="N25" s="47"/>
    </row>
    <row r="26" spans="1:14" ht="114" customHeight="1" x14ac:dyDescent="0.2">
      <c r="A26" s="50">
        <v>25</v>
      </c>
      <c r="B26" s="47" t="s">
        <v>130</v>
      </c>
      <c r="C26" s="47" t="s">
        <v>160</v>
      </c>
      <c r="D26" s="47" t="s">
        <v>161</v>
      </c>
      <c r="E26" s="49">
        <v>2019</v>
      </c>
      <c r="F26" s="47" t="s">
        <v>144</v>
      </c>
      <c r="G26" s="47" t="s">
        <v>133</v>
      </c>
      <c r="H26" s="49"/>
      <c r="I26" s="47" t="s">
        <v>162</v>
      </c>
      <c r="J26" s="49">
        <v>2016</v>
      </c>
      <c r="K26" s="49">
        <v>2017</v>
      </c>
      <c r="L26" s="47" t="s">
        <v>92</v>
      </c>
      <c r="M26" s="47" t="s">
        <v>40</v>
      </c>
      <c r="N26" s="47"/>
    </row>
    <row r="27" spans="1:14" ht="114" customHeight="1" x14ac:dyDescent="0.2">
      <c r="A27" s="50" t="s">
        <v>163</v>
      </c>
      <c r="B27" s="47" t="s">
        <v>130</v>
      </c>
      <c r="C27" s="47" t="s">
        <v>164</v>
      </c>
      <c r="D27" s="47" t="s">
        <v>165</v>
      </c>
      <c r="E27" s="49">
        <v>2016</v>
      </c>
      <c r="F27" s="47" t="s">
        <v>90</v>
      </c>
      <c r="G27" s="47" t="s">
        <v>166</v>
      </c>
      <c r="H27" s="49">
        <v>124</v>
      </c>
      <c r="I27" s="47" t="s">
        <v>167</v>
      </c>
      <c r="J27" s="49">
        <v>2010</v>
      </c>
      <c r="K27" s="49">
        <v>2011</v>
      </c>
      <c r="L27" s="47" t="s">
        <v>92</v>
      </c>
      <c r="M27" s="47" t="s">
        <v>168</v>
      </c>
      <c r="N27" s="47"/>
    </row>
    <row r="28" spans="1:14" ht="114" customHeight="1" x14ac:dyDescent="0.2">
      <c r="A28" s="50" t="s">
        <v>169</v>
      </c>
      <c r="B28" s="47" t="s">
        <v>130</v>
      </c>
      <c r="C28" s="47" t="s">
        <v>164</v>
      </c>
      <c r="D28" s="47" t="s">
        <v>165</v>
      </c>
      <c r="E28" s="49">
        <v>2019</v>
      </c>
      <c r="F28" s="47" t="s">
        <v>90</v>
      </c>
      <c r="G28" s="47" t="s">
        <v>166</v>
      </c>
      <c r="H28" s="49">
        <v>247</v>
      </c>
      <c r="I28" s="47" t="s">
        <v>170</v>
      </c>
      <c r="J28" s="49">
        <v>2014</v>
      </c>
      <c r="K28" s="49">
        <v>2015</v>
      </c>
      <c r="L28" s="47" t="s">
        <v>92</v>
      </c>
      <c r="M28" s="47" t="s">
        <v>168</v>
      </c>
      <c r="N28" s="47"/>
    </row>
    <row r="29" spans="1:14" ht="114" customHeight="1" x14ac:dyDescent="0.2">
      <c r="A29" s="50" t="s">
        <v>171</v>
      </c>
      <c r="B29" s="47" t="s">
        <v>130</v>
      </c>
      <c r="C29" s="47" t="s">
        <v>164</v>
      </c>
      <c r="D29" s="47" t="s">
        <v>165</v>
      </c>
      <c r="E29" s="49">
        <v>2022</v>
      </c>
      <c r="F29" s="47" t="s">
        <v>90</v>
      </c>
      <c r="G29" s="47" t="s">
        <v>166</v>
      </c>
      <c r="H29" s="49">
        <v>274</v>
      </c>
      <c r="I29" s="47" t="s">
        <v>172</v>
      </c>
      <c r="J29" s="49">
        <v>2018</v>
      </c>
      <c r="K29" s="49">
        <v>2019</v>
      </c>
      <c r="L29" s="47" t="s">
        <v>92</v>
      </c>
      <c r="M29" s="47" t="s">
        <v>168</v>
      </c>
      <c r="N29" s="47"/>
    </row>
  </sheetData>
  <phoneticPr fontId="14" type="noConversion"/>
  <pageMargins left="0.7" right="0.7" top="0.75" bottom="0.75" header="0.3" footer="0.3"/>
  <pageSetup paperSize="9" orientation="portrait" horizontalDpi="0" verticalDpi="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8040-DCB5-4975-80DC-03537176E458}">
  <sheetPr>
    <tabColor rgb="FF92D050"/>
  </sheetPr>
  <dimension ref="A1:AT4451"/>
  <sheetViews>
    <sheetView showGridLines="0" showRowColHeaders="0" workbookViewId="0">
      <selection activeCell="AZ5" sqref="AZ5"/>
    </sheetView>
  </sheetViews>
  <sheetFormatPr baseColWidth="10" defaultColWidth="11" defaultRowHeight="30" customHeight="1" x14ac:dyDescent="0.2"/>
  <cols>
    <col min="1" max="1" width="18.83203125" style="12" customWidth="1"/>
    <col min="2" max="2" width="22.1640625" style="12" customWidth="1"/>
    <col min="3" max="3" width="18.6640625" style="12" customWidth="1"/>
    <col min="4" max="4" width="20.1640625" style="12" customWidth="1"/>
    <col min="5" max="5" width="23.33203125" style="2" customWidth="1"/>
    <col min="6" max="6" width="22" style="2" customWidth="1"/>
    <col min="7" max="7" width="20.1640625" style="2" customWidth="1"/>
    <col min="8" max="8" width="18" style="2" customWidth="1"/>
    <col min="9" max="9" width="12.6640625" style="2" customWidth="1"/>
    <col min="10" max="10" width="17.33203125" style="2" customWidth="1"/>
    <col min="11" max="11" width="20.33203125" style="2" customWidth="1"/>
    <col min="12" max="13" width="30.6640625" style="2" customWidth="1"/>
    <col min="14" max="46" width="16.33203125" style="2" customWidth="1"/>
    <col min="47" max="16384" width="11" style="2"/>
  </cols>
  <sheetData>
    <row r="1" spans="1:46" s="57" customFormat="1" ht="30" customHeight="1" x14ac:dyDescent="0.2">
      <c r="A1" s="56" t="s">
        <v>77</v>
      </c>
      <c r="B1" s="56" t="s">
        <v>65</v>
      </c>
      <c r="C1" s="56" t="s">
        <v>173</v>
      </c>
      <c r="D1" s="56" t="s">
        <v>9621</v>
      </c>
      <c r="E1" s="57" t="s">
        <v>72</v>
      </c>
      <c r="F1" s="57" t="s">
        <v>843</v>
      </c>
      <c r="G1" s="57" t="s">
        <v>844</v>
      </c>
      <c r="H1" s="57" t="s">
        <v>9664</v>
      </c>
      <c r="I1" s="57" t="s">
        <v>4925</v>
      </c>
      <c r="J1" s="57" t="s">
        <v>175</v>
      </c>
      <c r="K1" s="57" t="s">
        <v>5180</v>
      </c>
      <c r="L1" s="57" t="s">
        <v>5181</v>
      </c>
      <c r="M1" s="57" t="s">
        <v>176</v>
      </c>
      <c r="N1" s="57" t="s">
        <v>177</v>
      </c>
      <c r="O1" s="57" t="s">
        <v>178</v>
      </c>
      <c r="P1" s="57" t="s">
        <v>179</v>
      </c>
      <c r="Q1" s="57" t="s">
        <v>180</v>
      </c>
      <c r="R1" s="57" t="s">
        <v>181</v>
      </c>
      <c r="S1" s="57" t="s">
        <v>182</v>
      </c>
      <c r="T1" s="57" t="s">
        <v>183</v>
      </c>
      <c r="U1" s="57" t="s">
        <v>184</v>
      </c>
      <c r="V1" s="57" t="s">
        <v>185</v>
      </c>
      <c r="W1" s="57" t="s">
        <v>186</v>
      </c>
      <c r="X1" s="57" t="s">
        <v>187</v>
      </c>
      <c r="Y1" s="57" t="s">
        <v>188</v>
      </c>
      <c r="Z1" s="57" t="s">
        <v>189</v>
      </c>
      <c r="AA1" s="57" t="s">
        <v>855</v>
      </c>
      <c r="AB1" s="57" t="s">
        <v>856</v>
      </c>
      <c r="AC1" s="57" t="s">
        <v>857</v>
      </c>
      <c r="AD1" s="57" t="s">
        <v>858</v>
      </c>
      <c r="AE1" s="57" t="s">
        <v>859</v>
      </c>
      <c r="AF1" s="57" t="s">
        <v>860</v>
      </c>
      <c r="AG1" s="57" t="s">
        <v>861</v>
      </c>
      <c r="AH1" s="57" t="s">
        <v>862</v>
      </c>
      <c r="AI1" s="57" t="s">
        <v>863</v>
      </c>
      <c r="AJ1" s="57" t="s">
        <v>864</v>
      </c>
      <c r="AK1" s="57" t="s">
        <v>865</v>
      </c>
      <c r="AL1" s="57" t="s">
        <v>866</v>
      </c>
      <c r="AM1" s="57" t="s">
        <v>1490</v>
      </c>
      <c r="AN1" s="57" t="s">
        <v>3184</v>
      </c>
      <c r="AO1" s="57" t="s">
        <v>3753</v>
      </c>
      <c r="AP1" s="57" t="s">
        <v>3752</v>
      </c>
      <c r="AQ1" s="57" t="s">
        <v>3751</v>
      </c>
      <c r="AR1" s="57" t="s">
        <v>3750</v>
      </c>
      <c r="AS1" s="57" t="s">
        <v>3749</v>
      </c>
      <c r="AT1" s="57" t="s">
        <v>3748</v>
      </c>
    </row>
    <row r="2" spans="1:46" s="6" customFormat="1" ht="30" customHeight="1" x14ac:dyDescent="0.2">
      <c r="A2" s="9">
        <v>1</v>
      </c>
      <c r="B2" s="9" t="s">
        <v>190</v>
      </c>
      <c r="C2" s="9">
        <v>1</v>
      </c>
      <c r="D2" s="9">
        <v>1</v>
      </c>
      <c r="E2" s="6" t="s">
        <v>44</v>
      </c>
      <c r="F2" s="6" t="s">
        <v>37</v>
      </c>
      <c r="G2" s="6" t="s">
        <v>76</v>
      </c>
      <c r="H2" s="6" t="s">
        <v>191</v>
      </c>
      <c r="I2" s="6">
        <v>1</v>
      </c>
      <c r="M2" s="6" t="s">
        <v>192</v>
      </c>
      <c r="N2" s="6" t="s">
        <v>867</v>
      </c>
      <c r="O2" s="6" t="s">
        <v>868</v>
      </c>
      <c r="P2" s="6" t="s">
        <v>869</v>
      </c>
      <c r="Q2" s="6" t="s">
        <v>870</v>
      </c>
      <c r="R2" s="6" t="s">
        <v>871</v>
      </c>
      <c r="S2" s="6" t="s">
        <v>872</v>
      </c>
      <c r="T2" s="6" t="s">
        <v>873</v>
      </c>
      <c r="U2" s="6" t="s">
        <v>874</v>
      </c>
      <c r="V2" s="6" t="s">
        <v>875</v>
      </c>
      <c r="W2" s="6" t="s">
        <v>876</v>
      </c>
      <c r="X2" s="6" t="s">
        <v>877</v>
      </c>
      <c r="Y2" s="6" t="s">
        <v>878</v>
      </c>
      <c r="Z2" s="6" t="s">
        <v>879</v>
      </c>
      <c r="AA2" s="6" t="s">
        <v>880</v>
      </c>
      <c r="AB2" s="6" t="s">
        <v>881</v>
      </c>
      <c r="AC2" s="6" t="s">
        <v>882</v>
      </c>
      <c r="AD2" s="6" t="s">
        <v>883</v>
      </c>
      <c r="AE2" s="6" t="s">
        <v>884</v>
      </c>
      <c r="AF2" s="6" t="s">
        <v>885</v>
      </c>
      <c r="AG2" s="6" t="s">
        <v>886</v>
      </c>
      <c r="AH2" s="6" t="s">
        <v>887</v>
      </c>
      <c r="AI2" s="6" t="s">
        <v>888</v>
      </c>
      <c r="AJ2" s="6" t="s">
        <v>889</v>
      </c>
      <c r="AK2" s="6" t="s">
        <v>890</v>
      </c>
      <c r="AL2" s="6" t="s">
        <v>891</v>
      </c>
    </row>
    <row r="3" spans="1:46" s="6" customFormat="1" ht="30" customHeight="1" x14ac:dyDescent="0.2">
      <c r="A3" s="9">
        <v>1</v>
      </c>
      <c r="B3" s="9" t="s">
        <v>190</v>
      </c>
      <c r="C3" s="9">
        <v>2</v>
      </c>
      <c r="D3" s="9">
        <v>2</v>
      </c>
      <c r="E3" s="6" t="s">
        <v>44</v>
      </c>
      <c r="F3" s="6" t="s">
        <v>37</v>
      </c>
      <c r="G3" s="6" t="s">
        <v>76</v>
      </c>
      <c r="H3" s="6" t="s">
        <v>191</v>
      </c>
      <c r="I3" s="6">
        <v>2</v>
      </c>
      <c r="M3" s="6" t="s">
        <v>193</v>
      </c>
      <c r="N3" s="6" t="s">
        <v>194</v>
      </c>
      <c r="O3" s="6" t="s">
        <v>195</v>
      </c>
      <c r="P3" s="6" t="s">
        <v>196</v>
      </c>
      <c r="Q3" s="6" t="s">
        <v>197</v>
      </c>
      <c r="R3" s="6" t="s">
        <v>198</v>
      </c>
      <c r="S3" s="6" t="s">
        <v>199</v>
      </c>
      <c r="T3" s="6" t="s">
        <v>200</v>
      </c>
      <c r="U3" s="6" t="s">
        <v>201</v>
      </c>
    </row>
    <row r="4" spans="1:46" s="6" customFormat="1" ht="30" customHeight="1" x14ac:dyDescent="0.2">
      <c r="A4" s="9">
        <v>1</v>
      </c>
      <c r="B4" s="9" t="s">
        <v>190</v>
      </c>
      <c r="C4" s="9">
        <v>3</v>
      </c>
      <c r="D4" s="9">
        <v>3</v>
      </c>
      <c r="E4" s="6" t="s">
        <v>44</v>
      </c>
      <c r="F4" s="6" t="s">
        <v>37</v>
      </c>
      <c r="G4" s="6" t="s">
        <v>76</v>
      </c>
      <c r="H4" s="6" t="s">
        <v>191</v>
      </c>
      <c r="I4" s="6">
        <v>3</v>
      </c>
      <c r="M4" s="6" t="s">
        <v>202</v>
      </c>
    </row>
    <row r="5" spans="1:46" s="6" customFormat="1" ht="30" customHeight="1" x14ac:dyDescent="0.2">
      <c r="A5" s="9">
        <v>1</v>
      </c>
      <c r="B5" s="9" t="s">
        <v>190</v>
      </c>
      <c r="C5" s="9">
        <v>4</v>
      </c>
      <c r="D5" s="9">
        <v>4</v>
      </c>
      <c r="E5" s="6" t="s">
        <v>44</v>
      </c>
      <c r="F5" s="6" t="s">
        <v>203</v>
      </c>
      <c r="G5" s="6" t="s">
        <v>76</v>
      </c>
      <c r="H5" s="6" t="s">
        <v>191</v>
      </c>
      <c r="I5" s="6">
        <v>4</v>
      </c>
      <c r="M5" s="6" t="s">
        <v>204</v>
      </c>
      <c r="N5" s="6" t="s">
        <v>205</v>
      </c>
      <c r="O5" s="6" t="s">
        <v>206</v>
      </c>
      <c r="P5" s="6" t="s">
        <v>207</v>
      </c>
      <c r="Q5" s="6" t="s">
        <v>208</v>
      </c>
      <c r="R5" s="6" t="s">
        <v>209</v>
      </c>
      <c r="S5" s="6" t="s">
        <v>210</v>
      </c>
      <c r="T5" s="6" t="s">
        <v>211</v>
      </c>
      <c r="U5" s="6" t="s">
        <v>212</v>
      </c>
    </row>
    <row r="6" spans="1:46" s="6" customFormat="1" ht="30" customHeight="1" x14ac:dyDescent="0.2">
      <c r="A6" s="9">
        <v>1</v>
      </c>
      <c r="B6" s="9" t="s">
        <v>190</v>
      </c>
      <c r="C6" s="9">
        <v>5</v>
      </c>
      <c r="D6" s="9">
        <v>5</v>
      </c>
      <c r="E6" s="6" t="s">
        <v>44</v>
      </c>
      <c r="F6" s="6" t="s">
        <v>2</v>
      </c>
      <c r="G6" s="6" t="s">
        <v>76</v>
      </c>
      <c r="H6" s="6" t="s">
        <v>191</v>
      </c>
      <c r="I6" s="6">
        <v>5</v>
      </c>
      <c r="M6" s="6" t="s">
        <v>213</v>
      </c>
      <c r="N6" s="6" t="s">
        <v>214</v>
      </c>
      <c r="O6" s="6" t="s">
        <v>215</v>
      </c>
      <c r="P6" s="6" t="s">
        <v>216</v>
      </c>
      <c r="Q6" s="6" t="s">
        <v>217</v>
      </c>
      <c r="R6" s="6" t="s">
        <v>218</v>
      </c>
      <c r="S6" s="6" t="s">
        <v>219</v>
      </c>
      <c r="T6" s="6" t="s">
        <v>220</v>
      </c>
      <c r="U6" s="6" t="s">
        <v>221</v>
      </c>
    </row>
    <row r="7" spans="1:46" s="6" customFormat="1" ht="30" customHeight="1" x14ac:dyDescent="0.2">
      <c r="A7" s="9">
        <v>1</v>
      </c>
      <c r="B7" s="9" t="s">
        <v>190</v>
      </c>
      <c r="C7" s="9">
        <v>6</v>
      </c>
      <c r="D7" s="9">
        <v>6</v>
      </c>
      <c r="E7" s="6" t="s">
        <v>44</v>
      </c>
      <c r="F7" s="6" t="s">
        <v>31</v>
      </c>
      <c r="G7" s="6" t="s">
        <v>76</v>
      </c>
      <c r="H7" s="6" t="s">
        <v>191</v>
      </c>
      <c r="I7" s="6">
        <v>6</v>
      </c>
      <c r="M7" s="6" t="s">
        <v>222</v>
      </c>
      <c r="N7" s="6" t="s">
        <v>223</v>
      </c>
      <c r="O7" s="6" t="s">
        <v>224</v>
      </c>
      <c r="P7" s="6" t="s">
        <v>225</v>
      </c>
      <c r="Q7" s="6" t="s">
        <v>226</v>
      </c>
      <c r="R7" s="6" t="s">
        <v>227</v>
      </c>
      <c r="S7" s="6" t="s">
        <v>228</v>
      </c>
      <c r="T7" s="6" t="s">
        <v>229</v>
      </c>
      <c r="U7" s="6" t="s">
        <v>230</v>
      </c>
      <c r="V7" s="6" t="s">
        <v>231</v>
      </c>
      <c r="W7" s="6" t="s">
        <v>232</v>
      </c>
    </row>
    <row r="8" spans="1:46" s="6" customFormat="1" ht="30" customHeight="1" x14ac:dyDescent="0.2">
      <c r="A8" s="9">
        <v>1</v>
      </c>
      <c r="B8" s="9" t="s">
        <v>190</v>
      </c>
      <c r="C8" s="9">
        <v>7</v>
      </c>
      <c r="D8" s="9">
        <v>7</v>
      </c>
      <c r="E8" s="6" t="s">
        <v>44</v>
      </c>
      <c r="F8" s="6" t="s">
        <v>65</v>
      </c>
      <c r="G8" s="6" t="s">
        <v>76</v>
      </c>
      <c r="H8" s="6" t="s">
        <v>191</v>
      </c>
      <c r="I8" s="6">
        <v>7</v>
      </c>
      <c r="M8" s="6" t="s">
        <v>233</v>
      </c>
      <c r="N8" s="6" t="s">
        <v>94</v>
      </c>
      <c r="O8" s="6" t="s">
        <v>107</v>
      </c>
      <c r="P8" s="6" t="s">
        <v>102</v>
      </c>
      <c r="Q8" s="6" t="s">
        <v>234</v>
      </c>
      <c r="R8" s="6" t="s">
        <v>235</v>
      </c>
      <c r="S8" s="6" t="s">
        <v>236</v>
      </c>
      <c r="T8" s="6" t="s">
        <v>237</v>
      </c>
    </row>
    <row r="9" spans="1:46" s="6" customFormat="1" ht="30" customHeight="1" x14ac:dyDescent="0.2">
      <c r="A9" s="9">
        <v>1</v>
      </c>
      <c r="B9" s="9" t="s">
        <v>190</v>
      </c>
      <c r="C9" s="9">
        <v>8</v>
      </c>
      <c r="D9" s="9">
        <v>8</v>
      </c>
      <c r="E9" s="6" t="s">
        <v>44</v>
      </c>
      <c r="F9" s="6" t="s">
        <v>65</v>
      </c>
      <c r="G9" s="6" t="s">
        <v>76</v>
      </c>
      <c r="H9" s="6" t="s">
        <v>191</v>
      </c>
      <c r="I9" s="6">
        <v>8</v>
      </c>
      <c r="M9" s="6" t="s">
        <v>238</v>
      </c>
      <c r="N9" s="6" t="s">
        <v>107</v>
      </c>
      <c r="O9" s="6" t="s">
        <v>102</v>
      </c>
      <c r="P9" s="6" t="s">
        <v>239</v>
      </c>
      <c r="Q9" s="6" t="s">
        <v>240</v>
      </c>
      <c r="R9" s="6" t="s">
        <v>241</v>
      </c>
      <c r="S9" s="6" t="s">
        <v>242</v>
      </c>
    </row>
    <row r="10" spans="1:46" s="6" customFormat="1" ht="30" customHeight="1" x14ac:dyDescent="0.2">
      <c r="A10" s="9">
        <v>1</v>
      </c>
      <c r="B10" s="9" t="s">
        <v>190</v>
      </c>
      <c r="C10" s="9">
        <v>10</v>
      </c>
      <c r="D10" s="9">
        <v>10</v>
      </c>
      <c r="E10" s="6" t="s">
        <v>18</v>
      </c>
      <c r="H10" s="6" t="s">
        <v>243</v>
      </c>
      <c r="I10" s="6">
        <v>9</v>
      </c>
      <c r="M10" s="6" t="s">
        <v>244</v>
      </c>
      <c r="N10" s="6" t="s">
        <v>245</v>
      </c>
      <c r="O10" s="6" t="s">
        <v>246</v>
      </c>
      <c r="P10" s="6" t="s">
        <v>247</v>
      </c>
      <c r="Q10" s="6" t="s">
        <v>248</v>
      </c>
    </row>
    <row r="11" spans="1:46" s="6" customFormat="1" ht="30" customHeight="1" x14ac:dyDescent="0.2">
      <c r="A11" s="9">
        <v>1</v>
      </c>
      <c r="B11" s="9" t="s">
        <v>190</v>
      </c>
      <c r="C11" s="9">
        <v>11</v>
      </c>
      <c r="D11" s="9" t="s">
        <v>249</v>
      </c>
      <c r="E11" s="6" t="s">
        <v>18</v>
      </c>
      <c r="H11" s="6" t="s">
        <v>250</v>
      </c>
      <c r="I11" s="6">
        <v>10</v>
      </c>
      <c r="L11" s="6" t="s">
        <v>5101</v>
      </c>
      <c r="M11" s="6" t="s">
        <v>251</v>
      </c>
      <c r="N11" s="6">
        <v>1</v>
      </c>
      <c r="O11" s="6">
        <v>2</v>
      </c>
      <c r="P11" s="6">
        <v>3</v>
      </c>
      <c r="Q11" s="6">
        <v>4</v>
      </c>
    </row>
    <row r="12" spans="1:46" s="6" customFormat="1" ht="30" customHeight="1" x14ac:dyDescent="0.2">
      <c r="A12" s="9">
        <v>1</v>
      </c>
      <c r="B12" s="9" t="s">
        <v>190</v>
      </c>
      <c r="C12" s="9">
        <v>11</v>
      </c>
      <c r="D12" s="9" t="s">
        <v>252</v>
      </c>
      <c r="E12" s="6" t="s">
        <v>18</v>
      </c>
      <c r="H12" s="6" t="s">
        <v>250</v>
      </c>
      <c r="I12" s="6">
        <v>11</v>
      </c>
      <c r="L12" s="6" t="s">
        <v>5101</v>
      </c>
      <c r="M12" s="6" t="s">
        <v>253</v>
      </c>
      <c r="N12" s="6">
        <v>1</v>
      </c>
      <c r="O12" s="6">
        <v>2</v>
      </c>
      <c r="P12" s="6">
        <v>3</v>
      </c>
      <c r="Q12" s="6">
        <v>4</v>
      </c>
    </row>
    <row r="13" spans="1:46" s="6" customFormat="1" ht="30" customHeight="1" x14ac:dyDescent="0.2">
      <c r="A13" s="9">
        <v>1</v>
      </c>
      <c r="B13" s="9" t="s">
        <v>190</v>
      </c>
      <c r="C13" s="9">
        <v>11</v>
      </c>
      <c r="D13" s="9" t="s">
        <v>254</v>
      </c>
      <c r="E13" s="6" t="s">
        <v>18</v>
      </c>
      <c r="H13" s="6" t="s">
        <v>250</v>
      </c>
      <c r="I13" s="6">
        <v>12</v>
      </c>
      <c r="L13" s="6" t="s">
        <v>5101</v>
      </c>
      <c r="M13" s="6" t="s">
        <v>255</v>
      </c>
      <c r="N13" s="6">
        <v>1</v>
      </c>
      <c r="O13" s="6">
        <v>2</v>
      </c>
      <c r="P13" s="6">
        <v>3</v>
      </c>
      <c r="Q13" s="6">
        <v>4</v>
      </c>
    </row>
    <row r="14" spans="1:46" s="6" customFormat="1" ht="30" customHeight="1" x14ac:dyDescent="0.2">
      <c r="A14" s="9">
        <v>1</v>
      </c>
      <c r="B14" s="9" t="s">
        <v>190</v>
      </c>
      <c r="C14" s="9">
        <v>11</v>
      </c>
      <c r="D14" s="9" t="s">
        <v>256</v>
      </c>
      <c r="E14" s="6" t="s">
        <v>18</v>
      </c>
      <c r="H14" s="6" t="s">
        <v>250</v>
      </c>
      <c r="I14" s="6">
        <v>13</v>
      </c>
      <c r="L14" s="6" t="s">
        <v>5101</v>
      </c>
      <c r="M14" s="6" t="s">
        <v>257</v>
      </c>
      <c r="N14" s="6">
        <v>1</v>
      </c>
      <c r="O14" s="6">
        <v>2</v>
      </c>
      <c r="P14" s="6">
        <v>3</v>
      </c>
      <c r="Q14" s="6">
        <v>4</v>
      </c>
    </row>
    <row r="15" spans="1:46" s="6" customFormat="1" ht="30" customHeight="1" x14ac:dyDescent="0.2">
      <c r="A15" s="9">
        <v>1</v>
      </c>
      <c r="B15" s="9" t="s">
        <v>190</v>
      </c>
      <c r="C15" s="9">
        <v>12</v>
      </c>
      <c r="D15" s="9">
        <v>12</v>
      </c>
      <c r="E15" s="6" t="s">
        <v>18</v>
      </c>
      <c r="F15" s="6" t="s">
        <v>12</v>
      </c>
      <c r="G15" s="6" t="s">
        <v>16</v>
      </c>
      <c r="H15" s="6" t="s">
        <v>258</v>
      </c>
      <c r="I15" s="6">
        <v>14</v>
      </c>
      <c r="M15" s="6" t="s">
        <v>259</v>
      </c>
      <c r="N15" s="6" t="s">
        <v>260</v>
      </c>
      <c r="O15" s="6" t="s">
        <v>261</v>
      </c>
      <c r="P15" s="6" t="s">
        <v>262</v>
      </c>
      <c r="Q15" s="6" t="s">
        <v>263</v>
      </c>
      <c r="R15" s="6" t="s">
        <v>264</v>
      </c>
    </row>
    <row r="16" spans="1:46" s="6" customFormat="1" ht="30" customHeight="1" x14ac:dyDescent="0.2">
      <c r="A16" s="9">
        <v>1</v>
      </c>
      <c r="B16" s="9" t="s">
        <v>190</v>
      </c>
      <c r="C16" s="9">
        <v>13</v>
      </c>
      <c r="D16" s="9">
        <v>13</v>
      </c>
      <c r="E16" s="6" t="s">
        <v>18</v>
      </c>
      <c r="F16" s="6" t="s">
        <v>12</v>
      </c>
      <c r="H16" s="6" t="s">
        <v>258</v>
      </c>
      <c r="I16" s="6">
        <v>15</v>
      </c>
      <c r="M16" s="6" t="s">
        <v>265</v>
      </c>
      <c r="N16" s="6" t="s">
        <v>260</v>
      </c>
      <c r="O16" s="6" t="s">
        <v>261</v>
      </c>
      <c r="P16" s="6" t="s">
        <v>262</v>
      </c>
      <c r="Q16" s="6" t="s">
        <v>263</v>
      </c>
      <c r="R16" s="6" t="s">
        <v>264</v>
      </c>
    </row>
    <row r="17" spans="1:46" s="6" customFormat="1" ht="30" customHeight="1" x14ac:dyDescent="0.2">
      <c r="A17" s="9">
        <v>1</v>
      </c>
      <c r="B17" s="9" t="s">
        <v>190</v>
      </c>
      <c r="C17" s="9">
        <v>14</v>
      </c>
      <c r="D17" s="9">
        <v>14</v>
      </c>
      <c r="E17" s="6" t="s">
        <v>18</v>
      </c>
      <c r="F17" s="6" t="s">
        <v>12</v>
      </c>
      <c r="H17" s="6" t="s">
        <v>258</v>
      </c>
      <c r="I17" s="6">
        <v>16</v>
      </c>
      <c r="M17" s="6" t="s">
        <v>266</v>
      </c>
      <c r="N17" s="6" t="s">
        <v>260</v>
      </c>
      <c r="O17" s="6" t="s">
        <v>261</v>
      </c>
      <c r="P17" s="6" t="s">
        <v>262</v>
      </c>
      <c r="Q17" s="6" t="s">
        <v>263</v>
      </c>
      <c r="R17" s="6" t="s">
        <v>264</v>
      </c>
    </row>
    <row r="18" spans="1:46" s="6" customFormat="1" ht="30" customHeight="1" x14ac:dyDescent="0.2">
      <c r="A18" s="9">
        <v>1</v>
      </c>
      <c r="B18" s="9" t="s">
        <v>190</v>
      </c>
      <c r="C18" s="9">
        <v>15</v>
      </c>
      <c r="D18" s="9">
        <v>15</v>
      </c>
      <c r="E18" s="6" t="s">
        <v>12</v>
      </c>
      <c r="H18" s="6" t="s">
        <v>258</v>
      </c>
      <c r="I18" s="6">
        <v>17</v>
      </c>
      <c r="M18" s="6" t="s">
        <v>267</v>
      </c>
      <c r="N18" s="6" t="s">
        <v>260</v>
      </c>
      <c r="O18" s="6" t="s">
        <v>261</v>
      </c>
      <c r="P18" s="6" t="s">
        <v>262</v>
      </c>
      <c r="Q18" s="6" t="s">
        <v>263</v>
      </c>
      <c r="R18" s="6" t="s">
        <v>268</v>
      </c>
    </row>
    <row r="19" spans="1:46" s="6" customFormat="1" ht="30" customHeight="1" x14ac:dyDescent="0.2">
      <c r="A19" s="9">
        <v>1</v>
      </c>
      <c r="B19" s="9" t="s">
        <v>190</v>
      </c>
      <c r="C19" s="9">
        <v>16</v>
      </c>
      <c r="D19" s="9">
        <v>16</v>
      </c>
      <c r="E19" s="6" t="s">
        <v>18</v>
      </c>
      <c r="H19" s="6" t="s">
        <v>269</v>
      </c>
      <c r="I19" s="6">
        <v>18</v>
      </c>
      <c r="M19" s="6" t="s">
        <v>270</v>
      </c>
      <c r="N19" s="6" t="s">
        <v>271</v>
      </c>
      <c r="O19" s="6" t="s">
        <v>272</v>
      </c>
      <c r="P19" s="6" t="s">
        <v>273</v>
      </c>
      <c r="Q19" s="6" t="s">
        <v>274</v>
      </c>
    </row>
    <row r="20" spans="1:46" s="6" customFormat="1" ht="30" customHeight="1" x14ac:dyDescent="0.2">
      <c r="A20" s="9">
        <v>1</v>
      </c>
      <c r="B20" s="9" t="s">
        <v>190</v>
      </c>
      <c r="C20" s="9">
        <v>17</v>
      </c>
      <c r="D20" s="9" t="s">
        <v>275</v>
      </c>
      <c r="E20" s="6" t="s">
        <v>18</v>
      </c>
      <c r="F20" s="6" t="s">
        <v>4</v>
      </c>
      <c r="H20" s="6" t="s">
        <v>258</v>
      </c>
      <c r="I20" s="6">
        <v>19</v>
      </c>
      <c r="M20" s="6" t="s">
        <v>276</v>
      </c>
      <c r="N20" s="6" t="s">
        <v>277</v>
      </c>
      <c r="O20" s="6" t="s">
        <v>278</v>
      </c>
      <c r="P20" s="6" t="s">
        <v>279</v>
      </c>
      <c r="Q20" s="6" t="s">
        <v>264</v>
      </c>
    </row>
    <row r="21" spans="1:46" s="6" customFormat="1" ht="30" customHeight="1" x14ac:dyDescent="0.2">
      <c r="A21" s="9">
        <v>1</v>
      </c>
      <c r="B21" s="9" t="s">
        <v>190</v>
      </c>
      <c r="C21" s="9">
        <v>17</v>
      </c>
      <c r="D21" s="9" t="s">
        <v>280</v>
      </c>
      <c r="E21" s="6" t="s">
        <v>18</v>
      </c>
      <c r="F21" s="6" t="s">
        <v>31</v>
      </c>
      <c r="H21" s="6" t="s">
        <v>258</v>
      </c>
      <c r="I21" s="6">
        <v>20</v>
      </c>
      <c r="M21" s="6" t="s">
        <v>281</v>
      </c>
      <c r="N21" s="6" t="s">
        <v>277</v>
      </c>
      <c r="O21" s="6" t="s">
        <v>278</v>
      </c>
      <c r="P21" s="6" t="s">
        <v>279</v>
      </c>
      <c r="Q21" s="6" t="s">
        <v>264</v>
      </c>
    </row>
    <row r="22" spans="1:46" s="6" customFormat="1" ht="30" customHeight="1" x14ac:dyDescent="0.2">
      <c r="A22" s="9">
        <v>1</v>
      </c>
      <c r="B22" s="9" t="s">
        <v>190</v>
      </c>
      <c r="C22" s="9">
        <v>17</v>
      </c>
      <c r="D22" s="9" t="s">
        <v>282</v>
      </c>
      <c r="E22" s="6" t="s">
        <v>18</v>
      </c>
      <c r="F22" s="6" t="s">
        <v>66</v>
      </c>
      <c r="H22" s="6" t="s">
        <v>258</v>
      </c>
      <c r="I22" s="6">
        <v>21</v>
      </c>
      <c r="M22" s="6" t="s">
        <v>283</v>
      </c>
      <c r="N22" s="6" t="s">
        <v>277</v>
      </c>
      <c r="O22" s="6" t="s">
        <v>278</v>
      </c>
      <c r="P22" s="6" t="s">
        <v>279</v>
      </c>
      <c r="Q22" s="6" t="s">
        <v>264</v>
      </c>
    </row>
    <row r="23" spans="1:46" s="6" customFormat="1" ht="30" customHeight="1" x14ac:dyDescent="0.2">
      <c r="A23" s="9">
        <v>1</v>
      </c>
      <c r="B23" s="9" t="s">
        <v>190</v>
      </c>
      <c r="C23" s="9">
        <v>18</v>
      </c>
      <c r="D23" s="9">
        <v>18</v>
      </c>
      <c r="E23" s="6" t="s">
        <v>18</v>
      </c>
      <c r="F23" s="6" t="s">
        <v>66</v>
      </c>
      <c r="H23" s="6" t="s">
        <v>258</v>
      </c>
      <c r="I23" s="6">
        <v>22</v>
      </c>
      <c r="M23" s="6" t="s">
        <v>284</v>
      </c>
      <c r="N23" s="6" t="s">
        <v>285</v>
      </c>
      <c r="O23" s="6" t="s">
        <v>286</v>
      </c>
      <c r="P23" s="6" t="s">
        <v>287</v>
      </c>
      <c r="Q23" s="6" t="s">
        <v>264</v>
      </c>
    </row>
    <row r="24" spans="1:46" s="6" customFormat="1" ht="30" customHeight="1" x14ac:dyDescent="0.2">
      <c r="A24" s="9">
        <v>1</v>
      </c>
      <c r="B24" s="9" t="s">
        <v>190</v>
      </c>
      <c r="C24" s="9">
        <v>19</v>
      </c>
      <c r="D24" s="9">
        <v>19</v>
      </c>
      <c r="E24" s="6" t="s">
        <v>18</v>
      </c>
      <c r="H24" s="6" t="s">
        <v>269</v>
      </c>
      <c r="I24" s="6">
        <v>23</v>
      </c>
      <c r="M24" s="6" t="s">
        <v>288</v>
      </c>
      <c r="N24" s="6" t="s">
        <v>289</v>
      </c>
      <c r="O24" s="6" t="s">
        <v>290</v>
      </c>
      <c r="P24" s="6" t="s">
        <v>291</v>
      </c>
      <c r="Q24" s="6" t="s">
        <v>292</v>
      </c>
      <c r="R24" s="6" t="s">
        <v>293</v>
      </c>
      <c r="S24" s="6" t="s">
        <v>294</v>
      </c>
      <c r="T24" s="6" t="s">
        <v>295</v>
      </c>
      <c r="U24" s="6" t="s">
        <v>296</v>
      </c>
      <c r="V24" s="6" t="s">
        <v>297</v>
      </c>
      <c r="W24" s="6" t="s">
        <v>298</v>
      </c>
      <c r="X24" s="6" t="s">
        <v>299</v>
      </c>
      <c r="Y24" s="6" t="s">
        <v>300</v>
      </c>
    </row>
    <row r="25" spans="1:46" s="29" customFormat="1" ht="30" customHeight="1" x14ac:dyDescent="0.2">
      <c r="A25" s="9">
        <v>1</v>
      </c>
      <c r="B25" s="9" t="s">
        <v>190</v>
      </c>
      <c r="C25" s="9">
        <v>20</v>
      </c>
      <c r="D25" s="9">
        <v>20</v>
      </c>
      <c r="E25" s="6" t="s">
        <v>18</v>
      </c>
      <c r="F25" s="6"/>
      <c r="G25" s="6"/>
      <c r="H25" s="6" t="s">
        <v>449</v>
      </c>
      <c r="I25" s="6">
        <v>24</v>
      </c>
      <c r="J25" s="6"/>
      <c r="K25" s="6"/>
      <c r="L25" s="6"/>
      <c r="M25" s="6" t="s">
        <v>301</v>
      </c>
      <c r="N25" s="6" t="s">
        <v>302</v>
      </c>
      <c r="O25" s="6" t="s">
        <v>303</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1:46" s="29" customFormat="1" ht="30" customHeight="1" x14ac:dyDescent="0.2">
      <c r="A26" s="9">
        <v>1</v>
      </c>
      <c r="B26" s="9" t="s">
        <v>190</v>
      </c>
      <c r="C26" s="9">
        <v>21</v>
      </c>
      <c r="D26" s="9">
        <v>21</v>
      </c>
      <c r="E26" s="6" t="s">
        <v>18</v>
      </c>
      <c r="F26" s="6" t="s">
        <v>203</v>
      </c>
      <c r="G26" s="6"/>
      <c r="H26" s="6" t="s">
        <v>269</v>
      </c>
      <c r="I26" s="6">
        <v>25</v>
      </c>
      <c r="J26" s="6">
        <v>20</v>
      </c>
      <c r="K26" s="6"/>
      <c r="L26" s="6"/>
      <c r="M26" s="6" t="s">
        <v>304</v>
      </c>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row>
    <row r="27" spans="1:46" s="29" customFormat="1" ht="30" customHeight="1" x14ac:dyDescent="0.2">
      <c r="A27" s="9">
        <v>1</v>
      </c>
      <c r="B27" s="9" t="s">
        <v>190</v>
      </c>
      <c r="C27" s="9">
        <v>22</v>
      </c>
      <c r="D27" s="9">
        <v>22</v>
      </c>
      <c r="E27" s="6" t="s">
        <v>18</v>
      </c>
      <c r="F27" s="6"/>
      <c r="G27" s="6"/>
      <c r="H27" s="6" t="s">
        <v>449</v>
      </c>
      <c r="I27" s="6">
        <v>26</v>
      </c>
      <c r="J27" s="6"/>
      <c r="K27" s="6"/>
      <c r="L27" s="6"/>
      <c r="M27" s="6" t="s">
        <v>305</v>
      </c>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row>
    <row r="28" spans="1:46" s="29" customFormat="1" ht="30" customHeight="1" x14ac:dyDescent="0.2">
      <c r="A28" s="9">
        <v>1</v>
      </c>
      <c r="B28" s="9" t="s">
        <v>190</v>
      </c>
      <c r="C28" s="9">
        <v>23</v>
      </c>
      <c r="D28" s="9">
        <v>23</v>
      </c>
      <c r="E28" s="6" t="s">
        <v>18</v>
      </c>
      <c r="F28" s="6" t="s">
        <v>203</v>
      </c>
      <c r="G28" s="6"/>
      <c r="H28" s="6" t="s">
        <v>269</v>
      </c>
      <c r="I28" s="6">
        <v>27</v>
      </c>
      <c r="J28" s="6">
        <v>22</v>
      </c>
      <c r="K28" s="6"/>
      <c r="L28" s="6"/>
      <c r="M28" s="6" t="s">
        <v>306</v>
      </c>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row>
    <row r="29" spans="1:46" s="29" customFormat="1" ht="30" customHeight="1" x14ac:dyDescent="0.2">
      <c r="A29" s="9">
        <v>1</v>
      </c>
      <c r="B29" s="9" t="s">
        <v>190</v>
      </c>
      <c r="C29" s="9">
        <v>24</v>
      </c>
      <c r="D29" s="9">
        <v>24</v>
      </c>
      <c r="E29" s="6" t="s">
        <v>18</v>
      </c>
      <c r="F29" s="6"/>
      <c r="G29" s="6"/>
      <c r="H29" s="6" t="s">
        <v>269</v>
      </c>
      <c r="I29" s="6">
        <v>28</v>
      </c>
      <c r="J29" s="6">
        <v>22</v>
      </c>
      <c r="K29" s="6"/>
      <c r="L29" s="6"/>
      <c r="M29" s="6" t="s">
        <v>307</v>
      </c>
      <c r="N29" s="6" t="s">
        <v>308</v>
      </c>
      <c r="O29" s="6" t="s">
        <v>309</v>
      </c>
      <c r="P29" s="6" t="s">
        <v>310</v>
      </c>
      <c r="Q29" s="6" t="s">
        <v>311</v>
      </c>
      <c r="R29" s="6" t="s">
        <v>312</v>
      </c>
      <c r="S29" s="6" t="s">
        <v>313</v>
      </c>
      <c r="T29" s="6" t="s">
        <v>314</v>
      </c>
      <c r="U29" s="6" t="s">
        <v>315</v>
      </c>
      <c r="V29" s="6"/>
      <c r="W29" s="6"/>
      <c r="X29" s="6"/>
      <c r="Y29" s="6"/>
      <c r="Z29" s="6"/>
      <c r="AA29" s="6"/>
      <c r="AB29" s="6"/>
      <c r="AC29" s="6"/>
      <c r="AD29" s="6"/>
      <c r="AE29" s="6"/>
      <c r="AF29" s="6"/>
      <c r="AG29" s="6"/>
      <c r="AH29" s="6"/>
      <c r="AI29" s="6"/>
      <c r="AJ29" s="6"/>
      <c r="AK29" s="6"/>
      <c r="AL29" s="6"/>
      <c r="AM29" s="6"/>
      <c r="AN29" s="6"/>
      <c r="AO29" s="6"/>
      <c r="AP29" s="6"/>
      <c r="AQ29" s="6"/>
      <c r="AR29" s="6"/>
      <c r="AS29" s="6"/>
      <c r="AT29" s="6"/>
    </row>
    <row r="30" spans="1:46" s="29" customFormat="1" ht="30" customHeight="1" x14ac:dyDescent="0.2">
      <c r="A30" s="9">
        <v>1</v>
      </c>
      <c r="B30" s="9" t="s">
        <v>190</v>
      </c>
      <c r="C30" s="9">
        <v>25</v>
      </c>
      <c r="D30" s="9">
        <v>25</v>
      </c>
      <c r="E30" s="6" t="s">
        <v>18</v>
      </c>
      <c r="F30" s="6"/>
      <c r="G30" s="6"/>
      <c r="H30" s="6" t="s">
        <v>243</v>
      </c>
      <c r="I30" s="6">
        <v>29</v>
      </c>
      <c r="J30" s="6">
        <v>22</v>
      </c>
      <c r="K30" s="6"/>
      <c r="L30" s="6" t="s">
        <v>5102</v>
      </c>
      <c r="M30" s="6" t="s">
        <v>5103</v>
      </c>
      <c r="N30" s="6" t="s">
        <v>316</v>
      </c>
      <c r="O30" s="6" t="s">
        <v>246</v>
      </c>
      <c r="P30" s="6" t="s">
        <v>247</v>
      </c>
      <c r="Q30" s="6" t="s">
        <v>248</v>
      </c>
      <c r="R30" s="6" t="s">
        <v>317</v>
      </c>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row>
    <row r="31" spans="1:46" s="29" customFormat="1" ht="30" customHeight="1" x14ac:dyDescent="0.2">
      <c r="A31" s="9">
        <v>1</v>
      </c>
      <c r="B31" s="9" t="s">
        <v>190</v>
      </c>
      <c r="C31" s="9">
        <v>26</v>
      </c>
      <c r="D31" s="9">
        <v>26</v>
      </c>
      <c r="E31" s="6" t="s">
        <v>18</v>
      </c>
      <c r="F31" s="6"/>
      <c r="G31" s="6"/>
      <c r="H31" s="6" t="s">
        <v>243</v>
      </c>
      <c r="I31" s="6">
        <v>30</v>
      </c>
      <c r="J31" s="6">
        <v>22</v>
      </c>
      <c r="K31" s="6"/>
      <c r="L31" s="6" t="s">
        <v>5102</v>
      </c>
      <c r="M31" s="6" t="s">
        <v>5104</v>
      </c>
      <c r="N31" s="6" t="s">
        <v>318</v>
      </c>
      <c r="O31" s="6" t="s">
        <v>319</v>
      </c>
      <c r="P31" s="6" t="s">
        <v>320</v>
      </c>
      <c r="Q31" s="6" t="s">
        <v>321</v>
      </c>
      <c r="R31" s="6" t="s">
        <v>322</v>
      </c>
      <c r="S31" s="6" t="s">
        <v>315</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row>
    <row r="32" spans="1:46" s="29" customFormat="1" ht="30" customHeight="1" x14ac:dyDescent="0.2">
      <c r="A32" s="9">
        <v>1</v>
      </c>
      <c r="B32" s="9" t="s">
        <v>190</v>
      </c>
      <c r="C32" s="9">
        <v>27</v>
      </c>
      <c r="D32" s="9">
        <v>27</v>
      </c>
      <c r="E32" s="6" t="s">
        <v>18</v>
      </c>
      <c r="F32" s="6"/>
      <c r="G32" s="6"/>
      <c r="H32" s="6" t="s">
        <v>243</v>
      </c>
      <c r="I32" s="6">
        <v>31</v>
      </c>
      <c r="J32" s="6">
        <v>22</v>
      </c>
      <c r="K32" s="6"/>
      <c r="L32" s="6" t="s">
        <v>5102</v>
      </c>
      <c r="M32" s="6" t="s">
        <v>5105</v>
      </c>
      <c r="N32" s="6" t="s">
        <v>323</v>
      </c>
      <c r="O32" s="6" t="s">
        <v>324</v>
      </c>
      <c r="P32" s="6" t="s">
        <v>325</v>
      </c>
      <c r="Q32" s="6" t="s">
        <v>326</v>
      </c>
      <c r="R32" s="6" t="s">
        <v>327</v>
      </c>
      <c r="S32" s="6" t="s">
        <v>315</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row>
    <row r="33" spans="1:46" s="29" customFormat="1" ht="30" customHeight="1" x14ac:dyDescent="0.2">
      <c r="A33" s="9">
        <v>1</v>
      </c>
      <c r="B33" s="9" t="s">
        <v>190</v>
      </c>
      <c r="C33" s="9">
        <v>28</v>
      </c>
      <c r="D33" s="9">
        <v>28</v>
      </c>
      <c r="E33" s="6" t="s">
        <v>18</v>
      </c>
      <c r="F33" s="6"/>
      <c r="G33" s="6"/>
      <c r="H33" s="6" t="s">
        <v>243</v>
      </c>
      <c r="I33" s="6">
        <v>32</v>
      </c>
      <c r="J33" s="6">
        <v>22</v>
      </c>
      <c r="K33" s="6"/>
      <c r="L33" s="6" t="s">
        <v>5102</v>
      </c>
      <c r="M33" s="6" t="s">
        <v>5106</v>
      </c>
      <c r="N33" s="6" t="s">
        <v>328</v>
      </c>
      <c r="O33" s="6" t="s">
        <v>329</v>
      </c>
      <c r="P33" s="6" t="s">
        <v>330</v>
      </c>
      <c r="Q33" s="6" t="s">
        <v>331</v>
      </c>
      <c r="R33" s="6" t="s">
        <v>332</v>
      </c>
      <c r="S33" s="6" t="s">
        <v>315</v>
      </c>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s="29" customFormat="1" ht="30" customHeight="1" x14ac:dyDescent="0.2">
      <c r="A34" s="9">
        <v>1</v>
      </c>
      <c r="B34" s="9" t="s">
        <v>190</v>
      </c>
      <c r="C34" s="9">
        <v>29</v>
      </c>
      <c r="D34" s="9" t="s">
        <v>333</v>
      </c>
      <c r="E34" s="6" t="s">
        <v>18</v>
      </c>
      <c r="F34" s="6" t="s">
        <v>22</v>
      </c>
      <c r="G34" s="6"/>
      <c r="H34" s="6" t="s">
        <v>334</v>
      </c>
      <c r="I34" s="6">
        <v>33</v>
      </c>
      <c r="J34" s="6"/>
      <c r="K34" s="6"/>
      <c r="L34" s="6" t="s">
        <v>5107</v>
      </c>
      <c r="M34" s="6" t="s">
        <v>5108</v>
      </c>
      <c r="N34" s="6" t="s">
        <v>335</v>
      </c>
      <c r="O34" s="6" t="s">
        <v>336</v>
      </c>
      <c r="P34" s="6" t="s">
        <v>337</v>
      </c>
      <c r="Q34" s="6" t="s">
        <v>338</v>
      </c>
      <c r="R34" s="6" t="s">
        <v>339</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row>
    <row r="35" spans="1:46" s="29" customFormat="1" ht="30" customHeight="1" x14ac:dyDescent="0.2">
      <c r="A35" s="9">
        <v>1</v>
      </c>
      <c r="B35" s="9" t="s">
        <v>190</v>
      </c>
      <c r="C35" s="9">
        <v>29</v>
      </c>
      <c r="D35" s="9" t="s">
        <v>340</v>
      </c>
      <c r="E35" s="6" t="s">
        <v>18</v>
      </c>
      <c r="F35" s="6" t="s">
        <v>22</v>
      </c>
      <c r="G35" s="6"/>
      <c r="H35" s="6" t="s">
        <v>334</v>
      </c>
      <c r="I35" s="6">
        <v>34</v>
      </c>
      <c r="J35" s="6"/>
      <c r="K35" s="6"/>
      <c r="L35" s="6" t="s">
        <v>5107</v>
      </c>
      <c r="M35" s="6" t="s">
        <v>5109</v>
      </c>
      <c r="N35" s="6" t="s">
        <v>335</v>
      </c>
      <c r="O35" s="6" t="s">
        <v>336</v>
      </c>
      <c r="P35" s="6" t="s">
        <v>337</v>
      </c>
      <c r="Q35" s="6" t="s">
        <v>338</v>
      </c>
      <c r="R35" s="6" t="s">
        <v>339</v>
      </c>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row>
    <row r="36" spans="1:46" s="29" customFormat="1" ht="30" customHeight="1" x14ac:dyDescent="0.2">
      <c r="A36" s="9">
        <v>1</v>
      </c>
      <c r="B36" s="9" t="s">
        <v>190</v>
      </c>
      <c r="C36" s="9">
        <v>29</v>
      </c>
      <c r="D36" s="9" t="s">
        <v>341</v>
      </c>
      <c r="E36" s="6" t="s">
        <v>18</v>
      </c>
      <c r="F36" s="6" t="s">
        <v>22</v>
      </c>
      <c r="G36" s="6"/>
      <c r="H36" s="6" t="s">
        <v>334</v>
      </c>
      <c r="I36" s="6">
        <v>35</v>
      </c>
      <c r="J36" s="6"/>
      <c r="K36" s="6"/>
      <c r="L36" s="6" t="s">
        <v>5107</v>
      </c>
      <c r="M36" s="6" t="s">
        <v>5110</v>
      </c>
      <c r="N36" s="6" t="s">
        <v>335</v>
      </c>
      <c r="O36" s="6" t="s">
        <v>336</v>
      </c>
      <c r="P36" s="6" t="s">
        <v>337</v>
      </c>
      <c r="Q36" s="6" t="s">
        <v>338</v>
      </c>
      <c r="R36" s="6" t="s">
        <v>339</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row>
    <row r="37" spans="1:46" s="29" customFormat="1" ht="30" customHeight="1" x14ac:dyDescent="0.2">
      <c r="A37" s="9">
        <v>1</v>
      </c>
      <c r="B37" s="9" t="s">
        <v>190</v>
      </c>
      <c r="C37" s="9">
        <v>29</v>
      </c>
      <c r="D37" s="9" t="s">
        <v>342</v>
      </c>
      <c r="E37" s="6" t="s">
        <v>18</v>
      </c>
      <c r="F37" s="6" t="s">
        <v>22</v>
      </c>
      <c r="G37" s="6"/>
      <c r="H37" s="6" t="s">
        <v>334</v>
      </c>
      <c r="I37" s="6">
        <v>36</v>
      </c>
      <c r="J37" s="6"/>
      <c r="K37" s="6"/>
      <c r="L37" s="6" t="s">
        <v>5107</v>
      </c>
      <c r="M37" s="6" t="s">
        <v>5111</v>
      </c>
      <c r="N37" s="6" t="s">
        <v>335</v>
      </c>
      <c r="O37" s="6" t="s">
        <v>336</v>
      </c>
      <c r="P37" s="6" t="s">
        <v>337</v>
      </c>
      <c r="Q37" s="6" t="s">
        <v>338</v>
      </c>
      <c r="R37" s="6" t="s">
        <v>339</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row>
    <row r="38" spans="1:46" s="29" customFormat="1" ht="30" customHeight="1" x14ac:dyDescent="0.2">
      <c r="A38" s="9">
        <v>1</v>
      </c>
      <c r="B38" s="9" t="s">
        <v>190</v>
      </c>
      <c r="C38" s="9">
        <v>30</v>
      </c>
      <c r="D38" s="9" t="s">
        <v>343</v>
      </c>
      <c r="E38" s="6" t="s">
        <v>18</v>
      </c>
      <c r="F38" s="6" t="s">
        <v>22</v>
      </c>
      <c r="G38" s="6"/>
      <c r="H38" s="6" t="s">
        <v>334</v>
      </c>
      <c r="I38" s="6">
        <v>37</v>
      </c>
      <c r="J38" s="6"/>
      <c r="K38" s="6"/>
      <c r="L38" s="6" t="s">
        <v>5112</v>
      </c>
      <c r="M38" s="6" t="s">
        <v>5113</v>
      </c>
      <c r="N38" s="6" t="s">
        <v>335</v>
      </c>
      <c r="O38" s="6" t="s">
        <v>336</v>
      </c>
      <c r="P38" s="6" t="s">
        <v>337</v>
      </c>
      <c r="Q38" s="6" t="s">
        <v>338</v>
      </c>
      <c r="R38" s="6" t="s">
        <v>339</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s="29" customFormat="1" ht="30" customHeight="1" x14ac:dyDescent="0.2">
      <c r="A39" s="9">
        <v>1</v>
      </c>
      <c r="B39" s="9" t="s">
        <v>190</v>
      </c>
      <c r="C39" s="9">
        <v>30</v>
      </c>
      <c r="D39" s="9" t="s">
        <v>344</v>
      </c>
      <c r="E39" s="6" t="s">
        <v>18</v>
      </c>
      <c r="F39" s="6" t="s">
        <v>22</v>
      </c>
      <c r="G39" s="6"/>
      <c r="H39" s="6" t="s">
        <v>334</v>
      </c>
      <c r="I39" s="6">
        <v>38</v>
      </c>
      <c r="J39" s="6"/>
      <c r="K39" s="6"/>
      <c r="L39" s="6" t="s">
        <v>5112</v>
      </c>
      <c r="M39" s="6" t="s">
        <v>5114</v>
      </c>
      <c r="N39" s="6" t="s">
        <v>335</v>
      </c>
      <c r="O39" s="6" t="s">
        <v>336</v>
      </c>
      <c r="P39" s="6" t="s">
        <v>337</v>
      </c>
      <c r="Q39" s="6" t="s">
        <v>338</v>
      </c>
      <c r="R39" s="6" t="s">
        <v>339</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row>
    <row r="40" spans="1:46" s="29" customFormat="1" ht="30" customHeight="1" x14ac:dyDescent="0.2">
      <c r="A40" s="9">
        <v>1</v>
      </c>
      <c r="B40" s="9" t="s">
        <v>190</v>
      </c>
      <c r="C40" s="9">
        <v>30</v>
      </c>
      <c r="D40" s="9" t="s">
        <v>345</v>
      </c>
      <c r="E40" s="6" t="s">
        <v>18</v>
      </c>
      <c r="F40" s="6" t="s">
        <v>22</v>
      </c>
      <c r="G40" s="6"/>
      <c r="H40" s="6" t="s">
        <v>334</v>
      </c>
      <c r="I40" s="6">
        <v>39</v>
      </c>
      <c r="J40" s="6"/>
      <c r="K40" s="6"/>
      <c r="L40" s="6" t="s">
        <v>5112</v>
      </c>
      <c r="M40" s="6" t="s">
        <v>5115</v>
      </c>
      <c r="N40" s="6" t="s">
        <v>335</v>
      </c>
      <c r="O40" s="6" t="s">
        <v>336</v>
      </c>
      <c r="P40" s="6" t="s">
        <v>337</v>
      </c>
      <c r="Q40" s="6" t="s">
        <v>338</v>
      </c>
      <c r="R40" s="6" t="s">
        <v>339</v>
      </c>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row>
    <row r="41" spans="1:46" s="29" customFormat="1" ht="30" customHeight="1" x14ac:dyDescent="0.2">
      <c r="A41" s="9">
        <v>1</v>
      </c>
      <c r="B41" s="9" t="s">
        <v>190</v>
      </c>
      <c r="C41" s="9">
        <v>30</v>
      </c>
      <c r="D41" s="9" t="s">
        <v>346</v>
      </c>
      <c r="E41" s="6" t="s">
        <v>18</v>
      </c>
      <c r="F41" s="6" t="s">
        <v>22</v>
      </c>
      <c r="G41" s="6"/>
      <c r="H41" s="6" t="s">
        <v>334</v>
      </c>
      <c r="I41" s="6">
        <v>40</v>
      </c>
      <c r="J41" s="6"/>
      <c r="K41" s="6"/>
      <c r="L41" s="6" t="s">
        <v>5112</v>
      </c>
      <c r="M41" s="6" t="s">
        <v>5116</v>
      </c>
      <c r="N41" s="6" t="s">
        <v>335</v>
      </c>
      <c r="O41" s="6" t="s">
        <v>336</v>
      </c>
      <c r="P41" s="6" t="s">
        <v>337</v>
      </c>
      <c r="Q41" s="6" t="s">
        <v>338</v>
      </c>
      <c r="R41" s="6" t="s">
        <v>339</v>
      </c>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row>
    <row r="42" spans="1:46" s="29" customFormat="1" ht="30" customHeight="1" x14ac:dyDescent="0.2">
      <c r="A42" s="9">
        <v>1</v>
      </c>
      <c r="B42" s="9" t="s">
        <v>190</v>
      </c>
      <c r="C42" s="9">
        <v>30</v>
      </c>
      <c r="D42" s="9" t="s">
        <v>347</v>
      </c>
      <c r="E42" s="6" t="s">
        <v>18</v>
      </c>
      <c r="F42" s="6" t="s">
        <v>22</v>
      </c>
      <c r="G42" s="6"/>
      <c r="H42" s="6" t="s">
        <v>334</v>
      </c>
      <c r="I42" s="6">
        <v>41</v>
      </c>
      <c r="J42" s="6"/>
      <c r="K42" s="6"/>
      <c r="L42" s="6" t="s">
        <v>5112</v>
      </c>
      <c r="M42" s="6" t="s">
        <v>5117</v>
      </c>
      <c r="N42" s="6" t="s">
        <v>335</v>
      </c>
      <c r="O42" s="6" t="s">
        <v>336</v>
      </c>
      <c r="P42" s="6" t="s">
        <v>337</v>
      </c>
      <c r="Q42" s="6" t="s">
        <v>338</v>
      </c>
      <c r="R42" s="6" t="s">
        <v>339</v>
      </c>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row>
    <row r="43" spans="1:46" s="29" customFormat="1" ht="30" customHeight="1" x14ac:dyDescent="0.2">
      <c r="A43" s="9">
        <v>1</v>
      </c>
      <c r="B43" s="9" t="s">
        <v>190</v>
      </c>
      <c r="C43" s="9">
        <v>30</v>
      </c>
      <c r="D43" s="9" t="s">
        <v>348</v>
      </c>
      <c r="E43" s="6" t="s">
        <v>18</v>
      </c>
      <c r="F43" s="6" t="s">
        <v>22</v>
      </c>
      <c r="G43" s="6"/>
      <c r="H43" s="6" t="s">
        <v>334</v>
      </c>
      <c r="I43" s="6">
        <v>42</v>
      </c>
      <c r="J43" s="6"/>
      <c r="K43" s="6"/>
      <c r="L43" s="6" t="s">
        <v>5112</v>
      </c>
      <c r="M43" s="6" t="s">
        <v>5118</v>
      </c>
      <c r="N43" s="6" t="s">
        <v>335</v>
      </c>
      <c r="O43" s="6" t="s">
        <v>336</v>
      </c>
      <c r="P43" s="6" t="s">
        <v>337</v>
      </c>
      <c r="Q43" s="6" t="s">
        <v>338</v>
      </c>
      <c r="R43" s="6" t="s">
        <v>339</v>
      </c>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row>
    <row r="44" spans="1:46" s="29" customFormat="1" ht="30" customHeight="1" x14ac:dyDescent="0.2">
      <c r="A44" s="9">
        <v>1</v>
      </c>
      <c r="B44" s="9" t="s">
        <v>190</v>
      </c>
      <c r="C44" s="9">
        <v>30</v>
      </c>
      <c r="D44" s="9" t="s">
        <v>349</v>
      </c>
      <c r="E44" s="6" t="s">
        <v>18</v>
      </c>
      <c r="F44" s="6" t="s">
        <v>22</v>
      </c>
      <c r="G44" s="6"/>
      <c r="H44" s="6" t="s">
        <v>334</v>
      </c>
      <c r="I44" s="6">
        <v>43</v>
      </c>
      <c r="J44" s="6"/>
      <c r="K44" s="6"/>
      <c r="L44" s="6" t="s">
        <v>5112</v>
      </c>
      <c r="M44" s="6" t="s">
        <v>5119</v>
      </c>
      <c r="N44" s="6" t="s">
        <v>335</v>
      </c>
      <c r="O44" s="6" t="s">
        <v>336</v>
      </c>
      <c r="P44" s="6" t="s">
        <v>337</v>
      </c>
      <c r="Q44" s="6" t="s">
        <v>338</v>
      </c>
      <c r="R44" s="6" t="s">
        <v>339</v>
      </c>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row>
    <row r="45" spans="1:46" s="29" customFormat="1" ht="30" customHeight="1" x14ac:dyDescent="0.2">
      <c r="A45" s="9">
        <v>1</v>
      </c>
      <c r="B45" s="9" t="s">
        <v>190</v>
      </c>
      <c r="C45" s="9">
        <v>31</v>
      </c>
      <c r="D45" s="9" t="s">
        <v>350</v>
      </c>
      <c r="E45" s="6" t="s">
        <v>18</v>
      </c>
      <c r="F45" s="6" t="s">
        <v>22</v>
      </c>
      <c r="G45" s="6"/>
      <c r="H45" s="6" t="s">
        <v>334</v>
      </c>
      <c r="I45" s="6">
        <v>44</v>
      </c>
      <c r="J45" s="6"/>
      <c r="K45" s="6"/>
      <c r="L45" s="6" t="s">
        <v>5120</v>
      </c>
      <c r="M45" s="6" t="s">
        <v>5121</v>
      </c>
      <c r="N45" s="6" t="s">
        <v>335</v>
      </c>
      <c r="O45" s="6" t="s">
        <v>336</v>
      </c>
      <c r="P45" s="6" t="s">
        <v>337</v>
      </c>
      <c r="Q45" s="6" t="s">
        <v>338</v>
      </c>
      <c r="R45" s="6" t="s">
        <v>339</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row>
    <row r="46" spans="1:46" s="29" customFormat="1" ht="30" customHeight="1" x14ac:dyDescent="0.2">
      <c r="A46" s="9">
        <v>1</v>
      </c>
      <c r="B46" s="9" t="s">
        <v>190</v>
      </c>
      <c r="C46" s="9">
        <v>31</v>
      </c>
      <c r="D46" s="9" t="s">
        <v>351</v>
      </c>
      <c r="E46" s="6" t="s">
        <v>18</v>
      </c>
      <c r="F46" s="6" t="s">
        <v>60</v>
      </c>
      <c r="G46" s="6"/>
      <c r="H46" s="6" t="s">
        <v>334</v>
      </c>
      <c r="I46" s="6">
        <v>45</v>
      </c>
      <c r="J46" s="6"/>
      <c r="K46" s="6"/>
      <c r="L46" s="6" t="s">
        <v>5120</v>
      </c>
      <c r="M46" s="6" t="s">
        <v>5122</v>
      </c>
      <c r="N46" s="6" t="s">
        <v>335</v>
      </c>
      <c r="O46" s="6" t="s">
        <v>336</v>
      </c>
      <c r="P46" s="6" t="s">
        <v>337</v>
      </c>
      <c r="Q46" s="6" t="s">
        <v>338</v>
      </c>
      <c r="R46" s="6" t="s">
        <v>339</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row>
    <row r="47" spans="1:46" s="29" customFormat="1" ht="30" customHeight="1" x14ac:dyDescent="0.2">
      <c r="A47" s="9">
        <v>1</v>
      </c>
      <c r="B47" s="9" t="s">
        <v>190</v>
      </c>
      <c r="C47" s="9">
        <v>31</v>
      </c>
      <c r="D47" s="9" t="s">
        <v>352</v>
      </c>
      <c r="E47" s="6" t="s">
        <v>18</v>
      </c>
      <c r="F47" s="6" t="s">
        <v>60</v>
      </c>
      <c r="G47" s="6"/>
      <c r="H47" s="6" t="s">
        <v>334</v>
      </c>
      <c r="I47" s="6">
        <v>46</v>
      </c>
      <c r="J47" s="6"/>
      <c r="K47" s="6"/>
      <c r="L47" s="6" t="s">
        <v>5120</v>
      </c>
      <c r="M47" s="6" t="s">
        <v>5123</v>
      </c>
      <c r="N47" s="6" t="s">
        <v>335</v>
      </c>
      <c r="O47" s="6" t="s">
        <v>336</v>
      </c>
      <c r="P47" s="6" t="s">
        <v>337</v>
      </c>
      <c r="Q47" s="6" t="s">
        <v>338</v>
      </c>
      <c r="R47" s="6" t="s">
        <v>339</v>
      </c>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row>
    <row r="48" spans="1:46" s="29" customFormat="1" ht="30" customHeight="1" x14ac:dyDescent="0.2">
      <c r="A48" s="9">
        <v>1</v>
      </c>
      <c r="B48" s="9" t="s">
        <v>190</v>
      </c>
      <c r="C48" s="9">
        <v>31</v>
      </c>
      <c r="D48" s="9" t="s">
        <v>353</v>
      </c>
      <c r="E48" s="6" t="s">
        <v>18</v>
      </c>
      <c r="F48" s="6" t="s">
        <v>60</v>
      </c>
      <c r="G48" s="6"/>
      <c r="H48" s="6" t="s">
        <v>334</v>
      </c>
      <c r="I48" s="6">
        <v>47</v>
      </c>
      <c r="J48" s="6"/>
      <c r="K48" s="6"/>
      <c r="L48" s="6" t="s">
        <v>5120</v>
      </c>
      <c r="M48" s="6" t="s">
        <v>5124</v>
      </c>
      <c r="N48" s="6" t="s">
        <v>335</v>
      </c>
      <c r="O48" s="6" t="s">
        <v>336</v>
      </c>
      <c r="P48" s="6" t="s">
        <v>337</v>
      </c>
      <c r="Q48" s="6" t="s">
        <v>338</v>
      </c>
      <c r="R48" s="6" t="s">
        <v>339</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row>
    <row r="49" spans="1:46" s="29" customFormat="1" ht="30" customHeight="1" x14ac:dyDescent="0.2">
      <c r="A49" s="9">
        <v>1</v>
      </c>
      <c r="B49" s="9" t="s">
        <v>190</v>
      </c>
      <c r="C49" s="9">
        <v>31</v>
      </c>
      <c r="D49" s="9" t="s">
        <v>354</v>
      </c>
      <c r="E49" s="6" t="s">
        <v>18</v>
      </c>
      <c r="F49" s="6" t="s">
        <v>22</v>
      </c>
      <c r="G49" s="6"/>
      <c r="H49" s="6" t="s">
        <v>334</v>
      </c>
      <c r="I49" s="6">
        <v>48</v>
      </c>
      <c r="J49" s="6"/>
      <c r="K49" s="6"/>
      <c r="L49" s="6" t="s">
        <v>5120</v>
      </c>
      <c r="M49" s="6" t="s">
        <v>5125</v>
      </c>
      <c r="N49" s="6" t="s">
        <v>335</v>
      </c>
      <c r="O49" s="6" t="s">
        <v>336</v>
      </c>
      <c r="P49" s="6" t="s">
        <v>337</v>
      </c>
      <c r="Q49" s="6" t="s">
        <v>338</v>
      </c>
      <c r="R49" s="6" t="s">
        <v>339</v>
      </c>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row>
    <row r="50" spans="1:46" s="29" customFormat="1" ht="30" customHeight="1" x14ac:dyDescent="0.2">
      <c r="A50" s="9">
        <v>1</v>
      </c>
      <c r="B50" s="9" t="s">
        <v>190</v>
      </c>
      <c r="C50" s="9">
        <v>32</v>
      </c>
      <c r="D50" s="9">
        <v>32</v>
      </c>
      <c r="E50" s="6" t="s">
        <v>18</v>
      </c>
      <c r="F50" s="6"/>
      <c r="G50" s="6"/>
      <c r="H50" s="6" t="s">
        <v>334</v>
      </c>
      <c r="I50" s="6">
        <v>49</v>
      </c>
      <c r="J50" s="6"/>
      <c r="K50" s="6"/>
      <c r="L50" s="6"/>
      <c r="M50" s="6" t="s">
        <v>355</v>
      </c>
      <c r="N50" s="6" t="s">
        <v>356</v>
      </c>
      <c r="O50" s="6" t="s">
        <v>357</v>
      </c>
      <c r="P50" s="6" t="s">
        <v>358</v>
      </c>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row>
    <row r="51" spans="1:46" s="29" customFormat="1" ht="30" customHeight="1" x14ac:dyDescent="0.2">
      <c r="A51" s="9">
        <v>1</v>
      </c>
      <c r="B51" s="9" t="s">
        <v>190</v>
      </c>
      <c r="C51" s="9">
        <v>33</v>
      </c>
      <c r="D51" s="9" t="s">
        <v>359</v>
      </c>
      <c r="E51" s="6" t="s">
        <v>18</v>
      </c>
      <c r="F51" s="6" t="s">
        <v>60</v>
      </c>
      <c r="G51" s="6"/>
      <c r="H51" s="6" t="s">
        <v>250</v>
      </c>
      <c r="I51" s="6">
        <v>50</v>
      </c>
      <c r="J51" s="6"/>
      <c r="K51" s="6"/>
      <c r="L51" s="6" t="s">
        <v>5126</v>
      </c>
      <c r="M51" s="6" t="s">
        <v>5127</v>
      </c>
      <c r="N51" s="6">
        <v>1</v>
      </c>
      <c r="O51" s="6">
        <v>2</v>
      </c>
      <c r="P51" s="6">
        <v>3</v>
      </c>
      <c r="Q51" s="6">
        <v>4</v>
      </c>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row>
    <row r="52" spans="1:46" s="29" customFormat="1" ht="30" customHeight="1" x14ac:dyDescent="0.2">
      <c r="A52" s="9">
        <v>1</v>
      </c>
      <c r="B52" s="9" t="s">
        <v>190</v>
      </c>
      <c r="C52" s="9">
        <v>33</v>
      </c>
      <c r="D52" s="9" t="s">
        <v>360</v>
      </c>
      <c r="E52" s="6" t="s">
        <v>18</v>
      </c>
      <c r="F52" s="6" t="s">
        <v>60</v>
      </c>
      <c r="G52" s="6"/>
      <c r="H52" s="6" t="s">
        <v>250</v>
      </c>
      <c r="I52" s="6">
        <v>51</v>
      </c>
      <c r="J52" s="6"/>
      <c r="K52" s="6"/>
      <c r="L52" s="6" t="s">
        <v>5126</v>
      </c>
      <c r="M52" s="6" t="s">
        <v>5128</v>
      </c>
      <c r="N52" s="6">
        <v>1</v>
      </c>
      <c r="O52" s="6">
        <v>2</v>
      </c>
      <c r="P52" s="6">
        <v>3</v>
      </c>
      <c r="Q52" s="6">
        <v>4</v>
      </c>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row>
    <row r="53" spans="1:46" s="29" customFormat="1" ht="30" customHeight="1" x14ac:dyDescent="0.2">
      <c r="A53" s="9">
        <v>1</v>
      </c>
      <c r="B53" s="9" t="s">
        <v>190</v>
      </c>
      <c r="C53" s="9">
        <v>33</v>
      </c>
      <c r="D53" s="9" t="s">
        <v>361</v>
      </c>
      <c r="E53" s="6" t="s">
        <v>18</v>
      </c>
      <c r="F53" s="6" t="s">
        <v>60</v>
      </c>
      <c r="G53" s="6"/>
      <c r="H53" s="6" t="s">
        <v>250</v>
      </c>
      <c r="I53" s="6">
        <v>52</v>
      </c>
      <c r="J53" s="6"/>
      <c r="K53" s="6"/>
      <c r="L53" s="6" t="s">
        <v>5126</v>
      </c>
      <c r="M53" s="6" t="s">
        <v>5129</v>
      </c>
      <c r="N53" s="6">
        <v>1</v>
      </c>
      <c r="O53" s="6">
        <v>2</v>
      </c>
      <c r="P53" s="6">
        <v>3</v>
      </c>
      <c r="Q53" s="6">
        <v>4</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row>
    <row r="54" spans="1:46" s="29" customFormat="1" ht="30" customHeight="1" x14ac:dyDescent="0.2">
      <c r="A54" s="9">
        <v>1</v>
      </c>
      <c r="B54" s="9" t="s">
        <v>190</v>
      </c>
      <c r="C54" s="9">
        <v>33</v>
      </c>
      <c r="D54" s="9" t="s">
        <v>362</v>
      </c>
      <c r="E54" s="6" t="s">
        <v>18</v>
      </c>
      <c r="F54" s="6" t="s">
        <v>60</v>
      </c>
      <c r="G54" s="6"/>
      <c r="H54" s="6" t="s">
        <v>250</v>
      </c>
      <c r="I54" s="6">
        <v>53</v>
      </c>
      <c r="J54" s="6"/>
      <c r="K54" s="6"/>
      <c r="L54" s="6" t="s">
        <v>5126</v>
      </c>
      <c r="M54" s="6" t="s">
        <v>5130</v>
      </c>
      <c r="N54" s="6">
        <v>1</v>
      </c>
      <c r="O54" s="6">
        <v>2</v>
      </c>
      <c r="P54" s="6">
        <v>3</v>
      </c>
      <c r="Q54" s="6">
        <v>4</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row>
    <row r="55" spans="1:46" s="29" customFormat="1" ht="30" customHeight="1" x14ac:dyDescent="0.2">
      <c r="A55" s="9">
        <v>1</v>
      </c>
      <c r="B55" s="9" t="s">
        <v>190</v>
      </c>
      <c r="C55" s="9">
        <v>34</v>
      </c>
      <c r="D55" s="9">
        <v>34</v>
      </c>
      <c r="E55" s="6" t="s">
        <v>18</v>
      </c>
      <c r="F55" s="6" t="s">
        <v>22</v>
      </c>
      <c r="G55" s="6"/>
      <c r="H55" s="6" t="s">
        <v>258</v>
      </c>
      <c r="I55" s="6">
        <v>54</v>
      </c>
      <c r="J55" s="6"/>
      <c r="K55" s="6"/>
      <c r="L55" s="6"/>
      <c r="M55" s="6" t="s">
        <v>364</v>
      </c>
      <c r="N55" s="6" t="s">
        <v>285</v>
      </c>
      <c r="O55" s="6" t="s">
        <v>365</v>
      </c>
      <c r="P55" s="6" t="s">
        <v>366</v>
      </c>
      <c r="Q55" s="6" t="s">
        <v>367</v>
      </c>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row>
    <row r="56" spans="1:46" s="29" customFormat="1" ht="30" customHeight="1" x14ac:dyDescent="0.2">
      <c r="A56" s="9">
        <v>1</v>
      </c>
      <c r="B56" s="9" t="s">
        <v>190</v>
      </c>
      <c r="C56" s="9">
        <v>35</v>
      </c>
      <c r="D56" s="9" t="s">
        <v>368</v>
      </c>
      <c r="E56" s="6" t="s">
        <v>18</v>
      </c>
      <c r="F56" s="6" t="s">
        <v>22</v>
      </c>
      <c r="G56" s="6"/>
      <c r="H56" s="6" t="s">
        <v>334</v>
      </c>
      <c r="I56" s="6">
        <v>55</v>
      </c>
      <c r="J56" s="6"/>
      <c r="K56" s="6"/>
      <c r="L56" s="6" t="s">
        <v>5131</v>
      </c>
      <c r="M56" s="6" t="s">
        <v>5132</v>
      </c>
      <c r="N56" s="6" t="s">
        <v>335</v>
      </c>
      <c r="O56" s="6" t="s">
        <v>336</v>
      </c>
      <c r="P56" s="6" t="s">
        <v>337</v>
      </c>
      <c r="Q56" s="6" t="s">
        <v>338</v>
      </c>
      <c r="R56" s="6" t="s">
        <v>339</v>
      </c>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row>
    <row r="57" spans="1:46" s="29" customFormat="1" ht="30" customHeight="1" x14ac:dyDescent="0.2">
      <c r="A57" s="9">
        <v>1</v>
      </c>
      <c r="B57" s="9" t="s">
        <v>190</v>
      </c>
      <c r="C57" s="9">
        <v>35</v>
      </c>
      <c r="D57" s="9" t="s">
        <v>369</v>
      </c>
      <c r="E57" s="6" t="s">
        <v>18</v>
      </c>
      <c r="F57" s="6" t="s">
        <v>22</v>
      </c>
      <c r="G57" s="6"/>
      <c r="H57" s="6" t="s">
        <v>334</v>
      </c>
      <c r="I57" s="6">
        <v>56</v>
      </c>
      <c r="J57" s="6"/>
      <c r="K57" s="6"/>
      <c r="L57" s="6" t="s">
        <v>5131</v>
      </c>
      <c r="M57" s="6" t="s">
        <v>5133</v>
      </c>
      <c r="N57" s="6" t="s">
        <v>335</v>
      </c>
      <c r="O57" s="6" t="s">
        <v>336</v>
      </c>
      <c r="P57" s="6" t="s">
        <v>337</v>
      </c>
      <c r="Q57" s="6" t="s">
        <v>338</v>
      </c>
      <c r="R57" s="6" t="s">
        <v>339</v>
      </c>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row>
    <row r="58" spans="1:46" s="29" customFormat="1" ht="30" customHeight="1" x14ac:dyDescent="0.2">
      <c r="A58" s="9">
        <v>1</v>
      </c>
      <c r="B58" s="9" t="s">
        <v>190</v>
      </c>
      <c r="C58" s="9">
        <v>35</v>
      </c>
      <c r="D58" s="9" t="s">
        <v>370</v>
      </c>
      <c r="E58" s="6" t="s">
        <v>18</v>
      </c>
      <c r="F58" s="6" t="s">
        <v>22</v>
      </c>
      <c r="G58" s="6"/>
      <c r="H58" s="6" t="s">
        <v>334</v>
      </c>
      <c r="I58" s="6">
        <v>57</v>
      </c>
      <c r="J58" s="6"/>
      <c r="K58" s="6"/>
      <c r="L58" s="6" t="s">
        <v>5131</v>
      </c>
      <c r="M58" s="6" t="s">
        <v>5134</v>
      </c>
      <c r="N58" s="6" t="s">
        <v>335</v>
      </c>
      <c r="O58" s="6" t="s">
        <v>336</v>
      </c>
      <c r="P58" s="6" t="s">
        <v>337</v>
      </c>
      <c r="Q58" s="6" t="s">
        <v>338</v>
      </c>
      <c r="R58" s="6" t="s">
        <v>339</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row>
    <row r="59" spans="1:46" s="29" customFormat="1" ht="30" customHeight="1" x14ac:dyDescent="0.2">
      <c r="A59" s="9">
        <v>1</v>
      </c>
      <c r="B59" s="9" t="s">
        <v>190</v>
      </c>
      <c r="C59" s="9">
        <v>35</v>
      </c>
      <c r="D59" s="9" t="s">
        <v>371</v>
      </c>
      <c r="E59" s="6" t="s">
        <v>18</v>
      </c>
      <c r="F59" s="6" t="s">
        <v>22</v>
      </c>
      <c r="G59" s="6"/>
      <c r="H59" s="6" t="s">
        <v>334</v>
      </c>
      <c r="I59" s="6">
        <v>58</v>
      </c>
      <c r="J59" s="6"/>
      <c r="K59" s="6"/>
      <c r="L59" s="6" t="s">
        <v>5131</v>
      </c>
      <c r="M59" s="6" t="s">
        <v>5135</v>
      </c>
      <c r="N59" s="6" t="s">
        <v>335</v>
      </c>
      <c r="O59" s="6" t="s">
        <v>336</v>
      </c>
      <c r="P59" s="6" t="s">
        <v>337</v>
      </c>
      <c r="Q59" s="6" t="s">
        <v>338</v>
      </c>
      <c r="R59" s="6" t="s">
        <v>339</v>
      </c>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row>
    <row r="60" spans="1:46" s="29" customFormat="1" ht="30" customHeight="1" x14ac:dyDescent="0.2">
      <c r="A60" s="9">
        <v>1</v>
      </c>
      <c r="B60" s="9" t="s">
        <v>190</v>
      </c>
      <c r="C60" s="9">
        <v>35</v>
      </c>
      <c r="D60" s="9" t="s">
        <v>372</v>
      </c>
      <c r="E60" s="6" t="s">
        <v>18</v>
      </c>
      <c r="F60" s="6" t="s">
        <v>22</v>
      </c>
      <c r="G60" s="6"/>
      <c r="H60" s="6" t="s">
        <v>334</v>
      </c>
      <c r="I60" s="6">
        <v>59</v>
      </c>
      <c r="J60" s="6"/>
      <c r="K60" s="6"/>
      <c r="L60" s="6" t="s">
        <v>5131</v>
      </c>
      <c r="M60" s="6" t="s">
        <v>5136</v>
      </c>
      <c r="N60" s="6" t="s">
        <v>335</v>
      </c>
      <c r="O60" s="6" t="s">
        <v>336</v>
      </c>
      <c r="P60" s="6" t="s">
        <v>337</v>
      </c>
      <c r="Q60" s="6" t="s">
        <v>338</v>
      </c>
      <c r="R60" s="6" t="s">
        <v>339</v>
      </c>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row>
    <row r="61" spans="1:46" s="29" customFormat="1" ht="30" customHeight="1" x14ac:dyDescent="0.2">
      <c r="A61" s="9">
        <v>1</v>
      </c>
      <c r="B61" s="9" t="s">
        <v>190</v>
      </c>
      <c r="C61" s="9">
        <v>35</v>
      </c>
      <c r="D61" s="9" t="s">
        <v>373</v>
      </c>
      <c r="E61" s="6" t="s">
        <v>18</v>
      </c>
      <c r="F61" s="6" t="s">
        <v>22</v>
      </c>
      <c r="G61" s="6"/>
      <c r="H61" s="6" t="s">
        <v>334</v>
      </c>
      <c r="I61" s="6">
        <v>60</v>
      </c>
      <c r="J61" s="6"/>
      <c r="K61" s="6"/>
      <c r="L61" s="6" t="s">
        <v>5131</v>
      </c>
      <c r="M61" s="6" t="s">
        <v>5137</v>
      </c>
      <c r="N61" s="6" t="s">
        <v>335</v>
      </c>
      <c r="O61" s="6" t="s">
        <v>336</v>
      </c>
      <c r="P61" s="6" t="s">
        <v>337</v>
      </c>
      <c r="Q61" s="6" t="s">
        <v>338</v>
      </c>
      <c r="R61" s="6" t="s">
        <v>339</v>
      </c>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row>
    <row r="62" spans="1:46" s="29" customFormat="1" ht="30" customHeight="1" x14ac:dyDescent="0.2">
      <c r="A62" s="9">
        <v>1</v>
      </c>
      <c r="B62" s="9" t="s">
        <v>190</v>
      </c>
      <c r="C62" s="9">
        <v>36</v>
      </c>
      <c r="D62" s="9">
        <v>36</v>
      </c>
      <c r="E62" s="6" t="s">
        <v>18</v>
      </c>
      <c r="F62" s="6" t="s">
        <v>22</v>
      </c>
      <c r="G62" s="6"/>
      <c r="H62" s="6" t="s">
        <v>258</v>
      </c>
      <c r="I62" s="6">
        <v>61</v>
      </c>
      <c r="J62" s="6"/>
      <c r="K62" s="6"/>
      <c r="L62" s="6"/>
      <c r="M62" s="6" t="s">
        <v>374</v>
      </c>
      <c r="N62" s="6" t="s">
        <v>285</v>
      </c>
      <c r="O62" s="6" t="s">
        <v>365</v>
      </c>
      <c r="P62" s="6" t="s">
        <v>366</v>
      </c>
      <c r="Q62" s="6" t="s">
        <v>367</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row>
    <row r="63" spans="1:46" s="29" customFormat="1" ht="30" customHeight="1" x14ac:dyDescent="0.2">
      <c r="A63" s="9">
        <v>1</v>
      </c>
      <c r="B63" s="9" t="s">
        <v>190</v>
      </c>
      <c r="C63" s="9">
        <v>37</v>
      </c>
      <c r="D63" s="9">
        <v>37</v>
      </c>
      <c r="E63" s="6" t="s">
        <v>18</v>
      </c>
      <c r="F63" s="6" t="s">
        <v>22</v>
      </c>
      <c r="G63" s="6"/>
      <c r="H63" s="6" t="s">
        <v>334</v>
      </c>
      <c r="I63" s="6">
        <v>62</v>
      </c>
      <c r="J63" s="6"/>
      <c r="K63" s="6"/>
      <c r="L63" s="6"/>
      <c r="M63" s="6" t="s">
        <v>375</v>
      </c>
      <c r="N63" s="6" t="s">
        <v>376</v>
      </c>
      <c r="O63" s="6" t="s">
        <v>377</v>
      </c>
      <c r="P63" s="6" t="s">
        <v>378</v>
      </c>
      <c r="Q63" s="6" t="s">
        <v>363</v>
      </c>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row>
    <row r="64" spans="1:46" s="29" customFormat="1" ht="30" customHeight="1" x14ac:dyDescent="0.2">
      <c r="A64" s="9">
        <v>1</v>
      </c>
      <c r="B64" s="9" t="s">
        <v>190</v>
      </c>
      <c r="C64" s="9">
        <v>38</v>
      </c>
      <c r="D64" s="9">
        <v>38</v>
      </c>
      <c r="E64" s="6" t="s">
        <v>18</v>
      </c>
      <c r="F64" s="6"/>
      <c r="G64" s="6"/>
      <c r="H64" s="6" t="s">
        <v>334</v>
      </c>
      <c r="I64" s="6">
        <v>63</v>
      </c>
      <c r="J64" s="6"/>
      <c r="K64" s="6"/>
      <c r="L64" s="6"/>
      <c r="M64" s="6" t="s">
        <v>379</v>
      </c>
      <c r="N64" s="6" t="s">
        <v>380</v>
      </c>
      <c r="O64" s="6" t="s">
        <v>381</v>
      </c>
      <c r="P64" s="6" t="s">
        <v>382</v>
      </c>
      <c r="Q64" s="6" t="s">
        <v>383</v>
      </c>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row>
    <row r="65" spans="1:46" s="29" customFormat="1" ht="30" customHeight="1" x14ac:dyDescent="0.2">
      <c r="A65" s="9">
        <v>1</v>
      </c>
      <c r="B65" s="9" t="s">
        <v>190</v>
      </c>
      <c r="C65" s="9">
        <v>39</v>
      </c>
      <c r="D65" s="9" t="s">
        <v>384</v>
      </c>
      <c r="E65" s="6" t="s">
        <v>18</v>
      </c>
      <c r="F65" s="6" t="s">
        <v>27</v>
      </c>
      <c r="G65" s="6"/>
      <c r="H65" s="6" t="s">
        <v>243</v>
      </c>
      <c r="I65" s="6">
        <v>64</v>
      </c>
      <c r="J65" s="6"/>
      <c r="K65" s="6"/>
      <c r="L65" s="6" t="s">
        <v>5138</v>
      </c>
      <c r="M65" s="6" t="s">
        <v>5139</v>
      </c>
      <c r="N65" s="6" t="s">
        <v>385</v>
      </c>
      <c r="O65" s="6" t="s">
        <v>386</v>
      </c>
      <c r="P65" s="6" t="s">
        <v>387</v>
      </c>
      <c r="Q65" s="6" t="s">
        <v>388</v>
      </c>
      <c r="R65" s="6" t="s">
        <v>389</v>
      </c>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row>
    <row r="66" spans="1:46" s="29" customFormat="1" ht="30" customHeight="1" x14ac:dyDescent="0.2">
      <c r="A66" s="9">
        <v>1</v>
      </c>
      <c r="B66" s="9" t="s">
        <v>190</v>
      </c>
      <c r="C66" s="9">
        <v>39</v>
      </c>
      <c r="D66" s="9" t="s">
        <v>390</v>
      </c>
      <c r="E66" s="6" t="s">
        <v>18</v>
      </c>
      <c r="F66" s="6" t="s">
        <v>27</v>
      </c>
      <c r="G66" s="6"/>
      <c r="H66" s="6" t="s">
        <v>243</v>
      </c>
      <c r="I66" s="6">
        <v>65</v>
      </c>
      <c r="J66" s="6"/>
      <c r="K66" s="6"/>
      <c r="L66" s="6" t="s">
        <v>5138</v>
      </c>
      <c r="M66" s="6" t="s">
        <v>5140</v>
      </c>
      <c r="N66" s="6" t="s">
        <v>385</v>
      </c>
      <c r="O66" s="6" t="s">
        <v>386</v>
      </c>
      <c r="P66" s="6" t="s">
        <v>387</v>
      </c>
      <c r="Q66" s="6" t="s">
        <v>388</v>
      </c>
      <c r="R66" s="6" t="s">
        <v>389</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row>
    <row r="67" spans="1:46" s="29" customFormat="1" ht="30" customHeight="1" x14ac:dyDescent="0.2">
      <c r="A67" s="9">
        <v>1</v>
      </c>
      <c r="B67" s="9" t="s">
        <v>190</v>
      </c>
      <c r="C67" s="9">
        <v>39</v>
      </c>
      <c r="D67" s="9" t="s">
        <v>391</v>
      </c>
      <c r="E67" s="6" t="s">
        <v>18</v>
      </c>
      <c r="F67" s="6" t="s">
        <v>27</v>
      </c>
      <c r="G67" s="6"/>
      <c r="H67" s="6" t="s">
        <v>243</v>
      </c>
      <c r="I67" s="6">
        <v>66</v>
      </c>
      <c r="J67" s="6"/>
      <c r="K67" s="6"/>
      <c r="L67" s="6" t="s">
        <v>5138</v>
      </c>
      <c r="M67" s="6" t="s">
        <v>5141</v>
      </c>
      <c r="N67" s="6" t="s">
        <v>385</v>
      </c>
      <c r="O67" s="6" t="s">
        <v>386</v>
      </c>
      <c r="P67" s="6" t="s">
        <v>387</v>
      </c>
      <c r="Q67" s="6" t="s">
        <v>388</v>
      </c>
      <c r="R67" s="6" t="s">
        <v>389</v>
      </c>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row>
    <row r="68" spans="1:46" s="29" customFormat="1" ht="30" customHeight="1" x14ac:dyDescent="0.2">
      <c r="A68" s="9">
        <v>1</v>
      </c>
      <c r="B68" s="9" t="s">
        <v>190</v>
      </c>
      <c r="C68" s="9">
        <v>39</v>
      </c>
      <c r="D68" s="9" t="s">
        <v>392</v>
      </c>
      <c r="E68" s="6" t="s">
        <v>18</v>
      </c>
      <c r="F68" s="6" t="s">
        <v>27</v>
      </c>
      <c r="G68" s="6"/>
      <c r="H68" s="6" t="s">
        <v>243</v>
      </c>
      <c r="I68" s="6">
        <v>67</v>
      </c>
      <c r="J68" s="6"/>
      <c r="K68" s="6"/>
      <c r="L68" s="6" t="s">
        <v>5138</v>
      </c>
      <c r="M68" s="6" t="s">
        <v>393</v>
      </c>
      <c r="N68" s="6" t="s">
        <v>385</v>
      </c>
      <c r="O68" s="6" t="s">
        <v>386</v>
      </c>
      <c r="P68" s="6" t="s">
        <v>387</v>
      </c>
      <c r="Q68" s="6" t="s">
        <v>388</v>
      </c>
      <c r="R68" s="6" t="s">
        <v>389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29" customFormat="1" ht="30" customHeight="1" x14ac:dyDescent="0.2">
      <c r="A69" s="9">
        <v>1</v>
      </c>
      <c r="B69" s="9" t="s">
        <v>190</v>
      </c>
      <c r="C69" s="9">
        <v>39</v>
      </c>
      <c r="D69" s="9" t="s">
        <v>394</v>
      </c>
      <c r="E69" s="6" t="s">
        <v>18</v>
      </c>
      <c r="F69" s="6" t="s">
        <v>27</v>
      </c>
      <c r="G69" s="6"/>
      <c r="H69" s="6" t="s">
        <v>243</v>
      </c>
      <c r="I69" s="6">
        <v>68</v>
      </c>
      <c r="J69" s="6"/>
      <c r="K69" s="6"/>
      <c r="L69" s="6" t="s">
        <v>5138</v>
      </c>
      <c r="M69" s="6" t="s">
        <v>5142</v>
      </c>
      <c r="N69" s="6" t="s">
        <v>385</v>
      </c>
      <c r="O69" s="6" t="s">
        <v>386</v>
      </c>
      <c r="P69" s="6" t="s">
        <v>387</v>
      </c>
      <c r="Q69" s="6" t="s">
        <v>388</v>
      </c>
      <c r="R69" s="6" t="s">
        <v>389</v>
      </c>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row>
    <row r="70" spans="1:46" s="29" customFormat="1" ht="30" customHeight="1" x14ac:dyDescent="0.2">
      <c r="A70" s="9">
        <v>1</v>
      </c>
      <c r="B70" s="9" t="s">
        <v>190</v>
      </c>
      <c r="C70" s="9">
        <v>39</v>
      </c>
      <c r="D70" s="9" t="s">
        <v>395</v>
      </c>
      <c r="E70" s="6" t="s">
        <v>18</v>
      </c>
      <c r="F70" s="6" t="s">
        <v>27</v>
      </c>
      <c r="G70" s="6"/>
      <c r="H70" s="6" t="s">
        <v>243</v>
      </c>
      <c r="I70" s="6">
        <v>69</v>
      </c>
      <c r="J70" s="6"/>
      <c r="K70" s="6"/>
      <c r="L70" s="6" t="s">
        <v>5138</v>
      </c>
      <c r="M70" s="6" t="s">
        <v>396</v>
      </c>
      <c r="N70" s="6" t="s">
        <v>385</v>
      </c>
      <c r="O70" s="6" t="s">
        <v>386</v>
      </c>
      <c r="P70" s="6" t="s">
        <v>387</v>
      </c>
      <c r="Q70" s="6" t="s">
        <v>388</v>
      </c>
      <c r="R70" s="6" t="s">
        <v>389</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row>
    <row r="71" spans="1:46" s="29" customFormat="1" ht="30" customHeight="1" x14ac:dyDescent="0.2">
      <c r="A71" s="9">
        <v>1</v>
      </c>
      <c r="B71" s="9" t="s">
        <v>190</v>
      </c>
      <c r="C71" s="9">
        <v>39</v>
      </c>
      <c r="D71" s="9" t="s">
        <v>397</v>
      </c>
      <c r="E71" s="6" t="s">
        <v>18</v>
      </c>
      <c r="F71" s="6" t="s">
        <v>27</v>
      </c>
      <c r="G71" s="6"/>
      <c r="H71" s="6" t="s">
        <v>243</v>
      </c>
      <c r="I71" s="6">
        <v>70</v>
      </c>
      <c r="J71" s="6"/>
      <c r="K71" s="6"/>
      <c r="L71" s="6" t="s">
        <v>5138</v>
      </c>
      <c r="M71" s="6" t="s">
        <v>398</v>
      </c>
      <c r="N71" s="6" t="s">
        <v>385</v>
      </c>
      <c r="O71" s="6" t="s">
        <v>386</v>
      </c>
      <c r="P71" s="6" t="s">
        <v>387</v>
      </c>
      <c r="Q71" s="6" t="s">
        <v>388</v>
      </c>
      <c r="R71" s="6" t="s">
        <v>389</v>
      </c>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row>
    <row r="72" spans="1:46" s="29" customFormat="1" ht="30" customHeight="1" x14ac:dyDescent="0.2">
      <c r="A72" s="9">
        <v>1</v>
      </c>
      <c r="B72" s="9" t="s">
        <v>190</v>
      </c>
      <c r="C72" s="9">
        <v>39</v>
      </c>
      <c r="D72" s="9" t="s">
        <v>399</v>
      </c>
      <c r="E72" s="6" t="s">
        <v>18</v>
      </c>
      <c r="F72" s="6" t="s">
        <v>27</v>
      </c>
      <c r="G72" s="6"/>
      <c r="H72" s="6" t="s">
        <v>243</v>
      </c>
      <c r="I72" s="6">
        <v>71</v>
      </c>
      <c r="J72" s="6"/>
      <c r="K72" s="6"/>
      <c r="L72" s="6" t="s">
        <v>5138</v>
      </c>
      <c r="M72" s="6" t="s">
        <v>5143</v>
      </c>
      <c r="N72" s="6" t="s">
        <v>385</v>
      </c>
      <c r="O72" s="6" t="s">
        <v>386</v>
      </c>
      <c r="P72" s="6" t="s">
        <v>387</v>
      </c>
      <c r="Q72" s="6" t="s">
        <v>388</v>
      </c>
      <c r="R72" s="6" t="s">
        <v>389</v>
      </c>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row>
    <row r="73" spans="1:46" s="29" customFormat="1" ht="30" customHeight="1" x14ac:dyDescent="0.2">
      <c r="A73" s="9">
        <v>1</v>
      </c>
      <c r="B73" s="9" t="s">
        <v>190</v>
      </c>
      <c r="C73" s="9">
        <v>39</v>
      </c>
      <c r="D73" s="9" t="s">
        <v>400</v>
      </c>
      <c r="E73" s="6" t="s">
        <v>18</v>
      </c>
      <c r="F73" s="6" t="s">
        <v>27</v>
      </c>
      <c r="G73" s="6"/>
      <c r="H73" s="6" t="s">
        <v>243</v>
      </c>
      <c r="I73" s="6">
        <v>72</v>
      </c>
      <c r="J73" s="6"/>
      <c r="K73" s="6"/>
      <c r="L73" s="6" t="s">
        <v>5138</v>
      </c>
      <c r="M73" s="6" t="s">
        <v>5144</v>
      </c>
      <c r="N73" s="6" t="s">
        <v>385</v>
      </c>
      <c r="O73" s="6" t="s">
        <v>386</v>
      </c>
      <c r="P73" s="6" t="s">
        <v>387</v>
      </c>
      <c r="Q73" s="6" t="s">
        <v>388</v>
      </c>
      <c r="R73" s="6" t="s">
        <v>389</v>
      </c>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row>
    <row r="74" spans="1:46" s="29" customFormat="1" ht="30" customHeight="1" x14ac:dyDescent="0.2">
      <c r="A74" s="9">
        <v>1</v>
      </c>
      <c r="B74" s="9" t="s">
        <v>190</v>
      </c>
      <c r="C74" s="9">
        <v>40</v>
      </c>
      <c r="D74" s="9" t="s">
        <v>401</v>
      </c>
      <c r="E74" s="6" t="s">
        <v>18</v>
      </c>
      <c r="F74" s="6" t="s">
        <v>27</v>
      </c>
      <c r="G74" s="6"/>
      <c r="H74" s="6" t="s">
        <v>243</v>
      </c>
      <c r="I74" s="6">
        <v>73</v>
      </c>
      <c r="J74" s="6"/>
      <c r="K74" s="6"/>
      <c r="L74" s="6" t="s">
        <v>5145</v>
      </c>
      <c r="M74" s="6" t="s">
        <v>393</v>
      </c>
      <c r="N74" s="6" t="s">
        <v>402</v>
      </c>
      <c r="O74" s="6" t="s">
        <v>403</v>
      </c>
      <c r="P74" s="6" t="s">
        <v>404</v>
      </c>
      <c r="Q74" s="6" t="s">
        <v>405</v>
      </c>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s="29" customFormat="1" ht="30" customHeight="1" x14ac:dyDescent="0.2">
      <c r="A75" s="9">
        <v>1</v>
      </c>
      <c r="B75" s="9" t="s">
        <v>190</v>
      </c>
      <c r="C75" s="9">
        <v>40</v>
      </c>
      <c r="D75" s="9" t="s">
        <v>406</v>
      </c>
      <c r="E75" s="6" t="s">
        <v>18</v>
      </c>
      <c r="F75" s="6" t="s">
        <v>27</v>
      </c>
      <c r="G75" s="6"/>
      <c r="H75" s="6" t="s">
        <v>334</v>
      </c>
      <c r="I75" s="6">
        <v>74</v>
      </c>
      <c r="J75" s="6"/>
      <c r="K75" s="6"/>
      <c r="L75" s="6" t="s">
        <v>5145</v>
      </c>
      <c r="M75" s="6" t="s">
        <v>5142</v>
      </c>
      <c r="N75" s="6" t="s">
        <v>402</v>
      </c>
      <c r="O75" s="6" t="s">
        <v>403</v>
      </c>
      <c r="P75" s="6" t="s">
        <v>404</v>
      </c>
      <c r="Q75" s="6" t="s">
        <v>405</v>
      </c>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row>
    <row r="76" spans="1:46" s="29" customFormat="1" ht="30" customHeight="1" x14ac:dyDescent="0.2">
      <c r="A76" s="9">
        <v>1</v>
      </c>
      <c r="B76" s="9" t="s">
        <v>190</v>
      </c>
      <c r="C76" s="9">
        <v>40</v>
      </c>
      <c r="D76" s="9" t="s">
        <v>407</v>
      </c>
      <c r="E76" s="6" t="s">
        <v>18</v>
      </c>
      <c r="F76" s="6" t="s">
        <v>27</v>
      </c>
      <c r="G76" s="6"/>
      <c r="H76" s="6" t="s">
        <v>334</v>
      </c>
      <c r="I76" s="6">
        <v>75</v>
      </c>
      <c r="J76" s="6"/>
      <c r="K76" s="6"/>
      <c r="L76" s="6" t="s">
        <v>5145</v>
      </c>
      <c r="M76" s="6" t="s">
        <v>396</v>
      </c>
      <c r="N76" s="6" t="s">
        <v>402</v>
      </c>
      <c r="O76" s="6" t="s">
        <v>403</v>
      </c>
      <c r="P76" s="6" t="s">
        <v>404</v>
      </c>
      <c r="Q76" s="6" t="s">
        <v>405</v>
      </c>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row>
    <row r="77" spans="1:46" s="29" customFormat="1" ht="30" customHeight="1" x14ac:dyDescent="0.2">
      <c r="A77" s="9">
        <v>1</v>
      </c>
      <c r="B77" s="9" t="s">
        <v>190</v>
      </c>
      <c r="C77" s="9">
        <v>40</v>
      </c>
      <c r="D77" s="9" t="s">
        <v>408</v>
      </c>
      <c r="E77" s="6" t="s">
        <v>18</v>
      </c>
      <c r="F77" s="6" t="s">
        <v>27</v>
      </c>
      <c r="G77" s="6"/>
      <c r="H77" s="6" t="s">
        <v>334</v>
      </c>
      <c r="I77" s="6">
        <v>76</v>
      </c>
      <c r="J77" s="6"/>
      <c r="K77" s="6"/>
      <c r="L77" s="6" t="s">
        <v>5145</v>
      </c>
      <c r="M77" s="6" t="s">
        <v>398</v>
      </c>
      <c r="N77" s="6" t="s">
        <v>402</v>
      </c>
      <c r="O77" s="6" t="s">
        <v>403</v>
      </c>
      <c r="P77" s="6" t="s">
        <v>404</v>
      </c>
      <c r="Q77" s="6" t="s">
        <v>405</v>
      </c>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row>
    <row r="78" spans="1:46" s="29" customFormat="1" ht="30" customHeight="1" x14ac:dyDescent="0.2">
      <c r="A78" s="9">
        <v>1</v>
      </c>
      <c r="B78" s="9" t="s">
        <v>190</v>
      </c>
      <c r="C78" s="9">
        <v>40</v>
      </c>
      <c r="D78" s="9" t="s">
        <v>409</v>
      </c>
      <c r="E78" s="6" t="s">
        <v>18</v>
      </c>
      <c r="F78" s="6" t="s">
        <v>27</v>
      </c>
      <c r="G78" s="6"/>
      <c r="H78" s="6" t="s">
        <v>334</v>
      </c>
      <c r="I78" s="6">
        <v>77</v>
      </c>
      <c r="J78" s="6"/>
      <c r="K78" s="6"/>
      <c r="L78" s="6" t="s">
        <v>5145</v>
      </c>
      <c r="M78" s="6" t="s">
        <v>5143</v>
      </c>
      <c r="N78" s="6" t="s">
        <v>402</v>
      </c>
      <c r="O78" s="6" t="s">
        <v>403</v>
      </c>
      <c r="P78" s="6" t="s">
        <v>404</v>
      </c>
      <c r="Q78" s="6" t="s">
        <v>405</v>
      </c>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row>
    <row r="79" spans="1:46" s="29" customFormat="1" ht="30" customHeight="1" x14ac:dyDescent="0.2">
      <c r="A79" s="9">
        <v>1</v>
      </c>
      <c r="B79" s="9" t="s">
        <v>190</v>
      </c>
      <c r="C79" s="9">
        <v>40</v>
      </c>
      <c r="D79" s="9" t="s">
        <v>410</v>
      </c>
      <c r="E79" s="6" t="s">
        <v>18</v>
      </c>
      <c r="F79" s="6" t="s">
        <v>27</v>
      </c>
      <c r="G79" s="6"/>
      <c r="H79" s="6" t="s">
        <v>334</v>
      </c>
      <c r="I79" s="6">
        <v>78</v>
      </c>
      <c r="J79" s="6"/>
      <c r="K79" s="6"/>
      <c r="L79" s="6" t="s">
        <v>5145</v>
      </c>
      <c r="M79" s="6" t="s">
        <v>5144</v>
      </c>
      <c r="N79" s="6" t="s">
        <v>402</v>
      </c>
      <c r="O79" s="6" t="s">
        <v>403</v>
      </c>
      <c r="P79" s="6" t="s">
        <v>404</v>
      </c>
      <c r="Q79" s="6" t="s">
        <v>405</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row>
    <row r="80" spans="1:46" s="29" customFormat="1" ht="30" customHeight="1" x14ac:dyDescent="0.2">
      <c r="A80" s="9">
        <v>1</v>
      </c>
      <c r="B80" s="9" t="s">
        <v>190</v>
      </c>
      <c r="C80" s="9">
        <v>40</v>
      </c>
      <c r="D80" s="9" t="s">
        <v>411</v>
      </c>
      <c r="E80" s="6" t="s">
        <v>18</v>
      </c>
      <c r="F80" s="6" t="s">
        <v>27</v>
      </c>
      <c r="G80" s="6"/>
      <c r="H80" s="6" t="s">
        <v>334</v>
      </c>
      <c r="I80" s="6">
        <v>79</v>
      </c>
      <c r="J80" s="6"/>
      <c r="K80" s="6"/>
      <c r="L80" s="6" t="s">
        <v>5145</v>
      </c>
      <c r="M80" s="6" t="s">
        <v>5139</v>
      </c>
      <c r="N80" s="6" t="s">
        <v>402</v>
      </c>
      <c r="O80" s="6" t="s">
        <v>403</v>
      </c>
      <c r="P80" s="6" t="s">
        <v>404</v>
      </c>
      <c r="Q80" s="6" t="s">
        <v>405</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row>
    <row r="81" spans="1:46" s="29" customFormat="1" ht="30" customHeight="1" x14ac:dyDescent="0.2">
      <c r="A81" s="9">
        <v>1</v>
      </c>
      <c r="B81" s="9" t="s">
        <v>190</v>
      </c>
      <c r="C81" s="9">
        <v>40</v>
      </c>
      <c r="D81" s="9" t="s">
        <v>412</v>
      </c>
      <c r="E81" s="6" t="s">
        <v>18</v>
      </c>
      <c r="F81" s="6" t="s">
        <v>27</v>
      </c>
      <c r="G81" s="6"/>
      <c r="H81" s="6" t="s">
        <v>334</v>
      </c>
      <c r="I81" s="6">
        <v>80</v>
      </c>
      <c r="J81" s="6"/>
      <c r="K81" s="6"/>
      <c r="L81" s="6" t="s">
        <v>5145</v>
      </c>
      <c r="M81" s="6" t="s">
        <v>5140</v>
      </c>
      <c r="N81" s="6" t="s">
        <v>402</v>
      </c>
      <c r="O81" s="6" t="s">
        <v>403</v>
      </c>
      <c r="P81" s="6" t="s">
        <v>404</v>
      </c>
      <c r="Q81" s="6" t="s">
        <v>405</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row>
    <row r="82" spans="1:46" s="29" customFormat="1" ht="30" customHeight="1" x14ac:dyDescent="0.2">
      <c r="A82" s="9">
        <v>1</v>
      </c>
      <c r="B82" s="9" t="s">
        <v>190</v>
      </c>
      <c r="C82" s="9">
        <v>40</v>
      </c>
      <c r="D82" s="9" t="s">
        <v>413</v>
      </c>
      <c r="E82" s="6" t="s">
        <v>18</v>
      </c>
      <c r="F82" s="6" t="s">
        <v>27</v>
      </c>
      <c r="G82" s="6"/>
      <c r="H82" s="6" t="s">
        <v>334</v>
      </c>
      <c r="I82" s="6">
        <v>81</v>
      </c>
      <c r="J82" s="6"/>
      <c r="K82" s="6"/>
      <c r="L82" s="6" t="s">
        <v>5145</v>
      </c>
      <c r="M82" s="6" t="s">
        <v>5141</v>
      </c>
      <c r="N82" s="6" t="s">
        <v>402</v>
      </c>
      <c r="O82" s="6" t="s">
        <v>403</v>
      </c>
      <c r="P82" s="6" t="s">
        <v>404</v>
      </c>
      <c r="Q82" s="6" t="s">
        <v>405</v>
      </c>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row>
    <row r="83" spans="1:46" s="29" customFormat="1" ht="30" customHeight="1" x14ac:dyDescent="0.2">
      <c r="A83" s="9">
        <v>1</v>
      </c>
      <c r="B83" s="9" t="s">
        <v>190</v>
      </c>
      <c r="C83" s="9">
        <v>41</v>
      </c>
      <c r="D83" s="9" t="s">
        <v>414</v>
      </c>
      <c r="E83" s="6" t="s">
        <v>18</v>
      </c>
      <c r="F83" s="6"/>
      <c r="G83" s="6"/>
      <c r="H83" s="6" t="s">
        <v>415</v>
      </c>
      <c r="I83" s="6">
        <v>82</v>
      </c>
      <c r="J83" s="6"/>
      <c r="K83" s="6"/>
      <c r="L83" s="6" t="s">
        <v>5146</v>
      </c>
      <c r="M83" s="6" t="s">
        <v>5147</v>
      </c>
      <c r="N83" s="6" t="s">
        <v>4259</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row>
    <row r="84" spans="1:46" s="29" customFormat="1" ht="30" customHeight="1" x14ac:dyDescent="0.2">
      <c r="A84" s="9">
        <v>1</v>
      </c>
      <c r="B84" s="9" t="s">
        <v>190</v>
      </c>
      <c r="C84" s="9">
        <v>41</v>
      </c>
      <c r="D84" s="9" t="s">
        <v>416</v>
      </c>
      <c r="E84" s="6" t="s">
        <v>18</v>
      </c>
      <c r="F84" s="6"/>
      <c r="G84" s="6"/>
      <c r="H84" s="6" t="s">
        <v>415</v>
      </c>
      <c r="I84" s="6">
        <v>83</v>
      </c>
      <c r="J84" s="6"/>
      <c r="K84" s="6"/>
      <c r="L84" s="6" t="s">
        <v>5146</v>
      </c>
      <c r="M84" s="6" t="s">
        <v>5148</v>
      </c>
      <c r="N84" s="6" t="s">
        <v>4259</v>
      </c>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row>
    <row r="85" spans="1:46" s="29" customFormat="1" ht="30" customHeight="1" x14ac:dyDescent="0.2">
      <c r="A85" s="9">
        <v>1</v>
      </c>
      <c r="B85" s="9" t="s">
        <v>190</v>
      </c>
      <c r="C85" s="9">
        <v>41</v>
      </c>
      <c r="D85" s="9" t="s">
        <v>417</v>
      </c>
      <c r="E85" s="6" t="s">
        <v>18</v>
      </c>
      <c r="F85" s="6"/>
      <c r="G85" s="6"/>
      <c r="H85" s="6" t="s">
        <v>415</v>
      </c>
      <c r="I85" s="6">
        <v>84</v>
      </c>
      <c r="J85" s="6"/>
      <c r="K85" s="6"/>
      <c r="L85" s="6" t="s">
        <v>5146</v>
      </c>
      <c r="M85" s="6" t="s">
        <v>5149</v>
      </c>
      <c r="N85" s="6" t="s">
        <v>4259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row>
    <row r="86" spans="1:46" s="29" customFormat="1" ht="30" customHeight="1" x14ac:dyDescent="0.2">
      <c r="A86" s="9">
        <v>1</v>
      </c>
      <c r="B86" s="9" t="s">
        <v>190</v>
      </c>
      <c r="C86" s="9">
        <v>41</v>
      </c>
      <c r="D86" s="9" t="s">
        <v>418</v>
      </c>
      <c r="E86" s="6" t="s">
        <v>18</v>
      </c>
      <c r="F86" s="6"/>
      <c r="G86" s="6"/>
      <c r="H86" s="6" t="s">
        <v>415</v>
      </c>
      <c r="I86" s="6">
        <v>85</v>
      </c>
      <c r="J86" s="6"/>
      <c r="K86" s="6"/>
      <c r="L86" s="6" t="s">
        <v>5146</v>
      </c>
      <c r="M86" s="6" t="s">
        <v>5150</v>
      </c>
      <c r="N86" s="6" t="s">
        <v>4259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row>
    <row r="87" spans="1:46" s="29" customFormat="1" ht="30" customHeight="1" x14ac:dyDescent="0.2">
      <c r="A87" s="9">
        <v>1</v>
      </c>
      <c r="B87" s="9" t="s">
        <v>190</v>
      </c>
      <c r="C87" s="9">
        <v>41</v>
      </c>
      <c r="D87" s="9" t="s">
        <v>419</v>
      </c>
      <c r="E87" s="6" t="s">
        <v>18</v>
      </c>
      <c r="F87" s="6"/>
      <c r="G87" s="6"/>
      <c r="H87" s="6" t="s">
        <v>415</v>
      </c>
      <c r="I87" s="6">
        <v>86</v>
      </c>
      <c r="J87" s="6"/>
      <c r="K87" s="6"/>
      <c r="L87" s="6" t="s">
        <v>5146</v>
      </c>
      <c r="M87" s="6" t="s">
        <v>5151</v>
      </c>
      <c r="N87" s="6" t="s">
        <v>4259</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row>
    <row r="88" spans="1:46" s="29" customFormat="1" ht="30" customHeight="1" x14ac:dyDescent="0.2">
      <c r="A88" s="9">
        <v>1</v>
      </c>
      <c r="B88" s="9" t="s">
        <v>190</v>
      </c>
      <c r="C88" s="9">
        <v>41</v>
      </c>
      <c r="D88" s="9" t="s">
        <v>420</v>
      </c>
      <c r="E88" s="6" t="s">
        <v>18</v>
      </c>
      <c r="F88" s="6"/>
      <c r="G88" s="6"/>
      <c r="H88" s="6" t="s">
        <v>415</v>
      </c>
      <c r="I88" s="6">
        <v>87</v>
      </c>
      <c r="J88" s="6"/>
      <c r="K88" s="6"/>
      <c r="L88" s="6" t="s">
        <v>5146</v>
      </c>
      <c r="M88" s="6" t="s">
        <v>5152</v>
      </c>
      <c r="N88" s="6" t="s">
        <v>4259</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row>
    <row r="89" spans="1:46" s="29" customFormat="1" ht="30" customHeight="1" x14ac:dyDescent="0.2">
      <c r="A89" s="9">
        <v>1</v>
      </c>
      <c r="B89" s="9" t="s">
        <v>190</v>
      </c>
      <c r="C89" s="9">
        <v>41</v>
      </c>
      <c r="D89" s="9" t="s">
        <v>421</v>
      </c>
      <c r="E89" s="6" t="s">
        <v>18</v>
      </c>
      <c r="F89" s="6"/>
      <c r="G89" s="6"/>
      <c r="H89" s="6" t="s">
        <v>415</v>
      </c>
      <c r="I89" s="6">
        <v>88</v>
      </c>
      <c r="J89" s="6"/>
      <c r="K89" s="6"/>
      <c r="L89" s="6" t="s">
        <v>5146</v>
      </c>
      <c r="M89" s="6" t="s">
        <v>5153</v>
      </c>
      <c r="N89" s="6" t="s">
        <v>4259</v>
      </c>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row>
    <row r="90" spans="1:46" s="29" customFormat="1" ht="30" customHeight="1" x14ac:dyDescent="0.2">
      <c r="A90" s="9">
        <v>1</v>
      </c>
      <c r="B90" s="9" t="s">
        <v>190</v>
      </c>
      <c r="C90" s="9">
        <v>41</v>
      </c>
      <c r="D90" s="9" t="s">
        <v>422</v>
      </c>
      <c r="E90" s="6" t="s">
        <v>18</v>
      </c>
      <c r="F90" s="6"/>
      <c r="G90" s="6"/>
      <c r="H90" s="6" t="s">
        <v>415</v>
      </c>
      <c r="I90" s="6">
        <v>89</v>
      </c>
      <c r="J90" s="6"/>
      <c r="K90" s="6"/>
      <c r="L90" s="6" t="s">
        <v>5146</v>
      </c>
      <c r="M90" s="6" t="s">
        <v>5154</v>
      </c>
      <c r="N90" s="6" t="s">
        <v>4259</v>
      </c>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row>
    <row r="91" spans="1:46" s="29" customFormat="1" ht="30" customHeight="1" x14ac:dyDescent="0.2">
      <c r="A91" s="9">
        <v>1</v>
      </c>
      <c r="B91" s="9" t="s">
        <v>190</v>
      </c>
      <c r="C91" s="9">
        <v>41</v>
      </c>
      <c r="D91" s="9" t="s">
        <v>423</v>
      </c>
      <c r="E91" s="6" t="s">
        <v>18</v>
      </c>
      <c r="F91" s="6"/>
      <c r="G91" s="6"/>
      <c r="H91" s="6" t="s">
        <v>415</v>
      </c>
      <c r="I91" s="6">
        <v>90</v>
      </c>
      <c r="J91" s="6"/>
      <c r="K91" s="6"/>
      <c r="L91" s="6" t="s">
        <v>5146</v>
      </c>
      <c r="M91" s="6" t="s">
        <v>5155</v>
      </c>
      <c r="N91" s="6" t="s">
        <v>4259</v>
      </c>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row>
    <row r="92" spans="1:46" s="29" customFormat="1" ht="30" customHeight="1" x14ac:dyDescent="0.2">
      <c r="A92" s="9">
        <v>1</v>
      </c>
      <c r="B92" s="9" t="s">
        <v>190</v>
      </c>
      <c r="C92" s="9">
        <v>41</v>
      </c>
      <c r="D92" s="9" t="s">
        <v>424</v>
      </c>
      <c r="E92" s="6" t="s">
        <v>18</v>
      </c>
      <c r="F92" s="6"/>
      <c r="G92" s="6"/>
      <c r="H92" s="6" t="s">
        <v>415</v>
      </c>
      <c r="I92" s="6">
        <v>91</v>
      </c>
      <c r="J92" s="6"/>
      <c r="K92" s="6"/>
      <c r="L92" s="6" t="s">
        <v>5146</v>
      </c>
      <c r="M92" s="6" t="s">
        <v>5156</v>
      </c>
      <c r="N92" s="6" t="s">
        <v>4259</v>
      </c>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row>
    <row r="93" spans="1:46" s="29" customFormat="1" ht="30" customHeight="1" x14ac:dyDescent="0.2">
      <c r="A93" s="9">
        <v>1</v>
      </c>
      <c r="B93" s="9" t="s">
        <v>190</v>
      </c>
      <c r="C93" s="9">
        <v>42</v>
      </c>
      <c r="D93" s="9" t="s">
        <v>425</v>
      </c>
      <c r="E93" s="6" t="s">
        <v>18</v>
      </c>
      <c r="F93" s="6"/>
      <c r="G93" s="6"/>
      <c r="H93" s="6" t="s">
        <v>415</v>
      </c>
      <c r="I93" s="6">
        <v>92</v>
      </c>
      <c r="J93" s="6"/>
      <c r="K93" s="6"/>
      <c r="L93" s="6" t="s">
        <v>5157</v>
      </c>
      <c r="M93" s="6" t="s">
        <v>5158</v>
      </c>
      <c r="N93" s="6" t="s">
        <v>4259</v>
      </c>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row>
    <row r="94" spans="1:46" s="29" customFormat="1" ht="30" customHeight="1" x14ac:dyDescent="0.2">
      <c r="A94" s="9">
        <v>1</v>
      </c>
      <c r="B94" s="9" t="s">
        <v>190</v>
      </c>
      <c r="C94" s="9">
        <v>42</v>
      </c>
      <c r="D94" s="9" t="s">
        <v>426</v>
      </c>
      <c r="E94" s="6" t="s">
        <v>18</v>
      </c>
      <c r="F94" s="6"/>
      <c r="G94" s="6"/>
      <c r="H94" s="6" t="s">
        <v>415</v>
      </c>
      <c r="I94" s="6">
        <v>93</v>
      </c>
      <c r="J94" s="6"/>
      <c r="K94" s="6"/>
      <c r="L94" s="6" t="s">
        <v>5157</v>
      </c>
      <c r="M94" s="6" t="s">
        <v>5159</v>
      </c>
      <c r="N94" s="6" t="s">
        <v>4259</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s="29" customFormat="1" ht="30" customHeight="1" x14ac:dyDescent="0.2">
      <c r="A95" s="9">
        <v>1</v>
      </c>
      <c r="B95" s="9" t="s">
        <v>190</v>
      </c>
      <c r="C95" s="9">
        <v>42</v>
      </c>
      <c r="D95" s="9" t="s">
        <v>427</v>
      </c>
      <c r="E95" s="6" t="s">
        <v>18</v>
      </c>
      <c r="F95" s="6"/>
      <c r="G95" s="6"/>
      <c r="H95" s="6" t="s">
        <v>415</v>
      </c>
      <c r="I95" s="6">
        <v>94</v>
      </c>
      <c r="J95" s="6"/>
      <c r="K95" s="6"/>
      <c r="L95" s="6" t="s">
        <v>5157</v>
      </c>
      <c r="M95" s="6" t="s">
        <v>5160</v>
      </c>
      <c r="N95" s="6" t="s">
        <v>4259</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row>
    <row r="96" spans="1:46" s="29" customFormat="1" ht="30" customHeight="1" x14ac:dyDescent="0.2">
      <c r="A96" s="9">
        <v>1</v>
      </c>
      <c r="B96" s="9" t="s">
        <v>190</v>
      </c>
      <c r="C96" s="9">
        <v>42</v>
      </c>
      <c r="D96" s="9" t="s">
        <v>428</v>
      </c>
      <c r="E96" s="6" t="s">
        <v>18</v>
      </c>
      <c r="F96" s="6"/>
      <c r="G96" s="6"/>
      <c r="H96" s="6" t="s">
        <v>415</v>
      </c>
      <c r="I96" s="6">
        <v>95</v>
      </c>
      <c r="J96" s="6"/>
      <c r="K96" s="6"/>
      <c r="L96" s="6" t="s">
        <v>5157</v>
      </c>
      <c r="M96" s="6" t="s">
        <v>5161</v>
      </c>
      <c r="N96" s="6" t="s">
        <v>4259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row>
    <row r="97" spans="1:46" s="29" customFormat="1" ht="30" customHeight="1" x14ac:dyDescent="0.2">
      <c r="A97" s="9">
        <v>1</v>
      </c>
      <c r="B97" s="9" t="s">
        <v>190</v>
      </c>
      <c r="C97" s="9">
        <v>42</v>
      </c>
      <c r="D97" s="9" t="s">
        <v>429</v>
      </c>
      <c r="E97" s="6" t="s">
        <v>18</v>
      </c>
      <c r="F97" s="6"/>
      <c r="G97" s="6"/>
      <c r="H97" s="6" t="s">
        <v>415</v>
      </c>
      <c r="I97" s="6">
        <v>96</v>
      </c>
      <c r="J97" s="6"/>
      <c r="K97" s="6"/>
      <c r="L97" s="6" t="s">
        <v>5157</v>
      </c>
      <c r="M97" s="6" t="s">
        <v>5162</v>
      </c>
      <c r="N97" s="6" t="s">
        <v>4259</v>
      </c>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row>
    <row r="98" spans="1:46" s="29" customFormat="1" ht="30" customHeight="1" x14ac:dyDescent="0.2">
      <c r="A98" s="9">
        <v>1</v>
      </c>
      <c r="B98" s="9" t="s">
        <v>190</v>
      </c>
      <c r="C98" s="9">
        <v>43</v>
      </c>
      <c r="D98" s="9">
        <v>43</v>
      </c>
      <c r="E98" s="6" t="s">
        <v>27</v>
      </c>
      <c r="F98" s="6"/>
      <c r="G98" s="6"/>
      <c r="H98" s="6" t="s">
        <v>334</v>
      </c>
      <c r="I98" s="6">
        <v>97</v>
      </c>
      <c r="J98" s="6"/>
      <c r="K98" s="6"/>
      <c r="L98" s="6"/>
      <c r="M98" s="6" t="s">
        <v>430</v>
      </c>
      <c r="N98" s="6" t="s">
        <v>431</v>
      </c>
      <c r="O98" s="6" t="s">
        <v>432</v>
      </c>
      <c r="P98" s="6" t="s">
        <v>317</v>
      </c>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row>
    <row r="99" spans="1:46" s="29" customFormat="1" ht="30" customHeight="1" x14ac:dyDescent="0.2">
      <c r="A99" s="9">
        <v>1</v>
      </c>
      <c r="B99" s="9" t="s">
        <v>190</v>
      </c>
      <c r="C99" s="9">
        <v>44</v>
      </c>
      <c r="D99" s="9">
        <v>44</v>
      </c>
      <c r="E99" s="6" t="s">
        <v>18</v>
      </c>
      <c r="F99" s="6" t="s">
        <v>22</v>
      </c>
      <c r="G99" s="6"/>
      <c r="H99" s="6" t="s">
        <v>334</v>
      </c>
      <c r="I99" s="6">
        <v>98</v>
      </c>
      <c r="J99" s="6"/>
      <c r="K99" s="6"/>
      <c r="L99" s="6"/>
      <c r="M99" s="6" t="s">
        <v>433</v>
      </c>
      <c r="N99" s="6" t="s">
        <v>434</v>
      </c>
      <c r="O99" s="6" t="s">
        <v>435</v>
      </c>
      <c r="P99" s="6" t="s">
        <v>436</v>
      </c>
      <c r="Q99" s="6" t="s">
        <v>437</v>
      </c>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row>
    <row r="100" spans="1:46" s="29" customFormat="1" ht="30" customHeight="1" x14ac:dyDescent="0.2">
      <c r="A100" s="9">
        <v>1</v>
      </c>
      <c r="B100" s="9" t="s">
        <v>190</v>
      </c>
      <c r="C100" s="9">
        <v>45</v>
      </c>
      <c r="D100" s="9">
        <v>45</v>
      </c>
      <c r="E100" s="6" t="s">
        <v>18</v>
      </c>
      <c r="F100" s="6" t="s">
        <v>22</v>
      </c>
      <c r="G100" s="6"/>
      <c r="H100" s="6" t="s">
        <v>334</v>
      </c>
      <c r="I100" s="6">
        <v>99</v>
      </c>
      <c r="J100" s="6"/>
      <c r="K100" s="6"/>
      <c r="L100" s="6"/>
      <c r="M100" s="6" t="s">
        <v>438</v>
      </c>
      <c r="N100" s="6" t="s">
        <v>439</v>
      </c>
      <c r="O100" s="6" t="s">
        <v>440</v>
      </c>
      <c r="P100" s="6" t="s">
        <v>441</v>
      </c>
      <c r="Q100" s="6" t="s">
        <v>442</v>
      </c>
      <c r="R100" s="6" t="s">
        <v>443</v>
      </c>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row>
    <row r="101" spans="1:46" s="29" customFormat="1" ht="30" customHeight="1" x14ac:dyDescent="0.2">
      <c r="A101" s="9">
        <v>1</v>
      </c>
      <c r="B101" s="9" t="s">
        <v>190</v>
      </c>
      <c r="C101" s="9">
        <v>46</v>
      </c>
      <c r="D101" s="9">
        <v>46</v>
      </c>
      <c r="E101" s="6" t="s">
        <v>18</v>
      </c>
      <c r="F101" s="6" t="s">
        <v>22</v>
      </c>
      <c r="G101" s="6"/>
      <c r="H101" s="6" t="s">
        <v>334</v>
      </c>
      <c r="I101" s="6">
        <v>100</v>
      </c>
      <c r="J101" s="6"/>
      <c r="K101" s="6"/>
      <c r="L101" s="6"/>
      <c r="M101" s="6" t="s">
        <v>444</v>
      </c>
      <c r="N101" s="6" t="s">
        <v>445</v>
      </c>
      <c r="O101" s="6" t="s">
        <v>446</v>
      </c>
      <c r="P101" s="6" t="s">
        <v>447</v>
      </c>
      <c r="Q101" s="6" t="s">
        <v>448</v>
      </c>
      <c r="R101" s="6" t="s">
        <v>443</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row>
    <row r="102" spans="1:46" s="29" customFormat="1" ht="30" customHeight="1" x14ac:dyDescent="0.2">
      <c r="A102" s="9">
        <v>1</v>
      </c>
      <c r="B102" s="9" t="s">
        <v>190</v>
      </c>
      <c r="C102" s="9">
        <v>47</v>
      </c>
      <c r="D102" s="9">
        <v>47</v>
      </c>
      <c r="E102" s="6" t="s">
        <v>18</v>
      </c>
      <c r="F102" s="6" t="s">
        <v>22</v>
      </c>
      <c r="G102" s="6"/>
      <c r="H102" s="6" t="s">
        <v>449</v>
      </c>
      <c r="I102" s="6">
        <v>101</v>
      </c>
      <c r="J102" s="6"/>
      <c r="K102" s="6"/>
      <c r="L102" s="6"/>
      <c r="M102" s="6" t="s">
        <v>450</v>
      </c>
      <c r="N102" s="6" t="s">
        <v>892</v>
      </c>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row>
    <row r="103" spans="1:46" s="29" customFormat="1" ht="30" customHeight="1" x14ac:dyDescent="0.2">
      <c r="A103" s="9">
        <v>1</v>
      </c>
      <c r="B103" s="9" t="s">
        <v>190</v>
      </c>
      <c r="C103" s="9">
        <v>48</v>
      </c>
      <c r="D103" s="9" t="s">
        <v>451</v>
      </c>
      <c r="E103" s="6" t="s">
        <v>18</v>
      </c>
      <c r="F103" s="6" t="s">
        <v>22</v>
      </c>
      <c r="G103" s="6"/>
      <c r="H103" s="6" t="s">
        <v>250</v>
      </c>
      <c r="I103" s="6">
        <v>102</v>
      </c>
      <c r="J103" s="6"/>
      <c r="K103" s="6"/>
      <c r="L103" s="6" t="s">
        <v>5163</v>
      </c>
      <c r="M103" s="6" t="s">
        <v>5164</v>
      </c>
      <c r="N103" s="6">
        <v>1</v>
      </c>
      <c r="O103" s="6">
        <v>2</v>
      </c>
      <c r="P103" s="6">
        <v>3</v>
      </c>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row>
    <row r="104" spans="1:46" s="29" customFormat="1" ht="30" customHeight="1" x14ac:dyDescent="0.2">
      <c r="A104" s="9">
        <v>1</v>
      </c>
      <c r="B104" s="9" t="s">
        <v>190</v>
      </c>
      <c r="C104" s="9">
        <v>48</v>
      </c>
      <c r="D104" s="9" t="s">
        <v>452</v>
      </c>
      <c r="E104" s="6" t="s">
        <v>18</v>
      </c>
      <c r="F104" s="6" t="s">
        <v>22</v>
      </c>
      <c r="G104" s="6"/>
      <c r="H104" s="6" t="s">
        <v>250</v>
      </c>
      <c r="I104" s="6">
        <v>103</v>
      </c>
      <c r="J104" s="6"/>
      <c r="K104" s="6"/>
      <c r="L104" s="6" t="s">
        <v>5163</v>
      </c>
      <c r="M104" s="6" t="s">
        <v>5165</v>
      </c>
      <c r="N104" s="6">
        <v>1</v>
      </c>
      <c r="O104" s="6">
        <v>2</v>
      </c>
      <c r="P104" s="6">
        <v>3</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row>
    <row r="105" spans="1:46" s="29" customFormat="1" ht="30" customHeight="1" x14ac:dyDescent="0.2">
      <c r="A105" s="9">
        <v>1</v>
      </c>
      <c r="B105" s="9" t="s">
        <v>190</v>
      </c>
      <c r="C105" s="9">
        <v>48</v>
      </c>
      <c r="D105" s="9" t="s">
        <v>453</v>
      </c>
      <c r="E105" s="6" t="s">
        <v>18</v>
      </c>
      <c r="F105" s="6" t="s">
        <v>22</v>
      </c>
      <c r="G105" s="6"/>
      <c r="H105" s="6" t="s">
        <v>250</v>
      </c>
      <c r="I105" s="6">
        <v>104</v>
      </c>
      <c r="J105" s="6"/>
      <c r="K105" s="6"/>
      <c r="L105" s="6" t="s">
        <v>5163</v>
      </c>
      <c r="M105" s="6" t="s">
        <v>5166</v>
      </c>
      <c r="N105" s="6">
        <v>1</v>
      </c>
      <c r="O105" s="6">
        <v>2</v>
      </c>
      <c r="P105" s="6">
        <v>3</v>
      </c>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row>
    <row r="106" spans="1:46" s="29" customFormat="1" ht="30" customHeight="1" x14ac:dyDescent="0.2">
      <c r="A106" s="9">
        <v>1</v>
      </c>
      <c r="B106" s="9" t="s">
        <v>190</v>
      </c>
      <c r="C106" s="9">
        <v>49</v>
      </c>
      <c r="D106" s="9">
        <v>49</v>
      </c>
      <c r="E106" s="6" t="s">
        <v>18</v>
      </c>
      <c r="F106" s="6" t="s">
        <v>22</v>
      </c>
      <c r="G106" s="6"/>
      <c r="H106" s="6" t="s">
        <v>334</v>
      </c>
      <c r="I106" s="6">
        <v>105</v>
      </c>
      <c r="J106" s="6"/>
      <c r="K106" s="6"/>
      <c r="L106" s="6"/>
      <c r="M106" s="6" t="s">
        <v>454</v>
      </c>
      <c r="N106" s="6" t="s">
        <v>455</v>
      </c>
      <c r="O106" s="6" t="s">
        <v>456</v>
      </c>
      <c r="P106" s="6" t="s">
        <v>457</v>
      </c>
      <c r="Q106" s="6" t="s">
        <v>437</v>
      </c>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row>
    <row r="107" spans="1:46" s="29" customFormat="1" ht="30" customHeight="1" x14ac:dyDescent="0.2">
      <c r="A107" s="9">
        <v>1</v>
      </c>
      <c r="B107" s="9" t="s">
        <v>190</v>
      </c>
      <c r="C107" s="9">
        <v>50</v>
      </c>
      <c r="D107" s="9">
        <v>50</v>
      </c>
      <c r="E107" s="6" t="s">
        <v>18</v>
      </c>
      <c r="F107" s="6" t="s">
        <v>22</v>
      </c>
      <c r="G107" s="6"/>
      <c r="H107" s="6" t="s">
        <v>449</v>
      </c>
      <c r="I107" s="6">
        <v>106</v>
      </c>
      <c r="J107" s="6"/>
      <c r="K107" s="6"/>
      <c r="L107" s="6"/>
      <c r="M107" s="6" t="s">
        <v>458</v>
      </c>
      <c r="N107" s="6" t="s">
        <v>892</v>
      </c>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row>
    <row r="108" spans="1:46" s="29" customFormat="1" ht="30" customHeight="1" x14ac:dyDescent="0.2">
      <c r="A108" s="9">
        <v>1</v>
      </c>
      <c r="B108" s="9" t="s">
        <v>190</v>
      </c>
      <c r="C108" s="9">
        <v>51</v>
      </c>
      <c r="D108" s="9" t="s">
        <v>459</v>
      </c>
      <c r="E108" s="6" t="s">
        <v>18</v>
      </c>
      <c r="F108" s="6" t="s">
        <v>23</v>
      </c>
      <c r="G108" s="6"/>
      <c r="H108" s="6" t="s">
        <v>243</v>
      </c>
      <c r="I108" s="6">
        <v>107</v>
      </c>
      <c r="J108" s="6"/>
      <c r="K108" s="6"/>
      <c r="L108" s="6" t="s">
        <v>5167</v>
      </c>
      <c r="M108" s="6" t="s">
        <v>5168</v>
      </c>
      <c r="N108" s="6" t="s">
        <v>335</v>
      </c>
      <c r="O108" s="6" t="s">
        <v>336</v>
      </c>
      <c r="P108" s="6" t="s">
        <v>337</v>
      </c>
      <c r="Q108" s="6" t="s">
        <v>338</v>
      </c>
      <c r="R108" s="6" t="s">
        <v>460</v>
      </c>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row>
    <row r="109" spans="1:46" s="29" customFormat="1" ht="30" customHeight="1" x14ac:dyDescent="0.2">
      <c r="A109" s="9">
        <v>1</v>
      </c>
      <c r="B109" s="9" t="s">
        <v>190</v>
      </c>
      <c r="C109" s="9">
        <v>51</v>
      </c>
      <c r="D109" s="9" t="s">
        <v>461</v>
      </c>
      <c r="E109" s="6" t="s">
        <v>18</v>
      </c>
      <c r="F109" s="6" t="s">
        <v>23</v>
      </c>
      <c r="G109" s="6"/>
      <c r="H109" s="6" t="s">
        <v>243</v>
      </c>
      <c r="I109" s="6">
        <v>108</v>
      </c>
      <c r="J109" s="6"/>
      <c r="K109" s="6"/>
      <c r="L109" s="6" t="s">
        <v>5167</v>
      </c>
      <c r="M109" s="6" t="s">
        <v>5169</v>
      </c>
      <c r="N109" s="6" t="s">
        <v>335</v>
      </c>
      <c r="O109" s="6" t="s">
        <v>336</v>
      </c>
      <c r="P109" s="6" t="s">
        <v>337</v>
      </c>
      <c r="Q109" s="6" t="s">
        <v>338</v>
      </c>
      <c r="R109" s="6" t="s">
        <v>460</v>
      </c>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row>
    <row r="110" spans="1:46" s="29" customFormat="1" ht="30" customHeight="1" x14ac:dyDescent="0.2">
      <c r="A110" s="9">
        <v>1</v>
      </c>
      <c r="B110" s="9" t="s">
        <v>190</v>
      </c>
      <c r="C110" s="9">
        <v>51</v>
      </c>
      <c r="D110" s="9" t="s">
        <v>462</v>
      </c>
      <c r="E110" s="6" t="s">
        <v>18</v>
      </c>
      <c r="F110" s="6" t="s">
        <v>23</v>
      </c>
      <c r="G110" s="6"/>
      <c r="H110" s="6" t="s">
        <v>243</v>
      </c>
      <c r="I110" s="6">
        <v>109</v>
      </c>
      <c r="J110" s="6"/>
      <c r="K110" s="6"/>
      <c r="L110" s="6" t="s">
        <v>5167</v>
      </c>
      <c r="M110" s="6" t="s">
        <v>5170</v>
      </c>
      <c r="N110" s="6" t="s">
        <v>335</v>
      </c>
      <c r="O110" s="6" t="s">
        <v>336</v>
      </c>
      <c r="P110" s="6" t="s">
        <v>337</v>
      </c>
      <c r="Q110" s="6" t="s">
        <v>338</v>
      </c>
      <c r="R110" s="6" t="s">
        <v>460</v>
      </c>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row>
    <row r="111" spans="1:46" s="29" customFormat="1" ht="30" customHeight="1" x14ac:dyDescent="0.2">
      <c r="A111" s="9">
        <v>1</v>
      </c>
      <c r="B111" s="9" t="s">
        <v>190</v>
      </c>
      <c r="C111" s="9">
        <v>51</v>
      </c>
      <c r="D111" s="9" t="s">
        <v>463</v>
      </c>
      <c r="E111" s="6" t="s">
        <v>18</v>
      </c>
      <c r="F111" s="6" t="s">
        <v>23</v>
      </c>
      <c r="G111" s="6"/>
      <c r="H111" s="6" t="s">
        <v>243</v>
      </c>
      <c r="I111" s="6">
        <v>110</v>
      </c>
      <c r="J111" s="6"/>
      <c r="K111" s="6"/>
      <c r="L111" s="6" t="s">
        <v>5167</v>
      </c>
      <c r="M111" s="6" t="s">
        <v>5171</v>
      </c>
      <c r="N111" s="6" t="s">
        <v>335</v>
      </c>
      <c r="O111" s="6" t="s">
        <v>336</v>
      </c>
      <c r="P111" s="6" t="s">
        <v>337</v>
      </c>
      <c r="Q111" s="6" t="s">
        <v>338</v>
      </c>
      <c r="R111" s="6" t="s">
        <v>460</v>
      </c>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row>
    <row r="112" spans="1:46" s="29" customFormat="1" ht="30" customHeight="1" x14ac:dyDescent="0.2">
      <c r="A112" s="9">
        <v>1</v>
      </c>
      <c r="B112" s="9" t="s">
        <v>190</v>
      </c>
      <c r="C112" s="9">
        <v>51</v>
      </c>
      <c r="D112" s="9" t="s">
        <v>464</v>
      </c>
      <c r="E112" s="6" t="s">
        <v>18</v>
      </c>
      <c r="F112" s="6" t="s">
        <v>23</v>
      </c>
      <c r="G112" s="6"/>
      <c r="H112" s="6" t="s">
        <v>243</v>
      </c>
      <c r="I112" s="6">
        <v>111</v>
      </c>
      <c r="J112" s="6"/>
      <c r="K112" s="6"/>
      <c r="L112" s="6" t="s">
        <v>5167</v>
      </c>
      <c r="M112" s="6" t="s">
        <v>5172</v>
      </c>
      <c r="N112" s="6" t="s">
        <v>335</v>
      </c>
      <c r="O112" s="6" t="s">
        <v>336</v>
      </c>
      <c r="P112" s="6" t="s">
        <v>337</v>
      </c>
      <c r="Q112" s="6" t="s">
        <v>338</v>
      </c>
      <c r="R112" s="6" t="s">
        <v>460</v>
      </c>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row>
    <row r="113" spans="1:46" s="29" customFormat="1" ht="30" customHeight="1" x14ac:dyDescent="0.2">
      <c r="A113" s="9">
        <v>1</v>
      </c>
      <c r="B113" s="9" t="s">
        <v>190</v>
      </c>
      <c r="C113" s="9">
        <v>51</v>
      </c>
      <c r="D113" s="9" t="s">
        <v>465</v>
      </c>
      <c r="E113" s="6" t="s">
        <v>18</v>
      </c>
      <c r="F113" s="6" t="s">
        <v>23</v>
      </c>
      <c r="G113" s="6"/>
      <c r="H113" s="6" t="s">
        <v>243</v>
      </c>
      <c r="I113" s="6">
        <v>112</v>
      </c>
      <c r="J113" s="6"/>
      <c r="K113" s="6"/>
      <c r="L113" s="6" t="s">
        <v>5167</v>
      </c>
      <c r="M113" s="6" t="s">
        <v>5173</v>
      </c>
      <c r="N113" s="6" t="s">
        <v>335</v>
      </c>
      <c r="O113" s="6" t="s">
        <v>336</v>
      </c>
      <c r="P113" s="6" t="s">
        <v>337</v>
      </c>
      <c r="Q113" s="6" t="s">
        <v>338</v>
      </c>
      <c r="R113" s="6" t="s">
        <v>460</v>
      </c>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s="29" customFormat="1" ht="30" customHeight="1" x14ac:dyDescent="0.2">
      <c r="A114" s="9">
        <v>1</v>
      </c>
      <c r="B114" s="9" t="s">
        <v>190</v>
      </c>
      <c r="C114" s="9">
        <v>51</v>
      </c>
      <c r="D114" s="9" t="s">
        <v>466</v>
      </c>
      <c r="E114" s="6" t="s">
        <v>18</v>
      </c>
      <c r="F114" s="6" t="s">
        <v>23</v>
      </c>
      <c r="G114" s="6"/>
      <c r="H114" s="6" t="s">
        <v>243</v>
      </c>
      <c r="I114" s="6">
        <v>113</v>
      </c>
      <c r="J114" s="6"/>
      <c r="K114" s="6"/>
      <c r="L114" s="6" t="s">
        <v>5167</v>
      </c>
      <c r="M114" s="6" t="s">
        <v>5174</v>
      </c>
      <c r="N114" s="6" t="s">
        <v>335</v>
      </c>
      <c r="O114" s="6" t="s">
        <v>336</v>
      </c>
      <c r="P114" s="6" t="s">
        <v>337</v>
      </c>
      <c r="Q114" s="6" t="s">
        <v>338</v>
      </c>
      <c r="R114" s="6" t="s">
        <v>460</v>
      </c>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row>
    <row r="115" spans="1:46" s="29" customFormat="1" ht="30" customHeight="1" x14ac:dyDescent="0.2">
      <c r="A115" s="9">
        <v>1</v>
      </c>
      <c r="B115" s="9" t="s">
        <v>190</v>
      </c>
      <c r="C115" s="9">
        <v>52</v>
      </c>
      <c r="D115" s="9">
        <v>52</v>
      </c>
      <c r="E115" s="6" t="s">
        <v>18</v>
      </c>
      <c r="F115" s="6" t="s">
        <v>23</v>
      </c>
      <c r="G115" s="6"/>
      <c r="H115" s="6" t="s">
        <v>243</v>
      </c>
      <c r="I115" s="6">
        <v>114</v>
      </c>
      <c r="J115" s="6"/>
      <c r="K115" s="6"/>
      <c r="L115" s="6"/>
      <c r="M115" s="6" t="s">
        <v>467</v>
      </c>
      <c r="N115" s="6" t="s">
        <v>468</v>
      </c>
      <c r="O115" s="6" t="s">
        <v>469</v>
      </c>
      <c r="P115" s="6" t="s">
        <v>470</v>
      </c>
      <c r="Q115" s="6" t="s">
        <v>471</v>
      </c>
      <c r="R115" s="6" t="s">
        <v>472</v>
      </c>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row>
    <row r="116" spans="1:46" s="29" customFormat="1" ht="30" customHeight="1" x14ac:dyDescent="0.2">
      <c r="A116" s="9">
        <v>1</v>
      </c>
      <c r="B116" s="9" t="s">
        <v>190</v>
      </c>
      <c r="C116" s="9">
        <v>53</v>
      </c>
      <c r="D116" s="9" t="s">
        <v>473</v>
      </c>
      <c r="E116" s="6" t="s">
        <v>20</v>
      </c>
      <c r="F116" s="6"/>
      <c r="G116" s="6"/>
      <c r="H116" s="6" t="s">
        <v>243</v>
      </c>
      <c r="I116" s="6">
        <v>115</v>
      </c>
      <c r="J116" s="6"/>
      <c r="K116" s="6"/>
      <c r="L116" s="6" t="s">
        <v>474</v>
      </c>
      <c r="M116" s="6" t="s">
        <v>475</v>
      </c>
      <c r="N116" s="6" t="s">
        <v>335</v>
      </c>
      <c r="O116" s="6" t="s">
        <v>336</v>
      </c>
      <c r="P116" s="6" t="s">
        <v>337</v>
      </c>
      <c r="Q116" s="6" t="s">
        <v>338</v>
      </c>
      <c r="R116" s="6" t="s">
        <v>460</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row>
    <row r="117" spans="1:46" s="29" customFormat="1" ht="30" customHeight="1" x14ac:dyDescent="0.2">
      <c r="A117" s="9">
        <v>1</v>
      </c>
      <c r="B117" s="9" t="s">
        <v>190</v>
      </c>
      <c r="C117" s="9">
        <v>53</v>
      </c>
      <c r="D117" s="9" t="s">
        <v>476</v>
      </c>
      <c r="E117" s="6" t="s">
        <v>20</v>
      </c>
      <c r="F117" s="6"/>
      <c r="G117" s="6"/>
      <c r="H117" s="6" t="s">
        <v>243</v>
      </c>
      <c r="I117" s="6">
        <v>116</v>
      </c>
      <c r="J117" s="6"/>
      <c r="K117" s="6"/>
      <c r="L117" s="6" t="s">
        <v>474</v>
      </c>
      <c r="M117" s="6" t="s">
        <v>477</v>
      </c>
      <c r="N117" s="6" t="s">
        <v>335</v>
      </c>
      <c r="O117" s="6" t="s">
        <v>336</v>
      </c>
      <c r="P117" s="6" t="s">
        <v>337</v>
      </c>
      <c r="Q117" s="6" t="s">
        <v>338</v>
      </c>
      <c r="R117" s="6" t="s">
        <v>460</v>
      </c>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row>
    <row r="118" spans="1:46" s="29" customFormat="1" ht="30" customHeight="1" x14ac:dyDescent="0.2">
      <c r="A118" s="9">
        <v>1</v>
      </c>
      <c r="B118" s="9" t="s">
        <v>190</v>
      </c>
      <c r="C118" s="9">
        <v>53</v>
      </c>
      <c r="D118" s="9" t="s">
        <v>478</v>
      </c>
      <c r="E118" s="6" t="s">
        <v>20</v>
      </c>
      <c r="F118" s="6"/>
      <c r="G118" s="6"/>
      <c r="H118" s="6" t="s">
        <v>243</v>
      </c>
      <c r="I118" s="6">
        <v>117</v>
      </c>
      <c r="J118" s="6"/>
      <c r="K118" s="6"/>
      <c r="L118" s="6" t="s">
        <v>474</v>
      </c>
      <c r="M118" s="6" t="s">
        <v>479</v>
      </c>
      <c r="N118" s="6" t="s">
        <v>335</v>
      </c>
      <c r="O118" s="6" t="s">
        <v>336</v>
      </c>
      <c r="P118" s="6" t="s">
        <v>337</v>
      </c>
      <c r="Q118" s="6" t="s">
        <v>338</v>
      </c>
      <c r="R118" s="6" t="s">
        <v>460</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s="29" customFormat="1" ht="30" customHeight="1" x14ac:dyDescent="0.2">
      <c r="A119" s="9">
        <v>1</v>
      </c>
      <c r="B119" s="9" t="s">
        <v>190</v>
      </c>
      <c r="C119" s="9">
        <v>53</v>
      </c>
      <c r="D119" s="9" t="s">
        <v>480</v>
      </c>
      <c r="E119" s="6" t="s">
        <v>20</v>
      </c>
      <c r="F119" s="6"/>
      <c r="G119" s="6"/>
      <c r="H119" s="6" t="s">
        <v>243</v>
      </c>
      <c r="I119" s="6">
        <v>118</v>
      </c>
      <c r="J119" s="6"/>
      <c r="K119" s="6"/>
      <c r="L119" s="6" t="s">
        <v>474</v>
      </c>
      <c r="M119" s="6" t="s">
        <v>481</v>
      </c>
      <c r="N119" s="6" t="s">
        <v>335</v>
      </c>
      <c r="O119" s="6" t="s">
        <v>336</v>
      </c>
      <c r="P119" s="6" t="s">
        <v>337</v>
      </c>
      <c r="Q119" s="6" t="s">
        <v>338</v>
      </c>
      <c r="R119" s="6" t="s">
        <v>460</v>
      </c>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row>
    <row r="120" spans="1:46" s="29" customFormat="1" ht="30" customHeight="1" x14ac:dyDescent="0.2">
      <c r="A120" s="9">
        <v>1</v>
      </c>
      <c r="B120" s="9" t="s">
        <v>190</v>
      </c>
      <c r="C120" s="9">
        <v>54</v>
      </c>
      <c r="D120" s="9" t="s">
        <v>482</v>
      </c>
      <c r="E120" s="6" t="s">
        <v>20</v>
      </c>
      <c r="F120" s="6"/>
      <c r="G120" s="6"/>
      <c r="H120" s="6" t="s">
        <v>243</v>
      </c>
      <c r="I120" s="6">
        <v>119</v>
      </c>
      <c r="J120" s="6"/>
      <c r="K120" s="6"/>
      <c r="L120" s="6" t="s">
        <v>483</v>
      </c>
      <c r="M120" s="6" t="s">
        <v>484</v>
      </c>
      <c r="N120" s="6" t="s">
        <v>485</v>
      </c>
      <c r="O120" s="6" t="s">
        <v>486</v>
      </c>
      <c r="P120" s="6" t="s">
        <v>487</v>
      </c>
      <c r="Q120" s="6" t="s">
        <v>488</v>
      </c>
      <c r="R120" s="6" t="s">
        <v>437</v>
      </c>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row>
    <row r="121" spans="1:46" s="29" customFormat="1" ht="30" customHeight="1" x14ac:dyDescent="0.2">
      <c r="A121" s="9">
        <v>1</v>
      </c>
      <c r="B121" s="9" t="s">
        <v>190</v>
      </c>
      <c r="C121" s="9">
        <v>54</v>
      </c>
      <c r="D121" s="9" t="s">
        <v>489</v>
      </c>
      <c r="E121" s="6" t="s">
        <v>20</v>
      </c>
      <c r="F121" s="6"/>
      <c r="G121" s="6"/>
      <c r="H121" s="6" t="s">
        <v>243</v>
      </c>
      <c r="I121" s="6">
        <v>120</v>
      </c>
      <c r="J121" s="6"/>
      <c r="K121" s="6"/>
      <c r="L121" s="6" t="s">
        <v>483</v>
      </c>
      <c r="M121" s="6" t="s">
        <v>490</v>
      </c>
      <c r="N121" s="6" t="s">
        <v>485</v>
      </c>
      <c r="O121" s="6" t="s">
        <v>486</v>
      </c>
      <c r="P121" s="6" t="s">
        <v>487</v>
      </c>
      <c r="Q121" s="6" t="s">
        <v>488</v>
      </c>
      <c r="R121" s="6" t="s">
        <v>437</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row>
    <row r="122" spans="1:46" s="29" customFormat="1" ht="30" customHeight="1" x14ac:dyDescent="0.2">
      <c r="A122" s="9">
        <v>1</v>
      </c>
      <c r="B122" s="9" t="s">
        <v>190</v>
      </c>
      <c r="C122" s="9">
        <v>54</v>
      </c>
      <c r="D122" s="9" t="s">
        <v>491</v>
      </c>
      <c r="E122" s="6" t="s">
        <v>20</v>
      </c>
      <c r="F122" s="6"/>
      <c r="G122" s="6"/>
      <c r="H122" s="6" t="s">
        <v>243</v>
      </c>
      <c r="I122" s="6">
        <v>121</v>
      </c>
      <c r="J122" s="6"/>
      <c r="K122" s="6"/>
      <c r="L122" s="6" t="s">
        <v>483</v>
      </c>
      <c r="M122" s="6" t="s">
        <v>492</v>
      </c>
      <c r="N122" s="6" t="s">
        <v>485</v>
      </c>
      <c r="O122" s="6" t="s">
        <v>486</v>
      </c>
      <c r="P122" s="6" t="s">
        <v>487</v>
      </c>
      <c r="Q122" s="6" t="s">
        <v>488</v>
      </c>
      <c r="R122" s="6" t="s">
        <v>437</v>
      </c>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row>
    <row r="123" spans="1:46" s="29" customFormat="1" ht="30" customHeight="1" x14ac:dyDescent="0.2">
      <c r="A123" s="9">
        <v>1</v>
      </c>
      <c r="B123" s="9" t="s">
        <v>190</v>
      </c>
      <c r="C123" s="9">
        <v>54</v>
      </c>
      <c r="D123" s="9" t="s">
        <v>493</v>
      </c>
      <c r="E123" s="6" t="s">
        <v>20</v>
      </c>
      <c r="F123" s="6"/>
      <c r="G123" s="6"/>
      <c r="H123" s="6" t="s">
        <v>243</v>
      </c>
      <c r="I123" s="6">
        <v>122</v>
      </c>
      <c r="J123" s="6"/>
      <c r="K123" s="6"/>
      <c r="L123" s="6" t="s">
        <v>483</v>
      </c>
      <c r="M123" s="6" t="s">
        <v>494</v>
      </c>
      <c r="N123" s="6" t="s">
        <v>485</v>
      </c>
      <c r="O123" s="6" t="s">
        <v>486</v>
      </c>
      <c r="P123" s="6" t="s">
        <v>487</v>
      </c>
      <c r="Q123" s="6" t="s">
        <v>488</v>
      </c>
      <c r="R123" s="6" t="s">
        <v>437</v>
      </c>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s="29" customFormat="1" ht="30" customHeight="1" x14ac:dyDescent="0.2">
      <c r="A124" s="9">
        <v>1</v>
      </c>
      <c r="B124" s="9" t="s">
        <v>190</v>
      </c>
      <c r="C124" s="9">
        <v>54</v>
      </c>
      <c r="D124" s="9" t="s">
        <v>495</v>
      </c>
      <c r="E124" s="6" t="s">
        <v>20</v>
      </c>
      <c r="F124" s="6"/>
      <c r="G124" s="6"/>
      <c r="H124" s="6" t="s">
        <v>243</v>
      </c>
      <c r="I124" s="6">
        <v>123</v>
      </c>
      <c r="J124" s="6"/>
      <c r="K124" s="6"/>
      <c r="L124" s="6" t="s">
        <v>483</v>
      </c>
      <c r="M124" s="6" t="s">
        <v>496</v>
      </c>
      <c r="N124" s="6" t="s">
        <v>485</v>
      </c>
      <c r="O124" s="6" t="s">
        <v>486</v>
      </c>
      <c r="P124" s="6" t="s">
        <v>487</v>
      </c>
      <c r="Q124" s="6" t="s">
        <v>488</v>
      </c>
      <c r="R124" s="6" t="s">
        <v>437</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row>
    <row r="125" spans="1:46" s="29" customFormat="1" ht="30" customHeight="1" x14ac:dyDescent="0.2">
      <c r="A125" s="9">
        <v>1</v>
      </c>
      <c r="B125" s="9" t="s">
        <v>190</v>
      </c>
      <c r="C125" s="9">
        <v>54</v>
      </c>
      <c r="D125" s="9" t="s">
        <v>497</v>
      </c>
      <c r="E125" s="6" t="s">
        <v>20</v>
      </c>
      <c r="F125" s="6"/>
      <c r="G125" s="6"/>
      <c r="H125" s="6" t="s">
        <v>243</v>
      </c>
      <c r="I125" s="6">
        <v>124</v>
      </c>
      <c r="J125" s="6"/>
      <c r="K125" s="6"/>
      <c r="L125" s="6" t="s">
        <v>483</v>
      </c>
      <c r="M125" s="6" t="s">
        <v>5100</v>
      </c>
      <c r="N125" s="6" t="s">
        <v>485</v>
      </c>
      <c r="O125" s="6" t="s">
        <v>486</v>
      </c>
      <c r="P125" s="6" t="s">
        <v>487</v>
      </c>
      <c r="Q125" s="6" t="s">
        <v>488</v>
      </c>
      <c r="R125" s="6" t="s">
        <v>437</v>
      </c>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row>
    <row r="126" spans="1:46" s="29" customFormat="1" ht="30" customHeight="1" x14ac:dyDescent="0.2">
      <c r="A126" s="9">
        <v>1</v>
      </c>
      <c r="B126" s="9" t="s">
        <v>190</v>
      </c>
      <c r="C126" s="9">
        <v>54</v>
      </c>
      <c r="D126" s="9" t="s">
        <v>482</v>
      </c>
      <c r="E126" s="6" t="s">
        <v>20</v>
      </c>
      <c r="F126" s="6"/>
      <c r="G126" s="6"/>
      <c r="H126" s="6" t="s">
        <v>243</v>
      </c>
      <c r="I126" s="6">
        <v>125</v>
      </c>
      <c r="J126" s="6"/>
      <c r="K126" s="6"/>
      <c r="L126" s="6" t="s">
        <v>498</v>
      </c>
      <c r="M126" s="6" t="s">
        <v>499</v>
      </c>
      <c r="N126" s="6" t="s">
        <v>500</v>
      </c>
      <c r="O126" s="6" t="s">
        <v>501</v>
      </c>
      <c r="P126" s="6" t="s">
        <v>502</v>
      </c>
      <c r="Q126" s="6" t="s">
        <v>503</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row>
    <row r="127" spans="1:46" s="29" customFormat="1" ht="30" customHeight="1" x14ac:dyDescent="0.2">
      <c r="A127" s="9">
        <v>1</v>
      </c>
      <c r="B127" s="9" t="s">
        <v>190</v>
      </c>
      <c r="C127" s="9">
        <v>54</v>
      </c>
      <c r="D127" s="9" t="s">
        <v>489</v>
      </c>
      <c r="E127" s="6" t="s">
        <v>20</v>
      </c>
      <c r="F127" s="6"/>
      <c r="G127" s="6"/>
      <c r="H127" s="6" t="s">
        <v>243</v>
      </c>
      <c r="I127" s="6">
        <v>126</v>
      </c>
      <c r="J127" s="6"/>
      <c r="K127" s="6"/>
      <c r="L127" s="6" t="s">
        <v>498</v>
      </c>
      <c r="M127" s="6" t="s">
        <v>504</v>
      </c>
      <c r="N127" s="6" t="s">
        <v>500</v>
      </c>
      <c r="O127" s="6" t="s">
        <v>501</v>
      </c>
      <c r="P127" s="6" t="s">
        <v>502</v>
      </c>
      <c r="Q127" s="6" t="s">
        <v>503</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row>
    <row r="128" spans="1:46" s="29" customFormat="1" ht="30" customHeight="1" x14ac:dyDescent="0.2">
      <c r="A128" s="9">
        <v>1</v>
      </c>
      <c r="B128" s="9" t="s">
        <v>190</v>
      </c>
      <c r="C128" s="9">
        <v>54</v>
      </c>
      <c r="D128" s="9" t="s">
        <v>491</v>
      </c>
      <c r="E128" s="6" t="s">
        <v>20</v>
      </c>
      <c r="F128" s="6"/>
      <c r="G128" s="6"/>
      <c r="H128" s="6" t="s">
        <v>243</v>
      </c>
      <c r="I128" s="6">
        <v>127</v>
      </c>
      <c r="J128" s="6"/>
      <c r="K128" s="6"/>
      <c r="L128" s="6" t="s">
        <v>498</v>
      </c>
      <c r="M128" s="6" t="s">
        <v>505</v>
      </c>
      <c r="N128" s="6" t="s">
        <v>500</v>
      </c>
      <c r="O128" s="6" t="s">
        <v>501</v>
      </c>
      <c r="P128" s="6" t="s">
        <v>502</v>
      </c>
      <c r="Q128" s="6" t="s">
        <v>503</v>
      </c>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row>
    <row r="129" spans="1:46" s="29" customFormat="1" ht="30" customHeight="1" x14ac:dyDescent="0.2">
      <c r="A129" s="9">
        <v>1</v>
      </c>
      <c r="B129" s="9" t="s">
        <v>190</v>
      </c>
      <c r="C129" s="9">
        <v>54</v>
      </c>
      <c r="D129" s="9" t="s">
        <v>493</v>
      </c>
      <c r="E129" s="6" t="s">
        <v>20</v>
      </c>
      <c r="F129" s="6"/>
      <c r="G129" s="6"/>
      <c r="H129" s="6" t="s">
        <v>243</v>
      </c>
      <c r="I129" s="6">
        <v>128</v>
      </c>
      <c r="J129" s="6"/>
      <c r="K129" s="6"/>
      <c r="L129" s="6" t="s">
        <v>498</v>
      </c>
      <c r="M129" s="6" t="s">
        <v>506</v>
      </c>
      <c r="N129" s="6" t="s">
        <v>500</v>
      </c>
      <c r="O129" s="6" t="s">
        <v>501</v>
      </c>
      <c r="P129" s="6" t="s">
        <v>502</v>
      </c>
      <c r="Q129" s="6" t="s">
        <v>503</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row>
    <row r="130" spans="1:46" s="29" customFormat="1" ht="30" customHeight="1" x14ac:dyDescent="0.2">
      <c r="A130" s="9">
        <v>1</v>
      </c>
      <c r="B130" s="9" t="s">
        <v>190</v>
      </c>
      <c r="C130" s="9">
        <v>54</v>
      </c>
      <c r="D130" s="9" t="s">
        <v>495</v>
      </c>
      <c r="E130" s="6" t="s">
        <v>20</v>
      </c>
      <c r="F130" s="6"/>
      <c r="G130" s="6"/>
      <c r="H130" s="6" t="s">
        <v>243</v>
      </c>
      <c r="I130" s="6">
        <v>129</v>
      </c>
      <c r="J130" s="6"/>
      <c r="K130" s="6"/>
      <c r="L130" s="6" t="s">
        <v>498</v>
      </c>
      <c r="M130" s="6" t="s">
        <v>507</v>
      </c>
      <c r="N130" s="6" t="s">
        <v>500</v>
      </c>
      <c r="O130" s="6" t="s">
        <v>501</v>
      </c>
      <c r="P130" s="6" t="s">
        <v>502</v>
      </c>
      <c r="Q130" s="6" t="s">
        <v>503</v>
      </c>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row>
    <row r="131" spans="1:46" s="29" customFormat="1" ht="30" customHeight="1" x14ac:dyDescent="0.2">
      <c r="A131" s="9">
        <v>1</v>
      </c>
      <c r="B131" s="9" t="s">
        <v>190</v>
      </c>
      <c r="C131" s="9">
        <v>54</v>
      </c>
      <c r="D131" s="9" t="s">
        <v>497</v>
      </c>
      <c r="E131" s="6" t="s">
        <v>20</v>
      </c>
      <c r="F131" s="6"/>
      <c r="G131" s="6"/>
      <c r="H131" s="6" t="s">
        <v>243</v>
      </c>
      <c r="I131" s="6">
        <v>130</v>
      </c>
      <c r="J131" s="6"/>
      <c r="K131" s="6"/>
      <c r="L131" s="6" t="s">
        <v>498</v>
      </c>
      <c r="M131" s="6" t="s">
        <v>508</v>
      </c>
      <c r="N131" s="6" t="s">
        <v>500</v>
      </c>
      <c r="O131" s="6" t="s">
        <v>501</v>
      </c>
      <c r="P131" s="6" t="s">
        <v>502</v>
      </c>
      <c r="Q131" s="6" t="s">
        <v>503</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row>
    <row r="132" spans="1:46" s="29" customFormat="1" ht="30" customHeight="1" x14ac:dyDescent="0.2">
      <c r="A132" s="9">
        <v>1</v>
      </c>
      <c r="B132" s="9" t="s">
        <v>190</v>
      </c>
      <c r="C132" s="9">
        <v>55</v>
      </c>
      <c r="D132" s="9">
        <v>55</v>
      </c>
      <c r="E132" s="6" t="s">
        <v>20</v>
      </c>
      <c r="F132" s="6"/>
      <c r="G132" s="6"/>
      <c r="H132" s="6" t="s">
        <v>243</v>
      </c>
      <c r="I132" s="6">
        <v>131</v>
      </c>
      <c r="J132" s="6"/>
      <c r="K132" s="6"/>
      <c r="L132" s="6"/>
      <c r="M132" s="6" t="s">
        <v>509</v>
      </c>
      <c r="N132" s="6" t="s">
        <v>510</v>
      </c>
      <c r="O132" s="6" t="s">
        <v>511</v>
      </c>
      <c r="P132" s="6" t="s">
        <v>512</v>
      </c>
      <c r="Q132" s="6" t="s">
        <v>513</v>
      </c>
      <c r="R132" s="6" t="s">
        <v>514</v>
      </c>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row>
    <row r="133" spans="1:46" s="29" customFormat="1" ht="30" customHeight="1" x14ac:dyDescent="0.2">
      <c r="A133" s="9">
        <v>1</v>
      </c>
      <c r="B133" s="9" t="s">
        <v>190</v>
      </c>
      <c r="C133" s="9">
        <v>56</v>
      </c>
      <c r="D133" s="9" t="s">
        <v>515</v>
      </c>
      <c r="E133" s="6" t="s">
        <v>18</v>
      </c>
      <c r="F133" s="6" t="s">
        <v>28</v>
      </c>
      <c r="G133" s="6"/>
      <c r="H133" s="6" t="s">
        <v>243</v>
      </c>
      <c r="I133" s="6">
        <v>132</v>
      </c>
      <c r="J133" s="6"/>
      <c r="K133" s="6"/>
      <c r="L133" s="6" t="s">
        <v>516</v>
      </c>
      <c r="M133" s="6" t="s">
        <v>517</v>
      </c>
      <c r="N133" s="6" t="s">
        <v>518</v>
      </c>
      <c r="O133" s="6" t="s">
        <v>519</v>
      </c>
      <c r="P133" s="6" t="s">
        <v>520</v>
      </c>
      <c r="Q133" s="6" t="s">
        <v>521</v>
      </c>
      <c r="R133" s="6" t="s">
        <v>522</v>
      </c>
      <c r="S133" s="6">
        <v>0</v>
      </c>
      <c r="T133" s="6" t="s">
        <v>523</v>
      </c>
      <c r="U133" s="6" t="s">
        <v>524</v>
      </c>
      <c r="V133" s="6" t="s">
        <v>525</v>
      </c>
      <c r="W133" s="6" t="s">
        <v>526</v>
      </c>
      <c r="X133" s="6" t="s">
        <v>527</v>
      </c>
      <c r="Y133" s="6"/>
      <c r="Z133" s="6"/>
      <c r="AA133" s="6"/>
      <c r="AB133" s="6"/>
      <c r="AC133" s="6"/>
      <c r="AD133" s="6"/>
      <c r="AE133" s="6"/>
      <c r="AF133" s="6"/>
      <c r="AG133" s="6"/>
      <c r="AH133" s="6"/>
      <c r="AI133" s="6"/>
      <c r="AJ133" s="6"/>
      <c r="AK133" s="6"/>
      <c r="AL133" s="6"/>
      <c r="AM133" s="6"/>
      <c r="AN133" s="6"/>
      <c r="AO133" s="6"/>
      <c r="AP133" s="6"/>
      <c r="AQ133" s="6"/>
      <c r="AR133" s="6"/>
      <c r="AS133" s="6"/>
      <c r="AT133" s="6"/>
    </row>
    <row r="134" spans="1:46" s="29" customFormat="1" ht="30" customHeight="1" x14ac:dyDescent="0.2">
      <c r="A134" s="9">
        <v>1</v>
      </c>
      <c r="B134" s="9" t="s">
        <v>190</v>
      </c>
      <c r="C134" s="9">
        <v>56</v>
      </c>
      <c r="D134" s="9" t="s">
        <v>528</v>
      </c>
      <c r="E134" s="6" t="s">
        <v>18</v>
      </c>
      <c r="F134" s="6" t="s">
        <v>28</v>
      </c>
      <c r="G134" s="6"/>
      <c r="H134" s="6" t="s">
        <v>243</v>
      </c>
      <c r="I134" s="6">
        <v>133</v>
      </c>
      <c r="J134" s="6"/>
      <c r="K134" s="6"/>
      <c r="L134" s="6" t="s">
        <v>516</v>
      </c>
      <c r="M134" s="6" t="s">
        <v>529</v>
      </c>
      <c r="N134" s="6" t="s">
        <v>518</v>
      </c>
      <c r="O134" s="6" t="s">
        <v>519</v>
      </c>
      <c r="P134" s="6" t="s">
        <v>520</v>
      </c>
      <c r="Q134" s="6" t="s">
        <v>521</v>
      </c>
      <c r="R134" s="6" t="s">
        <v>522</v>
      </c>
      <c r="S134" s="6">
        <v>0</v>
      </c>
      <c r="T134" s="6" t="s">
        <v>523</v>
      </c>
      <c r="U134" s="6" t="s">
        <v>524</v>
      </c>
      <c r="V134" s="6" t="s">
        <v>525</v>
      </c>
      <c r="W134" s="6" t="s">
        <v>526</v>
      </c>
      <c r="X134" s="6" t="s">
        <v>527</v>
      </c>
      <c r="Y134" s="6"/>
      <c r="Z134" s="6"/>
      <c r="AA134" s="6"/>
      <c r="AB134" s="6"/>
      <c r="AC134" s="6"/>
      <c r="AD134" s="6"/>
      <c r="AE134" s="6"/>
      <c r="AF134" s="6"/>
      <c r="AG134" s="6"/>
      <c r="AH134" s="6"/>
      <c r="AI134" s="6"/>
      <c r="AJ134" s="6"/>
      <c r="AK134" s="6"/>
      <c r="AL134" s="6"/>
      <c r="AM134" s="6"/>
      <c r="AN134" s="6"/>
      <c r="AO134" s="6"/>
      <c r="AP134" s="6"/>
      <c r="AQ134" s="6"/>
      <c r="AR134" s="6"/>
      <c r="AS134" s="6"/>
      <c r="AT134" s="6"/>
    </row>
    <row r="135" spans="1:46" s="29" customFormat="1" ht="30" customHeight="1" x14ac:dyDescent="0.2">
      <c r="A135" s="9">
        <v>1</v>
      </c>
      <c r="B135" s="9" t="s">
        <v>190</v>
      </c>
      <c r="C135" s="9">
        <v>56</v>
      </c>
      <c r="D135" s="9" t="s">
        <v>530</v>
      </c>
      <c r="E135" s="6" t="s">
        <v>18</v>
      </c>
      <c r="F135" s="6" t="s">
        <v>28</v>
      </c>
      <c r="G135" s="6"/>
      <c r="H135" s="6" t="s">
        <v>243</v>
      </c>
      <c r="I135" s="6">
        <v>134</v>
      </c>
      <c r="J135" s="6"/>
      <c r="K135" s="6"/>
      <c r="L135" s="6" t="s">
        <v>516</v>
      </c>
      <c r="M135" s="6" t="s">
        <v>531</v>
      </c>
      <c r="N135" s="6" t="s">
        <v>518</v>
      </c>
      <c r="O135" s="6" t="s">
        <v>519</v>
      </c>
      <c r="P135" s="6" t="s">
        <v>520</v>
      </c>
      <c r="Q135" s="6" t="s">
        <v>521</v>
      </c>
      <c r="R135" s="6" t="s">
        <v>522</v>
      </c>
      <c r="S135" s="6">
        <v>0</v>
      </c>
      <c r="T135" s="6" t="s">
        <v>523</v>
      </c>
      <c r="U135" s="6" t="s">
        <v>524</v>
      </c>
      <c r="V135" s="6" t="s">
        <v>525</v>
      </c>
      <c r="W135" s="6" t="s">
        <v>526</v>
      </c>
      <c r="X135" s="6" t="s">
        <v>527</v>
      </c>
      <c r="Y135" s="6"/>
      <c r="Z135" s="6"/>
      <c r="AA135" s="6"/>
      <c r="AB135" s="6"/>
      <c r="AC135" s="6"/>
      <c r="AD135" s="6"/>
      <c r="AE135" s="6"/>
      <c r="AF135" s="6"/>
      <c r="AG135" s="6"/>
      <c r="AH135" s="6"/>
      <c r="AI135" s="6"/>
      <c r="AJ135" s="6"/>
      <c r="AK135" s="6"/>
      <c r="AL135" s="6"/>
      <c r="AM135" s="6"/>
      <c r="AN135" s="6"/>
      <c r="AO135" s="6"/>
      <c r="AP135" s="6"/>
      <c r="AQ135" s="6"/>
      <c r="AR135" s="6"/>
      <c r="AS135" s="6"/>
      <c r="AT135" s="6"/>
    </row>
    <row r="136" spans="1:46" s="29" customFormat="1" ht="30" customHeight="1" x14ac:dyDescent="0.2">
      <c r="A136" s="9">
        <v>1</v>
      </c>
      <c r="B136" s="9" t="s">
        <v>190</v>
      </c>
      <c r="C136" s="9">
        <v>56</v>
      </c>
      <c r="D136" s="9" t="s">
        <v>532</v>
      </c>
      <c r="E136" s="6" t="s">
        <v>18</v>
      </c>
      <c r="F136" s="6" t="s">
        <v>28</v>
      </c>
      <c r="G136" s="6"/>
      <c r="H136" s="6" t="s">
        <v>243</v>
      </c>
      <c r="I136" s="6">
        <v>135</v>
      </c>
      <c r="J136" s="6"/>
      <c r="K136" s="6"/>
      <c r="L136" s="6" t="s">
        <v>516</v>
      </c>
      <c r="M136" s="6" t="s">
        <v>533</v>
      </c>
      <c r="N136" s="6" t="s">
        <v>518</v>
      </c>
      <c r="O136" s="6" t="s">
        <v>519</v>
      </c>
      <c r="P136" s="6" t="s">
        <v>520</v>
      </c>
      <c r="Q136" s="6" t="s">
        <v>521</v>
      </c>
      <c r="R136" s="6" t="s">
        <v>522</v>
      </c>
      <c r="S136" s="6">
        <v>0</v>
      </c>
      <c r="T136" s="6" t="s">
        <v>523</v>
      </c>
      <c r="U136" s="6" t="s">
        <v>524</v>
      </c>
      <c r="V136" s="6" t="s">
        <v>525</v>
      </c>
      <c r="W136" s="6" t="s">
        <v>526</v>
      </c>
      <c r="X136" s="6" t="s">
        <v>527</v>
      </c>
      <c r="Y136" s="6"/>
      <c r="Z136" s="6"/>
      <c r="AA136" s="6"/>
      <c r="AB136" s="6"/>
      <c r="AC136" s="6"/>
      <c r="AD136" s="6"/>
      <c r="AE136" s="6"/>
      <c r="AF136" s="6"/>
      <c r="AG136" s="6"/>
      <c r="AH136" s="6"/>
      <c r="AI136" s="6"/>
      <c r="AJ136" s="6"/>
      <c r="AK136" s="6"/>
      <c r="AL136" s="6"/>
      <c r="AM136" s="6"/>
      <c r="AN136" s="6"/>
      <c r="AO136" s="6"/>
      <c r="AP136" s="6"/>
      <c r="AQ136" s="6"/>
      <c r="AR136" s="6"/>
      <c r="AS136" s="6"/>
      <c r="AT136" s="6"/>
    </row>
    <row r="137" spans="1:46" s="29" customFormat="1" ht="30" customHeight="1" x14ac:dyDescent="0.2">
      <c r="A137" s="9">
        <v>1</v>
      </c>
      <c r="B137" s="9" t="s">
        <v>190</v>
      </c>
      <c r="C137" s="9">
        <v>56</v>
      </c>
      <c r="D137" s="9" t="s">
        <v>534</v>
      </c>
      <c r="E137" s="6" t="s">
        <v>18</v>
      </c>
      <c r="F137" s="6" t="s">
        <v>28</v>
      </c>
      <c r="G137" s="6"/>
      <c r="H137" s="6" t="s">
        <v>243</v>
      </c>
      <c r="I137" s="6">
        <v>136</v>
      </c>
      <c r="J137" s="6"/>
      <c r="K137" s="6"/>
      <c r="L137" s="6" t="s">
        <v>516</v>
      </c>
      <c r="M137" s="6" t="s">
        <v>535</v>
      </c>
      <c r="N137" s="6" t="s">
        <v>518</v>
      </c>
      <c r="O137" s="6" t="s">
        <v>519</v>
      </c>
      <c r="P137" s="6" t="s">
        <v>520</v>
      </c>
      <c r="Q137" s="6" t="s">
        <v>521</v>
      </c>
      <c r="R137" s="6" t="s">
        <v>522</v>
      </c>
      <c r="S137" s="6">
        <v>0</v>
      </c>
      <c r="T137" s="6" t="s">
        <v>523</v>
      </c>
      <c r="U137" s="6" t="s">
        <v>524</v>
      </c>
      <c r="V137" s="6" t="s">
        <v>525</v>
      </c>
      <c r="W137" s="6" t="s">
        <v>526</v>
      </c>
      <c r="X137" s="6" t="s">
        <v>527</v>
      </c>
      <c r="Y137" s="6"/>
      <c r="Z137" s="6"/>
      <c r="AA137" s="6"/>
      <c r="AB137" s="6"/>
      <c r="AC137" s="6"/>
      <c r="AD137" s="6"/>
      <c r="AE137" s="6"/>
      <c r="AF137" s="6"/>
      <c r="AG137" s="6"/>
      <c r="AH137" s="6"/>
      <c r="AI137" s="6"/>
      <c r="AJ137" s="6"/>
      <c r="AK137" s="6"/>
      <c r="AL137" s="6"/>
      <c r="AM137" s="6"/>
      <c r="AN137" s="6"/>
      <c r="AO137" s="6"/>
      <c r="AP137" s="6"/>
      <c r="AQ137" s="6"/>
      <c r="AR137" s="6"/>
      <c r="AS137" s="6"/>
      <c r="AT137" s="6"/>
    </row>
    <row r="138" spans="1:46" s="29" customFormat="1" ht="30" customHeight="1" x14ac:dyDescent="0.2">
      <c r="A138" s="9">
        <v>1</v>
      </c>
      <c r="B138" s="9" t="s">
        <v>190</v>
      </c>
      <c r="C138" s="9">
        <v>56</v>
      </c>
      <c r="D138" s="9" t="s">
        <v>536</v>
      </c>
      <c r="E138" s="6" t="s">
        <v>18</v>
      </c>
      <c r="F138" s="6" t="s">
        <v>28</v>
      </c>
      <c r="G138" s="6"/>
      <c r="H138" s="6" t="s">
        <v>243</v>
      </c>
      <c r="I138" s="6">
        <v>137</v>
      </c>
      <c r="J138" s="6"/>
      <c r="K138" s="6"/>
      <c r="L138" s="6" t="s">
        <v>516</v>
      </c>
      <c r="M138" s="6" t="s">
        <v>537</v>
      </c>
      <c r="N138" s="6" t="s">
        <v>518</v>
      </c>
      <c r="O138" s="6" t="s">
        <v>519</v>
      </c>
      <c r="P138" s="6" t="s">
        <v>520</v>
      </c>
      <c r="Q138" s="6" t="s">
        <v>521</v>
      </c>
      <c r="R138" s="6" t="s">
        <v>522</v>
      </c>
      <c r="S138" s="6">
        <v>0</v>
      </c>
      <c r="T138" s="6" t="s">
        <v>523</v>
      </c>
      <c r="U138" s="6" t="s">
        <v>524</v>
      </c>
      <c r="V138" s="6" t="s">
        <v>525</v>
      </c>
      <c r="W138" s="6" t="s">
        <v>526</v>
      </c>
      <c r="X138" s="6" t="s">
        <v>527</v>
      </c>
      <c r="Y138" s="6"/>
      <c r="Z138" s="6"/>
      <c r="AA138" s="6"/>
      <c r="AB138" s="6"/>
      <c r="AC138" s="6"/>
      <c r="AD138" s="6"/>
      <c r="AE138" s="6"/>
      <c r="AF138" s="6"/>
      <c r="AG138" s="6"/>
      <c r="AH138" s="6"/>
      <c r="AI138" s="6"/>
      <c r="AJ138" s="6"/>
      <c r="AK138" s="6"/>
      <c r="AL138" s="6"/>
      <c r="AM138" s="6"/>
      <c r="AN138" s="6"/>
      <c r="AO138" s="6"/>
      <c r="AP138" s="6"/>
      <c r="AQ138" s="6"/>
      <c r="AR138" s="6"/>
      <c r="AS138" s="6"/>
      <c r="AT138" s="6"/>
    </row>
    <row r="139" spans="1:46" s="29" customFormat="1" ht="30" customHeight="1" x14ac:dyDescent="0.2">
      <c r="A139" s="9">
        <v>1</v>
      </c>
      <c r="B139" s="9" t="s">
        <v>190</v>
      </c>
      <c r="C139" s="9">
        <v>56</v>
      </c>
      <c r="D139" s="9" t="s">
        <v>538</v>
      </c>
      <c r="E139" s="6" t="s">
        <v>18</v>
      </c>
      <c r="F139" s="6" t="s">
        <v>28</v>
      </c>
      <c r="G139" s="6"/>
      <c r="H139" s="6" t="s">
        <v>243</v>
      </c>
      <c r="I139" s="6">
        <v>138</v>
      </c>
      <c r="J139" s="6"/>
      <c r="K139" s="6"/>
      <c r="L139" s="6" t="s">
        <v>516</v>
      </c>
      <c r="M139" s="6" t="s">
        <v>539</v>
      </c>
      <c r="N139" s="6" t="s">
        <v>518</v>
      </c>
      <c r="O139" s="6" t="s">
        <v>519</v>
      </c>
      <c r="P139" s="6" t="s">
        <v>520</v>
      </c>
      <c r="Q139" s="6" t="s">
        <v>521</v>
      </c>
      <c r="R139" s="6" t="s">
        <v>522</v>
      </c>
      <c r="S139" s="6">
        <v>0</v>
      </c>
      <c r="T139" s="6" t="s">
        <v>523</v>
      </c>
      <c r="U139" s="6" t="s">
        <v>524</v>
      </c>
      <c r="V139" s="6" t="s">
        <v>525</v>
      </c>
      <c r="W139" s="6" t="s">
        <v>526</v>
      </c>
      <c r="X139" s="6" t="s">
        <v>527</v>
      </c>
      <c r="Y139" s="6"/>
      <c r="Z139" s="6"/>
      <c r="AA139" s="6"/>
      <c r="AB139" s="6"/>
      <c r="AC139" s="6"/>
      <c r="AD139" s="6"/>
      <c r="AE139" s="6"/>
      <c r="AF139" s="6"/>
      <c r="AG139" s="6"/>
      <c r="AH139" s="6"/>
      <c r="AI139" s="6"/>
      <c r="AJ139" s="6"/>
      <c r="AK139" s="6"/>
      <c r="AL139" s="6"/>
      <c r="AM139" s="6"/>
      <c r="AN139" s="6"/>
      <c r="AO139" s="6"/>
      <c r="AP139" s="6"/>
      <c r="AQ139" s="6"/>
      <c r="AR139" s="6"/>
      <c r="AS139" s="6"/>
      <c r="AT139" s="6"/>
    </row>
    <row r="140" spans="1:46" s="29" customFormat="1" ht="30" customHeight="1" x14ac:dyDescent="0.2">
      <c r="A140" s="9">
        <v>1</v>
      </c>
      <c r="B140" s="9" t="s">
        <v>190</v>
      </c>
      <c r="C140" s="9">
        <v>56</v>
      </c>
      <c r="D140" s="9" t="s">
        <v>540</v>
      </c>
      <c r="E140" s="6" t="s">
        <v>18</v>
      </c>
      <c r="F140" s="6" t="s">
        <v>28</v>
      </c>
      <c r="G140" s="6"/>
      <c r="H140" s="6" t="s">
        <v>243</v>
      </c>
      <c r="I140" s="6">
        <v>139</v>
      </c>
      <c r="J140" s="6"/>
      <c r="K140" s="6"/>
      <c r="L140" s="6" t="s">
        <v>516</v>
      </c>
      <c r="M140" s="6" t="s">
        <v>541</v>
      </c>
      <c r="N140" s="6" t="s">
        <v>518</v>
      </c>
      <c r="O140" s="6" t="s">
        <v>519</v>
      </c>
      <c r="P140" s="6" t="s">
        <v>520</v>
      </c>
      <c r="Q140" s="6" t="s">
        <v>521</v>
      </c>
      <c r="R140" s="6" t="s">
        <v>522</v>
      </c>
      <c r="S140" s="6">
        <v>0</v>
      </c>
      <c r="T140" s="6" t="s">
        <v>523</v>
      </c>
      <c r="U140" s="6" t="s">
        <v>524</v>
      </c>
      <c r="V140" s="6" t="s">
        <v>525</v>
      </c>
      <c r="W140" s="6" t="s">
        <v>526</v>
      </c>
      <c r="X140" s="6" t="s">
        <v>527</v>
      </c>
      <c r="Y140" s="6"/>
      <c r="Z140" s="6"/>
      <c r="AA140" s="6"/>
      <c r="AB140" s="6"/>
      <c r="AC140" s="6"/>
      <c r="AD140" s="6"/>
      <c r="AE140" s="6"/>
      <c r="AF140" s="6"/>
      <c r="AG140" s="6"/>
      <c r="AH140" s="6"/>
      <c r="AI140" s="6"/>
      <c r="AJ140" s="6"/>
      <c r="AK140" s="6"/>
      <c r="AL140" s="6"/>
      <c r="AM140" s="6"/>
      <c r="AN140" s="6"/>
      <c r="AO140" s="6"/>
      <c r="AP140" s="6"/>
      <c r="AQ140" s="6"/>
      <c r="AR140" s="6"/>
      <c r="AS140" s="6"/>
      <c r="AT140" s="6"/>
    </row>
    <row r="141" spans="1:46" s="29" customFormat="1" ht="30" customHeight="1" x14ac:dyDescent="0.2">
      <c r="A141" s="9">
        <v>1</v>
      </c>
      <c r="B141" s="9" t="s">
        <v>190</v>
      </c>
      <c r="C141" s="9">
        <v>56</v>
      </c>
      <c r="D141" s="9" t="s">
        <v>542</v>
      </c>
      <c r="E141" s="6" t="s">
        <v>18</v>
      </c>
      <c r="F141" s="6" t="s">
        <v>28</v>
      </c>
      <c r="G141" s="6"/>
      <c r="H141" s="6" t="s">
        <v>243</v>
      </c>
      <c r="I141" s="6">
        <v>140</v>
      </c>
      <c r="J141" s="6"/>
      <c r="K141" s="6"/>
      <c r="L141" s="6" t="s">
        <v>516</v>
      </c>
      <c r="M141" s="6" t="s">
        <v>543</v>
      </c>
      <c r="N141" s="6" t="s">
        <v>518</v>
      </c>
      <c r="O141" s="6" t="s">
        <v>519</v>
      </c>
      <c r="P141" s="6" t="s">
        <v>520</v>
      </c>
      <c r="Q141" s="6" t="s">
        <v>521</v>
      </c>
      <c r="R141" s="6" t="s">
        <v>522</v>
      </c>
      <c r="S141" s="6">
        <v>0</v>
      </c>
      <c r="T141" s="6" t="s">
        <v>523</v>
      </c>
      <c r="U141" s="6" t="s">
        <v>524</v>
      </c>
      <c r="V141" s="6" t="s">
        <v>525</v>
      </c>
      <c r="W141" s="6" t="s">
        <v>526</v>
      </c>
      <c r="X141" s="6" t="s">
        <v>527</v>
      </c>
      <c r="Y141" s="6"/>
      <c r="Z141" s="6"/>
      <c r="AA141" s="6"/>
      <c r="AB141" s="6"/>
      <c r="AC141" s="6"/>
      <c r="AD141" s="6"/>
      <c r="AE141" s="6"/>
      <c r="AF141" s="6"/>
      <c r="AG141" s="6"/>
      <c r="AH141" s="6"/>
      <c r="AI141" s="6"/>
      <c r="AJ141" s="6"/>
      <c r="AK141" s="6"/>
      <c r="AL141" s="6"/>
      <c r="AM141" s="6"/>
      <c r="AN141" s="6"/>
      <c r="AO141" s="6"/>
      <c r="AP141" s="6"/>
      <c r="AQ141" s="6"/>
      <c r="AR141" s="6"/>
      <c r="AS141" s="6"/>
      <c r="AT141" s="6"/>
    </row>
    <row r="142" spans="1:46" s="29" customFormat="1" ht="30" customHeight="1" x14ac:dyDescent="0.2">
      <c r="A142" s="9">
        <v>1</v>
      </c>
      <c r="B142" s="9" t="s">
        <v>190</v>
      </c>
      <c r="C142" s="9">
        <v>57</v>
      </c>
      <c r="D142" s="9" t="s">
        <v>544</v>
      </c>
      <c r="E142" s="6" t="s">
        <v>18</v>
      </c>
      <c r="F142" s="6" t="s">
        <v>28</v>
      </c>
      <c r="G142" s="6"/>
      <c r="H142" s="6" t="s">
        <v>243</v>
      </c>
      <c r="I142" s="6">
        <v>141</v>
      </c>
      <c r="J142" s="6"/>
      <c r="K142" s="6"/>
      <c r="L142" s="6" t="s">
        <v>545</v>
      </c>
      <c r="M142" s="6" t="s">
        <v>546</v>
      </c>
      <c r="N142" s="6" t="s">
        <v>518</v>
      </c>
      <c r="O142" s="6" t="s">
        <v>519</v>
      </c>
      <c r="P142" s="6" t="s">
        <v>520</v>
      </c>
      <c r="Q142" s="6" t="s">
        <v>521</v>
      </c>
      <c r="R142" s="6" t="s">
        <v>522</v>
      </c>
      <c r="S142" s="6">
        <v>0</v>
      </c>
      <c r="T142" s="6" t="s">
        <v>523</v>
      </c>
      <c r="U142" s="6" t="s">
        <v>524</v>
      </c>
      <c r="V142" s="6" t="s">
        <v>525</v>
      </c>
      <c r="W142" s="6" t="s">
        <v>526</v>
      </c>
      <c r="X142" s="6" t="s">
        <v>527</v>
      </c>
      <c r="Y142" s="6"/>
      <c r="Z142" s="6"/>
      <c r="AA142" s="6"/>
      <c r="AB142" s="6"/>
      <c r="AC142" s="6"/>
      <c r="AD142" s="6"/>
      <c r="AE142" s="6"/>
      <c r="AF142" s="6"/>
      <c r="AG142" s="6"/>
      <c r="AH142" s="6"/>
      <c r="AI142" s="6"/>
      <c r="AJ142" s="6"/>
      <c r="AK142" s="6"/>
      <c r="AL142" s="6"/>
      <c r="AM142" s="6"/>
      <c r="AN142" s="6"/>
      <c r="AO142" s="6"/>
      <c r="AP142" s="6"/>
      <c r="AQ142" s="6"/>
      <c r="AR142" s="6"/>
      <c r="AS142" s="6"/>
      <c r="AT142" s="6"/>
    </row>
    <row r="143" spans="1:46" s="29" customFormat="1" ht="30" customHeight="1" x14ac:dyDescent="0.2">
      <c r="A143" s="9">
        <v>1</v>
      </c>
      <c r="B143" s="9" t="s">
        <v>190</v>
      </c>
      <c r="C143" s="9">
        <v>57</v>
      </c>
      <c r="D143" s="9" t="s">
        <v>547</v>
      </c>
      <c r="E143" s="6" t="s">
        <v>18</v>
      </c>
      <c r="F143" s="6" t="s">
        <v>28</v>
      </c>
      <c r="G143" s="6"/>
      <c r="H143" s="6" t="s">
        <v>243</v>
      </c>
      <c r="I143" s="6">
        <v>142</v>
      </c>
      <c r="J143" s="6"/>
      <c r="K143" s="6"/>
      <c r="L143" s="6" t="s">
        <v>545</v>
      </c>
      <c r="M143" s="6" t="s">
        <v>548</v>
      </c>
      <c r="N143" s="6" t="s">
        <v>518</v>
      </c>
      <c r="O143" s="6" t="s">
        <v>519</v>
      </c>
      <c r="P143" s="6" t="s">
        <v>520</v>
      </c>
      <c r="Q143" s="6" t="s">
        <v>521</v>
      </c>
      <c r="R143" s="6" t="s">
        <v>522</v>
      </c>
      <c r="S143" s="6">
        <v>0</v>
      </c>
      <c r="T143" s="6" t="s">
        <v>523</v>
      </c>
      <c r="U143" s="6" t="s">
        <v>524</v>
      </c>
      <c r="V143" s="6" t="s">
        <v>525</v>
      </c>
      <c r="W143" s="6" t="s">
        <v>526</v>
      </c>
      <c r="X143" s="6" t="s">
        <v>527</v>
      </c>
      <c r="Y143" s="6"/>
      <c r="Z143" s="6"/>
      <c r="AA143" s="6"/>
      <c r="AB143" s="6"/>
      <c r="AC143" s="6"/>
      <c r="AD143" s="6"/>
      <c r="AE143" s="6"/>
      <c r="AF143" s="6"/>
      <c r="AG143" s="6"/>
      <c r="AH143" s="6"/>
      <c r="AI143" s="6"/>
      <c r="AJ143" s="6"/>
      <c r="AK143" s="6"/>
      <c r="AL143" s="6"/>
      <c r="AM143" s="6"/>
      <c r="AN143" s="6"/>
      <c r="AO143" s="6"/>
      <c r="AP143" s="6"/>
      <c r="AQ143" s="6"/>
      <c r="AR143" s="6"/>
      <c r="AS143" s="6"/>
      <c r="AT143" s="6"/>
    </row>
    <row r="144" spans="1:46" s="29" customFormat="1" ht="30" customHeight="1" x14ac:dyDescent="0.2">
      <c r="A144" s="9">
        <v>1</v>
      </c>
      <c r="B144" s="9" t="s">
        <v>190</v>
      </c>
      <c r="C144" s="9">
        <v>57</v>
      </c>
      <c r="D144" s="9" t="s">
        <v>549</v>
      </c>
      <c r="E144" s="6" t="s">
        <v>18</v>
      </c>
      <c r="F144" s="6" t="s">
        <v>28</v>
      </c>
      <c r="G144" s="6"/>
      <c r="H144" s="6" t="s">
        <v>243</v>
      </c>
      <c r="I144" s="6">
        <v>143</v>
      </c>
      <c r="J144" s="6"/>
      <c r="K144" s="6"/>
      <c r="L144" s="6" t="s">
        <v>545</v>
      </c>
      <c r="M144" s="6" t="s">
        <v>550</v>
      </c>
      <c r="N144" s="6" t="s">
        <v>518</v>
      </c>
      <c r="O144" s="6" t="s">
        <v>519</v>
      </c>
      <c r="P144" s="6" t="s">
        <v>520</v>
      </c>
      <c r="Q144" s="6" t="s">
        <v>521</v>
      </c>
      <c r="R144" s="6" t="s">
        <v>522</v>
      </c>
      <c r="S144" s="6">
        <v>0</v>
      </c>
      <c r="T144" s="6" t="s">
        <v>523</v>
      </c>
      <c r="U144" s="6" t="s">
        <v>524</v>
      </c>
      <c r="V144" s="6" t="s">
        <v>525</v>
      </c>
      <c r="W144" s="6" t="s">
        <v>526</v>
      </c>
      <c r="X144" s="6" t="s">
        <v>527</v>
      </c>
      <c r="Y144" s="6"/>
      <c r="Z144" s="6"/>
      <c r="AA144" s="6"/>
      <c r="AB144" s="6"/>
      <c r="AC144" s="6"/>
      <c r="AD144" s="6"/>
      <c r="AE144" s="6"/>
      <c r="AF144" s="6"/>
      <c r="AG144" s="6"/>
      <c r="AH144" s="6"/>
      <c r="AI144" s="6"/>
      <c r="AJ144" s="6"/>
      <c r="AK144" s="6"/>
      <c r="AL144" s="6"/>
      <c r="AM144" s="6"/>
      <c r="AN144" s="6"/>
      <c r="AO144" s="6"/>
      <c r="AP144" s="6"/>
      <c r="AQ144" s="6"/>
      <c r="AR144" s="6"/>
      <c r="AS144" s="6"/>
      <c r="AT144" s="6"/>
    </row>
    <row r="145" spans="1:46" s="29" customFormat="1" ht="30" customHeight="1" x14ac:dyDescent="0.2">
      <c r="A145" s="9">
        <v>1</v>
      </c>
      <c r="B145" s="9" t="s">
        <v>190</v>
      </c>
      <c r="C145" s="9">
        <v>57</v>
      </c>
      <c r="D145" s="9" t="s">
        <v>551</v>
      </c>
      <c r="E145" s="6" t="s">
        <v>18</v>
      </c>
      <c r="F145" s="6" t="s">
        <v>28</v>
      </c>
      <c r="G145" s="6"/>
      <c r="H145" s="6" t="s">
        <v>243</v>
      </c>
      <c r="I145" s="6">
        <v>144</v>
      </c>
      <c r="J145" s="6"/>
      <c r="K145" s="6"/>
      <c r="L145" s="6" t="s">
        <v>545</v>
      </c>
      <c r="M145" s="6" t="s">
        <v>552</v>
      </c>
      <c r="N145" s="6" t="s">
        <v>518</v>
      </c>
      <c r="O145" s="6" t="s">
        <v>519</v>
      </c>
      <c r="P145" s="6" t="s">
        <v>520</v>
      </c>
      <c r="Q145" s="6" t="s">
        <v>521</v>
      </c>
      <c r="R145" s="6" t="s">
        <v>522</v>
      </c>
      <c r="S145" s="6">
        <v>0</v>
      </c>
      <c r="T145" s="6" t="s">
        <v>523</v>
      </c>
      <c r="U145" s="6" t="s">
        <v>524</v>
      </c>
      <c r="V145" s="6" t="s">
        <v>525</v>
      </c>
      <c r="W145" s="6" t="s">
        <v>526</v>
      </c>
      <c r="X145" s="6" t="s">
        <v>527</v>
      </c>
      <c r="Y145" s="6"/>
      <c r="Z145" s="6"/>
      <c r="AA145" s="6"/>
      <c r="AB145" s="6"/>
      <c r="AC145" s="6"/>
      <c r="AD145" s="6"/>
      <c r="AE145" s="6"/>
      <c r="AF145" s="6"/>
      <c r="AG145" s="6"/>
      <c r="AH145" s="6"/>
      <c r="AI145" s="6"/>
      <c r="AJ145" s="6"/>
      <c r="AK145" s="6"/>
      <c r="AL145" s="6"/>
      <c r="AM145" s="6"/>
      <c r="AN145" s="6"/>
      <c r="AO145" s="6"/>
      <c r="AP145" s="6"/>
      <c r="AQ145" s="6"/>
      <c r="AR145" s="6"/>
      <c r="AS145" s="6"/>
      <c r="AT145" s="6"/>
    </row>
    <row r="146" spans="1:46" s="29" customFormat="1" ht="30" customHeight="1" x14ac:dyDescent="0.2">
      <c r="A146" s="9">
        <v>1</v>
      </c>
      <c r="B146" s="9" t="s">
        <v>190</v>
      </c>
      <c r="C146" s="9">
        <v>57</v>
      </c>
      <c r="D146" s="9" t="s">
        <v>553</v>
      </c>
      <c r="E146" s="6" t="s">
        <v>18</v>
      </c>
      <c r="F146" s="6" t="s">
        <v>28</v>
      </c>
      <c r="G146" s="6"/>
      <c r="H146" s="6" t="s">
        <v>243</v>
      </c>
      <c r="I146" s="6">
        <v>145</v>
      </c>
      <c r="J146" s="6"/>
      <c r="K146" s="6"/>
      <c r="L146" s="6" t="s">
        <v>545</v>
      </c>
      <c r="M146" s="6" t="s">
        <v>554</v>
      </c>
      <c r="N146" s="6" t="s">
        <v>518</v>
      </c>
      <c r="O146" s="6" t="s">
        <v>519</v>
      </c>
      <c r="P146" s="6" t="s">
        <v>520</v>
      </c>
      <c r="Q146" s="6" t="s">
        <v>521</v>
      </c>
      <c r="R146" s="6" t="s">
        <v>522</v>
      </c>
      <c r="S146" s="6">
        <v>0</v>
      </c>
      <c r="T146" s="6" t="s">
        <v>523</v>
      </c>
      <c r="U146" s="6" t="s">
        <v>524</v>
      </c>
      <c r="V146" s="6" t="s">
        <v>525</v>
      </c>
      <c r="W146" s="6" t="s">
        <v>526</v>
      </c>
      <c r="X146" s="6" t="s">
        <v>527</v>
      </c>
      <c r="Y146" s="6"/>
      <c r="Z146" s="6"/>
      <c r="AA146" s="6"/>
      <c r="AB146" s="6"/>
      <c r="AC146" s="6"/>
      <c r="AD146" s="6"/>
      <c r="AE146" s="6"/>
      <c r="AF146" s="6"/>
      <c r="AG146" s="6"/>
      <c r="AH146" s="6"/>
      <c r="AI146" s="6"/>
      <c r="AJ146" s="6"/>
      <c r="AK146" s="6"/>
      <c r="AL146" s="6"/>
      <c r="AM146" s="6"/>
      <c r="AN146" s="6"/>
      <c r="AO146" s="6"/>
      <c r="AP146" s="6"/>
      <c r="AQ146" s="6"/>
      <c r="AR146" s="6"/>
      <c r="AS146" s="6"/>
      <c r="AT146" s="6"/>
    </row>
    <row r="147" spans="1:46" s="29" customFormat="1" ht="30" customHeight="1" x14ac:dyDescent="0.2">
      <c r="A147" s="9">
        <v>1</v>
      </c>
      <c r="B147" s="9" t="s">
        <v>190</v>
      </c>
      <c r="C147" s="9">
        <v>57</v>
      </c>
      <c r="D147" s="9" t="s">
        <v>555</v>
      </c>
      <c r="E147" s="6" t="s">
        <v>18</v>
      </c>
      <c r="F147" s="6" t="s">
        <v>28</v>
      </c>
      <c r="G147" s="6"/>
      <c r="H147" s="6" t="s">
        <v>243</v>
      </c>
      <c r="I147" s="6">
        <v>146</v>
      </c>
      <c r="J147" s="6"/>
      <c r="K147" s="6"/>
      <c r="L147" s="6" t="s">
        <v>545</v>
      </c>
      <c r="M147" s="6" t="s">
        <v>556</v>
      </c>
      <c r="N147" s="6" t="s">
        <v>518</v>
      </c>
      <c r="O147" s="6" t="s">
        <v>519</v>
      </c>
      <c r="P147" s="6" t="s">
        <v>520</v>
      </c>
      <c r="Q147" s="6" t="s">
        <v>521</v>
      </c>
      <c r="R147" s="6" t="s">
        <v>522</v>
      </c>
      <c r="S147" s="6">
        <v>0</v>
      </c>
      <c r="T147" s="6" t="s">
        <v>523</v>
      </c>
      <c r="U147" s="6" t="s">
        <v>524</v>
      </c>
      <c r="V147" s="6" t="s">
        <v>525</v>
      </c>
      <c r="W147" s="6" t="s">
        <v>526</v>
      </c>
      <c r="X147" s="6" t="s">
        <v>527</v>
      </c>
      <c r="Y147" s="6"/>
      <c r="Z147" s="6"/>
      <c r="AA147" s="6"/>
      <c r="AB147" s="6"/>
      <c r="AC147" s="6"/>
      <c r="AD147" s="6"/>
      <c r="AE147" s="6"/>
      <c r="AF147" s="6"/>
      <c r="AG147" s="6"/>
      <c r="AH147" s="6"/>
      <c r="AI147" s="6"/>
      <c r="AJ147" s="6"/>
      <c r="AK147" s="6"/>
      <c r="AL147" s="6"/>
      <c r="AM147" s="6"/>
      <c r="AN147" s="6"/>
      <c r="AO147" s="6"/>
      <c r="AP147" s="6"/>
      <c r="AQ147" s="6"/>
      <c r="AR147" s="6"/>
      <c r="AS147" s="6"/>
      <c r="AT147" s="6"/>
    </row>
    <row r="148" spans="1:46" s="29" customFormat="1" ht="30" customHeight="1" x14ac:dyDescent="0.2">
      <c r="A148" s="9">
        <v>1</v>
      </c>
      <c r="B148" s="9" t="s">
        <v>190</v>
      </c>
      <c r="C148" s="9">
        <v>57</v>
      </c>
      <c r="D148" s="9" t="s">
        <v>557</v>
      </c>
      <c r="E148" s="6" t="s">
        <v>18</v>
      </c>
      <c r="F148" s="6" t="s">
        <v>28</v>
      </c>
      <c r="G148" s="6"/>
      <c r="H148" s="6" t="s">
        <v>243</v>
      </c>
      <c r="I148" s="6">
        <v>147</v>
      </c>
      <c r="J148" s="6"/>
      <c r="K148" s="6"/>
      <c r="L148" s="6" t="s">
        <v>545</v>
      </c>
      <c r="M148" s="6" t="s">
        <v>558</v>
      </c>
      <c r="N148" s="6" t="s">
        <v>518</v>
      </c>
      <c r="O148" s="6" t="s">
        <v>519</v>
      </c>
      <c r="P148" s="6" t="s">
        <v>520</v>
      </c>
      <c r="Q148" s="6" t="s">
        <v>521</v>
      </c>
      <c r="R148" s="6" t="s">
        <v>522</v>
      </c>
      <c r="S148" s="6">
        <v>0</v>
      </c>
      <c r="T148" s="6" t="s">
        <v>523</v>
      </c>
      <c r="U148" s="6" t="s">
        <v>524</v>
      </c>
      <c r="V148" s="6" t="s">
        <v>525</v>
      </c>
      <c r="W148" s="6" t="s">
        <v>526</v>
      </c>
      <c r="X148" s="6" t="s">
        <v>527</v>
      </c>
      <c r="Y148" s="6"/>
      <c r="Z148" s="6"/>
      <c r="AA148" s="6"/>
      <c r="AB148" s="6"/>
      <c r="AC148" s="6"/>
      <c r="AD148" s="6"/>
      <c r="AE148" s="6"/>
      <c r="AF148" s="6"/>
      <c r="AG148" s="6"/>
      <c r="AH148" s="6"/>
      <c r="AI148" s="6"/>
      <c r="AJ148" s="6"/>
      <c r="AK148" s="6"/>
      <c r="AL148" s="6"/>
      <c r="AM148" s="6"/>
      <c r="AN148" s="6"/>
      <c r="AO148" s="6"/>
      <c r="AP148" s="6"/>
      <c r="AQ148" s="6"/>
      <c r="AR148" s="6"/>
      <c r="AS148" s="6"/>
      <c r="AT148" s="6"/>
    </row>
    <row r="149" spans="1:46" s="29" customFormat="1" ht="30" customHeight="1" x14ac:dyDescent="0.2">
      <c r="A149" s="9">
        <v>1</v>
      </c>
      <c r="B149" s="9" t="s">
        <v>190</v>
      </c>
      <c r="C149" s="9">
        <v>57</v>
      </c>
      <c r="D149" s="9" t="s">
        <v>559</v>
      </c>
      <c r="E149" s="6" t="s">
        <v>18</v>
      </c>
      <c r="F149" s="6" t="s">
        <v>28</v>
      </c>
      <c r="G149" s="6"/>
      <c r="H149" s="6" t="s">
        <v>243</v>
      </c>
      <c r="I149" s="6">
        <v>148</v>
      </c>
      <c r="J149" s="6"/>
      <c r="K149" s="6"/>
      <c r="L149" s="6" t="s">
        <v>545</v>
      </c>
      <c r="M149" s="6" t="s">
        <v>560</v>
      </c>
      <c r="N149" s="6" t="s">
        <v>518</v>
      </c>
      <c r="O149" s="6" t="s">
        <v>519</v>
      </c>
      <c r="P149" s="6" t="s">
        <v>520</v>
      </c>
      <c r="Q149" s="6" t="s">
        <v>521</v>
      </c>
      <c r="R149" s="6" t="s">
        <v>522</v>
      </c>
      <c r="S149" s="6">
        <v>0</v>
      </c>
      <c r="T149" s="6" t="s">
        <v>523</v>
      </c>
      <c r="U149" s="6" t="s">
        <v>524</v>
      </c>
      <c r="V149" s="6" t="s">
        <v>525</v>
      </c>
      <c r="W149" s="6" t="s">
        <v>526</v>
      </c>
      <c r="X149" s="6" t="s">
        <v>527</v>
      </c>
      <c r="Y149" s="6"/>
      <c r="Z149" s="6"/>
      <c r="AA149" s="6"/>
      <c r="AB149" s="6"/>
      <c r="AC149" s="6"/>
      <c r="AD149" s="6"/>
      <c r="AE149" s="6"/>
      <c r="AF149" s="6"/>
      <c r="AG149" s="6"/>
      <c r="AH149" s="6"/>
      <c r="AI149" s="6"/>
      <c r="AJ149" s="6"/>
      <c r="AK149" s="6"/>
      <c r="AL149" s="6"/>
      <c r="AM149" s="6"/>
      <c r="AN149" s="6"/>
      <c r="AO149" s="6"/>
      <c r="AP149" s="6"/>
      <c r="AQ149" s="6"/>
      <c r="AR149" s="6"/>
      <c r="AS149" s="6"/>
      <c r="AT149" s="6"/>
    </row>
    <row r="150" spans="1:46" s="29" customFormat="1" ht="30" customHeight="1" x14ac:dyDescent="0.2">
      <c r="A150" s="9">
        <v>1</v>
      </c>
      <c r="B150" s="9" t="s">
        <v>190</v>
      </c>
      <c r="C150" s="9">
        <v>57</v>
      </c>
      <c r="D150" s="9" t="s">
        <v>561</v>
      </c>
      <c r="E150" s="6" t="s">
        <v>18</v>
      </c>
      <c r="F150" s="6" t="s">
        <v>28</v>
      </c>
      <c r="G150" s="6"/>
      <c r="H150" s="6" t="s">
        <v>243</v>
      </c>
      <c r="I150" s="6">
        <v>149</v>
      </c>
      <c r="J150" s="6"/>
      <c r="K150" s="6"/>
      <c r="L150" s="6" t="s">
        <v>545</v>
      </c>
      <c r="M150" s="6" t="s">
        <v>562</v>
      </c>
      <c r="N150" s="6" t="s">
        <v>518</v>
      </c>
      <c r="O150" s="6" t="s">
        <v>519</v>
      </c>
      <c r="P150" s="6" t="s">
        <v>520</v>
      </c>
      <c r="Q150" s="6" t="s">
        <v>521</v>
      </c>
      <c r="R150" s="6" t="s">
        <v>522</v>
      </c>
      <c r="S150" s="6">
        <v>0</v>
      </c>
      <c r="T150" s="6" t="s">
        <v>523</v>
      </c>
      <c r="U150" s="6" t="s">
        <v>524</v>
      </c>
      <c r="V150" s="6" t="s">
        <v>525</v>
      </c>
      <c r="W150" s="6" t="s">
        <v>526</v>
      </c>
      <c r="X150" s="6" t="s">
        <v>527</v>
      </c>
      <c r="Y150" s="6"/>
      <c r="Z150" s="6"/>
      <c r="AA150" s="6"/>
      <c r="AB150" s="6"/>
      <c r="AC150" s="6"/>
      <c r="AD150" s="6"/>
      <c r="AE150" s="6"/>
      <c r="AF150" s="6"/>
      <c r="AG150" s="6"/>
      <c r="AH150" s="6"/>
      <c r="AI150" s="6"/>
      <c r="AJ150" s="6"/>
      <c r="AK150" s="6"/>
      <c r="AL150" s="6"/>
      <c r="AM150" s="6"/>
      <c r="AN150" s="6"/>
      <c r="AO150" s="6"/>
      <c r="AP150" s="6"/>
      <c r="AQ150" s="6"/>
      <c r="AR150" s="6"/>
      <c r="AS150" s="6"/>
      <c r="AT150" s="6"/>
    </row>
    <row r="151" spans="1:46" s="29" customFormat="1" ht="30" customHeight="1" x14ac:dyDescent="0.2">
      <c r="A151" s="9">
        <v>1</v>
      </c>
      <c r="B151" s="9" t="s">
        <v>190</v>
      </c>
      <c r="C151" s="9">
        <v>58</v>
      </c>
      <c r="D151" s="9">
        <v>58</v>
      </c>
      <c r="E151" s="6" t="s">
        <v>18</v>
      </c>
      <c r="F151" s="6" t="s">
        <v>28</v>
      </c>
      <c r="G151" s="6"/>
      <c r="H151" s="6" t="s">
        <v>334</v>
      </c>
      <c r="I151" s="6">
        <v>150</v>
      </c>
      <c r="J151" s="6"/>
      <c r="K151" s="6"/>
      <c r="L151" s="6"/>
      <c r="M151" s="6" t="s">
        <v>563</v>
      </c>
      <c r="N151" s="6" t="s">
        <v>564</v>
      </c>
      <c r="O151" s="6" t="s">
        <v>565</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row>
    <row r="152" spans="1:46" s="29" customFormat="1" ht="30" customHeight="1" x14ac:dyDescent="0.2">
      <c r="A152" s="9">
        <v>1</v>
      </c>
      <c r="B152" s="9" t="s">
        <v>190</v>
      </c>
      <c r="C152" s="9">
        <v>59</v>
      </c>
      <c r="D152" s="9">
        <v>59</v>
      </c>
      <c r="E152" s="6" t="s">
        <v>18</v>
      </c>
      <c r="F152" s="6" t="s">
        <v>28</v>
      </c>
      <c r="G152" s="6"/>
      <c r="H152" s="6" t="s">
        <v>334</v>
      </c>
      <c r="I152" s="6">
        <v>151</v>
      </c>
      <c r="J152" s="6"/>
      <c r="K152" s="6"/>
      <c r="L152" s="6"/>
      <c r="M152" s="6" t="s">
        <v>566</v>
      </c>
      <c r="N152" s="6" t="s">
        <v>567</v>
      </c>
      <c r="O152" s="6" t="s">
        <v>568</v>
      </c>
      <c r="P152" s="6" t="s">
        <v>569</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row>
    <row r="153" spans="1:46" s="29" customFormat="1" ht="30" customHeight="1" x14ac:dyDescent="0.2">
      <c r="A153" s="9">
        <v>1</v>
      </c>
      <c r="B153" s="9" t="s">
        <v>190</v>
      </c>
      <c r="C153" s="9">
        <v>60</v>
      </c>
      <c r="D153" s="9">
        <v>60</v>
      </c>
      <c r="E153" s="6" t="s">
        <v>18</v>
      </c>
      <c r="F153" s="6" t="s">
        <v>28</v>
      </c>
      <c r="G153" s="6"/>
      <c r="H153" s="6" t="s">
        <v>334</v>
      </c>
      <c r="I153" s="6">
        <v>152</v>
      </c>
      <c r="J153" s="6"/>
      <c r="K153" s="6"/>
      <c r="L153" s="6"/>
      <c r="M153" s="6" t="s">
        <v>570</v>
      </c>
      <c r="N153" s="6" t="s">
        <v>571</v>
      </c>
      <c r="O153" s="6" t="s">
        <v>572</v>
      </c>
      <c r="P153" s="6" t="s">
        <v>573</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row>
    <row r="154" spans="1:46" s="29" customFormat="1" ht="30" customHeight="1" x14ac:dyDescent="0.2">
      <c r="A154" s="9">
        <v>1</v>
      </c>
      <c r="B154" s="9" t="s">
        <v>190</v>
      </c>
      <c r="C154" s="9">
        <v>61</v>
      </c>
      <c r="D154" s="9">
        <v>61</v>
      </c>
      <c r="E154" s="6" t="s">
        <v>18</v>
      </c>
      <c r="F154" s="6" t="s">
        <v>28</v>
      </c>
      <c r="G154" s="6"/>
      <c r="H154" s="6" t="s">
        <v>334</v>
      </c>
      <c r="I154" s="6">
        <v>153</v>
      </c>
      <c r="J154" s="6"/>
      <c r="K154" s="6"/>
      <c r="L154" s="6"/>
      <c r="M154" s="6" t="s">
        <v>574</v>
      </c>
      <c r="N154" s="6" t="s">
        <v>575</v>
      </c>
      <c r="O154" s="6" t="s">
        <v>576</v>
      </c>
      <c r="P154" s="6" t="s">
        <v>577</v>
      </c>
      <c r="Q154" s="6" t="s">
        <v>578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row>
    <row r="155" spans="1:46" s="29" customFormat="1" ht="30" customHeight="1" x14ac:dyDescent="0.2">
      <c r="A155" s="9">
        <v>1</v>
      </c>
      <c r="B155" s="9" t="s">
        <v>190</v>
      </c>
      <c r="C155" s="9">
        <v>62</v>
      </c>
      <c r="D155" s="9">
        <v>62</v>
      </c>
      <c r="E155" s="6" t="s">
        <v>18</v>
      </c>
      <c r="F155" s="6" t="s">
        <v>28</v>
      </c>
      <c r="G155" s="6"/>
      <c r="H155" s="6" t="s">
        <v>334</v>
      </c>
      <c r="I155" s="6">
        <v>154</v>
      </c>
      <c r="J155" s="6"/>
      <c r="K155" s="6"/>
      <c r="L155" s="6"/>
      <c r="M155" s="6" t="s">
        <v>579</v>
      </c>
      <c r="N155" s="6" t="s">
        <v>580</v>
      </c>
      <c r="O155" s="6" t="s">
        <v>581</v>
      </c>
      <c r="P155" s="6" t="s">
        <v>582</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row>
    <row r="156" spans="1:46" s="29" customFormat="1" ht="30" customHeight="1" x14ac:dyDescent="0.2">
      <c r="A156" s="9">
        <v>1</v>
      </c>
      <c r="B156" s="9" t="s">
        <v>190</v>
      </c>
      <c r="C156" s="9">
        <v>63</v>
      </c>
      <c r="D156" s="9">
        <v>63</v>
      </c>
      <c r="E156" s="6" t="s">
        <v>18</v>
      </c>
      <c r="F156" s="6" t="s">
        <v>28</v>
      </c>
      <c r="G156" s="6" t="s">
        <v>9</v>
      </c>
      <c r="H156" s="6" t="s">
        <v>334</v>
      </c>
      <c r="I156" s="6">
        <v>155</v>
      </c>
      <c r="J156" s="6"/>
      <c r="K156" s="6"/>
      <c r="L156" s="6"/>
      <c r="M156" s="6" t="s">
        <v>579</v>
      </c>
      <c r="N156" s="6" t="s">
        <v>583</v>
      </c>
      <c r="O156" s="6" t="s">
        <v>584</v>
      </c>
      <c r="P156" s="6" t="s">
        <v>582</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row>
    <row r="157" spans="1:46" s="29" customFormat="1" ht="30" customHeight="1" x14ac:dyDescent="0.2">
      <c r="A157" s="9">
        <v>1</v>
      </c>
      <c r="B157" s="9" t="s">
        <v>190</v>
      </c>
      <c r="C157" s="9">
        <v>64</v>
      </c>
      <c r="D157" s="9">
        <v>64</v>
      </c>
      <c r="E157" s="6" t="s">
        <v>18</v>
      </c>
      <c r="F157" s="6" t="s">
        <v>28</v>
      </c>
      <c r="G157" s="6" t="s">
        <v>845</v>
      </c>
      <c r="H157" s="6" t="s">
        <v>334</v>
      </c>
      <c r="I157" s="6">
        <v>156</v>
      </c>
      <c r="J157" s="6"/>
      <c r="K157" s="6"/>
      <c r="L157" s="6"/>
      <c r="M157" s="6" t="s">
        <v>579</v>
      </c>
      <c r="N157" s="6" t="s">
        <v>585</v>
      </c>
      <c r="O157" s="6" t="s">
        <v>586</v>
      </c>
      <c r="P157" s="6" t="s">
        <v>582</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row>
    <row r="158" spans="1:46" s="29" customFormat="1" ht="30" customHeight="1" x14ac:dyDescent="0.2">
      <c r="A158" s="9">
        <v>1</v>
      </c>
      <c r="B158" s="9" t="s">
        <v>190</v>
      </c>
      <c r="C158" s="9">
        <v>65</v>
      </c>
      <c r="D158" s="9">
        <v>65</v>
      </c>
      <c r="E158" s="6" t="s">
        <v>18</v>
      </c>
      <c r="F158" s="6" t="s">
        <v>28</v>
      </c>
      <c r="G158" s="6"/>
      <c r="H158" s="6" t="s">
        <v>334</v>
      </c>
      <c r="I158" s="6">
        <v>157</v>
      </c>
      <c r="J158" s="6"/>
      <c r="K158" s="6"/>
      <c r="L158" s="6"/>
      <c r="M158" s="6" t="s">
        <v>579</v>
      </c>
      <c r="N158" s="6" t="s">
        <v>587</v>
      </c>
      <c r="O158" s="6" t="s">
        <v>588</v>
      </c>
      <c r="P158" s="6" t="s">
        <v>582</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row>
    <row r="159" spans="1:46" s="29" customFormat="1" ht="30" customHeight="1" x14ac:dyDescent="0.2">
      <c r="A159" s="9">
        <v>1</v>
      </c>
      <c r="B159" s="9" t="s">
        <v>190</v>
      </c>
      <c r="C159" s="9">
        <v>66</v>
      </c>
      <c r="D159" s="9">
        <v>66</v>
      </c>
      <c r="E159" s="6" t="s">
        <v>18</v>
      </c>
      <c r="F159" s="6" t="s">
        <v>28</v>
      </c>
      <c r="G159" s="6"/>
      <c r="H159" s="6" t="s">
        <v>258</v>
      </c>
      <c r="I159" s="6">
        <v>158</v>
      </c>
      <c r="J159" s="6"/>
      <c r="K159" s="6"/>
      <c r="L159" s="6"/>
      <c r="M159" s="6" t="s">
        <v>589</v>
      </c>
      <c r="N159" s="6" t="s">
        <v>264</v>
      </c>
      <c r="O159" s="6" t="s">
        <v>590</v>
      </c>
      <c r="P159" s="6" t="s">
        <v>591</v>
      </c>
      <c r="Q159" s="6" t="s">
        <v>592</v>
      </c>
      <c r="R159" s="6" t="s">
        <v>593</v>
      </c>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row>
    <row r="160" spans="1:46" s="29" customFormat="1" ht="30" customHeight="1" x14ac:dyDescent="0.2">
      <c r="A160" s="9">
        <v>1</v>
      </c>
      <c r="B160" s="9" t="s">
        <v>190</v>
      </c>
      <c r="C160" s="9">
        <v>67</v>
      </c>
      <c r="D160" s="9">
        <v>67</v>
      </c>
      <c r="E160" s="6" t="s">
        <v>18</v>
      </c>
      <c r="F160" s="6" t="s">
        <v>28</v>
      </c>
      <c r="G160" s="6"/>
      <c r="H160" s="6" t="s">
        <v>191</v>
      </c>
      <c r="I160" s="6">
        <v>159</v>
      </c>
      <c r="J160" s="6"/>
      <c r="K160" s="6"/>
      <c r="L160" s="6"/>
      <c r="M160" s="6" t="s">
        <v>594</v>
      </c>
      <c r="N160" s="6" t="s">
        <v>595</v>
      </c>
      <c r="O160" s="6" t="s">
        <v>393</v>
      </c>
      <c r="P160" s="6" t="s">
        <v>396</v>
      </c>
      <c r="Q160" s="6" t="s">
        <v>398</v>
      </c>
      <c r="R160" s="6" t="s">
        <v>596</v>
      </c>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row>
    <row r="161" spans="1:46" s="29" customFormat="1" ht="30" customHeight="1" x14ac:dyDescent="0.2">
      <c r="A161" s="9">
        <v>1</v>
      </c>
      <c r="B161" s="9" t="s">
        <v>190</v>
      </c>
      <c r="C161" s="9">
        <v>68</v>
      </c>
      <c r="D161" s="9">
        <v>68</v>
      </c>
      <c r="E161" s="6" t="s">
        <v>18</v>
      </c>
      <c r="F161" s="6" t="s">
        <v>28</v>
      </c>
      <c r="G161" s="6"/>
      <c r="H161" s="6" t="s">
        <v>191</v>
      </c>
      <c r="I161" s="6">
        <v>160</v>
      </c>
      <c r="J161" s="6"/>
      <c r="K161" s="6"/>
      <c r="L161" s="6"/>
      <c r="M161" s="6" t="s">
        <v>597</v>
      </c>
      <c r="N161" s="6" t="s">
        <v>595</v>
      </c>
      <c r="O161" s="6" t="s">
        <v>393</v>
      </c>
      <c r="P161" s="6" t="s">
        <v>396</v>
      </c>
      <c r="Q161" s="6" t="s">
        <v>398</v>
      </c>
      <c r="R161" s="6" t="s">
        <v>598</v>
      </c>
      <c r="S161" s="6" t="s">
        <v>599</v>
      </c>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row>
    <row r="162" spans="1:46" s="29" customFormat="1" ht="30" customHeight="1" x14ac:dyDescent="0.2">
      <c r="A162" s="9">
        <v>1</v>
      </c>
      <c r="B162" s="9" t="s">
        <v>190</v>
      </c>
      <c r="C162" s="9">
        <v>69</v>
      </c>
      <c r="D162" s="9" t="s">
        <v>600</v>
      </c>
      <c r="E162" s="6" t="s">
        <v>18</v>
      </c>
      <c r="F162" s="6"/>
      <c r="G162" s="6"/>
      <c r="H162" s="6" t="s">
        <v>243</v>
      </c>
      <c r="I162" s="6">
        <v>161</v>
      </c>
      <c r="J162" s="6"/>
      <c r="K162" s="6"/>
      <c r="L162" s="6" t="s">
        <v>601</v>
      </c>
      <c r="M162" s="6" t="s">
        <v>602</v>
      </c>
      <c r="N162" s="6" t="s">
        <v>500</v>
      </c>
      <c r="O162" s="6" t="s">
        <v>501</v>
      </c>
      <c r="P162" s="6" t="s">
        <v>502</v>
      </c>
      <c r="Q162" s="6" t="s">
        <v>503</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row>
    <row r="163" spans="1:46" s="29" customFormat="1" ht="30" customHeight="1" x14ac:dyDescent="0.2">
      <c r="A163" s="9">
        <v>1</v>
      </c>
      <c r="B163" s="9" t="s">
        <v>190</v>
      </c>
      <c r="C163" s="9">
        <v>69</v>
      </c>
      <c r="D163" s="9" t="s">
        <v>603</v>
      </c>
      <c r="E163" s="6" t="s">
        <v>18</v>
      </c>
      <c r="F163" s="6"/>
      <c r="G163" s="6"/>
      <c r="H163" s="6" t="s">
        <v>243</v>
      </c>
      <c r="I163" s="6">
        <v>162</v>
      </c>
      <c r="J163" s="6"/>
      <c r="K163" s="6"/>
      <c r="L163" s="6" t="s">
        <v>601</v>
      </c>
      <c r="M163" s="6" t="s">
        <v>604</v>
      </c>
      <c r="N163" s="6" t="s">
        <v>500</v>
      </c>
      <c r="O163" s="6" t="s">
        <v>501</v>
      </c>
      <c r="P163" s="6" t="s">
        <v>502</v>
      </c>
      <c r="Q163" s="6" t="s">
        <v>503</v>
      </c>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row>
    <row r="164" spans="1:46" s="29" customFormat="1" ht="30" customHeight="1" x14ac:dyDescent="0.2">
      <c r="A164" s="9">
        <v>1</v>
      </c>
      <c r="B164" s="9" t="s">
        <v>190</v>
      </c>
      <c r="C164" s="9">
        <v>69</v>
      </c>
      <c r="D164" s="9" t="s">
        <v>605</v>
      </c>
      <c r="E164" s="6" t="s">
        <v>18</v>
      </c>
      <c r="F164" s="6"/>
      <c r="G164" s="6"/>
      <c r="H164" s="6" t="s">
        <v>243</v>
      </c>
      <c r="I164" s="6">
        <v>163</v>
      </c>
      <c r="J164" s="6"/>
      <c r="K164" s="6"/>
      <c r="L164" s="6" t="s">
        <v>601</v>
      </c>
      <c r="M164" s="6" t="s">
        <v>606</v>
      </c>
      <c r="N164" s="6" t="s">
        <v>500</v>
      </c>
      <c r="O164" s="6" t="s">
        <v>501</v>
      </c>
      <c r="P164" s="6" t="s">
        <v>502</v>
      </c>
      <c r="Q164" s="6" t="s">
        <v>503</v>
      </c>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row>
    <row r="165" spans="1:46" s="29" customFormat="1" ht="30" customHeight="1" x14ac:dyDescent="0.2">
      <c r="A165" s="9">
        <v>1</v>
      </c>
      <c r="B165" s="9" t="s">
        <v>190</v>
      </c>
      <c r="C165" s="9">
        <v>69</v>
      </c>
      <c r="D165" s="9" t="s">
        <v>607</v>
      </c>
      <c r="E165" s="6" t="s">
        <v>18</v>
      </c>
      <c r="F165" s="6"/>
      <c r="G165" s="6"/>
      <c r="H165" s="6" t="s">
        <v>243</v>
      </c>
      <c r="I165" s="6">
        <v>164</v>
      </c>
      <c r="J165" s="6"/>
      <c r="K165" s="6"/>
      <c r="L165" s="6" t="s">
        <v>601</v>
      </c>
      <c r="M165" s="6" t="s">
        <v>608</v>
      </c>
      <c r="N165" s="6" t="s">
        <v>500</v>
      </c>
      <c r="O165" s="6" t="s">
        <v>501</v>
      </c>
      <c r="P165" s="6" t="s">
        <v>502</v>
      </c>
      <c r="Q165" s="6" t="s">
        <v>503</v>
      </c>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row>
    <row r="166" spans="1:46" s="29" customFormat="1" ht="30" customHeight="1" x14ac:dyDescent="0.2">
      <c r="A166" s="9">
        <v>1</v>
      </c>
      <c r="B166" s="9" t="s">
        <v>190</v>
      </c>
      <c r="C166" s="9">
        <v>69</v>
      </c>
      <c r="D166" s="9" t="s">
        <v>609</v>
      </c>
      <c r="E166" s="6" t="s">
        <v>18</v>
      </c>
      <c r="F166" s="6"/>
      <c r="G166" s="6"/>
      <c r="H166" s="6" t="s">
        <v>243</v>
      </c>
      <c r="I166" s="6">
        <v>165</v>
      </c>
      <c r="J166" s="6"/>
      <c r="K166" s="6"/>
      <c r="L166" s="6" t="s">
        <v>601</v>
      </c>
      <c r="M166" s="6" t="s">
        <v>610</v>
      </c>
      <c r="N166" s="6" t="s">
        <v>500</v>
      </c>
      <c r="O166" s="6" t="s">
        <v>501</v>
      </c>
      <c r="P166" s="6" t="s">
        <v>502</v>
      </c>
      <c r="Q166" s="6" t="s">
        <v>503</v>
      </c>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row>
    <row r="167" spans="1:46" s="29" customFormat="1" ht="30" customHeight="1" x14ac:dyDescent="0.2">
      <c r="A167" s="9">
        <v>1</v>
      </c>
      <c r="B167" s="9" t="s">
        <v>190</v>
      </c>
      <c r="C167" s="9">
        <v>69</v>
      </c>
      <c r="D167" s="9" t="s">
        <v>611</v>
      </c>
      <c r="E167" s="6" t="s">
        <v>18</v>
      </c>
      <c r="F167" s="6"/>
      <c r="G167" s="6"/>
      <c r="H167" s="6" t="s">
        <v>243</v>
      </c>
      <c r="I167" s="6">
        <v>166</v>
      </c>
      <c r="J167" s="6"/>
      <c r="K167" s="6"/>
      <c r="L167" s="6" t="s">
        <v>601</v>
      </c>
      <c r="M167" s="6" t="s">
        <v>612</v>
      </c>
      <c r="N167" s="6" t="s">
        <v>500</v>
      </c>
      <c r="O167" s="6" t="s">
        <v>501</v>
      </c>
      <c r="P167" s="6" t="s">
        <v>502</v>
      </c>
      <c r="Q167" s="6" t="s">
        <v>503</v>
      </c>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row>
    <row r="168" spans="1:46" s="29" customFormat="1" ht="30" customHeight="1" x14ac:dyDescent="0.2">
      <c r="A168" s="9">
        <v>1</v>
      </c>
      <c r="B168" s="9" t="s">
        <v>190</v>
      </c>
      <c r="C168" s="9">
        <v>69</v>
      </c>
      <c r="D168" s="9" t="s">
        <v>613</v>
      </c>
      <c r="E168" s="6" t="s">
        <v>18</v>
      </c>
      <c r="F168" s="6"/>
      <c r="G168" s="6"/>
      <c r="H168" s="6" t="s">
        <v>243</v>
      </c>
      <c r="I168" s="6">
        <v>167</v>
      </c>
      <c r="J168" s="6"/>
      <c r="K168" s="6"/>
      <c r="L168" s="6" t="s">
        <v>601</v>
      </c>
      <c r="M168" s="6" t="s">
        <v>614</v>
      </c>
      <c r="N168" s="6" t="s">
        <v>500</v>
      </c>
      <c r="O168" s="6" t="s">
        <v>501</v>
      </c>
      <c r="P168" s="6" t="s">
        <v>502</v>
      </c>
      <c r="Q168" s="6" t="s">
        <v>503</v>
      </c>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row>
    <row r="169" spans="1:46" s="29" customFormat="1" ht="30" customHeight="1" x14ac:dyDescent="0.2">
      <c r="A169" s="9">
        <v>1</v>
      </c>
      <c r="B169" s="9" t="s">
        <v>190</v>
      </c>
      <c r="C169" s="9">
        <v>70</v>
      </c>
      <c r="D169" s="9">
        <v>70</v>
      </c>
      <c r="E169" s="6" t="s">
        <v>18</v>
      </c>
      <c r="F169" s="6"/>
      <c r="G169" s="6"/>
      <c r="H169" s="6" t="s">
        <v>334</v>
      </c>
      <c r="I169" s="6">
        <v>168</v>
      </c>
      <c r="J169" s="6"/>
      <c r="K169" s="6"/>
      <c r="L169" s="6"/>
      <c r="M169" s="6" t="s">
        <v>615</v>
      </c>
      <c r="N169" s="6" t="s">
        <v>616</v>
      </c>
      <c r="O169" s="6" t="s">
        <v>617</v>
      </c>
      <c r="P169" s="6" t="s">
        <v>358</v>
      </c>
      <c r="Q169" s="6" t="s">
        <v>443</v>
      </c>
      <c r="R169" s="6" t="s">
        <v>618</v>
      </c>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row>
    <row r="170" spans="1:46" s="29" customFormat="1" ht="30" customHeight="1" x14ac:dyDescent="0.2">
      <c r="A170" s="9">
        <v>1</v>
      </c>
      <c r="B170" s="9" t="s">
        <v>190</v>
      </c>
      <c r="C170" s="9">
        <v>71</v>
      </c>
      <c r="D170" s="9" t="s">
        <v>619</v>
      </c>
      <c r="E170" s="6" t="s">
        <v>18</v>
      </c>
      <c r="F170" s="6" t="s">
        <v>60</v>
      </c>
      <c r="G170" s="6"/>
      <c r="H170" s="6" t="s">
        <v>250</v>
      </c>
      <c r="I170" s="6">
        <v>169</v>
      </c>
      <c r="J170" s="6"/>
      <c r="K170" s="6"/>
      <c r="L170" s="6" t="s">
        <v>620</v>
      </c>
      <c r="M170" s="6" t="s">
        <v>621</v>
      </c>
      <c r="N170" s="6">
        <v>1</v>
      </c>
      <c r="O170" s="6">
        <v>2</v>
      </c>
      <c r="P170" s="6">
        <v>3</v>
      </c>
      <c r="Q170" s="6">
        <v>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row>
    <row r="171" spans="1:46" s="29" customFormat="1" ht="30" customHeight="1" x14ac:dyDescent="0.2">
      <c r="A171" s="9">
        <v>1</v>
      </c>
      <c r="B171" s="9" t="s">
        <v>190</v>
      </c>
      <c r="C171" s="9">
        <v>71</v>
      </c>
      <c r="D171" s="9" t="s">
        <v>622</v>
      </c>
      <c r="E171" s="6" t="s">
        <v>18</v>
      </c>
      <c r="F171" s="6" t="s">
        <v>60</v>
      </c>
      <c r="G171" s="6"/>
      <c r="H171" s="6" t="s">
        <v>250</v>
      </c>
      <c r="I171" s="6">
        <v>170</v>
      </c>
      <c r="J171" s="6"/>
      <c r="K171" s="6"/>
      <c r="L171" s="6" t="s">
        <v>620</v>
      </c>
      <c r="M171" s="6" t="s">
        <v>623</v>
      </c>
      <c r="N171" s="6">
        <v>1</v>
      </c>
      <c r="O171" s="6">
        <v>2</v>
      </c>
      <c r="P171" s="6">
        <v>3</v>
      </c>
      <c r="Q171" s="6">
        <v>4</v>
      </c>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row>
    <row r="172" spans="1:46" s="29" customFormat="1" ht="30" customHeight="1" x14ac:dyDescent="0.2">
      <c r="A172" s="9">
        <v>1</v>
      </c>
      <c r="B172" s="9" t="s">
        <v>190</v>
      </c>
      <c r="C172" s="9">
        <v>71</v>
      </c>
      <c r="D172" s="9" t="s">
        <v>624</v>
      </c>
      <c r="E172" s="6" t="s">
        <v>18</v>
      </c>
      <c r="F172" s="6" t="s">
        <v>60</v>
      </c>
      <c r="G172" s="6"/>
      <c r="H172" s="6" t="s">
        <v>250</v>
      </c>
      <c r="I172" s="6">
        <v>171</v>
      </c>
      <c r="J172" s="6"/>
      <c r="K172" s="6"/>
      <c r="L172" s="6" t="s">
        <v>620</v>
      </c>
      <c r="M172" s="6" t="s">
        <v>625</v>
      </c>
      <c r="N172" s="6">
        <v>1</v>
      </c>
      <c r="O172" s="6">
        <v>2</v>
      </c>
      <c r="P172" s="6">
        <v>3</v>
      </c>
      <c r="Q172" s="6">
        <v>4</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row>
    <row r="173" spans="1:46" s="29" customFormat="1" ht="30" customHeight="1" x14ac:dyDescent="0.2">
      <c r="A173" s="9">
        <v>1</v>
      </c>
      <c r="B173" s="9" t="s">
        <v>190</v>
      </c>
      <c r="C173" s="9">
        <v>71</v>
      </c>
      <c r="D173" s="9" t="s">
        <v>626</v>
      </c>
      <c r="E173" s="6" t="s">
        <v>18</v>
      </c>
      <c r="F173" s="6" t="s">
        <v>60</v>
      </c>
      <c r="G173" s="6"/>
      <c r="H173" s="6" t="s">
        <v>250</v>
      </c>
      <c r="I173" s="6">
        <v>172</v>
      </c>
      <c r="J173" s="6"/>
      <c r="K173" s="6"/>
      <c r="L173" s="6" t="s">
        <v>620</v>
      </c>
      <c r="M173" s="6" t="s">
        <v>627</v>
      </c>
      <c r="N173" s="6">
        <v>1</v>
      </c>
      <c r="O173" s="6">
        <v>2</v>
      </c>
      <c r="P173" s="6">
        <v>3</v>
      </c>
      <c r="Q173" s="6">
        <v>4</v>
      </c>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row>
    <row r="174" spans="1:46" s="29" customFormat="1" ht="30" customHeight="1" x14ac:dyDescent="0.2">
      <c r="A174" s="9">
        <v>1</v>
      </c>
      <c r="B174" s="9" t="s">
        <v>190</v>
      </c>
      <c r="C174" s="9">
        <v>72</v>
      </c>
      <c r="D174" s="9">
        <v>72</v>
      </c>
      <c r="E174" s="6" t="s">
        <v>18</v>
      </c>
      <c r="F174" s="6"/>
      <c r="G174" s="6"/>
      <c r="H174" s="6" t="s">
        <v>243</v>
      </c>
      <c r="I174" s="6">
        <v>173</v>
      </c>
      <c r="J174" s="6"/>
      <c r="K174" s="6"/>
      <c r="L174" s="6"/>
      <c r="M174" s="6" t="s">
        <v>628</v>
      </c>
      <c r="N174" s="6" t="s">
        <v>510</v>
      </c>
      <c r="O174" s="6" t="s">
        <v>511</v>
      </c>
      <c r="P174" s="6" t="s">
        <v>513</v>
      </c>
      <c r="Q174" s="6" t="s">
        <v>514</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row>
    <row r="175" spans="1:46" s="29" customFormat="1" ht="30" customHeight="1" x14ac:dyDescent="0.2">
      <c r="A175" s="9">
        <v>1</v>
      </c>
      <c r="B175" s="9" t="s">
        <v>190</v>
      </c>
      <c r="C175" s="9">
        <v>73</v>
      </c>
      <c r="D175" s="9" t="s">
        <v>629</v>
      </c>
      <c r="E175" s="6" t="s">
        <v>18</v>
      </c>
      <c r="F175" s="6"/>
      <c r="G175" s="6"/>
      <c r="H175" s="6" t="s">
        <v>243</v>
      </c>
      <c r="I175" s="6">
        <v>174</v>
      </c>
      <c r="J175" s="6"/>
      <c r="K175" s="6"/>
      <c r="L175" s="6" t="s">
        <v>630</v>
      </c>
      <c r="M175" s="6" t="s">
        <v>631</v>
      </c>
      <c r="N175" s="6" t="s">
        <v>632</v>
      </c>
      <c r="O175" s="6" t="s">
        <v>633</v>
      </c>
      <c r="P175" s="6" t="s">
        <v>634</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row>
    <row r="176" spans="1:46" s="29" customFormat="1" ht="30" customHeight="1" x14ac:dyDescent="0.2">
      <c r="A176" s="9">
        <v>1</v>
      </c>
      <c r="B176" s="9" t="s">
        <v>190</v>
      </c>
      <c r="C176" s="9">
        <v>73</v>
      </c>
      <c r="D176" s="9" t="s">
        <v>635</v>
      </c>
      <c r="E176" s="6" t="s">
        <v>18</v>
      </c>
      <c r="F176" s="6"/>
      <c r="G176" s="6"/>
      <c r="H176" s="6" t="s">
        <v>243</v>
      </c>
      <c r="I176" s="6">
        <v>175</v>
      </c>
      <c r="J176" s="6"/>
      <c r="K176" s="6"/>
      <c r="L176" s="6" t="s">
        <v>630</v>
      </c>
      <c r="M176" s="6" t="s">
        <v>636</v>
      </c>
      <c r="N176" s="6" t="s">
        <v>632</v>
      </c>
      <c r="O176" s="6" t="s">
        <v>633</v>
      </c>
      <c r="P176" s="6" t="s">
        <v>634</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row>
    <row r="177" spans="1:46" s="29" customFormat="1" ht="30" customHeight="1" x14ac:dyDescent="0.2">
      <c r="A177" s="9">
        <v>1</v>
      </c>
      <c r="B177" s="9" t="s">
        <v>190</v>
      </c>
      <c r="C177" s="9">
        <v>73</v>
      </c>
      <c r="D177" s="9" t="s">
        <v>637</v>
      </c>
      <c r="E177" s="6" t="s">
        <v>18</v>
      </c>
      <c r="F177" s="6"/>
      <c r="G177" s="6"/>
      <c r="H177" s="6" t="s">
        <v>243</v>
      </c>
      <c r="I177" s="6">
        <v>176</v>
      </c>
      <c r="J177" s="6"/>
      <c r="K177" s="6"/>
      <c r="L177" s="6" t="s">
        <v>630</v>
      </c>
      <c r="M177" s="6" t="s">
        <v>638</v>
      </c>
      <c r="N177" s="6" t="s">
        <v>632</v>
      </c>
      <c r="O177" s="6" t="s">
        <v>633</v>
      </c>
      <c r="P177" s="6" t="s">
        <v>634</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row>
    <row r="178" spans="1:46" s="29" customFormat="1" ht="30" customHeight="1" x14ac:dyDescent="0.2">
      <c r="A178" s="9">
        <v>1</v>
      </c>
      <c r="B178" s="9" t="s">
        <v>190</v>
      </c>
      <c r="C178" s="9">
        <v>73</v>
      </c>
      <c r="D178" s="9" t="s">
        <v>639</v>
      </c>
      <c r="E178" s="6" t="s">
        <v>18</v>
      </c>
      <c r="F178" s="6"/>
      <c r="G178" s="6"/>
      <c r="H178" s="6" t="s">
        <v>243</v>
      </c>
      <c r="I178" s="6">
        <v>177</v>
      </c>
      <c r="J178" s="6"/>
      <c r="K178" s="6"/>
      <c r="L178" s="6" t="s">
        <v>630</v>
      </c>
      <c r="M178" s="6" t="s">
        <v>640</v>
      </c>
      <c r="N178" s="6" t="s">
        <v>632</v>
      </c>
      <c r="O178" s="6" t="s">
        <v>633</v>
      </c>
      <c r="P178" s="6" t="s">
        <v>634</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row>
    <row r="179" spans="1:46" s="29" customFormat="1" ht="30" customHeight="1" x14ac:dyDescent="0.2">
      <c r="A179" s="9">
        <v>1</v>
      </c>
      <c r="B179" s="9" t="s">
        <v>190</v>
      </c>
      <c r="C179" s="9">
        <v>73</v>
      </c>
      <c r="D179" s="9" t="s">
        <v>641</v>
      </c>
      <c r="E179" s="6" t="s">
        <v>18</v>
      </c>
      <c r="F179" s="6"/>
      <c r="G179" s="6"/>
      <c r="H179" s="6" t="s">
        <v>243</v>
      </c>
      <c r="I179" s="6">
        <v>178</v>
      </c>
      <c r="J179" s="6"/>
      <c r="K179" s="6"/>
      <c r="L179" s="6" t="s">
        <v>630</v>
      </c>
      <c r="M179" s="6" t="s">
        <v>642</v>
      </c>
      <c r="N179" s="6" t="s">
        <v>632</v>
      </c>
      <c r="O179" s="6" t="s">
        <v>633</v>
      </c>
      <c r="P179" s="6" t="s">
        <v>634</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row>
    <row r="180" spans="1:46" s="29" customFormat="1" ht="30" customHeight="1" x14ac:dyDescent="0.2">
      <c r="A180" s="9">
        <v>1</v>
      </c>
      <c r="B180" s="9" t="s">
        <v>190</v>
      </c>
      <c r="C180" s="9">
        <v>73</v>
      </c>
      <c r="D180" s="9" t="s">
        <v>643</v>
      </c>
      <c r="E180" s="6" t="s">
        <v>18</v>
      </c>
      <c r="F180" s="6"/>
      <c r="G180" s="6"/>
      <c r="H180" s="6" t="s">
        <v>243</v>
      </c>
      <c r="I180" s="6">
        <v>179</v>
      </c>
      <c r="J180" s="6"/>
      <c r="K180" s="6"/>
      <c r="L180" s="6" t="s">
        <v>630</v>
      </c>
      <c r="M180" s="6" t="s">
        <v>644</v>
      </c>
      <c r="N180" s="6" t="s">
        <v>632</v>
      </c>
      <c r="O180" s="6" t="s">
        <v>633</v>
      </c>
      <c r="P180" s="6" t="s">
        <v>634</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row>
    <row r="181" spans="1:46" s="29" customFormat="1" ht="30" customHeight="1" x14ac:dyDescent="0.2">
      <c r="A181" s="9">
        <v>1</v>
      </c>
      <c r="B181" s="9" t="s">
        <v>190</v>
      </c>
      <c r="C181" s="9">
        <v>73</v>
      </c>
      <c r="D181" s="9" t="s">
        <v>645</v>
      </c>
      <c r="E181" s="6" t="s">
        <v>18</v>
      </c>
      <c r="F181" s="6"/>
      <c r="G181" s="6"/>
      <c r="H181" s="6" t="s">
        <v>243</v>
      </c>
      <c r="I181" s="6">
        <v>180</v>
      </c>
      <c r="J181" s="6"/>
      <c r="K181" s="6"/>
      <c r="L181" s="6" t="s">
        <v>630</v>
      </c>
      <c r="M181" s="6" t="s">
        <v>646</v>
      </c>
      <c r="N181" s="6" t="s">
        <v>632</v>
      </c>
      <c r="O181" s="6" t="s">
        <v>633</v>
      </c>
      <c r="P181" s="6" t="s">
        <v>634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row>
    <row r="182" spans="1:46" s="29" customFormat="1" ht="30" customHeight="1" x14ac:dyDescent="0.2">
      <c r="A182" s="9">
        <v>1</v>
      </c>
      <c r="B182" s="9" t="s">
        <v>190</v>
      </c>
      <c r="C182" s="9">
        <v>73</v>
      </c>
      <c r="D182" s="9" t="s">
        <v>647</v>
      </c>
      <c r="E182" s="6" t="s">
        <v>18</v>
      </c>
      <c r="F182" s="6"/>
      <c r="G182" s="6"/>
      <c r="H182" s="6" t="s">
        <v>243</v>
      </c>
      <c r="I182" s="6">
        <v>181</v>
      </c>
      <c r="J182" s="6"/>
      <c r="K182" s="6"/>
      <c r="L182" s="6" t="s">
        <v>630</v>
      </c>
      <c r="M182" s="6" t="s">
        <v>648</v>
      </c>
      <c r="N182" s="6" t="s">
        <v>632</v>
      </c>
      <c r="O182" s="6" t="s">
        <v>633</v>
      </c>
      <c r="P182" s="6" t="s">
        <v>634</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row>
    <row r="183" spans="1:46" s="29" customFormat="1" ht="30" customHeight="1" x14ac:dyDescent="0.2">
      <c r="A183" s="9">
        <v>1</v>
      </c>
      <c r="B183" s="9" t="s">
        <v>190</v>
      </c>
      <c r="C183" s="9">
        <v>74</v>
      </c>
      <c r="D183" s="9">
        <v>74</v>
      </c>
      <c r="E183" s="6" t="s">
        <v>18</v>
      </c>
      <c r="F183" s="6"/>
      <c r="G183" s="6"/>
      <c r="H183" s="6" t="s">
        <v>334</v>
      </c>
      <c r="I183" s="6">
        <v>182</v>
      </c>
      <c r="J183" s="6"/>
      <c r="K183" s="6"/>
      <c r="L183" s="6"/>
      <c r="M183" s="6" t="s">
        <v>649</v>
      </c>
      <c r="N183" s="6" t="s">
        <v>650</v>
      </c>
      <c r="O183" s="6" t="s">
        <v>651</v>
      </c>
      <c r="P183" s="6" t="s">
        <v>652</v>
      </c>
      <c r="Q183" s="6" t="s">
        <v>437</v>
      </c>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row>
    <row r="184" spans="1:46" s="29" customFormat="1" ht="30" customHeight="1" x14ac:dyDescent="0.2">
      <c r="A184" s="9">
        <v>1</v>
      </c>
      <c r="B184" s="9" t="s">
        <v>190</v>
      </c>
      <c r="C184" s="9">
        <v>75</v>
      </c>
      <c r="D184" s="9">
        <v>75</v>
      </c>
      <c r="E184" s="6" t="s">
        <v>18</v>
      </c>
      <c r="F184" s="6"/>
      <c r="G184" s="6"/>
      <c r="H184" s="6" t="s">
        <v>243</v>
      </c>
      <c r="I184" s="6">
        <v>183</v>
      </c>
      <c r="J184" s="6"/>
      <c r="K184" s="6"/>
      <c r="L184" s="6"/>
      <c r="M184" s="6" t="s">
        <v>893</v>
      </c>
      <c r="N184" s="6" t="s">
        <v>653</v>
      </c>
      <c r="O184" s="6" t="s">
        <v>654</v>
      </c>
      <c r="P184" s="6" t="s">
        <v>655</v>
      </c>
      <c r="Q184" s="6" t="s">
        <v>656</v>
      </c>
      <c r="R184" s="6" t="s">
        <v>363</v>
      </c>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row>
    <row r="185" spans="1:46" s="29" customFormat="1" ht="30" customHeight="1" x14ac:dyDescent="0.2">
      <c r="A185" s="9">
        <v>1</v>
      </c>
      <c r="B185" s="9" t="s">
        <v>190</v>
      </c>
      <c r="C185" s="9">
        <v>76</v>
      </c>
      <c r="D185" s="9">
        <v>76</v>
      </c>
      <c r="E185" s="6" t="s">
        <v>18</v>
      </c>
      <c r="F185" s="6"/>
      <c r="G185" s="6"/>
      <c r="H185" s="6" t="s">
        <v>258</v>
      </c>
      <c r="I185" s="6">
        <v>184</v>
      </c>
      <c r="J185" s="6"/>
      <c r="K185" s="6"/>
      <c r="L185" s="6"/>
      <c r="M185" s="6" t="s">
        <v>657</v>
      </c>
      <c r="N185" s="6" t="s">
        <v>285</v>
      </c>
      <c r="O185" s="6" t="s">
        <v>365</v>
      </c>
      <c r="P185" s="6" t="s">
        <v>366</v>
      </c>
      <c r="Q185" s="6" t="s">
        <v>367</v>
      </c>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row>
    <row r="186" spans="1:46" s="29" customFormat="1" ht="30" customHeight="1" x14ac:dyDescent="0.2">
      <c r="A186" s="9">
        <v>1</v>
      </c>
      <c r="B186" s="9" t="s">
        <v>190</v>
      </c>
      <c r="C186" s="9">
        <v>77</v>
      </c>
      <c r="D186" s="9">
        <v>77</v>
      </c>
      <c r="E186" s="6" t="s">
        <v>18</v>
      </c>
      <c r="F186" s="6"/>
      <c r="G186" s="6"/>
      <c r="H186" s="6" t="s">
        <v>243</v>
      </c>
      <c r="I186" s="6">
        <v>185</v>
      </c>
      <c r="J186" s="6">
        <v>76</v>
      </c>
      <c r="K186" s="6"/>
      <c r="L186" s="6"/>
      <c r="M186" s="6" t="s">
        <v>658</v>
      </c>
      <c r="N186" s="6" t="s">
        <v>659</v>
      </c>
      <c r="O186" s="6" t="s">
        <v>660</v>
      </c>
      <c r="P186" s="6" t="s">
        <v>661</v>
      </c>
      <c r="Q186" s="6" t="s">
        <v>662</v>
      </c>
      <c r="R186" s="6" t="s">
        <v>663</v>
      </c>
      <c r="S186" s="6" t="s">
        <v>664</v>
      </c>
      <c r="T186" s="6" t="s">
        <v>665</v>
      </c>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row>
    <row r="187" spans="1:46" s="29" customFormat="1" ht="30" customHeight="1" x14ac:dyDescent="0.2">
      <c r="A187" s="9">
        <v>1</v>
      </c>
      <c r="B187" s="9" t="s">
        <v>190</v>
      </c>
      <c r="C187" s="9">
        <v>78</v>
      </c>
      <c r="D187" s="9">
        <v>78</v>
      </c>
      <c r="E187" s="6" t="s">
        <v>18</v>
      </c>
      <c r="F187" s="6"/>
      <c r="G187" s="6"/>
      <c r="H187" s="6" t="s">
        <v>243</v>
      </c>
      <c r="I187" s="6">
        <v>186</v>
      </c>
      <c r="J187" s="6"/>
      <c r="K187" s="6"/>
      <c r="L187" s="6"/>
      <c r="M187" s="6" t="s">
        <v>666</v>
      </c>
      <c r="N187" s="6" t="s">
        <v>667</v>
      </c>
      <c r="O187" s="6" t="s">
        <v>668</v>
      </c>
      <c r="P187" s="6" t="s">
        <v>669</v>
      </c>
      <c r="Q187" s="6" t="s">
        <v>670</v>
      </c>
      <c r="R187" s="6" t="s">
        <v>363</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row>
    <row r="188" spans="1:46" s="29" customFormat="1" ht="30" customHeight="1" x14ac:dyDescent="0.2">
      <c r="A188" s="9">
        <v>1</v>
      </c>
      <c r="B188" s="9" t="s">
        <v>190</v>
      </c>
      <c r="C188" s="9">
        <v>79</v>
      </c>
      <c r="D188" s="9">
        <v>79</v>
      </c>
      <c r="E188" s="6" t="s">
        <v>18</v>
      </c>
      <c r="F188" s="6"/>
      <c r="G188" s="6"/>
      <c r="H188" s="6" t="s">
        <v>243</v>
      </c>
      <c r="I188" s="6">
        <v>187</v>
      </c>
      <c r="J188" s="6"/>
      <c r="K188" s="6"/>
      <c r="L188" s="6"/>
      <c r="M188" s="6" t="s">
        <v>671</v>
      </c>
      <c r="N188" s="6" t="s">
        <v>672</v>
      </c>
      <c r="O188" s="6" t="s">
        <v>673</v>
      </c>
      <c r="P188" s="6" t="s">
        <v>674</v>
      </c>
      <c r="Q188" s="6" t="s">
        <v>675</v>
      </c>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row>
    <row r="189" spans="1:46" s="29" customFormat="1" ht="30" customHeight="1" x14ac:dyDescent="0.2">
      <c r="A189" s="9">
        <v>1</v>
      </c>
      <c r="B189" s="9" t="s">
        <v>190</v>
      </c>
      <c r="C189" s="9">
        <v>80</v>
      </c>
      <c r="D189" s="9">
        <v>80</v>
      </c>
      <c r="E189" s="6" t="s">
        <v>18</v>
      </c>
      <c r="F189" s="6"/>
      <c r="G189" s="6"/>
      <c r="H189" s="6" t="s">
        <v>243</v>
      </c>
      <c r="I189" s="6">
        <v>188</v>
      </c>
      <c r="J189" s="6">
        <v>79</v>
      </c>
      <c r="K189" s="6"/>
      <c r="L189" s="6"/>
      <c r="M189" s="6" t="s">
        <v>676</v>
      </c>
      <c r="N189" s="6" t="s">
        <v>677</v>
      </c>
      <c r="O189" s="6" t="s">
        <v>678</v>
      </c>
      <c r="P189" s="6" t="s">
        <v>679</v>
      </c>
      <c r="Q189" s="6" t="s">
        <v>680</v>
      </c>
      <c r="R189" s="6" t="s">
        <v>681</v>
      </c>
      <c r="S189" s="6" t="s">
        <v>682</v>
      </c>
      <c r="T189" s="6" t="s">
        <v>683</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row>
    <row r="190" spans="1:46" s="29" customFormat="1" ht="30" customHeight="1" x14ac:dyDescent="0.2">
      <c r="A190" s="9">
        <v>1</v>
      </c>
      <c r="B190" s="9" t="s">
        <v>190</v>
      </c>
      <c r="C190" s="9">
        <v>81</v>
      </c>
      <c r="D190" s="9">
        <v>81</v>
      </c>
      <c r="E190" s="6" t="s">
        <v>18</v>
      </c>
      <c r="F190" s="6"/>
      <c r="G190" s="6"/>
      <c r="H190" s="6" t="s">
        <v>243</v>
      </c>
      <c r="I190" s="6">
        <v>189</v>
      </c>
      <c r="J190" s="6">
        <v>79</v>
      </c>
      <c r="K190" s="6"/>
      <c r="L190" s="6"/>
      <c r="M190" s="6" t="s">
        <v>684</v>
      </c>
      <c r="N190" s="6" t="s">
        <v>685</v>
      </c>
      <c r="O190" s="6" t="s">
        <v>686</v>
      </c>
      <c r="P190" s="6" t="s">
        <v>687</v>
      </c>
      <c r="Q190" s="6" t="s">
        <v>688</v>
      </c>
      <c r="R190" s="6" t="s">
        <v>689</v>
      </c>
      <c r="S190" s="6" t="s">
        <v>690</v>
      </c>
      <c r="T190" s="6" t="s">
        <v>691</v>
      </c>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row>
    <row r="191" spans="1:46" s="29" customFormat="1" ht="30" customHeight="1" x14ac:dyDescent="0.2">
      <c r="A191" s="9">
        <v>1</v>
      </c>
      <c r="B191" s="9" t="s">
        <v>190</v>
      </c>
      <c r="C191" s="9">
        <v>82</v>
      </c>
      <c r="D191" s="9">
        <v>82</v>
      </c>
      <c r="E191" s="6" t="s">
        <v>18</v>
      </c>
      <c r="F191" s="6"/>
      <c r="G191" s="6"/>
      <c r="H191" s="6" t="s">
        <v>243</v>
      </c>
      <c r="I191" s="6">
        <v>190</v>
      </c>
      <c r="J191" s="6"/>
      <c r="K191" s="6"/>
      <c r="L191" s="6"/>
      <c r="M191" s="6" t="s">
        <v>692</v>
      </c>
      <c r="N191" s="6" t="s">
        <v>693</v>
      </c>
      <c r="O191" s="6" t="s">
        <v>694</v>
      </c>
      <c r="P191" s="6" t="s">
        <v>695</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row>
    <row r="192" spans="1:46" s="29" customFormat="1" ht="30" customHeight="1" x14ac:dyDescent="0.2">
      <c r="A192" s="9">
        <v>1</v>
      </c>
      <c r="B192" s="9" t="s">
        <v>190</v>
      </c>
      <c r="C192" s="9">
        <v>83</v>
      </c>
      <c r="D192" s="9" t="s">
        <v>696</v>
      </c>
      <c r="E192" s="6" t="s">
        <v>18</v>
      </c>
      <c r="F192" s="6" t="s">
        <v>60</v>
      </c>
      <c r="G192" s="6"/>
      <c r="H192" s="6" t="s">
        <v>250</v>
      </c>
      <c r="I192" s="6">
        <v>191</v>
      </c>
      <c r="J192" s="6"/>
      <c r="K192" s="6"/>
      <c r="L192" s="6" t="s">
        <v>5175</v>
      </c>
      <c r="M192" s="6" t="s">
        <v>5176</v>
      </c>
      <c r="N192" s="6">
        <v>1</v>
      </c>
      <c r="O192" s="6">
        <v>2</v>
      </c>
      <c r="P192" s="6">
        <v>3</v>
      </c>
      <c r="Q192" s="6">
        <v>4</v>
      </c>
      <c r="R192" s="6">
        <v>5</v>
      </c>
      <c r="S192" s="6">
        <v>6</v>
      </c>
      <c r="T192" s="6">
        <v>7</v>
      </c>
      <c r="U192" s="6">
        <v>8</v>
      </c>
      <c r="V192" s="6">
        <v>9</v>
      </c>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row>
    <row r="193" spans="1:46" s="29" customFormat="1" ht="30" customHeight="1" x14ac:dyDescent="0.2">
      <c r="A193" s="9">
        <v>1</v>
      </c>
      <c r="B193" s="9" t="s">
        <v>190</v>
      </c>
      <c r="C193" s="9">
        <v>83</v>
      </c>
      <c r="D193" s="9" t="s">
        <v>697</v>
      </c>
      <c r="E193" s="6" t="s">
        <v>18</v>
      </c>
      <c r="F193" s="6" t="s">
        <v>60</v>
      </c>
      <c r="G193" s="6"/>
      <c r="H193" s="6" t="s">
        <v>250</v>
      </c>
      <c r="I193" s="6">
        <v>192</v>
      </c>
      <c r="J193" s="6"/>
      <c r="K193" s="6"/>
      <c r="L193" s="6" t="s">
        <v>5175</v>
      </c>
      <c r="M193" s="6" t="s">
        <v>698</v>
      </c>
      <c r="N193" s="6">
        <v>1</v>
      </c>
      <c r="O193" s="6">
        <v>2</v>
      </c>
      <c r="P193" s="6">
        <v>3</v>
      </c>
      <c r="Q193" s="6">
        <v>4</v>
      </c>
      <c r="R193" s="6">
        <v>5</v>
      </c>
      <c r="S193" s="6">
        <v>6</v>
      </c>
      <c r="T193" s="6">
        <v>7</v>
      </c>
      <c r="U193" s="6">
        <v>8</v>
      </c>
      <c r="V193" s="6">
        <v>9</v>
      </c>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row>
    <row r="194" spans="1:46" s="29" customFormat="1" ht="30" customHeight="1" x14ac:dyDescent="0.2">
      <c r="A194" s="9">
        <v>1</v>
      </c>
      <c r="B194" s="9" t="s">
        <v>190</v>
      </c>
      <c r="C194" s="9">
        <v>83</v>
      </c>
      <c r="D194" s="9" t="s">
        <v>699</v>
      </c>
      <c r="E194" s="6" t="s">
        <v>18</v>
      </c>
      <c r="F194" s="6" t="s">
        <v>60</v>
      </c>
      <c r="G194" s="6"/>
      <c r="H194" s="6" t="s">
        <v>250</v>
      </c>
      <c r="I194" s="6">
        <v>193</v>
      </c>
      <c r="J194" s="6"/>
      <c r="K194" s="6"/>
      <c r="L194" s="6" t="s">
        <v>5175</v>
      </c>
      <c r="M194" s="6" t="s">
        <v>700</v>
      </c>
      <c r="N194" s="6">
        <v>1</v>
      </c>
      <c r="O194" s="6">
        <v>2</v>
      </c>
      <c r="P194" s="6">
        <v>3</v>
      </c>
      <c r="Q194" s="6">
        <v>4</v>
      </c>
      <c r="R194" s="6">
        <v>5</v>
      </c>
      <c r="S194" s="6">
        <v>6</v>
      </c>
      <c r="T194" s="6">
        <v>7</v>
      </c>
      <c r="U194" s="6">
        <v>8</v>
      </c>
      <c r="V194" s="6">
        <v>9</v>
      </c>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row>
    <row r="195" spans="1:46" s="29" customFormat="1" ht="30" customHeight="1" x14ac:dyDescent="0.2">
      <c r="A195" s="9">
        <v>1</v>
      </c>
      <c r="B195" s="9" t="s">
        <v>190</v>
      </c>
      <c r="C195" s="9">
        <v>83</v>
      </c>
      <c r="D195" s="9" t="s">
        <v>701</v>
      </c>
      <c r="E195" s="6" t="s">
        <v>18</v>
      </c>
      <c r="F195" s="6" t="s">
        <v>60</v>
      </c>
      <c r="G195" s="6"/>
      <c r="H195" s="6" t="s">
        <v>250</v>
      </c>
      <c r="I195" s="6">
        <v>194</v>
      </c>
      <c r="J195" s="6"/>
      <c r="K195" s="6"/>
      <c r="L195" s="6" t="s">
        <v>5175</v>
      </c>
      <c r="M195" s="6" t="s">
        <v>702</v>
      </c>
      <c r="N195" s="6">
        <v>1</v>
      </c>
      <c r="O195" s="6">
        <v>2</v>
      </c>
      <c r="P195" s="6">
        <v>3</v>
      </c>
      <c r="Q195" s="6">
        <v>4</v>
      </c>
      <c r="R195" s="6">
        <v>5</v>
      </c>
      <c r="S195" s="6">
        <v>6</v>
      </c>
      <c r="T195" s="6">
        <v>7</v>
      </c>
      <c r="U195" s="6">
        <v>8</v>
      </c>
      <c r="V195" s="6">
        <v>9</v>
      </c>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row>
    <row r="196" spans="1:46" s="29" customFormat="1" ht="30" customHeight="1" x14ac:dyDescent="0.2">
      <c r="A196" s="9">
        <v>1</v>
      </c>
      <c r="B196" s="9" t="s">
        <v>190</v>
      </c>
      <c r="C196" s="9">
        <v>83</v>
      </c>
      <c r="D196" s="9" t="s">
        <v>703</v>
      </c>
      <c r="E196" s="6" t="s">
        <v>18</v>
      </c>
      <c r="F196" s="6" t="s">
        <v>60</v>
      </c>
      <c r="G196" s="6"/>
      <c r="H196" s="6" t="s">
        <v>250</v>
      </c>
      <c r="I196" s="6">
        <v>195</v>
      </c>
      <c r="J196" s="6"/>
      <c r="K196" s="6"/>
      <c r="L196" s="6" t="s">
        <v>5175</v>
      </c>
      <c r="M196" s="6" t="s">
        <v>704</v>
      </c>
      <c r="N196" s="6">
        <v>1</v>
      </c>
      <c r="O196" s="6">
        <v>2</v>
      </c>
      <c r="P196" s="6">
        <v>3</v>
      </c>
      <c r="Q196" s="6">
        <v>4</v>
      </c>
      <c r="R196" s="6">
        <v>5</v>
      </c>
      <c r="S196" s="6">
        <v>6</v>
      </c>
      <c r="T196" s="6">
        <v>7</v>
      </c>
      <c r="U196" s="6">
        <v>8</v>
      </c>
      <c r="V196" s="6">
        <v>9</v>
      </c>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row>
    <row r="197" spans="1:46" s="29" customFormat="1" ht="30" customHeight="1" x14ac:dyDescent="0.2">
      <c r="A197" s="9">
        <v>1</v>
      </c>
      <c r="B197" s="9" t="s">
        <v>190</v>
      </c>
      <c r="C197" s="9">
        <v>83</v>
      </c>
      <c r="D197" s="9" t="s">
        <v>705</v>
      </c>
      <c r="E197" s="6" t="s">
        <v>18</v>
      </c>
      <c r="F197" s="6" t="s">
        <v>60</v>
      </c>
      <c r="G197" s="6"/>
      <c r="H197" s="6" t="s">
        <v>250</v>
      </c>
      <c r="I197" s="6">
        <v>196</v>
      </c>
      <c r="J197" s="6"/>
      <c r="K197" s="6"/>
      <c r="L197" s="6" t="s">
        <v>5175</v>
      </c>
      <c r="M197" s="6" t="s">
        <v>706</v>
      </c>
      <c r="N197" s="6">
        <v>1</v>
      </c>
      <c r="O197" s="6">
        <v>2</v>
      </c>
      <c r="P197" s="6">
        <v>3</v>
      </c>
      <c r="Q197" s="6">
        <v>4</v>
      </c>
      <c r="R197" s="6">
        <v>5</v>
      </c>
      <c r="S197" s="6">
        <v>6</v>
      </c>
      <c r="T197" s="6">
        <v>7</v>
      </c>
      <c r="U197" s="6">
        <v>8</v>
      </c>
      <c r="V197" s="6">
        <v>9</v>
      </c>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row>
    <row r="198" spans="1:46" s="29" customFormat="1" ht="30" customHeight="1" x14ac:dyDescent="0.2">
      <c r="A198" s="9">
        <v>1</v>
      </c>
      <c r="B198" s="9" t="s">
        <v>190</v>
      </c>
      <c r="C198" s="9">
        <v>83</v>
      </c>
      <c r="D198" s="9" t="s">
        <v>707</v>
      </c>
      <c r="E198" s="6" t="s">
        <v>18</v>
      </c>
      <c r="F198" s="6" t="s">
        <v>60</v>
      </c>
      <c r="G198" s="6"/>
      <c r="H198" s="6" t="s">
        <v>250</v>
      </c>
      <c r="I198" s="6">
        <v>197</v>
      </c>
      <c r="J198" s="6"/>
      <c r="K198" s="6"/>
      <c r="L198" s="6" t="s">
        <v>5175</v>
      </c>
      <c r="M198" s="6" t="s">
        <v>5177</v>
      </c>
      <c r="N198" s="6">
        <v>1</v>
      </c>
      <c r="O198" s="6">
        <v>2</v>
      </c>
      <c r="P198" s="6">
        <v>3</v>
      </c>
      <c r="Q198" s="6">
        <v>4</v>
      </c>
      <c r="R198" s="6">
        <v>5</v>
      </c>
      <c r="S198" s="6">
        <v>6</v>
      </c>
      <c r="T198" s="6">
        <v>7</v>
      </c>
      <c r="U198" s="6">
        <v>8</v>
      </c>
      <c r="V198" s="6">
        <v>9</v>
      </c>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row>
    <row r="199" spans="1:46" s="29" customFormat="1" ht="30" customHeight="1" x14ac:dyDescent="0.2">
      <c r="A199" s="9">
        <v>1</v>
      </c>
      <c r="B199" s="9" t="s">
        <v>190</v>
      </c>
      <c r="C199" s="9">
        <v>83</v>
      </c>
      <c r="D199" s="9" t="s">
        <v>708</v>
      </c>
      <c r="E199" s="6" t="s">
        <v>18</v>
      </c>
      <c r="F199" s="6" t="s">
        <v>60</v>
      </c>
      <c r="G199" s="6"/>
      <c r="H199" s="6" t="s">
        <v>250</v>
      </c>
      <c r="I199" s="6">
        <v>198</v>
      </c>
      <c r="J199" s="6"/>
      <c r="K199" s="6"/>
      <c r="L199" s="6" t="s">
        <v>5175</v>
      </c>
      <c r="M199" s="6" t="s">
        <v>5178</v>
      </c>
      <c r="N199" s="6">
        <v>1</v>
      </c>
      <c r="O199" s="6">
        <v>2</v>
      </c>
      <c r="P199" s="6">
        <v>3</v>
      </c>
      <c r="Q199" s="6">
        <v>4</v>
      </c>
      <c r="R199" s="6">
        <v>5</v>
      </c>
      <c r="S199" s="6">
        <v>6</v>
      </c>
      <c r="T199" s="6">
        <v>7</v>
      </c>
      <c r="U199" s="6">
        <v>8</v>
      </c>
      <c r="V199" s="6">
        <v>9</v>
      </c>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row>
    <row r="200" spans="1:46" s="29" customFormat="1" ht="30" customHeight="1" x14ac:dyDescent="0.2">
      <c r="A200" s="9">
        <v>1</v>
      </c>
      <c r="B200" s="9" t="s">
        <v>190</v>
      </c>
      <c r="C200" s="9">
        <v>83</v>
      </c>
      <c r="D200" s="9" t="s">
        <v>709</v>
      </c>
      <c r="E200" s="6" t="s">
        <v>18</v>
      </c>
      <c r="F200" s="6" t="s">
        <v>60</v>
      </c>
      <c r="G200" s="6"/>
      <c r="H200" s="6" t="s">
        <v>250</v>
      </c>
      <c r="I200" s="6">
        <v>199</v>
      </c>
      <c r="J200" s="6"/>
      <c r="K200" s="6"/>
      <c r="L200" s="6" t="s">
        <v>5175</v>
      </c>
      <c r="M200" s="6" t="s">
        <v>5179</v>
      </c>
      <c r="N200" s="6">
        <v>1</v>
      </c>
      <c r="O200" s="6">
        <v>2</v>
      </c>
      <c r="P200" s="6">
        <v>3</v>
      </c>
      <c r="Q200" s="6">
        <v>4</v>
      </c>
      <c r="R200" s="6">
        <v>5</v>
      </c>
      <c r="S200" s="6">
        <v>6</v>
      </c>
      <c r="T200" s="6">
        <v>7</v>
      </c>
      <c r="U200" s="6">
        <v>8</v>
      </c>
      <c r="V200" s="6">
        <v>9</v>
      </c>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row>
    <row r="201" spans="1:46" s="29" customFormat="1" ht="30" customHeight="1" x14ac:dyDescent="0.2">
      <c r="A201" s="9">
        <v>1</v>
      </c>
      <c r="B201" s="9" t="s">
        <v>190</v>
      </c>
      <c r="C201" s="9">
        <v>84</v>
      </c>
      <c r="D201" s="9">
        <v>84</v>
      </c>
      <c r="E201" s="6" t="s">
        <v>18</v>
      </c>
      <c r="F201" s="6"/>
      <c r="G201" s="6"/>
      <c r="H201" s="6" t="s">
        <v>243</v>
      </c>
      <c r="I201" s="6">
        <v>200</v>
      </c>
      <c r="J201" s="6"/>
      <c r="K201" s="6"/>
      <c r="L201" s="6"/>
      <c r="M201" s="6" t="s">
        <v>710</v>
      </c>
      <c r="N201" s="6" t="s">
        <v>245</v>
      </c>
      <c r="O201" s="6" t="s">
        <v>246</v>
      </c>
      <c r="P201" s="6" t="s">
        <v>711</v>
      </c>
      <c r="Q201" s="6" t="s">
        <v>712</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row>
    <row r="202" spans="1:46" s="29" customFormat="1" ht="30" customHeight="1" x14ac:dyDescent="0.2">
      <c r="A202" s="9">
        <v>1</v>
      </c>
      <c r="B202" s="9" t="s">
        <v>190</v>
      </c>
      <c r="C202" s="9">
        <v>85</v>
      </c>
      <c r="D202" s="9">
        <v>85</v>
      </c>
      <c r="E202" s="6" t="s">
        <v>18</v>
      </c>
      <c r="F202" s="6"/>
      <c r="G202" s="6"/>
      <c r="H202" s="6" t="s">
        <v>243</v>
      </c>
      <c r="I202" s="6">
        <v>201</v>
      </c>
      <c r="J202" s="6"/>
      <c r="K202" s="6"/>
      <c r="L202" s="6"/>
      <c r="M202" s="6" t="s">
        <v>713</v>
      </c>
      <c r="N202" s="6" t="s">
        <v>714</v>
      </c>
      <c r="O202" s="6" t="s">
        <v>715</v>
      </c>
      <c r="P202" s="6" t="s">
        <v>716</v>
      </c>
      <c r="Q202" s="6" t="s">
        <v>717</v>
      </c>
      <c r="R202" s="6" t="s">
        <v>718</v>
      </c>
      <c r="S202" s="6" t="s">
        <v>719</v>
      </c>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row>
    <row r="203" spans="1:46" s="29" customFormat="1" ht="30" customHeight="1" x14ac:dyDescent="0.2">
      <c r="A203" s="9">
        <v>1</v>
      </c>
      <c r="B203" s="9" t="s">
        <v>190</v>
      </c>
      <c r="C203" s="9">
        <v>86</v>
      </c>
      <c r="D203" s="9">
        <v>86</v>
      </c>
      <c r="E203" s="6" t="s">
        <v>18</v>
      </c>
      <c r="F203" s="6"/>
      <c r="G203" s="6"/>
      <c r="H203" s="6" t="s">
        <v>449</v>
      </c>
      <c r="I203" s="6">
        <v>202</v>
      </c>
      <c r="J203" s="6"/>
      <c r="K203" s="6"/>
      <c r="L203" s="6"/>
      <c r="M203" s="6" t="s">
        <v>720</v>
      </c>
      <c r="N203" s="6" t="s">
        <v>892</v>
      </c>
      <c r="O203" s="6" t="s">
        <v>721</v>
      </c>
      <c r="P203" s="6" t="s">
        <v>722</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row>
    <row r="204" spans="1:46" s="29" customFormat="1" ht="30" customHeight="1" x14ac:dyDescent="0.2">
      <c r="A204" s="9">
        <v>1</v>
      </c>
      <c r="B204" s="9" t="s">
        <v>190</v>
      </c>
      <c r="C204" s="9">
        <v>87</v>
      </c>
      <c r="D204" s="9">
        <v>87</v>
      </c>
      <c r="E204" s="6" t="s">
        <v>18</v>
      </c>
      <c r="F204" s="6"/>
      <c r="G204" s="6"/>
      <c r="H204" s="6" t="s">
        <v>243</v>
      </c>
      <c r="I204" s="6">
        <v>203</v>
      </c>
      <c r="J204" s="6"/>
      <c r="K204" s="6"/>
      <c r="L204" s="6"/>
      <c r="M204" s="6" t="s">
        <v>723</v>
      </c>
      <c r="N204" s="6" t="s">
        <v>500</v>
      </c>
      <c r="O204" s="6" t="s">
        <v>501</v>
      </c>
      <c r="P204" s="6" t="s">
        <v>502</v>
      </c>
      <c r="Q204" s="6" t="s">
        <v>503</v>
      </c>
      <c r="R204" s="6" t="s">
        <v>363</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row>
    <row r="205" spans="1:46" s="29" customFormat="1" ht="30" customHeight="1" x14ac:dyDescent="0.2">
      <c r="A205" s="9">
        <v>1</v>
      </c>
      <c r="B205" s="9" t="s">
        <v>190</v>
      </c>
      <c r="C205" s="9">
        <v>88</v>
      </c>
      <c r="D205" s="9">
        <v>88</v>
      </c>
      <c r="E205" s="6" t="s">
        <v>18</v>
      </c>
      <c r="F205" s="6" t="s">
        <v>9</v>
      </c>
      <c r="G205" s="6"/>
      <c r="H205" s="6" t="s">
        <v>243</v>
      </c>
      <c r="I205" s="6">
        <v>204</v>
      </c>
      <c r="J205" s="6"/>
      <c r="K205" s="6"/>
      <c r="L205" s="6"/>
      <c r="M205" s="6" t="s">
        <v>724</v>
      </c>
      <c r="N205" s="6" t="s">
        <v>725</v>
      </c>
      <c r="O205" s="6" t="s">
        <v>726</v>
      </c>
      <c r="P205" s="6" t="s">
        <v>727</v>
      </c>
      <c r="Q205" s="6" t="s">
        <v>248</v>
      </c>
      <c r="R205" s="6" t="s">
        <v>437</v>
      </c>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row>
    <row r="206" spans="1:46" s="29" customFormat="1" ht="30" customHeight="1" x14ac:dyDescent="0.2">
      <c r="A206" s="9">
        <v>1</v>
      </c>
      <c r="B206" s="9" t="s">
        <v>190</v>
      </c>
      <c r="C206" s="9">
        <v>89</v>
      </c>
      <c r="D206" s="9">
        <v>89</v>
      </c>
      <c r="E206" s="6" t="s">
        <v>18</v>
      </c>
      <c r="F206" s="6" t="s">
        <v>9</v>
      </c>
      <c r="G206" s="6"/>
      <c r="H206" s="6" t="s">
        <v>243</v>
      </c>
      <c r="I206" s="6">
        <v>205</v>
      </c>
      <c r="J206" s="6"/>
      <c r="K206" s="6"/>
      <c r="L206" s="6"/>
      <c r="M206" s="6" t="s">
        <v>728</v>
      </c>
      <c r="N206" s="6" t="s">
        <v>500</v>
      </c>
      <c r="O206" s="6" t="s">
        <v>501</v>
      </c>
      <c r="P206" s="6" t="s">
        <v>502</v>
      </c>
      <c r="Q206" s="6" t="s">
        <v>503</v>
      </c>
      <c r="R206" s="6" t="s">
        <v>363</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row>
    <row r="207" spans="1:46" s="29" customFormat="1" ht="30" customHeight="1" x14ac:dyDescent="0.2">
      <c r="A207" s="9">
        <v>1</v>
      </c>
      <c r="B207" s="9" t="s">
        <v>190</v>
      </c>
      <c r="C207" s="9">
        <v>90</v>
      </c>
      <c r="D207" s="9">
        <v>90</v>
      </c>
      <c r="E207" s="6" t="s">
        <v>18</v>
      </c>
      <c r="F207" s="6"/>
      <c r="G207" s="6"/>
      <c r="H207" s="6" t="s">
        <v>243</v>
      </c>
      <c r="I207" s="6">
        <v>206</v>
      </c>
      <c r="J207" s="6"/>
      <c r="K207" s="6"/>
      <c r="L207" s="6"/>
      <c r="M207" s="6" t="s">
        <v>729</v>
      </c>
      <c r="N207" s="6" t="s">
        <v>730</v>
      </c>
      <c r="O207" s="6" t="s">
        <v>731</v>
      </c>
      <c r="P207" s="6" t="s">
        <v>732</v>
      </c>
      <c r="Q207" s="6" t="s">
        <v>733</v>
      </c>
      <c r="R207" s="6" t="s">
        <v>363</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row>
    <row r="208" spans="1:46" s="29" customFormat="1" ht="30" customHeight="1" x14ac:dyDescent="0.2">
      <c r="A208" s="9">
        <v>1</v>
      </c>
      <c r="B208" s="9" t="s">
        <v>190</v>
      </c>
      <c r="C208" s="9">
        <v>91</v>
      </c>
      <c r="D208" s="9">
        <v>91</v>
      </c>
      <c r="E208" s="6" t="s">
        <v>18</v>
      </c>
      <c r="F208" s="6"/>
      <c r="G208" s="6"/>
      <c r="H208" s="6" t="s">
        <v>334</v>
      </c>
      <c r="I208" s="6">
        <v>207</v>
      </c>
      <c r="J208" s="6"/>
      <c r="K208" s="6"/>
      <c r="L208" s="6"/>
      <c r="M208" s="6" t="s">
        <v>734</v>
      </c>
      <c r="N208" s="6" t="s">
        <v>735</v>
      </c>
      <c r="O208" s="6" t="s">
        <v>736</v>
      </c>
      <c r="P208" s="6" t="s">
        <v>363</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row>
    <row r="209" spans="1:46" s="29" customFormat="1" ht="30" customHeight="1" x14ac:dyDescent="0.2">
      <c r="A209" s="9">
        <v>1</v>
      </c>
      <c r="B209" s="9" t="s">
        <v>190</v>
      </c>
      <c r="C209" s="9">
        <v>92</v>
      </c>
      <c r="D209" s="9">
        <v>92</v>
      </c>
      <c r="E209" s="6" t="s">
        <v>18</v>
      </c>
      <c r="F209" s="6"/>
      <c r="G209" s="6"/>
      <c r="H209" s="6" t="s">
        <v>258</v>
      </c>
      <c r="I209" s="6">
        <v>208</v>
      </c>
      <c r="J209" s="6"/>
      <c r="K209" s="6"/>
      <c r="L209" s="6"/>
      <c r="M209" s="6" t="s">
        <v>737</v>
      </c>
      <c r="N209" s="6" t="s">
        <v>738</v>
      </c>
      <c r="O209" s="6" t="s">
        <v>739</v>
      </c>
      <c r="P209" s="6" t="s">
        <v>287</v>
      </c>
      <c r="Q209" s="6" t="s">
        <v>740</v>
      </c>
      <c r="R209" s="6" t="s">
        <v>363</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row>
    <row r="210" spans="1:46" s="29" customFormat="1" ht="30" customHeight="1" x14ac:dyDescent="0.2">
      <c r="A210" s="9">
        <v>1</v>
      </c>
      <c r="B210" s="9" t="s">
        <v>190</v>
      </c>
      <c r="C210" s="9">
        <v>93</v>
      </c>
      <c r="D210" s="9">
        <v>93</v>
      </c>
      <c r="E210" s="6" t="s">
        <v>18</v>
      </c>
      <c r="F210" s="6"/>
      <c r="G210" s="6"/>
      <c r="H210" s="6" t="s">
        <v>258</v>
      </c>
      <c r="I210" s="6">
        <v>209</v>
      </c>
      <c r="J210" s="6"/>
      <c r="K210" s="6"/>
      <c r="L210" s="6"/>
      <c r="M210" s="6" t="s">
        <v>741</v>
      </c>
      <c r="N210" s="6" t="s">
        <v>742</v>
      </c>
      <c r="O210" s="6" t="s">
        <v>743</v>
      </c>
      <c r="P210" s="6" t="s">
        <v>287</v>
      </c>
      <c r="Q210" s="6" t="s">
        <v>740</v>
      </c>
      <c r="R210" s="6" t="s">
        <v>665</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row>
    <row r="211" spans="1:46" s="29" customFormat="1" ht="30" customHeight="1" x14ac:dyDescent="0.2">
      <c r="A211" s="9">
        <v>1</v>
      </c>
      <c r="B211" s="9" t="s">
        <v>190</v>
      </c>
      <c r="C211" s="9">
        <v>94</v>
      </c>
      <c r="D211" s="9">
        <v>94</v>
      </c>
      <c r="E211" s="6" t="s">
        <v>18</v>
      </c>
      <c r="F211" s="6"/>
      <c r="G211" s="6"/>
      <c r="H211" s="6" t="s">
        <v>243</v>
      </c>
      <c r="I211" s="6">
        <v>210</v>
      </c>
      <c r="J211" s="6"/>
      <c r="K211" s="6"/>
      <c r="L211" s="6"/>
      <c r="M211" s="6" t="s">
        <v>744</v>
      </c>
      <c r="N211" s="6" t="s">
        <v>745</v>
      </c>
      <c r="O211" s="6" t="s">
        <v>746</v>
      </c>
      <c r="P211" s="6" t="s">
        <v>747</v>
      </c>
      <c r="Q211" s="6" t="s">
        <v>748</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row>
    <row r="212" spans="1:46" s="29" customFormat="1" ht="30" customHeight="1" x14ac:dyDescent="0.2">
      <c r="A212" s="9">
        <v>1</v>
      </c>
      <c r="B212" s="9" t="s">
        <v>190</v>
      </c>
      <c r="C212" s="9">
        <v>95</v>
      </c>
      <c r="D212" s="9">
        <v>95</v>
      </c>
      <c r="E212" s="6" t="s">
        <v>18</v>
      </c>
      <c r="F212" s="6"/>
      <c r="G212" s="6"/>
      <c r="H212" s="6" t="s">
        <v>191</v>
      </c>
      <c r="I212" s="6">
        <v>211</v>
      </c>
      <c r="J212" s="6"/>
      <c r="K212" s="6"/>
      <c r="L212" s="6"/>
      <c r="M212" s="6" t="s">
        <v>749</v>
      </c>
      <c r="N212" s="6" t="s">
        <v>750</v>
      </c>
      <c r="O212" s="6" t="s">
        <v>751</v>
      </c>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row>
    <row r="213" spans="1:46" s="29" customFormat="1" ht="30" customHeight="1" x14ac:dyDescent="0.2">
      <c r="A213" s="9">
        <v>1</v>
      </c>
      <c r="B213" s="9" t="s">
        <v>190</v>
      </c>
      <c r="C213" s="9">
        <v>96</v>
      </c>
      <c r="D213" s="9" t="s">
        <v>752</v>
      </c>
      <c r="E213" s="6" t="s">
        <v>44</v>
      </c>
      <c r="F213" s="6"/>
      <c r="G213" s="6"/>
      <c r="H213" s="6" t="s">
        <v>191</v>
      </c>
      <c r="I213" s="6">
        <v>212</v>
      </c>
      <c r="J213" s="6"/>
      <c r="K213" s="6"/>
      <c r="L213" s="6"/>
      <c r="M213" s="6" t="s">
        <v>4861</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row>
    <row r="214" spans="1:46" s="29" customFormat="1" ht="30" customHeight="1" x14ac:dyDescent="0.2">
      <c r="A214" s="9">
        <v>1</v>
      </c>
      <c r="B214" s="9" t="s">
        <v>190</v>
      </c>
      <c r="C214" s="9">
        <v>96</v>
      </c>
      <c r="D214" s="9" t="s">
        <v>753</v>
      </c>
      <c r="E214" s="6" t="s">
        <v>44</v>
      </c>
      <c r="F214" s="6"/>
      <c r="G214" s="6"/>
      <c r="H214" s="6" t="s">
        <v>191</v>
      </c>
      <c r="I214" s="6">
        <v>213</v>
      </c>
      <c r="J214" s="6"/>
      <c r="K214" s="6"/>
      <c r="L214" s="6"/>
      <c r="M214" s="6" t="s">
        <v>4862</v>
      </c>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row>
    <row r="215" spans="1:46" s="29" customFormat="1" ht="30" customHeight="1" x14ac:dyDescent="0.2">
      <c r="A215" s="9">
        <v>1</v>
      </c>
      <c r="B215" s="9" t="s">
        <v>190</v>
      </c>
      <c r="C215" s="9">
        <v>97</v>
      </c>
      <c r="D215" s="9" t="s">
        <v>754</v>
      </c>
      <c r="E215" s="6" t="s">
        <v>44</v>
      </c>
      <c r="F215" s="6" t="s">
        <v>4</v>
      </c>
      <c r="G215" s="6" t="s">
        <v>203</v>
      </c>
      <c r="H215" s="6" t="s">
        <v>191</v>
      </c>
      <c r="I215" s="6">
        <v>214</v>
      </c>
      <c r="J215" s="6"/>
      <c r="K215" s="6"/>
      <c r="L215" s="6"/>
      <c r="M215" s="6" t="s">
        <v>4859</v>
      </c>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row>
    <row r="216" spans="1:46" s="29" customFormat="1" ht="30" customHeight="1" x14ac:dyDescent="0.2">
      <c r="A216" s="9">
        <v>1</v>
      </c>
      <c r="B216" s="9" t="s">
        <v>190</v>
      </c>
      <c r="C216" s="9">
        <v>97</v>
      </c>
      <c r="D216" s="9" t="s">
        <v>756</v>
      </c>
      <c r="E216" s="6" t="s">
        <v>44</v>
      </c>
      <c r="F216" s="6" t="s">
        <v>4</v>
      </c>
      <c r="G216" s="6" t="s">
        <v>203</v>
      </c>
      <c r="H216" s="6" t="s">
        <v>191</v>
      </c>
      <c r="I216" s="6">
        <v>215</v>
      </c>
      <c r="J216" s="6"/>
      <c r="K216" s="6"/>
      <c r="L216" s="6"/>
      <c r="M216" s="6" t="s">
        <v>4860</v>
      </c>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row>
    <row r="217" spans="1:46" s="29" customFormat="1" ht="30" customHeight="1" x14ac:dyDescent="0.2">
      <c r="A217" s="9">
        <v>1</v>
      </c>
      <c r="B217" s="9" t="s">
        <v>190</v>
      </c>
      <c r="C217" s="9">
        <v>98</v>
      </c>
      <c r="D217" s="9">
        <v>98</v>
      </c>
      <c r="E217" s="6" t="s">
        <v>44</v>
      </c>
      <c r="F217" s="6" t="s">
        <v>4</v>
      </c>
      <c r="G217" s="6"/>
      <c r="H217" s="6" t="s">
        <v>191</v>
      </c>
      <c r="I217" s="6">
        <v>216</v>
      </c>
      <c r="J217" s="6"/>
      <c r="K217" s="6"/>
      <c r="L217" s="6"/>
      <c r="M217" s="6" t="s">
        <v>758</v>
      </c>
      <c r="N217" s="6" t="s">
        <v>759</v>
      </c>
      <c r="O217" s="6" t="s">
        <v>760</v>
      </c>
      <c r="P217" s="6" t="s">
        <v>761</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row>
    <row r="218" spans="1:46" s="29" customFormat="1" ht="30" customHeight="1" x14ac:dyDescent="0.2">
      <c r="A218" s="9">
        <v>1</v>
      </c>
      <c r="B218" s="9" t="s">
        <v>190</v>
      </c>
      <c r="C218" s="9">
        <v>99</v>
      </c>
      <c r="D218" s="9">
        <v>99</v>
      </c>
      <c r="E218" s="6" t="s">
        <v>44</v>
      </c>
      <c r="F218" s="6" t="s">
        <v>31</v>
      </c>
      <c r="G218" s="6" t="s">
        <v>4</v>
      </c>
      <c r="H218" s="6" t="s">
        <v>191</v>
      </c>
      <c r="I218" s="6">
        <v>217</v>
      </c>
      <c r="J218" s="6"/>
      <c r="K218" s="6"/>
      <c r="L218" s="6"/>
      <c r="M218" s="6" t="s">
        <v>762</v>
      </c>
      <c r="N218" s="6" t="s">
        <v>224</v>
      </c>
      <c r="O218" s="6" t="s">
        <v>226</v>
      </c>
      <c r="P218" s="6" t="s">
        <v>227</v>
      </c>
      <c r="Q218" s="6" t="s">
        <v>763</v>
      </c>
      <c r="R218" s="6" t="s">
        <v>764</v>
      </c>
      <c r="S218" s="6" t="s">
        <v>765</v>
      </c>
      <c r="T218" s="6" t="s">
        <v>766</v>
      </c>
      <c r="U218" s="6" t="s">
        <v>767</v>
      </c>
      <c r="V218" s="6" t="s">
        <v>768</v>
      </c>
      <c r="W218" s="6" t="s">
        <v>769</v>
      </c>
      <c r="X218" s="6" t="s">
        <v>770</v>
      </c>
      <c r="Y218" s="6" t="s">
        <v>771</v>
      </c>
      <c r="Z218" s="6" t="s">
        <v>772</v>
      </c>
      <c r="AA218" s="6"/>
      <c r="AB218" s="6"/>
      <c r="AC218" s="6"/>
      <c r="AD218" s="6"/>
      <c r="AE218" s="6"/>
      <c r="AF218" s="6"/>
      <c r="AG218" s="6"/>
      <c r="AH218" s="6"/>
      <c r="AI218" s="6"/>
      <c r="AJ218" s="6"/>
      <c r="AK218" s="6"/>
      <c r="AL218" s="6"/>
      <c r="AM218" s="6"/>
      <c r="AN218" s="6"/>
      <c r="AO218" s="6"/>
      <c r="AP218" s="6"/>
      <c r="AQ218" s="6"/>
      <c r="AR218" s="6"/>
      <c r="AS218" s="6"/>
      <c r="AT218" s="6"/>
    </row>
    <row r="219" spans="1:46" s="29" customFormat="1" ht="30" customHeight="1" x14ac:dyDescent="0.2">
      <c r="A219" s="9">
        <v>1</v>
      </c>
      <c r="B219" s="9" t="s">
        <v>190</v>
      </c>
      <c r="C219" s="9">
        <v>100</v>
      </c>
      <c r="D219" s="9">
        <v>100</v>
      </c>
      <c r="E219" s="6" t="s">
        <v>44</v>
      </c>
      <c r="F219" s="6" t="s">
        <v>31</v>
      </c>
      <c r="G219" s="6" t="s">
        <v>67</v>
      </c>
      <c r="H219" s="6" t="s">
        <v>334</v>
      </c>
      <c r="I219" s="6">
        <v>218</v>
      </c>
      <c r="J219" s="6"/>
      <c r="K219" s="6"/>
      <c r="L219" s="6"/>
      <c r="M219" s="6" t="s">
        <v>773</v>
      </c>
      <c r="N219" s="6" t="s">
        <v>774</v>
      </c>
      <c r="O219" s="6" t="s">
        <v>775</v>
      </c>
      <c r="P219" s="6" t="s">
        <v>776</v>
      </c>
      <c r="Q219" s="6" t="s">
        <v>777</v>
      </c>
      <c r="R219" s="6" t="s">
        <v>778</v>
      </c>
      <c r="S219" s="6" t="s">
        <v>317</v>
      </c>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row>
    <row r="220" spans="1:46" s="29" customFormat="1" ht="30" customHeight="1" x14ac:dyDescent="0.2">
      <c r="A220" s="9">
        <v>1</v>
      </c>
      <c r="B220" s="9" t="s">
        <v>190</v>
      </c>
      <c r="C220" s="9">
        <v>101</v>
      </c>
      <c r="D220" s="9">
        <v>101</v>
      </c>
      <c r="E220" s="6" t="s">
        <v>44</v>
      </c>
      <c r="F220" s="6" t="s">
        <v>20</v>
      </c>
      <c r="G220" s="6" t="s">
        <v>4</v>
      </c>
      <c r="H220" s="6" t="s">
        <v>191</v>
      </c>
      <c r="I220" s="6">
        <v>219</v>
      </c>
      <c r="J220" s="6"/>
      <c r="K220" s="6"/>
      <c r="L220" s="6"/>
      <c r="M220" s="6" t="s">
        <v>779</v>
      </c>
      <c r="N220" s="6" t="s">
        <v>780</v>
      </c>
      <c r="O220" s="6" t="s">
        <v>781</v>
      </c>
      <c r="P220" s="6" t="s">
        <v>782</v>
      </c>
      <c r="Q220" s="6" t="s">
        <v>783</v>
      </c>
      <c r="R220" s="6" t="s">
        <v>784</v>
      </c>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row>
    <row r="221" spans="1:46" s="29" customFormat="1" ht="30" customHeight="1" x14ac:dyDescent="0.2">
      <c r="A221" s="9">
        <v>1</v>
      </c>
      <c r="B221" s="9" t="s">
        <v>190</v>
      </c>
      <c r="C221" s="9">
        <v>102</v>
      </c>
      <c r="D221" s="9">
        <v>102</v>
      </c>
      <c r="E221" s="6" t="s">
        <v>44</v>
      </c>
      <c r="F221" s="6" t="s">
        <v>2</v>
      </c>
      <c r="G221" s="6" t="s">
        <v>4</v>
      </c>
      <c r="H221" s="6" t="s">
        <v>191</v>
      </c>
      <c r="I221" s="6">
        <v>220</v>
      </c>
      <c r="J221" s="6"/>
      <c r="K221" s="6"/>
      <c r="L221" s="6"/>
      <c r="M221" s="6" t="s">
        <v>785</v>
      </c>
      <c r="N221" s="6" t="s">
        <v>786</v>
      </c>
      <c r="O221" s="6" t="s">
        <v>787</v>
      </c>
      <c r="P221" s="6" t="s">
        <v>788</v>
      </c>
      <c r="Q221" s="6" t="s">
        <v>789</v>
      </c>
      <c r="R221" s="6" t="s">
        <v>790</v>
      </c>
      <c r="S221" s="6" t="s">
        <v>791</v>
      </c>
      <c r="T221" s="6" t="s">
        <v>792</v>
      </c>
      <c r="U221" s="6" t="s">
        <v>437</v>
      </c>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row>
    <row r="222" spans="1:46" s="29" customFormat="1" ht="30" customHeight="1" x14ac:dyDescent="0.2">
      <c r="A222" s="9">
        <v>1</v>
      </c>
      <c r="B222" s="9" t="s">
        <v>190</v>
      </c>
      <c r="C222" s="9">
        <v>103</v>
      </c>
      <c r="D222" s="9">
        <v>103</v>
      </c>
      <c r="E222" s="6" t="s">
        <v>44</v>
      </c>
      <c r="F222" s="6" t="s">
        <v>2</v>
      </c>
      <c r="G222" s="6" t="s">
        <v>4</v>
      </c>
      <c r="H222" s="6" t="s">
        <v>191</v>
      </c>
      <c r="I222" s="6">
        <v>221</v>
      </c>
      <c r="J222" s="6"/>
      <c r="K222" s="6"/>
      <c r="L222" s="6"/>
      <c r="M222" s="6" t="s">
        <v>793</v>
      </c>
      <c r="N222" s="6" t="s">
        <v>786</v>
      </c>
      <c r="O222" s="6" t="s">
        <v>787</v>
      </c>
      <c r="P222" s="6" t="s">
        <v>788</v>
      </c>
      <c r="Q222" s="6" t="s">
        <v>789</v>
      </c>
      <c r="R222" s="6" t="s">
        <v>790</v>
      </c>
      <c r="S222" s="6" t="s">
        <v>791</v>
      </c>
      <c r="T222" s="6" t="s">
        <v>792</v>
      </c>
      <c r="U222" s="6" t="s">
        <v>437</v>
      </c>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row>
    <row r="223" spans="1:46" s="29" customFormat="1" ht="30" customHeight="1" x14ac:dyDescent="0.2">
      <c r="A223" s="9">
        <v>1</v>
      </c>
      <c r="B223" s="9" t="s">
        <v>190</v>
      </c>
      <c r="C223" s="9">
        <v>104</v>
      </c>
      <c r="D223" s="9">
        <v>104</v>
      </c>
      <c r="E223" s="6" t="s">
        <v>44</v>
      </c>
      <c r="F223" s="6" t="s">
        <v>64</v>
      </c>
      <c r="G223" s="6" t="s">
        <v>4</v>
      </c>
      <c r="H223" s="6" t="s">
        <v>191</v>
      </c>
      <c r="I223" s="6">
        <v>222</v>
      </c>
      <c r="J223" s="6"/>
      <c r="K223" s="6"/>
      <c r="L223" s="6"/>
      <c r="M223" s="6" t="s">
        <v>794</v>
      </c>
      <c r="N223" s="6" t="s">
        <v>795</v>
      </c>
      <c r="O223" s="6" t="s">
        <v>796</v>
      </c>
      <c r="P223" s="6" t="s">
        <v>797</v>
      </c>
      <c r="Q223" s="6" t="s">
        <v>798</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row>
    <row r="224" spans="1:46" s="29" customFormat="1" ht="30" customHeight="1" x14ac:dyDescent="0.2">
      <c r="A224" s="9">
        <v>1</v>
      </c>
      <c r="B224" s="9" t="s">
        <v>190</v>
      </c>
      <c r="C224" s="9">
        <v>105</v>
      </c>
      <c r="D224" s="9">
        <v>105</v>
      </c>
      <c r="E224" s="6" t="s">
        <v>44</v>
      </c>
      <c r="F224" s="6" t="s">
        <v>64</v>
      </c>
      <c r="G224" s="6" t="s">
        <v>4</v>
      </c>
      <c r="H224" s="6" t="s">
        <v>191</v>
      </c>
      <c r="I224" s="6">
        <v>223</v>
      </c>
      <c r="J224" s="6"/>
      <c r="K224" s="6"/>
      <c r="L224" s="6"/>
      <c r="M224" s="6" t="s">
        <v>799</v>
      </c>
      <c r="N224" s="6" t="s">
        <v>800</v>
      </c>
      <c r="O224" s="6" t="s">
        <v>801</v>
      </c>
      <c r="P224" s="6" t="s">
        <v>802</v>
      </c>
      <c r="Q224" s="6" t="s">
        <v>803</v>
      </c>
      <c r="R224" s="6" t="s">
        <v>804</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row>
    <row r="225" spans="1:46" s="29" customFormat="1" ht="30" customHeight="1" x14ac:dyDescent="0.2">
      <c r="A225" s="9">
        <v>1</v>
      </c>
      <c r="B225" s="9" t="s">
        <v>190</v>
      </c>
      <c r="C225" s="9">
        <v>106</v>
      </c>
      <c r="D225" s="9">
        <v>106</v>
      </c>
      <c r="E225" s="6" t="s">
        <v>44</v>
      </c>
      <c r="F225" s="6" t="s">
        <v>9</v>
      </c>
      <c r="G225" s="6"/>
      <c r="H225" s="6" t="s">
        <v>191</v>
      </c>
      <c r="I225" s="6">
        <v>224</v>
      </c>
      <c r="J225" s="6"/>
      <c r="K225" s="6"/>
      <c r="L225" s="6"/>
      <c r="M225" s="6" t="s">
        <v>805</v>
      </c>
      <c r="N225" s="6" t="s">
        <v>806</v>
      </c>
      <c r="O225" s="6" t="s">
        <v>807</v>
      </c>
      <c r="P225" s="6" t="s">
        <v>808</v>
      </c>
      <c r="Q225" s="6" t="s">
        <v>809</v>
      </c>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row>
    <row r="226" spans="1:46" s="29" customFormat="1" ht="30" customHeight="1" x14ac:dyDescent="0.2">
      <c r="A226" s="9">
        <v>1</v>
      </c>
      <c r="B226" s="9" t="s">
        <v>190</v>
      </c>
      <c r="C226" s="9">
        <v>107</v>
      </c>
      <c r="D226" s="9">
        <v>107</v>
      </c>
      <c r="E226" s="6" t="s">
        <v>44</v>
      </c>
      <c r="F226" s="6" t="s">
        <v>9</v>
      </c>
      <c r="G226" s="6"/>
      <c r="H226" s="6" t="s">
        <v>191</v>
      </c>
      <c r="I226" s="6">
        <v>225</v>
      </c>
      <c r="J226" s="6"/>
      <c r="K226" s="6"/>
      <c r="L226" s="6"/>
      <c r="M226" s="6" t="s">
        <v>810</v>
      </c>
      <c r="N226" s="6" t="s">
        <v>811</v>
      </c>
      <c r="O226" s="6" t="s">
        <v>812</v>
      </c>
      <c r="P226" s="6" t="s">
        <v>263</v>
      </c>
      <c r="Q226" s="6" t="s">
        <v>264</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row>
    <row r="227" spans="1:46" s="29" customFormat="1" ht="30" customHeight="1" x14ac:dyDescent="0.2">
      <c r="A227" s="9">
        <v>1</v>
      </c>
      <c r="B227" s="9" t="s">
        <v>190</v>
      </c>
      <c r="C227" s="9">
        <v>108</v>
      </c>
      <c r="D227" s="9">
        <v>108</v>
      </c>
      <c r="E227" s="6" t="s">
        <v>44</v>
      </c>
      <c r="F227" s="6" t="s">
        <v>9</v>
      </c>
      <c r="G227" s="6" t="s">
        <v>4</v>
      </c>
      <c r="H227" s="6" t="s">
        <v>191</v>
      </c>
      <c r="I227" s="6">
        <v>226</v>
      </c>
      <c r="J227" s="6"/>
      <c r="K227" s="6"/>
      <c r="L227" s="6"/>
      <c r="M227" s="6" t="s">
        <v>813</v>
      </c>
      <c r="N227" s="6" t="s">
        <v>806</v>
      </c>
      <c r="O227" s="6" t="s">
        <v>807</v>
      </c>
      <c r="P227" s="6" t="s">
        <v>808</v>
      </c>
      <c r="Q227" s="6" t="s">
        <v>809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row>
    <row r="228" spans="1:46" s="29" customFormat="1" ht="30" customHeight="1" x14ac:dyDescent="0.2">
      <c r="A228" s="9">
        <v>1</v>
      </c>
      <c r="B228" s="9" t="s">
        <v>190</v>
      </c>
      <c r="C228" s="9">
        <v>109</v>
      </c>
      <c r="D228" s="9">
        <v>109</v>
      </c>
      <c r="E228" s="6" t="s">
        <v>44</v>
      </c>
      <c r="F228" s="6" t="s">
        <v>9</v>
      </c>
      <c r="G228" s="6" t="s">
        <v>4</v>
      </c>
      <c r="H228" s="6" t="s">
        <v>191</v>
      </c>
      <c r="I228" s="6">
        <v>227</v>
      </c>
      <c r="J228" s="6"/>
      <c r="K228" s="6"/>
      <c r="L228" s="6"/>
      <c r="M228" s="6" t="s">
        <v>814</v>
      </c>
      <c r="N228" s="6" t="s">
        <v>806</v>
      </c>
      <c r="O228" s="6" t="s">
        <v>807</v>
      </c>
      <c r="P228" s="6" t="s">
        <v>808</v>
      </c>
      <c r="Q228" s="6" t="s">
        <v>809</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row>
    <row r="229" spans="1:46" s="29" customFormat="1" ht="30" customHeight="1" x14ac:dyDescent="0.2">
      <c r="A229" s="9">
        <v>1</v>
      </c>
      <c r="B229" s="9" t="s">
        <v>190</v>
      </c>
      <c r="C229" s="9">
        <v>110</v>
      </c>
      <c r="D229" s="9">
        <v>110</v>
      </c>
      <c r="E229" s="6" t="s">
        <v>61</v>
      </c>
      <c r="F229" s="6" t="s">
        <v>4</v>
      </c>
      <c r="G229" s="6"/>
      <c r="H229" s="6" t="s">
        <v>191</v>
      </c>
      <c r="I229" s="6">
        <v>228</v>
      </c>
      <c r="J229" s="6"/>
      <c r="K229" s="6"/>
      <c r="L229" s="6"/>
      <c r="M229" s="6" t="s">
        <v>815</v>
      </c>
      <c r="N229" s="6" t="s">
        <v>816</v>
      </c>
      <c r="O229" s="6" t="s">
        <v>817</v>
      </c>
      <c r="P229" s="6" t="s">
        <v>818</v>
      </c>
      <c r="Q229" s="6" t="s">
        <v>819</v>
      </c>
      <c r="R229" s="6" t="s">
        <v>820</v>
      </c>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row>
    <row r="230" spans="1:46" s="29" customFormat="1" ht="30" customHeight="1" x14ac:dyDescent="0.2">
      <c r="A230" s="9">
        <v>1</v>
      </c>
      <c r="B230" s="9" t="s">
        <v>190</v>
      </c>
      <c r="C230" s="9">
        <v>111</v>
      </c>
      <c r="D230" s="9">
        <v>111</v>
      </c>
      <c r="E230" s="6" t="s">
        <v>61</v>
      </c>
      <c r="F230" s="6" t="s">
        <v>4</v>
      </c>
      <c r="G230" s="6"/>
      <c r="H230" s="6" t="s">
        <v>191</v>
      </c>
      <c r="I230" s="6">
        <v>229</v>
      </c>
      <c r="J230" s="6"/>
      <c r="K230" s="6"/>
      <c r="L230" s="6"/>
      <c r="M230" s="6" t="s">
        <v>821</v>
      </c>
      <c r="N230" s="6" t="s">
        <v>822</v>
      </c>
      <c r="O230" s="6" t="s">
        <v>823</v>
      </c>
      <c r="P230" s="6" t="s">
        <v>824</v>
      </c>
      <c r="Q230" s="6" t="s">
        <v>825</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row>
    <row r="231" spans="1:46" s="29" customFormat="1" ht="30" customHeight="1" x14ac:dyDescent="0.2">
      <c r="A231" s="9">
        <v>1</v>
      </c>
      <c r="B231" s="9" t="s">
        <v>190</v>
      </c>
      <c r="C231" s="9">
        <v>112</v>
      </c>
      <c r="D231" s="9">
        <v>112</v>
      </c>
      <c r="E231" s="6" t="s">
        <v>61</v>
      </c>
      <c r="F231" s="6" t="s">
        <v>4</v>
      </c>
      <c r="G231" s="6"/>
      <c r="H231" s="6" t="s">
        <v>191</v>
      </c>
      <c r="I231" s="6">
        <v>230</v>
      </c>
      <c r="J231" s="6"/>
      <c r="K231" s="6"/>
      <c r="L231" s="6"/>
      <c r="M231" s="6" t="s">
        <v>826</v>
      </c>
      <c r="N231" s="6" t="s">
        <v>827</v>
      </c>
      <c r="O231" s="6" t="s">
        <v>828</v>
      </c>
      <c r="P231" s="6" t="s">
        <v>829</v>
      </c>
      <c r="Q231" s="6" t="s">
        <v>830</v>
      </c>
      <c r="R231" s="6" t="s">
        <v>831</v>
      </c>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row>
    <row r="232" spans="1:46" s="29" customFormat="1" ht="30" customHeight="1" x14ac:dyDescent="0.2">
      <c r="A232" s="9">
        <v>1</v>
      </c>
      <c r="B232" s="9" t="s">
        <v>190</v>
      </c>
      <c r="C232" s="9">
        <v>113</v>
      </c>
      <c r="D232" s="9">
        <v>113</v>
      </c>
      <c r="E232" s="6" t="s">
        <v>18</v>
      </c>
      <c r="F232" s="6" t="s">
        <v>4</v>
      </c>
      <c r="G232" s="6"/>
      <c r="H232" s="6" t="s">
        <v>243</v>
      </c>
      <c r="I232" s="6">
        <v>231</v>
      </c>
      <c r="J232" s="6"/>
      <c r="K232" s="6"/>
      <c r="L232" s="6"/>
      <c r="M232" s="6" t="s">
        <v>832</v>
      </c>
      <c r="N232" s="6" t="s">
        <v>245</v>
      </c>
      <c r="O232" s="6" t="s">
        <v>246</v>
      </c>
      <c r="P232" s="6" t="s">
        <v>247</v>
      </c>
      <c r="Q232" s="6" t="s">
        <v>248</v>
      </c>
      <c r="R232" s="6" t="s">
        <v>437</v>
      </c>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row>
    <row r="233" spans="1:46" s="29" customFormat="1" ht="30" customHeight="1" x14ac:dyDescent="0.2">
      <c r="A233" s="9">
        <v>1</v>
      </c>
      <c r="B233" s="9" t="s">
        <v>190</v>
      </c>
      <c r="C233" s="9">
        <v>114</v>
      </c>
      <c r="D233" s="9">
        <v>114</v>
      </c>
      <c r="E233" s="6" t="s">
        <v>18</v>
      </c>
      <c r="F233" s="6" t="s">
        <v>4</v>
      </c>
      <c r="G233" s="6"/>
      <c r="H233" s="6" t="s">
        <v>243</v>
      </c>
      <c r="I233" s="6">
        <v>232</v>
      </c>
      <c r="J233" s="6"/>
      <c r="K233" s="6"/>
      <c r="L233" s="6"/>
      <c r="M233" s="6" t="s">
        <v>833</v>
      </c>
      <c r="N233" s="6" t="s">
        <v>245</v>
      </c>
      <c r="O233" s="6" t="s">
        <v>246</v>
      </c>
      <c r="P233" s="6" t="s">
        <v>247</v>
      </c>
      <c r="Q233" s="6" t="s">
        <v>248</v>
      </c>
      <c r="R233" s="6" t="s">
        <v>437</v>
      </c>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row>
    <row r="234" spans="1:46" s="29" customFormat="1" ht="30" customHeight="1" x14ac:dyDescent="0.2">
      <c r="A234" s="9">
        <v>1</v>
      </c>
      <c r="B234" s="9" t="s">
        <v>190</v>
      </c>
      <c r="C234" s="9">
        <v>115</v>
      </c>
      <c r="D234" s="9">
        <v>115</v>
      </c>
      <c r="E234" s="6" t="s">
        <v>18</v>
      </c>
      <c r="F234" s="6" t="s">
        <v>4</v>
      </c>
      <c r="G234" s="6"/>
      <c r="H234" s="6" t="s">
        <v>191</v>
      </c>
      <c r="I234" s="6">
        <v>233</v>
      </c>
      <c r="J234" s="6"/>
      <c r="K234" s="6"/>
      <c r="L234" s="6"/>
      <c r="M234" s="6" t="s">
        <v>834</v>
      </c>
      <c r="N234" s="6" t="s">
        <v>835</v>
      </c>
      <c r="O234" s="6" t="s">
        <v>698</v>
      </c>
      <c r="P234" s="6" t="s">
        <v>836</v>
      </c>
      <c r="Q234" s="6" t="s">
        <v>700</v>
      </c>
      <c r="R234" s="6" t="s">
        <v>702</v>
      </c>
      <c r="S234" s="6" t="s">
        <v>704</v>
      </c>
      <c r="T234" s="6" t="s">
        <v>706</v>
      </c>
      <c r="U234" s="6" t="s">
        <v>837</v>
      </c>
      <c r="V234" s="6" t="s">
        <v>838</v>
      </c>
      <c r="W234" s="6" t="s">
        <v>839</v>
      </c>
      <c r="X234" s="6" t="s">
        <v>437</v>
      </c>
      <c r="Y234" s="6"/>
      <c r="Z234" s="6"/>
      <c r="AA234" s="6"/>
      <c r="AB234" s="6"/>
      <c r="AC234" s="6"/>
      <c r="AD234" s="6"/>
      <c r="AE234" s="6"/>
      <c r="AF234" s="6"/>
      <c r="AG234" s="6"/>
      <c r="AH234" s="6"/>
      <c r="AI234" s="6"/>
      <c r="AJ234" s="6"/>
      <c r="AK234" s="6"/>
      <c r="AL234" s="6"/>
      <c r="AM234" s="6"/>
      <c r="AN234" s="6"/>
      <c r="AO234" s="6"/>
      <c r="AP234" s="6"/>
      <c r="AQ234" s="6"/>
      <c r="AR234" s="6"/>
      <c r="AS234" s="6"/>
      <c r="AT234" s="6"/>
    </row>
    <row r="235" spans="1:46" s="29" customFormat="1" ht="30" customHeight="1" x14ac:dyDescent="0.2">
      <c r="A235" s="9">
        <v>1</v>
      </c>
      <c r="B235" s="9" t="s">
        <v>190</v>
      </c>
      <c r="C235" s="9">
        <v>116</v>
      </c>
      <c r="D235" s="9">
        <v>116</v>
      </c>
      <c r="E235" s="6" t="s">
        <v>18</v>
      </c>
      <c r="F235" s="6" t="s">
        <v>4</v>
      </c>
      <c r="G235" s="6"/>
      <c r="H235" s="6" t="s">
        <v>191</v>
      </c>
      <c r="I235" s="6">
        <v>234</v>
      </c>
      <c r="J235" s="6"/>
      <c r="K235" s="6"/>
      <c r="L235" s="6"/>
      <c r="M235" s="6" t="s">
        <v>840</v>
      </c>
      <c r="N235" s="6" t="s">
        <v>835</v>
      </c>
      <c r="O235" s="6" t="s">
        <v>698</v>
      </c>
      <c r="P235" s="6" t="s">
        <v>836</v>
      </c>
      <c r="Q235" s="6" t="s">
        <v>700</v>
      </c>
      <c r="R235" s="6" t="s">
        <v>702</v>
      </c>
      <c r="S235" s="6" t="s">
        <v>704</v>
      </c>
      <c r="T235" s="6" t="s">
        <v>706</v>
      </c>
      <c r="U235" s="6" t="s">
        <v>837</v>
      </c>
      <c r="V235" s="6" t="s">
        <v>838</v>
      </c>
      <c r="W235" s="6" t="s">
        <v>841</v>
      </c>
      <c r="X235" s="6" t="s">
        <v>437</v>
      </c>
      <c r="Y235" s="6"/>
      <c r="Z235" s="6"/>
      <c r="AA235" s="6"/>
      <c r="AB235" s="6"/>
      <c r="AC235" s="6"/>
      <c r="AD235" s="6"/>
      <c r="AE235" s="6"/>
      <c r="AF235" s="6"/>
      <c r="AG235" s="6"/>
      <c r="AH235" s="6"/>
      <c r="AI235" s="6"/>
      <c r="AJ235" s="6"/>
      <c r="AK235" s="6"/>
      <c r="AL235" s="6"/>
      <c r="AM235" s="6"/>
      <c r="AN235" s="6"/>
      <c r="AO235" s="6"/>
      <c r="AP235" s="6"/>
      <c r="AQ235" s="6"/>
      <c r="AR235" s="6"/>
      <c r="AS235" s="6"/>
      <c r="AT235" s="6"/>
    </row>
    <row r="236" spans="1:46" s="29" customFormat="1" ht="30" customHeight="1" x14ac:dyDescent="0.2">
      <c r="A236" s="9">
        <v>2</v>
      </c>
      <c r="B236" s="9" t="s">
        <v>190</v>
      </c>
      <c r="C236" s="9">
        <v>1</v>
      </c>
      <c r="D236" s="9">
        <v>1</v>
      </c>
      <c r="E236" s="6" t="s">
        <v>44</v>
      </c>
      <c r="F236" s="6" t="s">
        <v>37</v>
      </c>
      <c r="G236" s="6" t="s">
        <v>76</v>
      </c>
      <c r="H236" s="6" t="s">
        <v>191</v>
      </c>
      <c r="I236" s="6">
        <v>1</v>
      </c>
      <c r="J236" s="6"/>
      <c r="K236" s="6"/>
      <c r="L236" s="6"/>
      <c r="M236" s="6" t="s">
        <v>894</v>
      </c>
      <c r="N236" s="6" t="s">
        <v>895</v>
      </c>
      <c r="O236" s="6" t="s">
        <v>896</v>
      </c>
      <c r="P236" s="6" t="s">
        <v>897</v>
      </c>
      <c r="Q236" s="6" t="s">
        <v>898</v>
      </c>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row>
    <row r="237" spans="1:46" s="29" customFormat="1" ht="30" customHeight="1" x14ac:dyDescent="0.2">
      <c r="A237" s="9">
        <v>2</v>
      </c>
      <c r="B237" s="9" t="s">
        <v>190</v>
      </c>
      <c r="C237" s="9">
        <v>2</v>
      </c>
      <c r="D237" s="9">
        <v>2</v>
      </c>
      <c r="E237" s="6" t="s">
        <v>44</v>
      </c>
      <c r="F237" s="6" t="s">
        <v>76</v>
      </c>
      <c r="G237" s="6" t="s">
        <v>37</v>
      </c>
      <c r="H237" s="6" t="s">
        <v>191</v>
      </c>
      <c r="I237" s="6">
        <v>2</v>
      </c>
      <c r="J237" s="6"/>
      <c r="K237" s="6"/>
      <c r="L237" s="6"/>
      <c r="M237" s="6" t="s">
        <v>202</v>
      </c>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row>
    <row r="238" spans="1:46" s="29" customFormat="1" ht="30" customHeight="1" x14ac:dyDescent="0.2">
      <c r="A238" s="9">
        <v>2</v>
      </c>
      <c r="B238" s="9" t="s">
        <v>190</v>
      </c>
      <c r="C238" s="9">
        <v>3</v>
      </c>
      <c r="D238" s="9">
        <v>3</v>
      </c>
      <c r="E238" s="6" t="s">
        <v>44</v>
      </c>
      <c r="F238" s="6" t="s">
        <v>76</v>
      </c>
      <c r="G238" s="6"/>
      <c r="H238" s="6" t="s">
        <v>191</v>
      </c>
      <c r="I238" s="6">
        <v>3</v>
      </c>
      <c r="J238" s="6"/>
      <c r="K238" s="6"/>
      <c r="L238" s="6"/>
      <c r="M238" s="6" t="s">
        <v>899</v>
      </c>
      <c r="N238" s="6" t="s">
        <v>900</v>
      </c>
      <c r="O238" s="6" t="s">
        <v>901</v>
      </c>
      <c r="P238" s="6" t="s">
        <v>902</v>
      </c>
      <c r="Q238" s="6" t="s">
        <v>903</v>
      </c>
      <c r="R238" s="6" t="s">
        <v>904</v>
      </c>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row>
    <row r="239" spans="1:46" s="29" customFormat="1" ht="30" customHeight="1" x14ac:dyDescent="0.2">
      <c r="A239" s="9">
        <v>2</v>
      </c>
      <c r="B239" s="9" t="s">
        <v>190</v>
      </c>
      <c r="C239" s="9">
        <v>4</v>
      </c>
      <c r="D239" s="9">
        <v>4</v>
      </c>
      <c r="E239" s="6" t="s">
        <v>44</v>
      </c>
      <c r="F239" s="6" t="s">
        <v>76</v>
      </c>
      <c r="G239" s="6"/>
      <c r="H239" s="6" t="s">
        <v>191</v>
      </c>
      <c r="I239" s="6">
        <v>4</v>
      </c>
      <c r="J239" s="6"/>
      <c r="K239" s="6"/>
      <c r="L239" s="6"/>
      <c r="M239" s="6" t="s">
        <v>905</v>
      </c>
      <c r="N239" s="6" t="s">
        <v>906</v>
      </c>
      <c r="O239" s="6" t="s">
        <v>907</v>
      </c>
      <c r="P239" s="6" t="s">
        <v>908</v>
      </c>
      <c r="Q239" s="6" t="s">
        <v>909</v>
      </c>
      <c r="R239" s="6" t="s">
        <v>910</v>
      </c>
      <c r="S239" s="6" t="s">
        <v>904</v>
      </c>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row>
    <row r="240" spans="1:46" s="29" customFormat="1" ht="30" customHeight="1" x14ac:dyDescent="0.2">
      <c r="A240" s="9">
        <v>2</v>
      </c>
      <c r="B240" s="9" t="s">
        <v>190</v>
      </c>
      <c r="C240" s="9">
        <v>5</v>
      </c>
      <c r="D240" s="9">
        <v>5</v>
      </c>
      <c r="E240" s="6" t="s">
        <v>44</v>
      </c>
      <c r="F240" s="6" t="s">
        <v>76</v>
      </c>
      <c r="G240" s="6"/>
      <c r="H240" s="6" t="s">
        <v>191</v>
      </c>
      <c r="I240" s="6">
        <v>5</v>
      </c>
      <c r="J240" s="6"/>
      <c r="K240" s="6"/>
      <c r="L240" s="6"/>
      <c r="M240" s="6" t="s">
        <v>911</v>
      </c>
      <c r="N240" s="6" t="s">
        <v>912</v>
      </c>
      <c r="O240" s="6" t="s">
        <v>913</v>
      </c>
      <c r="P240" s="6" t="s">
        <v>914</v>
      </c>
      <c r="Q240" s="6" t="s">
        <v>915</v>
      </c>
      <c r="R240" s="6" t="s">
        <v>916</v>
      </c>
      <c r="S240" s="6" t="s">
        <v>917</v>
      </c>
      <c r="T240" s="6" t="s">
        <v>918</v>
      </c>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row>
    <row r="241" spans="1:46" s="29" customFormat="1" ht="30" customHeight="1" x14ac:dyDescent="0.2">
      <c r="A241" s="9">
        <v>2</v>
      </c>
      <c r="B241" s="9" t="s">
        <v>190</v>
      </c>
      <c r="C241" s="9">
        <v>6</v>
      </c>
      <c r="D241" s="9">
        <v>6</v>
      </c>
      <c r="E241" s="6" t="s">
        <v>44</v>
      </c>
      <c r="F241" s="6" t="s">
        <v>203</v>
      </c>
      <c r="G241" s="6" t="s">
        <v>76</v>
      </c>
      <c r="H241" s="6" t="s">
        <v>191</v>
      </c>
      <c r="I241" s="6">
        <v>6</v>
      </c>
      <c r="J241" s="6"/>
      <c r="K241" s="6"/>
      <c r="L241" s="6"/>
      <c r="M241" s="6" t="s">
        <v>204</v>
      </c>
      <c r="N241" s="6" t="s">
        <v>919</v>
      </c>
      <c r="O241" s="6" t="s">
        <v>920</v>
      </c>
      <c r="P241" s="6" t="s">
        <v>921</v>
      </c>
      <c r="Q241" s="6" t="s">
        <v>922</v>
      </c>
      <c r="R241" s="6" t="s">
        <v>923</v>
      </c>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row>
    <row r="242" spans="1:46" s="29" customFormat="1" ht="30" customHeight="1" x14ac:dyDescent="0.2">
      <c r="A242" s="9">
        <v>2</v>
      </c>
      <c r="B242" s="9" t="s">
        <v>190</v>
      </c>
      <c r="C242" s="9">
        <v>7</v>
      </c>
      <c r="D242" s="9">
        <v>7</v>
      </c>
      <c r="E242" s="6" t="s">
        <v>44</v>
      </c>
      <c r="F242" s="6" t="s">
        <v>76</v>
      </c>
      <c r="G242" s="6" t="s">
        <v>65</v>
      </c>
      <c r="H242" s="6" t="s">
        <v>191</v>
      </c>
      <c r="I242" s="6">
        <v>7</v>
      </c>
      <c r="J242" s="6"/>
      <c r="K242" s="6"/>
      <c r="L242" s="6"/>
      <c r="M242" s="6" t="s">
        <v>233</v>
      </c>
      <c r="N242" s="6" t="s">
        <v>94</v>
      </c>
      <c r="O242" s="6" t="s">
        <v>107</v>
      </c>
      <c r="P242" s="6" t="s">
        <v>102</v>
      </c>
      <c r="Q242" s="6" t="s">
        <v>234</v>
      </c>
      <c r="R242" s="6" t="s">
        <v>235</v>
      </c>
      <c r="S242" s="6" t="s">
        <v>924</v>
      </c>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row>
    <row r="243" spans="1:46" s="29" customFormat="1" ht="30" customHeight="1" x14ac:dyDescent="0.2">
      <c r="A243" s="9">
        <v>2</v>
      </c>
      <c r="B243" s="9" t="s">
        <v>190</v>
      </c>
      <c r="C243" s="9">
        <v>8</v>
      </c>
      <c r="D243" s="9">
        <v>8</v>
      </c>
      <c r="E243" s="6" t="s">
        <v>44</v>
      </c>
      <c r="F243" s="6" t="s">
        <v>76</v>
      </c>
      <c r="G243" s="6"/>
      <c r="H243" s="6" t="s">
        <v>191</v>
      </c>
      <c r="I243" s="6">
        <v>8</v>
      </c>
      <c r="J243" s="6"/>
      <c r="K243" s="6"/>
      <c r="L243" s="6"/>
      <c r="M243" s="6" t="s">
        <v>925</v>
      </c>
      <c r="N243" s="6" t="s">
        <v>759</v>
      </c>
      <c r="O243" s="6" t="s">
        <v>926</v>
      </c>
      <c r="P243" s="6" t="s">
        <v>927</v>
      </c>
      <c r="Q243" s="6" t="s">
        <v>928</v>
      </c>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row>
    <row r="244" spans="1:46" s="29" customFormat="1" ht="30" customHeight="1" x14ac:dyDescent="0.2">
      <c r="A244" s="9">
        <v>2</v>
      </c>
      <c r="B244" s="9" t="s">
        <v>190</v>
      </c>
      <c r="C244" s="9">
        <v>9</v>
      </c>
      <c r="D244" s="9">
        <v>9</v>
      </c>
      <c r="E244" s="6" t="s">
        <v>44</v>
      </c>
      <c r="F244" s="6" t="s">
        <v>76</v>
      </c>
      <c r="G244" s="6" t="s">
        <v>9</v>
      </c>
      <c r="H244" s="6" t="s">
        <v>191</v>
      </c>
      <c r="I244" s="6">
        <v>9</v>
      </c>
      <c r="J244" s="6"/>
      <c r="K244" s="6"/>
      <c r="L244" s="6"/>
      <c r="M244" s="6" t="s">
        <v>805</v>
      </c>
      <c r="N244" s="6" t="s">
        <v>929</v>
      </c>
      <c r="O244" s="6" t="s">
        <v>807</v>
      </c>
      <c r="P244" s="6" t="s">
        <v>930</v>
      </c>
      <c r="Q244" s="6" t="s">
        <v>931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row>
    <row r="245" spans="1:46" s="29" customFormat="1" ht="30" customHeight="1" x14ac:dyDescent="0.2">
      <c r="A245" s="9">
        <v>2</v>
      </c>
      <c r="B245" s="9" t="s">
        <v>190</v>
      </c>
      <c r="C245" s="9">
        <v>10</v>
      </c>
      <c r="D245" s="9">
        <v>10</v>
      </c>
      <c r="E245" s="6" t="s">
        <v>44</v>
      </c>
      <c r="F245" s="6" t="s">
        <v>76</v>
      </c>
      <c r="G245" s="6" t="s">
        <v>9</v>
      </c>
      <c r="H245" s="6" t="s">
        <v>191</v>
      </c>
      <c r="I245" s="6">
        <v>10</v>
      </c>
      <c r="J245" s="6"/>
      <c r="K245" s="6"/>
      <c r="L245" s="6"/>
      <c r="M245" s="6" t="s">
        <v>932</v>
      </c>
      <c r="N245" s="6" t="s">
        <v>811</v>
      </c>
      <c r="O245" s="6" t="s">
        <v>812</v>
      </c>
      <c r="P245" s="6" t="s">
        <v>263</v>
      </c>
      <c r="Q245" s="6" t="s">
        <v>264</v>
      </c>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row>
    <row r="246" spans="1:46" s="29" customFormat="1" ht="30" customHeight="1" x14ac:dyDescent="0.2">
      <c r="A246" s="9">
        <v>2</v>
      </c>
      <c r="B246" s="9" t="s">
        <v>190</v>
      </c>
      <c r="C246" s="9">
        <v>11</v>
      </c>
      <c r="D246" s="9">
        <v>11</v>
      </c>
      <c r="E246" s="6" t="s">
        <v>44</v>
      </c>
      <c r="F246" s="6"/>
      <c r="G246" s="6"/>
      <c r="H246" s="6" t="s">
        <v>191</v>
      </c>
      <c r="I246" s="6">
        <v>11</v>
      </c>
      <c r="J246" s="6"/>
      <c r="K246" s="6"/>
      <c r="L246" s="6"/>
      <c r="M246" s="6" t="s">
        <v>933</v>
      </c>
      <c r="N246" s="6" t="s">
        <v>92</v>
      </c>
      <c r="O246" s="6" t="s">
        <v>98</v>
      </c>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row>
    <row r="247" spans="1:46" s="29" customFormat="1" ht="30" customHeight="1" x14ac:dyDescent="0.2">
      <c r="A247" s="9">
        <v>2</v>
      </c>
      <c r="B247" s="9" t="s">
        <v>190</v>
      </c>
      <c r="C247" s="9">
        <v>12</v>
      </c>
      <c r="D247" s="9">
        <v>12</v>
      </c>
      <c r="E247" s="6" t="s">
        <v>12</v>
      </c>
      <c r="F247" s="6" t="s">
        <v>16</v>
      </c>
      <c r="G247" s="6"/>
      <c r="H247" s="6" t="s">
        <v>191</v>
      </c>
      <c r="I247" s="6">
        <v>12</v>
      </c>
      <c r="J247" s="6"/>
      <c r="K247" s="6"/>
      <c r="L247" s="6"/>
      <c r="M247" s="6" t="s">
        <v>934</v>
      </c>
      <c r="N247" s="6" t="s">
        <v>935</v>
      </c>
      <c r="O247" s="6" t="s">
        <v>936</v>
      </c>
      <c r="P247" s="6" t="s">
        <v>937</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row>
    <row r="248" spans="1:46" s="29" customFormat="1" ht="30" customHeight="1" x14ac:dyDescent="0.2">
      <c r="A248" s="9">
        <v>2</v>
      </c>
      <c r="B248" s="9" t="s">
        <v>190</v>
      </c>
      <c r="C248" s="9">
        <v>13</v>
      </c>
      <c r="D248" s="9">
        <v>13</v>
      </c>
      <c r="E248" s="6" t="s">
        <v>12</v>
      </c>
      <c r="F248" s="6" t="s">
        <v>16</v>
      </c>
      <c r="G248" s="6" t="s">
        <v>4</v>
      </c>
      <c r="H248" s="6" t="s">
        <v>191</v>
      </c>
      <c r="I248" s="6">
        <v>13</v>
      </c>
      <c r="J248" s="6"/>
      <c r="K248" s="6"/>
      <c r="L248" s="6"/>
      <c r="M248" s="6" t="s">
        <v>938</v>
      </c>
      <c r="N248" s="6" t="s">
        <v>935</v>
      </c>
      <c r="O248" s="6" t="s">
        <v>936</v>
      </c>
      <c r="P248" s="6" t="s">
        <v>937</v>
      </c>
      <c r="Q248" s="6" t="s">
        <v>939</v>
      </c>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row>
    <row r="249" spans="1:46" s="29" customFormat="1" ht="30" customHeight="1" x14ac:dyDescent="0.2">
      <c r="A249" s="9">
        <v>2</v>
      </c>
      <c r="B249" s="9" t="s">
        <v>190</v>
      </c>
      <c r="C249" s="9">
        <v>14</v>
      </c>
      <c r="D249" s="9">
        <v>14</v>
      </c>
      <c r="E249" s="6" t="s">
        <v>12</v>
      </c>
      <c r="F249" s="6" t="s">
        <v>16</v>
      </c>
      <c r="G249" s="6"/>
      <c r="H249" s="6" t="s">
        <v>334</v>
      </c>
      <c r="I249" s="6">
        <v>14</v>
      </c>
      <c r="J249" s="6"/>
      <c r="K249" s="6"/>
      <c r="L249" s="6"/>
      <c r="M249" s="6" t="s">
        <v>940</v>
      </c>
      <c r="N249" s="6" t="s">
        <v>941</v>
      </c>
      <c r="O249" s="6" t="s">
        <v>942</v>
      </c>
      <c r="P249" s="6" t="s">
        <v>943</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row>
    <row r="250" spans="1:46" s="29" customFormat="1" ht="30" customHeight="1" x14ac:dyDescent="0.2">
      <c r="A250" s="9">
        <v>2</v>
      </c>
      <c r="B250" s="9" t="s">
        <v>190</v>
      </c>
      <c r="C250" s="9">
        <v>15</v>
      </c>
      <c r="D250" s="9">
        <v>15</v>
      </c>
      <c r="E250" s="6" t="s">
        <v>12</v>
      </c>
      <c r="F250" s="6" t="s">
        <v>16</v>
      </c>
      <c r="G250" s="6"/>
      <c r="H250" s="6" t="s">
        <v>243</v>
      </c>
      <c r="I250" s="6">
        <v>15</v>
      </c>
      <c r="J250" s="6"/>
      <c r="K250" s="6"/>
      <c r="L250" s="6"/>
      <c r="M250" s="6" t="s">
        <v>944</v>
      </c>
      <c r="N250" s="6" t="s">
        <v>945</v>
      </c>
      <c r="O250" s="6" t="s">
        <v>946</v>
      </c>
      <c r="P250" s="6" t="s">
        <v>947</v>
      </c>
      <c r="Q250" s="6" t="s">
        <v>948</v>
      </c>
      <c r="R250" s="6" t="s">
        <v>949</v>
      </c>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row>
    <row r="251" spans="1:46" s="29" customFormat="1" ht="30" customHeight="1" x14ac:dyDescent="0.2">
      <c r="A251" s="9">
        <v>2</v>
      </c>
      <c r="B251" s="9" t="s">
        <v>190</v>
      </c>
      <c r="C251" s="9">
        <v>16</v>
      </c>
      <c r="D251" s="9">
        <v>16</v>
      </c>
      <c r="E251" s="6" t="s">
        <v>12</v>
      </c>
      <c r="F251" s="6" t="s">
        <v>16</v>
      </c>
      <c r="G251" s="6"/>
      <c r="H251" s="6" t="s">
        <v>258</v>
      </c>
      <c r="I251" s="6">
        <v>16</v>
      </c>
      <c r="J251" s="6"/>
      <c r="K251" s="6"/>
      <c r="L251" s="6"/>
      <c r="M251" s="6" t="s">
        <v>950</v>
      </c>
      <c r="N251" s="6" t="s">
        <v>278</v>
      </c>
      <c r="O251" s="6" t="s">
        <v>951</v>
      </c>
      <c r="P251" s="6" t="s">
        <v>952</v>
      </c>
      <c r="Q251" s="6" t="s">
        <v>953</v>
      </c>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row>
    <row r="252" spans="1:46" s="29" customFormat="1" ht="30" customHeight="1" x14ac:dyDescent="0.2">
      <c r="A252" s="9">
        <v>2</v>
      </c>
      <c r="B252" s="9" t="s">
        <v>190</v>
      </c>
      <c r="C252" s="9">
        <v>17</v>
      </c>
      <c r="D252" s="9">
        <v>17</v>
      </c>
      <c r="E252" s="6" t="s">
        <v>12</v>
      </c>
      <c r="F252" s="6" t="s">
        <v>16</v>
      </c>
      <c r="G252" s="6"/>
      <c r="H252" s="6" t="s">
        <v>334</v>
      </c>
      <c r="I252" s="6">
        <v>17</v>
      </c>
      <c r="J252" s="6"/>
      <c r="K252" s="6"/>
      <c r="L252" s="6"/>
      <c r="M252" s="6" t="s">
        <v>954</v>
      </c>
      <c r="N252" s="6" t="s">
        <v>955</v>
      </c>
      <c r="O252" s="6" t="s">
        <v>956</v>
      </c>
      <c r="P252" s="6" t="s">
        <v>957</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1:46" s="29" customFormat="1" ht="30" customHeight="1" x14ac:dyDescent="0.2">
      <c r="A253" s="9">
        <v>2</v>
      </c>
      <c r="B253" s="9" t="s">
        <v>190</v>
      </c>
      <c r="C253" s="9">
        <v>18</v>
      </c>
      <c r="D253" s="9">
        <v>18</v>
      </c>
      <c r="E253" s="6" t="s">
        <v>12</v>
      </c>
      <c r="F253" s="6" t="s">
        <v>16</v>
      </c>
      <c r="G253" s="6"/>
      <c r="H253" s="4" t="s">
        <v>191</v>
      </c>
      <c r="I253" s="4">
        <v>18</v>
      </c>
      <c r="J253" s="6"/>
      <c r="K253" s="6"/>
      <c r="L253" s="6"/>
      <c r="M253" s="6" t="s">
        <v>958</v>
      </c>
      <c r="N253" s="6" t="s">
        <v>959</v>
      </c>
      <c r="O253" s="6" t="s">
        <v>367</v>
      </c>
      <c r="P253" s="6" t="s">
        <v>960</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1:46" s="29" customFormat="1" ht="30" customHeight="1" x14ac:dyDescent="0.2">
      <c r="A254" s="9">
        <v>2</v>
      </c>
      <c r="B254" s="9" t="s">
        <v>190</v>
      </c>
      <c r="C254" s="9">
        <v>19</v>
      </c>
      <c r="D254" s="9">
        <v>19</v>
      </c>
      <c r="E254" s="6" t="s">
        <v>12</v>
      </c>
      <c r="F254" s="6" t="s">
        <v>16</v>
      </c>
      <c r="G254" s="6"/>
      <c r="H254" s="6" t="s">
        <v>258</v>
      </c>
      <c r="I254" s="6">
        <v>19</v>
      </c>
      <c r="J254" s="6"/>
      <c r="K254" s="6"/>
      <c r="L254" s="6"/>
      <c r="M254" s="6" t="s">
        <v>961</v>
      </c>
      <c r="N254" s="6" t="s">
        <v>278</v>
      </c>
      <c r="O254" s="6" t="s">
        <v>279</v>
      </c>
      <c r="P254" s="6" t="s">
        <v>287</v>
      </c>
      <c r="Q254" s="6" t="s">
        <v>264</v>
      </c>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1:46" s="29" customFormat="1" ht="30" customHeight="1" x14ac:dyDescent="0.2">
      <c r="A255" s="9">
        <v>2</v>
      </c>
      <c r="B255" s="9" t="s">
        <v>190</v>
      </c>
      <c r="C255" s="9">
        <v>20</v>
      </c>
      <c r="D255" s="9">
        <v>20</v>
      </c>
      <c r="E255" s="6" t="s">
        <v>12</v>
      </c>
      <c r="F255" s="6" t="s">
        <v>16</v>
      </c>
      <c r="G255" s="6"/>
      <c r="H255" s="6" t="s">
        <v>258</v>
      </c>
      <c r="I255" s="6">
        <v>20</v>
      </c>
      <c r="J255" s="6"/>
      <c r="K255" s="6"/>
      <c r="L255" s="6"/>
      <c r="M255" s="6" t="s">
        <v>962</v>
      </c>
      <c r="N255" s="6" t="s">
        <v>285</v>
      </c>
      <c r="O255" s="6" t="s">
        <v>739</v>
      </c>
      <c r="P255" s="6" t="s">
        <v>287</v>
      </c>
      <c r="Q255" s="6" t="s">
        <v>740</v>
      </c>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1:46" s="29" customFormat="1" ht="30" customHeight="1" x14ac:dyDescent="0.2">
      <c r="A256" s="9">
        <v>2</v>
      </c>
      <c r="B256" s="9" t="s">
        <v>190</v>
      </c>
      <c r="C256" s="9">
        <v>21</v>
      </c>
      <c r="D256" s="9">
        <v>21</v>
      </c>
      <c r="E256" s="6" t="s">
        <v>12</v>
      </c>
      <c r="F256" s="6" t="s">
        <v>16</v>
      </c>
      <c r="G256" s="6"/>
      <c r="H256" s="4" t="s">
        <v>191</v>
      </c>
      <c r="I256" s="4">
        <v>21</v>
      </c>
      <c r="J256" s="6"/>
      <c r="K256" s="6"/>
      <c r="L256" s="6"/>
      <c r="M256" s="6" t="s">
        <v>963</v>
      </c>
      <c r="N256" s="6" t="s">
        <v>959</v>
      </c>
      <c r="O256" s="6" t="s">
        <v>964</v>
      </c>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1:46" s="29" customFormat="1" ht="30" customHeight="1" x14ac:dyDescent="0.2">
      <c r="A257" s="9">
        <v>2</v>
      </c>
      <c r="B257" s="9" t="s">
        <v>190</v>
      </c>
      <c r="C257" s="9">
        <v>22</v>
      </c>
      <c r="D257" s="9">
        <v>22</v>
      </c>
      <c r="E257" s="6" t="s">
        <v>12</v>
      </c>
      <c r="F257" s="6" t="s">
        <v>16</v>
      </c>
      <c r="G257" s="6"/>
      <c r="H257" s="6" t="s">
        <v>334</v>
      </c>
      <c r="I257" s="6">
        <v>22</v>
      </c>
      <c r="J257" s="6"/>
      <c r="K257" s="6"/>
      <c r="L257" s="6"/>
      <c r="M257" s="6" t="s">
        <v>965</v>
      </c>
      <c r="N257" s="6" t="s">
        <v>966</v>
      </c>
      <c r="O257" s="6" t="s">
        <v>967</v>
      </c>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1:46" s="29" customFormat="1" ht="30" customHeight="1" x14ac:dyDescent="0.2">
      <c r="A258" s="9">
        <v>2</v>
      </c>
      <c r="B258" s="9" t="s">
        <v>190</v>
      </c>
      <c r="C258" s="9">
        <v>23</v>
      </c>
      <c r="D258" s="9">
        <v>23</v>
      </c>
      <c r="E258" s="6" t="s">
        <v>12</v>
      </c>
      <c r="F258" s="6" t="s">
        <v>16</v>
      </c>
      <c r="G258" s="6"/>
      <c r="H258" s="6" t="s">
        <v>258</v>
      </c>
      <c r="I258" s="6">
        <v>23</v>
      </c>
      <c r="J258" s="6"/>
      <c r="K258" s="6"/>
      <c r="L258" s="6"/>
      <c r="M258" s="6" t="s">
        <v>968</v>
      </c>
      <c r="N258" s="6" t="s">
        <v>285</v>
      </c>
      <c r="O258" s="6" t="s">
        <v>739</v>
      </c>
      <c r="P258" s="6" t="s">
        <v>287</v>
      </c>
      <c r="Q258" s="6" t="s">
        <v>740</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1:46" s="29" customFormat="1" ht="30" customHeight="1" x14ac:dyDescent="0.2">
      <c r="A259" s="9">
        <v>2</v>
      </c>
      <c r="B259" s="9" t="s">
        <v>190</v>
      </c>
      <c r="C259" s="9">
        <v>24</v>
      </c>
      <c r="D259" s="9">
        <v>24</v>
      </c>
      <c r="E259" s="6" t="s">
        <v>12</v>
      </c>
      <c r="F259" s="6" t="s">
        <v>16</v>
      </c>
      <c r="G259" s="6"/>
      <c r="H259" s="4" t="s">
        <v>191</v>
      </c>
      <c r="I259" s="4">
        <v>24</v>
      </c>
      <c r="J259" s="6"/>
      <c r="K259" s="6"/>
      <c r="L259" s="6"/>
      <c r="M259" s="6" t="s">
        <v>969</v>
      </c>
      <c r="N259" s="6" t="s">
        <v>959</v>
      </c>
      <c r="O259" s="6" t="s">
        <v>367</v>
      </c>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1:46" s="29" customFormat="1" ht="30" customHeight="1" x14ac:dyDescent="0.2">
      <c r="A260" s="9">
        <v>2</v>
      </c>
      <c r="B260" s="9" t="s">
        <v>190</v>
      </c>
      <c r="C260" s="9">
        <v>25</v>
      </c>
      <c r="D260" s="9">
        <v>25</v>
      </c>
      <c r="E260" s="6" t="s">
        <v>12</v>
      </c>
      <c r="F260" s="6" t="s">
        <v>16</v>
      </c>
      <c r="G260" s="6"/>
      <c r="H260" s="4" t="s">
        <v>191</v>
      </c>
      <c r="I260" s="4">
        <v>25</v>
      </c>
      <c r="J260" s="6"/>
      <c r="K260" s="6"/>
      <c r="L260" s="6"/>
      <c r="M260" s="6" t="s">
        <v>970</v>
      </c>
      <c r="N260" s="6" t="s">
        <v>959</v>
      </c>
      <c r="O260" s="6" t="s">
        <v>367</v>
      </c>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1:46" s="29" customFormat="1" ht="30" customHeight="1" x14ac:dyDescent="0.2">
      <c r="A261" s="9">
        <v>2</v>
      </c>
      <c r="B261" s="9" t="s">
        <v>190</v>
      </c>
      <c r="C261" s="9">
        <v>26</v>
      </c>
      <c r="D261" s="9">
        <v>26</v>
      </c>
      <c r="E261" s="6" t="s">
        <v>12</v>
      </c>
      <c r="F261" s="6" t="s">
        <v>16</v>
      </c>
      <c r="G261" s="6"/>
      <c r="H261" s="6" t="s">
        <v>334</v>
      </c>
      <c r="I261" s="6">
        <v>26</v>
      </c>
      <c r="J261" s="6"/>
      <c r="K261" s="6"/>
      <c r="L261" s="6"/>
      <c r="M261" s="6" t="s">
        <v>971</v>
      </c>
      <c r="N261" s="6" t="s">
        <v>972</v>
      </c>
      <c r="O261" s="6" t="s">
        <v>973</v>
      </c>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1:46" s="29" customFormat="1" ht="30" customHeight="1" x14ac:dyDescent="0.2">
      <c r="A262" s="9">
        <v>2</v>
      </c>
      <c r="B262" s="9" t="s">
        <v>190</v>
      </c>
      <c r="C262" s="9">
        <v>27</v>
      </c>
      <c r="D262" s="9">
        <v>27</v>
      </c>
      <c r="E262" s="6" t="s">
        <v>12</v>
      </c>
      <c r="F262" s="6" t="s">
        <v>16</v>
      </c>
      <c r="G262" s="6"/>
      <c r="H262" s="6" t="s">
        <v>334</v>
      </c>
      <c r="I262" s="6">
        <v>27</v>
      </c>
      <c r="J262" s="6"/>
      <c r="K262" s="6"/>
      <c r="L262" s="6"/>
      <c r="M262" s="6" t="s">
        <v>974</v>
      </c>
      <c r="N262" s="6" t="s">
        <v>975</v>
      </c>
      <c r="O262" s="6" t="s">
        <v>976</v>
      </c>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1:46" s="29" customFormat="1" ht="30" customHeight="1" x14ac:dyDescent="0.2">
      <c r="A263" s="9">
        <v>2</v>
      </c>
      <c r="B263" s="9" t="s">
        <v>190</v>
      </c>
      <c r="C263" s="9">
        <v>28</v>
      </c>
      <c r="D263" s="9">
        <v>28</v>
      </c>
      <c r="E263" s="6" t="s">
        <v>12</v>
      </c>
      <c r="F263" s="6" t="s">
        <v>16</v>
      </c>
      <c r="G263" s="6"/>
      <c r="H263" s="6" t="s">
        <v>191</v>
      </c>
      <c r="I263" s="6">
        <v>28</v>
      </c>
      <c r="J263" s="6"/>
      <c r="K263" s="6"/>
      <c r="L263" s="6"/>
      <c r="M263" s="6" t="s">
        <v>977</v>
      </c>
      <c r="N263" s="6" t="s">
        <v>978</v>
      </c>
      <c r="O263" s="6" t="s">
        <v>979</v>
      </c>
      <c r="P263" s="6" t="s">
        <v>980</v>
      </c>
      <c r="Q263" s="6" t="s">
        <v>981</v>
      </c>
      <c r="R263" s="6" t="s">
        <v>982</v>
      </c>
      <c r="S263" s="6" t="s">
        <v>983</v>
      </c>
      <c r="T263" s="6" t="s">
        <v>984</v>
      </c>
      <c r="U263" s="6" t="s">
        <v>985</v>
      </c>
      <c r="V263" s="6" t="s">
        <v>986</v>
      </c>
      <c r="W263" s="6" t="s">
        <v>987</v>
      </c>
      <c r="X263" s="6" t="s">
        <v>988</v>
      </c>
      <c r="Y263" s="6" t="s">
        <v>989</v>
      </c>
      <c r="Z263" s="6"/>
      <c r="AA263" s="6"/>
      <c r="AB263" s="6"/>
      <c r="AC263" s="6"/>
      <c r="AD263" s="6"/>
      <c r="AE263" s="6"/>
      <c r="AF263" s="6"/>
      <c r="AG263" s="6"/>
      <c r="AH263" s="6"/>
      <c r="AI263" s="6"/>
      <c r="AJ263" s="6"/>
      <c r="AK263" s="6"/>
      <c r="AL263" s="6"/>
      <c r="AM263" s="6"/>
      <c r="AN263" s="6"/>
      <c r="AO263" s="6"/>
      <c r="AP263" s="6"/>
      <c r="AQ263" s="6"/>
      <c r="AR263" s="6"/>
      <c r="AS263" s="6"/>
      <c r="AT263" s="6"/>
    </row>
    <row r="264" spans="1:46" s="29" customFormat="1" ht="30" customHeight="1" x14ac:dyDescent="0.2">
      <c r="A264" s="9">
        <v>2</v>
      </c>
      <c r="B264" s="9" t="s">
        <v>190</v>
      </c>
      <c r="C264" s="9">
        <v>29</v>
      </c>
      <c r="D264" s="9">
        <v>29</v>
      </c>
      <c r="E264" s="6" t="s">
        <v>12</v>
      </c>
      <c r="F264" s="6" t="s">
        <v>16</v>
      </c>
      <c r="G264" s="6"/>
      <c r="H264" s="6" t="s">
        <v>191</v>
      </c>
      <c r="I264" s="6">
        <v>29</v>
      </c>
      <c r="J264" s="6"/>
      <c r="K264" s="6"/>
      <c r="L264" s="6"/>
      <c r="M264" s="6" t="s">
        <v>990</v>
      </c>
      <c r="N264" s="6" t="s">
        <v>991</v>
      </c>
      <c r="O264" s="6" t="s">
        <v>992</v>
      </c>
      <c r="P264" s="6" t="s">
        <v>993</v>
      </c>
      <c r="Q264" s="6" t="s">
        <v>994</v>
      </c>
      <c r="R264" s="6" t="s">
        <v>995</v>
      </c>
      <c r="S264" s="6" t="s">
        <v>996</v>
      </c>
      <c r="T264" s="6" t="s">
        <v>997</v>
      </c>
      <c r="U264" s="6" t="s">
        <v>998</v>
      </c>
      <c r="V264" s="6" t="s">
        <v>999</v>
      </c>
      <c r="W264" s="6" t="s">
        <v>1000</v>
      </c>
      <c r="X264" s="6" t="s">
        <v>1001</v>
      </c>
      <c r="Y264" s="6" t="s">
        <v>1002</v>
      </c>
      <c r="Z264" s="6" t="s">
        <v>32</v>
      </c>
      <c r="AA264" s="6" t="s">
        <v>1003</v>
      </c>
      <c r="AB264" s="6"/>
      <c r="AC264" s="6"/>
      <c r="AD264" s="6"/>
      <c r="AE264" s="6"/>
      <c r="AF264" s="6"/>
      <c r="AG264" s="6"/>
      <c r="AH264" s="6"/>
      <c r="AI264" s="6"/>
      <c r="AJ264" s="6"/>
      <c r="AK264" s="6"/>
      <c r="AL264" s="6"/>
      <c r="AM264" s="6"/>
      <c r="AN264" s="6"/>
      <c r="AO264" s="6"/>
      <c r="AP264" s="6"/>
      <c r="AQ264" s="6"/>
      <c r="AR264" s="6"/>
      <c r="AS264" s="6"/>
      <c r="AT264" s="6"/>
    </row>
    <row r="265" spans="1:46" s="29" customFormat="1" ht="30" customHeight="1" x14ac:dyDescent="0.2">
      <c r="A265" s="9">
        <v>2</v>
      </c>
      <c r="B265" s="9" t="s">
        <v>190</v>
      </c>
      <c r="C265" s="9">
        <v>30</v>
      </c>
      <c r="D265" s="9">
        <v>30</v>
      </c>
      <c r="E265" s="6" t="s">
        <v>12</v>
      </c>
      <c r="F265" s="6" t="s">
        <v>16</v>
      </c>
      <c r="G265" s="6"/>
      <c r="H265" s="6" t="s">
        <v>258</v>
      </c>
      <c r="I265" s="6">
        <v>30</v>
      </c>
      <c r="J265" s="6"/>
      <c r="K265" s="6"/>
      <c r="L265" s="6"/>
      <c r="M265" s="6" t="s">
        <v>1004</v>
      </c>
      <c r="N265" s="6" t="s">
        <v>1005</v>
      </c>
      <c r="O265" s="6" t="s">
        <v>1006</v>
      </c>
      <c r="P265" s="6" t="s">
        <v>1007</v>
      </c>
      <c r="Q265" s="6" t="s">
        <v>1008</v>
      </c>
      <c r="R265" s="6" t="s">
        <v>1009</v>
      </c>
      <c r="S265" s="6" t="s">
        <v>1010</v>
      </c>
      <c r="T265" s="6" t="s">
        <v>935</v>
      </c>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1:46" s="29" customFormat="1" ht="30" customHeight="1" x14ac:dyDescent="0.2">
      <c r="A266" s="9">
        <v>2</v>
      </c>
      <c r="B266" s="9" t="s">
        <v>190</v>
      </c>
      <c r="C266" s="9">
        <v>31</v>
      </c>
      <c r="D266" s="9">
        <v>31</v>
      </c>
      <c r="E266" s="6" t="s">
        <v>18</v>
      </c>
      <c r="F266" s="6" t="s">
        <v>1487</v>
      </c>
      <c r="G266" s="6"/>
      <c r="H266" s="6" t="s">
        <v>243</v>
      </c>
      <c r="I266" s="6">
        <v>31</v>
      </c>
      <c r="J266" s="6"/>
      <c r="K266" s="6"/>
      <c r="L266" s="6"/>
      <c r="M266" s="6" t="s">
        <v>1011</v>
      </c>
      <c r="N266" s="6" t="s">
        <v>245</v>
      </c>
      <c r="O266" s="6" t="s">
        <v>1012</v>
      </c>
      <c r="P266" s="6" t="s">
        <v>247</v>
      </c>
      <c r="Q266" s="6" t="s">
        <v>248</v>
      </c>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1:46" s="29" customFormat="1" ht="30" customHeight="1" x14ac:dyDescent="0.2">
      <c r="A267" s="9">
        <v>2</v>
      </c>
      <c r="B267" s="9" t="s">
        <v>190</v>
      </c>
      <c r="C267" s="9">
        <v>32</v>
      </c>
      <c r="D267" s="9">
        <v>32</v>
      </c>
      <c r="E267" s="6" t="s">
        <v>18</v>
      </c>
      <c r="F267" s="6" t="s">
        <v>1487</v>
      </c>
      <c r="G267" s="6"/>
      <c r="H267" s="6" t="s">
        <v>191</v>
      </c>
      <c r="I267" s="6">
        <v>32</v>
      </c>
      <c r="J267" s="6"/>
      <c r="K267" s="6"/>
      <c r="L267" s="6"/>
      <c r="M267" s="6" t="s">
        <v>1013</v>
      </c>
      <c r="N267" s="6" t="s">
        <v>251</v>
      </c>
      <c r="O267" s="6" t="s">
        <v>253</v>
      </c>
      <c r="P267" s="6" t="s">
        <v>255</v>
      </c>
      <c r="Q267" s="6" t="s">
        <v>257</v>
      </c>
      <c r="R267" s="6" t="s">
        <v>1014</v>
      </c>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row>
    <row r="268" spans="1:46" s="29" customFormat="1" ht="30" customHeight="1" x14ac:dyDescent="0.2">
      <c r="A268" s="9">
        <v>2</v>
      </c>
      <c r="B268" s="9" t="s">
        <v>190</v>
      </c>
      <c r="C268" s="9">
        <v>33</v>
      </c>
      <c r="D268" s="9">
        <v>33</v>
      </c>
      <c r="E268" s="6" t="s">
        <v>18</v>
      </c>
      <c r="F268" s="6" t="s">
        <v>1487</v>
      </c>
      <c r="G268" s="6"/>
      <c r="H268" s="6" t="s">
        <v>334</v>
      </c>
      <c r="I268" s="6">
        <v>33</v>
      </c>
      <c r="J268" s="6"/>
      <c r="K268" s="6"/>
      <c r="L268" s="6"/>
      <c r="M268" s="6" t="s">
        <v>1015</v>
      </c>
      <c r="N268" s="6" t="s">
        <v>1016</v>
      </c>
      <c r="O268" s="6" t="s">
        <v>1017</v>
      </c>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row>
    <row r="269" spans="1:46" s="29" customFormat="1" ht="30" customHeight="1" x14ac:dyDescent="0.2">
      <c r="A269" s="9">
        <v>2</v>
      </c>
      <c r="B269" s="9" t="s">
        <v>190</v>
      </c>
      <c r="C269" s="9">
        <v>34</v>
      </c>
      <c r="D269" s="9">
        <v>34</v>
      </c>
      <c r="E269" s="6" t="s">
        <v>18</v>
      </c>
      <c r="F269" s="6" t="s">
        <v>4</v>
      </c>
      <c r="G269" s="6"/>
      <c r="H269" s="6" t="s">
        <v>258</v>
      </c>
      <c r="I269" s="6">
        <v>34</v>
      </c>
      <c r="J269" s="6"/>
      <c r="K269" s="6"/>
      <c r="L269" s="6"/>
      <c r="M269" s="6" t="s">
        <v>1018</v>
      </c>
      <c r="N269" s="6" t="s">
        <v>285</v>
      </c>
      <c r="O269" s="6" t="s">
        <v>1019</v>
      </c>
      <c r="P269" s="6" t="s">
        <v>287</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row>
    <row r="270" spans="1:46" s="29" customFormat="1" ht="30" customHeight="1" x14ac:dyDescent="0.2">
      <c r="A270" s="9">
        <v>2</v>
      </c>
      <c r="B270" s="9" t="s">
        <v>190</v>
      </c>
      <c r="C270" s="9">
        <v>35</v>
      </c>
      <c r="D270" s="9">
        <v>35</v>
      </c>
      <c r="E270" s="6" t="s">
        <v>18</v>
      </c>
      <c r="F270" s="6" t="s">
        <v>1487</v>
      </c>
      <c r="G270" s="6"/>
      <c r="H270" s="6" t="s">
        <v>191</v>
      </c>
      <c r="I270" s="6">
        <v>35</v>
      </c>
      <c r="J270" s="6"/>
      <c r="K270" s="6"/>
      <c r="L270" s="6"/>
      <c r="M270" s="6" t="s">
        <v>1020</v>
      </c>
      <c r="N270" s="6" t="s">
        <v>1021</v>
      </c>
      <c r="O270" s="6" t="s">
        <v>1022</v>
      </c>
      <c r="P270" s="6" t="s">
        <v>1023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row>
    <row r="271" spans="1:46" s="29" customFormat="1" ht="30" customHeight="1" x14ac:dyDescent="0.2">
      <c r="A271" s="9">
        <v>2</v>
      </c>
      <c r="B271" s="9" t="s">
        <v>190</v>
      </c>
      <c r="C271" s="9">
        <v>36</v>
      </c>
      <c r="D271" s="9">
        <v>36</v>
      </c>
      <c r="E271" s="6" t="s">
        <v>18</v>
      </c>
      <c r="F271" s="6" t="s">
        <v>1487</v>
      </c>
      <c r="G271" s="6"/>
      <c r="H271" s="6" t="s">
        <v>258</v>
      </c>
      <c r="I271" s="6">
        <v>36</v>
      </c>
      <c r="J271" s="6"/>
      <c r="K271" s="6"/>
      <c r="L271" s="6"/>
      <c r="M271" s="6" t="s">
        <v>1024</v>
      </c>
      <c r="N271" s="6" t="s">
        <v>1025</v>
      </c>
      <c r="O271" s="6" t="s">
        <v>1026</v>
      </c>
      <c r="P271" s="6" t="s">
        <v>964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row>
    <row r="272" spans="1:46" s="29" customFormat="1" ht="30" customHeight="1" x14ac:dyDescent="0.2">
      <c r="A272" s="9">
        <v>2</v>
      </c>
      <c r="B272" s="9" t="s">
        <v>190</v>
      </c>
      <c r="C272" s="9">
        <v>37</v>
      </c>
      <c r="D272" s="9">
        <v>37</v>
      </c>
      <c r="E272" s="6" t="s">
        <v>18</v>
      </c>
      <c r="F272" s="6" t="s">
        <v>1487</v>
      </c>
      <c r="G272" s="6"/>
      <c r="H272" s="6" t="s">
        <v>334</v>
      </c>
      <c r="I272" s="6">
        <v>37</v>
      </c>
      <c r="J272" s="6"/>
      <c r="K272" s="6"/>
      <c r="L272" s="6"/>
      <c r="M272" s="6" t="s">
        <v>1027</v>
      </c>
      <c r="N272" s="6" t="s">
        <v>1028</v>
      </c>
      <c r="O272" s="6" t="s">
        <v>1029</v>
      </c>
      <c r="P272" s="6" t="s">
        <v>1030</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row>
    <row r="273" spans="1:46" s="29" customFormat="1" ht="30" customHeight="1" x14ac:dyDescent="0.2">
      <c r="A273" s="9">
        <v>2</v>
      </c>
      <c r="B273" s="9" t="s">
        <v>190</v>
      </c>
      <c r="C273" s="9">
        <v>38</v>
      </c>
      <c r="D273" s="9">
        <v>38</v>
      </c>
      <c r="E273" s="6" t="s">
        <v>18</v>
      </c>
      <c r="F273" s="6" t="s">
        <v>1487</v>
      </c>
      <c r="G273" s="6"/>
      <c r="H273" s="6" t="s">
        <v>334</v>
      </c>
      <c r="I273" s="6">
        <v>38</v>
      </c>
      <c r="J273" s="6"/>
      <c r="K273" s="6"/>
      <c r="L273" s="6"/>
      <c r="M273" s="6" t="s">
        <v>1031</v>
      </c>
      <c r="N273" s="6" t="s">
        <v>1032</v>
      </c>
      <c r="O273" s="6" t="s">
        <v>1033</v>
      </c>
      <c r="P273" s="6" t="s">
        <v>1034</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row>
    <row r="274" spans="1:46" s="29" customFormat="1" ht="30" customHeight="1" x14ac:dyDescent="0.2">
      <c r="A274" s="9">
        <v>2</v>
      </c>
      <c r="B274" s="9" t="s">
        <v>190</v>
      </c>
      <c r="C274" s="9">
        <v>39</v>
      </c>
      <c r="D274" s="9">
        <v>39</v>
      </c>
      <c r="E274" s="6" t="s">
        <v>18</v>
      </c>
      <c r="F274" s="6" t="s">
        <v>1487</v>
      </c>
      <c r="G274" s="6"/>
      <c r="H274" s="6" t="s">
        <v>191</v>
      </c>
      <c r="I274" s="6">
        <v>39</v>
      </c>
      <c r="J274" s="6"/>
      <c r="K274" s="6"/>
      <c r="L274" s="6"/>
      <c r="M274" s="6" t="s">
        <v>1035</v>
      </c>
      <c r="N274" s="6" t="s">
        <v>700</v>
      </c>
      <c r="O274" s="6" t="s">
        <v>1036</v>
      </c>
      <c r="P274" s="6" t="s">
        <v>1037</v>
      </c>
      <c r="Q274" s="6" t="s">
        <v>1038</v>
      </c>
      <c r="R274" s="6" t="s">
        <v>1039</v>
      </c>
      <c r="S274" s="6" t="s">
        <v>1040</v>
      </c>
      <c r="T274" s="6" t="s">
        <v>1041</v>
      </c>
      <c r="U274" s="6" t="s">
        <v>1042</v>
      </c>
      <c r="V274" s="6" t="s">
        <v>1043</v>
      </c>
      <c r="W274" s="6" t="s">
        <v>706</v>
      </c>
      <c r="X274" s="6" t="s">
        <v>1044</v>
      </c>
      <c r="Y274" s="6" t="s">
        <v>1045</v>
      </c>
      <c r="Z274" s="6"/>
      <c r="AA274" s="6"/>
      <c r="AB274" s="6"/>
      <c r="AC274" s="6"/>
      <c r="AD274" s="6"/>
      <c r="AE274" s="6"/>
      <c r="AF274" s="6"/>
      <c r="AG274" s="6"/>
      <c r="AH274" s="6"/>
      <c r="AI274" s="6"/>
      <c r="AJ274" s="6"/>
      <c r="AK274" s="6"/>
      <c r="AL274" s="6"/>
      <c r="AM274" s="6"/>
      <c r="AN274" s="6"/>
      <c r="AO274" s="6"/>
      <c r="AP274" s="6"/>
      <c r="AQ274" s="6"/>
      <c r="AR274" s="6"/>
      <c r="AS274" s="6"/>
      <c r="AT274" s="6"/>
    </row>
    <row r="275" spans="1:46" s="29" customFormat="1" ht="30" customHeight="1" x14ac:dyDescent="0.2">
      <c r="A275" s="9">
        <v>2</v>
      </c>
      <c r="B275" s="9" t="s">
        <v>190</v>
      </c>
      <c r="C275" s="9">
        <v>40</v>
      </c>
      <c r="D275" s="9">
        <v>40</v>
      </c>
      <c r="E275" s="6" t="s">
        <v>18</v>
      </c>
      <c r="F275" s="6" t="s">
        <v>1487</v>
      </c>
      <c r="G275" s="6"/>
      <c r="H275" s="6" t="s">
        <v>334</v>
      </c>
      <c r="I275" s="6">
        <v>40</v>
      </c>
      <c r="J275" s="6"/>
      <c r="K275" s="6"/>
      <c r="L275" s="6"/>
      <c r="M275" s="6" t="s">
        <v>1479</v>
      </c>
      <c r="N275" s="6" t="s">
        <v>1046</v>
      </c>
      <c r="O275" s="6" t="s">
        <v>1047</v>
      </c>
      <c r="P275" s="6" t="s">
        <v>1048</v>
      </c>
      <c r="Q275" s="6" t="s">
        <v>1049</v>
      </c>
      <c r="R275" s="6" t="s">
        <v>1050</v>
      </c>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row>
    <row r="276" spans="1:46" s="29" customFormat="1" ht="30" customHeight="1" x14ac:dyDescent="0.2">
      <c r="A276" s="9">
        <v>2</v>
      </c>
      <c r="B276" s="9" t="s">
        <v>190</v>
      </c>
      <c r="C276" s="9">
        <v>41</v>
      </c>
      <c r="D276" s="9">
        <v>41</v>
      </c>
      <c r="E276" s="6" t="s">
        <v>18</v>
      </c>
      <c r="F276" s="6" t="s">
        <v>1487</v>
      </c>
      <c r="G276" s="6"/>
      <c r="H276" s="6" t="s">
        <v>334</v>
      </c>
      <c r="I276" s="6">
        <v>41</v>
      </c>
      <c r="J276" s="6"/>
      <c r="K276" s="6"/>
      <c r="L276" s="6"/>
      <c r="M276" s="6" t="s">
        <v>1051</v>
      </c>
      <c r="N276" s="6" t="s">
        <v>1052</v>
      </c>
      <c r="O276" s="6" t="s">
        <v>1053</v>
      </c>
      <c r="P276" s="6" t="s">
        <v>1030</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row>
    <row r="277" spans="1:46" s="29" customFormat="1" ht="30" customHeight="1" x14ac:dyDescent="0.2">
      <c r="A277" s="9">
        <v>2</v>
      </c>
      <c r="B277" s="9" t="s">
        <v>190</v>
      </c>
      <c r="C277" s="9">
        <v>42</v>
      </c>
      <c r="D277" s="9">
        <v>42</v>
      </c>
      <c r="E277" s="6" t="s">
        <v>18</v>
      </c>
      <c r="F277" s="6" t="s">
        <v>1487</v>
      </c>
      <c r="G277" s="6"/>
      <c r="H277" s="6" t="s">
        <v>334</v>
      </c>
      <c r="I277" s="6">
        <v>42</v>
      </c>
      <c r="J277" s="6"/>
      <c r="K277" s="6"/>
      <c r="L277" s="6"/>
      <c r="M277" s="6" t="s">
        <v>1054</v>
      </c>
      <c r="N277" s="6" t="s">
        <v>955</v>
      </c>
      <c r="O277" s="6" t="s">
        <v>956</v>
      </c>
      <c r="P277" s="6" t="s">
        <v>957</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row>
    <row r="278" spans="1:46" s="29" customFormat="1" ht="30" customHeight="1" x14ac:dyDescent="0.2">
      <c r="A278" s="9">
        <v>2</v>
      </c>
      <c r="B278" s="9" t="s">
        <v>190</v>
      </c>
      <c r="C278" s="9">
        <v>43</v>
      </c>
      <c r="D278" s="9">
        <v>43</v>
      </c>
      <c r="E278" s="6" t="s">
        <v>18</v>
      </c>
      <c r="F278" s="6" t="s">
        <v>1487</v>
      </c>
      <c r="G278" s="6"/>
      <c r="H278" s="6" t="s">
        <v>258</v>
      </c>
      <c r="I278" s="6">
        <v>43</v>
      </c>
      <c r="J278" s="6"/>
      <c r="K278" s="6"/>
      <c r="L278" s="6"/>
      <c r="M278" s="6" t="s">
        <v>1055</v>
      </c>
      <c r="N278" s="6" t="s">
        <v>1025</v>
      </c>
      <c r="O278" s="6" t="s">
        <v>1026</v>
      </c>
      <c r="P278" s="6" t="s">
        <v>964</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row>
    <row r="279" spans="1:46" s="29" customFormat="1" ht="30" customHeight="1" x14ac:dyDescent="0.2">
      <c r="A279" s="9">
        <v>2</v>
      </c>
      <c r="B279" s="9" t="s">
        <v>190</v>
      </c>
      <c r="C279" s="9">
        <v>44</v>
      </c>
      <c r="D279" s="9">
        <v>44</v>
      </c>
      <c r="E279" s="6" t="s">
        <v>18</v>
      </c>
      <c r="F279" s="6" t="s">
        <v>1487</v>
      </c>
      <c r="G279" s="6"/>
      <c r="H279" s="6" t="s">
        <v>258</v>
      </c>
      <c r="I279" s="6">
        <v>44</v>
      </c>
      <c r="J279" s="6"/>
      <c r="K279" s="6"/>
      <c r="L279" s="6"/>
      <c r="M279" s="6" t="s">
        <v>1056</v>
      </c>
      <c r="N279" s="6" t="s">
        <v>1025</v>
      </c>
      <c r="O279" s="6" t="s">
        <v>1026</v>
      </c>
      <c r="P279" s="6" t="s">
        <v>964</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row>
    <row r="280" spans="1:46" s="29" customFormat="1" ht="30" customHeight="1" x14ac:dyDescent="0.2">
      <c r="A280" s="9">
        <v>2</v>
      </c>
      <c r="B280" s="9" t="s">
        <v>190</v>
      </c>
      <c r="C280" s="9">
        <v>45</v>
      </c>
      <c r="D280" s="9">
        <v>45</v>
      </c>
      <c r="E280" s="6" t="s">
        <v>18</v>
      </c>
      <c r="F280" s="6" t="s">
        <v>1487</v>
      </c>
      <c r="G280" s="6"/>
      <c r="H280" s="6" t="s">
        <v>334</v>
      </c>
      <c r="I280" s="6">
        <v>45</v>
      </c>
      <c r="J280" s="6"/>
      <c r="K280" s="6"/>
      <c r="L280" s="6"/>
      <c r="M280" s="6" t="s">
        <v>1057</v>
      </c>
      <c r="N280" s="6" t="s">
        <v>1058</v>
      </c>
      <c r="O280" s="6" t="s">
        <v>1059</v>
      </c>
      <c r="P280" s="6" t="s">
        <v>1060</v>
      </c>
      <c r="Q280" s="6" t="s">
        <v>1061</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row>
    <row r="281" spans="1:46" s="29" customFormat="1" ht="30" customHeight="1" x14ac:dyDescent="0.2">
      <c r="A281" s="9">
        <v>2</v>
      </c>
      <c r="B281" s="9" t="s">
        <v>190</v>
      </c>
      <c r="C281" s="9">
        <v>46</v>
      </c>
      <c r="D281" s="9">
        <v>46</v>
      </c>
      <c r="E281" s="6" t="s">
        <v>10</v>
      </c>
      <c r="F281" s="6"/>
      <c r="G281" s="6"/>
      <c r="H281" s="6" t="s">
        <v>334</v>
      </c>
      <c r="I281" s="6">
        <v>46</v>
      </c>
      <c r="J281" s="6"/>
      <c r="K281" s="6"/>
      <c r="L281" s="6"/>
      <c r="M281" s="6" t="s">
        <v>1062</v>
      </c>
      <c r="N281" s="6" t="s">
        <v>1063</v>
      </c>
      <c r="O281" s="6" t="s">
        <v>1064</v>
      </c>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row>
    <row r="282" spans="1:46" s="29" customFormat="1" ht="30" customHeight="1" x14ac:dyDescent="0.2">
      <c r="A282" s="9">
        <v>2</v>
      </c>
      <c r="B282" s="9" t="s">
        <v>190</v>
      </c>
      <c r="C282" s="9">
        <v>47</v>
      </c>
      <c r="D282" s="9">
        <v>47</v>
      </c>
      <c r="E282" s="6" t="s">
        <v>31</v>
      </c>
      <c r="F282" s="6"/>
      <c r="G282" s="6"/>
      <c r="H282" s="6" t="s">
        <v>334</v>
      </c>
      <c r="I282" s="6">
        <v>47</v>
      </c>
      <c r="J282" s="6"/>
      <c r="K282" s="6"/>
      <c r="L282" s="6"/>
      <c r="M282" s="6" t="s">
        <v>1065</v>
      </c>
      <c r="N282" s="6" t="s">
        <v>1066</v>
      </c>
      <c r="O282" s="6" t="s">
        <v>1067</v>
      </c>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row>
    <row r="283" spans="1:46" s="29" customFormat="1" ht="30" customHeight="1" x14ac:dyDescent="0.2">
      <c r="A283" s="9">
        <v>2</v>
      </c>
      <c r="B283" s="9" t="s">
        <v>190</v>
      </c>
      <c r="C283" s="9">
        <v>48</v>
      </c>
      <c r="D283" s="9">
        <v>48</v>
      </c>
      <c r="E283" s="6" t="s">
        <v>31</v>
      </c>
      <c r="F283" s="6"/>
      <c r="G283" s="6"/>
      <c r="H283" s="6" t="s">
        <v>243</v>
      </c>
      <c r="I283" s="6">
        <v>48</v>
      </c>
      <c r="J283" s="6"/>
      <c r="K283" s="6"/>
      <c r="L283" s="6"/>
      <c r="M283" s="6" t="s">
        <v>1068</v>
      </c>
      <c r="N283" s="6" t="s">
        <v>1069</v>
      </c>
      <c r="O283" s="6" t="s">
        <v>1070</v>
      </c>
      <c r="P283" s="6" t="s">
        <v>1071</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row>
    <row r="284" spans="1:46" s="29" customFormat="1" ht="30" customHeight="1" x14ac:dyDescent="0.2">
      <c r="A284" s="9">
        <v>2</v>
      </c>
      <c r="B284" s="9" t="s">
        <v>190</v>
      </c>
      <c r="C284" s="9">
        <v>49</v>
      </c>
      <c r="D284" s="9">
        <v>49</v>
      </c>
      <c r="E284" s="6" t="s">
        <v>31</v>
      </c>
      <c r="F284" s="6"/>
      <c r="G284" s="6"/>
      <c r="H284" s="6" t="s">
        <v>334</v>
      </c>
      <c r="I284" s="6">
        <v>49</v>
      </c>
      <c r="J284" s="6"/>
      <c r="K284" s="6"/>
      <c r="L284" s="6"/>
      <c r="M284" s="6" t="s">
        <v>1072</v>
      </c>
      <c r="N284" s="6" t="s">
        <v>1073</v>
      </c>
      <c r="O284" s="6" t="s">
        <v>1074</v>
      </c>
      <c r="P284" s="6" t="s">
        <v>1075</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row>
    <row r="285" spans="1:46" s="29" customFormat="1" ht="30" customHeight="1" x14ac:dyDescent="0.2">
      <c r="A285" s="9">
        <v>2</v>
      </c>
      <c r="B285" s="9" t="s">
        <v>190</v>
      </c>
      <c r="C285" s="9">
        <v>50</v>
      </c>
      <c r="D285" s="9">
        <v>50</v>
      </c>
      <c r="E285" s="6" t="s">
        <v>4</v>
      </c>
      <c r="F285" s="6"/>
      <c r="G285" s="6"/>
      <c r="H285" s="6" t="s">
        <v>334</v>
      </c>
      <c r="I285" s="6">
        <v>50</v>
      </c>
      <c r="J285" s="6"/>
      <c r="K285" s="6"/>
      <c r="L285" s="6"/>
      <c r="M285" s="6" t="s">
        <v>1076</v>
      </c>
      <c r="N285" s="6" t="s">
        <v>1077</v>
      </c>
      <c r="O285" s="6" t="s">
        <v>1078</v>
      </c>
      <c r="P285" s="6" t="s">
        <v>1079</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row>
    <row r="286" spans="1:46" s="29" customFormat="1" ht="30" customHeight="1" x14ac:dyDescent="0.2">
      <c r="A286" s="9">
        <v>2</v>
      </c>
      <c r="B286" s="9" t="s">
        <v>190</v>
      </c>
      <c r="C286" s="9">
        <v>51</v>
      </c>
      <c r="D286" s="9">
        <v>51</v>
      </c>
      <c r="E286" s="6" t="s">
        <v>35</v>
      </c>
      <c r="F286" s="6"/>
      <c r="G286" s="6"/>
      <c r="H286" s="6" t="s">
        <v>243</v>
      </c>
      <c r="I286" s="6">
        <v>51</v>
      </c>
      <c r="J286" s="6"/>
      <c r="K286" s="6"/>
      <c r="L286" s="6"/>
      <c r="M286" s="6" t="s">
        <v>1080</v>
      </c>
      <c r="N286" s="6" t="s">
        <v>1069</v>
      </c>
      <c r="O286" s="6" t="s">
        <v>1070</v>
      </c>
      <c r="P286" s="6" t="s">
        <v>1071</v>
      </c>
      <c r="Q286" s="6" t="s">
        <v>1081</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row>
    <row r="287" spans="1:46" s="29" customFormat="1" ht="30" customHeight="1" x14ac:dyDescent="0.2">
      <c r="A287" s="9">
        <v>2</v>
      </c>
      <c r="B287" s="9" t="s">
        <v>190</v>
      </c>
      <c r="C287" s="9">
        <v>52</v>
      </c>
      <c r="D287" s="9">
        <v>52</v>
      </c>
      <c r="E287" s="6" t="s">
        <v>35</v>
      </c>
      <c r="F287" s="6"/>
      <c r="G287" s="6"/>
      <c r="H287" s="6" t="s">
        <v>191</v>
      </c>
      <c r="I287" s="6">
        <v>52</v>
      </c>
      <c r="J287" s="6"/>
      <c r="K287" s="6"/>
      <c r="L287" s="6"/>
      <c r="M287" s="6" t="s">
        <v>1082</v>
      </c>
      <c r="N287" s="6" t="s">
        <v>1083</v>
      </c>
      <c r="O287" s="6" t="s">
        <v>1084</v>
      </c>
      <c r="P287" s="6" t="s">
        <v>1085</v>
      </c>
      <c r="Q287" s="6" t="s">
        <v>1086</v>
      </c>
      <c r="R287" s="6" t="s">
        <v>1087</v>
      </c>
      <c r="S287" s="6" t="s">
        <v>1088</v>
      </c>
      <c r="T287" s="6" t="s">
        <v>1089</v>
      </c>
      <c r="U287" s="6" t="s">
        <v>1090</v>
      </c>
      <c r="V287" s="6" t="s">
        <v>1091</v>
      </c>
      <c r="W287" s="6" t="s">
        <v>1092</v>
      </c>
      <c r="X287" s="6" t="s">
        <v>1093</v>
      </c>
      <c r="Y287" s="6" t="s">
        <v>1094</v>
      </c>
      <c r="Z287" s="6" t="s">
        <v>1095</v>
      </c>
      <c r="AA287" s="6" t="s">
        <v>1096</v>
      </c>
      <c r="AB287" s="6" t="s">
        <v>1097</v>
      </c>
      <c r="AC287" s="6" t="s">
        <v>1098</v>
      </c>
      <c r="AD287" s="6"/>
      <c r="AE287" s="6"/>
      <c r="AF287" s="6"/>
      <c r="AG287" s="6"/>
      <c r="AH287" s="6"/>
      <c r="AI287" s="6"/>
      <c r="AJ287" s="6"/>
      <c r="AK287" s="6"/>
      <c r="AL287" s="6"/>
      <c r="AM287" s="6"/>
      <c r="AN287" s="6"/>
      <c r="AO287" s="6"/>
      <c r="AP287" s="6"/>
      <c r="AQ287" s="6"/>
      <c r="AR287" s="6"/>
      <c r="AS287" s="6"/>
      <c r="AT287" s="6"/>
    </row>
    <row r="288" spans="1:46" s="29" customFormat="1" ht="30" customHeight="1" x14ac:dyDescent="0.2">
      <c r="A288" s="9">
        <v>2</v>
      </c>
      <c r="B288" s="9" t="s">
        <v>190</v>
      </c>
      <c r="C288" s="9">
        <v>53</v>
      </c>
      <c r="D288" s="9">
        <v>53</v>
      </c>
      <c r="E288" s="6" t="s">
        <v>4</v>
      </c>
      <c r="F288" s="6" t="s">
        <v>29</v>
      </c>
      <c r="G288" s="6"/>
      <c r="H288" s="6" t="s">
        <v>269</v>
      </c>
      <c r="I288" s="6">
        <v>53</v>
      </c>
      <c r="J288" s="6"/>
      <c r="K288" s="6"/>
      <c r="L288" s="6"/>
      <c r="M288" s="6" t="s">
        <v>1099</v>
      </c>
      <c r="N288" s="6" t="s">
        <v>1100</v>
      </c>
      <c r="O288" s="6" t="s">
        <v>1101</v>
      </c>
      <c r="P288" s="6" t="s">
        <v>1102</v>
      </c>
      <c r="Q288" s="6" t="s">
        <v>1103</v>
      </c>
      <c r="R288" s="6" t="s">
        <v>1104</v>
      </c>
      <c r="S288" s="6" t="s">
        <v>1105</v>
      </c>
      <c r="T288" s="6" t="s">
        <v>1106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row>
    <row r="289" spans="1:46" s="29" customFormat="1" ht="30" customHeight="1" x14ac:dyDescent="0.2">
      <c r="A289" s="9">
        <v>2</v>
      </c>
      <c r="B289" s="9" t="s">
        <v>190</v>
      </c>
      <c r="C289" s="9">
        <v>54</v>
      </c>
      <c r="D289" s="9">
        <v>54</v>
      </c>
      <c r="E289" s="6" t="s">
        <v>4</v>
      </c>
      <c r="F289" s="6" t="s">
        <v>29</v>
      </c>
      <c r="G289" s="6"/>
      <c r="H289" s="6" t="s">
        <v>269</v>
      </c>
      <c r="I289" s="6">
        <v>54</v>
      </c>
      <c r="J289" s="6"/>
      <c r="K289" s="6"/>
      <c r="L289" s="6"/>
      <c r="M289" s="6" t="s">
        <v>1107</v>
      </c>
      <c r="N289" s="6" t="s">
        <v>1108</v>
      </c>
      <c r="O289" s="6" t="s">
        <v>1109</v>
      </c>
      <c r="P289" s="6" t="s">
        <v>1110</v>
      </c>
      <c r="Q289" s="6" t="s">
        <v>1111</v>
      </c>
      <c r="R289" s="6" t="s">
        <v>1112</v>
      </c>
      <c r="S289" s="6" t="s">
        <v>1113</v>
      </c>
      <c r="T289" s="6" t="s">
        <v>1114</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row>
    <row r="290" spans="1:46" s="29" customFormat="1" ht="30" customHeight="1" x14ac:dyDescent="0.2">
      <c r="A290" s="9">
        <v>2</v>
      </c>
      <c r="B290" s="9" t="s">
        <v>190</v>
      </c>
      <c r="C290" s="9">
        <v>55</v>
      </c>
      <c r="D290" s="9">
        <v>55</v>
      </c>
      <c r="E290" s="6" t="s">
        <v>10</v>
      </c>
      <c r="F290" s="6"/>
      <c r="G290" s="6"/>
      <c r="H290" s="6" t="s">
        <v>258</v>
      </c>
      <c r="I290" s="6">
        <v>55</v>
      </c>
      <c r="J290" s="6"/>
      <c r="K290" s="6"/>
      <c r="L290" s="6"/>
      <c r="M290" s="6" t="s">
        <v>1115</v>
      </c>
      <c r="N290" s="6" t="s">
        <v>1116</v>
      </c>
      <c r="O290" s="6" t="s">
        <v>1117</v>
      </c>
      <c r="P290" s="6" t="s">
        <v>1118</v>
      </c>
      <c r="Q290" s="6" t="s">
        <v>1119</v>
      </c>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row>
    <row r="291" spans="1:46" s="29" customFormat="1" ht="30" customHeight="1" x14ac:dyDescent="0.2">
      <c r="A291" s="9">
        <v>2</v>
      </c>
      <c r="B291" s="9" t="s">
        <v>190</v>
      </c>
      <c r="C291" s="9">
        <v>56</v>
      </c>
      <c r="D291" s="9">
        <v>56</v>
      </c>
      <c r="E291" s="6" t="s">
        <v>4</v>
      </c>
      <c r="F291" s="6" t="s">
        <v>29</v>
      </c>
      <c r="G291" s="6"/>
      <c r="H291" s="6" t="s">
        <v>258</v>
      </c>
      <c r="I291" s="6">
        <v>56</v>
      </c>
      <c r="J291" s="6"/>
      <c r="K291" s="6"/>
      <c r="L291" s="6"/>
      <c r="M291" s="6" t="s">
        <v>1120</v>
      </c>
      <c r="N291" s="6" t="s">
        <v>278</v>
      </c>
      <c r="O291" s="6" t="s">
        <v>1121</v>
      </c>
      <c r="P291" s="6" t="s">
        <v>952</v>
      </c>
      <c r="Q291" s="6" t="s">
        <v>1118</v>
      </c>
      <c r="R291" s="6" t="s">
        <v>264</v>
      </c>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row>
    <row r="292" spans="1:46" s="29" customFormat="1" ht="30" customHeight="1" x14ac:dyDescent="0.2">
      <c r="A292" s="9">
        <v>2</v>
      </c>
      <c r="B292" s="9" t="s">
        <v>190</v>
      </c>
      <c r="C292" s="9">
        <v>57</v>
      </c>
      <c r="D292" s="9">
        <v>57</v>
      </c>
      <c r="E292" s="6" t="s">
        <v>4</v>
      </c>
      <c r="F292" s="6" t="s">
        <v>29</v>
      </c>
      <c r="G292" s="6"/>
      <c r="H292" s="6" t="s">
        <v>334</v>
      </c>
      <c r="I292" s="6">
        <v>57</v>
      </c>
      <c r="J292" s="6"/>
      <c r="K292" s="6"/>
      <c r="L292" s="6"/>
      <c r="M292" s="6" t="s">
        <v>1122</v>
      </c>
      <c r="N292" s="6" t="s">
        <v>1123</v>
      </c>
      <c r="O292" s="6" t="s">
        <v>1124</v>
      </c>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row>
    <row r="293" spans="1:46" s="29" customFormat="1" ht="30" customHeight="1" x14ac:dyDescent="0.2">
      <c r="A293" s="9">
        <v>2</v>
      </c>
      <c r="B293" s="9" t="s">
        <v>190</v>
      </c>
      <c r="C293" s="9">
        <v>58</v>
      </c>
      <c r="D293" s="9">
        <v>58</v>
      </c>
      <c r="E293" s="6" t="s">
        <v>4</v>
      </c>
      <c r="F293" s="6" t="s">
        <v>29</v>
      </c>
      <c r="G293" s="6"/>
      <c r="H293" s="6" t="s">
        <v>258</v>
      </c>
      <c r="I293" s="6">
        <v>58</v>
      </c>
      <c r="J293" s="6"/>
      <c r="K293" s="6"/>
      <c r="L293" s="6"/>
      <c r="M293" s="6" t="s">
        <v>1125</v>
      </c>
      <c r="N293" s="6" t="s">
        <v>1126</v>
      </c>
      <c r="O293" s="6" t="s">
        <v>279</v>
      </c>
      <c r="P293" s="6" t="s">
        <v>287</v>
      </c>
      <c r="Q293" s="6" t="s">
        <v>264</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row>
    <row r="294" spans="1:46" s="29" customFormat="1" ht="30" customHeight="1" x14ac:dyDescent="0.2">
      <c r="A294" s="9">
        <v>2</v>
      </c>
      <c r="B294" s="9" t="s">
        <v>190</v>
      </c>
      <c r="C294" s="9">
        <v>59</v>
      </c>
      <c r="D294" s="9">
        <v>59</v>
      </c>
      <c r="E294" s="6" t="s">
        <v>4</v>
      </c>
      <c r="F294" s="6" t="s">
        <v>29</v>
      </c>
      <c r="G294" s="6" t="s">
        <v>14</v>
      </c>
      <c r="H294" s="6" t="s">
        <v>258</v>
      </c>
      <c r="I294" s="6">
        <v>59</v>
      </c>
      <c r="J294" s="6"/>
      <c r="K294" s="6"/>
      <c r="L294" s="6"/>
      <c r="M294" s="6" t="s">
        <v>1127</v>
      </c>
      <c r="N294" s="6" t="s">
        <v>278</v>
      </c>
      <c r="O294" s="6" t="s">
        <v>951</v>
      </c>
      <c r="P294" s="6" t="s">
        <v>952</v>
      </c>
      <c r="Q294" s="6" t="s">
        <v>1118</v>
      </c>
      <c r="R294" s="6" t="s">
        <v>264</v>
      </c>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row>
    <row r="295" spans="1:46" s="29" customFormat="1" ht="30" customHeight="1" x14ac:dyDescent="0.2">
      <c r="A295" s="9">
        <v>2</v>
      </c>
      <c r="B295" s="9" t="s">
        <v>190</v>
      </c>
      <c r="C295" s="9">
        <v>60</v>
      </c>
      <c r="D295" s="9">
        <v>60</v>
      </c>
      <c r="E295" s="6" t="s">
        <v>29</v>
      </c>
      <c r="F295" s="6" t="s">
        <v>4</v>
      </c>
      <c r="G295" s="6"/>
      <c r="H295" s="6" t="s">
        <v>191</v>
      </c>
      <c r="I295" s="6">
        <v>60</v>
      </c>
      <c r="J295" s="6"/>
      <c r="K295" s="6"/>
      <c r="L295" s="6"/>
      <c r="M295" s="6" t="s">
        <v>1128</v>
      </c>
      <c r="N295" s="6" t="s">
        <v>1129</v>
      </c>
      <c r="O295" s="6" t="s">
        <v>1130</v>
      </c>
      <c r="P295" s="6" t="s">
        <v>1131</v>
      </c>
      <c r="Q295" s="6" t="s">
        <v>1132</v>
      </c>
      <c r="R295" s="6" t="s">
        <v>1133</v>
      </c>
      <c r="S295" s="6" t="s">
        <v>1134</v>
      </c>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row>
    <row r="296" spans="1:46" s="29" customFormat="1" ht="30" customHeight="1" x14ac:dyDescent="0.2">
      <c r="A296" s="9">
        <v>2</v>
      </c>
      <c r="B296" s="9" t="s">
        <v>190</v>
      </c>
      <c r="C296" s="9">
        <v>61</v>
      </c>
      <c r="D296" s="9">
        <v>61</v>
      </c>
      <c r="E296" s="6" t="s">
        <v>29</v>
      </c>
      <c r="F296" s="6"/>
      <c r="G296" s="6"/>
      <c r="H296" s="6" t="s">
        <v>191</v>
      </c>
      <c r="I296" s="6">
        <v>61</v>
      </c>
      <c r="J296" s="6"/>
      <c r="K296" s="6"/>
      <c r="L296" s="6"/>
      <c r="M296" s="6" t="s">
        <v>1135</v>
      </c>
      <c r="N296" s="6" t="s">
        <v>1129</v>
      </c>
      <c r="O296" s="6" t="s">
        <v>1130</v>
      </c>
      <c r="P296" s="6" t="s">
        <v>1131</v>
      </c>
      <c r="Q296" s="6" t="s">
        <v>1132</v>
      </c>
      <c r="R296" s="6" t="s">
        <v>1133</v>
      </c>
      <c r="S296" s="6" t="s">
        <v>1134</v>
      </c>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row>
    <row r="297" spans="1:46" s="29" customFormat="1" ht="30" customHeight="1" x14ac:dyDescent="0.2">
      <c r="A297" s="9">
        <v>2</v>
      </c>
      <c r="B297" s="9" t="s">
        <v>190</v>
      </c>
      <c r="C297" s="9">
        <v>62</v>
      </c>
      <c r="D297" s="9">
        <v>62</v>
      </c>
      <c r="E297" s="6" t="s">
        <v>29</v>
      </c>
      <c r="F297" s="6" t="s">
        <v>66</v>
      </c>
      <c r="G297" s="6"/>
      <c r="H297" s="6" t="s">
        <v>191</v>
      </c>
      <c r="I297" s="6">
        <v>62</v>
      </c>
      <c r="J297" s="6"/>
      <c r="K297" s="6"/>
      <c r="L297" s="6"/>
      <c r="M297" s="6" t="s">
        <v>1136</v>
      </c>
      <c r="N297" s="6" t="s">
        <v>1129</v>
      </c>
      <c r="O297" s="6" t="s">
        <v>1130</v>
      </c>
      <c r="P297" s="6" t="s">
        <v>1131</v>
      </c>
      <c r="Q297" s="6" t="s">
        <v>1132</v>
      </c>
      <c r="R297" s="6" t="s">
        <v>1133</v>
      </c>
      <c r="S297" s="6" t="s">
        <v>1134</v>
      </c>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row>
    <row r="298" spans="1:46" s="29" customFormat="1" ht="30" customHeight="1" x14ac:dyDescent="0.2">
      <c r="A298" s="9">
        <v>2</v>
      </c>
      <c r="B298" s="9" t="s">
        <v>190</v>
      </c>
      <c r="C298" s="9">
        <v>63</v>
      </c>
      <c r="D298" s="9">
        <v>63</v>
      </c>
      <c r="E298" s="6" t="s">
        <v>29</v>
      </c>
      <c r="F298" s="6" t="s">
        <v>66</v>
      </c>
      <c r="G298" s="6"/>
      <c r="H298" s="6" t="s">
        <v>191</v>
      </c>
      <c r="I298" s="6">
        <v>63</v>
      </c>
      <c r="J298" s="6"/>
      <c r="K298" s="6"/>
      <c r="L298" s="6"/>
      <c r="M298" s="6" t="s">
        <v>1137</v>
      </c>
      <c r="N298" s="6" t="s">
        <v>1129</v>
      </c>
      <c r="O298" s="6" t="s">
        <v>1130</v>
      </c>
      <c r="P298" s="6" t="s">
        <v>1131</v>
      </c>
      <c r="Q298" s="6" t="s">
        <v>1132</v>
      </c>
      <c r="R298" s="6" t="s">
        <v>1133</v>
      </c>
      <c r="S298" s="6" t="s">
        <v>1134</v>
      </c>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row>
    <row r="299" spans="1:46" s="29" customFormat="1" ht="30" customHeight="1" x14ac:dyDescent="0.2">
      <c r="A299" s="9">
        <v>2</v>
      </c>
      <c r="B299" s="9" t="s">
        <v>190</v>
      </c>
      <c r="C299" s="9">
        <v>64</v>
      </c>
      <c r="D299" s="9">
        <v>64</v>
      </c>
      <c r="E299" s="6" t="s">
        <v>29</v>
      </c>
      <c r="F299" s="6" t="s">
        <v>66</v>
      </c>
      <c r="G299" s="6"/>
      <c r="H299" s="6" t="s">
        <v>258</v>
      </c>
      <c r="I299" s="6">
        <v>64</v>
      </c>
      <c r="J299" s="6"/>
      <c r="K299" s="6"/>
      <c r="L299" s="6"/>
      <c r="M299" s="6" t="s">
        <v>1138</v>
      </c>
      <c r="N299" s="6" t="s">
        <v>278</v>
      </c>
      <c r="O299" s="6" t="s">
        <v>279</v>
      </c>
      <c r="P299" s="6" t="s">
        <v>287</v>
      </c>
      <c r="Q299" s="6" t="s">
        <v>264</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row>
    <row r="300" spans="1:46" s="29" customFormat="1" ht="30" customHeight="1" x14ac:dyDescent="0.2">
      <c r="A300" s="9">
        <v>2</v>
      </c>
      <c r="B300" s="9" t="s">
        <v>190</v>
      </c>
      <c r="C300" s="9">
        <v>65</v>
      </c>
      <c r="D300" s="9">
        <v>65</v>
      </c>
      <c r="E300" s="6" t="s">
        <v>29</v>
      </c>
      <c r="F300" s="6" t="s">
        <v>66</v>
      </c>
      <c r="G300" s="6"/>
      <c r="H300" s="6" t="s">
        <v>258</v>
      </c>
      <c r="I300" s="6">
        <v>65</v>
      </c>
      <c r="J300" s="6"/>
      <c r="K300" s="6"/>
      <c r="L300" s="6"/>
      <c r="M300" s="6" t="s">
        <v>1139</v>
      </c>
      <c r="N300" s="6" t="s">
        <v>278</v>
      </c>
      <c r="O300" s="6" t="s">
        <v>279</v>
      </c>
      <c r="P300" s="6" t="s">
        <v>287</v>
      </c>
      <c r="Q300" s="6" t="s">
        <v>264</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row>
    <row r="301" spans="1:46" s="29" customFormat="1" ht="30" customHeight="1" x14ac:dyDescent="0.2">
      <c r="A301" s="9">
        <v>2</v>
      </c>
      <c r="B301" s="9" t="s">
        <v>190</v>
      </c>
      <c r="C301" s="9">
        <v>66</v>
      </c>
      <c r="D301" s="9">
        <v>66</v>
      </c>
      <c r="E301" s="6" t="s">
        <v>29</v>
      </c>
      <c r="F301" s="6" t="s">
        <v>66</v>
      </c>
      <c r="G301" s="6"/>
      <c r="H301" s="6" t="s">
        <v>258</v>
      </c>
      <c r="I301" s="6">
        <v>66</v>
      </c>
      <c r="J301" s="6"/>
      <c r="K301" s="6"/>
      <c r="L301" s="6"/>
      <c r="M301" s="6" t="s">
        <v>1140</v>
      </c>
      <c r="N301" s="6" t="s">
        <v>278</v>
      </c>
      <c r="O301" s="6" t="s">
        <v>1121</v>
      </c>
      <c r="P301" s="6" t="s">
        <v>952</v>
      </c>
      <c r="Q301" s="6" t="s">
        <v>1118</v>
      </c>
      <c r="R301" s="6" t="s">
        <v>264</v>
      </c>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row>
    <row r="302" spans="1:46" s="29" customFormat="1" ht="30" customHeight="1" x14ac:dyDescent="0.2">
      <c r="A302" s="9">
        <v>2</v>
      </c>
      <c r="B302" s="9" t="s">
        <v>190</v>
      </c>
      <c r="C302" s="9">
        <v>67</v>
      </c>
      <c r="D302" s="9">
        <v>67</v>
      </c>
      <c r="E302" s="6" t="s">
        <v>29</v>
      </c>
      <c r="F302" s="6" t="s">
        <v>66</v>
      </c>
      <c r="G302" s="6"/>
      <c r="H302" s="6" t="s">
        <v>334</v>
      </c>
      <c r="I302" s="6">
        <v>67</v>
      </c>
      <c r="J302" s="6"/>
      <c r="K302" s="6"/>
      <c r="L302" s="6"/>
      <c r="M302" s="6" t="s">
        <v>1141</v>
      </c>
      <c r="N302" s="6" t="s">
        <v>1142</v>
      </c>
      <c r="O302" s="6" t="s">
        <v>1143</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row>
    <row r="303" spans="1:46" s="29" customFormat="1" ht="30" customHeight="1" x14ac:dyDescent="0.2">
      <c r="A303" s="9">
        <v>2</v>
      </c>
      <c r="B303" s="9" t="s">
        <v>190</v>
      </c>
      <c r="C303" s="9">
        <v>68</v>
      </c>
      <c r="D303" s="9">
        <v>68</v>
      </c>
      <c r="E303" s="6" t="s">
        <v>29</v>
      </c>
      <c r="F303" s="6" t="s">
        <v>66</v>
      </c>
      <c r="G303" s="6"/>
      <c r="H303" s="6" t="s">
        <v>258</v>
      </c>
      <c r="I303" s="6">
        <v>68</v>
      </c>
      <c r="J303" s="6"/>
      <c r="K303" s="6"/>
      <c r="L303" s="6"/>
      <c r="M303" s="6" t="s">
        <v>1144</v>
      </c>
      <c r="N303" s="6" t="s">
        <v>278</v>
      </c>
      <c r="O303" s="6" t="s">
        <v>1145</v>
      </c>
      <c r="P303" s="6" t="s">
        <v>952</v>
      </c>
      <c r="Q303" s="6" t="s">
        <v>264</v>
      </c>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row>
    <row r="304" spans="1:46" s="29" customFormat="1" ht="30" customHeight="1" x14ac:dyDescent="0.2">
      <c r="A304" s="9">
        <v>2</v>
      </c>
      <c r="B304" s="9" t="s">
        <v>190</v>
      </c>
      <c r="C304" s="9">
        <v>69</v>
      </c>
      <c r="D304" s="9">
        <v>69</v>
      </c>
      <c r="E304" s="6" t="s">
        <v>29</v>
      </c>
      <c r="F304" s="6" t="s">
        <v>66</v>
      </c>
      <c r="G304" s="6"/>
      <c r="H304" s="6" t="s">
        <v>334</v>
      </c>
      <c r="I304" s="6">
        <v>69</v>
      </c>
      <c r="J304" s="6"/>
      <c r="K304" s="6"/>
      <c r="L304" s="6"/>
      <c r="M304" s="6" t="s">
        <v>1146</v>
      </c>
      <c r="N304" s="6" t="s">
        <v>1147</v>
      </c>
      <c r="O304" s="6" t="s">
        <v>1148</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row>
    <row r="305" spans="1:46" s="29" customFormat="1" ht="30" customHeight="1" x14ac:dyDescent="0.2">
      <c r="A305" s="9">
        <v>2</v>
      </c>
      <c r="B305" s="9" t="s">
        <v>190</v>
      </c>
      <c r="C305" s="9">
        <v>70</v>
      </c>
      <c r="D305" s="9">
        <v>70</v>
      </c>
      <c r="E305" s="6" t="s">
        <v>12</v>
      </c>
      <c r="F305" s="6" t="s">
        <v>16</v>
      </c>
      <c r="G305" s="6"/>
      <c r="H305" s="4" t="s">
        <v>191</v>
      </c>
      <c r="I305" s="4">
        <v>70</v>
      </c>
      <c r="J305" s="6"/>
      <c r="K305" s="6"/>
      <c r="L305" s="6"/>
      <c r="M305" s="6" t="s">
        <v>1149</v>
      </c>
      <c r="N305" s="6" t="s">
        <v>959</v>
      </c>
      <c r="O305" s="6" t="s">
        <v>367</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row>
    <row r="306" spans="1:46" s="29" customFormat="1" ht="30" customHeight="1" x14ac:dyDescent="0.2">
      <c r="A306" s="9">
        <v>2</v>
      </c>
      <c r="B306" s="9" t="s">
        <v>190</v>
      </c>
      <c r="C306" s="9">
        <v>71</v>
      </c>
      <c r="D306" s="9">
        <v>71</v>
      </c>
      <c r="E306" s="6" t="s">
        <v>12</v>
      </c>
      <c r="F306" s="6" t="s">
        <v>16</v>
      </c>
      <c r="G306" s="6"/>
      <c r="H306" s="6" t="s">
        <v>191</v>
      </c>
      <c r="I306" s="6">
        <v>71</v>
      </c>
      <c r="J306" s="6"/>
      <c r="K306" s="6"/>
      <c r="L306" s="6"/>
      <c r="M306" s="6" t="s">
        <v>1150</v>
      </c>
      <c r="N306" s="6" t="s">
        <v>1151</v>
      </c>
      <c r="O306" s="6" t="s">
        <v>1152</v>
      </c>
      <c r="P306" s="6" t="s">
        <v>1153</v>
      </c>
      <c r="Q306" s="6" t="s">
        <v>1154</v>
      </c>
      <c r="R306" s="6" t="s">
        <v>1155</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row>
    <row r="307" spans="1:46" s="29" customFormat="1" ht="30" customHeight="1" x14ac:dyDescent="0.2">
      <c r="A307" s="9">
        <v>2</v>
      </c>
      <c r="B307" s="9" t="s">
        <v>190</v>
      </c>
      <c r="C307" s="9">
        <v>72</v>
      </c>
      <c r="D307" s="9">
        <v>72</v>
      </c>
      <c r="E307" s="6" t="s">
        <v>12</v>
      </c>
      <c r="F307" s="6" t="s">
        <v>16</v>
      </c>
      <c r="G307" s="6"/>
      <c r="H307" s="6" t="s">
        <v>191</v>
      </c>
      <c r="I307" s="6">
        <v>72</v>
      </c>
      <c r="J307" s="6"/>
      <c r="K307" s="6"/>
      <c r="L307" s="6"/>
      <c r="M307" s="6" t="s">
        <v>1156</v>
      </c>
      <c r="N307" s="6" t="s">
        <v>959</v>
      </c>
      <c r="O307" s="6" t="s">
        <v>367</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row>
    <row r="308" spans="1:46" s="29" customFormat="1" ht="30" customHeight="1" x14ac:dyDescent="0.2">
      <c r="A308" s="9">
        <v>2</v>
      </c>
      <c r="B308" s="9" t="s">
        <v>190</v>
      </c>
      <c r="C308" s="9">
        <v>73</v>
      </c>
      <c r="D308" s="9">
        <v>73</v>
      </c>
      <c r="E308" s="6" t="s">
        <v>12</v>
      </c>
      <c r="F308" s="6" t="s">
        <v>16</v>
      </c>
      <c r="G308" s="6"/>
      <c r="H308" s="6" t="s">
        <v>191</v>
      </c>
      <c r="I308" s="6">
        <v>73</v>
      </c>
      <c r="J308" s="6"/>
      <c r="K308" s="6"/>
      <c r="L308" s="6"/>
      <c r="M308" s="6" t="s">
        <v>1157</v>
      </c>
      <c r="N308" s="6" t="s">
        <v>935</v>
      </c>
      <c r="O308" s="6" t="s">
        <v>1009</v>
      </c>
      <c r="P308" s="6" t="s">
        <v>1008</v>
      </c>
      <c r="Q308" s="6" t="s">
        <v>1158</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row>
    <row r="309" spans="1:46" s="29" customFormat="1" ht="30" customHeight="1" x14ac:dyDescent="0.2">
      <c r="A309" s="9">
        <v>2</v>
      </c>
      <c r="B309" s="9" t="s">
        <v>190</v>
      </c>
      <c r="C309" s="9">
        <v>74</v>
      </c>
      <c r="D309" s="9">
        <v>74</v>
      </c>
      <c r="E309" s="6" t="s">
        <v>12</v>
      </c>
      <c r="F309" s="6" t="s">
        <v>16</v>
      </c>
      <c r="G309" s="6"/>
      <c r="H309" s="6" t="s">
        <v>191</v>
      </c>
      <c r="I309" s="6">
        <v>74</v>
      </c>
      <c r="J309" s="6"/>
      <c r="K309" s="6"/>
      <c r="L309" s="6"/>
      <c r="M309" s="6" t="s">
        <v>1159</v>
      </c>
      <c r="N309" s="6" t="s">
        <v>935</v>
      </c>
      <c r="O309" s="6" t="s">
        <v>1009</v>
      </c>
      <c r="P309" s="6" t="s">
        <v>1008</v>
      </c>
      <c r="Q309" s="6" t="s">
        <v>1158</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row>
    <row r="310" spans="1:46" s="29" customFormat="1" ht="30" customHeight="1" x14ac:dyDescent="0.2">
      <c r="A310" s="9">
        <v>2</v>
      </c>
      <c r="B310" s="9" t="s">
        <v>190</v>
      </c>
      <c r="C310" s="9">
        <v>75</v>
      </c>
      <c r="D310" s="9">
        <v>75</v>
      </c>
      <c r="E310" s="6" t="s">
        <v>12</v>
      </c>
      <c r="F310" s="6"/>
      <c r="G310" s="6"/>
      <c r="H310" s="6" t="s">
        <v>191</v>
      </c>
      <c r="I310" s="6">
        <v>75</v>
      </c>
      <c r="J310" s="6"/>
      <c r="K310" s="6"/>
      <c r="L310" s="6"/>
      <c r="M310" s="6" t="s">
        <v>1160</v>
      </c>
      <c r="N310" s="6" t="s">
        <v>1161</v>
      </c>
      <c r="O310" s="6" t="s">
        <v>1162</v>
      </c>
      <c r="P310" s="6" t="s">
        <v>1163</v>
      </c>
      <c r="Q310" s="6" t="s">
        <v>1164</v>
      </c>
      <c r="R310" s="6" t="s">
        <v>1165</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row>
    <row r="311" spans="1:46" s="29" customFormat="1" ht="30" customHeight="1" x14ac:dyDescent="0.2">
      <c r="A311" s="9">
        <v>2</v>
      </c>
      <c r="B311" s="9" t="s">
        <v>190</v>
      </c>
      <c r="C311" s="9">
        <v>76</v>
      </c>
      <c r="D311" s="9">
        <v>76</v>
      </c>
      <c r="E311" s="6" t="s">
        <v>12</v>
      </c>
      <c r="F311" s="6" t="s">
        <v>1489</v>
      </c>
      <c r="G311" s="6" t="s">
        <v>7</v>
      </c>
      <c r="H311" s="6" t="s">
        <v>191</v>
      </c>
      <c r="I311" s="6">
        <v>76</v>
      </c>
      <c r="J311" s="6"/>
      <c r="K311" s="6"/>
      <c r="L311" s="6"/>
      <c r="M311" s="6" t="s">
        <v>1166</v>
      </c>
      <c r="N311" s="6" t="s">
        <v>1167</v>
      </c>
      <c r="O311" s="6" t="s">
        <v>1168</v>
      </c>
      <c r="P311" s="6" t="s">
        <v>1169</v>
      </c>
      <c r="Q311" s="6" t="s">
        <v>1170</v>
      </c>
      <c r="R311" s="6" t="s">
        <v>1171</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row>
    <row r="312" spans="1:46" s="29" customFormat="1" ht="30" customHeight="1" x14ac:dyDescent="0.2">
      <c r="A312" s="9">
        <v>2</v>
      </c>
      <c r="B312" s="9" t="s">
        <v>190</v>
      </c>
      <c r="C312" s="9">
        <v>77</v>
      </c>
      <c r="D312" s="9">
        <v>77</v>
      </c>
      <c r="E312" s="6" t="s">
        <v>12</v>
      </c>
      <c r="F312" s="6" t="s">
        <v>1489</v>
      </c>
      <c r="G312" s="6" t="s">
        <v>7</v>
      </c>
      <c r="H312" s="6" t="s">
        <v>191</v>
      </c>
      <c r="I312" s="6">
        <v>77</v>
      </c>
      <c r="J312" s="6"/>
      <c r="K312" s="6"/>
      <c r="L312" s="6"/>
      <c r="M312" s="6" t="s">
        <v>1172</v>
      </c>
      <c r="N312" s="6" t="s">
        <v>1173</v>
      </c>
      <c r="O312" s="6" t="s">
        <v>1174</v>
      </c>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row>
    <row r="313" spans="1:46" s="29" customFormat="1" ht="30" customHeight="1" x14ac:dyDescent="0.2">
      <c r="A313" s="9">
        <v>2</v>
      </c>
      <c r="B313" s="9" t="s">
        <v>190</v>
      </c>
      <c r="C313" s="9">
        <v>78</v>
      </c>
      <c r="D313" s="9">
        <v>78</v>
      </c>
      <c r="E313" s="6" t="s">
        <v>12</v>
      </c>
      <c r="F313" s="6" t="s">
        <v>1489</v>
      </c>
      <c r="G313" s="6"/>
      <c r="H313" s="6" t="s">
        <v>191</v>
      </c>
      <c r="I313" s="6">
        <v>78</v>
      </c>
      <c r="J313" s="6"/>
      <c r="K313" s="6"/>
      <c r="L313" s="6"/>
      <c r="M313" s="6" t="s">
        <v>1175</v>
      </c>
      <c r="N313" s="6" t="s">
        <v>1176</v>
      </c>
      <c r="O313" s="6" t="s">
        <v>1177</v>
      </c>
      <c r="P313" s="6" t="s">
        <v>1178</v>
      </c>
      <c r="Q313" s="6" t="s">
        <v>1179</v>
      </c>
      <c r="R313" s="6" t="s">
        <v>1180</v>
      </c>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row>
    <row r="314" spans="1:46" s="29" customFormat="1" ht="30" customHeight="1" x14ac:dyDescent="0.2">
      <c r="A314" s="9">
        <v>2</v>
      </c>
      <c r="B314" s="9" t="s">
        <v>190</v>
      </c>
      <c r="C314" s="9">
        <v>79</v>
      </c>
      <c r="D314" s="9">
        <v>79</v>
      </c>
      <c r="E314" s="6" t="s">
        <v>12</v>
      </c>
      <c r="F314" s="6" t="s">
        <v>1489</v>
      </c>
      <c r="G314" s="6"/>
      <c r="H314" s="6" t="s">
        <v>191</v>
      </c>
      <c r="I314" s="6">
        <v>79</v>
      </c>
      <c r="J314" s="6"/>
      <c r="K314" s="6"/>
      <c r="L314" s="6"/>
      <c r="M314" s="6" t="s">
        <v>1181</v>
      </c>
      <c r="N314" s="6" t="s">
        <v>1182</v>
      </c>
      <c r="O314" s="6" t="s">
        <v>1183</v>
      </c>
      <c r="P314" s="6" t="s">
        <v>1184</v>
      </c>
      <c r="Q314" s="6" t="s">
        <v>1185</v>
      </c>
      <c r="R314" s="6" t="s">
        <v>935</v>
      </c>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row>
    <row r="315" spans="1:46" s="29" customFormat="1" ht="30" customHeight="1" x14ac:dyDescent="0.2">
      <c r="A315" s="9">
        <v>2</v>
      </c>
      <c r="B315" s="9" t="s">
        <v>190</v>
      </c>
      <c r="C315" s="9">
        <v>80</v>
      </c>
      <c r="D315" s="9">
        <v>80</v>
      </c>
      <c r="E315" s="6" t="s">
        <v>12</v>
      </c>
      <c r="F315" s="6" t="s">
        <v>1489</v>
      </c>
      <c r="G315" s="6"/>
      <c r="H315" s="6" t="s">
        <v>191</v>
      </c>
      <c r="I315" s="6">
        <v>80</v>
      </c>
      <c r="J315" s="6"/>
      <c r="K315" s="6"/>
      <c r="L315" s="6"/>
      <c r="M315" s="6" t="s">
        <v>1186</v>
      </c>
      <c r="N315" s="6" t="s">
        <v>1182</v>
      </c>
      <c r="O315" s="6" t="s">
        <v>1183</v>
      </c>
      <c r="P315" s="6" t="s">
        <v>1184</v>
      </c>
      <c r="Q315" s="6" t="s">
        <v>1185</v>
      </c>
      <c r="R315" s="6" t="s">
        <v>935</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row>
    <row r="316" spans="1:46" s="29" customFormat="1" ht="30" customHeight="1" x14ac:dyDescent="0.2">
      <c r="A316" s="9">
        <v>2</v>
      </c>
      <c r="B316" s="9" t="s">
        <v>190</v>
      </c>
      <c r="C316" s="9">
        <v>81</v>
      </c>
      <c r="D316" s="9">
        <v>81</v>
      </c>
      <c r="E316" s="6" t="s">
        <v>12</v>
      </c>
      <c r="F316" s="6" t="s">
        <v>1489</v>
      </c>
      <c r="G316" s="6" t="s">
        <v>7</v>
      </c>
      <c r="H316" s="6" t="s">
        <v>191</v>
      </c>
      <c r="I316" s="6">
        <v>81</v>
      </c>
      <c r="J316" s="6"/>
      <c r="K316" s="6"/>
      <c r="L316" s="6"/>
      <c r="M316" s="6" t="s">
        <v>1187</v>
      </c>
      <c r="N316" s="6" t="s">
        <v>959</v>
      </c>
      <c r="O316" s="6" t="s">
        <v>964</v>
      </c>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row>
    <row r="317" spans="1:46" s="29" customFormat="1" ht="30" customHeight="1" x14ac:dyDescent="0.2">
      <c r="A317" s="9">
        <v>2</v>
      </c>
      <c r="B317" s="9" t="s">
        <v>190</v>
      </c>
      <c r="C317" s="9">
        <v>82</v>
      </c>
      <c r="D317" s="9">
        <v>82</v>
      </c>
      <c r="E317" s="6" t="s">
        <v>12</v>
      </c>
      <c r="F317" s="6" t="s">
        <v>15</v>
      </c>
      <c r="G317" s="6"/>
      <c r="H317" s="6" t="s">
        <v>191</v>
      </c>
      <c r="I317" s="6">
        <v>82</v>
      </c>
      <c r="J317" s="6"/>
      <c r="K317" s="6"/>
      <c r="L317" s="6"/>
      <c r="M317" s="6" t="s">
        <v>1188</v>
      </c>
      <c r="N317" s="6" t="s">
        <v>1167</v>
      </c>
      <c r="O317" s="6" t="s">
        <v>1168</v>
      </c>
      <c r="P317" s="6" t="s">
        <v>1169</v>
      </c>
      <c r="Q317" s="6" t="s">
        <v>1170</v>
      </c>
      <c r="R317" s="6" t="s">
        <v>1171</v>
      </c>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row>
    <row r="318" spans="1:46" s="29" customFormat="1" ht="30" customHeight="1" x14ac:dyDescent="0.2">
      <c r="A318" s="9">
        <v>2</v>
      </c>
      <c r="B318" s="9" t="s">
        <v>190</v>
      </c>
      <c r="C318" s="9">
        <v>83</v>
      </c>
      <c r="D318" s="9">
        <v>83</v>
      </c>
      <c r="E318" s="6" t="s">
        <v>12</v>
      </c>
      <c r="F318" s="6" t="s">
        <v>15</v>
      </c>
      <c r="G318" s="6"/>
      <c r="H318" s="6" t="s">
        <v>191</v>
      </c>
      <c r="I318" s="6">
        <v>83</v>
      </c>
      <c r="J318" s="6"/>
      <c r="K318" s="6"/>
      <c r="L318" s="6"/>
      <c r="M318" s="6" t="s">
        <v>1189</v>
      </c>
      <c r="N318" s="6" t="s">
        <v>1190</v>
      </c>
      <c r="O318" s="6" t="s">
        <v>1191</v>
      </c>
      <c r="P318" s="6" t="s">
        <v>1192</v>
      </c>
      <c r="Q318" s="6" t="s">
        <v>263</v>
      </c>
      <c r="R318" s="6" t="s">
        <v>264</v>
      </c>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row>
    <row r="319" spans="1:46" s="29" customFormat="1" ht="30" customHeight="1" x14ac:dyDescent="0.2">
      <c r="A319" s="9">
        <v>2</v>
      </c>
      <c r="B319" s="9" t="s">
        <v>190</v>
      </c>
      <c r="C319" s="9">
        <v>84</v>
      </c>
      <c r="D319" s="9">
        <v>84</v>
      </c>
      <c r="E319" s="6" t="s">
        <v>12</v>
      </c>
      <c r="F319" s="6" t="s">
        <v>15</v>
      </c>
      <c r="G319" s="6"/>
      <c r="H319" s="6" t="s">
        <v>191</v>
      </c>
      <c r="I319" s="6">
        <v>84</v>
      </c>
      <c r="J319" s="6"/>
      <c r="K319" s="6"/>
      <c r="L319" s="6"/>
      <c r="M319" s="6" t="s">
        <v>1193</v>
      </c>
      <c r="N319" s="6" t="s">
        <v>1126</v>
      </c>
      <c r="O319" s="6" t="s">
        <v>279</v>
      </c>
      <c r="P319" s="6" t="s">
        <v>287</v>
      </c>
      <c r="Q319" s="6" t="s">
        <v>264</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row>
    <row r="320" spans="1:46" s="29" customFormat="1" ht="30" customHeight="1" x14ac:dyDescent="0.2">
      <c r="A320" s="9">
        <v>2</v>
      </c>
      <c r="B320" s="9" t="s">
        <v>190</v>
      </c>
      <c r="C320" s="9">
        <v>85</v>
      </c>
      <c r="D320" s="9">
        <v>85</v>
      </c>
      <c r="E320" s="6" t="s">
        <v>12</v>
      </c>
      <c r="F320" s="6" t="s">
        <v>15</v>
      </c>
      <c r="G320" s="6" t="s">
        <v>14</v>
      </c>
      <c r="H320" s="6" t="s">
        <v>334</v>
      </c>
      <c r="I320" s="6">
        <v>85</v>
      </c>
      <c r="J320" s="6"/>
      <c r="K320" s="6"/>
      <c r="L320" s="6"/>
      <c r="M320" s="6" t="s">
        <v>1194</v>
      </c>
      <c r="N320" s="6" t="s">
        <v>955</v>
      </c>
      <c r="O320" s="6" t="s">
        <v>957</v>
      </c>
      <c r="P320" s="6" t="s">
        <v>1195</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row>
    <row r="321" spans="1:46" s="29" customFormat="1" ht="30" customHeight="1" x14ac:dyDescent="0.2">
      <c r="A321" s="9">
        <v>2</v>
      </c>
      <c r="B321" s="9" t="s">
        <v>190</v>
      </c>
      <c r="C321" s="9">
        <v>86</v>
      </c>
      <c r="D321" s="9">
        <v>86</v>
      </c>
      <c r="E321" s="6" t="s">
        <v>12</v>
      </c>
      <c r="F321" s="6" t="s">
        <v>15</v>
      </c>
      <c r="G321" s="6" t="s">
        <v>1489</v>
      </c>
      <c r="H321" s="6" t="s">
        <v>191</v>
      </c>
      <c r="I321" s="6">
        <v>86</v>
      </c>
      <c r="J321" s="6"/>
      <c r="K321" s="6"/>
      <c r="L321" s="6"/>
      <c r="M321" s="6" t="s">
        <v>1196</v>
      </c>
      <c r="N321" s="6" t="s">
        <v>1197</v>
      </c>
      <c r="O321" s="6" t="s">
        <v>1198</v>
      </c>
      <c r="P321" s="6" t="s">
        <v>1199</v>
      </c>
      <c r="Q321" s="6" t="s">
        <v>1200</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row>
    <row r="322" spans="1:46" s="29" customFormat="1" ht="30" customHeight="1" x14ac:dyDescent="0.2">
      <c r="A322" s="9">
        <v>2</v>
      </c>
      <c r="B322" s="9" t="s">
        <v>190</v>
      </c>
      <c r="C322" s="9">
        <v>87</v>
      </c>
      <c r="D322" s="9">
        <v>87</v>
      </c>
      <c r="E322" s="6" t="s">
        <v>12</v>
      </c>
      <c r="F322" s="6" t="s">
        <v>15</v>
      </c>
      <c r="G322" s="6"/>
      <c r="H322" s="6" t="s">
        <v>191</v>
      </c>
      <c r="I322" s="6">
        <v>87</v>
      </c>
      <c r="J322" s="6"/>
      <c r="K322" s="6"/>
      <c r="L322" s="6"/>
      <c r="M322" s="6" t="s">
        <v>1201</v>
      </c>
      <c r="N322" s="6" t="s">
        <v>1202</v>
      </c>
      <c r="O322" s="6" t="s">
        <v>1203</v>
      </c>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row>
    <row r="323" spans="1:46" s="29" customFormat="1" ht="30" customHeight="1" x14ac:dyDescent="0.2">
      <c r="A323" s="9">
        <v>2</v>
      </c>
      <c r="B323" s="9" t="s">
        <v>190</v>
      </c>
      <c r="C323" s="9">
        <v>88</v>
      </c>
      <c r="D323" s="9">
        <v>88</v>
      </c>
      <c r="E323" s="6" t="s">
        <v>12</v>
      </c>
      <c r="F323" s="6" t="s">
        <v>15</v>
      </c>
      <c r="G323" s="6"/>
      <c r="H323" s="6" t="s">
        <v>258</v>
      </c>
      <c r="I323" s="6">
        <v>88</v>
      </c>
      <c r="J323" s="6"/>
      <c r="K323" s="6"/>
      <c r="L323" s="6"/>
      <c r="M323" s="6" t="s">
        <v>1204</v>
      </c>
      <c r="N323" s="6" t="s">
        <v>277</v>
      </c>
      <c r="O323" s="6" t="s">
        <v>278</v>
      </c>
      <c r="P323" s="6" t="s">
        <v>279</v>
      </c>
      <c r="Q323" s="6" t="s">
        <v>287</v>
      </c>
      <c r="R323" s="6" t="s">
        <v>264</v>
      </c>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row>
    <row r="324" spans="1:46" s="29" customFormat="1" ht="30" customHeight="1" x14ac:dyDescent="0.2">
      <c r="A324" s="9">
        <v>2</v>
      </c>
      <c r="B324" s="9" t="s">
        <v>190</v>
      </c>
      <c r="C324" s="9">
        <v>89</v>
      </c>
      <c r="D324" s="9">
        <v>89</v>
      </c>
      <c r="E324" s="6" t="s">
        <v>12</v>
      </c>
      <c r="F324" s="6" t="s">
        <v>65</v>
      </c>
      <c r="G324" s="6"/>
      <c r="H324" s="6" t="s">
        <v>191</v>
      </c>
      <c r="I324" s="6">
        <v>89</v>
      </c>
      <c r="J324" s="6"/>
      <c r="K324" s="6"/>
      <c r="L324" s="6"/>
      <c r="M324" s="6" t="s">
        <v>1205</v>
      </c>
      <c r="N324" s="6" t="s">
        <v>1206</v>
      </c>
      <c r="O324" s="6" t="s">
        <v>1207</v>
      </c>
      <c r="P324" s="6" t="s">
        <v>1208</v>
      </c>
      <c r="Q324" s="6" t="s">
        <v>1209</v>
      </c>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row>
    <row r="325" spans="1:46" s="29" customFormat="1" ht="30" customHeight="1" x14ac:dyDescent="0.2">
      <c r="A325" s="9">
        <v>2</v>
      </c>
      <c r="B325" s="9" t="s">
        <v>190</v>
      </c>
      <c r="C325" s="9">
        <v>90</v>
      </c>
      <c r="D325" s="9">
        <v>90</v>
      </c>
      <c r="E325" s="6" t="s">
        <v>12</v>
      </c>
      <c r="F325" s="6" t="s">
        <v>14</v>
      </c>
      <c r="G325" s="6"/>
      <c r="H325" s="6" t="s">
        <v>258</v>
      </c>
      <c r="I325" s="6">
        <v>90</v>
      </c>
      <c r="J325" s="6"/>
      <c r="K325" s="6"/>
      <c r="L325" s="6"/>
      <c r="M325" s="6" t="s">
        <v>1210</v>
      </c>
      <c r="N325" s="6" t="s">
        <v>1211</v>
      </c>
      <c r="O325" s="6" t="s">
        <v>1212</v>
      </c>
      <c r="P325" s="6" t="s">
        <v>1213</v>
      </c>
      <c r="Q325" s="6" t="s">
        <v>1214</v>
      </c>
      <c r="R325" s="6" t="s">
        <v>1215</v>
      </c>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row>
    <row r="326" spans="1:46" s="29" customFormat="1" ht="30" customHeight="1" x14ac:dyDescent="0.2">
      <c r="A326" s="9">
        <v>2</v>
      </c>
      <c r="B326" s="9" t="s">
        <v>190</v>
      </c>
      <c r="C326" s="9">
        <v>91</v>
      </c>
      <c r="D326" s="9">
        <v>91</v>
      </c>
      <c r="E326" s="6" t="s">
        <v>12</v>
      </c>
      <c r="F326" s="6" t="s">
        <v>14</v>
      </c>
      <c r="G326" s="6"/>
      <c r="H326" s="6" t="s">
        <v>191</v>
      </c>
      <c r="I326" s="6">
        <v>91</v>
      </c>
      <c r="J326" s="6"/>
      <c r="K326" s="6"/>
      <c r="L326" s="6"/>
      <c r="M326" s="6" t="s">
        <v>1216</v>
      </c>
      <c r="N326" s="6" t="s">
        <v>1167</v>
      </c>
      <c r="O326" s="6" t="s">
        <v>1168</v>
      </c>
      <c r="P326" s="6" t="s">
        <v>1169</v>
      </c>
      <c r="Q326" s="6" t="s">
        <v>1170</v>
      </c>
      <c r="R326" s="6" t="s">
        <v>1171</v>
      </c>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row>
    <row r="327" spans="1:46" s="29" customFormat="1" ht="30" customHeight="1" x14ac:dyDescent="0.2">
      <c r="A327" s="9">
        <v>2</v>
      </c>
      <c r="B327" s="9" t="s">
        <v>190</v>
      </c>
      <c r="C327" s="9">
        <v>92</v>
      </c>
      <c r="D327" s="9">
        <v>92</v>
      </c>
      <c r="E327" s="6" t="s">
        <v>12</v>
      </c>
      <c r="F327" s="6" t="s">
        <v>14</v>
      </c>
      <c r="G327" s="6"/>
      <c r="H327" s="6" t="s">
        <v>1217</v>
      </c>
      <c r="I327" s="6">
        <v>92</v>
      </c>
      <c r="J327" s="6"/>
      <c r="K327" s="6"/>
      <c r="L327" s="6"/>
      <c r="M327" s="6" t="s">
        <v>1218</v>
      </c>
      <c r="N327" s="6" t="s">
        <v>1219</v>
      </c>
      <c r="O327" s="6" t="s">
        <v>1220</v>
      </c>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row>
    <row r="328" spans="1:46" s="29" customFormat="1" ht="30" customHeight="1" x14ac:dyDescent="0.2">
      <c r="A328" s="9">
        <v>2</v>
      </c>
      <c r="B328" s="9" t="s">
        <v>190</v>
      </c>
      <c r="C328" s="9">
        <v>93</v>
      </c>
      <c r="D328" s="9">
        <v>93</v>
      </c>
      <c r="E328" s="6" t="s">
        <v>12</v>
      </c>
      <c r="F328" s="6" t="s">
        <v>14</v>
      </c>
      <c r="G328" s="6"/>
      <c r="H328" s="6" t="s">
        <v>258</v>
      </c>
      <c r="I328" s="6">
        <v>93</v>
      </c>
      <c r="J328" s="6"/>
      <c r="K328" s="6"/>
      <c r="L328" s="6"/>
      <c r="M328" s="6" t="s">
        <v>1221</v>
      </c>
      <c r="N328" s="6" t="s">
        <v>1222</v>
      </c>
      <c r="O328" s="6" t="s">
        <v>1223</v>
      </c>
      <c r="P328" s="6" t="s">
        <v>1224</v>
      </c>
      <c r="Q328" s="6" t="s">
        <v>1225</v>
      </c>
      <c r="R328" s="6" t="s">
        <v>263</v>
      </c>
      <c r="S328" s="6" t="s">
        <v>1119</v>
      </c>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row>
    <row r="329" spans="1:46" s="29" customFormat="1" ht="30" customHeight="1" x14ac:dyDescent="0.2">
      <c r="A329" s="9">
        <v>2</v>
      </c>
      <c r="B329" s="9" t="s">
        <v>190</v>
      </c>
      <c r="C329" s="9">
        <v>94</v>
      </c>
      <c r="D329" s="9">
        <v>94</v>
      </c>
      <c r="E329" s="6" t="s">
        <v>12</v>
      </c>
      <c r="F329" s="6" t="s">
        <v>14</v>
      </c>
      <c r="G329" s="6"/>
      <c r="H329" s="6" t="s">
        <v>334</v>
      </c>
      <c r="I329" s="6">
        <v>94</v>
      </c>
      <c r="J329" s="6"/>
      <c r="K329" s="6"/>
      <c r="L329" s="6"/>
      <c r="M329" s="6" t="s">
        <v>1226</v>
      </c>
      <c r="N329" s="6" t="s">
        <v>1227</v>
      </c>
      <c r="O329" s="6" t="s">
        <v>1228</v>
      </c>
      <c r="P329" s="6" t="s">
        <v>1229</v>
      </c>
      <c r="Q329" s="6" t="s">
        <v>1230</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row>
    <row r="330" spans="1:46" s="29" customFormat="1" ht="30" customHeight="1" x14ac:dyDescent="0.2">
      <c r="A330" s="9">
        <v>2</v>
      </c>
      <c r="B330" s="9" t="s">
        <v>190</v>
      </c>
      <c r="C330" s="9">
        <v>95</v>
      </c>
      <c r="D330" s="9">
        <v>95</v>
      </c>
      <c r="E330" s="6" t="s">
        <v>12</v>
      </c>
      <c r="F330" s="6" t="s">
        <v>14</v>
      </c>
      <c r="G330" s="6"/>
      <c r="H330" s="4" t="s">
        <v>191</v>
      </c>
      <c r="I330" s="4">
        <v>95</v>
      </c>
      <c r="J330" s="6"/>
      <c r="K330" s="6"/>
      <c r="L330" s="6"/>
      <c r="M330" s="6" t="s">
        <v>1231</v>
      </c>
      <c r="N330" s="6" t="s">
        <v>959</v>
      </c>
      <c r="O330" s="6" t="s">
        <v>367</v>
      </c>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row>
    <row r="331" spans="1:46" s="29" customFormat="1" ht="30" customHeight="1" x14ac:dyDescent="0.2">
      <c r="A331" s="9">
        <v>2</v>
      </c>
      <c r="B331" s="9" t="s">
        <v>190</v>
      </c>
      <c r="C331" s="9">
        <v>96</v>
      </c>
      <c r="D331" s="9">
        <v>96</v>
      </c>
      <c r="E331" s="6" t="s">
        <v>44</v>
      </c>
      <c r="F331" s="6" t="s">
        <v>32</v>
      </c>
      <c r="G331" s="6" t="s">
        <v>7</v>
      </c>
      <c r="H331" s="6" t="s">
        <v>258</v>
      </c>
      <c r="I331" s="6">
        <v>96</v>
      </c>
      <c r="J331" s="6"/>
      <c r="K331" s="6"/>
      <c r="L331" s="6"/>
      <c r="M331" s="6" t="s">
        <v>1232</v>
      </c>
      <c r="N331" s="6" t="s">
        <v>278</v>
      </c>
      <c r="O331" s="6" t="s">
        <v>279</v>
      </c>
      <c r="P331" s="6" t="s">
        <v>287</v>
      </c>
      <c r="Q331" s="6" t="s">
        <v>264</v>
      </c>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row>
    <row r="332" spans="1:46" s="29" customFormat="1" ht="30" customHeight="1" x14ac:dyDescent="0.2">
      <c r="A332" s="9">
        <v>2</v>
      </c>
      <c r="B332" s="9" t="s">
        <v>190</v>
      </c>
      <c r="C332" s="9">
        <v>97</v>
      </c>
      <c r="D332" s="9">
        <v>97</v>
      </c>
      <c r="E332" s="6" t="s">
        <v>44</v>
      </c>
      <c r="F332" s="6" t="s">
        <v>32</v>
      </c>
      <c r="G332" s="6" t="s">
        <v>7</v>
      </c>
      <c r="H332" s="6" t="s">
        <v>258</v>
      </c>
      <c r="I332" s="6">
        <v>97</v>
      </c>
      <c r="J332" s="6"/>
      <c r="K332" s="6"/>
      <c r="L332" s="6"/>
      <c r="M332" s="6" t="s">
        <v>1233</v>
      </c>
      <c r="N332" s="6" t="s">
        <v>278</v>
      </c>
      <c r="O332" s="6" t="s">
        <v>279</v>
      </c>
      <c r="P332" s="6" t="s">
        <v>287</v>
      </c>
      <c r="Q332" s="6" t="s">
        <v>264</v>
      </c>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row>
    <row r="333" spans="1:46" s="29" customFormat="1" ht="30" customHeight="1" x14ac:dyDescent="0.2">
      <c r="A333" s="9">
        <v>2</v>
      </c>
      <c r="B333" s="9" t="s">
        <v>190</v>
      </c>
      <c r="C333" s="9">
        <v>98</v>
      </c>
      <c r="D333" s="9">
        <v>98</v>
      </c>
      <c r="E333" s="6" t="s">
        <v>44</v>
      </c>
      <c r="F333" s="6" t="s">
        <v>32</v>
      </c>
      <c r="G333" s="6" t="s">
        <v>7</v>
      </c>
      <c r="H333" s="6" t="s">
        <v>334</v>
      </c>
      <c r="I333" s="6">
        <v>98</v>
      </c>
      <c r="J333" s="6"/>
      <c r="K333" s="6"/>
      <c r="L333" s="6"/>
      <c r="M333" s="6" t="s">
        <v>1234</v>
      </c>
      <c r="N333" s="6" t="s">
        <v>1235</v>
      </c>
      <c r="O333" s="6" t="s">
        <v>1236</v>
      </c>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row>
    <row r="334" spans="1:46" s="29" customFormat="1" ht="30" customHeight="1" x14ac:dyDescent="0.2">
      <c r="A334" s="9">
        <v>2</v>
      </c>
      <c r="B334" s="9" t="s">
        <v>190</v>
      </c>
      <c r="C334" s="9">
        <v>99</v>
      </c>
      <c r="D334" s="9">
        <v>99</v>
      </c>
      <c r="E334" s="6" t="s">
        <v>12</v>
      </c>
      <c r="F334" s="6" t="s">
        <v>14</v>
      </c>
      <c r="G334" s="6"/>
      <c r="H334" s="6" t="s">
        <v>334</v>
      </c>
      <c r="I334" s="6">
        <v>99</v>
      </c>
      <c r="J334" s="6"/>
      <c r="K334" s="6"/>
      <c r="L334" s="6"/>
      <c r="M334" s="6" t="s">
        <v>1237</v>
      </c>
      <c r="N334" s="6" t="s">
        <v>1238</v>
      </c>
      <c r="O334" s="6" t="s">
        <v>1239</v>
      </c>
      <c r="P334" s="6" t="s">
        <v>1240</v>
      </c>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row>
    <row r="335" spans="1:46" s="29" customFormat="1" ht="30" customHeight="1" x14ac:dyDescent="0.2">
      <c r="A335" s="9">
        <v>2</v>
      </c>
      <c r="B335" s="9" t="s">
        <v>190</v>
      </c>
      <c r="C335" s="9">
        <v>100</v>
      </c>
      <c r="D335" s="9">
        <v>100</v>
      </c>
      <c r="E335" s="6" t="s">
        <v>12</v>
      </c>
      <c r="F335" s="6" t="s">
        <v>14</v>
      </c>
      <c r="G335" s="6"/>
      <c r="H335" s="6" t="s">
        <v>334</v>
      </c>
      <c r="I335" s="6">
        <v>100</v>
      </c>
      <c r="J335" s="6"/>
      <c r="K335" s="6"/>
      <c r="L335" s="6"/>
      <c r="M335" s="6" t="s">
        <v>1241</v>
      </c>
      <c r="N335" s="6" t="s">
        <v>1242</v>
      </c>
      <c r="O335" s="6" t="s">
        <v>1243</v>
      </c>
      <c r="P335" s="6" t="s">
        <v>1244</v>
      </c>
      <c r="Q335" s="6" t="s">
        <v>1245</v>
      </c>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row>
    <row r="336" spans="1:46" s="29" customFormat="1" ht="30" customHeight="1" x14ac:dyDescent="0.2">
      <c r="A336" s="9">
        <v>2</v>
      </c>
      <c r="B336" s="9" t="s">
        <v>190</v>
      </c>
      <c r="C336" s="9">
        <v>101</v>
      </c>
      <c r="D336" s="9">
        <v>101</v>
      </c>
      <c r="E336" s="6" t="s">
        <v>12</v>
      </c>
      <c r="F336" s="6" t="s">
        <v>14</v>
      </c>
      <c r="G336" s="6" t="s">
        <v>10</v>
      </c>
      <c r="H336" s="6" t="s">
        <v>334</v>
      </c>
      <c r="I336" s="6">
        <v>101</v>
      </c>
      <c r="J336" s="6"/>
      <c r="K336" s="6"/>
      <c r="L336" s="6"/>
      <c r="M336" s="6" t="s">
        <v>1246</v>
      </c>
      <c r="N336" s="6" t="s">
        <v>1197</v>
      </c>
      <c r="O336" s="6" t="s">
        <v>1198</v>
      </c>
      <c r="P336" s="6" t="s">
        <v>1199</v>
      </c>
      <c r="Q336" s="6" t="s">
        <v>1200</v>
      </c>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row>
    <row r="337" spans="1:46" s="29" customFormat="1" ht="30" customHeight="1" x14ac:dyDescent="0.2">
      <c r="A337" s="9">
        <v>2</v>
      </c>
      <c r="B337" s="9" t="s">
        <v>190</v>
      </c>
      <c r="C337" s="9">
        <v>102</v>
      </c>
      <c r="D337" s="9" t="s">
        <v>1247</v>
      </c>
      <c r="E337" s="6" t="s">
        <v>12</v>
      </c>
      <c r="F337" s="6" t="s">
        <v>14</v>
      </c>
      <c r="G337" s="6"/>
      <c r="H337" s="6" t="s">
        <v>258</v>
      </c>
      <c r="I337" s="6">
        <v>102</v>
      </c>
      <c r="J337" s="6"/>
      <c r="K337" s="6"/>
      <c r="L337" s="6"/>
      <c r="M337" s="6" t="s">
        <v>1248</v>
      </c>
      <c r="N337" s="6" t="s">
        <v>743</v>
      </c>
      <c r="O337" s="6" t="s">
        <v>1145</v>
      </c>
      <c r="P337" s="6" t="s">
        <v>287</v>
      </c>
      <c r="Q337" s="6" t="s">
        <v>264</v>
      </c>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row>
    <row r="338" spans="1:46" s="29" customFormat="1" ht="30" customHeight="1" x14ac:dyDescent="0.2">
      <c r="A338" s="9">
        <v>2</v>
      </c>
      <c r="B338" s="9" t="s">
        <v>190</v>
      </c>
      <c r="C338" s="9">
        <v>102</v>
      </c>
      <c r="D338" s="9" t="s">
        <v>1249</v>
      </c>
      <c r="E338" s="6" t="s">
        <v>12</v>
      </c>
      <c r="F338" s="6" t="s">
        <v>14</v>
      </c>
      <c r="G338" s="6"/>
      <c r="H338" s="6" t="s">
        <v>258</v>
      </c>
      <c r="I338" s="6">
        <v>103</v>
      </c>
      <c r="J338" s="6"/>
      <c r="K338" s="6"/>
      <c r="L338" s="6"/>
      <c r="M338" s="6" t="s">
        <v>1250</v>
      </c>
      <c r="N338" s="6" t="s">
        <v>743</v>
      </c>
      <c r="O338" s="6" t="s">
        <v>1145</v>
      </c>
      <c r="P338" s="6" t="s">
        <v>287</v>
      </c>
      <c r="Q338" s="6" t="s">
        <v>264</v>
      </c>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row>
    <row r="339" spans="1:46" s="29" customFormat="1" ht="30" customHeight="1" x14ac:dyDescent="0.2">
      <c r="A339" s="9">
        <v>2</v>
      </c>
      <c r="B339" s="9" t="s">
        <v>190</v>
      </c>
      <c r="C339" s="9">
        <v>102</v>
      </c>
      <c r="D339" s="9" t="s">
        <v>1251</v>
      </c>
      <c r="E339" s="6" t="s">
        <v>12</v>
      </c>
      <c r="F339" s="6" t="s">
        <v>14</v>
      </c>
      <c r="G339" s="6"/>
      <c r="H339" s="6" t="s">
        <v>258</v>
      </c>
      <c r="I339" s="6">
        <v>104</v>
      </c>
      <c r="J339" s="6"/>
      <c r="K339" s="6"/>
      <c r="L339" s="6"/>
      <c r="M339" s="6" t="s">
        <v>1252</v>
      </c>
      <c r="N339" s="6" t="s">
        <v>743</v>
      </c>
      <c r="O339" s="6" t="s">
        <v>1145</v>
      </c>
      <c r="P339" s="6" t="s">
        <v>287</v>
      </c>
      <c r="Q339" s="6" t="s">
        <v>264</v>
      </c>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row>
    <row r="340" spans="1:46" s="29" customFormat="1" ht="30" customHeight="1" x14ac:dyDescent="0.2">
      <c r="A340" s="9">
        <v>2</v>
      </c>
      <c r="B340" s="9" t="s">
        <v>190</v>
      </c>
      <c r="C340" s="9">
        <v>102</v>
      </c>
      <c r="D340" s="9" t="s">
        <v>1253</v>
      </c>
      <c r="E340" s="6" t="s">
        <v>12</v>
      </c>
      <c r="F340" s="6" t="s">
        <v>14</v>
      </c>
      <c r="G340" s="6"/>
      <c r="H340" s="6" t="s">
        <v>258</v>
      </c>
      <c r="I340" s="6">
        <v>105</v>
      </c>
      <c r="J340" s="6"/>
      <c r="K340" s="6"/>
      <c r="L340" s="6"/>
      <c r="M340" s="6" t="s">
        <v>1254</v>
      </c>
      <c r="N340" s="6" t="s">
        <v>743</v>
      </c>
      <c r="O340" s="6" t="s">
        <v>1145</v>
      </c>
      <c r="P340" s="6" t="s">
        <v>287</v>
      </c>
      <c r="Q340" s="6" t="s">
        <v>264</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row>
    <row r="341" spans="1:46" s="29" customFormat="1" ht="30" customHeight="1" x14ac:dyDescent="0.2">
      <c r="A341" s="9">
        <v>2</v>
      </c>
      <c r="B341" s="9" t="s">
        <v>190</v>
      </c>
      <c r="C341" s="9">
        <v>103</v>
      </c>
      <c r="D341" s="9">
        <v>103</v>
      </c>
      <c r="E341" s="6" t="s">
        <v>12</v>
      </c>
      <c r="F341" s="6" t="s">
        <v>14</v>
      </c>
      <c r="G341" s="6"/>
      <c r="H341" s="6" t="s">
        <v>258</v>
      </c>
      <c r="I341" s="6">
        <v>106</v>
      </c>
      <c r="J341" s="6"/>
      <c r="K341" s="6"/>
      <c r="L341" s="6"/>
      <c r="M341" s="6" t="s">
        <v>1255</v>
      </c>
      <c r="N341" s="6" t="s">
        <v>743</v>
      </c>
      <c r="O341" s="6" t="s">
        <v>1145</v>
      </c>
      <c r="P341" s="6" t="s">
        <v>287</v>
      </c>
      <c r="Q341" s="6" t="s">
        <v>264</v>
      </c>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row>
    <row r="342" spans="1:46" s="29" customFormat="1" ht="30" customHeight="1" x14ac:dyDescent="0.2">
      <c r="A342" s="9">
        <v>2</v>
      </c>
      <c r="B342" s="9" t="s">
        <v>190</v>
      </c>
      <c r="C342" s="9">
        <v>104</v>
      </c>
      <c r="D342" s="9">
        <v>104</v>
      </c>
      <c r="E342" s="6" t="s">
        <v>44</v>
      </c>
      <c r="F342" s="6"/>
      <c r="G342" s="6"/>
      <c r="H342" s="6" t="s">
        <v>258</v>
      </c>
      <c r="I342" s="6">
        <v>107</v>
      </c>
      <c r="J342" s="6"/>
      <c r="K342" s="6"/>
      <c r="L342" s="6"/>
      <c r="M342" s="6" t="s">
        <v>1256</v>
      </c>
      <c r="N342" s="6" t="s">
        <v>1257</v>
      </c>
      <c r="O342" s="6" t="s">
        <v>1258</v>
      </c>
      <c r="P342" s="6" t="s">
        <v>263</v>
      </c>
      <c r="Q342" s="6" t="s">
        <v>264</v>
      </c>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row>
    <row r="343" spans="1:46" s="29" customFormat="1" ht="30" customHeight="1" x14ac:dyDescent="0.2">
      <c r="A343" s="9">
        <v>2</v>
      </c>
      <c r="B343" s="9" t="s">
        <v>190</v>
      </c>
      <c r="C343" s="9">
        <v>105</v>
      </c>
      <c r="D343" s="9">
        <v>105</v>
      </c>
      <c r="E343" s="6" t="s">
        <v>12</v>
      </c>
      <c r="F343" s="6" t="s">
        <v>14</v>
      </c>
      <c r="G343" s="6" t="s">
        <v>15</v>
      </c>
      <c r="H343" s="4" t="s">
        <v>334</v>
      </c>
      <c r="I343" s="4">
        <v>108</v>
      </c>
      <c r="J343" s="6"/>
      <c r="K343" s="6"/>
      <c r="L343" s="6"/>
      <c r="M343" s="6" t="s">
        <v>1259</v>
      </c>
      <c r="N343" s="6" t="s">
        <v>959</v>
      </c>
      <c r="O343" s="6" t="s">
        <v>367</v>
      </c>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row>
    <row r="344" spans="1:46" s="29" customFormat="1" ht="30" customHeight="1" x14ac:dyDescent="0.2">
      <c r="A344" s="9">
        <v>2</v>
      </c>
      <c r="B344" s="9" t="s">
        <v>190</v>
      </c>
      <c r="C344" s="9">
        <v>106</v>
      </c>
      <c r="D344" s="9">
        <v>106</v>
      </c>
      <c r="E344" s="6" t="s">
        <v>12</v>
      </c>
      <c r="F344" s="6" t="s">
        <v>14</v>
      </c>
      <c r="G344" s="6"/>
      <c r="H344" s="6" t="s">
        <v>334</v>
      </c>
      <c r="I344" s="6">
        <v>109</v>
      </c>
      <c r="J344" s="6"/>
      <c r="K344" s="6"/>
      <c r="L344" s="6"/>
      <c r="M344" s="6" t="s">
        <v>1260</v>
      </c>
      <c r="N344" s="6" t="s">
        <v>1261</v>
      </c>
      <c r="O344" s="6" t="s">
        <v>1262</v>
      </c>
      <c r="P344" s="6" t="s">
        <v>1263</v>
      </c>
      <c r="Q344" s="6" t="s">
        <v>1264</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row>
    <row r="345" spans="1:46" s="29" customFormat="1" ht="30" customHeight="1" x14ac:dyDescent="0.2">
      <c r="A345" s="9">
        <v>2</v>
      </c>
      <c r="B345" s="9" t="s">
        <v>190</v>
      </c>
      <c r="C345" s="9">
        <v>107</v>
      </c>
      <c r="D345" s="9">
        <v>107</v>
      </c>
      <c r="E345" s="6" t="s">
        <v>67</v>
      </c>
      <c r="F345" s="6"/>
      <c r="G345" s="6"/>
      <c r="H345" s="6" t="s">
        <v>334</v>
      </c>
      <c r="I345" s="6">
        <v>110</v>
      </c>
      <c r="J345" s="6"/>
      <c r="K345" s="6"/>
      <c r="L345" s="6"/>
      <c r="M345" s="6" t="s">
        <v>1265</v>
      </c>
      <c r="N345" s="6" t="s">
        <v>1266</v>
      </c>
      <c r="O345" s="6" t="s">
        <v>1267</v>
      </c>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row>
    <row r="346" spans="1:46" s="29" customFormat="1" ht="30" customHeight="1" x14ac:dyDescent="0.2">
      <c r="A346" s="9">
        <v>2</v>
      </c>
      <c r="B346" s="9" t="s">
        <v>190</v>
      </c>
      <c r="C346" s="9">
        <v>108</v>
      </c>
      <c r="D346" s="9">
        <v>108</v>
      </c>
      <c r="E346" s="6" t="s">
        <v>67</v>
      </c>
      <c r="F346" s="6"/>
      <c r="G346" s="6"/>
      <c r="H346" s="6" t="s">
        <v>334</v>
      </c>
      <c r="I346" s="6">
        <v>111</v>
      </c>
      <c r="J346" s="6"/>
      <c r="K346" s="6"/>
      <c r="L346" s="6"/>
      <c r="M346" s="6" t="s">
        <v>1268</v>
      </c>
      <c r="N346" s="6" t="s">
        <v>1269</v>
      </c>
      <c r="O346" s="6" t="s">
        <v>1270</v>
      </c>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row>
    <row r="347" spans="1:46" s="29" customFormat="1" ht="30" customHeight="1" x14ac:dyDescent="0.2">
      <c r="A347" s="9">
        <v>2</v>
      </c>
      <c r="B347" s="9" t="s">
        <v>190</v>
      </c>
      <c r="C347" s="9">
        <v>109</v>
      </c>
      <c r="D347" s="9">
        <v>109</v>
      </c>
      <c r="E347" s="6" t="s">
        <v>67</v>
      </c>
      <c r="F347" s="6"/>
      <c r="G347" s="6"/>
      <c r="H347" s="6" t="s">
        <v>334</v>
      </c>
      <c r="I347" s="6">
        <v>112</v>
      </c>
      <c r="J347" s="6"/>
      <c r="K347" s="6"/>
      <c r="L347" s="6"/>
      <c r="M347" s="6" t="s">
        <v>1271</v>
      </c>
      <c r="N347" s="6" t="s">
        <v>1272</v>
      </c>
      <c r="O347" s="6" t="s">
        <v>1273</v>
      </c>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row>
    <row r="348" spans="1:46" s="29" customFormat="1" ht="30" customHeight="1" x14ac:dyDescent="0.2">
      <c r="A348" s="9">
        <v>2</v>
      </c>
      <c r="B348" s="9" t="s">
        <v>190</v>
      </c>
      <c r="C348" s="9">
        <v>110</v>
      </c>
      <c r="D348" s="9">
        <v>110</v>
      </c>
      <c r="E348" s="6" t="s">
        <v>67</v>
      </c>
      <c r="F348" s="6"/>
      <c r="G348" s="6"/>
      <c r="H348" s="6" t="s">
        <v>334</v>
      </c>
      <c r="I348" s="6">
        <v>113</v>
      </c>
      <c r="J348" s="6"/>
      <c r="K348" s="6"/>
      <c r="L348" s="6"/>
      <c r="M348" s="6" t="s">
        <v>1274</v>
      </c>
      <c r="N348" s="6" t="s">
        <v>1275</v>
      </c>
      <c r="O348" s="6" t="s">
        <v>1276</v>
      </c>
      <c r="P348" s="6" t="s">
        <v>1277</v>
      </c>
      <c r="Q348" s="6" t="s">
        <v>1278</v>
      </c>
      <c r="R348" s="6" t="s">
        <v>1279</v>
      </c>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row>
    <row r="349" spans="1:46" s="29" customFormat="1" ht="30" customHeight="1" x14ac:dyDescent="0.2">
      <c r="A349" s="9">
        <v>2</v>
      </c>
      <c r="B349" s="9" t="s">
        <v>190</v>
      </c>
      <c r="C349" s="9">
        <v>111</v>
      </c>
      <c r="D349" s="9">
        <v>111</v>
      </c>
      <c r="E349" s="6" t="s">
        <v>18</v>
      </c>
      <c r="F349" s="6" t="s">
        <v>1487</v>
      </c>
      <c r="G349" s="6"/>
      <c r="H349" s="6" t="s">
        <v>334</v>
      </c>
      <c r="I349" s="6">
        <v>114</v>
      </c>
      <c r="J349" s="6"/>
      <c r="K349" s="6"/>
      <c r="L349" s="6"/>
      <c r="M349" s="6" t="s">
        <v>1280</v>
      </c>
      <c r="N349" s="6" t="s">
        <v>1281</v>
      </c>
      <c r="O349" s="6" t="s">
        <v>1282</v>
      </c>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row>
    <row r="350" spans="1:46" s="29" customFormat="1" ht="30" customHeight="1" x14ac:dyDescent="0.2">
      <c r="A350" s="9">
        <v>2</v>
      </c>
      <c r="B350" s="9" t="s">
        <v>190</v>
      </c>
      <c r="C350" s="9">
        <v>112</v>
      </c>
      <c r="D350" s="9" t="s">
        <v>1283</v>
      </c>
      <c r="E350" s="6" t="s">
        <v>18</v>
      </c>
      <c r="F350" s="6" t="s">
        <v>1487</v>
      </c>
      <c r="G350" s="6"/>
      <c r="H350" s="6" t="s">
        <v>334</v>
      </c>
      <c r="I350" s="6">
        <v>115</v>
      </c>
      <c r="J350" s="6"/>
      <c r="K350" s="6"/>
      <c r="L350" s="6" t="s">
        <v>1284</v>
      </c>
      <c r="M350" s="6" t="s">
        <v>1285</v>
      </c>
      <c r="N350" s="6" t="s">
        <v>955</v>
      </c>
      <c r="O350" s="6" t="s">
        <v>956</v>
      </c>
      <c r="P350" s="6" t="s">
        <v>957</v>
      </c>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row>
    <row r="351" spans="1:46" s="29" customFormat="1" ht="30" customHeight="1" x14ac:dyDescent="0.2">
      <c r="A351" s="9">
        <v>2</v>
      </c>
      <c r="B351" s="9" t="s">
        <v>190</v>
      </c>
      <c r="C351" s="9">
        <v>112</v>
      </c>
      <c r="D351" s="9" t="s">
        <v>1286</v>
      </c>
      <c r="E351" s="6" t="s">
        <v>18</v>
      </c>
      <c r="F351" s="6" t="s">
        <v>1487</v>
      </c>
      <c r="G351" s="6"/>
      <c r="H351" s="6" t="s">
        <v>334</v>
      </c>
      <c r="I351" s="6">
        <v>116</v>
      </c>
      <c r="J351" s="6"/>
      <c r="K351" s="6"/>
      <c r="L351" s="6" t="s">
        <v>1284</v>
      </c>
      <c r="M351" s="6" t="s">
        <v>1287</v>
      </c>
      <c r="N351" s="6" t="s">
        <v>955</v>
      </c>
      <c r="O351" s="6" t="s">
        <v>956</v>
      </c>
      <c r="P351" s="6" t="s">
        <v>957</v>
      </c>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row>
    <row r="352" spans="1:46" s="29" customFormat="1" ht="30" customHeight="1" x14ac:dyDescent="0.2">
      <c r="A352" s="9">
        <v>2</v>
      </c>
      <c r="B352" s="9" t="s">
        <v>190</v>
      </c>
      <c r="C352" s="9">
        <v>112</v>
      </c>
      <c r="D352" s="9" t="s">
        <v>1288</v>
      </c>
      <c r="E352" s="6" t="s">
        <v>18</v>
      </c>
      <c r="F352" s="6" t="s">
        <v>1487</v>
      </c>
      <c r="G352" s="6"/>
      <c r="H352" s="6" t="s">
        <v>334</v>
      </c>
      <c r="I352" s="6">
        <v>117</v>
      </c>
      <c r="J352" s="6"/>
      <c r="K352" s="6"/>
      <c r="L352" s="6" t="s">
        <v>1284</v>
      </c>
      <c r="M352" s="6" t="s">
        <v>1289</v>
      </c>
      <c r="N352" s="6" t="s">
        <v>955</v>
      </c>
      <c r="O352" s="6" t="s">
        <v>956</v>
      </c>
      <c r="P352" s="6" t="s">
        <v>957</v>
      </c>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row>
    <row r="353" spans="1:46" s="29" customFormat="1" ht="30" customHeight="1" x14ac:dyDescent="0.2">
      <c r="A353" s="9">
        <v>2</v>
      </c>
      <c r="B353" s="9" t="s">
        <v>190</v>
      </c>
      <c r="C353" s="9">
        <v>112</v>
      </c>
      <c r="D353" s="9" t="s">
        <v>1290</v>
      </c>
      <c r="E353" s="6" t="s">
        <v>18</v>
      </c>
      <c r="F353" s="6" t="s">
        <v>1487</v>
      </c>
      <c r="G353" s="6"/>
      <c r="H353" s="6" t="s">
        <v>334</v>
      </c>
      <c r="I353" s="6">
        <v>118</v>
      </c>
      <c r="J353" s="6"/>
      <c r="K353" s="6"/>
      <c r="L353" s="6" t="s">
        <v>1284</v>
      </c>
      <c r="M353" s="6" t="s">
        <v>1291</v>
      </c>
      <c r="N353" s="6" t="s">
        <v>955</v>
      </c>
      <c r="O353" s="6" t="s">
        <v>956</v>
      </c>
      <c r="P353" s="6" t="s">
        <v>957</v>
      </c>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row>
    <row r="354" spans="1:46" s="29" customFormat="1" ht="30" customHeight="1" x14ac:dyDescent="0.2">
      <c r="A354" s="9">
        <v>2</v>
      </c>
      <c r="B354" s="9" t="s">
        <v>190</v>
      </c>
      <c r="C354" s="9">
        <v>112</v>
      </c>
      <c r="D354" s="9" t="s">
        <v>1292</v>
      </c>
      <c r="E354" s="6" t="s">
        <v>18</v>
      </c>
      <c r="F354" s="6" t="s">
        <v>1487</v>
      </c>
      <c r="G354" s="6"/>
      <c r="H354" s="6" t="s">
        <v>334</v>
      </c>
      <c r="I354" s="6">
        <v>119</v>
      </c>
      <c r="J354" s="6"/>
      <c r="K354" s="6"/>
      <c r="L354" s="6" t="s">
        <v>1284</v>
      </c>
      <c r="M354" s="6" t="s">
        <v>1293</v>
      </c>
      <c r="N354" s="6" t="s">
        <v>955</v>
      </c>
      <c r="O354" s="6" t="s">
        <v>956</v>
      </c>
      <c r="P354" s="6" t="s">
        <v>957</v>
      </c>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row>
    <row r="355" spans="1:46" s="29" customFormat="1" ht="30" customHeight="1" x14ac:dyDescent="0.2">
      <c r="A355" s="9">
        <v>2</v>
      </c>
      <c r="B355" s="9" t="s">
        <v>190</v>
      </c>
      <c r="C355" s="9">
        <v>112</v>
      </c>
      <c r="D355" s="9" t="s">
        <v>1294</v>
      </c>
      <c r="E355" s="6" t="s">
        <v>18</v>
      </c>
      <c r="F355" s="6" t="s">
        <v>1487</v>
      </c>
      <c r="G355" s="6"/>
      <c r="H355" s="6" t="s">
        <v>334</v>
      </c>
      <c r="I355" s="6">
        <v>120</v>
      </c>
      <c r="J355" s="6"/>
      <c r="K355" s="6"/>
      <c r="L355" s="6" t="s">
        <v>1284</v>
      </c>
      <c r="M355" s="6" t="s">
        <v>1295</v>
      </c>
      <c r="N355" s="6" t="s">
        <v>955</v>
      </c>
      <c r="O355" s="6" t="s">
        <v>956</v>
      </c>
      <c r="P355" s="6" t="s">
        <v>957</v>
      </c>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row>
    <row r="356" spans="1:46" s="29" customFormat="1" ht="30" customHeight="1" x14ac:dyDescent="0.2">
      <c r="A356" s="9">
        <v>2</v>
      </c>
      <c r="B356" s="9" t="s">
        <v>190</v>
      </c>
      <c r="C356" s="9">
        <v>113</v>
      </c>
      <c r="D356" s="9">
        <v>113</v>
      </c>
      <c r="E356" s="6" t="s">
        <v>18</v>
      </c>
      <c r="F356" s="6" t="s">
        <v>1487</v>
      </c>
      <c r="G356" s="6"/>
      <c r="H356" s="6" t="s">
        <v>334</v>
      </c>
      <c r="I356" s="6">
        <v>121</v>
      </c>
      <c r="J356" s="6"/>
      <c r="K356" s="6"/>
      <c r="L356" s="6"/>
      <c r="M356" s="6" t="s">
        <v>1296</v>
      </c>
      <c r="N356" s="6" t="s">
        <v>642</v>
      </c>
      <c r="O356" s="6" t="s">
        <v>1297</v>
      </c>
      <c r="P356" s="6" t="s">
        <v>1298</v>
      </c>
      <c r="Q356" s="6" t="s">
        <v>1299</v>
      </c>
      <c r="R356" s="6" t="s">
        <v>1300</v>
      </c>
      <c r="S356" s="6" t="s">
        <v>1301</v>
      </c>
      <c r="T356" s="6" t="s">
        <v>1302</v>
      </c>
      <c r="U356" s="6" t="s">
        <v>1303</v>
      </c>
      <c r="V356" s="6" t="s">
        <v>1304</v>
      </c>
      <c r="W356" s="6" t="s">
        <v>1305</v>
      </c>
      <c r="X356" s="6" t="s">
        <v>1306</v>
      </c>
      <c r="Y356" s="6" t="s">
        <v>1307</v>
      </c>
      <c r="Z356" s="6" t="s">
        <v>1308</v>
      </c>
      <c r="AA356" s="6" t="s">
        <v>1309</v>
      </c>
      <c r="AB356" s="6"/>
      <c r="AC356" s="6"/>
      <c r="AD356" s="6"/>
      <c r="AE356" s="6"/>
      <c r="AF356" s="6"/>
      <c r="AG356" s="6"/>
      <c r="AH356" s="6"/>
      <c r="AI356" s="6"/>
      <c r="AJ356" s="6"/>
      <c r="AK356" s="6"/>
      <c r="AL356" s="6"/>
      <c r="AM356" s="6"/>
      <c r="AN356" s="6"/>
      <c r="AO356" s="6"/>
      <c r="AP356" s="6"/>
      <c r="AQ356" s="6"/>
      <c r="AR356" s="6"/>
      <c r="AS356" s="6"/>
      <c r="AT356" s="6"/>
    </row>
    <row r="357" spans="1:46" s="29" customFormat="1" ht="30" customHeight="1" x14ac:dyDescent="0.2">
      <c r="A357" s="9">
        <v>2</v>
      </c>
      <c r="B357" s="9" t="s">
        <v>190</v>
      </c>
      <c r="C357" s="9">
        <v>114</v>
      </c>
      <c r="D357" s="9">
        <v>114</v>
      </c>
      <c r="E357" s="6" t="s">
        <v>12</v>
      </c>
      <c r="F357" s="6" t="s">
        <v>16</v>
      </c>
      <c r="G357" s="6"/>
      <c r="H357" s="6" t="s">
        <v>334</v>
      </c>
      <c r="I357" s="6">
        <v>122</v>
      </c>
      <c r="J357" s="6"/>
      <c r="K357" s="6"/>
      <c r="L357" s="6"/>
      <c r="M357" s="6" t="s">
        <v>1310</v>
      </c>
      <c r="N357" s="6" t="s">
        <v>1311</v>
      </c>
      <c r="O357" s="6" t="s">
        <v>1312</v>
      </c>
      <c r="P357" s="6" t="s">
        <v>1313</v>
      </c>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row>
    <row r="358" spans="1:46" s="29" customFormat="1" ht="30" customHeight="1" x14ac:dyDescent="0.2">
      <c r="A358" s="9">
        <v>2</v>
      </c>
      <c r="B358" s="9" t="s">
        <v>190</v>
      </c>
      <c r="C358" s="9">
        <v>115</v>
      </c>
      <c r="D358" s="9">
        <v>115</v>
      </c>
      <c r="E358" s="6" t="s">
        <v>18</v>
      </c>
      <c r="F358" s="6" t="s">
        <v>1487</v>
      </c>
      <c r="G358" s="6"/>
      <c r="H358" s="6" t="s">
        <v>334</v>
      </c>
      <c r="I358" s="6">
        <v>123</v>
      </c>
      <c r="J358" s="6"/>
      <c r="K358" s="6"/>
      <c r="L358" s="6"/>
      <c r="M358" s="6" t="s">
        <v>1314</v>
      </c>
      <c r="N358" s="6" t="s">
        <v>1315</v>
      </c>
      <c r="O358" s="6" t="s">
        <v>1316</v>
      </c>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row>
    <row r="359" spans="1:46" s="29" customFormat="1" ht="30" customHeight="1" x14ac:dyDescent="0.2">
      <c r="A359" s="9">
        <v>2</v>
      </c>
      <c r="B359" s="9" t="s">
        <v>190</v>
      </c>
      <c r="C359" s="9">
        <v>116</v>
      </c>
      <c r="D359" s="9" t="s">
        <v>1317</v>
      </c>
      <c r="E359" s="6" t="s">
        <v>18</v>
      </c>
      <c r="F359" s="6" t="s">
        <v>1487</v>
      </c>
      <c r="G359" s="6"/>
      <c r="H359" s="6" t="s">
        <v>334</v>
      </c>
      <c r="I359" s="6">
        <v>124</v>
      </c>
      <c r="J359" s="6"/>
      <c r="K359" s="6"/>
      <c r="L359" s="6" t="s">
        <v>1318</v>
      </c>
      <c r="M359" s="6" t="s">
        <v>1319</v>
      </c>
      <c r="N359" s="6" t="s">
        <v>955</v>
      </c>
      <c r="O359" s="6" t="s">
        <v>956</v>
      </c>
      <c r="P359" s="6" t="s">
        <v>957</v>
      </c>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row>
    <row r="360" spans="1:46" s="29" customFormat="1" ht="30" customHeight="1" x14ac:dyDescent="0.2">
      <c r="A360" s="9">
        <v>2</v>
      </c>
      <c r="B360" s="9" t="s">
        <v>190</v>
      </c>
      <c r="C360" s="9">
        <v>116</v>
      </c>
      <c r="D360" s="9" t="s">
        <v>1320</v>
      </c>
      <c r="E360" s="6" t="s">
        <v>18</v>
      </c>
      <c r="F360" s="6" t="s">
        <v>1487</v>
      </c>
      <c r="G360" s="6"/>
      <c r="H360" s="6" t="s">
        <v>334</v>
      </c>
      <c r="I360" s="6">
        <v>125</v>
      </c>
      <c r="J360" s="6"/>
      <c r="K360" s="6"/>
      <c r="L360" s="6" t="s">
        <v>1318</v>
      </c>
      <c r="M360" s="6" t="s">
        <v>1321</v>
      </c>
      <c r="N360" s="6" t="s">
        <v>955</v>
      </c>
      <c r="O360" s="6" t="s">
        <v>956</v>
      </c>
      <c r="P360" s="6" t="s">
        <v>957</v>
      </c>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row>
    <row r="361" spans="1:46" s="29" customFormat="1" ht="30" customHeight="1" x14ac:dyDescent="0.2">
      <c r="A361" s="9">
        <v>2</v>
      </c>
      <c r="B361" s="9" t="s">
        <v>190</v>
      </c>
      <c r="C361" s="9">
        <v>116</v>
      </c>
      <c r="D361" s="9" t="s">
        <v>1322</v>
      </c>
      <c r="E361" s="6" t="s">
        <v>18</v>
      </c>
      <c r="F361" s="6" t="s">
        <v>1487</v>
      </c>
      <c r="G361" s="6"/>
      <c r="H361" s="6" t="s">
        <v>334</v>
      </c>
      <c r="I361" s="6">
        <v>126</v>
      </c>
      <c r="J361" s="6"/>
      <c r="K361" s="6"/>
      <c r="L361" s="6" t="s">
        <v>1318</v>
      </c>
      <c r="M361" s="6" t="s">
        <v>1323</v>
      </c>
      <c r="N361" s="6" t="s">
        <v>955</v>
      </c>
      <c r="O361" s="6" t="s">
        <v>956</v>
      </c>
      <c r="P361" s="6" t="s">
        <v>957</v>
      </c>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row>
    <row r="362" spans="1:46" s="29" customFormat="1" ht="30" customHeight="1" x14ac:dyDescent="0.2">
      <c r="A362" s="9">
        <v>2</v>
      </c>
      <c r="B362" s="9" t="s">
        <v>190</v>
      </c>
      <c r="C362" s="9">
        <v>116</v>
      </c>
      <c r="D362" s="9" t="s">
        <v>1324</v>
      </c>
      <c r="E362" s="6" t="s">
        <v>67</v>
      </c>
      <c r="F362" s="6"/>
      <c r="G362" s="6"/>
      <c r="H362" s="6" t="s">
        <v>334</v>
      </c>
      <c r="I362" s="6">
        <v>127</v>
      </c>
      <c r="J362" s="6"/>
      <c r="K362" s="6"/>
      <c r="L362" s="6" t="s">
        <v>1318</v>
      </c>
      <c r="M362" s="6" t="s">
        <v>1325</v>
      </c>
      <c r="N362" s="6" t="s">
        <v>955</v>
      </c>
      <c r="O362" s="6" t="s">
        <v>956</v>
      </c>
      <c r="P362" s="6" t="s">
        <v>957</v>
      </c>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row>
    <row r="363" spans="1:46" s="29" customFormat="1" ht="30" customHeight="1" x14ac:dyDescent="0.2">
      <c r="A363" s="9">
        <v>2</v>
      </c>
      <c r="B363" s="9" t="s">
        <v>190</v>
      </c>
      <c r="C363" s="9">
        <v>116</v>
      </c>
      <c r="D363" s="9" t="s">
        <v>1326</v>
      </c>
      <c r="E363" s="6" t="s">
        <v>67</v>
      </c>
      <c r="F363" s="6"/>
      <c r="G363" s="6"/>
      <c r="H363" s="6" t="s">
        <v>334</v>
      </c>
      <c r="I363" s="6">
        <v>128</v>
      </c>
      <c r="J363" s="6"/>
      <c r="K363" s="6"/>
      <c r="L363" s="6" t="s">
        <v>1318</v>
      </c>
      <c r="M363" s="6" t="s">
        <v>1327</v>
      </c>
      <c r="N363" s="6" t="s">
        <v>955</v>
      </c>
      <c r="O363" s="6" t="s">
        <v>956</v>
      </c>
      <c r="P363" s="6" t="s">
        <v>957</v>
      </c>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row>
    <row r="364" spans="1:46" s="29" customFormat="1" ht="30" customHeight="1" x14ac:dyDescent="0.2">
      <c r="A364" s="9">
        <v>2</v>
      </c>
      <c r="B364" s="9" t="s">
        <v>190</v>
      </c>
      <c r="C364" s="9">
        <v>117</v>
      </c>
      <c r="D364" s="9">
        <v>117</v>
      </c>
      <c r="E364" s="6" t="s">
        <v>18</v>
      </c>
      <c r="F364" s="6" t="s">
        <v>60</v>
      </c>
      <c r="G364" s="6"/>
      <c r="H364" s="6" t="s">
        <v>334</v>
      </c>
      <c r="I364" s="6">
        <v>129</v>
      </c>
      <c r="J364" s="6"/>
      <c r="K364" s="6"/>
      <c r="L364" s="6"/>
      <c r="M364" s="6" t="s">
        <v>1328</v>
      </c>
      <c r="N364" s="6" t="s">
        <v>1329</v>
      </c>
      <c r="O364" s="6" t="s">
        <v>1330</v>
      </c>
      <c r="P364" s="6" t="s">
        <v>1331</v>
      </c>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row>
    <row r="365" spans="1:46" s="29" customFormat="1" ht="30" customHeight="1" x14ac:dyDescent="0.2">
      <c r="A365" s="9">
        <v>2</v>
      </c>
      <c r="B365" s="9" t="s">
        <v>190</v>
      </c>
      <c r="C365" s="9">
        <v>118</v>
      </c>
      <c r="D365" s="9">
        <v>118</v>
      </c>
      <c r="E365" s="6" t="s">
        <v>18</v>
      </c>
      <c r="F365" s="6" t="s">
        <v>1487</v>
      </c>
      <c r="G365" s="6"/>
      <c r="H365" s="6" t="s">
        <v>334</v>
      </c>
      <c r="I365" s="6">
        <v>130</v>
      </c>
      <c r="J365" s="6"/>
      <c r="K365" s="6"/>
      <c r="L365" s="6"/>
      <c r="M365" s="6" t="s">
        <v>1015</v>
      </c>
      <c r="N365" s="6" t="s">
        <v>1332</v>
      </c>
      <c r="O365" s="6" t="s">
        <v>1333</v>
      </c>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row>
    <row r="366" spans="1:46" s="29" customFormat="1" ht="30" customHeight="1" x14ac:dyDescent="0.2">
      <c r="A366" s="9">
        <v>2</v>
      </c>
      <c r="B366" s="9" t="s">
        <v>190</v>
      </c>
      <c r="C366" s="9">
        <v>119</v>
      </c>
      <c r="D366" s="9">
        <v>119</v>
      </c>
      <c r="E366" s="6" t="s">
        <v>18</v>
      </c>
      <c r="F366" s="6" t="s">
        <v>1487</v>
      </c>
      <c r="G366" s="6"/>
      <c r="H366" s="6" t="s">
        <v>334</v>
      </c>
      <c r="I366" s="6">
        <v>131</v>
      </c>
      <c r="J366" s="6"/>
      <c r="K366" s="6"/>
      <c r="L366" s="6"/>
      <c r="M366" s="6" t="s">
        <v>1015</v>
      </c>
      <c r="N366" s="6" t="s">
        <v>1334</v>
      </c>
      <c r="O366" s="6" t="s">
        <v>1335</v>
      </c>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row>
    <row r="367" spans="1:46" s="29" customFormat="1" ht="30" customHeight="1" x14ac:dyDescent="0.2">
      <c r="A367" s="9">
        <v>2</v>
      </c>
      <c r="B367" s="9" t="s">
        <v>190</v>
      </c>
      <c r="C367" s="9">
        <v>120</v>
      </c>
      <c r="D367" s="9">
        <v>120</v>
      </c>
      <c r="E367" s="6" t="s">
        <v>7</v>
      </c>
      <c r="F367" s="6"/>
      <c r="G367" s="6"/>
      <c r="H367" s="6" t="s">
        <v>191</v>
      </c>
      <c r="I367" s="6">
        <v>132</v>
      </c>
      <c r="J367" s="6"/>
      <c r="K367" s="6"/>
      <c r="L367" s="6"/>
      <c r="M367" s="6" t="s">
        <v>1336</v>
      </c>
      <c r="N367" s="6" t="s">
        <v>1337</v>
      </c>
      <c r="O367" s="6" t="s">
        <v>1338</v>
      </c>
      <c r="P367" s="6" t="s">
        <v>1339</v>
      </c>
      <c r="Q367" s="6" t="s">
        <v>1340</v>
      </c>
      <c r="R367" s="6" t="s">
        <v>1341</v>
      </c>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row>
    <row r="368" spans="1:46" s="29" customFormat="1" ht="30" customHeight="1" x14ac:dyDescent="0.2">
      <c r="A368" s="9">
        <v>2</v>
      </c>
      <c r="B368" s="9" t="s">
        <v>190</v>
      </c>
      <c r="C368" s="9">
        <v>121</v>
      </c>
      <c r="D368" s="9">
        <v>121</v>
      </c>
      <c r="E368" s="6" t="s">
        <v>7</v>
      </c>
      <c r="F368" s="6"/>
      <c r="G368" s="6"/>
      <c r="H368" s="6" t="s">
        <v>334</v>
      </c>
      <c r="I368" s="6">
        <v>133</v>
      </c>
      <c r="J368" s="6"/>
      <c r="K368" s="6"/>
      <c r="L368" s="6"/>
      <c r="M368" s="6" t="s">
        <v>1342</v>
      </c>
      <c r="N368" s="6" t="s">
        <v>1343</v>
      </c>
      <c r="O368" s="6" t="s">
        <v>1344</v>
      </c>
      <c r="P368" s="6" t="s">
        <v>1345</v>
      </c>
      <c r="Q368" s="6" t="s">
        <v>1346</v>
      </c>
      <c r="R368" s="6" t="s">
        <v>1347</v>
      </c>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row>
    <row r="369" spans="1:46" s="29" customFormat="1" ht="30" customHeight="1" x14ac:dyDescent="0.2">
      <c r="A369" s="9">
        <v>2</v>
      </c>
      <c r="B369" s="9" t="s">
        <v>190</v>
      </c>
      <c r="C369" s="9">
        <v>122</v>
      </c>
      <c r="D369" s="9">
        <v>122</v>
      </c>
      <c r="E369" s="6" t="s">
        <v>7</v>
      </c>
      <c r="F369" s="6"/>
      <c r="G369" s="6"/>
      <c r="H369" s="6" t="s">
        <v>334</v>
      </c>
      <c r="I369" s="6">
        <v>134</v>
      </c>
      <c r="J369" s="6"/>
      <c r="K369" s="6"/>
      <c r="L369" s="6"/>
      <c r="M369" s="6" t="s">
        <v>1348</v>
      </c>
      <c r="N369" s="6" t="s">
        <v>1349</v>
      </c>
      <c r="O369" s="6" t="s">
        <v>1350</v>
      </c>
      <c r="P369" s="6" t="s">
        <v>1351</v>
      </c>
      <c r="Q369" s="6" t="s">
        <v>1352</v>
      </c>
      <c r="R369" s="6" t="s">
        <v>1353</v>
      </c>
      <c r="S369" s="6" t="s">
        <v>1354</v>
      </c>
      <c r="T369" s="6" t="s">
        <v>1355</v>
      </c>
      <c r="U369" s="6" t="s">
        <v>1356</v>
      </c>
      <c r="V369" s="6" t="s">
        <v>1357</v>
      </c>
      <c r="W369" s="6" t="s">
        <v>1358</v>
      </c>
      <c r="X369" s="6" t="s">
        <v>1359</v>
      </c>
      <c r="Y369" s="6" t="s">
        <v>1360</v>
      </c>
      <c r="Z369" s="6" t="s">
        <v>1361</v>
      </c>
      <c r="AA369" s="6" t="s">
        <v>1362</v>
      </c>
      <c r="AB369" s="6" t="s">
        <v>1363</v>
      </c>
      <c r="AC369" s="6" t="s">
        <v>1364</v>
      </c>
      <c r="AD369" s="6" t="s">
        <v>1365</v>
      </c>
      <c r="AE369" s="6" t="s">
        <v>1366</v>
      </c>
      <c r="AF369" s="6" t="s">
        <v>1367</v>
      </c>
      <c r="AG369" s="6" t="s">
        <v>1368</v>
      </c>
      <c r="AH369" s="6"/>
      <c r="AI369" s="6"/>
      <c r="AJ369" s="6"/>
      <c r="AK369" s="6"/>
      <c r="AL369" s="6"/>
      <c r="AM369" s="6"/>
      <c r="AN369" s="6"/>
      <c r="AO369" s="6"/>
      <c r="AP369" s="6"/>
      <c r="AQ369" s="6"/>
      <c r="AR369" s="6"/>
      <c r="AS369" s="6"/>
      <c r="AT369" s="6"/>
    </row>
    <row r="370" spans="1:46" s="29" customFormat="1" ht="30" customHeight="1" x14ac:dyDescent="0.2">
      <c r="A370" s="9">
        <v>2</v>
      </c>
      <c r="B370" s="9" t="s">
        <v>190</v>
      </c>
      <c r="C370" s="9">
        <v>123</v>
      </c>
      <c r="D370" s="9">
        <v>123</v>
      </c>
      <c r="E370" s="6" t="s">
        <v>7</v>
      </c>
      <c r="F370" s="6"/>
      <c r="G370" s="6"/>
      <c r="H370" s="6" t="s">
        <v>334</v>
      </c>
      <c r="I370" s="6">
        <v>135</v>
      </c>
      <c r="J370" s="6"/>
      <c r="K370" s="6"/>
      <c r="L370" s="6"/>
      <c r="M370" s="6" t="s">
        <v>1369</v>
      </c>
      <c r="N370" s="6" t="s">
        <v>1370</v>
      </c>
      <c r="O370" s="6" t="s">
        <v>1371</v>
      </c>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row>
    <row r="371" spans="1:46" s="29" customFormat="1" ht="30" customHeight="1" x14ac:dyDescent="0.2">
      <c r="A371" s="9">
        <v>2</v>
      </c>
      <c r="B371" s="9" t="s">
        <v>190</v>
      </c>
      <c r="C371" s="9">
        <v>124</v>
      </c>
      <c r="D371" s="9">
        <v>124</v>
      </c>
      <c r="E371" s="6" t="s">
        <v>7</v>
      </c>
      <c r="F371" s="6"/>
      <c r="G371" s="6"/>
      <c r="H371" s="6" t="s">
        <v>191</v>
      </c>
      <c r="I371" s="6">
        <v>136</v>
      </c>
      <c r="J371" s="6"/>
      <c r="K371" s="6"/>
      <c r="L371" s="6"/>
      <c r="M371" s="6" t="s">
        <v>1372</v>
      </c>
      <c r="N371" s="6" t="s">
        <v>1373</v>
      </c>
      <c r="O371" s="6" t="s">
        <v>1338</v>
      </c>
      <c r="P371" s="6" t="s">
        <v>1374</v>
      </c>
      <c r="Q371" s="6" t="s">
        <v>1375</v>
      </c>
      <c r="R371" s="6" t="s">
        <v>1376</v>
      </c>
      <c r="S371" s="6" t="s">
        <v>1377</v>
      </c>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row>
    <row r="372" spans="1:46" s="29" customFormat="1" ht="30" customHeight="1" x14ac:dyDescent="0.2">
      <c r="A372" s="9">
        <v>2</v>
      </c>
      <c r="B372" s="9" t="s">
        <v>190</v>
      </c>
      <c r="C372" s="9">
        <v>125</v>
      </c>
      <c r="D372" s="9">
        <v>125</v>
      </c>
      <c r="E372" s="6" t="s">
        <v>7</v>
      </c>
      <c r="F372" s="6"/>
      <c r="G372" s="6"/>
      <c r="H372" s="6" t="s">
        <v>191</v>
      </c>
      <c r="I372" s="6">
        <v>137</v>
      </c>
      <c r="J372" s="6"/>
      <c r="K372" s="6"/>
      <c r="L372" s="6"/>
      <c r="M372" s="6" t="s">
        <v>1378</v>
      </c>
      <c r="N372" s="6" t="s">
        <v>1379</v>
      </c>
      <c r="O372" s="6" t="s">
        <v>1380</v>
      </c>
      <c r="P372" s="6" t="s">
        <v>1381</v>
      </c>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row>
    <row r="373" spans="1:46" s="29" customFormat="1" ht="30" customHeight="1" x14ac:dyDescent="0.2">
      <c r="A373" s="9">
        <v>2</v>
      </c>
      <c r="B373" s="9" t="s">
        <v>190</v>
      </c>
      <c r="C373" s="9">
        <v>126</v>
      </c>
      <c r="D373" s="9">
        <v>126</v>
      </c>
      <c r="E373" s="6" t="s">
        <v>7</v>
      </c>
      <c r="F373" s="6"/>
      <c r="G373" s="6"/>
      <c r="H373" s="6" t="s">
        <v>258</v>
      </c>
      <c r="I373" s="6">
        <v>138</v>
      </c>
      <c r="J373" s="6"/>
      <c r="K373" s="6"/>
      <c r="L373" s="6"/>
      <c r="M373" s="6" t="s">
        <v>1382</v>
      </c>
      <c r="N373" s="6" t="s">
        <v>1383</v>
      </c>
      <c r="O373" s="6" t="s">
        <v>1384</v>
      </c>
      <c r="P373" s="6" t="s">
        <v>1385</v>
      </c>
      <c r="Q373" s="6" t="s">
        <v>264</v>
      </c>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row>
    <row r="374" spans="1:46" s="29" customFormat="1" ht="30" customHeight="1" x14ac:dyDescent="0.2">
      <c r="A374" s="9">
        <v>2</v>
      </c>
      <c r="B374" s="9" t="s">
        <v>190</v>
      </c>
      <c r="C374" s="9">
        <v>127</v>
      </c>
      <c r="D374" s="9">
        <v>127</v>
      </c>
      <c r="E374" s="6" t="s">
        <v>7</v>
      </c>
      <c r="F374" s="6"/>
      <c r="G374" s="6"/>
      <c r="H374" s="6" t="s">
        <v>334</v>
      </c>
      <c r="I374" s="6">
        <v>139</v>
      </c>
      <c r="J374" s="6"/>
      <c r="K374" s="6"/>
      <c r="L374" s="6"/>
      <c r="M374" s="6" t="s">
        <v>1386</v>
      </c>
      <c r="N374" s="6" t="s">
        <v>1387</v>
      </c>
      <c r="O374" s="6" t="s">
        <v>1244</v>
      </c>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row>
    <row r="375" spans="1:46" s="29" customFormat="1" ht="30" customHeight="1" x14ac:dyDescent="0.2">
      <c r="A375" s="9">
        <v>2</v>
      </c>
      <c r="B375" s="9" t="s">
        <v>190</v>
      </c>
      <c r="C375" s="9">
        <v>128</v>
      </c>
      <c r="D375" s="9">
        <v>128</v>
      </c>
      <c r="E375" s="6" t="s">
        <v>29</v>
      </c>
      <c r="F375" s="6"/>
      <c r="G375" s="6"/>
      <c r="H375" s="6" t="s">
        <v>243</v>
      </c>
      <c r="I375" s="6">
        <v>140</v>
      </c>
      <c r="J375" s="6"/>
      <c r="K375" s="6"/>
      <c r="L375" s="6"/>
      <c r="M375" s="6" t="s">
        <v>1388</v>
      </c>
      <c r="N375" s="6" t="s">
        <v>1197</v>
      </c>
      <c r="O375" s="6" t="s">
        <v>1198</v>
      </c>
      <c r="P375" s="6" t="s">
        <v>1389</v>
      </c>
      <c r="Q375" s="6" t="s">
        <v>1200</v>
      </c>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row>
    <row r="376" spans="1:46" s="29" customFormat="1" ht="30" customHeight="1" x14ac:dyDescent="0.2">
      <c r="A376" s="9">
        <v>2</v>
      </c>
      <c r="B376" s="9" t="s">
        <v>190</v>
      </c>
      <c r="C376" s="9">
        <v>129</v>
      </c>
      <c r="D376" s="9">
        <v>129</v>
      </c>
      <c r="E376" s="6" t="s">
        <v>7</v>
      </c>
      <c r="F376" s="6"/>
      <c r="G376" s="6"/>
      <c r="H376" s="6" t="s">
        <v>191</v>
      </c>
      <c r="I376" s="6">
        <v>141</v>
      </c>
      <c r="J376" s="6"/>
      <c r="K376" s="6"/>
      <c r="L376" s="6"/>
      <c r="M376" s="6" t="s">
        <v>1390</v>
      </c>
      <c r="N376" s="6" t="s">
        <v>1391</v>
      </c>
      <c r="O376" s="6" t="s">
        <v>513</v>
      </c>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row>
    <row r="377" spans="1:46" s="29" customFormat="1" ht="30" customHeight="1" x14ac:dyDescent="0.2">
      <c r="A377" s="9">
        <v>2</v>
      </c>
      <c r="B377" s="9" t="s">
        <v>190</v>
      </c>
      <c r="C377" s="9">
        <v>130</v>
      </c>
      <c r="D377" s="9">
        <v>130</v>
      </c>
      <c r="E377" s="6" t="s">
        <v>67</v>
      </c>
      <c r="F377" s="6"/>
      <c r="G377" s="6"/>
      <c r="H377" s="6" t="s">
        <v>191</v>
      </c>
      <c r="I377" s="6">
        <v>142</v>
      </c>
      <c r="J377" s="6"/>
      <c r="K377" s="6"/>
      <c r="L377" s="6"/>
      <c r="M377" s="6" t="s">
        <v>1392</v>
      </c>
      <c r="N377" s="6" t="s">
        <v>1393</v>
      </c>
      <c r="O377" s="6" t="s">
        <v>1394</v>
      </c>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row>
    <row r="378" spans="1:46" s="29" customFormat="1" ht="30" customHeight="1" x14ac:dyDescent="0.2">
      <c r="A378" s="9">
        <v>2</v>
      </c>
      <c r="B378" s="9" t="s">
        <v>190</v>
      </c>
      <c r="C378" s="9">
        <v>131</v>
      </c>
      <c r="D378" s="9">
        <v>131</v>
      </c>
      <c r="E378" s="6" t="s">
        <v>67</v>
      </c>
      <c r="F378" s="6"/>
      <c r="G378" s="6"/>
      <c r="H378" s="6" t="s">
        <v>334</v>
      </c>
      <c r="I378" s="6">
        <v>143</v>
      </c>
      <c r="J378" s="6"/>
      <c r="K378" s="6"/>
      <c r="L378" s="6"/>
      <c r="M378" s="6" t="s">
        <v>1395</v>
      </c>
      <c r="N378" s="6" t="s">
        <v>1396</v>
      </c>
      <c r="O378" s="6" t="s">
        <v>1397</v>
      </c>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row>
    <row r="379" spans="1:46" s="29" customFormat="1" ht="30" customHeight="1" x14ac:dyDescent="0.2">
      <c r="A379" s="9">
        <v>2</v>
      </c>
      <c r="B379" s="9" t="s">
        <v>190</v>
      </c>
      <c r="C379" s="9">
        <v>132</v>
      </c>
      <c r="D379" s="9">
        <v>132</v>
      </c>
      <c r="E379" s="6" t="s">
        <v>10</v>
      </c>
      <c r="F379" s="6"/>
      <c r="G379" s="6"/>
      <c r="H379" s="6" t="s">
        <v>334</v>
      </c>
      <c r="I379" s="6">
        <v>144</v>
      </c>
      <c r="J379" s="6"/>
      <c r="K379" s="6"/>
      <c r="L379" s="6"/>
      <c r="M379" s="6" t="s">
        <v>1398</v>
      </c>
      <c r="N379" s="6" t="s">
        <v>1399</v>
      </c>
      <c r="O379" s="6" t="s">
        <v>1400</v>
      </c>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row>
    <row r="380" spans="1:46" s="29" customFormat="1" ht="30" customHeight="1" x14ac:dyDescent="0.2">
      <c r="A380" s="9">
        <v>2</v>
      </c>
      <c r="B380" s="9" t="s">
        <v>190</v>
      </c>
      <c r="C380" s="9">
        <v>133</v>
      </c>
      <c r="D380" s="9">
        <v>133</v>
      </c>
      <c r="E380" s="6" t="s">
        <v>10</v>
      </c>
      <c r="F380" s="6"/>
      <c r="G380" s="6"/>
      <c r="H380" s="6" t="s">
        <v>334</v>
      </c>
      <c r="I380" s="6">
        <v>145</v>
      </c>
      <c r="J380" s="6"/>
      <c r="K380" s="6"/>
      <c r="L380" s="6"/>
      <c r="M380" s="6" t="s">
        <v>1401</v>
      </c>
      <c r="N380" s="6" t="s">
        <v>1402</v>
      </c>
      <c r="O380" s="6" t="s">
        <v>1403</v>
      </c>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row>
    <row r="381" spans="1:46" s="29" customFormat="1" ht="30" customHeight="1" x14ac:dyDescent="0.2">
      <c r="A381" s="9">
        <v>2</v>
      </c>
      <c r="B381" s="9" t="s">
        <v>190</v>
      </c>
      <c r="C381" s="9">
        <v>134</v>
      </c>
      <c r="D381" s="9">
        <v>134</v>
      </c>
      <c r="E381" s="6" t="s">
        <v>67</v>
      </c>
      <c r="F381" s="6"/>
      <c r="G381" s="6"/>
      <c r="H381" s="6" t="s">
        <v>258</v>
      </c>
      <c r="I381" s="6">
        <v>146</v>
      </c>
      <c r="J381" s="6"/>
      <c r="K381" s="6"/>
      <c r="L381" s="6"/>
      <c r="M381" s="6" t="s">
        <v>1404</v>
      </c>
      <c r="N381" s="6" t="s">
        <v>278</v>
      </c>
      <c r="O381" s="6" t="s">
        <v>951</v>
      </c>
      <c r="P381" s="6" t="s">
        <v>1145</v>
      </c>
      <c r="Q381" s="6" t="s">
        <v>287</v>
      </c>
      <c r="R381" s="6" t="s">
        <v>264</v>
      </c>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row>
    <row r="382" spans="1:46" s="29" customFormat="1" ht="30" customHeight="1" x14ac:dyDescent="0.2">
      <c r="A382" s="9">
        <v>2</v>
      </c>
      <c r="B382" s="9" t="s">
        <v>190</v>
      </c>
      <c r="C382" s="9">
        <v>135</v>
      </c>
      <c r="D382" s="9">
        <v>135</v>
      </c>
      <c r="E382" s="6" t="s">
        <v>18</v>
      </c>
      <c r="F382" s="6"/>
      <c r="G382" s="6"/>
      <c r="H382" s="6" t="s">
        <v>243</v>
      </c>
      <c r="I382" s="6">
        <v>147</v>
      </c>
      <c r="J382" s="6"/>
      <c r="K382" s="6"/>
      <c r="L382" s="6"/>
      <c r="M382" s="6" t="s">
        <v>1405</v>
      </c>
      <c r="N382" s="6" t="s">
        <v>1406</v>
      </c>
      <c r="O382" s="6" t="s">
        <v>715</v>
      </c>
      <c r="P382" s="6" t="s">
        <v>1407</v>
      </c>
      <c r="Q382" s="6" t="s">
        <v>717</v>
      </c>
      <c r="R382" s="6" t="s">
        <v>1408</v>
      </c>
      <c r="S382" s="6" t="s">
        <v>1409</v>
      </c>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row>
    <row r="383" spans="1:46" s="29" customFormat="1" ht="30" customHeight="1" x14ac:dyDescent="0.2">
      <c r="A383" s="9">
        <v>2</v>
      </c>
      <c r="B383" s="9" t="s">
        <v>190</v>
      </c>
      <c r="C383" s="9">
        <v>136</v>
      </c>
      <c r="D383" s="9">
        <v>136</v>
      </c>
      <c r="E383" s="6" t="s">
        <v>67</v>
      </c>
      <c r="F383" s="6"/>
      <c r="G383" s="6"/>
      <c r="H383" s="6" t="s">
        <v>334</v>
      </c>
      <c r="I383" s="6">
        <v>148</v>
      </c>
      <c r="J383" s="6"/>
      <c r="K383" s="6"/>
      <c r="L383" s="6"/>
      <c r="M383" s="6" t="s">
        <v>1410</v>
      </c>
      <c r="N383" s="6" t="s">
        <v>1411</v>
      </c>
      <c r="O383" s="6" t="s">
        <v>1412</v>
      </c>
      <c r="P383" s="6" t="s">
        <v>1413</v>
      </c>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row>
    <row r="384" spans="1:46" s="29" customFormat="1" ht="30" customHeight="1" x14ac:dyDescent="0.2">
      <c r="A384" s="9">
        <v>2</v>
      </c>
      <c r="B384" s="9" t="s">
        <v>190</v>
      </c>
      <c r="C384" s="9">
        <v>137</v>
      </c>
      <c r="D384" s="9">
        <v>137</v>
      </c>
      <c r="E384" s="6" t="s">
        <v>4</v>
      </c>
      <c r="F384" s="6" t="s">
        <v>4</v>
      </c>
      <c r="G384" s="6" t="s">
        <v>203</v>
      </c>
      <c r="H384" s="6" t="s">
        <v>1217</v>
      </c>
      <c r="I384" s="6">
        <v>149</v>
      </c>
      <c r="J384" s="6"/>
      <c r="K384" s="6"/>
      <c r="L384" s="6"/>
      <c r="M384" s="6" t="s">
        <v>1414</v>
      </c>
      <c r="N384" s="6" t="s">
        <v>1415</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row>
    <row r="385" spans="1:46" s="29" customFormat="1" ht="30" customHeight="1" x14ac:dyDescent="0.2">
      <c r="A385" s="9">
        <v>2</v>
      </c>
      <c r="B385" s="9" t="s">
        <v>190</v>
      </c>
      <c r="C385" s="9">
        <v>138</v>
      </c>
      <c r="D385" s="9">
        <v>138</v>
      </c>
      <c r="E385" s="6" t="s">
        <v>4</v>
      </c>
      <c r="F385" s="6" t="s">
        <v>4</v>
      </c>
      <c r="G385" s="6" t="s">
        <v>203</v>
      </c>
      <c r="H385" s="6" t="s">
        <v>1217</v>
      </c>
      <c r="I385" s="6">
        <v>150</v>
      </c>
      <c r="J385" s="6"/>
      <c r="K385" s="6"/>
      <c r="L385" s="6"/>
      <c r="M385" s="6" t="s">
        <v>1416</v>
      </c>
      <c r="N385" s="6" t="s">
        <v>1415</v>
      </c>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row>
    <row r="386" spans="1:46" s="29" customFormat="1" ht="30" customHeight="1" x14ac:dyDescent="0.2">
      <c r="A386" s="9">
        <v>2</v>
      </c>
      <c r="B386" s="9" t="s">
        <v>190</v>
      </c>
      <c r="C386" s="9">
        <v>139</v>
      </c>
      <c r="D386" s="9">
        <v>139</v>
      </c>
      <c r="E386" s="6" t="s">
        <v>4</v>
      </c>
      <c r="F386" s="6"/>
      <c r="G386" s="6"/>
      <c r="H386" s="6" t="s">
        <v>191</v>
      </c>
      <c r="I386" s="6">
        <v>151</v>
      </c>
      <c r="J386" s="6"/>
      <c r="K386" s="6"/>
      <c r="L386" s="6"/>
      <c r="M386" s="6" t="s">
        <v>1417</v>
      </c>
      <c r="N386" s="6" t="s">
        <v>935</v>
      </c>
      <c r="O386" s="6">
        <v>1</v>
      </c>
      <c r="P386" s="6">
        <v>2</v>
      </c>
      <c r="Q386" s="6">
        <v>3</v>
      </c>
      <c r="R386" s="6">
        <v>4</v>
      </c>
      <c r="S386" s="6" t="s">
        <v>1005</v>
      </c>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row>
    <row r="387" spans="1:46" s="29" customFormat="1" ht="30" customHeight="1" x14ac:dyDescent="0.2">
      <c r="A387" s="9">
        <v>2</v>
      </c>
      <c r="B387" s="9" t="s">
        <v>190</v>
      </c>
      <c r="C387" s="9">
        <v>140</v>
      </c>
      <c r="D387" s="9">
        <v>140</v>
      </c>
      <c r="E387" s="6" t="s">
        <v>4</v>
      </c>
      <c r="F387" s="6"/>
      <c r="G387" s="6"/>
      <c r="H387" s="6" t="s">
        <v>191</v>
      </c>
      <c r="I387" s="6">
        <v>152</v>
      </c>
      <c r="J387" s="6"/>
      <c r="K387" s="6"/>
      <c r="L387" s="6"/>
      <c r="M387" s="6" t="s">
        <v>1418</v>
      </c>
      <c r="N387" s="6" t="s">
        <v>816</v>
      </c>
      <c r="O387" s="6" t="s">
        <v>817</v>
      </c>
      <c r="P387" s="6" t="s">
        <v>1419</v>
      </c>
      <c r="Q387" s="6" t="s">
        <v>819</v>
      </c>
      <c r="R387" s="6" t="s">
        <v>820</v>
      </c>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row>
    <row r="388" spans="1:46" s="29" customFormat="1" ht="30" customHeight="1" x14ac:dyDescent="0.2">
      <c r="A388" s="9">
        <v>2</v>
      </c>
      <c r="B388" s="9" t="s">
        <v>190</v>
      </c>
      <c r="C388" s="9">
        <v>141</v>
      </c>
      <c r="D388" s="9">
        <v>141</v>
      </c>
      <c r="E388" s="6" t="s">
        <v>4</v>
      </c>
      <c r="F388" s="6"/>
      <c r="G388" s="6"/>
      <c r="H388" s="6" t="s">
        <v>243</v>
      </c>
      <c r="I388" s="6">
        <v>153</v>
      </c>
      <c r="J388" s="6"/>
      <c r="K388" s="6"/>
      <c r="L388" s="6"/>
      <c r="M388" s="6" t="s">
        <v>1420</v>
      </c>
      <c r="N388" s="6" t="s">
        <v>1421</v>
      </c>
      <c r="O388" s="6" t="s">
        <v>1422</v>
      </c>
      <c r="P388" s="6" t="s">
        <v>1423</v>
      </c>
      <c r="Q388" s="6" t="s">
        <v>1424</v>
      </c>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row>
    <row r="389" spans="1:46" s="29" customFormat="1" ht="30" customHeight="1" x14ac:dyDescent="0.2">
      <c r="A389" s="9">
        <v>2</v>
      </c>
      <c r="B389" s="9" t="s">
        <v>190</v>
      </c>
      <c r="C389" s="9">
        <v>142</v>
      </c>
      <c r="D389" s="9">
        <v>142</v>
      </c>
      <c r="E389" s="6" t="s">
        <v>61</v>
      </c>
      <c r="F389" s="6" t="s">
        <v>4</v>
      </c>
      <c r="G389" s="6"/>
      <c r="H389" s="6" t="s">
        <v>191</v>
      </c>
      <c r="I389" s="6">
        <v>154</v>
      </c>
      <c r="J389" s="6"/>
      <c r="K389" s="6"/>
      <c r="L389" s="6"/>
      <c r="M389" s="6" t="s">
        <v>1425</v>
      </c>
      <c r="N389" s="6" t="s">
        <v>828</v>
      </c>
      <c r="O389" s="6" t="s">
        <v>829</v>
      </c>
      <c r="P389" s="6" t="s">
        <v>830</v>
      </c>
      <c r="Q389" s="6" t="s">
        <v>831</v>
      </c>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row>
    <row r="390" spans="1:46" s="29" customFormat="1" ht="30" customHeight="1" x14ac:dyDescent="0.2">
      <c r="A390" s="9">
        <v>2</v>
      </c>
      <c r="B390" s="9" t="s">
        <v>190</v>
      </c>
      <c r="C390" s="9">
        <v>143</v>
      </c>
      <c r="D390" s="9">
        <v>143</v>
      </c>
      <c r="E390" s="6" t="s">
        <v>4</v>
      </c>
      <c r="F390" s="6"/>
      <c r="G390" s="6"/>
      <c r="H390" s="6" t="s">
        <v>243</v>
      </c>
      <c r="I390" s="6">
        <v>155</v>
      </c>
      <c r="J390" s="6"/>
      <c r="K390" s="6"/>
      <c r="L390" s="6"/>
      <c r="M390" s="6" t="s">
        <v>1426</v>
      </c>
      <c r="N390" s="6" t="s">
        <v>1427</v>
      </c>
      <c r="O390" s="6" t="s">
        <v>1428</v>
      </c>
      <c r="P390" s="6" t="s">
        <v>1429</v>
      </c>
      <c r="Q390" s="6" t="s">
        <v>1430</v>
      </c>
      <c r="R390" s="6" t="s">
        <v>1431</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row>
    <row r="391" spans="1:46" s="29" customFormat="1" ht="30" customHeight="1" x14ac:dyDescent="0.2">
      <c r="A391" s="9">
        <v>2</v>
      </c>
      <c r="B391" s="9" t="s">
        <v>190</v>
      </c>
      <c r="C391" s="9">
        <v>144</v>
      </c>
      <c r="D391" s="9">
        <v>144</v>
      </c>
      <c r="E391" s="6" t="s">
        <v>18</v>
      </c>
      <c r="F391" s="6" t="s">
        <v>1487</v>
      </c>
      <c r="G391" s="6" t="s">
        <v>4</v>
      </c>
      <c r="H391" s="6" t="s">
        <v>243</v>
      </c>
      <c r="I391" s="6">
        <v>156</v>
      </c>
      <c r="J391" s="6"/>
      <c r="K391" s="6"/>
      <c r="L391" s="6"/>
      <c r="M391" s="6" t="s">
        <v>1432</v>
      </c>
      <c r="N391" s="6" t="s">
        <v>245</v>
      </c>
      <c r="O391" s="6" t="s">
        <v>1012</v>
      </c>
      <c r="P391" s="6" t="s">
        <v>247</v>
      </c>
      <c r="Q391" s="6" t="s">
        <v>248</v>
      </c>
      <c r="R391" s="6" t="s">
        <v>939</v>
      </c>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row>
    <row r="392" spans="1:46" s="29" customFormat="1" ht="30" customHeight="1" x14ac:dyDescent="0.2">
      <c r="A392" s="9">
        <v>2</v>
      </c>
      <c r="B392" s="9" t="s">
        <v>190</v>
      </c>
      <c r="C392" s="9">
        <v>145</v>
      </c>
      <c r="D392" s="9">
        <v>145</v>
      </c>
      <c r="E392" s="6" t="s">
        <v>18</v>
      </c>
      <c r="F392" s="6" t="s">
        <v>4</v>
      </c>
      <c r="G392" s="6"/>
      <c r="H392" s="6" t="s">
        <v>191</v>
      </c>
      <c r="I392" s="6">
        <v>157</v>
      </c>
      <c r="J392" s="6"/>
      <c r="K392" s="6"/>
      <c r="L392" s="6"/>
      <c r="M392" s="6" t="s">
        <v>1433</v>
      </c>
      <c r="N392" s="6" t="s">
        <v>700</v>
      </c>
      <c r="O392" s="6" t="s">
        <v>1036</v>
      </c>
      <c r="P392" s="6" t="s">
        <v>1037</v>
      </c>
      <c r="Q392" s="6" t="s">
        <v>1038</v>
      </c>
      <c r="R392" s="6" t="s">
        <v>1039</v>
      </c>
      <c r="S392" s="6" t="s">
        <v>1040</v>
      </c>
      <c r="T392" s="6" t="s">
        <v>1041</v>
      </c>
      <c r="U392" s="6" t="s">
        <v>1042</v>
      </c>
      <c r="V392" s="6" t="s">
        <v>1043</v>
      </c>
      <c r="W392" s="6" t="s">
        <v>706</v>
      </c>
      <c r="X392" s="6" t="s">
        <v>1044</v>
      </c>
      <c r="Y392" s="6" t="s">
        <v>1434</v>
      </c>
      <c r="Z392" s="6" t="s">
        <v>1435</v>
      </c>
      <c r="AA392" s="6"/>
      <c r="AB392" s="6"/>
      <c r="AC392" s="6"/>
      <c r="AD392" s="6"/>
      <c r="AE392" s="6"/>
      <c r="AF392" s="6"/>
      <c r="AG392" s="6"/>
      <c r="AH392" s="6"/>
      <c r="AI392" s="6"/>
      <c r="AJ392" s="6"/>
      <c r="AK392" s="6"/>
      <c r="AL392" s="6"/>
      <c r="AM392" s="6"/>
      <c r="AN392" s="6"/>
      <c r="AO392" s="6"/>
      <c r="AP392" s="6"/>
      <c r="AQ392" s="6"/>
      <c r="AR392" s="6"/>
      <c r="AS392" s="6"/>
      <c r="AT392" s="6"/>
    </row>
    <row r="393" spans="1:46" s="29" customFormat="1" ht="30" customHeight="1" x14ac:dyDescent="0.2">
      <c r="A393" s="9">
        <v>2</v>
      </c>
      <c r="B393" s="9" t="s">
        <v>190</v>
      </c>
      <c r="C393" s="9">
        <v>146</v>
      </c>
      <c r="D393" s="9">
        <v>146</v>
      </c>
      <c r="E393" s="6" t="s">
        <v>44</v>
      </c>
      <c r="F393" s="6" t="s">
        <v>4</v>
      </c>
      <c r="G393" s="6" t="s">
        <v>2</v>
      </c>
      <c r="H393" s="6" t="s">
        <v>191</v>
      </c>
      <c r="I393" s="6">
        <v>158</v>
      </c>
      <c r="J393" s="6"/>
      <c r="K393" s="6"/>
      <c r="L393" s="6"/>
      <c r="M393" s="6" t="s">
        <v>1436</v>
      </c>
      <c r="N393" s="6" t="s">
        <v>786</v>
      </c>
      <c r="O393" s="6" t="s">
        <v>1437</v>
      </c>
      <c r="P393" s="6" t="s">
        <v>1438</v>
      </c>
      <c r="Q393" s="6" t="s">
        <v>1439</v>
      </c>
      <c r="R393" s="6" t="s">
        <v>1440</v>
      </c>
      <c r="S393" s="6" t="s">
        <v>790</v>
      </c>
      <c r="T393" s="6" t="s">
        <v>1441</v>
      </c>
      <c r="U393" s="6" t="s">
        <v>792</v>
      </c>
      <c r="V393" s="6" t="s">
        <v>939</v>
      </c>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row>
    <row r="394" spans="1:46" s="29" customFormat="1" ht="30" customHeight="1" x14ac:dyDescent="0.2">
      <c r="A394" s="9">
        <v>2</v>
      </c>
      <c r="B394" s="9" t="s">
        <v>190</v>
      </c>
      <c r="C394" s="9">
        <v>147</v>
      </c>
      <c r="D394" s="9">
        <v>147</v>
      </c>
      <c r="E394" s="6" t="s">
        <v>44</v>
      </c>
      <c r="F394" s="6" t="s">
        <v>37</v>
      </c>
      <c r="G394" s="6" t="s">
        <v>76</v>
      </c>
      <c r="H394" s="6" t="s">
        <v>191</v>
      </c>
      <c r="I394" s="6">
        <v>159</v>
      </c>
      <c r="J394" s="6"/>
      <c r="K394" s="6"/>
      <c r="L394" s="6"/>
      <c r="M394" s="6" t="s">
        <v>1442</v>
      </c>
      <c r="N394" s="6" t="s">
        <v>867</v>
      </c>
      <c r="O394" s="6" t="s">
        <v>868</v>
      </c>
      <c r="P394" s="6" t="s">
        <v>869</v>
      </c>
      <c r="Q394" s="6" t="s">
        <v>870</v>
      </c>
      <c r="R394" s="6" t="s">
        <v>871</v>
      </c>
      <c r="S394" s="6" t="s">
        <v>872</v>
      </c>
      <c r="T394" s="6" t="s">
        <v>873</v>
      </c>
      <c r="U394" s="6" t="s">
        <v>874</v>
      </c>
      <c r="V394" s="6" t="s">
        <v>875</v>
      </c>
      <c r="W394" s="6" t="s">
        <v>876</v>
      </c>
      <c r="X394" s="6" t="s">
        <v>877</v>
      </c>
      <c r="Y394" s="6" t="s">
        <v>878</v>
      </c>
      <c r="Z394" s="6" t="s">
        <v>879</v>
      </c>
      <c r="AA394" s="6" t="s">
        <v>880</v>
      </c>
      <c r="AB394" s="6" t="s">
        <v>881</v>
      </c>
      <c r="AC394" s="6" t="s">
        <v>882</v>
      </c>
      <c r="AD394" s="6" t="s">
        <v>883</v>
      </c>
      <c r="AE394" s="6" t="s">
        <v>884</v>
      </c>
      <c r="AF394" s="6" t="s">
        <v>885</v>
      </c>
      <c r="AG394" s="6" t="s">
        <v>886</v>
      </c>
      <c r="AH394" s="6" t="s">
        <v>887</v>
      </c>
      <c r="AI394" s="6" t="s">
        <v>888</v>
      </c>
      <c r="AJ394" s="6" t="s">
        <v>889</v>
      </c>
      <c r="AK394" s="6" t="s">
        <v>890</v>
      </c>
      <c r="AL394" s="6" t="s">
        <v>891</v>
      </c>
      <c r="AM394" s="6"/>
      <c r="AN394" s="6"/>
      <c r="AO394" s="6"/>
      <c r="AP394" s="6"/>
      <c r="AQ394" s="6"/>
      <c r="AR394" s="6"/>
      <c r="AS394" s="6"/>
      <c r="AT394" s="6"/>
    </row>
    <row r="395" spans="1:46" s="29" customFormat="1" ht="30" customHeight="1" x14ac:dyDescent="0.2">
      <c r="A395" s="9">
        <v>2</v>
      </c>
      <c r="B395" s="9" t="s">
        <v>190</v>
      </c>
      <c r="C395" s="9">
        <v>148</v>
      </c>
      <c r="D395" s="9">
        <v>148</v>
      </c>
      <c r="E395" s="6" t="s">
        <v>44</v>
      </c>
      <c r="F395" s="6" t="s">
        <v>37</v>
      </c>
      <c r="G395" s="6" t="s">
        <v>76</v>
      </c>
      <c r="H395" s="6" t="s">
        <v>191</v>
      </c>
      <c r="I395" s="6">
        <v>160</v>
      </c>
      <c r="J395" s="6"/>
      <c r="K395" s="6"/>
      <c r="L395" s="6"/>
      <c r="M395" s="6" t="s">
        <v>1443</v>
      </c>
      <c r="N395" s="6" t="s">
        <v>1444</v>
      </c>
      <c r="O395" s="6" t="s">
        <v>195</v>
      </c>
      <c r="P395" s="6" t="s">
        <v>1445</v>
      </c>
      <c r="Q395" s="6" t="s">
        <v>1446</v>
      </c>
      <c r="R395" s="6" t="s">
        <v>1447</v>
      </c>
      <c r="S395" s="6" t="s">
        <v>201</v>
      </c>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row>
    <row r="396" spans="1:46" s="29" customFormat="1" ht="30" customHeight="1" x14ac:dyDescent="0.2">
      <c r="A396" s="9">
        <v>2</v>
      </c>
      <c r="B396" s="9" t="s">
        <v>190</v>
      </c>
      <c r="C396" s="9">
        <v>149</v>
      </c>
      <c r="D396" s="9">
        <v>149</v>
      </c>
      <c r="E396" s="6" t="s">
        <v>44</v>
      </c>
      <c r="F396" s="6" t="s">
        <v>31</v>
      </c>
      <c r="G396" s="6" t="s">
        <v>76</v>
      </c>
      <c r="H396" s="6" t="s">
        <v>191</v>
      </c>
      <c r="I396" s="6">
        <v>161</v>
      </c>
      <c r="J396" s="6"/>
      <c r="K396" s="6"/>
      <c r="L396" s="6"/>
      <c r="M396" s="6" t="s">
        <v>1448</v>
      </c>
      <c r="N396" s="6" t="s">
        <v>1449</v>
      </c>
      <c r="O396" s="6" t="s">
        <v>1450</v>
      </c>
      <c r="P396" s="6" t="s">
        <v>231</v>
      </c>
      <c r="Q396" s="6" t="s">
        <v>1451</v>
      </c>
      <c r="R396" s="6" t="s">
        <v>1452</v>
      </c>
      <c r="S396" s="6" t="s">
        <v>1453</v>
      </c>
      <c r="T396" s="6" t="s">
        <v>1454</v>
      </c>
      <c r="U396" s="6" t="s">
        <v>1455</v>
      </c>
      <c r="V396" s="6" t="s">
        <v>223</v>
      </c>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row>
    <row r="397" spans="1:46" s="29" customFormat="1" ht="30" customHeight="1" x14ac:dyDescent="0.2">
      <c r="A397" s="9">
        <v>2</v>
      </c>
      <c r="B397" s="9" t="s">
        <v>190</v>
      </c>
      <c r="C397" s="9">
        <v>150</v>
      </c>
      <c r="D397" s="9">
        <v>150</v>
      </c>
      <c r="E397" s="6" t="s">
        <v>44</v>
      </c>
      <c r="F397" s="6" t="s">
        <v>31</v>
      </c>
      <c r="G397" s="6" t="s">
        <v>76</v>
      </c>
      <c r="H397" s="6" t="s">
        <v>191</v>
      </c>
      <c r="I397" s="6">
        <v>162</v>
      </c>
      <c r="J397" s="6"/>
      <c r="K397" s="6"/>
      <c r="L397" s="6"/>
      <c r="M397" s="6" t="s">
        <v>1456</v>
      </c>
      <c r="N397" s="6" t="s">
        <v>1457</v>
      </c>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row>
    <row r="398" spans="1:46" s="29" customFormat="1" ht="30" customHeight="1" x14ac:dyDescent="0.2">
      <c r="A398" s="9">
        <v>2</v>
      </c>
      <c r="B398" s="9" t="s">
        <v>190</v>
      </c>
      <c r="C398" s="9">
        <v>151</v>
      </c>
      <c r="D398" s="9">
        <v>151</v>
      </c>
      <c r="E398" s="6" t="s">
        <v>44</v>
      </c>
      <c r="F398" s="6" t="s">
        <v>7</v>
      </c>
      <c r="G398" s="6"/>
      <c r="H398" s="6" t="s">
        <v>191</v>
      </c>
      <c r="I398" s="6">
        <v>163</v>
      </c>
      <c r="J398" s="6"/>
      <c r="K398" s="6"/>
      <c r="L398" s="6"/>
      <c r="M398" s="6" t="s">
        <v>1458</v>
      </c>
      <c r="N398" s="6" t="s">
        <v>1457</v>
      </c>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row>
    <row r="399" spans="1:46" s="29" customFormat="1" ht="30" customHeight="1" x14ac:dyDescent="0.2">
      <c r="A399" s="9">
        <v>2</v>
      </c>
      <c r="B399" s="9" t="s">
        <v>190</v>
      </c>
      <c r="C399" s="9">
        <v>152</v>
      </c>
      <c r="D399" s="9">
        <v>152</v>
      </c>
      <c r="E399" s="6" t="s">
        <v>44</v>
      </c>
      <c r="F399" s="6" t="s">
        <v>40</v>
      </c>
      <c r="G399" s="6"/>
      <c r="H399" s="6" t="s">
        <v>191</v>
      </c>
      <c r="I399" s="6">
        <v>164</v>
      </c>
      <c r="J399" s="6"/>
      <c r="K399" s="6"/>
      <c r="L399" s="6"/>
      <c r="M399" s="6" t="s">
        <v>1459</v>
      </c>
      <c r="N399" s="6" t="s">
        <v>1460</v>
      </c>
      <c r="O399" s="6" t="s">
        <v>1461</v>
      </c>
      <c r="P399" s="6" t="s">
        <v>1462</v>
      </c>
      <c r="Q399" s="6" t="s">
        <v>1463</v>
      </c>
      <c r="R399" s="6" t="s">
        <v>1464</v>
      </c>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row>
    <row r="400" spans="1:46" s="29" customFormat="1" ht="30" customHeight="1" x14ac:dyDescent="0.2">
      <c r="A400" s="9">
        <v>2</v>
      </c>
      <c r="B400" s="9" t="s">
        <v>190</v>
      </c>
      <c r="C400" s="9">
        <v>153</v>
      </c>
      <c r="D400" s="9">
        <v>153</v>
      </c>
      <c r="E400" s="6" t="s">
        <v>44</v>
      </c>
      <c r="F400" s="6" t="s">
        <v>2</v>
      </c>
      <c r="G400" s="6"/>
      <c r="H400" s="6" t="s">
        <v>191</v>
      </c>
      <c r="I400" s="6">
        <v>165</v>
      </c>
      <c r="J400" s="6"/>
      <c r="K400" s="6"/>
      <c r="L400" s="6"/>
      <c r="M400" s="6" t="s">
        <v>1465</v>
      </c>
      <c r="N400" s="6" t="s">
        <v>786</v>
      </c>
      <c r="O400" s="6" t="s">
        <v>1437</v>
      </c>
      <c r="P400" s="6" t="s">
        <v>1438</v>
      </c>
      <c r="Q400" s="6" t="s">
        <v>1439</v>
      </c>
      <c r="R400" s="6" t="s">
        <v>1440</v>
      </c>
      <c r="S400" s="6" t="s">
        <v>790</v>
      </c>
      <c r="T400" s="6" t="s">
        <v>1441</v>
      </c>
      <c r="U400" s="6" t="s">
        <v>792</v>
      </c>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row>
    <row r="401" spans="1:46" s="29" customFormat="1" ht="30" customHeight="1" x14ac:dyDescent="0.2">
      <c r="A401" s="9">
        <v>2</v>
      </c>
      <c r="B401" s="9" t="s">
        <v>190</v>
      </c>
      <c r="C401" s="9">
        <v>154</v>
      </c>
      <c r="D401" s="9">
        <v>154</v>
      </c>
      <c r="E401" s="6" t="s">
        <v>44</v>
      </c>
      <c r="F401" s="6" t="s">
        <v>2</v>
      </c>
      <c r="G401" s="6" t="s">
        <v>76</v>
      </c>
      <c r="H401" s="6" t="s">
        <v>191</v>
      </c>
      <c r="I401" s="6">
        <v>166</v>
      </c>
      <c r="J401" s="6"/>
      <c r="K401" s="6"/>
      <c r="L401" s="6"/>
      <c r="M401" s="6" t="s">
        <v>1466</v>
      </c>
      <c r="N401" s="6" t="s">
        <v>1467</v>
      </c>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row>
    <row r="402" spans="1:46" s="29" customFormat="1" ht="30" customHeight="1" x14ac:dyDescent="0.2">
      <c r="A402" s="9">
        <v>2</v>
      </c>
      <c r="B402" s="9" t="s">
        <v>190</v>
      </c>
      <c r="C402" s="9">
        <v>155</v>
      </c>
      <c r="D402" s="9">
        <v>155</v>
      </c>
      <c r="E402" s="6" t="s">
        <v>44</v>
      </c>
      <c r="F402" s="6" t="s">
        <v>2</v>
      </c>
      <c r="G402" s="6"/>
      <c r="H402" s="6" t="s">
        <v>191</v>
      </c>
      <c r="I402" s="6">
        <v>167</v>
      </c>
      <c r="J402" s="6"/>
      <c r="K402" s="6"/>
      <c r="L402" s="6"/>
      <c r="M402" s="6" t="s">
        <v>1468</v>
      </c>
      <c r="N402" s="6" t="s">
        <v>1469</v>
      </c>
      <c r="O402" s="6" t="s">
        <v>1470</v>
      </c>
      <c r="P402" s="6" t="s">
        <v>1471</v>
      </c>
      <c r="Q402" s="6" t="s">
        <v>1472</v>
      </c>
      <c r="R402" s="6" t="s">
        <v>1473</v>
      </c>
      <c r="S402" s="6" t="s">
        <v>1474</v>
      </c>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row>
    <row r="403" spans="1:46" s="29" customFormat="1" ht="30" customHeight="1" x14ac:dyDescent="0.2">
      <c r="A403" s="9">
        <v>2</v>
      </c>
      <c r="B403" s="9" t="s">
        <v>190</v>
      </c>
      <c r="C403" s="9">
        <v>156</v>
      </c>
      <c r="D403" s="9">
        <v>156</v>
      </c>
      <c r="E403" s="6" t="s">
        <v>44</v>
      </c>
      <c r="F403" s="6"/>
      <c r="G403" s="6"/>
      <c r="H403" s="6" t="s">
        <v>191</v>
      </c>
      <c r="I403" s="6">
        <v>168</v>
      </c>
      <c r="J403" s="6"/>
      <c r="K403" s="6"/>
      <c r="L403" s="6"/>
      <c r="M403" s="6" t="s">
        <v>1475</v>
      </c>
      <c r="N403" s="6" t="s">
        <v>1476</v>
      </c>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row>
    <row r="404" spans="1:46" s="29" customFormat="1" ht="30" customHeight="1" x14ac:dyDescent="0.2">
      <c r="A404" s="9">
        <v>2</v>
      </c>
      <c r="B404" s="9" t="s">
        <v>190</v>
      </c>
      <c r="C404" s="9">
        <v>157</v>
      </c>
      <c r="D404" s="9">
        <v>157</v>
      </c>
      <c r="E404" s="6" t="s">
        <v>44</v>
      </c>
      <c r="F404" s="6" t="s">
        <v>76</v>
      </c>
      <c r="G404" s="6"/>
      <c r="H404" s="6" t="s">
        <v>191</v>
      </c>
      <c r="I404" s="6">
        <v>169</v>
      </c>
      <c r="J404" s="6"/>
      <c r="K404" s="6"/>
      <c r="L404" s="6"/>
      <c r="M404" s="6" t="s">
        <v>1477</v>
      </c>
      <c r="N404" s="6" t="s">
        <v>1478</v>
      </c>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row>
    <row r="405" spans="1:46" s="29" customFormat="1" ht="30" customHeight="1" x14ac:dyDescent="0.2">
      <c r="A405" s="9">
        <v>4</v>
      </c>
      <c r="B405" s="9" t="s">
        <v>190</v>
      </c>
      <c r="C405" s="9">
        <v>1</v>
      </c>
      <c r="D405" s="9" t="s">
        <v>1491</v>
      </c>
      <c r="E405" s="6" t="s">
        <v>44</v>
      </c>
      <c r="F405" s="6" t="s">
        <v>76</v>
      </c>
      <c r="G405" s="6" t="s">
        <v>37</v>
      </c>
      <c r="H405" s="4" t="s">
        <v>191</v>
      </c>
      <c r="I405" s="4">
        <v>1</v>
      </c>
      <c r="J405" s="6"/>
      <c r="K405" s="6"/>
      <c r="L405" s="6" t="s">
        <v>1492</v>
      </c>
      <c r="M405" s="6" t="s">
        <v>1493</v>
      </c>
      <c r="N405" s="6" t="s">
        <v>959</v>
      </c>
      <c r="O405" s="6" t="s">
        <v>367</v>
      </c>
      <c r="P405" s="6" t="s">
        <v>897</v>
      </c>
      <c r="Q405" s="6" t="s">
        <v>898</v>
      </c>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row>
    <row r="406" spans="1:46" s="29" customFormat="1" ht="30" customHeight="1" x14ac:dyDescent="0.2">
      <c r="A406" s="9">
        <v>4</v>
      </c>
      <c r="B406" s="9" t="s">
        <v>190</v>
      </c>
      <c r="C406" s="9">
        <v>1</v>
      </c>
      <c r="D406" s="9" t="s">
        <v>1494</v>
      </c>
      <c r="E406" s="6" t="s">
        <v>61</v>
      </c>
      <c r="F406" s="6" t="s">
        <v>4</v>
      </c>
      <c r="G406" s="6"/>
      <c r="H406" s="4" t="s">
        <v>191</v>
      </c>
      <c r="I406" s="4">
        <v>2</v>
      </c>
      <c r="J406" s="6"/>
      <c r="K406" s="6"/>
      <c r="L406" s="6" t="s">
        <v>1492</v>
      </c>
      <c r="M406" s="6" t="s">
        <v>1495</v>
      </c>
      <c r="N406" s="6" t="s">
        <v>959</v>
      </c>
      <c r="O406" s="6" t="s">
        <v>367</v>
      </c>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row>
    <row r="407" spans="1:46" s="29" customFormat="1" ht="30" customHeight="1" x14ac:dyDescent="0.2">
      <c r="A407" s="9">
        <v>4</v>
      </c>
      <c r="B407" s="9" t="s">
        <v>190</v>
      </c>
      <c r="C407" s="9">
        <v>1</v>
      </c>
      <c r="D407" s="9" t="s">
        <v>1496</v>
      </c>
      <c r="E407" s="6" t="s">
        <v>61</v>
      </c>
      <c r="F407" s="6" t="s">
        <v>4</v>
      </c>
      <c r="G407" s="6"/>
      <c r="H407" s="4" t="s">
        <v>191</v>
      </c>
      <c r="I407" s="4">
        <v>3</v>
      </c>
      <c r="J407" s="6"/>
      <c r="K407" s="6"/>
      <c r="L407" s="6" t="s">
        <v>1492</v>
      </c>
      <c r="M407" s="6" t="s">
        <v>1497</v>
      </c>
      <c r="N407" s="6" t="s">
        <v>959</v>
      </c>
      <c r="O407" s="6" t="s">
        <v>367</v>
      </c>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row>
    <row r="408" spans="1:46" s="29" customFormat="1" ht="30" customHeight="1" x14ac:dyDescent="0.2">
      <c r="A408" s="9">
        <v>4</v>
      </c>
      <c r="B408" s="9" t="s">
        <v>190</v>
      </c>
      <c r="C408" s="9">
        <v>1</v>
      </c>
      <c r="D408" s="9" t="s">
        <v>1498</v>
      </c>
      <c r="E408" s="6" t="s">
        <v>61</v>
      </c>
      <c r="F408" s="6" t="s">
        <v>4</v>
      </c>
      <c r="G408" s="6"/>
      <c r="H408" s="4" t="s">
        <v>191</v>
      </c>
      <c r="I408" s="4">
        <v>4</v>
      </c>
      <c r="J408" s="6"/>
      <c r="K408" s="6"/>
      <c r="L408" s="6" t="s">
        <v>1492</v>
      </c>
      <c r="M408" s="6" t="s">
        <v>1499</v>
      </c>
      <c r="N408" s="6" t="s">
        <v>959</v>
      </c>
      <c r="O408" s="6" t="s">
        <v>367</v>
      </c>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row>
    <row r="409" spans="1:46" s="29" customFormat="1" ht="30" customHeight="1" x14ac:dyDescent="0.2">
      <c r="A409" s="9">
        <v>4</v>
      </c>
      <c r="B409" s="9" t="s">
        <v>190</v>
      </c>
      <c r="C409" s="9">
        <v>1</v>
      </c>
      <c r="D409" s="9" t="s">
        <v>1500</v>
      </c>
      <c r="E409" s="6" t="s">
        <v>61</v>
      </c>
      <c r="F409" s="6" t="s">
        <v>4</v>
      </c>
      <c r="G409" s="6"/>
      <c r="H409" s="4" t="s">
        <v>191</v>
      </c>
      <c r="I409" s="4">
        <v>5</v>
      </c>
      <c r="J409" s="6"/>
      <c r="K409" s="6"/>
      <c r="L409" s="6" t="s">
        <v>1492</v>
      </c>
      <c r="M409" s="6" t="s">
        <v>1501</v>
      </c>
      <c r="N409" s="6" t="s">
        <v>959</v>
      </c>
      <c r="O409" s="6" t="s">
        <v>367</v>
      </c>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row>
    <row r="410" spans="1:46" s="29" customFormat="1" ht="30" customHeight="1" x14ac:dyDescent="0.2">
      <c r="A410" s="9">
        <v>4</v>
      </c>
      <c r="B410" s="9" t="s">
        <v>190</v>
      </c>
      <c r="C410" s="9">
        <v>1</v>
      </c>
      <c r="D410" s="9" t="s">
        <v>1502</v>
      </c>
      <c r="E410" s="6" t="s">
        <v>61</v>
      </c>
      <c r="F410" s="6" t="s">
        <v>4</v>
      </c>
      <c r="G410" s="6"/>
      <c r="H410" s="4" t="s">
        <v>191</v>
      </c>
      <c r="I410" s="4">
        <v>6</v>
      </c>
      <c r="J410" s="6"/>
      <c r="K410" s="6"/>
      <c r="L410" s="6" t="s">
        <v>1492</v>
      </c>
      <c r="M410" s="6" t="s">
        <v>1503</v>
      </c>
      <c r="N410" s="6" t="s">
        <v>959</v>
      </c>
      <c r="O410" s="6" t="s">
        <v>367</v>
      </c>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row>
    <row r="411" spans="1:46" s="29" customFormat="1" ht="30" customHeight="1" x14ac:dyDescent="0.2">
      <c r="A411" s="9">
        <v>4</v>
      </c>
      <c r="B411" s="9" t="s">
        <v>190</v>
      </c>
      <c r="C411" s="9">
        <v>1</v>
      </c>
      <c r="D411" s="9" t="s">
        <v>1504</v>
      </c>
      <c r="E411" s="6" t="s">
        <v>61</v>
      </c>
      <c r="F411" s="6" t="s">
        <v>4</v>
      </c>
      <c r="G411" s="6"/>
      <c r="H411" s="4" t="s">
        <v>191</v>
      </c>
      <c r="I411" s="4">
        <v>7</v>
      </c>
      <c r="J411" s="6"/>
      <c r="K411" s="6"/>
      <c r="L411" s="6" t="s">
        <v>1492</v>
      </c>
      <c r="M411" s="6" t="s">
        <v>1505</v>
      </c>
      <c r="N411" s="6" t="s">
        <v>959</v>
      </c>
      <c r="O411" s="6" t="s">
        <v>367</v>
      </c>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row>
    <row r="412" spans="1:46" s="29" customFormat="1" ht="30" customHeight="1" x14ac:dyDescent="0.2">
      <c r="A412" s="9">
        <v>4</v>
      </c>
      <c r="B412" s="9" t="s">
        <v>190</v>
      </c>
      <c r="C412" s="9">
        <v>1</v>
      </c>
      <c r="D412" s="9" t="s">
        <v>1506</v>
      </c>
      <c r="E412" s="6" t="s">
        <v>61</v>
      </c>
      <c r="F412" s="6" t="s">
        <v>4</v>
      </c>
      <c r="G412" s="6"/>
      <c r="H412" s="4" t="s">
        <v>191</v>
      </c>
      <c r="I412" s="4">
        <v>8</v>
      </c>
      <c r="J412" s="6"/>
      <c r="K412" s="6"/>
      <c r="L412" s="6" t="s">
        <v>1492</v>
      </c>
      <c r="M412" s="6" t="s">
        <v>1507</v>
      </c>
      <c r="N412" s="6" t="s">
        <v>959</v>
      </c>
      <c r="O412" s="6" t="s">
        <v>367</v>
      </c>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row>
    <row r="413" spans="1:46" s="29" customFormat="1" ht="30" customHeight="1" x14ac:dyDescent="0.2">
      <c r="A413" s="9">
        <v>4</v>
      </c>
      <c r="B413" s="9" t="s">
        <v>190</v>
      </c>
      <c r="C413" s="9">
        <v>1</v>
      </c>
      <c r="D413" s="9" t="s">
        <v>1508</v>
      </c>
      <c r="E413" s="6" t="s">
        <v>61</v>
      </c>
      <c r="F413" s="6" t="s">
        <v>4</v>
      </c>
      <c r="G413" s="6"/>
      <c r="H413" s="4" t="s">
        <v>191</v>
      </c>
      <c r="I413" s="4">
        <v>9</v>
      </c>
      <c r="J413" s="6"/>
      <c r="K413" s="6"/>
      <c r="L413" s="6" t="s">
        <v>1492</v>
      </c>
      <c r="M413" s="6" t="s">
        <v>1509</v>
      </c>
      <c r="N413" s="6" t="s">
        <v>959</v>
      </c>
      <c r="O413" s="6" t="s">
        <v>367</v>
      </c>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row>
    <row r="414" spans="1:46" s="29" customFormat="1" ht="30" customHeight="1" x14ac:dyDescent="0.2">
      <c r="A414" s="9">
        <v>4</v>
      </c>
      <c r="B414" s="9" t="s">
        <v>190</v>
      </c>
      <c r="C414" s="9">
        <v>2</v>
      </c>
      <c r="D414" s="9" t="s">
        <v>1510</v>
      </c>
      <c r="E414" s="6" t="s">
        <v>61</v>
      </c>
      <c r="F414" s="6" t="s">
        <v>4</v>
      </c>
      <c r="G414" s="6"/>
      <c r="H414" s="4" t="s">
        <v>191</v>
      </c>
      <c r="I414" s="4">
        <v>10</v>
      </c>
      <c r="J414" s="6"/>
      <c r="K414" s="6"/>
      <c r="L414" s="6" t="s">
        <v>1492</v>
      </c>
      <c r="M414" s="6" t="s">
        <v>1511</v>
      </c>
      <c r="N414" s="6" t="s">
        <v>959</v>
      </c>
      <c r="O414" s="6" t="s">
        <v>367</v>
      </c>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row>
    <row r="415" spans="1:46" s="29" customFormat="1" ht="30" customHeight="1" x14ac:dyDescent="0.2">
      <c r="A415" s="9">
        <v>4</v>
      </c>
      <c r="B415" s="9" t="s">
        <v>190</v>
      </c>
      <c r="C415" s="9">
        <v>2</v>
      </c>
      <c r="D415" s="9" t="s">
        <v>1512</v>
      </c>
      <c r="E415" s="6" t="s">
        <v>61</v>
      </c>
      <c r="F415" s="6" t="s">
        <v>4</v>
      </c>
      <c r="G415" s="6"/>
      <c r="H415" s="4" t="s">
        <v>191</v>
      </c>
      <c r="I415" s="4">
        <v>11</v>
      </c>
      <c r="J415" s="6"/>
      <c r="K415" s="6"/>
      <c r="L415" s="6" t="s">
        <v>1492</v>
      </c>
      <c r="M415" s="6" t="s">
        <v>1513</v>
      </c>
      <c r="N415" s="6" t="s">
        <v>959</v>
      </c>
      <c r="O415" s="6" t="s">
        <v>367</v>
      </c>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row>
    <row r="416" spans="1:46" s="29" customFormat="1" ht="30" customHeight="1" x14ac:dyDescent="0.2">
      <c r="A416" s="9">
        <v>4</v>
      </c>
      <c r="B416" s="9" t="s">
        <v>190</v>
      </c>
      <c r="C416" s="9">
        <v>2</v>
      </c>
      <c r="D416" s="9" t="s">
        <v>1514</v>
      </c>
      <c r="E416" s="6" t="s">
        <v>61</v>
      </c>
      <c r="F416" s="6" t="s">
        <v>4</v>
      </c>
      <c r="G416" s="6"/>
      <c r="H416" s="4" t="s">
        <v>191</v>
      </c>
      <c r="I416" s="4">
        <v>12</v>
      </c>
      <c r="J416" s="6"/>
      <c r="K416" s="6"/>
      <c r="L416" s="6" t="s">
        <v>1492</v>
      </c>
      <c r="M416" s="6" t="s">
        <v>1515</v>
      </c>
      <c r="N416" s="6" t="s">
        <v>959</v>
      </c>
      <c r="O416" s="6" t="s">
        <v>367</v>
      </c>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row>
    <row r="417" spans="1:46" s="29" customFormat="1" ht="30" customHeight="1" x14ac:dyDescent="0.2">
      <c r="A417" s="9">
        <v>4</v>
      </c>
      <c r="B417" s="9" t="s">
        <v>190</v>
      </c>
      <c r="C417" s="9">
        <v>2</v>
      </c>
      <c r="D417" s="9" t="s">
        <v>1516</v>
      </c>
      <c r="E417" s="6" t="s">
        <v>61</v>
      </c>
      <c r="F417" s="6" t="s">
        <v>4</v>
      </c>
      <c r="G417" s="6"/>
      <c r="H417" s="4" t="s">
        <v>191</v>
      </c>
      <c r="I417" s="4">
        <v>13</v>
      </c>
      <c r="J417" s="6"/>
      <c r="K417" s="6"/>
      <c r="L417" s="6" t="s">
        <v>1492</v>
      </c>
      <c r="M417" s="6" t="s">
        <v>1517</v>
      </c>
      <c r="N417" s="6" t="s">
        <v>959</v>
      </c>
      <c r="O417" s="6" t="s">
        <v>367</v>
      </c>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row>
    <row r="418" spans="1:46" s="29" customFormat="1" ht="30" customHeight="1" x14ac:dyDescent="0.2">
      <c r="A418" s="9">
        <v>4</v>
      </c>
      <c r="B418" s="9" t="s">
        <v>190</v>
      </c>
      <c r="C418" s="9">
        <v>2</v>
      </c>
      <c r="D418" s="9" t="s">
        <v>1518</v>
      </c>
      <c r="E418" s="6" t="s">
        <v>61</v>
      </c>
      <c r="F418" s="6" t="s">
        <v>4</v>
      </c>
      <c r="G418" s="6"/>
      <c r="H418" s="4" t="s">
        <v>191</v>
      </c>
      <c r="I418" s="4">
        <v>14</v>
      </c>
      <c r="J418" s="6"/>
      <c r="K418" s="6"/>
      <c r="L418" s="6" t="s">
        <v>1492</v>
      </c>
      <c r="M418" s="6" t="s">
        <v>1519</v>
      </c>
      <c r="N418" s="6" t="s">
        <v>959</v>
      </c>
      <c r="O418" s="6" t="s">
        <v>367</v>
      </c>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row>
    <row r="419" spans="1:46" s="29" customFormat="1" ht="30" customHeight="1" x14ac:dyDescent="0.2">
      <c r="A419" s="9">
        <v>4</v>
      </c>
      <c r="B419" s="9" t="s">
        <v>190</v>
      </c>
      <c r="C419" s="9">
        <v>2</v>
      </c>
      <c r="D419" s="9" t="s">
        <v>1520</v>
      </c>
      <c r="E419" s="6" t="s">
        <v>61</v>
      </c>
      <c r="F419" s="6" t="s">
        <v>4</v>
      </c>
      <c r="G419" s="6"/>
      <c r="H419" s="4" t="s">
        <v>191</v>
      </c>
      <c r="I419" s="4">
        <v>15</v>
      </c>
      <c r="J419" s="6"/>
      <c r="K419" s="6"/>
      <c r="L419" s="6" t="s">
        <v>1492</v>
      </c>
      <c r="M419" s="6" t="s">
        <v>1521</v>
      </c>
      <c r="N419" s="6" t="s">
        <v>959</v>
      </c>
      <c r="O419" s="6" t="s">
        <v>367</v>
      </c>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row>
    <row r="420" spans="1:46" s="29" customFormat="1" ht="30" customHeight="1" x14ac:dyDescent="0.2">
      <c r="A420" s="9">
        <v>4</v>
      </c>
      <c r="B420" s="9" t="s">
        <v>190</v>
      </c>
      <c r="C420" s="9">
        <v>2</v>
      </c>
      <c r="D420" s="9" t="s">
        <v>1522</v>
      </c>
      <c r="E420" s="6" t="s">
        <v>61</v>
      </c>
      <c r="F420" s="6" t="s">
        <v>4</v>
      </c>
      <c r="G420" s="6"/>
      <c r="H420" s="4" t="s">
        <v>191</v>
      </c>
      <c r="I420" s="4">
        <v>16</v>
      </c>
      <c r="J420" s="6"/>
      <c r="K420" s="6"/>
      <c r="L420" s="6" t="s">
        <v>1492</v>
      </c>
      <c r="M420" s="6" t="s">
        <v>1523</v>
      </c>
      <c r="N420" s="6" t="s">
        <v>959</v>
      </c>
      <c r="O420" s="6" t="s">
        <v>367</v>
      </c>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row>
    <row r="421" spans="1:46" s="29" customFormat="1" ht="30" customHeight="1" x14ac:dyDescent="0.2">
      <c r="A421" s="9">
        <v>4</v>
      </c>
      <c r="B421" s="9" t="s">
        <v>190</v>
      </c>
      <c r="C421" s="9">
        <v>2</v>
      </c>
      <c r="D421" s="9" t="s">
        <v>1524</v>
      </c>
      <c r="E421" s="6" t="s">
        <v>61</v>
      </c>
      <c r="F421" s="6" t="s">
        <v>4</v>
      </c>
      <c r="G421" s="6"/>
      <c r="H421" s="4" t="s">
        <v>191</v>
      </c>
      <c r="I421" s="4">
        <v>17</v>
      </c>
      <c r="J421" s="6"/>
      <c r="K421" s="6"/>
      <c r="L421" s="6" t="s">
        <v>1492</v>
      </c>
      <c r="M421" s="6" t="s">
        <v>1525</v>
      </c>
      <c r="N421" s="6" t="s">
        <v>959</v>
      </c>
      <c r="O421" s="6" t="s">
        <v>367</v>
      </c>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row>
    <row r="422" spans="1:46" s="29" customFormat="1" ht="30" customHeight="1" x14ac:dyDescent="0.2">
      <c r="A422" s="9">
        <v>4</v>
      </c>
      <c r="B422" s="9" t="s">
        <v>190</v>
      </c>
      <c r="C422" s="9">
        <v>2</v>
      </c>
      <c r="D422" s="9" t="s">
        <v>1526</v>
      </c>
      <c r="E422" s="6" t="s">
        <v>61</v>
      </c>
      <c r="F422" s="6" t="s">
        <v>4</v>
      </c>
      <c r="G422" s="6"/>
      <c r="H422" s="4" t="s">
        <v>191</v>
      </c>
      <c r="I422" s="4">
        <v>18</v>
      </c>
      <c r="J422" s="6"/>
      <c r="K422" s="6"/>
      <c r="L422" s="6" t="s">
        <v>1492</v>
      </c>
      <c r="M422" s="6" t="s">
        <v>1527</v>
      </c>
      <c r="N422" s="6" t="s">
        <v>959</v>
      </c>
      <c r="O422" s="6" t="s">
        <v>367</v>
      </c>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row>
    <row r="423" spans="1:46" s="29" customFormat="1" ht="30" customHeight="1" x14ac:dyDescent="0.2">
      <c r="A423" s="9">
        <v>4</v>
      </c>
      <c r="B423" s="9" t="s">
        <v>190</v>
      </c>
      <c r="C423" s="9">
        <v>3</v>
      </c>
      <c r="D423" s="9" t="s">
        <v>1528</v>
      </c>
      <c r="E423" s="6" t="s">
        <v>61</v>
      </c>
      <c r="F423" s="6" t="s">
        <v>4</v>
      </c>
      <c r="G423" s="6"/>
      <c r="H423" s="6" t="s">
        <v>269</v>
      </c>
      <c r="I423" s="6">
        <v>19</v>
      </c>
      <c r="J423" s="6"/>
      <c r="K423" s="6"/>
      <c r="L423" s="6" t="s">
        <v>1529</v>
      </c>
      <c r="M423" s="6" t="s">
        <v>1530</v>
      </c>
      <c r="N423" s="6" t="s">
        <v>1531</v>
      </c>
      <c r="O423" s="6" t="s">
        <v>1532</v>
      </c>
      <c r="P423" s="6" t="s">
        <v>1533</v>
      </c>
      <c r="Q423" s="6" t="s">
        <v>3175</v>
      </c>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row>
    <row r="424" spans="1:46" s="29" customFormat="1" ht="30" customHeight="1" x14ac:dyDescent="0.2">
      <c r="A424" s="9">
        <v>4</v>
      </c>
      <c r="B424" s="9" t="s">
        <v>190</v>
      </c>
      <c r="C424" s="9">
        <v>3</v>
      </c>
      <c r="D424" s="9" t="s">
        <v>1534</v>
      </c>
      <c r="E424" s="6" t="s">
        <v>61</v>
      </c>
      <c r="F424" s="6" t="s">
        <v>4</v>
      </c>
      <c r="G424" s="6"/>
      <c r="H424" s="6" t="s">
        <v>269</v>
      </c>
      <c r="I424" s="6">
        <v>20</v>
      </c>
      <c r="J424" s="6"/>
      <c r="K424" s="6"/>
      <c r="L424" s="6" t="s">
        <v>1529</v>
      </c>
      <c r="M424" s="6" t="s">
        <v>1535</v>
      </c>
      <c r="N424" s="6" t="s">
        <v>1531</v>
      </c>
      <c r="O424" s="6" t="s">
        <v>1532</v>
      </c>
      <c r="P424" s="6" t="s">
        <v>1533</v>
      </c>
      <c r="Q424" s="6" t="s">
        <v>3175</v>
      </c>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row>
    <row r="425" spans="1:46" s="29" customFormat="1" ht="30" customHeight="1" x14ac:dyDescent="0.2">
      <c r="A425" s="9">
        <v>4</v>
      </c>
      <c r="B425" s="9" t="s">
        <v>190</v>
      </c>
      <c r="C425" s="9">
        <v>4</v>
      </c>
      <c r="D425" s="9">
        <v>4</v>
      </c>
      <c r="E425" s="6" t="s">
        <v>61</v>
      </c>
      <c r="F425" s="6" t="s">
        <v>4</v>
      </c>
      <c r="G425" s="6"/>
      <c r="H425" s="6" t="s">
        <v>269</v>
      </c>
      <c r="I425" s="6">
        <v>21</v>
      </c>
      <c r="J425" s="6"/>
      <c r="K425" s="6"/>
      <c r="L425" s="6"/>
      <c r="M425" s="6" t="s">
        <v>1536</v>
      </c>
      <c r="N425" s="6" t="s">
        <v>1537</v>
      </c>
      <c r="O425" s="6" t="s">
        <v>1538</v>
      </c>
      <c r="P425" s="6" t="s">
        <v>1539</v>
      </c>
      <c r="Q425" s="6" t="s">
        <v>1540</v>
      </c>
      <c r="R425" s="6" t="s">
        <v>1541</v>
      </c>
      <c r="S425" s="6" t="s">
        <v>1542</v>
      </c>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row>
    <row r="426" spans="1:46" s="29" customFormat="1" ht="30" customHeight="1" x14ac:dyDescent="0.2">
      <c r="A426" s="9">
        <v>4</v>
      </c>
      <c r="B426" s="9" t="s">
        <v>190</v>
      </c>
      <c r="C426" s="9">
        <v>5</v>
      </c>
      <c r="D426" s="9">
        <v>5</v>
      </c>
      <c r="E426" s="6" t="s">
        <v>61</v>
      </c>
      <c r="F426" s="6" t="s">
        <v>4</v>
      </c>
      <c r="G426" s="6"/>
      <c r="H426" s="6" t="s">
        <v>269</v>
      </c>
      <c r="I426" s="6">
        <v>22</v>
      </c>
      <c r="J426" s="6"/>
      <c r="K426" s="6"/>
      <c r="L426" s="6"/>
      <c r="M426" s="6" t="s">
        <v>1543</v>
      </c>
      <c r="N426" s="6" t="s">
        <v>1544</v>
      </c>
      <c r="O426" s="6" t="s">
        <v>1545</v>
      </c>
      <c r="P426" s="6" t="s">
        <v>1546</v>
      </c>
      <c r="Q426" s="6" t="s">
        <v>1547</v>
      </c>
      <c r="R426" s="6" t="s">
        <v>1548</v>
      </c>
      <c r="S426" s="6" t="s">
        <v>1549</v>
      </c>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row>
    <row r="427" spans="1:46" s="29" customFormat="1" ht="30" customHeight="1" x14ac:dyDescent="0.2">
      <c r="A427" s="9">
        <v>4</v>
      </c>
      <c r="B427" s="9" t="s">
        <v>190</v>
      </c>
      <c r="C427" s="9">
        <v>6</v>
      </c>
      <c r="D427" s="9" t="s">
        <v>1550</v>
      </c>
      <c r="E427" s="6" t="s">
        <v>61</v>
      </c>
      <c r="F427" s="6" t="s">
        <v>4</v>
      </c>
      <c r="G427" s="6"/>
      <c r="H427" s="6" t="s">
        <v>269</v>
      </c>
      <c r="I427" s="6">
        <v>23</v>
      </c>
      <c r="J427" s="6"/>
      <c r="K427" s="6"/>
      <c r="L427" s="6" t="s">
        <v>1551</v>
      </c>
      <c r="M427" s="6" t="s">
        <v>1552</v>
      </c>
      <c r="N427" s="6" t="s">
        <v>1553</v>
      </c>
      <c r="O427" s="6" t="s">
        <v>1554</v>
      </c>
      <c r="P427" s="6" t="s">
        <v>1555</v>
      </c>
      <c r="Q427" s="6" t="s">
        <v>1556</v>
      </c>
      <c r="R427" s="6" t="s">
        <v>1557</v>
      </c>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row>
    <row r="428" spans="1:46" s="29" customFormat="1" ht="30" customHeight="1" x14ac:dyDescent="0.2">
      <c r="A428" s="9">
        <v>4</v>
      </c>
      <c r="B428" s="9" t="s">
        <v>190</v>
      </c>
      <c r="C428" s="9">
        <v>6</v>
      </c>
      <c r="D428" s="9" t="s">
        <v>1558</v>
      </c>
      <c r="E428" s="6" t="s">
        <v>61</v>
      </c>
      <c r="F428" s="6" t="s">
        <v>4</v>
      </c>
      <c r="G428" s="6"/>
      <c r="H428" s="6" t="s">
        <v>269</v>
      </c>
      <c r="I428" s="6">
        <v>24</v>
      </c>
      <c r="J428" s="6"/>
      <c r="K428" s="6"/>
      <c r="L428" s="6" t="s">
        <v>1551</v>
      </c>
      <c r="M428" s="6" t="s">
        <v>1559</v>
      </c>
      <c r="N428" s="6" t="s">
        <v>1553</v>
      </c>
      <c r="O428" s="6" t="s">
        <v>1554</v>
      </c>
      <c r="P428" s="6" t="s">
        <v>1555</v>
      </c>
      <c r="Q428" s="6" t="s">
        <v>1556</v>
      </c>
      <c r="R428" s="6" t="s">
        <v>1557</v>
      </c>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row>
    <row r="429" spans="1:46" s="29" customFormat="1" ht="30" customHeight="1" x14ac:dyDescent="0.2">
      <c r="A429" s="9">
        <v>4</v>
      </c>
      <c r="B429" s="9" t="s">
        <v>190</v>
      </c>
      <c r="C429" s="9">
        <v>7</v>
      </c>
      <c r="D429" s="9">
        <v>7</v>
      </c>
      <c r="E429" s="6" t="s">
        <v>61</v>
      </c>
      <c r="F429" s="6" t="s">
        <v>4</v>
      </c>
      <c r="G429" s="6"/>
      <c r="H429" s="6" t="s">
        <v>269</v>
      </c>
      <c r="I429" s="6">
        <v>25</v>
      </c>
      <c r="J429" s="6"/>
      <c r="K429" s="6"/>
      <c r="L429" s="6"/>
      <c r="M429" s="6" t="s">
        <v>1560</v>
      </c>
      <c r="N429" s="6" t="s">
        <v>1561</v>
      </c>
      <c r="O429" s="6" t="s">
        <v>1562</v>
      </c>
      <c r="P429" s="6" t="s">
        <v>1563</v>
      </c>
      <c r="Q429" s="6" t="s">
        <v>1564</v>
      </c>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row>
    <row r="430" spans="1:46" s="29" customFormat="1" ht="30" customHeight="1" x14ac:dyDescent="0.2">
      <c r="A430" s="9">
        <v>4</v>
      </c>
      <c r="B430" s="9" t="s">
        <v>190</v>
      </c>
      <c r="C430" s="9">
        <v>8</v>
      </c>
      <c r="D430" s="9" t="s">
        <v>1565</v>
      </c>
      <c r="E430" s="6" t="s">
        <v>61</v>
      </c>
      <c r="F430" s="6" t="s">
        <v>4</v>
      </c>
      <c r="G430" s="6"/>
      <c r="H430" s="6" t="s">
        <v>243</v>
      </c>
      <c r="I430" s="6">
        <v>26</v>
      </c>
      <c r="J430" s="6"/>
      <c r="K430" s="6"/>
      <c r="L430" s="6"/>
      <c r="M430" s="6" t="s">
        <v>1566</v>
      </c>
      <c r="N430" s="6" t="s">
        <v>500</v>
      </c>
      <c r="O430" s="6" t="s">
        <v>1567</v>
      </c>
      <c r="P430" s="6" t="s">
        <v>502</v>
      </c>
      <c r="Q430" s="6" t="s">
        <v>1568</v>
      </c>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row>
    <row r="431" spans="1:46" s="29" customFormat="1" ht="30" customHeight="1" x14ac:dyDescent="0.2">
      <c r="A431" s="9">
        <v>4</v>
      </c>
      <c r="B431" s="9" t="s">
        <v>190</v>
      </c>
      <c r="C431" s="9">
        <v>8</v>
      </c>
      <c r="D431" s="9" t="s">
        <v>1569</v>
      </c>
      <c r="E431" s="6" t="s">
        <v>61</v>
      </c>
      <c r="F431" s="6" t="s">
        <v>4</v>
      </c>
      <c r="G431" s="6"/>
      <c r="H431" s="6" t="s">
        <v>243</v>
      </c>
      <c r="I431" s="6">
        <v>27</v>
      </c>
      <c r="J431" s="6"/>
      <c r="K431" s="6"/>
      <c r="L431" s="6"/>
      <c r="M431" s="6" t="s">
        <v>1570</v>
      </c>
      <c r="N431" s="6" t="s">
        <v>500</v>
      </c>
      <c r="O431" s="6" t="s">
        <v>1567</v>
      </c>
      <c r="P431" s="6" t="s">
        <v>502</v>
      </c>
      <c r="Q431" s="6" t="s">
        <v>1568</v>
      </c>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row>
    <row r="432" spans="1:46" s="29" customFormat="1" ht="30" customHeight="1" x14ac:dyDescent="0.2">
      <c r="A432" s="9">
        <v>4</v>
      </c>
      <c r="B432" s="9" t="s">
        <v>190</v>
      </c>
      <c r="C432" s="9">
        <v>8</v>
      </c>
      <c r="D432" s="9" t="s">
        <v>1571</v>
      </c>
      <c r="E432" s="6" t="s">
        <v>61</v>
      </c>
      <c r="F432" s="6" t="s">
        <v>4</v>
      </c>
      <c r="G432" s="6"/>
      <c r="H432" s="6" t="s">
        <v>243</v>
      </c>
      <c r="I432" s="6">
        <v>28</v>
      </c>
      <c r="J432" s="6"/>
      <c r="K432" s="6"/>
      <c r="L432" s="6"/>
      <c r="M432" s="6" t="s">
        <v>1572</v>
      </c>
      <c r="N432" s="6" t="s">
        <v>500</v>
      </c>
      <c r="O432" s="6" t="s">
        <v>1567</v>
      </c>
      <c r="P432" s="6" t="s">
        <v>502</v>
      </c>
      <c r="Q432" s="6" t="s">
        <v>1568</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row>
    <row r="433" spans="1:46" s="29" customFormat="1" ht="30" customHeight="1" x14ac:dyDescent="0.2">
      <c r="A433" s="9">
        <v>4</v>
      </c>
      <c r="B433" s="9" t="s">
        <v>190</v>
      </c>
      <c r="C433" s="9">
        <v>8</v>
      </c>
      <c r="D433" s="9" t="s">
        <v>1573</v>
      </c>
      <c r="E433" s="6" t="s">
        <v>61</v>
      </c>
      <c r="F433" s="6" t="s">
        <v>4</v>
      </c>
      <c r="G433" s="6"/>
      <c r="H433" s="6" t="s">
        <v>243</v>
      </c>
      <c r="I433" s="6">
        <v>29</v>
      </c>
      <c r="J433" s="6"/>
      <c r="K433" s="6"/>
      <c r="L433" s="6"/>
      <c r="M433" s="6" t="s">
        <v>1574</v>
      </c>
      <c r="N433" s="6" t="s">
        <v>500</v>
      </c>
      <c r="O433" s="6" t="s">
        <v>1567</v>
      </c>
      <c r="P433" s="6" t="s">
        <v>502</v>
      </c>
      <c r="Q433" s="6" t="s">
        <v>1568</v>
      </c>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row>
    <row r="434" spans="1:46" s="29" customFormat="1" ht="30" customHeight="1" x14ac:dyDescent="0.2">
      <c r="A434" s="9">
        <v>4</v>
      </c>
      <c r="B434" s="9" t="s">
        <v>190</v>
      </c>
      <c r="C434" s="9">
        <v>8</v>
      </c>
      <c r="D434" s="9" t="s">
        <v>1575</v>
      </c>
      <c r="E434" s="6" t="s">
        <v>61</v>
      </c>
      <c r="F434" s="6" t="s">
        <v>4</v>
      </c>
      <c r="G434" s="6"/>
      <c r="H434" s="6" t="s">
        <v>243</v>
      </c>
      <c r="I434" s="6">
        <v>30</v>
      </c>
      <c r="J434" s="6"/>
      <c r="K434" s="6"/>
      <c r="L434" s="6"/>
      <c r="M434" s="6" t="s">
        <v>1576</v>
      </c>
      <c r="N434" s="6" t="s">
        <v>500</v>
      </c>
      <c r="O434" s="6" t="s">
        <v>1567</v>
      </c>
      <c r="P434" s="6" t="s">
        <v>502</v>
      </c>
      <c r="Q434" s="6" t="s">
        <v>1568</v>
      </c>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row>
    <row r="435" spans="1:46" s="29" customFormat="1" ht="30" customHeight="1" x14ac:dyDescent="0.2">
      <c r="A435" s="9">
        <v>4</v>
      </c>
      <c r="B435" s="9" t="s">
        <v>190</v>
      </c>
      <c r="C435" s="9">
        <v>8</v>
      </c>
      <c r="D435" s="9" t="s">
        <v>1577</v>
      </c>
      <c r="E435" s="6" t="s">
        <v>61</v>
      </c>
      <c r="F435" s="6" t="s">
        <v>4</v>
      </c>
      <c r="G435" s="6"/>
      <c r="H435" s="6" t="s">
        <v>243</v>
      </c>
      <c r="I435" s="6">
        <v>31</v>
      </c>
      <c r="J435" s="6"/>
      <c r="K435" s="6"/>
      <c r="L435" s="6"/>
      <c r="M435" s="6" t="s">
        <v>1578</v>
      </c>
      <c r="N435" s="6" t="s">
        <v>500</v>
      </c>
      <c r="O435" s="6" t="s">
        <v>1567</v>
      </c>
      <c r="P435" s="6" t="s">
        <v>502</v>
      </c>
      <c r="Q435" s="6" t="s">
        <v>1568</v>
      </c>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row>
    <row r="436" spans="1:46" s="29" customFormat="1" ht="30" customHeight="1" x14ac:dyDescent="0.2">
      <c r="A436" s="9">
        <v>4</v>
      </c>
      <c r="B436" s="9" t="s">
        <v>190</v>
      </c>
      <c r="C436" s="9">
        <v>8</v>
      </c>
      <c r="D436" s="9" t="s">
        <v>1579</v>
      </c>
      <c r="E436" s="6" t="s">
        <v>61</v>
      </c>
      <c r="F436" s="6" t="s">
        <v>4</v>
      </c>
      <c r="G436" s="6"/>
      <c r="H436" s="6" t="s">
        <v>243</v>
      </c>
      <c r="I436" s="6">
        <v>32</v>
      </c>
      <c r="J436" s="6"/>
      <c r="K436" s="6"/>
      <c r="L436" s="6"/>
      <c r="M436" s="6" t="s">
        <v>1580</v>
      </c>
      <c r="N436" s="6" t="s">
        <v>500</v>
      </c>
      <c r="O436" s="6" t="s">
        <v>1567</v>
      </c>
      <c r="P436" s="6" t="s">
        <v>502</v>
      </c>
      <c r="Q436" s="6" t="s">
        <v>1568</v>
      </c>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row>
    <row r="437" spans="1:46" s="29" customFormat="1" ht="30" customHeight="1" x14ac:dyDescent="0.2">
      <c r="A437" s="9">
        <v>4</v>
      </c>
      <c r="B437" s="9" t="s">
        <v>190</v>
      </c>
      <c r="C437" s="9">
        <v>8</v>
      </c>
      <c r="D437" s="9" t="s">
        <v>1581</v>
      </c>
      <c r="E437" s="6" t="s">
        <v>61</v>
      </c>
      <c r="F437" s="6" t="s">
        <v>4</v>
      </c>
      <c r="G437" s="6"/>
      <c r="H437" s="6" t="s">
        <v>243</v>
      </c>
      <c r="I437" s="6">
        <v>33</v>
      </c>
      <c r="J437" s="6"/>
      <c r="K437" s="6"/>
      <c r="L437" s="6"/>
      <c r="M437" s="6" t="s">
        <v>1582</v>
      </c>
      <c r="N437" s="6" t="s">
        <v>500</v>
      </c>
      <c r="O437" s="6" t="s">
        <v>1567</v>
      </c>
      <c r="P437" s="6" t="s">
        <v>502</v>
      </c>
      <c r="Q437" s="6" t="s">
        <v>1568</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row>
    <row r="438" spans="1:46" s="29" customFormat="1" ht="30" customHeight="1" x14ac:dyDescent="0.2">
      <c r="A438" s="9">
        <v>4</v>
      </c>
      <c r="B438" s="9" t="s">
        <v>190</v>
      </c>
      <c r="C438" s="9">
        <v>8</v>
      </c>
      <c r="D438" s="9" t="s">
        <v>1583</v>
      </c>
      <c r="E438" s="6" t="s">
        <v>61</v>
      </c>
      <c r="F438" s="6" t="s">
        <v>4</v>
      </c>
      <c r="G438" s="6"/>
      <c r="H438" s="6" t="s">
        <v>243</v>
      </c>
      <c r="I438" s="6">
        <v>34</v>
      </c>
      <c r="J438" s="6"/>
      <c r="K438" s="6"/>
      <c r="L438" s="6"/>
      <c r="M438" s="6" t="s">
        <v>1584</v>
      </c>
      <c r="N438" s="6" t="s">
        <v>500</v>
      </c>
      <c r="O438" s="6" t="s">
        <v>1567</v>
      </c>
      <c r="P438" s="6" t="s">
        <v>502</v>
      </c>
      <c r="Q438" s="6" t="s">
        <v>1568</v>
      </c>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row>
    <row r="439" spans="1:46" s="29" customFormat="1" ht="30" customHeight="1" x14ac:dyDescent="0.2">
      <c r="A439" s="9">
        <v>4</v>
      </c>
      <c r="B439" s="9" t="s">
        <v>190</v>
      </c>
      <c r="C439" s="9">
        <v>8</v>
      </c>
      <c r="D439" s="9" t="s">
        <v>1585</v>
      </c>
      <c r="E439" s="6" t="s">
        <v>61</v>
      </c>
      <c r="F439" s="6" t="s">
        <v>4</v>
      </c>
      <c r="G439" s="6"/>
      <c r="H439" s="6" t="s">
        <v>243</v>
      </c>
      <c r="I439" s="6">
        <v>35</v>
      </c>
      <c r="J439" s="6"/>
      <c r="K439" s="6"/>
      <c r="L439" s="6"/>
      <c r="M439" s="6" t="s">
        <v>1586</v>
      </c>
      <c r="N439" s="6" t="s">
        <v>500</v>
      </c>
      <c r="O439" s="6" t="s">
        <v>1567</v>
      </c>
      <c r="P439" s="6" t="s">
        <v>502</v>
      </c>
      <c r="Q439" s="6" t="s">
        <v>1568</v>
      </c>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row>
    <row r="440" spans="1:46" s="29" customFormat="1" ht="30" customHeight="1" x14ac:dyDescent="0.2">
      <c r="A440" s="9">
        <v>4</v>
      </c>
      <c r="B440" s="9" t="s">
        <v>190</v>
      </c>
      <c r="C440" s="9">
        <v>9</v>
      </c>
      <c r="D440" s="9">
        <v>9</v>
      </c>
      <c r="E440" s="6" t="s">
        <v>61</v>
      </c>
      <c r="F440" s="6" t="s">
        <v>2</v>
      </c>
      <c r="G440" s="6"/>
      <c r="H440" s="6" t="s">
        <v>334</v>
      </c>
      <c r="I440" s="6">
        <v>36</v>
      </c>
      <c r="J440" s="6"/>
      <c r="K440" s="6"/>
      <c r="L440" s="6"/>
      <c r="M440" s="6" t="s">
        <v>1587</v>
      </c>
      <c r="N440" s="6" t="s">
        <v>1588</v>
      </c>
      <c r="O440" s="6" t="s">
        <v>1589</v>
      </c>
      <c r="P440" s="6" t="s">
        <v>1590</v>
      </c>
      <c r="Q440" s="6" t="s">
        <v>1591</v>
      </c>
      <c r="R440" s="6" t="s">
        <v>1592</v>
      </c>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row>
    <row r="441" spans="1:46" s="29" customFormat="1" ht="30" customHeight="1" x14ac:dyDescent="0.2">
      <c r="A441" s="9">
        <v>4</v>
      </c>
      <c r="B441" s="9" t="s">
        <v>190</v>
      </c>
      <c r="C441" s="9">
        <v>10</v>
      </c>
      <c r="D441" s="9">
        <v>10</v>
      </c>
      <c r="E441" s="6" t="s">
        <v>61</v>
      </c>
      <c r="F441" s="6" t="s">
        <v>2</v>
      </c>
      <c r="G441" s="6"/>
      <c r="H441" s="6" t="s">
        <v>334</v>
      </c>
      <c r="I441" s="6">
        <v>37</v>
      </c>
      <c r="J441" s="6"/>
      <c r="K441" s="6"/>
      <c r="L441" s="6"/>
      <c r="M441" s="6" t="s">
        <v>1593</v>
      </c>
      <c r="N441" s="6" t="s">
        <v>1594</v>
      </c>
      <c r="O441" s="6" t="s">
        <v>1595</v>
      </c>
      <c r="P441" s="6" t="s">
        <v>1596</v>
      </c>
      <c r="Q441" s="6" t="s">
        <v>1597</v>
      </c>
      <c r="R441" s="6" t="s">
        <v>1598</v>
      </c>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row>
    <row r="442" spans="1:46" s="29" customFormat="1" ht="30" customHeight="1" x14ac:dyDescent="0.2">
      <c r="A442" s="9">
        <v>4</v>
      </c>
      <c r="B442" s="9" t="s">
        <v>190</v>
      </c>
      <c r="C442" s="9">
        <v>11</v>
      </c>
      <c r="D442" s="9">
        <v>11</v>
      </c>
      <c r="E442" s="6" t="s">
        <v>61</v>
      </c>
      <c r="F442" s="6" t="s">
        <v>2</v>
      </c>
      <c r="G442" s="6"/>
      <c r="H442" s="6" t="s">
        <v>334</v>
      </c>
      <c r="I442" s="6">
        <v>38</v>
      </c>
      <c r="J442" s="6"/>
      <c r="K442" s="6"/>
      <c r="L442" s="6"/>
      <c r="M442" s="6" t="s">
        <v>1599</v>
      </c>
      <c r="N442" s="6" t="s">
        <v>1600</v>
      </c>
      <c r="O442" s="6" t="s">
        <v>1601</v>
      </c>
      <c r="P442" s="6" t="s">
        <v>1602</v>
      </c>
      <c r="Q442" s="6" t="s">
        <v>1603</v>
      </c>
      <c r="R442" s="6" t="s">
        <v>1604</v>
      </c>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row>
    <row r="443" spans="1:46" s="29" customFormat="1" ht="30" customHeight="1" x14ac:dyDescent="0.2">
      <c r="A443" s="9">
        <v>4</v>
      </c>
      <c r="B443" s="9" t="s">
        <v>190</v>
      </c>
      <c r="C443" s="9" t="e">
        <v>#REF!</v>
      </c>
      <c r="D443" s="9" t="s">
        <v>1605</v>
      </c>
      <c r="E443" s="6" t="s">
        <v>10</v>
      </c>
      <c r="F443" s="6"/>
      <c r="G443" s="6"/>
      <c r="H443" s="6" t="s">
        <v>243</v>
      </c>
      <c r="I443" s="6">
        <v>39</v>
      </c>
      <c r="J443" s="6"/>
      <c r="K443" s="6"/>
      <c r="L443" s="6" t="s">
        <v>3176</v>
      </c>
      <c r="M443" s="6" t="s">
        <v>1606</v>
      </c>
      <c r="N443" s="6" t="s">
        <v>1553</v>
      </c>
      <c r="O443" s="6" t="s">
        <v>1554</v>
      </c>
      <c r="P443" s="6" t="s">
        <v>1555</v>
      </c>
      <c r="Q443" s="6" t="s">
        <v>1556</v>
      </c>
      <c r="R443" s="6" t="s">
        <v>1557</v>
      </c>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row>
    <row r="444" spans="1:46" s="29" customFormat="1" ht="30" customHeight="1" x14ac:dyDescent="0.2">
      <c r="A444" s="9">
        <v>4</v>
      </c>
      <c r="B444" s="9" t="s">
        <v>190</v>
      </c>
      <c r="C444" s="9">
        <v>12</v>
      </c>
      <c r="D444" s="9" t="s">
        <v>1607</v>
      </c>
      <c r="E444" s="6" t="s">
        <v>10</v>
      </c>
      <c r="F444" s="6"/>
      <c r="G444" s="6"/>
      <c r="H444" s="6" t="s">
        <v>243</v>
      </c>
      <c r="I444" s="6">
        <v>40</v>
      </c>
      <c r="J444" s="6"/>
      <c r="K444" s="6"/>
      <c r="L444" s="6" t="s">
        <v>3176</v>
      </c>
      <c r="M444" s="6" t="s">
        <v>1608</v>
      </c>
      <c r="N444" s="6" t="s">
        <v>1609</v>
      </c>
      <c r="O444" s="6" t="s">
        <v>1610</v>
      </c>
      <c r="P444" s="6" t="s">
        <v>1555</v>
      </c>
      <c r="Q444" s="6" t="s">
        <v>1611</v>
      </c>
      <c r="R444" s="6" t="s">
        <v>1612</v>
      </c>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row>
    <row r="445" spans="1:46" s="29" customFormat="1" ht="30" customHeight="1" x14ac:dyDescent="0.2">
      <c r="A445" s="9">
        <v>4</v>
      </c>
      <c r="B445" s="9" t="s">
        <v>190</v>
      </c>
      <c r="C445" s="9">
        <v>12</v>
      </c>
      <c r="D445" s="9" t="s">
        <v>1613</v>
      </c>
      <c r="E445" s="6" t="s">
        <v>10</v>
      </c>
      <c r="F445" s="6"/>
      <c r="G445" s="6"/>
      <c r="H445" s="6" t="s">
        <v>243</v>
      </c>
      <c r="I445" s="6">
        <v>41</v>
      </c>
      <c r="J445" s="6"/>
      <c r="K445" s="6"/>
      <c r="L445" s="6" t="s">
        <v>3176</v>
      </c>
      <c r="M445" s="6" t="s">
        <v>1614</v>
      </c>
      <c r="N445" s="6" t="s">
        <v>1615</v>
      </c>
      <c r="O445" s="6" t="s">
        <v>1616</v>
      </c>
      <c r="P445" s="6" t="s">
        <v>1555</v>
      </c>
      <c r="Q445" s="6" t="s">
        <v>1617</v>
      </c>
      <c r="R445" s="6" t="s">
        <v>1618</v>
      </c>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row>
    <row r="446" spans="1:46" s="29" customFormat="1" ht="30" customHeight="1" x14ac:dyDescent="0.2">
      <c r="A446" s="9">
        <v>4</v>
      </c>
      <c r="B446" s="9" t="s">
        <v>190</v>
      </c>
      <c r="C446" s="9">
        <v>12</v>
      </c>
      <c r="D446" s="9" t="s">
        <v>1619</v>
      </c>
      <c r="E446" s="6" t="s">
        <v>10</v>
      </c>
      <c r="F446" s="6"/>
      <c r="G446" s="6"/>
      <c r="H446" s="6" t="s">
        <v>243</v>
      </c>
      <c r="I446" s="6">
        <v>42</v>
      </c>
      <c r="J446" s="6"/>
      <c r="K446" s="6"/>
      <c r="L446" s="6" t="s">
        <v>3176</v>
      </c>
      <c r="M446" s="6" t="s">
        <v>1620</v>
      </c>
      <c r="N446" s="6" t="s">
        <v>1621</v>
      </c>
      <c r="O446" s="6" t="s">
        <v>1622</v>
      </c>
      <c r="P446" s="6" t="s">
        <v>1555</v>
      </c>
      <c r="Q446" s="6" t="s">
        <v>1623</v>
      </c>
      <c r="R446" s="6" t="s">
        <v>1624</v>
      </c>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row>
    <row r="447" spans="1:46" s="29" customFormat="1" ht="30" customHeight="1" x14ac:dyDescent="0.2">
      <c r="A447" s="9">
        <v>4</v>
      </c>
      <c r="B447" s="9" t="s">
        <v>190</v>
      </c>
      <c r="C447" s="9">
        <v>12</v>
      </c>
      <c r="D447" s="9" t="s">
        <v>1625</v>
      </c>
      <c r="E447" s="6" t="s">
        <v>10</v>
      </c>
      <c r="F447" s="6"/>
      <c r="G447" s="6"/>
      <c r="H447" s="6" t="s">
        <v>243</v>
      </c>
      <c r="I447" s="6">
        <v>43</v>
      </c>
      <c r="J447" s="6"/>
      <c r="K447" s="6"/>
      <c r="L447" s="6" t="s">
        <v>3176</v>
      </c>
      <c r="M447" s="6" t="s">
        <v>1626</v>
      </c>
      <c r="N447" s="6" t="s">
        <v>1627</v>
      </c>
      <c r="O447" s="6" t="s">
        <v>1628</v>
      </c>
      <c r="P447" s="6" t="s">
        <v>1555</v>
      </c>
      <c r="Q447" s="6" t="s">
        <v>1629</v>
      </c>
      <c r="R447" s="6" t="s">
        <v>1630</v>
      </c>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row>
    <row r="448" spans="1:46" s="29" customFormat="1" ht="30" customHeight="1" x14ac:dyDescent="0.2">
      <c r="A448" s="9">
        <v>4</v>
      </c>
      <c r="B448" s="9" t="s">
        <v>190</v>
      </c>
      <c r="C448" s="9">
        <v>12</v>
      </c>
      <c r="D448" s="9" t="s">
        <v>1631</v>
      </c>
      <c r="E448" s="6" t="s">
        <v>10</v>
      </c>
      <c r="F448" s="6"/>
      <c r="G448" s="6"/>
      <c r="H448" s="6" t="s">
        <v>243</v>
      </c>
      <c r="I448" s="6">
        <v>44</v>
      </c>
      <c r="J448" s="6"/>
      <c r="K448" s="6"/>
      <c r="L448" s="6" t="s">
        <v>3176</v>
      </c>
      <c r="M448" s="6" t="s">
        <v>1632</v>
      </c>
      <c r="N448" s="6" t="s">
        <v>1633</v>
      </c>
      <c r="O448" s="6" t="s">
        <v>1634</v>
      </c>
      <c r="P448" s="6" t="s">
        <v>1555</v>
      </c>
      <c r="Q448" s="6" t="s">
        <v>1635</v>
      </c>
      <c r="R448" s="6" t="s">
        <v>1636</v>
      </c>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row>
    <row r="449" spans="1:46" s="29" customFormat="1" ht="30" customHeight="1" x14ac:dyDescent="0.2">
      <c r="A449" s="9">
        <v>4</v>
      </c>
      <c r="B449" s="9" t="s">
        <v>190</v>
      </c>
      <c r="C449" s="9">
        <v>12</v>
      </c>
      <c r="D449" s="9" t="s">
        <v>1637</v>
      </c>
      <c r="E449" s="6" t="s">
        <v>10</v>
      </c>
      <c r="F449" s="6"/>
      <c r="G449" s="6"/>
      <c r="H449" s="6" t="s">
        <v>243</v>
      </c>
      <c r="I449" s="6">
        <v>45</v>
      </c>
      <c r="J449" s="6"/>
      <c r="K449" s="6"/>
      <c r="L449" s="6" t="s">
        <v>3176</v>
      </c>
      <c r="M449" s="6" t="s">
        <v>1638</v>
      </c>
      <c r="N449" s="6" t="s">
        <v>1639</v>
      </c>
      <c r="O449" s="6" t="s">
        <v>1640</v>
      </c>
      <c r="P449" s="6" t="s">
        <v>1555</v>
      </c>
      <c r="Q449" s="6" t="s">
        <v>1641</v>
      </c>
      <c r="R449" s="6" t="s">
        <v>1642</v>
      </c>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row>
    <row r="450" spans="1:46" s="29" customFormat="1" ht="30" customHeight="1" x14ac:dyDescent="0.2">
      <c r="A450" s="9">
        <v>4</v>
      </c>
      <c r="B450" s="9" t="s">
        <v>190</v>
      </c>
      <c r="C450" s="9">
        <v>12</v>
      </c>
      <c r="D450" s="9" t="s">
        <v>1643</v>
      </c>
      <c r="E450" s="6" t="s">
        <v>10</v>
      </c>
      <c r="F450" s="6"/>
      <c r="G450" s="6"/>
      <c r="H450" s="6" t="s">
        <v>243</v>
      </c>
      <c r="I450" s="6">
        <v>46</v>
      </c>
      <c r="J450" s="6"/>
      <c r="K450" s="6"/>
      <c r="L450" s="6" t="s">
        <v>3176</v>
      </c>
      <c r="M450" s="6" t="s">
        <v>1644</v>
      </c>
      <c r="N450" s="6" t="s">
        <v>1645</v>
      </c>
      <c r="O450" s="6" t="s">
        <v>1646</v>
      </c>
      <c r="P450" s="6" t="s">
        <v>1555</v>
      </c>
      <c r="Q450" s="6" t="s">
        <v>1647</v>
      </c>
      <c r="R450" s="6" t="s">
        <v>1648</v>
      </c>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row>
    <row r="451" spans="1:46" s="29" customFormat="1" ht="30" customHeight="1" x14ac:dyDescent="0.2">
      <c r="A451" s="9">
        <v>4</v>
      </c>
      <c r="B451" s="9" t="s">
        <v>190</v>
      </c>
      <c r="C451" s="9">
        <v>12</v>
      </c>
      <c r="D451" s="9" t="s">
        <v>1649</v>
      </c>
      <c r="E451" s="6" t="s">
        <v>10</v>
      </c>
      <c r="F451" s="6"/>
      <c r="G451" s="6"/>
      <c r="H451" s="6" t="s">
        <v>243</v>
      </c>
      <c r="I451" s="6">
        <v>47</v>
      </c>
      <c r="J451" s="6"/>
      <c r="K451" s="6"/>
      <c r="L451" s="6" t="s">
        <v>3176</v>
      </c>
      <c r="M451" s="6" t="s">
        <v>1650</v>
      </c>
      <c r="N451" s="6" t="s">
        <v>1651</v>
      </c>
      <c r="O451" s="6" t="s">
        <v>1652</v>
      </c>
      <c r="P451" s="6" t="s">
        <v>1555</v>
      </c>
      <c r="Q451" s="6" t="s">
        <v>1653</v>
      </c>
      <c r="R451" s="6" t="s">
        <v>1654</v>
      </c>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row>
    <row r="452" spans="1:46" s="29" customFormat="1" ht="30" customHeight="1" x14ac:dyDescent="0.2">
      <c r="A452" s="9">
        <v>4</v>
      </c>
      <c r="B452" s="9" t="s">
        <v>190</v>
      </c>
      <c r="C452" s="9">
        <v>12</v>
      </c>
      <c r="D452" s="9" t="s">
        <v>1655</v>
      </c>
      <c r="E452" s="6" t="s">
        <v>10</v>
      </c>
      <c r="F452" s="6"/>
      <c r="G452" s="6"/>
      <c r="H452" s="6" t="s">
        <v>243</v>
      </c>
      <c r="I452" s="6">
        <v>48</v>
      </c>
      <c r="J452" s="6"/>
      <c r="K452" s="6"/>
      <c r="L452" s="6" t="s">
        <v>3176</v>
      </c>
      <c r="M452" s="6" t="s">
        <v>1656</v>
      </c>
      <c r="N452" s="6" t="s">
        <v>1657</v>
      </c>
      <c r="O452" s="6" t="s">
        <v>1658</v>
      </c>
      <c r="P452" s="6" t="s">
        <v>1555</v>
      </c>
      <c r="Q452" s="6" t="s">
        <v>1659</v>
      </c>
      <c r="R452" s="6" t="s">
        <v>1660</v>
      </c>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row>
    <row r="453" spans="1:46" s="29" customFormat="1" ht="30" customHeight="1" x14ac:dyDescent="0.2">
      <c r="A453" s="9">
        <v>4</v>
      </c>
      <c r="B453" s="9" t="s">
        <v>190</v>
      </c>
      <c r="C453" s="9">
        <v>12</v>
      </c>
      <c r="D453" s="9" t="s">
        <v>1661</v>
      </c>
      <c r="E453" s="6" t="s">
        <v>10</v>
      </c>
      <c r="F453" s="6"/>
      <c r="G453" s="6"/>
      <c r="H453" s="6" t="s">
        <v>243</v>
      </c>
      <c r="I453" s="6">
        <v>49</v>
      </c>
      <c r="J453" s="6"/>
      <c r="K453" s="6"/>
      <c r="L453" s="6" t="s">
        <v>3176</v>
      </c>
      <c r="M453" s="6" t="s">
        <v>1662</v>
      </c>
      <c r="N453" s="6" t="s">
        <v>1663</v>
      </c>
      <c r="O453" s="6" t="s">
        <v>1664</v>
      </c>
      <c r="P453" s="6" t="s">
        <v>1555</v>
      </c>
      <c r="Q453" s="6" t="s">
        <v>1665</v>
      </c>
      <c r="R453" s="6" t="s">
        <v>1666</v>
      </c>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row>
    <row r="454" spans="1:46" s="29" customFormat="1" ht="30" customHeight="1" x14ac:dyDescent="0.2">
      <c r="A454" s="9">
        <v>4</v>
      </c>
      <c r="B454" s="9" t="s">
        <v>190</v>
      </c>
      <c r="C454" s="9">
        <v>12</v>
      </c>
      <c r="D454" s="9" t="s">
        <v>1667</v>
      </c>
      <c r="E454" s="6" t="s">
        <v>10</v>
      </c>
      <c r="F454" s="6"/>
      <c r="G454" s="6"/>
      <c r="H454" s="6" t="s">
        <v>243</v>
      </c>
      <c r="I454" s="6">
        <v>50</v>
      </c>
      <c r="J454" s="6"/>
      <c r="K454" s="6"/>
      <c r="L454" s="6" t="s">
        <v>3176</v>
      </c>
      <c r="M454" s="6" t="s">
        <v>1668</v>
      </c>
      <c r="N454" s="6" t="s">
        <v>1669</v>
      </c>
      <c r="O454" s="6" t="s">
        <v>1670</v>
      </c>
      <c r="P454" s="6" t="s">
        <v>1555</v>
      </c>
      <c r="Q454" s="6" t="s">
        <v>1671</v>
      </c>
      <c r="R454" s="6" t="s">
        <v>1672</v>
      </c>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row>
    <row r="455" spans="1:46" s="29" customFormat="1" ht="30" customHeight="1" x14ac:dyDescent="0.2">
      <c r="A455" s="9">
        <v>4</v>
      </c>
      <c r="B455" s="9" t="s">
        <v>190</v>
      </c>
      <c r="C455" s="9">
        <v>12</v>
      </c>
      <c r="D455" s="9" t="s">
        <v>1673</v>
      </c>
      <c r="E455" s="6" t="s">
        <v>10</v>
      </c>
      <c r="F455" s="6"/>
      <c r="G455" s="6"/>
      <c r="H455" s="6" t="s">
        <v>243</v>
      </c>
      <c r="I455" s="6">
        <v>51</v>
      </c>
      <c r="J455" s="6"/>
      <c r="K455" s="6"/>
      <c r="L455" s="6" t="s">
        <v>3176</v>
      </c>
      <c r="M455" s="6" t="s">
        <v>1674</v>
      </c>
      <c r="N455" s="6" t="s">
        <v>1675</v>
      </c>
      <c r="O455" s="6" t="s">
        <v>1676</v>
      </c>
      <c r="P455" s="6" t="s">
        <v>1555</v>
      </c>
      <c r="Q455" s="6" t="s">
        <v>1677</v>
      </c>
      <c r="R455" s="6" t="s">
        <v>1678</v>
      </c>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row>
    <row r="456" spans="1:46" s="29" customFormat="1" ht="30" customHeight="1" x14ac:dyDescent="0.2">
      <c r="A456" s="9">
        <v>4</v>
      </c>
      <c r="B456" s="9" t="s">
        <v>190</v>
      </c>
      <c r="C456" s="9">
        <v>12</v>
      </c>
      <c r="D456" s="9" t="s">
        <v>1679</v>
      </c>
      <c r="E456" s="6" t="s">
        <v>10</v>
      </c>
      <c r="F456" s="6"/>
      <c r="G456" s="6"/>
      <c r="H456" s="6" t="s">
        <v>243</v>
      </c>
      <c r="I456" s="6">
        <v>52</v>
      </c>
      <c r="J456" s="6"/>
      <c r="K456" s="6"/>
      <c r="L456" s="6" t="s">
        <v>3176</v>
      </c>
      <c r="M456" s="6" t="s">
        <v>1680</v>
      </c>
      <c r="N456" s="6" t="s">
        <v>1681</v>
      </c>
      <c r="O456" s="6" t="s">
        <v>1682</v>
      </c>
      <c r="P456" s="6" t="s">
        <v>1555</v>
      </c>
      <c r="Q456" s="6" t="s">
        <v>1683</v>
      </c>
      <c r="R456" s="6" t="s">
        <v>1684</v>
      </c>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row>
    <row r="457" spans="1:46" s="29" customFormat="1" ht="30" customHeight="1" x14ac:dyDescent="0.2">
      <c r="A457" s="9">
        <v>4</v>
      </c>
      <c r="B457" s="9" t="s">
        <v>190</v>
      </c>
      <c r="C457" s="9">
        <v>12</v>
      </c>
      <c r="D457" s="9" t="s">
        <v>1685</v>
      </c>
      <c r="E457" s="6" t="s">
        <v>10</v>
      </c>
      <c r="F457" s="6"/>
      <c r="G457" s="6"/>
      <c r="H457" s="6" t="s">
        <v>243</v>
      </c>
      <c r="I457" s="6">
        <v>53</v>
      </c>
      <c r="J457" s="6"/>
      <c r="K457" s="6"/>
      <c r="L457" s="6" t="s">
        <v>3176</v>
      </c>
      <c r="M457" s="6" t="s">
        <v>1686</v>
      </c>
      <c r="N457" s="6" t="s">
        <v>1687</v>
      </c>
      <c r="O457" s="6" t="s">
        <v>1688</v>
      </c>
      <c r="P457" s="6" t="s">
        <v>1555</v>
      </c>
      <c r="Q457" s="6" t="s">
        <v>1689</v>
      </c>
      <c r="R457" s="6" t="s">
        <v>1690</v>
      </c>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row>
    <row r="458" spans="1:46" s="29" customFormat="1" ht="30" customHeight="1" x14ac:dyDescent="0.2">
      <c r="A458" s="9">
        <v>4</v>
      </c>
      <c r="B458" s="9" t="s">
        <v>190</v>
      </c>
      <c r="C458" s="9">
        <v>12</v>
      </c>
      <c r="D458" s="9" t="s">
        <v>1691</v>
      </c>
      <c r="E458" s="6" t="s">
        <v>10</v>
      </c>
      <c r="F458" s="6"/>
      <c r="G458" s="6"/>
      <c r="H458" s="6" t="s">
        <v>243</v>
      </c>
      <c r="I458" s="6">
        <v>54</v>
      </c>
      <c r="J458" s="6"/>
      <c r="K458" s="6"/>
      <c r="L458" s="6" t="s">
        <v>3176</v>
      </c>
      <c r="M458" s="6" t="s">
        <v>1692</v>
      </c>
      <c r="N458" s="6" t="s">
        <v>1693</v>
      </c>
      <c r="O458" s="6" t="s">
        <v>1694</v>
      </c>
      <c r="P458" s="6" t="s">
        <v>1555</v>
      </c>
      <c r="Q458" s="6" t="s">
        <v>1695</v>
      </c>
      <c r="R458" s="6" t="s">
        <v>1696</v>
      </c>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row>
    <row r="459" spans="1:46" s="29" customFormat="1" ht="30" customHeight="1" x14ac:dyDescent="0.2">
      <c r="A459" s="9">
        <v>4</v>
      </c>
      <c r="B459" s="9" t="s">
        <v>190</v>
      </c>
      <c r="C459" s="9">
        <v>12</v>
      </c>
      <c r="D459" s="9" t="s">
        <v>1697</v>
      </c>
      <c r="E459" s="6" t="s">
        <v>10</v>
      </c>
      <c r="F459" s="6"/>
      <c r="G459" s="6"/>
      <c r="H459" s="6" t="s">
        <v>243</v>
      </c>
      <c r="I459" s="6">
        <v>55</v>
      </c>
      <c r="J459" s="6"/>
      <c r="K459" s="6"/>
      <c r="L459" s="6" t="s">
        <v>3176</v>
      </c>
      <c r="M459" s="6" t="s">
        <v>1698</v>
      </c>
      <c r="N459" s="6" t="s">
        <v>1699</v>
      </c>
      <c r="O459" s="6" t="s">
        <v>1700</v>
      </c>
      <c r="P459" s="6" t="s">
        <v>1555</v>
      </c>
      <c r="Q459" s="6" t="s">
        <v>1701</v>
      </c>
      <c r="R459" s="6" t="s">
        <v>1702</v>
      </c>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row>
    <row r="460" spans="1:46" s="29" customFormat="1" ht="30" customHeight="1" x14ac:dyDescent="0.2">
      <c r="A460" s="9">
        <v>4</v>
      </c>
      <c r="B460" s="9" t="s">
        <v>190</v>
      </c>
      <c r="C460" s="9">
        <v>12</v>
      </c>
      <c r="D460" s="9" t="s">
        <v>1703</v>
      </c>
      <c r="E460" s="6" t="s">
        <v>10</v>
      </c>
      <c r="F460" s="6"/>
      <c r="G460" s="6"/>
      <c r="H460" s="6" t="s">
        <v>243</v>
      </c>
      <c r="I460" s="6">
        <v>56</v>
      </c>
      <c r="J460" s="6"/>
      <c r="K460" s="6"/>
      <c r="L460" s="6" t="s">
        <v>3176</v>
      </c>
      <c r="M460" s="6" t="s">
        <v>1704</v>
      </c>
      <c r="N460" s="6" t="s">
        <v>1705</v>
      </c>
      <c r="O460" s="6" t="s">
        <v>1706</v>
      </c>
      <c r="P460" s="6" t="s">
        <v>1555</v>
      </c>
      <c r="Q460" s="6" t="s">
        <v>1707</v>
      </c>
      <c r="R460" s="6" t="s">
        <v>1708</v>
      </c>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row>
    <row r="461" spans="1:46" s="29" customFormat="1" ht="30" customHeight="1" x14ac:dyDescent="0.2">
      <c r="A461" s="9">
        <v>4</v>
      </c>
      <c r="B461" s="9" t="s">
        <v>190</v>
      </c>
      <c r="C461" s="9">
        <v>12</v>
      </c>
      <c r="D461" s="9" t="s">
        <v>1709</v>
      </c>
      <c r="E461" s="6" t="s">
        <v>10</v>
      </c>
      <c r="F461" s="6"/>
      <c r="G461" s="6"/>
      <c r="H461" s="6" t="s">
        <v>243</v>
      </c>
      <c r="I461" s="6">
        <v>57</v>
      </c>
      <c r="J461" s="6"/>
      <c r="K461" s="6"/>
      <c r="L461" s="6" t="s">
        <v>3176</v>
      </c>
      <c r="M461" s="6" t="s">
        <v>1710</v>
      </c>
      <c r="N461" s="6" t="s">
        <v>1711</v>
      </c>
      <c r="O461" s="6" t="s">
        <v>1712</v>
      </c>
      <c r="P461" s="6" t="s">
        <v>1555</v>
      </c>
      <c r="Q461" s="6" t="s">
        <v>1713</v>
      </c>
      <c r="R461" s="6" t="s">
        <v>1714</v>
      </c>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row>
    <row r="462" spans="1:46" s="29" customFormat="1" ht="30" customHeight="1" x14ac:dyDescent="0.2">
      <c r="A462" s="9">
        <v>4</v>
      </c>
      <c r="B462" s="9" t="s">
        <v>190</v>
      </c>
      <c r="C462" s="9">
        <v>12</v>
      </c>
      <c r="D462" s="9" t="s">
        <v>1715</v>
      </c>
      <c r="E462" s="6" t="s">
        <v>10</v>
      </c>
      <c r="F462" s="6"/>
      <c r="G462" s="6"/>
      <c r="H462" s="6" t="s">
        <v>243</v>
      </c>
      <c r="I462" s="6">
        <v>58</v>
      </c>
      <c r="J462" s="6"/>
      <c r="K462" s="6"/>
      <c r="L462" s="6" t="s">
        <v>3176</v>
      </c>
      <c r="M462" s="6" t="s">
        <v>1716</v>
      </c>
      <c r="N462" s="6" t="s">
        <v>1717</v>
      </c>
      <c r="O462" s="6" t="s">
        <v>1718</v>
      </c>
      <c r="P462" s="6" t="s">
        <v>1555</v>
      </c>
      <c r="Q462" s="6" t="s">
        <v>1719</v>
      </c>
      <c r="R462" s="6" t="s">
        <v>1720</v>
      </c>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row>
    <row r="463" spans="1:46" s="29" customFormat="1" ht="30" customHeight="1" x14ac:dyDescent="0.2">
      <c r="A463" s="9">
        <v>4</v>
      </c>
      <c r="B463" s="9" t="s">
        <v>190</v>
      </c>
      <c r="C463" s="9">
        <v>12</v>
      </c>
      <c r="D463" s="9" t="s">
        <v>1721</v>
      </c>
      <c r="E463" s="6" t="s">
        <v>10</v>
      </c>
      <c r="F463" s="6"/>
      <c r="G463" s="6"/>
      <c r="H463" s="6" t="s">
        <v>243</v>
      </c>
      <c r="I463" s="6">
        <v>59</v>
      </c>
      <c r="J463" s="6"/>
      <c r="K463" s="6"/>
      <c r="L463" s="6" t="s">
        <v>3176</v>
      </c>
      <c r="M463" s="6" t="s">
        <v>1722</v>
      </c>
      <c r="N463" s="6" t="s">
        <v>1723</v>
      </c>
      <c r="O463" s="6" t="s">
        <v>1724</v>
      </c>
      <c r="P463" s="6" t="s">
        <v>1555</v>
      </c>
      <c r="Q463" s="6" t="s">
        <v>1725</v>
      </c>
      <c r="R463" s="6" t="s">
        <v>1726</v>
      </c>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row>
    <row r="464" spans="1:46" s="29" customFormat="1" ht="30" customHeight="1" x14ac:dyDescent="0.2">
      <c r="A464" s="9">
        <v>4</v>
      </c>
      <c r="B464" s="9" t="s">
        <v>190</v>
      </c>
      <c r="C464" s="9">
        <v>12</v>
      </c>
      <c r="D464" s="9" t="s">
        <v>1727</v>
      </c>
      <c r="E464" s="6" t="s">
        <v>10</v>
      </c>
      <c r="F464" s="6"/>
      <c r="G464" s="6"/>
      <c r="H464" s="6" t="s">
        <v>243</v>
      </c>
      <c r="I464" s="6">
        <v>60</v>
      </c>
      <c r="J464" s="6"/>
      <c r="K464" s="6"/>
      <c r="L464" s="6" t="s">
        <v>3176</v>
      </c>
      <c r="M464" s="6" t="s">
        <v>1728</v>
      </c>
      <c r="N464" s="6" t="s">
        <v>1729</v>
      </c>
      <c r="O464" s="6" t="s">
        <v>1730</v>
      </c>
      <c r="P464" s="6" t="s">
        <v>1555</v>
      </c>
      <c r="Q464" s="6" t="s">
        <v>1731</v>
      </c>
      <c r="R464" s="6" t="s">
        <v>1732</v>
      </c>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row>
    <row r="465" spans="1:46" s="29" customFormat="1" ht="30" customHeight="1" x14ac:dyDescent="0.2">
      <c r="A465" s="9">
        <v>4</v>
      </c>
      <c r="B465" s="9" t="s">
        <v>190</v>
      </c>
      <c r="C465" s="9">
        <v>13</v>
      </c>
      <c r="D465" s="9">
        <v>13</v>
      </c>
      <c r="E465" s="6" t="s">
        <v>44</v>
      </c>
      <c r="F465" s="6"/>
      <c r="G465" s="6"/>
      <c r="H465" s="6" t="s">
        <v>191</v>
      </c>
      <c r="I465" s="6">
        <v>61</v>
      </c>
      <c r="J465" s="6"/>
      <c r="K465" s="6"/>
      <c r="L465" s="6"/>
      <c r="M465" s="6" t="s">
        <v>1733</v>
      </c>
      <c r="N465" s="6" t="s">
        <v>918</v>
      </c>
      <c r="O465" s="6" t="s">
        <v>1734</v>
      </c>
      <c r="P465" s="6" t="s">
        <v>1735</v>
      </c>
      <c r="Q465" s="6" t="s">
        <v>1736</v>
      </c>
      <c r="R465" s="6" t="s">
        <v>1737</v>
      </c>
      <c r="S465" s="6" t="s">
        <v>1738</v>
      </c>
      <c r="T465" s="6" t="s">
        <v>1739</v>
      </c>
      <c r="U465" s="6" t="s">
        <v>1740</v>
      </c>
      <c r="V465" s="6" t="s">
        <v>1741</v>
      </c>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row>
    <row r="466" spans="1:46" s="29" customFormat="1" ht="30" customHeight="1" x14ac:dyDescent="0.2">
      <c r="A466" s="9">
        <v>4</v>
      </c>
      <c r="B466" s="9" t="s">
        <v>190</v>
      </c>
      <c r="C466" s="9">
        <v>14</v>
      </c>
      <c r="D466" s="9">
        <v>14</v>
      </c>
      <c r="E466" s="6" t="s">
        <v>67</v>
      </c>
      <c r="F466" s="6"/>
      <c r="G466" s="6"/>
      <c r="H466" s="6" t="s">
        <v>334</v>
      </c>
      <c r="I466" s="6">
        <v>62</v>
      </c>
      <c r="J466" s="6"/>
      <c r="K466" s="6"/>
      <c r="L466" s="6"/>
      <c r="M466" s="6" t="s">
        <v>1742</v>
      </c>
      <c r="N466" s="6" t="s">
        <v>1743</v>
      </c>
      <c r="O466" s="6" t="s">
        <v>1744</v>
      </c>
      <c r="P466" s="6" t="s">
        <v>1745</v>
      </c>
      <c r="Q466" s="6" t="s">
        <v>1746</v>
      </c>
      <c r="R466" s="6" t="s">
        <v>1747</v>
      </c>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row>
    <row r="467" spans="1:46" s="29" customFormat="1" ht="30" customHeight="1" x14ac:dyDescent="0.2">
      <c r="A467" s="9">
        <v>4</v>
      </c>
      <c r="B467" s="9" t="s">
        <v>190</v>
      </c>
      <c r="C467" s="9">
        <v>15</v>
      </c>
      <c r="D467" s="9">
        <v>15</v>
      </c>
      <c r="E467" s="6" t="s">
        <v>67</v>
      </c>
      <c r="F467" s="6"/>
      <c r="G467" s="6"/>
      <c r="H467" s="6" t="s">
        <v>334</v>
      </c>
      <c r="I467" s="6">
        <v>63</v>
      </c>
      <c r="J467" s="6"/>
      <c r="K467" s="6"/>
      <c r="L467" s="6"/>
      <c r="M467" s="6" t="s">
        <v>1748</v>
      </c>
      <c r="N467" s="6" t="s">
        <v>1749</v>
      </c>
      <c r="O467" s="6" t="s">
        <v>1750</v>
      </c>
      <c r="P467" s="6" t="s">
        <v>1751</v>
      </c>
      <c r="Q467" s="6" t="s">
        <v>1752</v>
      </c>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row>
    <row r="468" spans="1:46" s="29" customFormat="1" ht="30" customHeight="1" x14ac:dyDescent="0.2">
      <c r="A468" s="9">
        <v>4</v>
      </c>
      <c r="B468" s="9" t="s">
        <v>190</v>
      </c>
      <c r="C468" s="9">
        <v>16</v>
      </c>
      <c r="D468" s="9">
        <v>16</v>
      </c>
      <c r="E468" s="6" t="s">
        <v>10</v>
      </c>
      <c r="F468" s="6"/>
      <c r="G468" s="6"/>
      <c r="H468" s="6" t="s">
        <v>334</v>
      </c>
      <c r="I468" s="6">
        <v>64</v>
      </c>
      <c r="J468" s="6"/>
      <c r="K468" s="6"/>
      <c r="L468" s="6"/>
      <c r="M468" s="6" t="s">
        <v>1753</v>
      </c>
      <c r="N468" s="6" t="s">
        <v>1754</v>
      </c>
      <c r="O468" s="6" t="s">
        <v>1755</v>
      </c>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row>
    <row r="469" spans="1:46" s="29" customFormat="1" ht="30" customHeight="1" x14ac:dyDescent="0.2">
      <c r="A469" s="9">
        <v>4</v>
      </c>
      <c r="B469" s="9" t="s">
        <v>190</v>
      </c>
      <c r="C469" s="9">
        <v>17</v>
      </c>
      <c r="D469" s="9">
        <v>17</v>
      </c>
      <c r="E469" s="6" t="s">
        <v>18</v>
      </c>
      <c r="F469" s="6"/>
      <c r="G469" s="6"/>
      <c r="H469" s="6" t="s">
        <v>334</v>
      </c>
      <c r="I469" s="6">
        <v>65</v>
      </c>
      <c r="J469" s="6"/>
      <c r="K469" s="6"/>
      <c r="L469" s="6"/>
      <c r="M469" s="6" t="s">
        <v>1756</v>
      </c>
      <c r="N469" s="6" t="s">
        <v>1757</v>
      </c>
      <c r="O469" s="6" t="s">
        <v>1758</v>
      </c>
      <c r="P469" s="6" t="s">
        <v>3177</v>
      </c>
      <c r="Q469" s="6" t="s">
        <v>1759</v>
      </c>
      <c r="R469" s="6" t="s">
        <v>1760</v>
      </c>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row>
    <row r="470" spans="1:46" s="29" customFormat="1" ht="30" customHeight="1" x14ac:dyDescent="0.2">
      <c r="A470" s="9">
        <v>4</v>
      </c>
      <c r="B470" s="9" t="s">
        <v>190</v>
      </c>
      <c r="C470" s="9">
        <v>18</v>
      </c>
      <c r="D470" s="9">
        <v>18</v>
      </c>
      <c r="E470" s="6" t="s">
        <v>28</v>
      </c>
      <c r="F470" s="6"/>
      <c r="G470" s="6"/>
      <c r="H470" s="6" t="s">
        <v>334</v>
      </c>
      <c r="I470" s="6">
        <v>66</v>
      </c>
      <c r="J470" s="6"/>
      <c r="K470" s="6"/>
      <c r="L470" s="6"/>
      <c r="M470" s="6" t="s">
        <v>1761</v>
      </c>
      <c r="N470" s="6" t="s">
        <v>1762</v>
      </c>
      <c r="O470" s="6" t="s">
        <v>1763</v>
      </c>
      <c r="P470" s="6" t="s">
        <v>1764</v>
      </c>
      <c r="Q470" s="6" t="s">
        <v>1765</v>
      </c>
      <c r="R470" s="6" t="s">
        <v>1766</v>
      </c>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row>
    <row r="471" spans="1:46" s="29" customFormat="1" ht="30" customHeight="1" x14ac:dyDescent="0.2">
      <c r="A471" s="9">
        <v>4</v>
      </c>
      <c r="B471" s="9" t="s">
        <v>190</v>
      </c>
      <c r="C471" s="9">
        <v>19</v>
      </c>
      <c r="D471" s="9" t="s">
        <v>1767</v>
      </c>
      <c r="E471" s="6" t="s">
        <v>44</v>
      </c>
      <c r="F471" s="6"/>
      <c r="G471" s="6"/>
      <c r="H471" s="6" t="s">
        <v>191</v>
      </c>
      <c r="I471" s="6">
        <v>67</v>
      </c>
      <c r="J471" s="6"/>
      <c r="K471" s="6"/>
      <c r="L471" s="6"/>
      <c r="M471" s="6" t="s">
        <v>1768</v>
      </c>
      <c r="N471" s="6" t="s">
        <v>959</v>
      </c>
      <c r="O471" s="6" t="s">
        <v>367</v>
      </c>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row>
    <row r="472" spans="1:46" s="29" customFormat="1" ht="30" customHeight="1" x14ac:dyDescent="0.2">
      <c r="A472" s="9">
        <v>4</v>
      </c>
      <c r="B472" s="9" t="s">
        <v>190</v>
      </c>
      <c r="C472" s="9">
        <v>19</v>
      </c>
      <c r="D472" s="9" t="s">
        <v>1769</v>
      </c>
      <c r="E472" s="6" t="s">
        <v>44</v>
      </c>
      <c r="F472" s="6"/>
      <c r="G472" s="6"/>
      <c r="H472" s="6" t="s">
        <v>191</v>
      </c>
      <c r="I472" s="6">
        <v>68</v>
      </c>
      <c r="J472" s="6" t="s">
        <v>1767</v>
      </c>
      <c r="K472" s="6" t="s">
        <v>5182</v>
      </c>
      <c r="L472" s="6"/>
      <c r="M472" s="6" t="s">
        <v>1770</v>
      </c>
      <c r="N472" s="6" t="s">
        <v>1771</v>
      </c>
      <c r="O472" s="6" t="s">
        <v>1772</v>
      </c>
      <c r="P472" s="6" t="s">
        <v>1773</v>
      </c>
      <c r="Q472" s="6" t="s">
        <v>1774</v>
      </c>
      <c r="R472" s="6" t="s">
        <v>1775</v>
      </c>
      <c r="S472" s="6" t="s">
        <v>1776</v>
      </c>
      <c r="T472" s="6" t="s">
        <v>1777</v>
      </c>
      <c r="U472" s="6" t="s">
        <v>1778</v>
      </c>
      <c r="V472" s="6" t="s">
        <v>1779</v>
      </c>
      <c r="W472" s="6" t="s">
        <v>1780</v>
      </c>
      <c r="X472" s="6" t="s">
        <v>1781</v>
      </c>
      <c r="Y472" s="6" t="s">
        <v>808</v>
      </c>
      <c r="Z472" s="6"/>
      <c r="AA472" s="6"/>
      <c r="AB472" s="6"/>
      <c r="AC472" s="6"/>
      <c r="AD472" s="6"/>
      <c r="AE472" s="6"/>
      <c r="AF472" s="6"/>
      <c r="AG472" s="6"/>
      <c r="AH472" s="6"/>
      <c r="AI472" s="6"/>
      <c r="AJ472" s="6"/>
      <c r="AK472" s="6"/>
      <c r="AL472" s="6"/>
      <c r="AM472" s="6"/>
      <c r="AN472" s="6"/>
      <c r="AO472" s="6"/>
      <c r="AP472" s="6"/>
      <c r="AQ472" s="6"/>
      <c r="AR472" s="6"/>
      <c r="AS472" s="6"/>
      <c r="AT472" s="6"/>
    </row>
    <row r="473" spans="1:46" s="29" customFormat="1" ht="30" customHeight="1" x14ac:dyDescent="0.2">
      <c r="A473" s="9">
        <v>4</v>
      </c>
      <c r="B473" s="9" t="s">
        <v>190</v>
      </c>
      <c r="C473" s="9">
        <v>19</v>
      </c>
      <c r="D473" s="9" t="s">
        <v>1782</v>
      </c>
      <c r="E473" s="6" t="s">
        <v>44</v>
      </c>
      <c r="F473" s="6"/>
      <c r="G473" s="6"/>
      <c r="H473" s="6" t="s">
        <v>191</v>
      </c>
      <c r="I473" s="6">
        <v>69</v>
      </c>
      <c r="J473" s="6" t="s">
        <v>1767</v>
      </c>
      <c r="K473" s="6" t="s">
        <v>5182</v>
      </c>
      <c r="L473" s="6"/>
      <c r="M473" s="6" t="s">
        <v>1783</v>
      </c>
      <c r="N473" s="6" t="s">
        <v>959</v>
      </c>
      <c r="O473" s="6" t="s">
        <v>367</v>
      </c>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row>
    <row r="474" spans="1:46" s="29" customFormat="1" ht="30" customHeight="1" x14ac:dyDescent="0.2">
      <c r="A474" s="9">
        <v>4</v>
      </c>
      <c r="B474" s="9" t="s">
        <v>190</v>
      </c>
      <c r="C474" s="9">
        <v>20</v>
      </c>
      <c r="D474" s="9" t="s">
        <v>1784</v>
      </c>
      <c r="E474" s="6" t="s">
        <v>7</v>
      </c>
      <c r="F474" s="6"/>
      <c r="G474" s="6"/>
      <c r="H474" s="6" t="s">
        <v>191</v>
      </c>
      <c r="I474" s="6">
        <v>70</v>
      </c>
      <c r="J474" s="6"/>
      <c r="K474" s="6"/>
      <c r="L474" s="6"/>
      <c r="M474" s="6" t="s">
        <v>1785</v>
      </c>
      <c r="N474" s="6" t="s">
        <v>959</v>
      </c>
      <c r="O474" s="6" t="s">
        <v>367</v>
      </c>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row>
    <row r="475" spans="1:46" s="29" customFormat="1" ht="30" customHeight="1" x14ac:dyDescent="0.2">
      <c r="A475" s="9">
        <v>4</v>
      </c>
      <c r="B475" s="9" t="s">
        <v>190</v>
      </c>
      <c r="C475" s="9">
        <v>20</v>
      </c>
      <c r="D475" s="9" t="s">
        <v>1786</v>
      </c>
      <c r="E475" s="6" t="s">
        <v>7</v>
      </c>
      <c r="F475" s="6"/>
      <c r="G475" s="6"/>
      <c r="H475" s="6" t="s">
        <v>191</v>
      </c>
      <c r="I475" s="6">
        <v>71</v>
      </c>
      <c r="J475" s="6" t="s">
        <v>1784</v>
      </c>
      <c r="K475" s="6" t="s">
        <v>5183</v>
      </c>
      <c r="L475" s="6"/>
      <c r="M475" s="6" t="s">
        <v>1787</v>
      </c>
      <c r="N475" s="6" t="s">
        <v>1788</v>
      </c>
      <c r="O475" s="6" t="s">
        <v>1789</v>
      </c>
      <c r="P475" s="6" t="s">
        <v>1790</v>
      </c>
      <c r="Q475" s="6" t="s">
        <v>1791</v>
      </c>
      <c r="R475" s="6" t="s">
        <v>1792</v>
      </c>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row>
    <row r="476" spans="1:46" s="29" customFormat="1" ht="30" customHeight="1" x14ac:dyDescent="0.2">
      <c r="A476" s="9">
        <v>4</v>
      </c>
      <c r="B476" s="9" t="s">
        <v>190</v>
      </c>
      <c r="C476" s="9">
        <v>20</v>
      </c>
      <c r="D476" s="9" t="s">
        <v>1793</v>
      </c>
      <c r="E476" s="6" t="s">
        <v>7</v>
      </c>
      <c r="F476" s="6"/>
      <c r="G476" s="6"/>
      <c r="H476" s="6" t="s">
        <v>191</v>
      </c>
      <c r="I476" s="6">
        <v>72</v>
      </c>
      <c r="J476" s="6" t="s">
        <v>1784</v>
      </c>
      <c r="K476" s="6" t="s">
        <v>5183</v>
      </c>
      <c r="L476" s="6"/>
      <c r="M476" s="6" t="s">
        <v>1794</v>
      </c>
      <c r="N476" s="6" t="s">
        <v>1795</v>
      </c>
      <c r="O476" s="6" t="s">
        <v>1796</v>
      </c>
      <c r="P476" s="6" t="s">
        <v>1797</v>
      </c>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row>
    <row r="477" spans="1:46" s="29" customFormat="1" ht="30" customHeight="1" x14ac:dyDescent="0.2">
      <c r="A477" s="9">
        <v>4</v>
      </c>
      <c r="B477" s="9" t="s">
        <v>190</v>
      </c>
      <c r="C477" s="9">
        <v>21</v>
      </c>
      <c r="D477" s="9">
        <v>21</v>
      </c>
      <c r="E477" s="6" t="s">
        <v>7</v>
      </c>
      <c r="F477" s="6"/>
      <c r="G477" s="6"/>
      <c r="H477" s="6" t="s">
        <v>191</v>
      </c>
      <c r="I477" s="6">
        <v>73</v>
      </c>
      <c r="J477" s="6"/>
      <c r="K477" s="6"/>
      <c r="L477" s="6"/>
      <c r="M477" s="6" t="s">
        <v>1798</v>
      </c>
      <c r="N477" s="6" t="s">
        <v>959</v>
      </c>
      <c r="O477" s="6" t="s">
        <v>367</v>
      </c>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row>
    <row r="478" spans="1:46" s="29" customFormat="1" ht="30" customHeight="1" x14ac:dyDescent="0.2">
      <c r="A478" s="9">
        <v>4</v>
      </c>
      <c r="B478" s="9" t="s">
        <v>190</v>
      </c>
      <c r="C478" s="9">
        <v>22</v>
      </c>
      <c r="D478" s="9">
        <v>22</v>
      </c>
      <c r="E478" s="6" t="s">
        <v>61</v>
      </c>
      <c r="F478" s="6"/>
      <c r="G478" s="6"/>
      <c r="H478" s="6" t="s">
        <v>191</v>
      </c>
      <c r="I478" s="6">
        <v>74</v>
      </c>
      <c r="J478" s="6"/>
      <c r="K478" s="6"/>
      <c r="L478" s="6"/>
      <c r="M478" s="6" t="s">
        <v>1799</v>
      </c>
      <c r="N478" s="6" t="s">
        <v>1800</v>
      </c>
      <c r="O478" s="6" t="s">
        <v>1801</v>
      </c>
      <c r="P478" s="6" t="s">
        <v>1802</v>
      </c>
      <c r="Q478" s="6" t="s">
        <v>1803</v>
      </c>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row>
    <row r="479" spans="1:46" s="29" customFormat="1" ht="30" customHeight="1" x14ac:dyDescent="0.2">
      <c r="A479" s="9">
        <v>4</v>
      </c>
      <c r="B479" s="9" t="s">
        <v>190</v>
      </c>
      <c r="C479" s="9">
        <v>23</v>
      </c>
      <c r="D479" s="9">
        <v>23</v>
      </c>
      <c r="E479" s="6" t="s">
        <v>10</v>
      </c>
      <c r="F479" s="6"/>
      <c r="G479" s="6"/>
      <c r="H479" s="6" t="s">
        <v>334</v>
      </c>
      <c r="I479" s="6">
        <v>75</v>
      </c>
      <c r="J479" s="6"/>
      <c r="K479" s="6"/>
      <c r="L479" s="6"/>
      <c r="M479" s="6" t="s">
        <v>1804</v>
      </c>
      <c r="N479" s="6" t="s">
        <v>1805</v>
      </c>
      <c r="O479" s="6" t="s">
        <v>1806</v>
      </c>
      <c r="P479" s="6" t="s">
        <v>1807</v>
      </c>
      <c r="Q479" s="6" t="s">
        <v>1808</v>
      </c>
      <c r="R479" s="6" t="s">
        <v>1809</v>
      </c>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row>
    <row r="480" spans="1:46" s="29" customFormat="1" ht="30" customHeight="1" x14ac:dyDescent="0.2">
      <c r="A480" s="9">
        <v>4</v>
      </c>
      <c r="B480" s="9" t="s">
        <v>190</v>
      </c>
      <c r="C480" s="9">
        <v>24</v>
      </c>
      <c r="D480" s="9">
        <v>24</v>
      </c>
      <c r="E480" s="6" t="s">
        <v>10</v>
      </c>
      <c r="F480" s="6"/>
      <c r="G480" s="6"/>
      <c r="H480" s="6" t="s">
        <v>258</v>
      </c>
      <c r="I480" s="6">
        <v>76</v>
      </c>
      <c r="J480" s="6"/>
      <c r="K480" s="6"/>
      <c r="L480" s="6"/>
      <c r="M480" s="6" t="s">
        <v>1810</v>
      </c>
      <c r="N480" s="6" t="s">
        <v>1811</v>
      </c>
      <c r="O480" s="6" t="s">
        <v>1812</v>
      </c>
      <c r="P480" s="6" t="s">
        <v>1145</v>
      </c>
      <c r="Q480" s="6" t="s">
        <v>952</v>
      </c>
      <c r="R480" s="6" t="s">
        <v>287</v>
      </c>
      <c r="S480" s="6" t="s">
        <v>264</v>
      </c>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row>
    <row r="481" spans="1:46" s="29" customFormat="1" ht="30" customHeight="1" x14ac:dyDescent="0.2">
      <c r="A481" s="9">
        <v>4</v>
      </c>
      <c r="B481" s="9" t="s">
        <v>190</v>
      </c>
      <c r="C481" s="9">
        <v>25</v>
      </c>
      <c r="D481" s="9">
        <v>25</v>
      </c>
      <c r="E481" s="6" t="s">
        <v>10</v>
      </c>
      <c r="F481" s="6"/>
      <c r="G481" s="6"/>
      <c r="H481" s="6" t="s">
        <v>191</v>
      </c>
      <c r="I481" s="6">
        <v>77</v>
      </c>
      <c r="J481" s="6"/>
      <c r="K481" s="6"/>
      <c r="L481" s="6"/>
      <c r="M481" s="6" t="s">
        <v>3178</v>
      </c>
      <c r="N481" s="6" t="s">
        <v>1813</v>
      </c>
      <c r="O481" s="6" t="s">
        <v>1814</v>
      </c>
      <c r="P481" s="6" t="s">
        <v>1815</v>
      </c>
      <c r="Q481" s="6" t="s">
        <v>1816</v>
      </c>
      <c r="R481" s="6" t="s">
        <v>1817</v>
      </c>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row>
    <row r="482" spans="1:46" s="29" customFormat="1" ht="30" customHeight="1" x14ac:dyDescent="0.2">
      <c r="A482" s="9">
        <v>4</v>
      </c>
      <c r="B482" s="9" t="s">
        <v>190</v>
      </c>
      <c r="C482" s="9">
        <v>26</v>
      </c>
      <c r="D482" s="9">
        <v>26</v>
      </c>
      <c r="E482" s="6" t="s">
        <v>10</v>
      </c>
      <c r="F482" s="6"/>
      <c r="G482" s="6"/>
      <c r="H482" s="6" t="s">
        <v>191</v>
      </c>
      <c r="I482" s="6">
        <v>78</v>
      </c>
      <c r="J482" s="6"/>
      <c r="K482" s="6"/>
      <c r="L482" s="6"/>
      <c r="M482" s="6" t="s">
        <v>1818</v>
      </c>
      <c r="N482" s="6" t="s">
        <v>1819</v>
      </c>
      <c r="O482" s="6" t="s">
        <v>1820</v>
      </c>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row>
    <row r="483" spans="1:46" s="29" customFormat="1" ht="30" customHeight="1" x14ac:dyDescent="0.2">
      <c r="A483" s="9">
        <v>4</v>
      </c>
      <c r="B483" s="9" t="s">
        <v>190</v>
      </c>
      <c r="C483" s="9">
        <v>27</v>
      </c>
      <c r="D483" s="9">
        <v>27</v>
      </c>
      <c r="E483" s="6" t="s">
        <v>10</v>
      </c>
      <c r="F483" s="6"/>
      <c r="G483" s="6"/>
      <c r="H483" s="6" t="s">
        <v>191</v>
      </c>
      <c r="I483" s="6">
        <v>79</v>
      </c>
      <c r="J483" s="6"/>
      <c r="K483" s="6"/>
      <c r="L483" s="6"/>
      <c r="M483" s="6" t="s">
        <v>1821</v>
      </c>
      <c r="N483" s="6" t="s">
        <v>1822</v>
      </c>
      <c r="O483" s="6" t="s">
        <v>1823</v>
      </c>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row>
    <row r="484" spans="1:46" s="29" customFormat="1" ht="30" customHeight="1" x14ac:dyDescent="0.2">
      <c r="A484" s="9">
        <v>4</v>
      </c>
      <c r="B484" s="9" t="s">
        <v>190</v>
      </c>
      <c r="C484" s="9">
        <v>28</v>
      </c>
      <c r="D484" s="9">
        <v>28</v>
      </c>
      <c r="E484" s="6" t="s">
        <v>10</v>
      </c>
      <c r="F484" s="6" t="s">
        <v>7</v>
      </c>
      <c r="G484" s="6"/>
      <c r="H484" s="6" t="s">
        <v>334</v>
      </c>
      <c r="I484" s="6">
        <v>80</v>
      </c>
      <c r="J484" s="6"/>
      <c r="K484" s="6"/>
      <c r="L484" s="6"/>
      <c r="M484" s="6" t="s">
        <v>1824</v>
      </c>
      <c r="N484" s="6" t="s">
        <v>1825</v>
      </c>
      <c r="O484" s="6" t="s">
        <v>1826</v>
      </c>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row>
    <row r="485" spans="1:46" s="29" customFormat="1" ht="30" customHeight="1" x14ac:dyDescent="0.2">
      <c r="A485" s="9">
        <v>4</v>
      </c>
      <c r="B485" s="9" t="s">
        <v>190</v>
      </c>
      <c r="C485" s="9">
        <v>29</v>
      </c>
      <c r="D485" s="9">
        <v>29</v>
      </c>
      <c r="E485" s="6" t="s">
        <v>10</v>
      </c>
      <c r="F485" s="6" t="s">
        <v>7</v>
      </c>
      <c r="G485" s="6"/>
      <c r="H485" s="6" t="s">
        <v>334</v>
      </c>
      <c r="I485" s="6">
        <v>81</v>
      </c>
      <c r="J485" s="6"/>
      <c r="K485" s="6"/>
      <c r="L485" s="6"/>
      <c r="M485" s="6" t="s">
        <v>1827</v>
      </c>
      <c r="N485" s="6" t="s">
        <v>1825</v>
      </c>
      <c r="O485" s="6" t="s">
        <v>1826</v>
      </c>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row>
    <row r="486" spans="1:46" s="29" customFormat="1" ht="30" customHeight="1" x14ac:dyDescent="0.2">
      <c r="A486" s="9">
        <v>4</v>
      </c>
      <c r="B486" s="9" t="s">
        <v>190</v>
      </c>
      <c r="C486" s="9">
        <v>30</v>
      </c>
      <c r="D486" s="9">
        <v>30</v>
      </c>
      <c r="E486" s="6" t="s">
        <v>11</v>
      </c>
      <c r="F486" s="6"/>
      <c r="G486" s="6"/>
      <c r="H486" s="6" t="s">
        <v>243</v>
      </c>
      <c r="I486" s="6">
        <v>82</v>
      </c>
      <c r="J486" s="6"/>
      <c r="K486" s="6"/>
      <c r="L486" s="6"/>
      <c r="M486" s="6" t="s">
        <v>1828</v>
      </c>
      <c r="N486" s="6" t="s">
        <v>1829</v>
      </c>
      <c r="O486" s="6" t="s">
        <v>1830</v>
      </c>
      <c r="P486" s="6" t="s">
        <v>1555</v>
      </c>
      <c r="Q486" s="6" t="s">
        <v>1831</v>
      </c>
      <c r="R486" s="6" t="s">
        <v>1832</v>
      </c>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row>
    <row r="487" spans="1:46" s="29" customFormat="1" ht="30" customHeight="1" x14ac:dyDescent="0.2">
      <c r="A487" s="9">
        <v>4</v>
      </c>
      <c r="B487" s="9" t="s">
        <v>190</v>
      </c>
      <c r="C487" s="9">
        <v>31</v>
      </c>
      <c r="D487" s="9">
        <v>31</v>
      </c>
      <c r="E487" s="6" t="s">
        <v>18</v>
      </c>
      <c r="F487" s="6"/>
      <c r="G487" s="6"/>
      <c r="H487" s="4" t="s">
        <v>191</v>
      </c>
      <c r="I487" s="4">
        <v>83</v>
      </c>
      <c r="J487" s="6"/>
      <c r="K487" s="6"/>
      <c r="L487" s="6"/>
      <c r="M487" s="6" t="s">
        <v>1833</v>
      </c>
      <c r="N487" s="6" t="s">
        <v>959</v>
      </c>
      <c r="O487" s="6" t="s">
        <v>367</v>
      </c>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row>
    <row r="488" spans="1:46" s="29" customFormat="1" ht="30" customHeight="1" x14ac:dyDescent="0.2">
      <c r="A488" s="9">
        <v>4</v>
      </c>
      <c r="B488" s="9" t="s">
        <v>190</v>
      </c>
      <c r="C488" s="9">
        <v>32</v>
      </c>
      <c r="D488" s="9">
        <v>32</v>
      </c>
      <c r="E488" s="6" t="s">
        <v>18</v>
      </c>
      <c r="F488" s="6"/>
      <c r="G488" s="6"/>
      <c r="H488" s="6" t="s">
        <v>334</v>
      </c>
      <c r="I488" s="6">
        <v>84</v>
      </c>
      <c r="J488" s="6"/>
      <c r="K488" s="6"/>
      <c r="L488" s="6"/>
      <c r="M488" s="6" t="s">
        <v>1834</v>
      </c>
      <c r="N488" s="6" t="s">
        <v>1835</v>
      </c>
      <c r="O488" s="6" t="s">
        <v>1836</v>
      </c>
      <c r="P488" s="6" t="s">
        <v>1407</v>
      </c>
      <c r="Q488" s="6" t="s">
        <v>1837</v>
      </c>
      <c r="R488" s="6" t="s">
        <v>1838</v>
      </c>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row>
    <row r="489" spans="1:46" s="29" customFormat="1" ht="30" customHeight="1" x14ac:dyDescent="0.2">
      <c r="A489" s="9">
        <v>4</v>
      </c>
      <c r="B489" s="9" t="s">
        <v>190</v>
      </c>
      <c r="C489" s="9">
        <v>33</v>
      </c>
      <c r="D489" s="9">
        <v>33</v>
      </c>
      <c r="E489" s="6" t="s">
        <v>18</v>
      </c>
      <c r="F489" s="6" t="s">
        <v>35</v>
      </c>
      <c r="G489" s="6"/>
      <c r="H489" s="6" t="s">
        <v>334</v>
      </c>
      <c r="I489" s="6">
        <v>85</v>
      </c>
      <c r="J489" s="6"/>
      <c r="K489" s="6"/>
      <c r="L489" s="6"/>
      <c r="M489" s="6" t="s">
        <v>1839</v>
      </c>
      <c r="N489" s="6" t="s">
        <v>1840</v>
      </c>
      <c r="O489" s="6" t="s">
        <v>1841</v>
      </c>
      <c r="P489" s="6" t="s">
        <v>1842</v>
      </c>
      <c r="Q489" s="6" t="s">
        <v>1843</v>
      </c>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row>
    <row r="490" spans="1:46" s="29" customFormat="1" ht="30" customHeight="1" x14ac:dyDescent="0.2">
      <c r="A490" s="9">
        <v>4</v>
      </c>
      <c r="B490" s="9" t="s">
        <v>190</v>
      </c>
      <c r="C490" s="9">
        <v>34</v>
      </c>
      <c r="D490" s="9" t="s">
        <v>1844</v>
      </c>
      <c r="E490" s="6" t="s">
        <v>31</v>
      </c>
      <c r="F490" s="6"/>
      <c r="G490" s="6"/>
      <c r="H490" s="6" t="s">
        <v>258</v>
      </c>
      <c r="I490" s="6">
        <v>86</v>
      </c>
      <c r="J490" s="6"/>
      <c r="K490" s="6"/>
      <c r="L490" s="6" t="s">
        <v>5184</v>
      </c>
      <c r="M490" s="6" t="s">
        <v>5185</v>
      </c>
      <c r="N490" s="6" t="s">
        <v>1126</v>
      </c>
      <c r="O490" s="6" t="s">
        <v>1845</v>
      </c>
      <c r="P490" s="6" t="s">
        <v>952</v>
      </c>
      <c r="Q490" s="6" t="s">
        <v>1846</v>
      </c>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row>
    <row r="491" spans="1:46" s="29" customFormat="1" ht="30" customHeight="1" x14ac:dyDescent="0.2">
      <c r="A491" s="9">
        <v>4</v>
      </c>
      <c r="B491" s="9" t="s">
        <v>190</v>
      </c>
      <c r="C491" s="9">
        <v>34</v>
      </c>
      <c r="D491" s="9" t="s">
        <v>1847</v>
      </c>
      <c r="E491" s="6" t="s">
        <v>31</v>
      </c>
      <c r="F491" s="6"/>
      <c r="G491" s="6"/>
      <c r="H491" s="6" t="s">
        <v>258</v>
      </c>
      <c r="I491" s="6">
        <v>87</v>
      </c>
      <c r="J491" s="6"/>
      <c r="K491" s="6"/>
      <c r="L491" s="6" t="s">
        <v>5184</v>
      </c>
      <c r="M491" s="6" t="s">
        <v>5186</v>
      </c>
      <c r="N491" s="6" t="s">
        <v>1126</v>
      </c>
      <c r="O491" s="6" t="s">
        <v>1845</v>
      </c>
      <c r="P491" s="6" t="s">
        <v>952</v>
      </c>
      <c r="Q491" s="6" t="s">
        <v>1846</v>
      </c>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row>
    <row r="492" spans="1:46" s="29" customFormat="1" ht="30" customHeight="1" x14ac:dyDescent="0.2">
      <c r="A492" s="9">
        <v>4</v>
      </c>
      <c r="B492" s="9" t="s">
        <v>190</v>
      </c>
      <c r="C492" s="9">
        <v>34</v>
      </c>
      <c r="D492" s="9" t="s">
        <v>1848</v>
      </c>
      <c r="E492" s="6" t="s">
        <v>31</v>
      </c>
      <c r="F492" s="6"/>
      <c r="G492" s="6"/>
      <c r="H492" s="6" t="s">
        <v>258</v>
      </c>
      <c r="I492" s="6">
        <v>88</v>
      </c>
      <c r="J492" s="6"/>
      <c r="K492" s="6"/>
      <c r="L492" s="6" t="s">
        <v>5184</v>
      </c>
      <c r="M492" s="6" t="s">
        <v>5187</v>
      </c>
      <c r="N492" s="6" t="s">
        <v>1126</v>
      </c>
      <c r="O492" s="6" t="s">
        <v>1845</v>
      </c>
      <c r="P492" s="6" t="s">
        <v>952</v>
      </c>
      <c r="Q492" s="6" t="s">
        <v>1846</v>
      </c>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row>
    <row r="493" spans="1:46" s="29" customFormat="1" ht="30" customHeight="1" x14ac:dyDescent="0.2">
      <c r="A493" s="9">
        <v>4</v>
      </c>
      <c r="B493" s="9" t="s">
        <v>190</v>
      </c>
      <c r="C493" s="9">
        <v>34</v>
      </c>
      <c r="D493" s="9" t="s">
        <v>1849</v>
      </c>
      <c r="E493" s="6" t="s">
        <v>31</v>
      </c>
      <c r="F493" s="6"/>
      <c r="G493" s="6"/>
      <c r="H493" s="6" t="s">
        <v>258</v>
      </c>
      <c r="I493" s="6">
        <v>89</v>
      </c>
      <c r="J493" s="6"/>
      <c r="K493" s="6"/>
      <c r="L493" s="6" t="s">
        <v>5184</v>
      </c>
      <c r="M493" s="6" t="s">
        <v>5188</v>
      </c>
      <c r="N493" s="6" t="s">
        <v>1126</v>
      </c>
      <c r="O493" s="6" t="s">
        <v>1845</v>
      </c>
      <c r="P493" s="6" t="s">
        <v>952</v>
      </c>
      <c r="Q493" s="6" t="s">
        <v>1846</v>
      </c>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row>
    <row r="494" spans="1:46" s="29" customFormat="1" ht="30" customHeight="1" x14ac:dyDescent="0.2">
      <c r="A494" s="9">
        <v>4</v>
      </c>
      <c r="B494" s="9" t="s">
        <v>190</v>
      </c>
      <c r="C494" s="9">
        <v>34</v>
      </c>
      <c r="D494" s="9" t="s">
        <v>1850</v>
      </c>
      <c r="E494" s="6" t="s">
        <v>31</v>
      </c>
      <c r="F494" s="6"/>
      <c r="G494" s="6"/>
      <c r="H494" s="6" t="s">
        <v>258</v>
      </c>
      <c r="I494" s="6">
        <v>90</v>
      </c>
      <c r="J494" s="6"/>
      <c r="K494" s="6"/>
      <c r="L494" s="6" t="s">
        <v>5184</v>
      </c>
      <c r="M494" s="6" t="s">
        <v>5189</v>
      </c>
      <c r="N494" s="6" t="s">
        <v>1126</v>
      </c>
      <c r="O494" s="6" t="s">
        <v>1845</v>
      </c>
      <c r="P494" s="6" t="s">
        <v>952</v>
      </c>
      <c r="Q494" s="6" t="s">
        <v>1846</v>
      </c>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row>
    <row r="495" spans="1:46" s="29" customFormat="1" ht="30" customHeight="1" x14ac:dyDescent="0.2">
      <c r="A495" s="9">
        <v>4</v>
      </c>
      <c r="B495" s="9" t="s">
        <v>190</v>
      </c>
      <c r="C495" s="9">
        <v>34</v>
      </c>
      <c r="D495" s="9" t="s">
        <v>1851</v>
      </c>
      <c r="E495" s="6" t="s">
        <v>31</v>
      </c>
      <c r="F495" s="6"/>
      <c r="G495" s="6"/>
      <c r="H495" s="6" t="s">
        <v>258</v>
      </c>
      <c r="I495" s="6">
        <v>91</v>
      </c>
      <c r="J495" s="6"/>
      <c r="K495" s="6"/>
      <c r="L495" s="6" t="s">
        <v>5184</v>
      </c>
      <c r="M495" s="6" t="s">
        <v>5190</v>
      </c>
      <c r="N495" s="6" t="s">
        <v>1126</v>
      </c>
      <c r="O495" s="6" t="s">
        <v>1845</v>
      </c>
      <c r="P495" s="6" t="s">
        <v>952</v>
      </c>
      <c r="Q495" s="6" t="s">
        <v>1846</v>
      </c>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row>
    <row r="496" spans="1:46" s="29" customFormat="1" ht="30" customHeight="1" x14ac:dyDescent="0.2">
      <c r="A496" s="9">
        <v>4</v>
      </c>
      <c r="B496" s="9" t="s">
        <v>190</v>
      </c>
      <c r="C496" s="9">
        <v>34</v>
      </c>
      <c r="D496" s="9" t="s">
        <v>1852</v>
      </c>
      <c r="E496" s="6" t="s">
        <v>31</v>
      </c>
      <c r="F496" s="6"/>
      <c r="G496" s="6"/>
      <c r="H496" s="6" t="s">
        <v>258</v>
      </c>
      <c r="I496" s="6">
        <v>92</v>
      </c>
      <c r="J496" s="6"/>
      <c r="K496" s="6"/>
      <c r="L496" s="6" t="s">
        <v>5184</v>
      </c>
      <c r="M496" s="6" t="s">
        <v>5191</v>
      </c>
      <c r="N496" s="6" t="s">
        <v>1126</v>
      </c>
      <c r="O496" s="6" t="s">
        <v>1845</v>
      </c>
      <c r="P496" s="6" t="s">
        <v>952</v>
      </c>
      <c r="Q496" s="6" t="s">
        <v>1846</v>
      </c>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row>
    <row r="497" spans="1:46" s="29" customFormat="1" ht="30" customHeight="1" x14ac:dyDescent="0.2">
      <c r="A497" s="9">
        <v>4</v>
      </c>
      <c r="B497" s="9" t="s">
        <v>190</v>
      </c>
      <c r="C497" s="9">
        <v>35</v>
      </c>
      <c r="D497" s="9" t="s">
        <v>368</v>
      </c>
      <c r="E497" s="6" t="s">
        <v>31</v>
      </c>
      <c r="F497" s="6"/>
      <c r="G497" s="6"/>
      <c r="H497" s="6" t="s">
        <v>243</v>
      </c>
      <c r="I497" s="6">
        <v>93</v>
      </c>
      <c r="J497" s="6"/>
      <c r="K497" s="6"/>
      <c r="L497" s="6" t="s">
        <v>3179</v>
      </c>
      <c r="M497" s="6" t="s">
        <v>1853</v>
      </c>
      <c r="N497" s="6" t="s">
        <v>510</v>
      </c>
      <c r="O497" s="6" t="s">
        <v>1854</v>
      </c>
      <c r="P497" s="6" t="s">
        <v>1555</v>
      </c>
      <c r="Q497" s="6" t="s">
        <v>513</v>
      </c>
      <c r="R497" s="6" t="s">
        <v>514</v>
      </c>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row>
    <row r="498" spans="1:46" s="29" customFormat="1" ht="30" customHeight="1" x14ac:dyDescent="0.2">
      <c r="A498" s="9">
        <v>4</v>
      </c>
      <c r="B498" s="9" t="s">
        <v>190</v>
      </c>
      <c r="C498" s="9">
        <v>35</v>
      </c>
      <c r="D498" s="9" t="s">
        <v>369</v>
      </c>
      <c r="E498" s="6" t="s">
        <v>31</v>
      </c>
      <c r="F498" s="6"/>
      <c r="G498" s="6"/>
      <c r="H498" s="6" t="s">
        <v>243</v>
      </c>
      <c r="I498" s="6">
        <v>94</v>
      </c>
      <c r="J498" s="6"/>
      <c r="K498" s="6"/>
      <c r="L498" s="6" t="s">
        <v>3179</v>
      </c>
      <c r="M498" s="6" t="s">
        <v>1855</v>
      </c>
      <c r="N498" s="6" t="s">
        <v>1856</v>
      </c>
      <c r="O498" s="6" t="s">
        <v>1857</v>
      </c>
      <c r="P498" s="6" t="s">
        <v>1555</v>
      </c>
      <c r="Q498" s="6" t="s">
        <v>1858</v>
      </c>
      <c r="R498" s="6" t="s">
        <v>1859</v>
      </c>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row>
    <row r="499" spans="1:46" s="29" customFormat="1" ht="30" customHeight="1" x14ac:dyDescent="0.2">
      <c r="A499" s="9">
        <v>4</v>
      </c>
      <c r="B499" s="9" t="s">
        <v>190</v>
      </c>
      <c r="C499" s="9">
        <v>35</v>
      </c>
      <c r="D499" s="9" t="s">
        <v>370</v>
      </c>
      <c r="E499" s="6" t="s">
        <v>31</v>
      </c>
      <c r="F499" s="6"/>
      <c r="G499" s="6"/>
      <c r="H499" s="6" t="s">
        <v>243</v>
      </c>
      <c r="I499" s="6">
        <v>95</v>
      </c>
      <c r="J499" s="6"/>
      <c r="K499" s="6"/>
      <c r="L499" s="6" t="s">
        <v>3179</v>
      </c>
      <c r="M499" s="6" t="s">
        <v>1620</v>
      </c>
      <c r="N499" s="6" t="s">
        <v>1621</v>
      </c>
      <c r="O499" s="6" t="s">
        <v>1622</v>
      </c>
      <c r="P499" s="6" t="s">
        <v>1555</v>
      </c>
      <c r="Q499" s="6" t="s">
        <v>1623</v>
      </c>
      <c r="R499" s="6" t="s">
        <v>1624</v>
      </c>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row>
    <row r="500" spans="1:46" s="29" customFormat="1" ht="30" customHeight="1" x14ac:dyDescent="0.2">
      <c r="A500" s="9">
        <v>4</v>
      </c>
      <c r="B500" s="9" t="s">
        <v>190</v>
      </c>
      <c r="C500" s="9">
        <v>35</v>
      </c>
      <c r="D500" s="9" t="s">
        <v>371</v>
      </c>
      <c r="E500" s="6" t="s">
        <v>31</v>
      </c>
      <c r="F500" s="6"/>
      <c r="G500" s="6"/>
      <c r="H500" s="6" t="s">
        <v>243</v>
      </c>
      <c r="I500" s="6">
        <v>96</v>
      </c>
      <c r="J500" s="6"/>
      <c r="K500" s="6"/>
      <c r="L500" s="6" t="s">
        <v>3179</v>
      </c>
      <c r="M500" s="6" t="s">
        <v>1860</v>
      </c>
      <c r="N500" s="6" t="s">
        <v>1861</v>
      </c>
      <c r="O500" s="6" t="s">
        <v>1862</v>
      </c>
      <c r="P500" s="6" t="s">
        <v>1555</v>
      </c>
      <c r="Q500" s="6" t="s">
        <v>1863</v>
      </c>
      <c r="R500" s="6" t="s">
        <v>1864</v>
      </c>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row>
    <row r="501" spans="1:46" s="29" customFormat="1" ht="30" customHeight="1" x14ac:dyDescent="0.2">
      <c r="A501" s="9">
        <v>4</v>
      </c>
      <c r="B501" s="9" t="s">
        <v>190</v>
      </c>
      <c r="C501" s="9">
        <v>35</v>
      </c>
      <c r="D501" s="9" t="s">
        <v>372</v>
      </c>
      <c r="E501" s="6" t="s">
        <v>31</v>
      </c>
      <c r="F501" s="6"/>
      <c r="G501" s="6"/>
      <c r="H501" s="6" t="s">
        <v>243</v>
      </c>
      <c r="I501" s="6">
        <v>97</v>
      </c>
      <c r="J501" s="6"/>
      <c r="K501" s="6"/>
      <c r="L501" s="6" t="s">
        <v>3179</v>
      </c>
      <c r="M501" s="6" t="s">
        <v>1865</v>
      </c>
      <c r="N501" s="6" t="s">
        <v>828</v>
      </c>
      <c r="O501" s="6" t="s">
        <v>1866</v>
      </c>
      <c r="P501" s="6" t="s">
        <v>1555</v>
      </c>
      <c r="Q501" s="6" t="s">
        <v>1677</v>
      </c>
      <c r="R501" s="6" t="s">
        <v>1678</v>
      </c>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row>
    <row r="502" spans="1:46" s="29" customFormat="1" ht="30" customHeight="1" x14ac:dyDescent="0.2">
      <c r="A502" s="9">
        <v>4</v>
      </c>
      <c r="B502" s="9" t="s">
        <v>190</v>
      </c>
      <c r="C502" s="9">
        <v>35</v>
      </c>
      <c r="D502" s="9" t="s">
        <v>373</v>
      </c>
      <c r="E502" s="6" t="s">
        <v>31</v>
      </c>
      <c r="F502" s="6"/>
      <c r="G502" s="6"/>
      <c r="H502" s="6" t="s">
        <v>243</v>
      </c>
      <c r="I502" s="6">
        <v>98</v>
      </c>
      <c r="J502" s="6"/>
      <c r="K502" s="6"/>
      <c r="L502" s="6" t="s">
        <v>3179</v>
      </c>
      <c r="M502" s="6" t="s">
        <v>1710</v>
      </c>
      <c r="N502" s="6" t="s">
        <v>1711</v>
      </c>
      <c r="O502" s="6" t="s">
        <v>1712</v>
      </c>
      <c r="P502" s="6" t="s">
        <v>1555</v>
      </c>
      <c r="Q502" s="6" t="s">
        <v>1713</v>
      </c>
      <c r="R502" s="6" t="s">
        <v>1714</v>
      </c>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row>
    <row r="503" spans="1:46" s="29" customFormat="1" ht="30" customHeight="1" x14ac:dyDescent="0.2">
      <c r="A503" s="9">
        <v>4</v>
      </c>
      <c r="B503" s="9" t="s">
        <v>190</v>
      </c>
      <c r="C503" s="9">
        <v>35</v>
      </c>
      <c r="D503" s="9" t="s">
        <v>1867</v>
      </c>
      <c r="E503" s="6" t="s">
        <v>31</v>
      </c>
      <c r="F503" s="6"/>
      <c r="G503" s="6"/>
      <c r="H503" s="6" t="s">
        <v>243</v>
      </c>
      <c r="I503" s="6">
        <v>99</v>
      </c>
      <c r="J503" s="6"/>
      <c r="K503" s="6"/>
      <c r="L503" s="6" t="s">
        <v>3179</v>
      </c>
      <c r="M503" s="6" t="s">
        <v>1868</v>
      </c>
      <c r="N503" s="6" t="s">
        <v>1869</v>
      </c>
      <c r="O503" s="6" t="s">
        <v>1870</v>
      </c>
      <c r="P503" s="6" t="s">
        <v>1555</v>
      </c>
      <c r="Q503" s="6" t="s">
        <v>1871</v>
      </c>
      <c r="R503" s="6" t="s">
        <v>1872</v>
      </c>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row>
    <row r="504" spans="1:46" s="29" customFormat="1" ht="30" customHeight="1" x14ac:dyDescent="0.2">
      <c r="A504" s="9">
        <v>4</v>
      </c>
      <c r="B504" s="9" t="s">
        <v>190</v>
      </c>
      <c r="C504" s="9">
        <v>35</v>
      </c>
      <c r="D504" s="9" t="s">
        <v>1873</v>
      </c>
      <c r="E504" s="6" t="s">
        <v>31</v>
      </c>
      <c r="F504" s="6"/>
      <c r="G504" s="6"/>
      <c r="H504" s="6" t="s">
        <v>243</v>
      </c>
      <c r="I504" s="6">
        <v>100</v>
      </c>
      <c r="J504" s="6"/>
      <c r="K504" s="6"/>
      <c r="L504" s="6" t="s">
        <v>3179</v>
      </c>
      <c r="M504" s="6" t="s">
        <v>1728</v>
      </c>
      <c r="N504" s="6" t="s">
        <v>1729</v>
      </c>
      <c r="O504" s="6" t="s">
        <v>1730</v>
      </c>
      <c r="P504" s="6" t="s">
        <v>1555</v>
      </c>
      <c r="Q504" s="6" t="s">
        <v>1731</v>
      </c>
      <c r="R504" s="6" t="s">
        <v>1732</v>
      </c>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row>
    <row r="505" spans="1:46" s="29" customFormat="1" ht="30" customHeight="1" x14ac:dyDescent="0.2">
      <c r="A505" s="9">
        <v>4</v>
      </c>
      <c r="B505" s="9" t="s">
        <v>190</v>
      </c>
      <c r="C505" s="9">
        <v>36</v>
      </c>
      <c r="D505" s="9" t="s">
        <v>1874</v>
      </c>
      <c r="E505" s="6" t="s">
        <v>31</v>
      </c>
      <c r="F505" s="6"/>
      <c r="G505" s="6"/>
      <c r="H505" s="6" t="s">
        <v>243</v>
      </c>
      <c r="I505" s="6">
        <v>101</v>
      </c>
      <c r="J505" s="6"/>
      <c r="K505" s="6"/>
      <c r="L505" s="6" t="s">
        <v>1875</v>
      </c>
      <c r="M505" s="6" t="s">
        <v>1876</v>
      </c>
      <c r="N505" s="6" t="s">
        <v>1877</v>
      </c>
      <c r="O505" s="6" t="s">
        <v>1878</v>
      </c>
      <c r="P505" s="6" t="s">
        <v>1555</v>
      </c>
      <c r="Q505" s="6" t="s">
        <v>1879</v>
      </c>
      <c r="R505" s="6" t="s">
        <v>1880</v>
      </c>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row>
    <row r="506" spans="1:46" s="29" customFormat="1" ht="30" customHeight="1" x14ac:dyDescent="0.2">
      <c r="A506" s="9">
        <v>4</v>
      </c>
      <c r="B506" s="9" t="s">
        <v>190</v>
      </c>
      <c r="C506" s="9">
        <v>36</v>
      </c>
      <c r="D506" s="9" t="s">
        <v>1881</v>
      </c>
      <c r="E506" s="6" t="s">
        <v>31</v>
      </c>
      <c r="F506" s="6"/>
      <c r="G506" s="6"/>
      <c r="H506" s="6" t="s">
        <v>243</v>
      </c>
      <c r="I506" s="6">
        <v>102</v>
      </c>
      <c r="J506" s="6"/>
      <c r="K506" s="6"/>
      <c r="L506" s="6" t="s">
        <v>1875</v>
      </c>
      <c r="M506" s="6" t="s">
        <v>1716</v>
      </c>
      <c r="N506" s="6" t="s">
        <v>1717</v>
      </c>
      <c r="O506" s="6" t="s">
        <v>1718</v>
      </c>
      <c r="P506" s="6" t="s">
        <v>1555</v>
      </c>
      <c r="Q506" s="6" t="s">
        <v>1719</v>
      </c>
      <c r="R506" s="6" t="s">
        <v>1720</v>
      </c>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row>
    <row r="507" spans="1:46" s="29" customFormat="1" ht="30" customHeight="1" x14ac:dyDescent="0.2">
      <c r="A507" s="9">
        <v>4</v>
      </c>
      <c r="B507" s="9" t="s">
        <v>190</v>
      </c>
      <c r="C507" s="9">
        <v>36</v>
      </c>
      <c r="D507" s="9" t="s">
        <v>1882</v>
      </c>
      <c r="E507" s="6" t="s">
        <v>31</v>
      </c>
      <c r="F507" s="6"/>
      <c r="G507" s="6"/>
      <c r="H507" s="6" t="s">
        <v>243</v>
      </c>
      <c r="I507" s="6">
        <v>103</v>
      </c>
      <c r="J507" s="6"/>
      <c r="K507" s="6"/>
      <c r="L507" s="6" t="s">
        <v>1875</v>
      </c>
      <c r="M507" s="6" t="s">
        <v>1883</v>
      </c>
      <c r="N507" s="6" t="s">
        <v>1884</v>
      </c>
      <c r="O507" s="6" t="s">
        <v>1885</v>
      </c>
      <c r="P507" s="6" t="s">
        <v>1555</v>
      </c>
      <c r="Q507" s="6" t="s">
        <v>1886</v>
      </c>
      <c r="R507" s="6" t="s">
        <v>1887</v>
      </c>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row>
    <row r="508" spans="1:46" s="29" customFormat="1" ht="30" customHeight="1" x14ac:dyDescent="0.2">
      <c r="A508" s="9">
        <v>4</v>
      </c>
      <c r="B508" s="9" t="s">
        <v>190</v>
      </c>
      <c r="C508" s="9">
        <v>36</v>
      </c>
      <c r="D508" s="9" t="s">
        <v>1888</v>
      </c>
      <c r="E508" s="6" t="s">
        <v>31</v>
      </c>
      <c r="F508" s="6"/>
      <c r="G508" s="6"/>
      <c r="H508" s="6" t="s">
        <v>243</v>
      </c>
      <c r="I508" s="6">
        <v>104</v>
      </c>
      <c r="J508" s="6"/>
      <c r="K508" s="6"/>
      <c r="L508" s="6" t="s">
        <v>1875</v>
      </c>
      <c r="M508" s="6" t="s">
        <v>1889</v>
      </c>
      <c r="N508" s="6" t="s">
        <v>1245</v>
      </c>
      <c r="O508" s="6" t="s">
        <v>1244</v>
      </c>
      <c r="P508" s="6" t="s">
        <v>1555</v>
      </c>
      <c r="Q508" s="6" t="s">
        <v>1890</v>
      </c>
      <c r="R508" s="6" t="s">
        <v>1242</v>
      </c>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row>
    <row r="509" spans="1:46" s="29" customFormat="1" ht="30" customHeight="1" x14ac:dyDescent="0.2">
      <c r="A509" s="9">
        <v>4</v>
      </c>
      <c r="B509" s="9" t="s">
        <v>190</v>
      </c>
      <c r="C509" s="9">
        <v>36</v>
      </c>
      <c r="D509" s="9" t="s">
        <v>1891</v>
      </c>
      <c r="E509" s="6" t="s">
        <v>31</v>
      </c>
      <c r="F509" s="6"/>
      <c r="G509" s="6"/>
      <c r="H509" s="6" t="s">
        <v>243</v>
      </c>
      <c r="I509" s="6">
        <v>105</v>
      </c>
      <c r="J509" s="6"/>
      <c r="K509" s="6"/>
      <c r="L509" s="6" t="s">
        <v>1875</v>
      </c>
      <c r="M509" s="6" t="s">
        <v>1892</v>
      </c>
      <c r="N509" s="6" t="s">
        <v>1893</v>
      </c>
      <c r="O509" s="6" t="s">
        <v>1894</v>
      </c>
      <c r="P509" s="6" t="s">
        <v>1555</v>
      </c>
      <c r="Q509" s="6" t="s">
        <v>1895</v>
      </c>
      <c r="R509" s="6" t="s">
        <v>1896</v>
      </c>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row>
    <row r="510" spans="1:46" s="29" customFormat="1" ht="30" customHeight="1" x14ac:dyDescent="0.2">
      <c r="A510" s="9">
        <v>4</v>
      </c>
      <c r="B510" s="9" t="s">
        <v>190</v>
      </c>
      <c r="C510" s="9">
        <v>36</v>
      </c>
      <c r="D510" s="9" t="s">
        <v>1897</v>
      </c>
      <c r="E510" s="6" t="s">
        <v>31</v>
      </c>
      <c r="F510" s="6"/>
      <c r="G510" s="6"/>
      <c r="H510" s="6" t="s">
        <v>243</v>
      </c>
      <c r="I510" s="6">
        <v>106</v>
      </c>
      <c r="J510" s="6"/>
      <c r="K510" s="6"/>
      <c r="L510" s="6" t="s">
        <v>1875</v>
      </c>
      <c r="M510" s="6" t="s">
        <v>1898</v>
      </c>
      <c r="N510" s="6" t="s">
        <v>1899</v>
      </c>
      <c r="O510" s="6" t="s">
        <v>1900</v>
      </c>
      <c r="P510" s="6" t="s">
        <v>1555</v>
      </c>
      <c r="Q510" s="6" t="s">
        <v>1901</v>
      </c>
      <c r="R510" s="6" t="s">
        <v>1902</v>
      </c>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row>
    <row r="511" spans="1:46" s="29" customFormat="1" ht="30" customHeight="1" x14ac:dyDescent="0.2">
      <c r="A511" s="9">
        <v>4</v>
      </c>
      <c r="B511" s="9" t="s">
        <v>190</v>
      </c>
      <c r="C511" s="9">
        <v>36</v>
      </c>
      <c r="D511" s="9" t="s">
        <v>1903</v>
      </c>
      <c r="E511" s="6" t="s">
        <v>31</v>
      </c>
      <c r="F511" s="6"/>
      <c r="G511" s="6"/>
      <c r="H511" s="6" t="s">
        <v>243</v>
      </c>
      <c r="I511" s="6">
        <v>107</v>
      </c>
      <c r="J511" s="6"/>
      <c r="K511" s="6"/>
      <c r="L511" s="6" t="s">
        <v>1875</v>
      </c>
      <c r="M511" s="6" t="s">
        <v>1904</v>
      </c>
      <c r="N511" s="6" t="s">
        <v>1905</v>
      </c>
      <c r="O511" s="6" t="s">
        <v>1906</v>
      </c>
      <c r="P511" s="6" t="s">
        <v>1555</v>
      </c>
      <c r="Q511" s="6" t="s">
        <v>1556</v>
      </c>
      <c r="R511" s="6" t="s">
        <v>1557</v>
      </c>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row>
    <row r="512" spans="1:46" s="29" customFormat="1" ht="30" customHeight="1" x14ac:dyDescent="0.2">
      <c r="A512" s="9">
        <v>4</v>
      </c>
      <c r="B512" s="9" t="s">
        <v>190</v>
      </c>
      <c r="C512" s="9">
        <v>36</v>
      </c>
      <c r="D512" s="9" t="s">
        <v>1907</v>
      </c>
      <c r="E512" s="6" t="s">
        <v>31</v>
      </c>
      <c r="F512" s="6"/>
      <c r="G512" s="6"/>
      <c r="H512" s="6" t="s">
        <v>243</v>
      </c>
      <c r="I512" s="6">
        <v>108</v>
      </c>
      <c r="J512" s="6"/>
      <c r="K512" s="6"/>
      <c r="L512" s="6" t="s">
        <v>1875</v>
      </c>
      <c r="M512" s="6" t="s">
        <v>1908</v>
      </c>
      <c r="N512" s="6" t="s">
        <v>1909</v>
      </c>
      <c r="O512" s="6" t="s">
        <v>1910</v>
      </c>
      <c r="P512" s="6" t="s">
        <v>1555</v>
      </c>
      <c r="Q512" s="6" t="s">
        <v>1911</v>
      </c>
      <c r="R512" s="6" t="s">
        <v>1912</v>
      </c>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row>
    <row r="513" spans="1:46" s="29" customFormat="1" ht="30" customHeight="1" x14ac:dyDescent="0.2">
      <c r="A513" s="9">
        <v>4</v>
      </c>
      <c r="B513" s="9" t="s">
        <v>190</v>
      </c>
      <c r="C513" s="9">
        <v>36</v>
      </c>
      <c r="D513" s="9" t="s">
        <v>1913</v>
      </c>
      <c r="E513" s="6" t="s">
        <v>31</v>
      </c>
      <c r="F513" s="6"/>
      <c r="G513" s="6"/>
      <c r="H513" s="6" t="s">
        <v>243</v>
      </c>
      <c r="I513" s="6">
        <v>109</v>
      </c>
      <c r="J513" s="6"/>
      <c r="K513" s="6"/>
      <c r="L513" s="6" t="s">
        <v>1875</v>
      </c>
      <c r="M513" s="6" t="s">
        <v>1914</v>
      </c>
      <c r="N513" s="6" t="s">
        <v>1915</v>
      </c>
      <c r="O513" s="6" t="s">
        <v>1916</v>
      </c>
      <c r="P513" s="6" t="s">
        <v>1555</v>
      </c>
      <c r="Q513" s="6" t="s">
        <v>1917</v>
      </c>
      <c r="R513" s="6" t="s">
        <v>1918</v>
      </c>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row>
    <row r="514" spans="1:46" s="29" customFormat="1" ht="30" customHeight="1" x14ac:dyDescent="0.2">
      <c r="A514" s="9">
        <v>4</v>
      </c>
      <c r="B514" s="9" t="s">
        <v>190</v>
      </c>
      <c r="C514" s="9">
        <v>36</v>
      </c>
      <c r="D514" s="9" t="s">
        <v>1919</v>
      </c>
      <c r="E514" s="6" t="s">
        <v>31</v>
      </c>
      <c r="F514" s="6"/>
      <c r="G514" s="6"/>
      <c r="H514" s="6" t="s">
        <v>243</v>
      </c>
      <c r="I514" s="6">
        <v>110</v>
      </c>
      <c r="J514" s="6"/>
      <c r="K514" s="6"/>
      <c r="L514" s="6" t="s">
        <v>1875</v>
      </c>
      <c r="M514" s="6" t="s">
        <v>1920</v>
      </c>
      <c r="N514" s="6" t="s">
        <v>1921</v>
      </c>
      <c r="O514" s="6" t="s">
        <v>1922</v>
      </c>
      <c r="P514" s="6" t="s">
        <v>1555</v>
      </c>
      <c r="Q514" s="6" t="s">
        <v>1923</v>
      </c>
      <c r="R514" s="6" t="s">
        <v>1924</v>
      </c>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row>
    <row r="515" spans="1:46" s="29" customFormat="1" ht="30" customHeight="1" x14ac:dyDescent="0.2">
      <c r="A515" s="9">
        <v>4</v>
      </c>
      <c r="B515" s="9" t="s">
        <v>190</v>
      </c>
      <c r="C515" s="9">
        <v>36</v>
      </c>
      <c r="D515" s="9" t="s">
        <v>1925</v>
      </c>
      <c r="E515" s="6" t="s">
        <v>31</v>
      </c>
      <c r="F515" s="6"/>
      <c r="G515" s="6"/>
      <c r="H515" s="6" t="s">
        <v>243</v>
      </c>
      <c r="I515" s="6">
        <v>111</v>
      </c>
      <c r="J515" s="6"/>
      <c r="K515" s="6"/>
      <c r="L515" s="6" t="s">
        <v>1875</v>
      </c>
      <c r="M515" s="6" t="s">
        <v>1926</v>
      </c>
      <c r="N515" s="6" t="s">
        <v>1927</v>
      </c>
      <c r="O515" s="6" t="s">
        <v>1928</v>
      </c>
      <c r="P515" s="6" t="s">
        <v>1555</v>
      </c>
      <c r="Q515" s="6" t="s">
        <v>1929</v>
      </c>
      <c r="R515" s="6" t="s">
        <v>1930</v>
      </c>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row>
    <row r="516" spans="1:46" s="29" customFormat="1" ht="30" customHeight="1" x14ac:dyDescent="0.2">
      <c r="A516" s="9">
        <v>4</v>
      </c>
      <c r="B516" s="9" t="s">
        <v>190</v>
      </c>
      <c r="C516" s="9">
        <v>36</v>
      </c>
      <c r="D516" s="9" t="s">
        <v>1931</v>
      </c>
      <c r="E516" s="6" t="s">
        <v>31</v>
      </c>
      <c r="F516" s="6"/>
      <c r="G516" s="6"/>
      <c r="H516" s="6" t="s">
        <v>243</v>
      </c>
      <c r="I516" s="6">
        <v>112</v>
      </c>
      <c r="J516" s="6"/>
      <c r="K516" s="6"/>
      <c r="L516" s="6" t="s">
        <v>1875</v>
      </c>
      <c r="M516" s="6" t="s">
        <v>1932</v>
      </c>
      <c r="N516" s="6" t="s">
        <v>1933</v>
      </c>
      <c r="O516" s="6" t="s">
        <v>1934</v>
      </c>
      <c r="P516" s="6" t="s">
        <v>1555</v>
      </c>
      <c r="Q516" s="6" t="s">
        <v>1935</v>
      </c>
      <c r="R516" s="6" t="s">
        <v>1936</v>
      </c>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row>
    <row r="517" spans="1:46" s="29" customFormat="1" ht="30" customHeight="1" x14ac:dyDescent="0.2">
      <c r="A517" s="9">
        <v>4</v>
      </c>
      <c r="B517" s="9" t="s">
        <v>190</v>
      </c>
      <c r="C517" s="9">
        <v>36</v>
      </c>
      <c r="D517" s="9" t="s">
        <v>1937</v>
      </c>
      <c r="E517" s="6" t="s">
        <v>31</v>
      </c>
      <c r="F517" s="6"/>
      <c r="G517" s="6"/>
      <c r="H517" s="6" t="s">
        <v>243</v>
      </c>
      <c r="I517" s="6">
        <v>113</v>
      </c>
      <c r="J517" s="6"/>
      <c r="K517" s="6"/>
      <c r="L517" s="6" t="s">
        <v>1875</v>
      </c>
      <c r="M517" s="6" t="s">
        <v>1644</v>
      </c>
      <c r="N517" s="6" t="s">
        <v>1645</v>
      </c>
      <c r="O517" s="6" t="s">
        <v>1646</v>
      </c>
      <c r="P517" s="6" t="s">
        <v>1555</v>
      </c>
      <c r="Q517" s="6" t="s">
        <v>1647</v>
      </c>
      <c r="R517" s="6" t="s">
        <v>1648</v>
      </c>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row>
    <row r="518" spans="1:46" s="29" customFormat="1" ht="30" customHeight="1" x14ac:dyDescent="0.2">
      <c r="A518" s="9">
        <v>4</v>
      </c>
      <c r="B518" s="9" t="s">
        <v>190</v>
      </c>
      <c r="C518" s="9">
        <v>36</v>
      </c>
      <c r="D518" s="9" t="s">
        <v>1938</v>
      </c>
      <c r="E518" s="6" t="s">
        <v>31</v>
      </c>
      <c r="F518" s="6"/>
      <c r="G518" s="6"/>
      <c r="H518" s="6" t="s">
        <v>243</v>
      </c>
      <c r="I518" s="6">
        <v>114</v>
      </c>
      <c r="J518" s="6"/>
      <c r="K518" s="6"/>
      <c r="L518" s="6" t="s">
        <v>1875</v>
      </c>
      <c r="M518" s="6" t="s">
        <v>1939</v>
      </c>
      <c r="N518" s="6" t="s">
        <v>1940</v>
      </c>
      <c r="O518" s="6" t="s">
        <v>1941</v>
      </c>
      <c r="P518" s="6" t="s">
        <v>1555</v>
      </c>
      <c r="Q518" s="6" t="s">
        <v>1942</v>
      </c>
      <c r="R518" s="6" t="s">
        <v>1943</v>
      </c>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row>
    <row r="519" spans="1:46" s="29" customFormat="1" ht="30" customHeight="1" x14ac:dyDescent="0.2">
      <c r="A519" s="9">
        <v>4</v>
      </c>
      <c r="B519" s="9" t="s">
        <v>190</v>
      </c>
      <c r="C519" s="9">
        <v>36</v>
      </c>
      <c r="D519" s="9" t="s">
        <v>1944</v>
      </c>
      <c r="E519" s="6" t="s">
        <v>31</v>
      </c>
      <c r="F519" s="6"/>
      <c r="G519" s="6"/>
      <c r="H519" s="6" t="s">
        <v>243</v>
      </c>
      <c r="I519" s="6">
        <v>115</v>
      </c>
      <c r="J519" s="6"/>
      <c r="K519" s="6"/>
      <c r="L519" s="6" t="s">
        <v>1875</v>
      </c>
      <c r="M519" s="6" t="s">
        <v>1945</v>
      </c>
      <c r="N519" s="6" t="s">
        <v>1666</v>
      </c>
      <c r="O519" s="6" t="s">
        <v>1665</v>
      </c>
      <c r="P519" s="6" t="s">
        <v>1555</v>
      </c>
      <c r="Q519" s="6" t="s">
        <v>1946</v>
      </c>
      <c r="R519" s="6" t="s">
        <v>1947</v>
      </c>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row>
    <row r="520" spans="1:46" s="29" customFormat="1" ht="30" customHeight="1" x14ac:dyDescent="0.2">
      <c r="A520" s="9">
        <v>4</v>
      </c>
      <c r="B520" s="9" t="s">
        <v>190</v>
      </c>
      <c r="C520" s="9">
        <v>36</v>
      </c>
      <c r="D520" s="9" t="s">
        <v>1948</v>
      </c>
      <c r="E520" s="6" t="s">
        <v>31</v>
      </c>
      <c r="F520" s="6"/>
      <c r="G520" s="6"/>
      <c r="H520" s="6" t="s">
        <v>243</v>
      </c>
      <c r="I520" s="6">
        <v>116</v>
      </c>
      <c r="J520" s="6"/>
      <c r="K520" s="6"/>
      <c r="L520" s="6" t="s">
        <v>1875</v>
      </c>
      <c r="M520" s="6" t="s">
        <v>1949</v>
      </c>
      <c r="N520" s="6" t="s">
        <v>1950</v>
      </c>
      <c r="O520" s="6" t="s">
        <v>1951</v>
      </c>
      <c r="P520" s="6" t="s">
        <v>1555</v>
      </c>
      <c r="Q520" s="6" t="s">
        <v>1952</v>
      </c>
      <c r="R520" s="6" t="s">
        <v>1953</v>
      </c>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row>
    <row r="521" spans="1:46" s="29" customFormat="1" ht="30" customHeight="1" x14ac:dyDescent="0.2">
      <c r="A521" s="9">
        <v>4</v>
      </c>
      <c r="B521" s="9" t="s">
        <v>190</v>
      </c>
      <c r="C521" s="9">
        <v>36</v>
      </c>
      <c r="D521" s="9" t="s">
        <v>1954</v>
      </c>
      <c r="E521" s="6" t="s">
        <v>31</v>
      </c>
      <c r="F521" s="6"/>
      <c r="G521" s="6"/>
      <c r="H521" s="6" t="s">
        <v>243</v>
      </c>
      <c r="I521" s="6">
        <v>117</v>
      </c>
      <c r="J521" s="6"/>
      <c r="K521" s="6"/>
      <c r="L521" s="6" t="s">
        <v>1875</v>
      </c>
      <c r="M521" s="6" t="s">
        <v>1955</v>
      </c>
      <c r="N521" s="6" t="s">
        <v>1956</v>
      </c>
      <c r="O521" s="6" t="s">
        <v>1957</v>
      </c>
      <c r="P521" s="6" t="s">
        <v>1555</v>
      </c>
      <c r="Q521" s="6" t="s">
        <v>1958</v>
      </c>
      <c r="R521" s="6" t="s">
        <v>1959</v>
      </c>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row>
    <row r="522" spans="1:46" s="29" customFormat="1" ht="30" customHeight="1" x14ac:dyDescent="0.2">
      <c r="A522" s="9">
        <v>4</v>
      </c>
      <c r="B522" s="9" t="s">
        <v>190</v>
      </c>
      <c r="C522" s="9">
        <v>36</v>
      </c>
      <c r="D522" s="9" t="s">
        <v>1960</v>
      </c>
      <c r="E522" s="6" t="s">
        <v>31</v>
      </c>
      <c r="F522" s="6"/>
      <c r="G522" s="6"/>
      <c r="H522" s="6" t="s">
        <v>243</v>
      </c>
      <c r="I522" s="6">
        <v>118</v>
      </c>
      <c r="J522" s="6"/>
      <c r="K522" s="6"/>
      <c r="L522" s="6" t="s">
        <v>1875</v>
      </c>
      <c r="M522" s="6" t="s">
        <v>1961</v>
      </c>
      <c r="N522" s="6" t="s">
        <v>1962</v>
      </c>
      <c r="O522" s="6" t="s">
        <v>1963</v>
      </c>
      <c r="P522" s="6" t="s">
        <v>1555</v>
      </c>
      <c r="Q522" s="6" t="s">
        <v>1964</v>
      </c>
      <c r="R522" s="6" t="s">
        <v>1965</v>
      </c>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row>
    <row r="523" spans="1:46" s="29" customFormat="1" ht="30" customHeight="1" x14ac:dyDescent="0.2">
      <c r="A523" s="9">
        <v>4</v>
      </c>
      <c r="B523" s="9" t="s">
        <v>190</v>
      </c>
      <c r="C523" s="9">
        <v>36</v>
      </c>
      <c r="D523" s="9" t="s">
        <v>1966</v>
      </c>
      <c r="E523" s="6" t="s">
        <v>31</v>
      </c>
      <c r="F523" s="6"/>
      <c r="G523" s="6"/>
      <c r="H523" s="6" t="s">
        <v>1217</v>
      </c>
      <c r="I523" s="6">
        <v>119</v>
      </c>
      <c r="J523" s="6"/>
      <c r="K523" s="6"/>
      <c r="L523" s="6"/>
      <c r="M523" s="6" t="s">
        <v>1967</v>
      </c>
      <c r="N523" s="6" t="s">
        <v>1968</v>
      </c>
      <c r="O523" s="6" t="s">
        <v>1968</v>
      </c>
      <c r="P523" s="6" t="s">
        <v>1968</v>
      </c>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row>
    <row r="524" spans="1:46" s="29" customFormat="1" ht="30" customHeight="1" x14ac:dyDescent="0.2">
      <c r="A524" s="9">
        <v>4</v>
      </c>
      <c r="B524" s="9" t="s">
        <v>190</v>
      </c>
      <c r="C524" s="9">
        <v>37</v>
      </c>
      <c r="D524" s="9">
        <v>37</v>
      </c>
      <c r="E524" s="6" t="s">
        <v>31</v>
      </c>
      <c r="F524" s="6"/>
      <c r="G524" s="6"/>
      <c r="H524" s="4" t="s">
        <v>191</v>
      </c>
      <c r="I524" s="4">
        <v>120</v>
      </c>
      <c r="J524" s="6"/>
      <c r="K524" s="6"/>
      <c r="L524" s="6"/>
      <c r="M524" s="6" t="s">
        <v>1969</v>
      </c>
      <c r="N524" s="6" t="s">
        <v>959</v>
      </c>
      <c r="O524" s="6" t="s">
        <v>367</v>
      </c>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row>
    <row r="525" spans="1:46" s="29" customFormat="1" ht="30" customHeight="1" x14ac:dyDescent="0.2">
      <c r="A525" s="9">
        <v>4</v>
      </c>
      <c r="B525" s="9" t="s">
        <v>190</v>
      </c>
      <c r="C525" s="9">
        <v>38</v>
      </c>
      <c r="D525" s="9" t="s">
        <v>1970</v>
      </c>
      <c r="E525" s="6" t="s">
        <v>7</v>
      </c>
      <c r="F525" s="6"/>
      <c r="G525" s="6"/>
      <c r="H525" s="6" t="s">
        <v>258</v>
      </c>
      <c r="I525" s="6">
        <v>121</v>
      </c>
      <c r="J525" s="6"/>
      <c r="K525" s="6"/>
      <c r="L525" s="6" t="s">
        <v>1971</v>
      </c>
      <c r="M525" s="6" t="s">
        <v>1972</v>
      </c>
      <c r="N525" s="6" t="s">
        <v>1973</v>
      </c>
      <c r="O525" s="6" t="s">
        <v>1974</v>
      </c>
      <c r="P525" s="6" t="s">
        <v>1975</v>
      </c>
      <c r="Q525" s="6" t="s">
        <v>1976</v>
      </c>
      <c r="R525" s="6" t="s">
        <v>263</v>
      </c>
      <c r="S525" s="6" t="s">
        <v>264</v>
      </c>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row>
    <row r="526" spans="1:46" s="29" customFormat="1" ht="30" customHeight="1" x14ac:dyDescent="0.2">
      <c r="A526" s="9">
        <v>4</v>
      </c>
      <c r="B526" s="9" t="s">
        <v>190</v>
      </c>
      <c r="C526" s="9">
        <v>38</v>
      </c>
      <c r="D526" s="9" t="s">
        <v>1977</v>
      </c>
      <c r="E526" s="6" t="s">
        <v>7</v>
      </c>
      <c r="F526" s="6"/>
      <c r="G526" s="6"/>
      <c r="H526" s="6" t="s">
        <v>258</v>
      </c>
      <c r="I526" s="6">
        <v>122</v>
      </c>
      <c r="J526" s="6"/>
      <c r="K526" s="6"/>
      <c r="L526" s="6" t="s">
        <v>1971</v>
      </c>
      <c r="M526" s="6" t="s">
        <v>1978</v>
      </c>
      <c r="N526" s="6" t="s">
        <v>1973</v>
      </c>
      <c r="O526" s="6" t="s">
        <v>1974</v>
      </c>
      <c r="P526" s="6" t="s">
        <v>1975</v>
      </c>
      <c r="Q526" s="6" t="s">
        <v>1976</v>
      </c>
      <c r="R526" s="6" t="s">
        <v>263</v>
      </c>
      <c r="S526" s="6" t="s">
        <v>264</v>
      </c>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row>
    <row r="527" spans="1:46" s="29" customFormat="1" ht="30" customHeight="1" x14ac:dyDescent="0.2">
      <c r="A527" s="9">
        <v>4</v>
      </c>
      <c r="B527" s="9" t="s">
        <v>190</v>
      </c>
      <c r="C527" s="9">
        <v>38</v>
      </c>
      <c r="D527" s="9" t="s">
        <v>1979</v>
      </c>
      <c r="E527" s="6" t="s">
        <v>7</v>
      </c>
      <c r="F527" s="6"/>
      <c r="G527" s="6"/>
      <c r="H527" s="6" t="s">
        <v>258</v>
      </c>
      <c r="I527" s="6">
        <v>123</v>
      </c>
      <c r="J527" s="6"/>
      <c r="K527" s="6"/>
      <c r="L527" s="6" t="s">
        <v>1971</v>
      </c>
      <c r="M527" s="6" t="s">
        <v>1980</v>
      </c>
      <c r="N527" s="6" t="s">
        <v>1973</v>
      </c>
      <c r="O527" s="6" t="s">
        <v>1974</v>
      </c>
      <c r="P527" s="6" t="s">
        <v>1975</v>
      </c>
      <c r="Q527" s="6" t="s">
        <v>1976</v>
      </c>
      <c r="R527" s="6" t="s">
        <v>263</v>
      </c>
      <c r="S527" s="6" t="s">
        <v>264</v>
      </c>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row>
    <row r="528" spans="1:46" s="29" customFormat="1" ht="30" customHeight="1" x14ac:dyDescent="0.2">
      <c r="A528" s="9">
        <v>4</v>
      </c>
      <c r="B528" s="9" t="s">
        <v>190</v>
      </c>
      <c r="C528" s="9">
        <v>38</v>
      </c>
      <c r="D528" s="9" t="s">
        <v>1981</v>
      </c>
      <c r="E528" s="6" t="s">
        <v>7</v>
      </c>
      <c r="F528" s="6"/>
      <c r="G528" s="6"/>
      <c r="H528" s="6" t="s">
        <v>258</v>
      </c>
      <c r="I528" s="6">
        <v>124</v>
      </c>
      <c r="J528" s="6"/>
      <c r="K528" s="6"/>
      <c r="L528" s="6" t="s">
        <v>1971</v>
      </c>
      <c r="M528" s="6" t="s">
        <v>1982</v>
      </c>
      <c r="N528" s="6" t="s">
        <v>1973</v>
      </c>
      <c r="O528" s="6" t="s">
        <v>1974</v>
      </c>
      <c r="P528" s="6" t="s">
        <v>1975</v>
      </c>
      <c r="Q528" s="6" t="s">
        <v>1976</v>
      </c>
      <c r="R528" s="6" t="s">
        <v>263</v>
      </c>
      <c r="S528" s="6" t="s">
        <v>264</v>
      </c>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row>
    <row r="529" spans="1:46" s="29" customFormat="1" ht="30" customHeight="1" x14ac:dyDescent="0.2">
      <c r="A529" s="9">
        <v>4</v>
      </c>
      <c r="B529" s="9" t="s">
        <v>190</v>
      </c>
      <c r="C529" s="9">
        <v>38</v>
      </c>
      <c r="D529" s="9" t="s">
        <v>1983</v>
      </c>
      <c r="E529" s="6" t="s">
        <v>7</v>
      </c>
      <c r="F529" s="6"/>
      <c r="G529" s="6"/>
      <c r="H529" s="6" t="s">
        <v>258</v>
      </c>
      <c r="I529" s="6">
        <v>125</v>
      </c>
      <c r="J529" s="6"/>
      <c r="K529" s="6"/>
      <c r="L529" s="6" t="s">
        <v>1971</v>
      </c>
      <c r="M529" s="6" t="s">
        <v>1984</v>
      </c>
      <c r="N529" s="6" t="s">
        <v>1973</v>
      </c>
      <c r="O529" s="6" t="s">
        <v>1974</v>
      </c>
      <c r="P529" s="6" t="s">
        <v>1975</v>
      </c>
      <c r="Q529" s="6" t="s">
        <v>1976</v>
      </c>
      <c r="R529" s="6" t="s">
        <v>263</v>
      </c>
      <c r="S529" s="6" t="s">
        <v>264</v>
      </c>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row>
    <row r="530" spans="1:46" s="29" customFormat="1" ht="30" customHeight="1" x14ac:dyDescent="0.2">
      <c r="A530" s="9">
        <v>4</v>
      </c>
      <c r="B530" s="9" t="s">
        <v>190</v>
      </c>
      <c r="C530" s="9">
        <v>38</v>
      </c>
      <c r="D530" s="9" t="s">
        <v>1985</v>
      </c>
      <c r="E530" s="6" t="s">
        <v>7</v>
      </c>
      <c r="F530" s="6"/>
      <c r="G530" s="6"/>
      <c r="H530" s="6" t="s">
        <v>258</v>
      </c>
      <c r="I530" s="6">
        <v>126</v>
      </c>
      <c r="J530" s="6"/>
      <c r="K530" s="6"/>
      <c r="L530" s="6" t="s">
        <v>1971</v>
      </c>
      <c r="M530" s="6" t="s">
        <v>1986</v>
      </c>
      <c r="N530" s="6" t="s">
        <v>1973</v>
      </c>
      <c r="O530" s="6" t="s">
        <v>1974</v>
      </c>
      <c r="P530" s="6" t="s">
        <v>1975</v>
      </c>
      <c r="Q530" s="6" t="s">
        <v>1976</v>
      </c>
      <c r="R530" s="6" t="s">
        <v>263</v>
      </c>
      <c r="S530" s="6" t="s">
        <v>264</v>
      </c>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row>
    <row r="531" spans="1:46" s="29" customFormat="1" ht="30" customHeight="1" x14ac:dyDescent="0.2">
      <c r="A531" s="9">
        <v>4</v>
      </c>
      <c r="B531" s="9" t="s">
        <v>190</v>
      </c>
      <c r="C531" s="9">
        <v>38</v>
      </c>
      <c r="D531" s="9" t="s">
        <v>1987</v>
      </c>
      <c r="E531" s="6" t="s">
        <v>7</v>
      </c>
      <c r="F531" s="6"/>
      <c r="G531" s="6"/>
      <c r="H531" s="6" t="s">
        <v>258</v>
      </c>
      <c r="I531" s="6">
        <v>127</v>
      </c>
      <c r="J531" s="6"/>
      <c r="K531" s="6"/>
      <c r="L531" s="6" t="s">
        <v>1971</v>
      </c>
      <c r="M531" s="6" t="s">
        <v>1988</v>
      </c>
      <c r="N531" s="6" t="s">
        <v>1973</v>
      </c>
      <c r="O531" s="6" t="s">
        <v>1974</v>
      </c>
      <c r="P531" s="6" t="s">
        <v>1975</v>
      </c>
      <c r="Q531" s="6" t="s">
        <v>1976</v>
      </c>
      <c r="R531" s="6" t="s">
        <v>263</v>
      </c>
      <c r="S531" s="6" t="s">
        <v>264</v>
      </c>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row>
    <row r="532" spans="1:46" s="29" customFormat="1" ht="30" customHeight="1" x14ac:dyDescent="0.2">
      <c r="A532" s="9">
        <v>4</v>
      </c>
      <c r="B532" s="9" t="s">
        <v>190</v>
      </c>
      <c r="C532" s="9">
        <v>38</v>
      </c>
      <c r="D532" s="9" t="s">
        <v>1989</v>
      </c>
      <c r="E532" s="6" t="s">
        <v>7</v>
      </c>
      <c r="F532" s="6"/>
      <c r="G532" s="6"/>
      <c r="H532" s="6" t="s">
        <v>258</v>
      </c>
      <c r="I532" s="6">
        <v>128</v>
      </c>
      <c r="J532" s="6"/>
      <c r="K532" s="6"/>
      <c r="L532" s="6" t="s">
        <v>1971</v>
      </c>
      <c r="M532" s="6" t="s">
        <v>1990</v>
      </c>
      <c r="N532" s="6" t="s">
        <v>1973</v>
      </c>
      <c r="O532" s="6" t="s">
        <v>1974</v>
      </c>
      <c r="P532" s="6" t="s">
        <v>1975</v>
      </c>
      <c r="Q532" s="6" t="s">
        <v>1976</v>
      </c>
      <c r="R532" s="6" t="s">
        <v>263</v>
      </c>
      <c r="S532" s="6" t="s">
        <v>264</v>
      </c>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row>
    <row r="533" spans="1:46" s="29" customFormat="1" ht="30" customHeight="1" x14ac:dyDescent="0.2">
      <c r="A533" s="9">
        <v>4</v>
      </c>
      <c r="B533" s="9" t="s">
        <v>190</v>
      </c>
      <c r="C533" s="9">
        <v>38</v>
      </c>
      <c r="D533" s="9" t="s">
        <v>1991</v>
      </c>
      <c r="E533" s="6" t="s">
        <v>7</v>
      </c>
      <c r="F533" s="6"/>
      <c r="G533" s="6"/>
      <c r="H533" s="6" t="s">
        <v>258</v>
      </c>
      <c r="I533" s="6">
        <v>129</v>
      </c>
      <c r="J533" s="6"/>
      <c r="K533" s="6"/>
      <c r="L533" s="6" t="s">
        <v>1971</v>
      </c>
      <c r="M533" s="6" t="s">
        <v>1992</v>
      </c>
      <c r="N533" s="6" t="s">
        <v>1973</v>
      </c>
      <c r="O533" s="6" t="s">
        <v>1974</v>
      </c>
      <c r="P533" s="6" t="s">
        <v>1975</v>
      </c>
      <c r="Q533" s="6" t="s">
        <v>1976</v>
      </c>
      <c r="R533" s="6" t="s">
        <v>263</v>
      </c>
      <c r="S533" s="6" t="s">
        <v>264</v>
      </c>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row>
    <row r="534" spans="1:46" s="29" customFormat="1" ht="30" customHeight="1" x14ac:dyDescent="0.2">
      <c r="A534" s="9">
        <v>4</v>
      </c>
      <c r="B534" s="9" t="s">
        <v>190</v>
      </c>
      <c r="C534" s="9">
        <v>38</v>
      </c>
      <c r="D534" s="9" t="s">
        <v>1993</v>
      </c>
      <c r="E534" s="6" t="s">
        <v>7</v>
      </c>
      <c r="F534" s="6"/>
      <c r="G534" s="6"/>
      <c r="H534" s="6" t="s">
        <v>258</v>
      </c>
      <c r="I534" s="6">
        <v>130</v>
      </c>
      <c r="J534" s="6"/>
      <c r="K534" s="6"/>
      <c r="L534" s="6" t="s">
        <v>1971</v>
      </c>
      <c r="M534" s="6" t="s">
        <v>1994</v>
      </c>
      <c r="N534" s="6" t="s">
        <v>1973</v>
      </c>
      <c r="O534" s="6" t="s">
        <v>1974</v>
      </c>
      <c r="P534" s="6" t="s">
        <v>1975</v>
      </c>
      <c r="Q534" s="6" t="s">
        <v>1976</v>
      </c>
      <c r="R534" s="6" t="s">
        <v>263</v>
      </c>
      <c r="S534" s="6" t="s">
        <v>264</v>
      </c>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row>
    <row r="535" spans="1:46" s="29" customFormat="1" ht="30" customHeight="1" x14ac:dyDescent="0.2">
      <c r="A535" s="9">
        <v>4</v>
      </c>
      <c r="B535" s="9" t="s">
        <v>190</v>
      </c>
      <c r="C535" s="9">
        <v>38</v>
      </c>
      <c r="D535" s="9" t="s">
        <v>1995</v>
      </c>
      <c r="E535" s="6" t="s">
        <v>7</v>
      </c>
      <c r="F535" s="6"/>
      <c r="G535" s="6"/>
      <c r="H535" s="6" t="s">
        <v>258</v>
      </c>
      <c r="I535" s="6">
        <v>131</v>
      </c>
      <c r="J535" s="6"/>
      <c r="K535" s="6"/>
      <c r="L535" s="6" t="s">
        <v>1971</v>
      </c>
      <c r="M535" s="6" t="s">
        <v>1996</v>
      </c>
      <c r="N535" s="6" t="s">
        <v>1973</v>
      </c>
      <c r="O535" s="6" t="s">
        <v>1974</v>
      </c>
      <c r="P535" s="6" t="s">
        <v>1975</v>
      </c>
      <c r="Q535" s="6" t="s">
        <v>1976</v>
      </c>
      <c r="R535" s="6" t="s">
        <v>263</v>
      </c>
      <c r="S535" s="6" t="s">
        <v>264</v>
      </c>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row>
    <row r="536" spans="1:46" s="29" customFormat="1" ht="30" customHeight="1" x14ac:dyDescent="0.2">
      <c r="A536" s="9">
        <v>4</v>
      </c>
      <c r="B536" s="9" t="s">
        <v>190</v>
      </c>
      <c r="C536" s="9">
        <v>38</v>
      </c>
      <c r="D536" s="9" t="s">
        <v>1997</v>
      </c>
      <c r="E536" s="6" t="s">
        <v>7</v>
      </c>
      <c r="F536" s="6"/>
      <c r="G536" s="6"/>
      <c r="H536" s="6" t="s">
        <v>258</v>
      </c>
      <c r="I536" s="6">
        <v>132</v>
      </c>
      <c r="J536" s="6"/>
      <c r="K536" s="6"/>
      <c r="L536" s="6" t="s">
        <v>1971</v>
      </c>
      <c r="M536" s="6" t="s">
        <v>1998</v>
      </c>
      <c r="N536" s="6" t="s">
        <v>1973</v>
      </c>
      <c r="O536" s="6" t="s">
        <v>1974</v>
      </c>
      <c r="P536" s="6" t="s">
        <v>1975</v>
      </c>
      <c r="Q536" s="6" t="s">
        <v>1976</v>
      </c>
      <c r="R536" s="6" t="s">
        <v>263</v>
      </c>
      <c r="S536" s="6" t="s">
        <v>264</v>
      </c>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row>
    <row r="537" spans="1:46" s="29" customFormat="1" ht="30" customHeight="1" x14ac:dyDescent="0.2">
      <c r="A537" s="9">
        <v>4</v>
      </c>
      <c r="B537" s="9" t="s">
        <v>190</v>
      </c>
      <c r="C537" s="9">
        <v>38</v>
      </c>
      <c r="D537" s="9" t="s">
        <v>1999</v>
      </c>
      <c r="E537" s="6" t="s">
        <v>7</v>
      </c>
      <c r="F537" s="6"/>
      <c r="G537" s="6"/>
      <c r="H537" s="6" t="s">
        <v>258</v>
      </c>
      <c r="I537" s="6">
        <v>133</v>
      </c>
      <c r="J537" s="6"/>
      <c r="K537" s="6"/>
      <c r="L537" s="6" t="s">
        <v>1971</v>
      </c>
      <c r="M537" s="6" t="s">
        <v>2000</v>
      </c>
      <c r="N537" s="6" t="s">
        <v>1973</v>
      </c>
      <c r="O537" s="6" t="s">
        <v>1974</v>
      </c>
      <c r="P537" s="6" t="s">
        <v>1975</v>
      </c>
      <c r="Q537" s="6" t="s">
        <v>1976</v>
      </c>
      <c r="R537" s="6" t="s">
        <v>263</v>
      </c>
      <c r="S537" s="6" t="s">
        <v>264</v>
      </c>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row>
    <row r="538" spans="1:46" s="29" customFormat="1" ht="30" customHeight="1" x14ac:dyDescent="0.2">
      <c r="A538" s="9">
        <v>4</v>
      </c>
      <c r="B538" s="9" t="s">
        <v>190</v>
      </c>
      <c r="C538" s="9">
        <v>38</v>
      </c>
      <c r="D538" s="9" t="s">
        <v>2001</v>
      </c>
      <c r="E538" s="6" t="s">
        <v>7</v>
      </c>
      <c r="F538" s="6"/>
      <c r="G538" s="6"/>
      <c r="H538" s="6" t="s">
        <v>258</v>
      </c>
      <c r="I538" s="6">
        <v>134</v>
      </c>
      <c r="J538" s="6"/>
      <c r="K538" s="6"/>
      <c r="L538" s="6" t="s">
        <v>1971</v>
      </c>
      <c r="M538" s="6" t="s">
        <v>2002</v>
      </c>
      <c r="N538" s="6" t="s">
        <v>1973</v>
      </c>
      <c r="O538" s="6" t="s">
        <v>1974</v>
      </c>
      <c r="P538" s="6" t="s">
        <v>1975</v>
      </c>
      <c r="Q538" s="6" t="s">
        <v>1976</v>
      </c>
      <c r="R538" s="6" t="s">
        <v>263</v>
      </c>
      <c r="S538" s="6" t="s">
        <v>264</v>
      </c>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row>
    <row r="539" spans="1:46" s="29" customFormat="1" ht="30" customHeight="1" x14ac:dyDescent="0.2">
      <c r="A539" s="9">
        <v>4</v>
      </c>
      <c r="B539" s="9" t="s">
        <v>190</v>
      </c>
      <c r="C539" s="9">
        <v>38</v>
      </c>
      <c r="D539" s="9" t="s">
        <v>2003</v>
      </c>
      <c r="E539" s="6" t="s">
        <v>7</v>
      </c>
      <c r="F539" s="6"/>
      <c r="G539" s="6"/>
      <c r="H539" s="6" t="s">
        <v>258</v>
      </c>
      <c r="I539" s="6">
        <v>135</v>
      </c>
      <c r="J539" s="6"/>
      <c r="K539" s="6"/>
      <c r="L539" s="6" t="s">
        <v>1971</v>
      </c>
      <c r="M539" s="6" t="s">
        <v>2004</v>
      </c>
      <c r="N539" s="6" t="s">
        <v>1973</v>
      </c>
      <c r="O539" s="6" t="s">
        <v>1974</v>
      </c>
      <c r="P539" s="6" t="s">
        <v>1975</v>
      </c>
      <c r="Q539" s="6" t="s">
        <v>1976</v>
      </c>
      <c r="R539" s="6" t="s">
        <v>263</v>
      </c>
      <c r="S539" s="6" t="s">
        <v>264</v>
      </c>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row>
    <row r="540" spans="1:46" s="29" customFormat="1" ht="30" customHeight="1" x14ac:dyDescent="0.2">
      <c r="A540" s="9">
        <v>4</v>
      </c>
      <c r="B540" s="9" t="s">
        <v>190</v>
      </c>
      <c r="C540" s="9">
        <v>38</v>
      </c>
      <c r="D540" s="9" t="s">
        <v>2005</v>
      </c>
      <c r="E540" s="6" t="s">
        <v>7</v>
      </c>
      <c r="F540" s="6"/>
      <c r="G540" s="6"/>
      <c r="H540" s="6" t="s">
        <v>258</v>
      </c>
      <c r="I540" s="6">
        <v>136</v>
      </c>
      <c r="J540" s="6"/>
      <c r="K540" s="6"/>
      <c r="L540" s="6" t="s">
        <v>1971</v>
      </c>
      <c r="M540" s="6" t="s">
        <v>2006</v>
      </c>
      <c r="N540" s="6" t="s">
        <v>1973</v>
      </c>
      <c r="O540" s="6" t="s">
        <v>1974</v>
      </c>
      <c r="P540" s="6" t="s">
        <v>1975</v>
      </c>
      <c r="Q540" s="6" t="s">
        <v>1976</v>
      </c>
      <c r="R540" s="6" t="s">
        <v>263</v>
      </c>
      <c r="S540" s="6" t="s">
        <v>264</v>
      </c>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row>
    <row r="541" spans="1:46" s="29" customFormat="1" ht="30" customHeight="1" x14ac:dyDescent="0.2">
      <c r="A541" s="9">
        <v>4</v>
      </c>
      <c r="B541" s="9" t="s">
        <v>190</v>
      </c>
      <c r="C541" s="9">
        <v>38</v>
      </c>
      <c r="D541" s="9" t="s">
        <v>2007</v>
      </c>
      <c r="E541" s="6" t="s">
        <v>7</v>
      </c>
      <c r="F541" s="6"/>
      <c r="G541" s="6"/>
      <c r="H541" s="6" t="s">
        <v>258</v>
      </c>
      <c r="I541" s="6">
        <v>137</v>
      </c>
      <c r="J541" s="6"/>
      <c r="K541" s="6"/>
      <c r="L541" s="6" t="s">
        <v>1971</v>
      </c>
      <c r="M541" s="6" t="s">
        <v>2008</v>
      </c>
      <c r="N541" s="6" t="s">
        <v>1973</v>
      </c>
      <c r="O541" s="6" t="s">
        <v>1974</v>
      </c>
      <c r="P541" s="6" t="s">
        <v>1975</v>
      </c>
      <c r="Q541" s="6" t="s">
        <v>1976</v>
      </c>
      <c r="R541" s="6" t="s">
        <v>263</v>
      </c>
      <c r="S541" s="6" t="s">
        <v>264</v>
      </c>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row>
    <row r="542" spans="1:46" s="29" customFormat="1" ht="30" customHeight="1" x14ac:dyDescent="0.2">
      <c r="A542" s="9">
        <v>4</v>
      </c>
      <c r="B542" s="9" t="s">
        <v>190</v>
      </c>
      <c r="C542" s="9">
        <v>38</v>
      </c>
      <c r="D542" s="9" t="s">
        <v>2009</v>
      </c>
      <c r="E542" s="6" t="s">
        <v>7</v>
      </c>
      <c r="F542" s="6"/>
      <c r="G542" s="6"/>
      <c r="H542" s="6" t="s">
        <v>258</v>
      </c>
      <c r="I542" s="6">
        <v>138</v>
      </c>
      <c r="J542" s="6"/>
      <c r="K542" s="6"/>
      <c r="L542" s="6" t="s">
        <v>1971</v>
      </c>
      <c r="M542" s="6" t="s">
        <v>2010</v>
      </c>
      <c r="N542" s="6" t="s">
        <v>1973</v>
      </c>
      <c r="O542" s="6" t="s">
        <v>1974</v>
      </c>
      <c r="P542" s="6" t="s">
        <v>1975</v>
      </c>
      <c r="Q542" s="6" t="s">
        <v>1976</v>
      </c>
      <c r="R542" s="6" t="s">
        <v>263</v>
      </c>
      <c r="S542" s="6" t="s">
        <v>264</v>
      </c>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row>
    <row r="543" spans="1:46" s="29" customFormat="1" ht="30" customHeight="1" x14ac:dyDescent="0.2">
      <c r="A543" s="9">
        <v>4</v>
      </c>
      <c r="B543" s="9" t="s">
        <v>190</v>
      </c>
      <c r="C543" s="9">
        <v>38</v>
      </c>
      <c r="D543" s="9" t="s">
        <v>2011</v>
      </c>
      <c r="E543" s="6" t="s">
        <v>7</v>
      </c>
      <c r="F543" s="6"/>
      <c r="G543" s="6"/>
      <c r="H543" s="6" t="s">
        <v>258</v>
      </c>
      <c r="I543" s="6">
        <v>139</v>
      </c>
      <c r="J543" s="6"/>
      <c r="K543" s="6"/>
      <c r="L543" s="6" t="s">
        <v>1971</v>
      </c>
      <c r="M543" s="6" t="s">
        <v>2012</v>
      </c>
      <c r="N543" s="6" t="s">
        <v>1973</v>
      </c>
      <c r="O543" s="6" t="s">
        <v>1974</v>
      </c>
      <c r="P543" s="6" t="s">
        <v>1975</v>
      </c>
      <c r="Q543" s="6" t="s">
        <v>1976</v>
      </c>
      <c r="R543" s="6" t="s">
        <v>263</v>
      </c>
      <c r="S543" s="6" t="s">
        <v>264</v>
      </c>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row>
    <row r="544" spans="1:46" s="29" customFormat="1" ht="30" customHeight="1" x14ac:dyDescent="0.2">
      <c r="A544" s="9">
        <v>4</v>
      </c>
      <c r="B544" s="9" t="s">
        <v>190</v>
      </c>
      <c r="C544" s="9">
        <v>38</v>
      </c>
      <c r="D544" s="9" t="s">
        <v>2013</v>
      </c>
      <c r="E544" s="6" t="s">
        <v>7</v>
      </c>
      <c r="F544" s="6"/>
      <c r="G544" s="6"/>
      <c r="H544" s="6" t="s">
        <v>258</v>
      </c>
      <c r="I544" s="6">
        <v>140</v>
      </c>
      <c r="J544" s="6"/>
      <c r="K544" s="6"/>
      <c r="L544" s="6" t="s">
        <v>1971</v>
      </c>
      <c r="M544" s="6" t="s">
        <v>2014</v>
      </c>
      <c r="N544" s="6" t="s">
        <v>1973</v>
      </c>
      <c r="O544" s="6" t="s">
        <v>1974</v>
      </c>
      <c r="P544" s="6" t="s">
        <v>1975</v>
      </c>
      <c r="Q544" s="6" t="s">
        <v>1976</v>
      </c>
      <c r="R544" s="6" t="s">
        <v>263</v>
      </c>
      <c r="S544" s="6" t="s">
        <v>264</v>
      </c>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row>
    <row r="545" spans="1:46" s="29" customFormat="1" ht="30" customHeight="1" x14ac:dyDescent="0.2">
      <c r="A545" s="9">
        <v>4</v>
      </c>
      <c r="B545" s="9" t="s">
        <v>190</v>
      </c>
      <c r="C545" s="9">
        <v>38</v>
      </c>
      <c r="D545" s="9" t="s">
        <v>2015</v>
      </c>
      <c r="E545" s="6" t="s">
        <v>7</v>
      </c>
      <c r="F545" s="6"/>
      <c r="G545" s="6"/>
      <c r="H545" s="6" t="s">
        <v>258</v>
      </c>
      <c r="I545" s="6">
        <v>141</v>
      </c>
      <c r="J545" s="6"/>
      <c r="K545" s="6"/>
      <c r="L545" s="6" t="s">
        <v>1971</v>
      </c>
      <c r="M545" s="6" t="s">
        <v>2016</v>
      </c>
      <c r="N545" s="6" t="s">
        <v>1973</v>
      </c>
      <c r="O545" s="6" t="s">
        <v>1974</v>
      </c>
      <c r="P545" s="6" t="s">
        <v>1975</v>
      </c>
      <c r="Q545" s="6" t="s">
        <v>1976</v>
      </c>
      <c r="R545" s="6" t="s">
        <v>263</v>
      </c>
      <c r="S545" s="6" t="s">
        <v>264</v>
      </c>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row>
    <row r="546" spans="1:46" s="29" customFormat="1" ht="30" customHeight="1" x14ac:dyDescent="0.2">
      <c r="A546" s="9">
        <v>4</v>
      </c>
      <c r="B546" s="9" t="s">
        <v>190</v>
      </c>
      <c r="C546" s="9">
        <v>38</v>
      </c>
      <c r="D546" s="9" t="s">
        <v>2017</v>
      </c>
      <c r="E546" s="6" t="s">
        <v>7</v>
      </c>
      <c r="F546" s="6"/>
      <c r="G546" s="6"/>
      <c r="H546" s="6" t="s">
        <v>258</v>
      </c>
      <c r="I546" s="6">
        <v>142</v>
      </c>
      <c r="J546" s="6"/>
      <c r="K546" s="6"/>
      <c r="L546" s="6" t="s">
        <v>1971</v>
      </c>
      <c r="M546" s="6" t="s">
        <v>2018</v>
      </c>
      <c r="N546" s="6" t="s">
        <v>1973</v>
      </c>
      <c r="O546" s="6" t="s">
        <v>1974</v>
      </c>
      <c r="P546" s="6" t="s">
        <v>1975</v>
      </c>
      <c r="Q546" s="6" t="s">
        <v>1976</v>
      </c>
      <c r="R546" s="6" t="s">
        <v>263</v>
      </c>
      <c r="S546" s="6" t="s">
        <v>264</v>
      </c>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row>
    <row r="547" spans="1:46" s="29" customFormat="1" ht="30" customHeight="1" x14ac:dyDescent="0.2">
      <c r="A547" s="9">
        <v>4</v>
      </c>
      <c r="B547" s="9" t="s">
        <v>190</v>
      </c>
      <c r="C547" s="9">
        <v>38</v>
      </c>
      <c r="D547" s="9" t="s">
        <v>2019</v>
      </c>
      <c r="E547" s="6" t="s">
        <v>7</v>
      </c>
      <c r="F547" s="6"/>
      <c r="G547" s="6"/>
      <c r="H547" s="6" t="s">
        <v>258</v>
      </c>
      <c r="I547" s="6">
        <v>143</v>
      </c>
      <c r="J547" s="6"/>
      <c r="K547" s="6"/>
      <c r="L547" s="6" t="s">
        <v>1971</v>
      </c>
      <c r="M547" s="6" t="s">
        <v>2020</v>
      </c>
      <c r="N547" s="6" t="s">
        <v>1973</v>
      </c>
      <c r="O547" s="6" t="s">
        <v>1974</v>
      </c>
      <c r="P547" s="6" t="s">
        <v>1975</v>
      </c>
      <c r="Q547" s="6" t="s">
        <v>1976</v>
      </c>
      <c r="R547" s="6" t="s">
        <v>263</v>
      </c>
      <c r="S547" s="6" t="s">
        <v>264</v>
      </c>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row>
    <row r="548" spans="1:46" s="29" customFormat="1" ht="30" customHeight="1" x14ac:dyDescent="0.2">
      <c r="A548" s="9">
        <v>4</v>
      </c>
      <c r="B548" s="9" t="s">
        <v>190</v>
      </c>
      <c r="C548" s="9">
        <v>38</v>
      </c>
      <c r="D548" s="9" t="s">
        <v>2021</v>
      </c>
      <c r="E548" s="6" t="s">
        <v>7</v>
      </c>
      <c r="F548" s="6"/>
      <c r="G548" s="6"/>
      <c r="H548" s="6" t="s">
        <v>258</v>
      </c>
      <c r="I548" s="6">
        <v>144</v>
      </c>
      <c r="J548" s="6"/>
      <c r="K548" s="6"/>
      <c r="L548" s="6" t="s">
        <v>1971</v>
      </c>
      <c r="M548" s="6" t="s">
        <v>2022</v>
      </c>
      <c r="N548" s="6" t="s">
        <v>1973</v>
      </c>
      <c r="O548" s="6" t="s">
        <v>1974</v>
      </c>
      <c r="P548" s="6" t="s">
        <v>1975</v>
      </c>
      <c r="Q548" s="6" t="s">
        <v>1976</v>
      </c>
      <c r="R548" s="6" t="s">
        <v>263</v>
      </c>
      <c r="S548" s="6" t="s">
        <v>264</v>
      </c>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row>
    <row r="549" spans="1:46" s="29" customFormat="1" ht="30" customHeight="1" x14ac:dyDescent="0.2">
      <c r="A549" s="9">
        <v>4</v>
      </c>
      <c r="B549" s="9" t="s">
        <v>190</v>
      </c>
      <c r="C549" s="9">
        <v>38</v>
      </c>
      <c r="D549" s="9" t="s">
        <v>2023</v>
      </c>
      <c r="E549" s="6" t="s">
        <v>7</v>
      </c>
      <c r="F549" s="6"/>
      <c r="G549" s="6"/>
      <c r="H549" s="6" t="s">
        <v>258</v>
      </c>
      <c r="I549" s="6">
        <v>145</v>
      </c>
      <c r="J549" s="6"/>
      <c r="K549" s="6"/>
      <c r="L549" s="6" t="s">
        <v>1971</v>
      </c>
      <c r="M549" s="6" t="s">
        <v>2024</v>
      </c>
      <c r="N549" s="6" t="s">
        <v>1973</v>
      </c>
      <c r="O549" s="6" t="s">
        <v>1974</v>
      </c>
      <c r="P549" s="6" t="s">
        <v>1975</v>
      </c>
      <c r="Q549" s="6" t="s">
        <v>1976</v>
      </c>
      <c r="R549" s="6" t="s">
        <v>263</v>
      </c>
      <c r="S549" s="6" t="s">
        <v>264</v>
      </c>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row>
    <row r="550" spans="1:46" s="29" customFormat="1" ht="30" customHeight="1" x14ac:dyDescent="0.2">
      <c r="A550" s="9">
        <v>4</v>
      </c>
      <c r="B550" s="9" t="s">
        <v>190</v>
      </c>
      <c r="C550" s="9">
        <v>38</v>
      </c>
      <c r="D550" s="9" t="s">
        <v>2025</v>
      </c>
      <c r="E550" s="6" t="s">
        <v>7</v>
      </c>
      <c r="F550" s="6"/>
      <c r="G550" s="6"/>
      <c r="H550" s="6" t="s">
        <v>258</v>
      </c>
      <c r="I550" s="6">
        <v>146</v>
      </c>
      <c r="J550" s="6"/>
      <c r="K550" s="6"/>
      <c r="L550" s="6" t="s">
        <v>1971</v>
      </c>
      <c r="M550" s="6" t="s">
        <v>14</v>
      </c>
      <c r="N550" s="6" t="s">
        <v>1973</v>
      </c>
      <c r="O550" s="6" t="s">
        <v>1974</v>
      </c>
      <c r="P550" s="6" t="s">
        <v>1975</v>
      </c>
      <c r="Q550" s="6" t="s">
        <v>1976</v>
      </c>
      <c r="R550" s="6" t="s">
        <v>263</v>
      </c>
      <c r="S550" s="6" t="s">
        <v>264</v>
      </c>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row>
    <row r="551" spans="1:46" s="29" customFormat="1" ht="30" customHeight="1" x14ac:dyDescent="0.2">
      <c r="A551" s="9">
        <v>4</v>
      </c>
      <c r="B551" s="9" t="s">
        <v>190</v>
      </c>
      <c r="C551" s="9">
        <v>38</v>
      </c>
      <c r="D551" s="9" t="s">
        <v>2026</v>
      </c>
      <c r="E551" s="6" t="s">
        <v>7</v>
      </c>
      <c r="F551" s="6"/>
      <c r="G551" s="6"/>
      <c r="H551" s="6" t="s">
        <v>258</v>
      </c>
      <c r="I551" s="6">
        <v>147</v>
      </c>
      <c r="J551" s="6"/>
      <c r="K551" s="6"/>
      <c r="L551" s="6" t="s">
        <v>1971</v>
      </c>
      <c r="M551" s="6" t="s">
        <v>2027</v>
      </c>
      <c r="N551" s="6" t="s">
        <v>1973</v>
      </c>
      <c r="O551" s="6" t="s">
        <v>1974</v>
      </c>
      <c r="P551" s="6" t="s">
        <v>1975</v>
      </c>
      <c r="Q551" s="6" t="s">
        <v>1976</v>
      </c>
      <c r="R551" s="6" t="s">
        <v>263</v>
      </c>
      <c r="S551" s="6" t="s">
        <v>264</v>
      </c>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row>
    <row r="552" spans="1:46" s="29" customFormat="1" ht="30" customHeight="1" x14ac:dyDescent="0.2">
      <c r="A552" s="9">
        <v>4</v>
      </c>
      <c r="B552" s="9" t="s">
        <v>190</v>
      </c>
      <c r="C552" s="9">
        <v>38</v>
      </c>
      <c r="D552" s="9" t="s">
        <v>2028</v>
      </c>
      <c r="E552" s="6" t="s">
        <v>7</v>
      </c>
      <c r="F552" s="6"/>
      <c r="G552" s="6"/>
      <c r="H552" s="6" t="s">
        <v>258</v>
      </c>
      <c r="I552" s="6">
        <v>148</v>
      </c>
      <c r="J552" s="6"/>
      <c r="K552" s="6"/>
      <c r="L552" s="6" t="s">
        <v>1971</v>
      </c>
      <c r="M552" s="6" t="s">
        <v>2029</v>
      </c>
      <c r="N552" s="6" t="s">
        <v>1973</v>
      </c>
      <c r="O552" s="6" t="s">
        <v>1974</v>
      </c>
      <c r="P552" s="6" t="s">
        <v>1975</v>
      </c>
      <c r="Q552" s="6" t="s">
        <v>1976</v>
      </c>
      <c r="R552" s="6" t="s">
        <v>263</v>
      </c>
      <c r="S552" s="6" t="s">
        <v>264</v>
      </c>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row>
    <row r="553" spans="1:46" s="29" customFormat="1" ht="30" customHeight="1" x14ac:dyDescent="0.2">
      <c r="A553" s="9">
        <v>4</v>
      </c>
      <c r="B553" s="9" t="s">
        <v>190</v>
      </c>
      <c r="C553" s="9">
        <v>38</v>
      </c>
      <c r="D553" s="9" t="s">
        <v>2030</v>
      </c>
      <c r="E553" s="6" t="s">
        <v>7</v>
      </c>
      <c r="F553" s="6"/>
      <c r="G553" s="6"/>
      <c r="H553" s="6" t="s">
        <v>258</v>
      </c>
      <c r="I553" s="6">
        <v>149</v>
      </c>
      <c r="J553" s="6"/>
      <c r="K553" s="6"/>
      <c r="L553" s="6" t="s">
        <v>1971</v>
      </c>
      <c r="M553" s="6" t="s">
        <v>2031</v>
      </c>
      <c r="N553" s="6" t="s">
        <v>1973</v>
      </c>
      <c r="O553" s="6" t="s">
        <v>1974</v>
      </c>
      <c r="P553" s="6" t="s">
        <v>1975</v>
      </c>
      <c r="Q553" s="6" t="s">
        <v>1976</v>
      </c>
      <c r="R553" s="6" t="s">
        <v>263</v>
      </c>
      <c r="S553" s="6" t="s">
        <v>264</v>
      </c>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row>
    <row r="554" spans="1:46" s="29" customFormat="1" ht="30" customHeight="1" x14ac:dyDescent="0.2">
      <c r="A554" s="9">
        <v>4</v>
      </c>
      <c r="B554" s="9" t="s">
        <v>190</v>
      </c>
      <c r="C554" s="9">
        <v>38</v>
      </c>
      <c r="D554" s="9" t="s">
        <v>2032</v>
      </c>
      <c r="E554" s="6" t="s">
        <v>7</v>
      </c>
      <c r="F554" s="6"/>
      <c r="G554" s="6"/>
      <c r="H554" s="6" t="s">
        <v>258</v>
      </c>
      <c r="I554" s="6">
        <v>150</v>
      </c>
      <c r="J554" s="6"/>
      <c r="K554" s="6"/>
      <c r="L554" s="6" t="s">
        <v>1971</v>
      </c>
      <c r="M554" s="6" t="s">
        <v>2033</v>
      </c>
      <c r="N554" s="6" t="s">
        <v>1973</v>
      </c>
      <c r="O554" s="6" t="s">
        <v>1974</v>
      </c>
      <c r="P554" s="6" t="s">
        <v>1975</v>
      </c>
      <c r="Q554" s="6" t="s">
        <v>1976</v>
      </c>
      <c r="R554" s="6" t="s">
        <v>263</v>
      </c>
      <c r="S554" s="6" t="s">
        <v>264</v>
      </c>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row>
    <row r="555" spans="1:46" s="29" customFormat="1" ht="30" customHeight="1" x14ac:dyDescent="0.2">
      <c r="A555" s="9">
        <v>4</v>
      </c>
      <c r="B555" s="9" t="s">
        <v>190</v>
      </c>
      <c r="C555" s="9">
        <v>38</v>
      </c>
      <c r="D555" s="9" t="s">
        <v>2034</v>
      </c>
      <c r="E555" s="6" t="s">
        <v>7</v>
      </c>
      <c r="F555" s="6"/>
      <c r="G555" s="6"/>
      <c r="H555" s="6" t="s">
        <v>258</v>
      </c>
      <c r="I555" s="6">
        <v>151</v>
      </c>
      <c r="J555" s="6"/>
      <c r="K555" s="6"/>
      <c r="L555" s="6" t="s">
        <v>1971</v>
      </c>
      <c r="M555" s="6" t="s">
        <v>2035</v>
      </c>
      <c r="N555" s="6" t="s">
        <v>1973</v>
      </c>
      <c r="O555" s="6" t="s">
        <v>1974</v>
      </c>
      <c r="P555" s="6" t="s">
        <v>1975</v>
      </c>
      <c r="Q555" s="6" t="s">
        <v>1976</v>
      </c>
      <c r="R555" s="6" t="s">
        <v>263</v>
      </c>
      <c r="S555" s="6" t="s">
        <v>264</v>
      </c>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row>
    <row r="556" spans="1:46" s="29" customFormat="1" ht="30" customHeight="1" x14ac:dyDescent="0.2">
      <c r="A556" s="9">
        <v>4</v>
      </c>
      <c r="B556" s="9" t="s">
        <v>190</v>
      </c>
      <c r="C556" s="9">
        <v>38</v>
      </c>
      <c r="D556" s="9" t="s">
        <v>2036</v>
      </c>
      <c r="E556" s="6" t="s">
        <v>7</v>
      </c>
      <c r="F556" s="6"/>
      <c r="G556" s="6"/>
      <c r="H556" s="6" t="s">
        <v>258</v>
      </c>
      <c r="I556" s="6">
        <v>152</v>
      </c>
      <c r="J556" s="6"/>
      <c r="K556" s="6"/>
      <c r="L556" s="6" t="s">
        <v>1971</v>
      </c>
      <c r="M556" s="6" t="s">
        <v>2037</v>
      </c>
      <c r="N556" s="6" t="s">
        <v>1973</v>
      </c>
      <c r="O556" s="6" t="s">
        <v>1974</v>
      </c>
      <c r="P556" s="6" t="s">
        <v>1975</v>
      </c>
      <c r="Q556" s="6" t="s">
        <v>1976</v>
      </c>
      <c r="R556" s="6" t="s">
        <v>263</v>
      </c>
      <c r="S556" s="6" t="s">
        <v>264</v>
      </c>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row>
    <row r="557" spans="1:46" s="29" customFormat="1" ht="30" customHeight="1" x14ac:dyDescent="0.2">
      <c r="A557" s="9">
        <v>4</v>
      </c>
      <c r="B557" s="9" t="s">
        <v>190</v>
      </c>
      <c r="C557" s="9">
        <v>38</v>
      </c>
      <c r="D557" s="9" t="s">
        <v>2038</v>
      </c>
      <c r="E557" s="6" t="s">
        <v>7</v>
      </c>
      <c r="F557" s="6"/>
      <c r="G557" s="6"/>
      <c r="H557" s="6" t="s">
        <v>258</v>
      </c>
      <c r="I557" s="6">
        <v>153</v>
      </c>
      <c r="J557" s="6"/>
      <c r="K557" s="6"/>
      <c r="L557" s="6" t="s">
        <v>1971</v>
      </c>
      <c r="M557" s="6" t="s">
        <v>2039</v>
      </c>
      <c r="N557" s="6" t="s">
        <v>1973</v>
      </c>
      <c r="O557" s="6" t="s">
        <v>1974</v>
      </c>
      <c r="P557" s="6" t="s">
        <v>1975</v>
      </c>
      <c r="Q557" s="6" t="s">
        <v>1976</v>
      </c>
      <c r="R557" s="6" t="s">
        <v>263</v>
      </c>
      <c r="S557" s="6" t="s">
        <v>264</v>
      </c>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row>
    <row r="558" spans="1:46" s="29" customFormat="1" ht="30" customHeight="1" x14ac:dyDescent="0.2">
      <c r="A558" s="9">
        <v>4</v>
      </c>
      <c r="B558" s="9" t="s">
        <v>190</v>
      </c>
      <c r="C558" s="9">
        <v>38</v>
      </c>
      <c r="D558" s="9" t="s">
        <v>2040</v>
      </c>
      <c r="E558" s="6" t="s">
        <v>7</v>
      </c>
      <c r="F558" s="6"/>
      <c r="G558" s="6"/>
      <c r="H558" s="6" t="s">
        <v>258</v>
      </c>
      <c r="I558" s="6">
        <v>154</v>
      </c>
      <c r="J558" s="6"/>
      <c r="K558" s="6"/>
      <c r="L558" s="6" t="s">
        <v>1971</v>
      </c>
      <c r="M558" s="6" t="s">
        <v>2041</v>
      </c>
      <c r="N558" s="6" t="s">
        <v>1973</v>
      </c>
      <c r="O558" s="6" t="s">
        <v>1974</v>
      </c>
      <c r="P558" s="6" t="s">
        <v>1975</v>
      </c>
      <c r="Q558" s="6" t="s">
        <v>1976</v>
      </c>
      <c r="R558" s="6" t="s">
        <v>263</v>
      </c>
      <c r="S558" s="6" t="s">
        <v>264</v>
      </c>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row>
    <row r="559" spans="1:46" s="29" customFormat="1" ht="30" customHeight="1" x14ac:dyDescent="0.2">
      <c r="A559" s="9">
        <v>4</v>
      </c>
      <c r="B559" s="9" t="s">
        <v>190</v>
      </c>
      <c r="C559" s="9">
        <v>38</v>
      </c>
      <c r="D559" s="9" t="s">
        <v>2042</v>
      </c>
      <c r="E559" s="6" t="s">
        <v>7</v>
      </c>
      <c r="F559" s="6"/>
      <c r="G559" s="6"/>
      <c r="H559" s="6" t="s">
        <v>258</v>
      </c>
      <c r="I559" s="6">
        <v>155</v>
      </c>
      <c r="J559" s="6"/>
      <c r="K559" s="6"/>
      <c r="L559" s="6" t="s">
        <v>1971</v>
      </c>
      <c r="M559" s="6" t="s">
        <v>2043</v>
      </c>
      <c r="N559" s="6" t="s">
        <v>1973</v>
      </c>
      <c r="O559" s="6" t="s">
        <v>1974</v>
      </c>
      <c r="P559" s="6" t="s">
        <v>1975</v>
      </c>
      <c r="Q559" s="6" t="s">
        <v>1976</v>
      </c>
      <c r="R559" s="6" t="s">
        <v>263</v>
      </c>
      <c r="S559" s="6" t="s">
        <v>264</v>
      </c>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row>
    <row r="560" spans="1:46" s="29" customFormat="1" ht="30" customHeight="1" x14ac:dyDescent="0.2">
      <c r="A560" s="9">
        <v>4</v>
      </c>
      <c r="B560" s="9" t="s">
        <v>190</v>
      </c>
      <c r="C560" s="9">
        <v>38</v>
      </c>
      <c r="D560" s="9" t="s">
        <v>2044</v>
      </c>
      <c r="E560" s="6" t="s">
        <v>7</v>
      </c>
      <c r="F560" s="6"/>
      <c r="G560" s="6"/>
      <c r="H560" s="6" t="s">
        <v>258</v>
      </c>
      <c r="I560" s="6">
        <v>156</v>
      </c>
      <c r="J560" s="6"/>
      <c r="K560" s="6"/>
      <c r="L560" s="6" t="s">
        <v>1971</v>
      </c>
      <c r="M560" s="6" t="s">
        <v>2045</v>
      </c>
      <c r="N560" s="6" t="s">
        <v>1973</v>
      </c>
      <c r="O560" s="6" t="s">
        <v>1974</v>
      </c>
      <c r="P560" s="6" t="s">
        <v>1975</v>
      </c>
      <c r="Q560" s="6" t="s">
        <v>1976</v>
      </c>
      <c r="R560" s="6" t="s">
        <v>263</v>
      </c>
      <c r="S560" s="6" t="s">
        <v>264</v>
      </c>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row>
    <row r="561" spans="1:46" s="29" customFormat="1" ht="30" customHeight="1" x14ac:dyDescent="0.2">
      <c r="A561" s="9">
        <v>4</v>
      </c>
      <c r="B561" s="9" t="s">
        <v>190</v>
      </c>
      <c r="C561" s="9">
        <v>38</v>
      </c>
      <c r="D561" s="9" t="s">
        <v>2046</v>
      </c>
      <c r="E561" s="6" t="s">
        <v>7</v>
      </c>
      <c r="F561" s="6"/>
      <c r="G561" s="6"/>
      <c r="H561" s="6" t="s">
        <v>258</v>
      </c>
      <c r="I561" s="6">
        <v>157</v>
      </c>
      <c r="J561" s="6"/>
      <c r="K561" s="6"/>
      <c r="L561" s="6" t="s">
        <v>1971</v>
      </c>
      <c r="M561" s="6" t="s">
        <v>2047</v>
      </c>
      <c r="N561" s="6" t="s">
        <v>1973</v>
      </c>
      <c r="O561" s="6" t="s">
        <v>1974</v>
      </c>
      <c r="P561" s="6" t="s">
        <v>1975</v>
      </c>
      <c r="Q561" s="6" t="s">
        <v>1976</v>
      </c>
      <c r="R561" s="6" t="s">
        <v>263</v>
      </c>
      <c r="S561" s="6" t="s">
        <v>264</v>
      </c>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row>
    <row r="562" spans="1:46" s="29" customFormat="1" ht="30" customHeight="1" x14ac:dyDescent="0.2">
      <c r="A562" s="9">
        <v>4</v>
      </c>
      <c r="B562" s="9" t="s">
        <v>190</v>
      </c>
      <c r="C562" s="9">
        <v>39</v>
      </c>
      <c r="D562" s="9" t="s">
        <v>384</v>
      </c>
      <c r="E562" s="6" t="s">
        <v>7</v>
      </c>
      <c r="F562" s="6" t="s">
        <v>66</v>
      </c>
      <c r="G562" s="6"/>
      <c r="H562" s="6" t="s">
        <v>258</v>
      </c>
      <c r="I562" s="6">
        <v>158</v>
      </c>
      <c r="J562" s="6"/>
      <c r="K562" s="6"/>
      <c r="L562" s="6" t="s">
        <v>5192</v>
      </c>
      <c r="M562" s="6" t="s">
        <v>2247</v>
      </c>
      <c r="N562" s="6" t="s">
        <v>1126</v>
      </c>
      <c r="O562" s="6" t="s">
        <v>1845</v>
      </c>
      <c r="P562" s="6" t="s">
        <v>952</v>
      </c>
      <c r="Q562" s="6" t="s">
        <v>1846</v>
      </c>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row>
    <row r="563" spans="1:46" s="29" customFormat="1" ht="30" customHeight="1" x14ac:dyDescent="0.2">
      <c r="A563" s="9">
        <v>4</v>
      </c>
      <c r="B563" s="9" t="s">
        <v>190</v>
      </c>
      <c r="C563" s="9">
        <v>39</v>
      </c>
      <c r="D563" s="9" t="s">
        <v>390</v>
      </c>
      <c r="E563" s="6" t="s">
        <v>7</v>
      </c>
      <c r="F563" s="6" t="s">
        <v>66</v>
      </c>
      <c r="G563" s="6"/>
      <c r="H563" s="6" t="s">
        <v>258</v>
      </c>
      <c r="I563" s="6">
        <v>159</v>
      </c>
      <c r="J563" s="6"/>
      <c r="K563" s="6"/>
      <c r="L563" s="6" t="s">
        <v>5192</v>
      </c>
      <c r="M563" s="6" t="s">
        <v>5193</v>
      </c>
      <c r="N563" s="6" t="s">
        <v>1126</v>
      </c>
      <c r="O563" s="6" t="s">
        <v>1845</v>
      </c>
      <c r="P563" s="6" t="s">
        <v>952</v>
      </c>
      <c r="Q563" s="6" t="s">
        <v>1846</v>
      </c>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row>
    <row r="564" spans="1:46" s="29" customFormat="1" ht="30" customHeight="1" x14ac:dyDescent="0.2">
      <c r="A564" s="9">
        <v>4</v>
      </c>
      <c r="B564" s="9" t="s">
        <v>190</v>
      </c>
      <c r="C564" s="9">
        <v>39</v>
      </c>
      <c r="D564" s="9" t="s">
        <v>391</v>
      </c>
      <c r="E564" s="6" t="s">
        <v>7</v>
      </c>
      <c r="F564" s="6" t="s">
        <v>66</v>
      </c>
      <c r="G564" s="6"/>
      <c r="H564" s="6" t="s">
        <v>258</v>
      </c>
      <c r="I564" s="6">
        <v>160</v>
      </c>
      <c r="J564" s="6"/>
      <c r="K564" s="6"/>
      <c r="L564" s="6" t="s">
        <v>5192</v>
      </c>
      <c r="M564" s="6" t="s">
        <v>5194</v>
      </c>
      <c r="N564" s="6" t="s">
        <v>1126</v>
      </c>
      <c r="O564" s="6" t="s">
        <v>1845</v>
      </c>
      <c r="P564" s="6" t="s">
        <v>952</v>
      </c>
      <c r="Q564" s="6" t="s">
        <v>1846</v>
      </c>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row>
    <row r="565" spans="1:46" s="29" customFormat="1" ht="30" customHeight="1" x14ac:dyDescent="0.2">
      <c r="A565" s="9">
        <v>4</v>
      </c>
      <c r="B565" s="9" t="s">
        <v>190</v>
      </c>
      <c r="C565" s="9">
        <v>39</v>
      </c>
      <c r="D565" s="9" t="s">
        <v>392</v>
      </c>
      <c r="E565" s="6" t="s">
        <v>7</v>
      </c>
      <c r="F565" s="6" t="s">
        <v>66</v>
      </c>
      <c r="G565" s="6"/>
      <c r="H565" s="6" t="s">
        <v>258</v>
      </c>
      <c r="I565" s="6">
        <v>161</v>
      </c>
      <c r="J565" s="6"/>
      <c r="K565" s="6"/>
      <c r="L565" s="6" t="s">
        <v>5192</v>
      </c>
      <c r="M565" s="6" t="s">
        <v>5195</v>
      </c>
      <c r="N565" s="6" t="s">
        <v>1126</v>
      </c>
      <c r="O565" s="6" t="s">
        <v>1845</v>
      </c>
      <c r="P565" s="6" t="s">
        <v>952</v>
      </c>
      <c r="Q565" s="6" t="s">
        <v>1846</v>
      </c>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row>
    <row r="566" spans="1:46" s="29" customFormat="1" ht="30" customHeight="1" x14ac:dyDescent="0.2">
      <c r="A566" s="9">
        <v>4</v>
      </c>
      <c r="B566" s="9" t="s">
        <v>190</v>
      </c>
      <c r="C566" s="9">
        <v>39</v>
      </c>
      <c r="D566" s="9" t="s">
        <v>394</v>
      </c>
      <c r="E566" s="6" t="s">
        <v>7</v>
      </c>
      <c r="F566" s="6" t="s">
        <v>66</v>
      </c>
      <c r="G566" s="6"/>
      <c r="H566" s="6" t="s">
        <v>258</v>
      </c>
      <c r="I566" s="6">
        <v>162</v>
      </c>
      <c r="J566" s="6"/>
      <c r="K566" s="6"/>
      <c r="L566" s="6" t="s">
        <v>5192</v>
      </c>
      <c r="M566" s="6" t="s">
        <v>2251</v>
      </c>
      <c r="N566" s="6" t="s">
        <v>1126</v>
      </c>
      <c r="O566" s="6" t="s">
        <v>1845</v>
      </c>
      <c r="P566" s="6" t="s">
        <v>952</v>
      </c>
      <c r="Q566" s="6" t="s">
        <v>1846</v>
      </c>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row>
    <row r="567" spans="1:46" s="29" customFormat="1" ht="30" customHeight="1" x14ac:dyDescent="0.2">
      <c r="A567" s="9">
        <v>4</v>
      </c>
      <c r="B567" s="9" t="s">
        <v>190</v>
      </c>
      <c r="C567" s="9">
        <v>39</v>
      </c>
      <c r="D567" s="9" t="s">
        <v>395</v>
      </c>
      <c r="E567" s="6" t="s">
        <v>7</v>
      </c>
      <c r="F567" s="6" t="s">
        <v>66</v>
      </c>
      <c r="G567" s="6"/>
      <c r="H567" s="6" t="s">
        <v>258</v>
      </c>
      <c r="I567" s="6">
        <v>163</v>
      </c>
      <c r="J567" s="6"/>
      <c r="K567" s="6"/>
      <c r="L567" s="6" t="s">
        <v>5192</v>
      </c>
      <c r="M567" s="6" t="s">
        <v>2252</v>
      </c>
      <c r="N567" s="6" t="s">
        <v>1126</v>
      </c>
      <c r="O567" s="6" t="s">
        <v>1845</v>
      </c>
      <c r="P567" s="6" t="s">
        <v>952</v>
      </c>
      <c r="Q567" s="6" t="s">
        <v>1846</v>
      </c>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row>
    <row r="568" spans="1:46" s="29" customFormat="1" ht="30" customHeight="1" x14ac:dyDescent="0.2">
      <c r="A568" s="9">
        <v>4</v>
      </c>
      <c r="B568" s="9" t="s">
        <v>190</v>
      </c>
      <c r="C568" s="9">
        <v>39</v>
      </c>
      <c r="D568" s="9" t="s">
        <v>397</v>
      </c>
      <c r="E568" s="6" t="s">
        <v>7</v>
      </c>
      <c r="F568" s="6" t="s">
        <v>66</v>
      </c>
      <c r="G568" s="6"/>
      <c r="H568" s="6" t="s">
        <v>258</v>
      </c>
      <c r="I568" s="6">
        <v>164</v>
      </c>
      <c r="J568" s="6"/>
      <c r="K568" s="6"/>
      <c r="L568" s="6" t="s">
        <v>5192</v>
      </c>
      <c r="M568" s="6" t="s">
        <v>5196</v>
      </c>
      <c r="N568" s="6" t="s">
        <v>1126</v>
      </c>
      <c r="O568" s="6" t="s">
        <v>1845</v>
      </c>
      <c r="P568" s="6" t="s">
        <v>952</v>
      </c>
      <c r="Q568" s="6" t="s">
        <v>1846</v>
      </c>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row>
    <row r="569" spans="1:46" s="29" customFormat="1" ht="30" customHeight="1" x14ac:dyDescent="0.2">
      <c r="A569" s="9">
        <v>4</v>
      </c>
      <c r="B569" s="9" t="s">
        <v>190</v>
      </c>
      <c r="C569" s="9">
        <v>39</v>
      </c>
      <c r="D569" s="9" t="s">
        <v>399</v>
      </c>
      <c r="E569" s="6" t="s">
        <v>7</v>
      </c>
      <c r="F569" s="6" t="s">
        <v>66</v>
      </c>
      <c r="G569" s="6"/>
      <c r="H569" s="6" t="s">
        <v>258</v>
      </c>
      <c r="I569" s="6">
        <v>165</v>
      </c>
      <c r="J569" s="6"/>
      <c r="K569" s="6"/>
      <c r="L569" s="6" t="s">
        <v>5192</v>
      </c>
      <c r="M569" s="6" t="s">
        <v>2254</v>
      </c>
      <c r="N569" s="6" t="s">
        <v>1126</v>
      </c>
      <c r="O569" s="6" t="s">
        <v>1845</v>
      </c>
      <c r="P569" s="6" t="s">
        <v>952</v>
      </c>
      <c r="Q569" s="6" t="s">
        <v>1846</v>
      </c>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row>
    <row r="570" spans="1:46" s="29" customFormat="1" ht="30" customHeight="1" x14ac:dyDescent="0.2">
      <c r="A570" s="9">
        <v>4</v>
      </c>
      <c r="B570" s="9" t="s">
        <v>190</v>
      </c>
      <c r="C570" s="9">
        <v>39</v>
      </c>
      <c r="D570" s="9" t="s">
        <v>400</v>
      </c>
      <c r="E570" s="6" t="s">
        <v>7</v>
      </c>
      <c r="F570" s="6" t="s">
        <v>66</v>
      </c>
      <c r="G570" s="6"/>
      <c r="H570" s="6" t="s">
        <v>258</v>
      </c>
      <c r="I570" s="6">
        <v>166</v>
      </c>
      <c r="J570" s="6"/>
      <c r="K570" s="6"/>
      <c r="L570" s="6" t="s">
        <v>5192</v>
      </c>
      <c r="M570" s="6" t="s">
        <v>5197</v>
      </c>
      <c r="N570" s="6" t="s">
        <v>1126</v>
      </c>
      <c r="O570" s="6" t="s">
        <v>1845</v>
      </c>
      <c r="P570" s="6" t="s">
        <v>952</v>
      </c>
      <c r="Q570" s="6" t="s">
        <v>1846</v>
      </c>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row>
    <row r="571" spans="1:46" s="29" customFormat="1" ht="30" customHeight="1" x14ac:dyDescent="0.2">
      <c r="A571" s="9">
        <v>4</v>
      </c>
      <c r="B571" s="9" t="s">
        <v>190</v>
      </c>
      <c r="C571" s="9">
        <v>40</v>
      </c>
      <c r="D571" s="9">
        <v>40</v>
      </c>
      <c r="E571" s="6" t="s">
        <v>7</v>
      </c>
      <c r="F571" s="6"/>
      <c r="G571" s="6"/>
      <c r="H571" s="6" t="s">
        <v>191</v>
      </c>
      <c r="I571" s="6">
        <v>167</v>
      </c>
      <c r="J571" s="6"/>
      <c r="K571" s="6"/>
      <c r="L571" s="6"/>
      <c r="M571" s="6" t="s">
        <v>2048</v>
      </c>
      <c r="N571" s="6" t="s">
        <v>2049</v>
      </c>
      <c r="O571" s="6" t="s">
        <v>2050</v>
      </c>
      <c r="P571" s="6" t="s">
        <v>2051</v>
      </c>
      <c r="Q571" s="6" t="s">
        <v>2052</v>
      </c>
      <c r="R571" s="6" t="s">
        <v>2053</v>
      </c>
      <c r="S571" s="6" t="s">
        <v>2054</v>
      </c>
      <c r="T571" s="6" t="s">
        <v>2055</v>
      </c>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row>
    <row r="572" spans="1:46" s="29" customFormat="1" ht="30" customHeight="1" x14ac:dyDescent="0.2">
      <c r="A572" s="9">
        <v>4</v>
      </c>
      <c r="B572" s="9" t="s">
        <v>190</v>
      </c>
      <c r="C572" s="9">
        <v>41</v>
      </c>
      <c r="D572" s="9">
        <v>41</v>
      </c>
      <c r="E572" s="6" t="s">
        <v>7</v>
      </c>
      <c r="F572" s="6"/>
      <c r="G572" s="6"/>
      <c r="H572" s="6" t="s">
        <v>243</v>
      </c>
      <c r="I572" s="6">
        <v>168</v>
      </c>
      <c r="J572" s="6"/>
      <c r="K572" s="6"/>
      <c r="L572" s="6"/>
      <c r="M572" s="6" t="s">
        <v>2056</v>
      </c>
      <c r="N572" s="6" t="s">
        <v>510</v>
      </c>
      <c r="O572" s="6" t="s">
        <v>1854</v>
      </c>
      <c r="P572" s="6" t="s">
        <v>1555</v>
      </c>
      <c r="Q572" s="6" t="s">
        <v>513</v>
      </c>
      <c r="R572" s="6" t="s">
        <v>514</v>
      </c>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row>
    <row r="573" spans="1:46" s="29" customFormat="1" ht="30" customHeight="1" x14ac:dyDescent="0.2">
      <c r="A573" s="9">
        <v>4</v>
      </c>
      <c r="B573" s="9" t="s">
        <v>190</v>
      </c>
      <c r="C573" s="9">
        <v>42</v>
      </c>
      <c r="D573" s="9">
        <v>42</v>
      </c>
      <c r="E573" s="6" t="s">
        <v>7</v>
      </c>
      <c r="F573" s="6"/>
      <c r="G573" s="6"/>
      <c r="H573" s="6" t="s">
        <v>258</v>
      </c>
      <c r="I573" s="6">
        <v>169</v>
      </c>
      <c r="J573" s="6"/>
      <c r="K573" s="6"/>
      <c r="L573" s="6"/>
      <c r="M573" s="6" t="s">
        <v>2057</v>
      </c>
      <c r="N573" s="6" t="s">
        <v>2058</v>
      </c>
      <c r="O573" s="6" t="s">
        <v>2059</v>
      </c>
      <c r="P573" s="6" t="s">
        <v>2060</v>
      </c>
      <c r="Q573" s="6" t="s">
        <v>2061</v>
      </c>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row>
    <row r="574" spans="1:46" s="29" customFormat="1" ht="30" customHeight="1" x14ac:dyDescent="0.2">
      <c r="A574" s="9">
        <v>4</v>
      </c>
      <c r="B574" s="9" t="s">
        <v>190</v>
      </c>
      <c r="C574" s="9">
        <v>43</v>
      </c>
      <c r="D574" s="9">
        <v>43</v>
      </c>
      <c r="E574" s="6" t="s">
        <v>7</v>
      </c>
      <c r="F574" s="6"/>
      <c r="G574" s="6"/>
      <c r="H574" s="6" t="s">
        <v>191</v>
      </c>
      <c r="I574" s="6">
        <v>170</v>
      </c>
      <c r="J574" s="6"/>
      <c r="K574" s="6"/>
      <c r="L574" s="6"/>
      <c r="M574" s="6" t="s">
        <v>3180</v>
      </c>
      <c r="N574" s="6" t="s">
        <v>2062</v>
      </c>
      <c r="O574" s="6" t="s">
        <v>2063</v>
      </c>
      <c r="P574" s="6" t="s">
        <v>2064</v>
      </c>
      <c r="Q574" s="6" t="s">
        <v>2065</v>
      </c>
      <c r="R574" s="6" t="s">
        <v>2066</v>
      </c>
      <c r="S574" s="6" t="s">
        <v>2067</v>
      </c>
      <c r="T574" s="6" t="s">
        <v>2068</v>
      </c>
      <c r="U574" s="6" t="s">
        <v>2069</v>
      </c>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row>
    <row r="575" spans="1:46" s="29" customFormat="1" ht="30" customHeight="1" x14ac:dyDescent="0.2">
      <c r="A575" s="9">
        <v>4</v>
      </c>
      <c r="B575" s="9" t="s">
        <v>190</v>
      </c>
      <c r="C575" s="9">
        <v>44</v>
      </c>
      <c r="D575" s="9">
        <v>44</v>
      </c>
      <c r="E575" s="6" t="s">
        <v>7</v>
      </c>
      <c r="F575" s="6"/>
      <c r="G575" s="6"/>
      <c r="H575" s="6" t="s">
        <v>191</v>
      </c>
      <c r="I575" s="6">
        <v>171</v>
      </c>
      <c r="J575" s="6"/>
      <c r="K575" s="6"/>
      <c r="L575" s="6"/>
      <c r="M575" s="6" t="s">
        <v>2070</v>
      </c>
      <c r="N575" s="6" t="s">
        <v>959</v>
      </c>
      <c r="O575" s="6" t="s">
        <v>367</v>
      </c>
      <c r="P575" s="6" t="s">
        <v>2071</v>
      </c>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row>
    <row r="576" spans="1:46" s="29" customFormat="1" ht="30" customHeight="1" x14ac:dyDescent="0.2">
      <c r="A576" s="9">
        <v>4</v>
      </c>
      <c r="B576" s="9" t="s">
        <v>190</v>
      </c>
      <c r="C576" s="9">
        <v>45</v>
      </c>
      <c r="D576" s="9">
        <v>45</v>
      </c>
      <c r="E576" s="6" t="s">
        <v>7</v>
      </c>
      <c r="F576" s="6"/>
      <c r="G576" s="6"/>
      <c r="H576" s="6" t="s">
        <v>334</v>
      </c>
      <c r="I576" s="6">
        <v>172</v>
      </c>
      <c r="J576" s="6"/>
      <c r="K576" s="6"/>
      <c r="L576" s="6"/>
      <c r="M576" s="6" t="s">
        <v>2072</v>
      </c>
      <c r="N576" s="6" t="s">
        <v>2073</v>
      </c>
      <c r="O576" s="6" t="s">
        <v>2074</v>
      </c>
      <c r="P576" s="6" t="s">
        <v>2075</v>
      </c>
      <c r="Q576" s="6" t="s">
        <v>2076</v>
      </c>
      <c r="R576" s="6" t="s">
        <v>2077</v>
      </c>
      <c r="S576" s="6" t="s">
        <v>2078</v>
      </c>
      <c r="T576" s="6" t="s">
        <v>2079</v>
      </c>
      <c r="U576" s="6" t="s">
        <v>3181</v>
      </c>
      <c r="V576" s="6" t="s">
        <v>2080</v>
      </c>
      <c r="W576" s="6" t="s">
        <v>2081</v>
      </c>
      <c r="X576" s="6" t="s">
        <v>2082</v>
      </c>
      <c r="Y576" s="6" t="s">
        <v>2083</v>
      </c>
      <c r="Z576" s="6" t="s">
        <v>2084</v>
      </c>
      <c r="AA576" s="6" t="s">
        <v>2085</v>
      </c>
      <c r="AB576" s="6"/>
      <c r="AC576" s="6"/>
      <c r="AD576" s="6"/>
      <c r="AE576" s="6"/>
      <c r="AF576" s="6"/>
      <c r="AG576" s="6"/>
      <c r="AH576" s="6"/>
      <c r="AI576" s="6"/>
      <c r="AJ576" s="6"/>
      <c r="AK576" s="6"/>
      <c r="AL576" s="6"/>
      <c r="AM576" s="6"/>
      <c r="AN576" s="6"/>
      <c r="AO576" s="6"/>
      <c r="AP576" s="6"/>
      <c r="AQ576" s="6"/>
      <c r="AR576" s="6"/>
      <c r="AS576" s="6"/>
      <c r="AT576" s="6"/>
    </row>
    <row r="577" spans="1:46" s="29" customFormat="1" ht="30" customHeight="1" x14ac:dyDescent="0.2">
      <c r="A577" s="9">
        <v>4</v>
      </c>
      <c r="B577" s="9" t="s">
        <v>190</v>
      </c>
      <c r="C577" s="9">
        <v>46</v>
      </c>
      <c r="D577" s="9" t="s">
        <v>2086</v>
      </c>
      <c r="E577" s="6" t="s">
        <v>32</v>
      </c>
      <c r="F577" s="6"/>
      <c r="G577" s="6"/>
      <c r="H577" s="6" t="s">
        <v>243</v>
      </c>
      <c r="I577" s="6">
        <v>173</v>
      </c>
      <c r="J577" s="6"/>
      <c r="K577" s="6"/>
      <c r="L577" s="6" t="s">
        <v>5198</v>
      </c>
      <c r="M577" s="6" t="s">
        <v>5199</v>
      </c>
      <c r="N577" s="6" t="s">
        <v>2087</v>
      </c>
      <c r="O577" s="6" t="s">
        <v>2088</v>
      </c>
      <c r="P577" s="6" t="s">
        <v>2089</v>
      </c>
      <c r="Q577" s="6" t="s">
        <v>2090</v>
      </c>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row>
    <row r="578" spans="1:46" s="29" customFormat="1" ht="30" customHeight="1" x14ac:dyDescent="0.2">
      <c r="A578" s="9">
        <v>4</v>
      </c>
      <c r="B578" s="9" t="s">
        <v>190</v>
      </c>
      <c r="C578" s="9">
        <v>46</v>
      </c>
      <c r="D578" s="9" t="s">
        <v>2091</v>
      </c>
      <c r="E578" s="6" t="s">
        <v>32</v>
      </c>
      <c r="F578" s="6"/>
      <c r="G578" s="6"/>
      <c r="H578" s="6" t="s">
        <v>243</v>
      </c>
      <c r="I578" s="6">
        <v>174</v>
      </c>
      <c r="J578" s="6"/>
      <c r="K578" s="6"/>
      <c r="L578" s="6" t="s">
        <v>5198</v>
      </c>
      <c r="M578" s="6" t="s">
        <v>5200</v>
      </c>
      <c r="N578" s="6" t="s">
        <v>2087</v>
      </c>
      <c r="O578" s="6" t="s">
        <v>2088</v>
      </c>
      <c r="P578" s="6" t="s">
        <v>2089</v>
      </c>
      <c r="Q578" s="6" t="s">
        <v>2090</v>
      </c>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row>
    <row r="579" spans="1:46" s="29" customFormat="1" ht="30" customHeight="1" x14ac:dyDescent="0.2">
      <c r="A579" s="9">
        <v>4</v>
      </c>
      <c r="B579" s="9" t="s">
        <v>190</v>
      </c>
      <c r="C579" s="9">
        <v>46</v>
      </c>
      <c r="D579" s="9" t="s">
        <v>2092</v>
      </c>
      <c r="E579" s="6" t="s">
        <v>32</v>
      </c>
      <c r="F579" s="6"/>
      <c r="G579" s="6"/>
      <c r="H579" s="6" t="s">
        <v>243</v>
      </c>
      <c r="I579" s="6">
        <v>175</v>
      </c>
      <c r="J579" s="6"/>
      <c r="K579" s="6"/>
      <c r="L579" s="6" t="s">
        <v>5198</v>
      </c>
      <c r="M579" s="6" t="s">
        <v>5201</v>
      </c>
      <c r="N579" s="6" t="s">
        <v>2087</v>
      </c>
      <c r="O579" s="6" t="s">
        <v>2088</v>
      </c>
      <c r="P579" s="6" t="s">
        <v>2089</v>
      </c>
      <c r="Q579" s="6" t="s">
        <v>2090</v>
      </c>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row>
    <row r="580" spans="1:46" s="29" customFormat="1" ht="30" customHeight="1" x14ac:dyDescent="0.2">
      <c r="A580" s="9">
        <v>4</v>
      </c>
      <c r="B580" s="9" t="s">
        <v>190</v>
      </c>
      <c r="C580" s="9">
        <v>46</v>
      </c>
      <c r="D580" s="9" t="s">
        <v>2093</v>
      </c>
      <c r="E580" s="6" t="s">
        <v>32</v>
      </c>
      <c r="F580" s="6"/>
      <c r="G580" s="6"/>
      <c r="H580" s="6" t="s">
        <v>243</v>
      </c>
      <c r="I580" s="6">
        <v>176</v>
      </c>
      <c r="J580" s="6"/>
      <c r="K580" s="6"/>
      <c r="L580" s="6" t="s">
        <v>5198</v>
      </c>
      <c r="M580" s="6" t="s">
        <v>5202</v>
      </c>
      <c r="N580" s="6" t="s">
        <v>2087</v>
      </c>
      <c r="O580" s="6" t="s">
        <v>2088</v>
      </c>
      <c r="P580" s="6" t="s">
        <v>2089</v>
      </c>
      <c r="Q580" s="6" t="s">
        <v>2090</v>
      </c>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row>
    <row r="581" spans="1:46" s="29" customFormat="1" ht="30" customHeight="1" x14ac:dyDescent="0.2">
      <c r="A581" s="9">
        <v>4</v>
      </c>
      <c r="B581" s="9" t="s">
        <v>190</v>
      </c>
      <c r="C581" s="9">
        <v>46</v>
      </c>
      <c r="D581" s="9" t="s">
        <v>2094</v>
      </c>
      <c r="E581" s="6" t="s">
        <v>32</v>
      </c>
      <c r="F581" s="6"/>
      <c r="G581" s="6"/>
      <c r="H581" s="6" t="s">
        <v>243</v>
      </c>
      <c r="I581" s="6">
        <v>177</v>
      </c>
      <c r="J581" s="6"/>
      <c r="K581" s="6"/>
      <c r="L581" s="6" t="s">
        <v>5198</v>
      </c>
      <c r="M581" s="6" t="s">
        <v>5203</v>
      </c>
      <c r="N581" s="6" t="s">
        <v>2087</v>
      </c>
      <c r="O581" s="6" t="s">
        <v>2088</v>
      </c>
      <c r="P581" s="6" t="s">
        <v>2089</v>
      </c>
      <c r="Q581" s="6" t="s">
        <v>2090</v>
      </c>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row>
    <row r="582" spans="1:46" s="29" customFormat="1" ht="30" customHeight="1" x14ac:dyDescent="0.2">
      <c r="A582" s="9">
        <v>4</v>
      </c>
      <c r="B582" s="9" t="s">
        <v>190</v>
      </c>
      <c r="C582" s="9">
        <v>46</v>
      </c>
      <c r="D582" s="9" t="s">
        <v>2095</v>
      </c>
      <c r="E582" s="6" t="s">
        <v>32</v>
      </c>
      <c r="F582" s="6"/>
      <c r="G582" s="6"/>
      <c r="H582" s="6" t="s">
        <v>243</v>
      </c>
      <c r="I582" s="6">
        <v>178</v>
      </c>
      <c r="J582" s="6"/>
      <c r="K582" s="6"/>
      <c r="L582" s="6" t="s">
        <v>5198</v>
      </c>
      <c r="M582" s="6" t="s">
        <v>5204</v>
      </c>
      <c r="N582" s="6" t="s">
        <v>2087</v>
      </c>
      <c r="O582" s="6" t="s">
        <v>2088</v>
      </c>
      <c r="P582" s="6" t="s">
        <v>2089</v>
      </c>
      <c r="Q582" s="6" t="s">
        <v>2090</v>
      </c>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row>
    <row r="583" spans="1:46" s="29" customFormat="1" ht="30" customHeight="1" x14ac:dyDescent="0.2">
      <c r="A583" s="9">
        <v>4</v>
      </c>
      <c r="B583" s="9" t="s">
        <v>190</v>
      </c>
      <c r="C583" s="9">
        <v>46</v>
      </c>
      <c r="D583" s="9" t="s">
        <v>2096</v>
      </c>
      <c r="E583" s="6" t="s">
        <v>32</v>
      </c>
      <c r="F583" s="6"/>
      <c r="G583" s="6"/>
      <c r="H583" s="6" t="s">
        <v>243</v>
      </c>
      <c r="I583" s="6">
        <v>179</v>
      </c>
      <c r="J583" s="6"/>
      <c r="K583" s="6"/>
      <c r="L583" s="6" t="s">
        <v>5198</v>
      </c>
      <c r="M583" s="6" t="s">
        <v>5205</v>
      </c>
      <c r="N583" s="6" t="s">
        <v>2087</v>
      </c>
      <c r="O583" s="6" t="s">
        <v>2088</v>
      </c>
      <c r="P583" s="6" t="s">
        <v>2089</v>
      </c>
      <c r="Q583" s="6" t="s">
        <v>2090</v>
      </c>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row>
    <row r="584" spans="1:46" s="29" customFormat="1" ht="30" customHeight="1" x14ac:dyDescent="0.2">
      <c r="A584" s="9">
        <v>4</v>
      </c>
      <c r="B584" s="9" t="s">
        <v>190</v>
      </c>
      <c r="C584" s="9">
        <v>47</v>
      </c>
      <c r="D584" s="9">
        <v>47</v>
      </c>
      <c r="E584" s="6" t="s">
        <v>32</v>
      </c>
      <c r="F584" s="6"/>
      <c r="G584" s="6"/>
      <c r="H584" s="6" t="s">
        <v>191</v>
      </c>
      <c r="I584" s="6">
        <v>180</v>
      </c>
      <c r="J584" s="6"/>
      <c r="K584" s="6"/>
      <c r="L584" s="6"/>
      <c r="M584" s="6" t="s">
        <v>2097</v>
      </c>
      <c r="N584" s="6" t="s">
        <v>2098</v>
      </c>
      <c r="O584" s="6" t="s">
        <v>2099</v>
      </c>
      <c r="P584" s="6" t="s">
        <v>2100</v>
      </c>
      <c r="Q584" s="6" t="s">
        <v>2101</v>
      </c>
      <c r="R584" s="6" t="s">
        <v>2102</v>
      </c>
      <c r="S584" s="6" t="s">
        <v>2103</v>
      </c>
      <c r="T584" s="6" t="s">
        <v>2104</v>
      </c>
      <c r="U584" s="6" t="s">
        <v>2105</v>
      </c>
      <c r="V584" s="6" t="s">
        <v>2106</v>
      </c>
      <c r="W584" s="6" t="s">
        <v>2107</v>
      </c>
      <c r="X584" s="6"/>
      <c r="Y584" s="6"/>
      <c r="Z584" s="6"/>
      <c r="AA584" s="6"/>
      <c r="AB584" s="6"/>
      <c r="AC584" s="6"/>
      <c r="AD584" s="6"/>
      <c r="AE584" s="6"/>
      <c r="AF584" s="6"/>
      <c r="AG584" s="6"/>
      <c r="AH584" s="6"/>
      <c r="AI584" s="6"/>
      <c r="AJ584" s="6"/>
      <c r="AK584" s="6"/>
      <c r="AL584" s="6"/>
      <c r="AM584" s="6"/>
      <c r="AN584" s="6"/>
      <c r="AO584" s="6"/>
      <c r="AP584" s="6"/>
      <c r="AQ584" s="6"/>
      <c r="AR584" s="6"/>
      <c r="AS584" s="6"/>
      <c r="AT584" s="6"/>
    </row>
    <row r="585" spans="1:46" s="29" customFormat="1" ht="30" customHeight="1" x14ac:dyDescent="0.2">
      <c r="A585" s="9">
        <v>4</v>
      </c>
      <c r="B585" s="9" t="s">
        <v>190</v>
      </c>
      <c r="C585" s="9">
        <v>48</v>
      </c>
      <c r="D585" s="9" t="s">
        <v>451</v>
      </c>
      <c r="E585" s="6" t="s">
        <v>32</v>
      </c>
      <c r="F585" s="6"/>
      <c r="G585" s="6"/>
      <c r="H585" s="6" t="s">
        <v>191</v>
      </c>
      <c r="I585" s="6">
        <v>181</v>
      </c>
      <c r="J585" s="6"/>
      <c r="K585" s="6"/>
      <c r="L585" s="6"/>
      <c r="M585" s="6" t="s">
        <v>2108</v>
      </c>
      <c r="N585" s="6" t="s">
        <v>2109</v>
      </c>
      <c r="O585" s="6" t="s">
        <v>2110</v>
      </c>
      <c r="P585" s="6" t="s">
        <v>2111</v>
      </c>
      <c r="Q585" s="6" t="s">
        <v>2112</v>
      </c>
      <c r="R585" s="6" t="s">
        <v>2113</v>
      </c>
      <c r="S585" s="6" t="s">
        <v>2114</v>
      </c>
      <c r="T585" s="6" t="s">
        <v>2115</v>
      </c>
      <c r="U585" s="6" t="s">
        <v>2116</v>
      </c>
      <c r="V585" s="6" t="s">
        <v>2117</v>
      </c>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row>
    <row r="586" spans="1:46" s="29" customFormat="1" ht="30" customHeight="1" x14ac:dyDescent="0.2">
      <c r="A586" s="9">
        <v>4</v>
      </c>
      <c r="B586" s="9" t="s">
        <v>190</v>
      </c>
      <c r="C586" s="9">
        <v>48</v>
      </c>
      <c r="D586" s="9" t="s">
        <v>452</v>
      </c>
      <c r="E586" s="6" t="s">
        <v>32</v>
      </c>
      <c r="F586" s="6"/>
      <c r="G586" s="6"/>
      <c r="H586" s="6" t="s">
        <v>191</v>
      </c>
      <c r="I586" s="6">
        <v>182</v>
      </c>
      <c r="J586" s="6"/>
      <c r="K586" s="6"/>
      <c r="L586" s="6"/>
      <c r="M586" s="6" t="s">
        <v>2118</v>
      </c>
      <c r="N586" s="6" t="s">
        <v>2109</v>
      </c>
      <c r="O586" s="6" t="s">
        <v>2110</v>
      </c>
      <c r="P586" s="6" t="s">
        <v>2111</v>
      </c>
      <c r="Q586" s="6" t="s">
        <v>2112</v>
      </c>
      <c r="R586" s="6" t="s">
        <v>2113</v>
      </c>
      <c r="S586" s="6" t="s">
        <v>2114</v>
      </c>
      <c r="T586" s="6" t="s">
        <v>2115</v>
      </c>
      <c r="U586" s="6" t="s">
        <v>2116</v>
      </c>
      <c r="V586" s="6" t="s">
        <v>2117</v>
      </c>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row>
    <row r="587" spans="1:46" s="29" customFormat="1" ht="30" customHeight="1" x14ac:dyDescent="0.2">
      <c r="A587" s="9">
        <v>4</v>
      </c>
      <c r="B587" s="9" t="s">
        <v>190</v>
      </c>
      <c r="C587" s="9">
        <v>49</v>
      </c>
      <c r="D587" s="9" t="s">
        <v>2119</v>
      </c>
      <c r="E587" s="6" t="s">
        <v>32</v>
      </c>
      <c r="F587" s="6"/>
      <c r="G587" s="6"/>
      <c r="H587" s="6" t="s">
        <v>258</v>
      </c>
      <c r="I587" s="6">
        <v>183</v>
      </c>
      <c r="J587" s="6"/>
      <c r="K587" s="6"/>
      <c r="L587" s="6" t="s">
        <v>2120</v>
      </c>
      <c r="M587" s="6" t="s">
        <v>2121</v>
      </c>
      <c r="N587" s="6" t="s">
        <v>1812</v>
      </c>
      <c r="O587" s="6" t="s">
        <v>2122</v>
      </c>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row>
    <row r="588" spans="1:46" s="29" customFormat="1" ht="30" customHeight="1" x14ac:dyDescent="0.2">
      <c r="A588" s="9">
        <v>4</v>
      </c>
      <c r="B588" s="9" t="s">
        <v>190</v>
      </c>
      <c r="C588" s="9">
        <v>49</v>
      </c>
      <c r="D588" s="9" t="s">
        <v>2123</v>
      </c>
      <c r="E588" s="6" t="s">
        <v>32</v>
      </c>
      <c r="F588" s="6"/>
      <c r="G588" s="6"/>
      <c r="H588" s="6" t="s">
        <v>258</v>
      </c>
      <c r="I588" s="6">
        <v>184</v>
      </c>
      <c r="J588" s="6"/>
      <c r="K588" s="6"/>
      <c r="L588" s="6" t="s">
        <v>2120</v>
      </c>
      <c r="M588" s="6" t="s">
        <v>2124</v>
      </c>
      <c r="N588" s="6" t="s">
        <v>1812</v>
      </c>
      <c r="O588" s="6" t="s">
        <v>2122</v>
      </c>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row>
    <row r="589" spans="1:46" s="29" customFormat="1" ht="30" customHeight="1" x14ac:dyDescent="0.2">
      <c r="A589" s="9">
        <v>4</v>
      </c>
      <c r="B589" s="9" t="s">
        <v>190</v>
      </c>
      <c r="C589" s="9">
        <v>49</v>
      </c>
      <c r="D589" s="9" t="s">
        <v>2125</v>
      </c>
      <c r="E589" s="6" t="s">
        <v>32</v>
      </c>
      <c r="F589" s="6"/>
      <c r="G589" s="6"/>
      <c r="H589" s="6" t="s">
        <v>258</v>
      </c>
      <c r="I589" s="6">
        <v>185</v>
      </c>
      <c r="J589" s="6"/>
      <c r="K589" s="6"/>
      <c r="L589" s="6" t="s">
        <v>2120</v>
      </c>
      <c r="M589" s="6" t="s">
        <v>2126</v>
      </c>
      <c r="N589" s="6" t="s">
        <v>1812</v>
      </c>
      <c r="O589" s="6" t="s">
        <v>2122</v>
      </c>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row>
    <row r="590" spans="1:46" s="29" customFormat="1" ht="30" customHeight="1" x14ac:dyDescent="0.2">
      <c r="A590" s="9">
        <v>4</v>
      </c>
      <c r="B590" s="9" t="s">
        <v>190</v>
      </c>
      <c r="C590" s="9">
        <v>49</v>
      </c>
      <c r="D590" s="9" t="s">
        <v>2127</v>
      </c>
      <c r="E590" s="6" t="s">
        <v>32</v>
      </c>
      <c r="F590" s="6"/>
      <c r="G590" s="6"/>
      <c r="H590" s="6" t="s">
        <v>258</v>
      </c>
      <c r="I590" s="6">
        <v>186</v>
      </c>
      <c r="J590" s="6"/>
      <c r="K590" s="6"/>
      <c r="L590" s="6" t="s">
        <v>2120</v>
      </c>
      <c r="M590" s="6" t="s">
        <v>2128</v>
      </c>
      <c r="N590" s="6" t="s">
        <v>1812</v>
      </c>
      <c r="O590" s="6" t="s">
        <v>2122</v>
      </c>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row>
    <row r="591" spans="1:46" s="29" customFormat="1" ht="30" customHeight="1" x14ac:dyDescent="0.2">
      <c r="A591" s="9">
        <v>4</v>
      </c>
      <c r="B591" s="9" t="s">
        <v>190</v>
      </c>
      <c r="C591" s="9">
        <v>49</v>
      </c>
      <c r="D591" s="9" t="s">
        <v>2129</v>
      </c>
      <c r="E591" s="6" t="s">
        <v>32</v>
      </c>
      <c r="F591" s="6"/>
      <c r="G591" s="6"/>
      <c r="H591" s="6" t="s">
        <v>258</v>
      </c>
      <c r="I591" s="6">
        <v>187</v>
      </c>
      <c r="J591" s="6"/>
      <c r="K591" s="6"/>
      <c r="L591" s="6" t="s">
        <v>2120</v>
      </c>
      <c r="M591" s="6" t="s">
        <v>2130</v>
      </c>
      <c r="N591" s="6" t="s">
        <v>1812</v>
      </c>
      <c r="O591" s="6" t="s">
        <v>2122</v>
      </c>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row>
    <row r="592" spans="1:46" s="29" customFormat="1" ht="30" customHeight="1" x14ac:dyDescent="0.2">
      <c r="A592" s="9">
        <v>4</v>
      </c>
      <c r="B592" s="9" t="s">
        <v>190</v>
      </c>
      <c r="C592" s="9">
        <v>49</v>
      </c>
      <c r="D592" s="9" t="s">
        <v>2131</v>
      </c>
      <c r="E592" s="6" t="s">
        <v>32</v>
      </c>
      <c r="F592" s="6"/>
      <c r="G592" s="6"/>
      <c r="H592" s="6" t="s">
        <v>258</v>
      </c>
      <c r="I592" s="6">
        <v>188</v>
      </c>
      <c r="J592" s="6"/>
      <c r="K592" s="6"/>
      <c r="L592" s="6" t="s">
        <v>2120</v>
      </c>
      <c r="M592" s="6" t="s">
        <v>2132</v>
      </c>
      <c r="N592" s="6" t="s">
        <v>1812</v>
      </c>
      <c r="O592" s="6" t="s">
        <v>2122</v>
      </c>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row>
    <row r="593" spans="1:46" s="29" customFormat="1" ht="30" customHeight="1" x14ac:dyDescent="0.2">
      <c r="A593" s="9">
        <v>4</v>
      </c>
      <c r="B593" s="9" t="s">
        <v>190</v>
      </c>
      <c r="C593" s="9">
        <v>49</v>
      </c>
      <c r="D593" s="9" t="s">
        <v>2133</v>
      </c>
      <c r="E593" s="6" t="s">
        <v>32</v>
      </c>
      <c r="F593" s="6"/>
      <c r="G593" s="6"/>
      <c r="H593" s="6" t="s">
        <v>258</v>
      </c>
      <c r="I593" s="6">
        <v>189</v>
      </c>
      <c r="J593" s="6"/>
      <c r="K593" s="6"/>
      <c r="L593" s="6" t="s">
        <v>2120</v>
      </c>
      <c r="M593" s="6" t="s">
        <v>2134</v>
      </c>
      <c r="N593" s="6" t="s">
        <v>1812</v>
      </c>
      <c r="O593" s="6" t="s">
        <v>2122</v>
      </c>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row>
    <row r="594" spans="1:46" s="29" customFormat="1" ht="30" customHeight="1" x14ac:dyDescent="0.2">
      <c r="A594" s="9">
        <v>4</v>
      </c>
      <c r="B594" s="9" t="s">
        <v>190</v>
      </c>
      <c r="C594" s="9">
        <v>49</v>
      </c>
      <c r="D594" s="9" t="s">
        <v>2135</v>
      </c>
      <c r="E594" s="6" t="s">
        <v>32</v>
      </c>
      <c r="F594" s="6"/>
      <c r="G594" s="6"/>
      <c r="H594" s="6" t="s">
        <v>258</v>
      </c>
      <c r="I594" s="6">
        <v>190</v>
      </c>
      <c r="J594" s="6"/>
      <c r="K594" s="6"/>
      <c r="L594" s="6" t="s">
        <v>2120</v>
      </c>
      <c r="M594" s="6" t="s">
        <v>2136</v>
      </c>
      <c r="N594" s="6" t="s">
        <v>1812</v>
      </c>
      <c r="O594" s="6" t="s">
        <v>2122</v>
      </c>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row>
    <row r="595" spans="1:46" s="29" customFormat="1" ht="30" customHeight="1" x14ac:dyDescent="0.2">
      <c r="A595" s="9">
        <v>4</v>
      </c>
      <c r="B595" s="9" t="s">
        <v>190</v>
      </c>
      <c r="C595" s="9">
        <v>49</v>
      </c>
      <c r="D595" s="9" t="s">
        <v>2137</v>
      </c>
      <c r="E595" s="6" t="s">
        <v>32</v>
      </c>
      <c r="F595" s="6"/>
      <c r="G595" s="6"/>
      <c r="H595" s="6" t="s">
        <v>258</v>
      </c>
      <c r="I595" s="6">
        <v>191</v>
      </c>
      <c r="J595" s="6"/>
      <c r="K595" s="6"/>
      <c r="L595" s="6" t="s">
        <v>2120</v>
      </c>
      <c r="M595" s="6" t="s">
        <v>2138</v>
      </c>
      <c r="N595" s="6" t="s">
        <v>1812</v>
      </c>
      <c r="O595" s="6" t="s">
        <v>2122</v>
      </c>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row>
    <row r="596" spans="1:46" s="29" customFormat="1" ht="30" customHeight="1" x14ac:dyDescent="0.2">
      <c r="A596" s="9">
        <v>4</v>
      </c>
      <c r="B596" s="9" t="s">
        <v>190</v>
      </c>
      <c r="C596" s="9">
        <v>49</v>
      </c>
      <c r="D596" s="9" t="s">
        <v>2139</v>
      </c>
      <c r="E596" s="6" t="s">
        <v>32</v>
      </c>
      <c r="F596" s="6"/>
      <c r="G596" s="6"/>
      <c r="H596" s="6" t="s">
        <v>258</v>
      </c>
      <c r="I596" s="6">
        <v>192</v>
      </c>
      <c r="J596" s="6"/>
      <c r="K596" s="6"/>
      <c r="L596" s="6" t="s">
        <v>2120</v>
      </c>
      <c r="M596" s="6" t="s">
        <v>2140</v>
      </c>
      <c r="N596" s="6" t="s">
        <v>1812</v>
      </c>
      <c r="O596" s="6" t="s">
        <v>2122</v>
      </c>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row>
    <row r="597" spans="1:46" s="29" customFormat="1" ht="30" customHeight="1" x14ac:dyDescent="0.2">
      <c r="A597" s="9">
        <v>4</v>
      </c>
      <c r="B597" s="9" t="s">
        <v>190</v>
      </c>
      <c r="C597" s="9">
        <v>49</v>
      </c>
      <c r="D597" s="9" t="s">
        <v>2141</v>
      </c>
      <c r="E597" s="6" t="s">
        <v>32</v>
      </c>
      <c r="F597" s="6"/>
      <c r="G597" s="6"/>
      <c r="H597" s="6" t="s">
        <v>258</v>
      </c>
      <c r="I597" s="6">
        <v>193</v>
      </c>
      <c r="J597" s="6"/>
      <c r="K597" s="6"/>
      <c r="L597" s="6" t="s">
        <v>2120</v>
      </c>
      <c r="M597" s="6" t="s">
        <v>2142</v>
      </c>
      <c r="N597" s="6" t="s">
        <v>1812</v>
      </c>
      <c r="O597" s="6" t="s">
        <v>2122</v>
      </c>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row>
    <row r="598" spans="1:46" s="29" customFormat="1" ht="30" customHeight="1" x14ac:dyDescent="0.2">
      <c r="A598" s="9">
        <v>4</v>
      </c>
      <c r="B598" s="9" t="s">
        <v>190</v>
      </c>
      <c r="C598" s="9">
        <v>49</v>
      </c>
      <c r="D598" s="9" t="s">
        <v>2143</v>
      </c>
      <c r="E598" s="6" t="s">
        <v>32</v>
      </c>
      <c r="F598" s="6"/>
      <c r="G598" s="6"/>
      <c r="H598" s="6" t="s">
        <v>258</v>
      </c>
      <c r="I598" s="6">
        <v>194</v>
      </c>
      <c r="J598" s="6"/>
      <c r="K598" s="6"/>
      <c r="L598" s="6" t="s">
        <v>2120</v>
      </c>
      <c r="M598" s="6" t="s">
        <v>2144</v>
      </c>
      <c r="N598" s="6" t="s">
        <v>1812</v>
      </c>
      <c r="O598" s="6" t="s">
        <v>2122</v>
      </c>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row>
    <row r="599" spans="1:46" s="29" customFormat="1" ht="30" customHeight="1" x14ac:dyDescent="0.2">
      <c r="A599" s="9">
        <v>4</v>
      </c>
      <c r="B599" s="9" t="s">
        <v>190</v>
      </c>
      <c r="C599" s="9">
        <v>49</v>
      </c>
      <c r="D599" s="9" t="s">
        <v>2145</v>
      </c>
      <c r="E599" s="6" t="s">
        <v>32</v>
      </c>
      <c r="F599" s="6"/>
      <c r="G599" s="6"/>
      <c r="H599" s="6" t="s">
        <v>258</v>
      </c>
      <c r="I599" s="6">
        <v>195</v>
      </c>
      <c r="J599" s="6"/>
      <c r="K599" s="6"/>
      <c r="L599" s="6" t="s">
        <v>2120</v>
      </c>
      <c r="M599" s="6" t="s">
        <v>2146</v>
      </c>
      <c r="N599" s="6" t="s">
        <v>1812</v>
      </c>
      <c r="O599" s="6" t="s">
        <v>2122</v>
      </c>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row>
    <row r="600" spans="1:46" s="29" customFormat="1" ht="30" customHeight="1" x14ac:dyDescent="0.2">
      <c r="A600" s="9">
        <v>4</v>
      </c>
      <c r="B600" s="9" t="s">
        <v>190</v>
      </c>
      <c r="C600" s="9">
        <v>49</v>
      </c>
      <c r="D600" s="9" t="s">
        <v>2147</v>
      </c>
      <c r="E600" s="6" t="s">
        <v>32</v>
      </c>
      <c r="F600" s="6"/>
      <c r="G600" s="6"/>
      <c r="H600" s="6" t="s">
        <v>258</v>
      </c>
      <c r="I600" s="6">
        <v>196</v>
      </c>
      <c r="J600" s="6"/>
      <c r="K600" s="6"/>
      <c r="L600" s="6" t="s">
        <v>2120</v>
      </c>
      <c r="M600" s="6" t="s">
        <v>2148</v>
      </c>
      <c r="N600" s="6" t="s">
        <v>1812</v>
      </c>
      <c r="O600" s="6" t="s">
        <v>2122</v>
      </c>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row>
    <row r="601" spans="1:46" s="29" customFormat="1" ht="30" customHeight="1" x14ac:dyDescent="0.2">
      <c r="A601" s="9">
        <v>4</v>
      </c>
      <c r="B601" s="9" t="s">
        <v>190</v>
      </c>
      <c r="C601" s="9">
        <v>49</v>
      </c>
      <c r="D601" s="9" t="s">
        <v>2149</v>
      </c>
      <c r="E601" s="6" t="s">
        <v>32</v>
      </c>
      <c r="F601" s="6"/>
      <c r="G601" s="6"/>
      <c r="H601" s="6" t="s">
        <v>258</v>
      </c>
      <c r="I601" s="6">
        <v>197</v>
      </c>
      <c r="J601" s="6"/>
      <c r="K601" s="6"/>
      <c r="L601" s="6" t="s">
        <v>2120</v>
      </c>
      <c r="M601" s="6" t="s">
        <v>2150</v>
      </c>
      <c r="N601" s="6" t="s">
        <v>1812</v>
      </c>
      <c r="O601" s="6" t="s">
        <v>2122</v>
      </c>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row>
    <row r="602" spans="1:46" s="29" customFormat="1" ht="30" customHeight="1" x14ac:dyDescent="0.2">
      <c r="A602" s="9">
        <v>4</v>
      </c>
      <c r="B602" s="9" t="s">
        <v>190</v>
      </c>
      <c r="C602" s="9">
        <v>49</v>
      </c>
      <c r="D602" s="9" t="s">
        <v>2151</v>
      </c>
      <c r="E602" s="6" t="s">
        <v>32</v>
      </c>
      <c r="F602" s="6"/>
      <c r="G602" s="6"/>
      <c r="H602" s="6" t="s">
        <v>258</v>
      </c>
      <c r="I602" s="6">
        <v>198</v>
      </c>
      <c r="J602" s="6"/>
      <c r="K602" s="6"/>
      <c r="L602" s="6" t="s">
        <v>2120</v>
      </c>
      <c r="M602" s="6" t="s">
        <v>2152</v>
      </c>
      <c r="N602" s="6" t="s">
        <v>1812</v>
      </c>
      <c r="O602" s="6" t="s">
        <v>2122</v>
      </c>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row>
    <row r="603" spans="1:46" s="29" customFormat="1" ht="30" customHeight="1" x14ac:dyDescent="0.2">
      <c r="A603" s="9">
        <v>4</v>
      </c>
      <c r="B603" s="9" t="s">
        <v>190</v>
      </c>
      <c r="C603" s="9">
        <v>49</v>
      </c>
      <c r="D603" s="9" t="s">
        <v>2153</v>
      </c>
      <c r="E603" s="6" t="s">
        <v>32</v>
      </c>
      <c r="F603" s="6"/>
      <c r="G603" s="6"/>
      <c r="H603" s="6" t="s">
        <v>258</v>
      </c>
      <c r="I603" s="6">
        <v>199</v>
      </c>
      <c r="J603" s="6"/>
      <c r="K603" s="6"/>
      <c r="L603" s="6" t="s">
        <v>2120</v>
      </c>
      <c r="M603" s="6" t="s">
        <v>2154</v>
      </c>
      <c r="N603" s="6" t="s">
        <v>1812</v>
      </c>
      <c r="O603" s="6" t="s">
        <v>2122</v>
      </c>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row>
    <row r="604" spans="1:46" s="29" customFormat="1" ht="30" customHeight="1" x14ac:dyDescent="0.2">
      <c r="A604" s="9">
        <v>4</v>
      </c>
      <c r="B604" s="9" t="s">
        <v>190</v>
      </c>
      <c r="C604" s="9">
        <v>49</v>
      </c>
      <c r="D604" s="9" t="s">
        <v>2155</v>
      </c>
      <c r="E604" s="6" t="s">
        <v>32</v>
      </c>
      <c r="F604" s="6"/>
      <c r="G604" s="6"/>
      <c r="H604" s="6" t="s">
        <v>258</v>
      </c>
      <c r="I604" s="6">
        <v>200</v>
      </c>
      <c r="J604" s="6"/>
      <c r="K604" s="6"/>
      <c r="L604" s="6" t="s">
        <v>2120</v>
      </c>
      <c r="M604" s="6" t="s">
        <v>2156</v>
      </c>
      <c r="N604" s="6" t="s">
        <v>1812</v>
      </c>
      <c r="O604" s="6" t="s">
        <v>2122</v>
      </c>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row>
    <row r="605" spans="1:46" s="29" customFormat="1" ht="30" customHeight="1" x14ac:dyDescent="0.2">
      <c r="A605" s="9">
        <v>4</v>
      </c>
      <c r="B605" s="9" t="s">
        <v>190</v>
      </c>
      <c r="C605" s="9">
        <v>49</v>
      </c>
      <c r="D605" s="9" t="s">
        <v>2157</v>
      </c>
      <c r="E605" s="6" t="s">
        <v>32</v>
      </c>
      <c r="F605" s="6"/>
      <c r="G605" s="6"/>
      <c r="H605" s="6" t="s">
        <v>258</v>
      </c>
      <c r="I605" s="6">
        <v>201</v>
      </c>
      <c r="J605" s="6"/>
      <c r="K605" s="6"/>
      <c r="L605" s="6" t="s">
        <v>2120</v>
      </c>
      <c r="M605" s="6" t="s">
        <v>2158</v>
      </c>
      <c r="N605" s="6" t="s">
        <v>1812</v>
      </c>
      <c r="O605" s="6" t="s">
        <v>2122</v>
      </c>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row>
    <row r="606" spans="1:46" s="29" customFormat="1" ht="30" customHeight="1" x14ac:dyDescent="0.2">
      <c r="A606" s="9">
        <v>4</v>
      </c>
      <c r="B606" s="9" t="s">
        <v>190</v>
      </c>
      <c r="C606" s="9">
        <v>49</v>
      </c>
      <c r="D606" s="9" t="s">
        <v>2159</v>
      </c>
      <c r="E606" s="6" t="s">
        <v>32</v>
      </c>
      <c r="F606" s="6"/>
      <c r="G606" s="6"/>
      <c r="H606" s="6" t="s">
        <v>258</v>
      </c>
      <c r="I606" s="6">
        <v>202</v>
      </c>
      <c r="J606" s="6"/>
      <c r="K606" s="6"/>
      <c r="L606" s="6" t="s">
        <v>2120</v>
      </c>
      <c r="M606" s="6" t="s">
        <v>2160</v>
      </c>
      <c r="N606" s="6" t="s">
        <v>1812</v>
      </c>
      <c r="O606" s="6" t="s">
        <v>2122</v>
      </c>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row>
    <row r="607" spans="1:46" s="29" customFormat="1" ht="30" customHeight="1" x14ac:dyDescent="0.2">
      <c r="A607" s="9">
        <v>4</v>
      </c>
      <c r="B607" s="9" t="s">
        <v>190</v>
      </c>
      <c r="C607" s="9">
        <v>49</v>
      </c>
      <c r="D607" s="9" t="s">
        <v>2161</v>
      </c>
      <c r="E607" s="6" t="s">
        <v>32</v>
      </c>
      <c r="F607" s="6"/>
      <c r="G607" s="6"/>
      <c r="H607" s="6" t="s">
        <v>258</v>
      </c>
      <c r="I607" s="6">
        <v>203</v>
      </c>
      <c r="J607" s="6"/>
      <c r="K607" s="6"/>
      <c r="L607" s="6" t="s">
        <v>2120</v>
      </c>
      <c r="M607" s="6" t="s">
        <v>2162</v>
      </c>
      <c r="N607" s="6" t="s">
        <v>1812</v>
      </c>
      <c r="O607" s="6" t="s">
        <v>2122</v>
      </c>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row>
    <row r="608" spans="1:46" s="29" customFormat="1" ht="30" customHeight="1" x14ac:dyDescent="0.2">
      <c r="A608" s="9">
        <v>4</v>
      </c>
      <c r="B608" s="9" t="s">
        <v>190</v>
      </c>
      <c r="C608" s="9">
        <v>49</v>
      </c>
      <c r="D608" s="9" t="s">
        <v>2163</v>
      </c>
      <c r="E608" s="6" t="s">
        <v>32</v>
      </c>
      <c r="F608" s="6"/>
      <c r="G608" s="6"/>
      <c r="H608" s="6" t="s">
        <v>258</v>
      </c>
      <c r="I608" s="6">
        <v>204</v>
      </c>
      <c r="J608" s="6"/>
      <c r="K608" s="6"/>
      <c r="L608" s="6" t="s">
        <v>2120</v>
      </c>
      <c r="M608" s="6" t="s">
        <v>2164</v>
      </c>
      <c r="N608" s="6" t="s">
        <v>1812</v>
      </c>
      <c r="O608" s="6" t="s">
        <v>2122</v>
      </c>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row>
    <row r="609" spans="1:46" s="29" customFormat="1" ht="30" customHeight="1" x14ac:dyDescent="0.2">
      <c r="A609" s="9">
        <v>4</v>
      </c>
      <c r="B609" s="9" t="s">
        <v>190</v>
      </c>
      <c r="C609" s="9">
        <v>49</v>
      </c>
      <c r="D609" s="9" t="s">
        <v>2165</v>
      </c>
      <c r="E609" s="6" t="s">
        <v>32</v>
      </c>
      <c r="F609" s="6"/>
      <c r="G609" s="6"/>
      <c r="H609" s="6" t="s">
        <v>258</v>
      </c>
      <c r="I609" s="6">
        <v>205</v>
      </c>
      <c r="J609" s="6"/>
      <c r="K609" s="6"/>
      <c r="L609" s="6" t="s">
        <v>2120</v>
      </c>
      <c r="M609" s="6" t="s">
        <v>2166</v>
      </c>
      <c r="N609" s="6" t="s">
        <v>1812</v>
      </c>
      <c r="O609" s="6" t="s">
        <v>2122</v>
      </c>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row>
    <row r="610" spans="1:46" s="29" customFormat="1" ht="30" customHeight="1" x14ac:dyDescent="0.2">
      <c r="A610" s="9">
        <v>4</v>
      </c>
      <c r="B610" s="9" t="s">
        <v>190</v>
      </c>
      <c r="C610" s="9">
        <v>49</v>
      </c>
      <c r="D610" s="9" t="s">
        <v>2167</v>
      </c>
      <c r="E610" s="6" t="s">
        <v>32</v>
      </c>
      <c r="F610" s="6"/>
      <c r="G610" s="6"/>
      <c r="H610" s="6" t="s">
        <v>258</v>
      </c>
      <c r="I610" s="6">
        <v>206</v>
      </c>
      <c r="J610" s="6"/>
      <c r="K610" s="6"/>
      <c r="L610" s="6" t="s">
        <v>2120</v>
      </c>
      <c r="M610" s="6" t="s">
        <v>2168</v>
      </c>
      <c r="N610" s="6" t="s">
        <v>1812</v>
      </c>
      <c r="O610" s="6" t="s">
        <v>2122</v>
      </c>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row>
    <row r="611" spans="1:46" s="29" customFormat="1" ht="30" customHeight="1" x14ac:dyDescent="0.2">
      <c r="A611" s="9">
        <v>4</v>
      </c>
      <c r="B611" s="9" t="s">
        <v>190</v>
      </c>
      <c r="C611" s="9">
        <v>49</v>
      </c>
      <c r="D611" s="9" t="s">
        <v>2169</v>
      </c>
      <c r="E611" s="6" t="s">
        <v>32</v>
      </c>
      <c r="F611" s="6"/>
      <c r="G611" s="6"/>
      <c r="H611" s="6" t="s">
        <v>258</v>
      </c>
      <c r="I611" s="6">
        <v>207</v>
      </c>
      <c r="J611" s="6"/>
      <c r="K611" s="6"/>
      <c r="L611" s="6" t="s">
        <v>2120</v>
      </c>
      <c r="M611" s="6" t="s">
        <v>2170</v>
      </c>
      <c r="N611" s="6" t="s">
        <v>1812</v>
      </c>
      <c r="O611" s="6" t="s">
        <v>2122</v>
      </c>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row>
    <row r="612" spans="1:46" s="29" customFormat="1" ht="30" customHeight="1" x14ac:dyDescent="0.2">
      <c r="A612" s="9">
        <v>4</v>
      </c>
      <c r="B612" s="9" t="s">
        <v>190</v>
      </c>
      <c r="C612" s="9">
        <v>49</v>
      </c>
      <c r="D612" s="9" t="s">
        <v>2171</v>
      </c>
      <c r="E612" s="6" t="s">
        <v>32</v>
      </c>
      <c r="F612" s="6"/>
      <c r="G612" s="6"/>
      <c r="H612" s="6" t="s">
        <v>258</v>
      </c>
      <c r="I612" s="6">
        <v>208</v>
      </c>
      <c r="J612" s="6"/>
      <c r="K612" s="6"/>
      <c r="L612" s="6" t="s">
        <v>2120</v>
      </c>
      <c r="M612" s="6" t="s">
        <v>2172</v>
      </c>
      <c r="N612" s="6" t="s">
        <v>1812</v>
      </c>
      <c r="O612" s="6" t="s">
        <v>2122</v>
      </c>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row>
    <row r="613" spans="1:46" s="29" customFormat="1" ht="30" customHeight="1" x14ac:dyDescent="0.2">
      <c r="A613" s="9">
        <v>4</v>
      </c>
      <c r="B613" s="9" t="s">
        <v>190</v>
      </c>
      <c r="C613" s="9">
        <v>49</v>
      </c>
      <c r="D613" s="9" t="s">
        <v>2173</v>
      </c>
      <c r="E613" s="6" t="s">
        <v>32</v>
      </c>
      <c r="F613" s="6"/>
      <c r="G613" s="6"/>
      <c r="H613" s="6" t="s">
        <v>258</v>
      </c>
      <c r="I613" s="6">
        <v>209</v>
      </c>
      <c r="J613" s="6"/>
      <c r="K613" s="6"/>
      <c r="L613" s="6" t="s">
        <v>2120</v>
      </c>
      <c r="M613" s="6" t="s">
        <v>2174</v>
      </c>
      <c r="N613" s="6" t="s">
        <v>1812</v>
      </c>
      <c r="O613" s="6" t="s">
        <v>2122</v>
      </c>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row>
    <row r="614" spans="1:46" s="29" customFormat="1" ht="30" customHeight="1" x14ac:dyDescent="0.2">
      <c r="A614" s="9">
        <v>4</v>
      </c>
      <c r="B614" s="9" t="s">
        <v>190</v>
      </c>
      <c r="C614" s="9">
        <v>49</v>
      </c>
      <c r="D614" s="9" t="s">
        <v>2175</v>
      </c>
      <c r="E614" s="6" t="s">
        <v>32</v>
      </c>
      <c r="F614" s="6"/>
      <c r="G614" s="6"/>
      <c r="H614" s="6" t="s">
        <v>258</v>
      </c>
      <c r="I614" s="6">
        <v>210</v>
      </c>
      <c r="J614" s="6"/>
      <c r="K614" s="6"/>
      <c r="L614" s="6" t="s">
        <v>2120</v>
      </c>
      <c r="M614" s="6" t="s">
        <v>2176</v>
      </c>
      <c r="N614" s="6" t="s">
        <v>1812</v>
      </c>
      <c r="O614" s="6" t="s">
        <v>2122</v>
      </c>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row>
    <row r="615" spans="1:46" s="29" customFormat="1" ht="30" customHeight="1" x14ac:dyDescent="0.2">
      <c r="A615" s="9">
        <v>4</v>
      </c>
      <c r="B615" s="9" t="s">
        <v>190</v>
      </c>
      <c r="C615" s="9">
        <v>49</v>
      </c>
      <c r="D615" s="9" t="s">
        <v>2177</v>
      </c>
      <c r="E615" s="6" t="s">
        <v>32</v>
      </c>
      <c r="F615" s="6"/>
      <c r="G615" s="6"/>
      <c r="H615" s="6" t="s">
        <v>258</v>
      </c>
      <c r="I615" s="6">
        <v>211</v>
      </c>
      <c r="J615" s="6"/>
      <c r="K615" s="6"/>
      <c r="L615" s="6" t="s">
        <v>2120</v>
      </c>
      <c r="M615" s="6" t="s">
        <v>2178</v>
      </c>
      <c r="N615" s="6" t="s">
        <v>1812</v>
      </c>
      <c r="O615" s="6" t="s">
        <v>2122</v>
      </c>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row>
    <row r="616" spans="1:46" s="29" customFormat="1" ht="30" customHeight="1" x14ac:dyDescent="0.2">
      <c r="A616" s="9">
        <v>4</v>
      </c>
      <c r="B616" s="9" t="s">
        <v>190</v>
      </c>
      <c r="C616" s="9">
        <v>49</v>
      </c>
      <c r="D616" s="9" t="s">
        <v>2179</v>
      </c>
      <c r="E616" s="6" t="s">
        <v>32</v>
      </c>
      <c r="F616" s="6"/>
      <c r="G616" s="6"/>
      <c r="H616" s="6" t="s">
        <v>258</v>
      </c>
      <c r="I616" s="6">
        <v>212</v>
      </c>
      <c r="J616" s="6"/>
      <c r="K616" s="6"/>
      <c r="L616" s="6" t="s">
        <v>2120</v>
      </c>
      <c r="M616" s="6" t="s">
        <v>2180</v>
      </c>
      <c r="N616" s="6" t="s">
        <v>1812</v>
      </c>
      <c r="O616" s="6" t="s">
        <v>2122</v>
      </c>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row>
    <row r="617" spans="1:46" s="29" customFormat="1" ht="30" customHeight="1" x14ac:dyDescent="0.2">
      <c r="A617" s="9">
        <v>4</v>
      </c>
      <c r="B617" s="9" t="s">
        <v>190</v>
      </c>
      <c r="C617" s="9">
        <v>49</v>
      </c>
      <c r="D617" s="9" t="s">
        <v>2181</v>
      </c>
      <c r="E617" s="6" t="s">
        <v>32</v>
      </c>
      <c r="F617" s="6"/>
      <c r="G617" s="6"/>
      <c r="H617" s="6" t="s">
        <v>258</v>
      </c>
      <c r="I617" s="6">
        <v>213</v>
      </c>
      <c r="J617" s="6"/>
      <c r="K617" s="6"/>
      <c r="L617" s="6" t="s">
        <v>2120</v>
      </c>
      <c r="M617" s="6" t="s">
        <v>2182</v>
      </c>
      <c r="N617" s="6" t="s">
        <v>1812</v>
      </c>
      <c r="O617" s="6" t="s">
        <v>2122</v>
      </c>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row>
    <row r="618" spans="1:46" s="29" customFormat="1" ht="30" customHeight="1" x14ac:dyDescent="0.2">
      <c r="A618" s="9">
        <v>4</v>
      </c>
      <c r="B618" s="9" t="s">
        <v>190</v>
      </c>
      <c r="C618" s="9">
        <v>49</v>
      </c>
      <c r="D618" s="9" t="s">
        <v>2183</v>
      </c>
      <c r="E618" s="6" t="s">
        <v>32</v>
      </c>
      <c r="F618" s="6"/>
      <c r="G618" s="6"/>
      <c r="H618" s="6" t="s">
        <v>258</v>
      </c>
      <c r="I618" s="6">
        <v>214</v>
      </c>
      <c r="J618" s="6"/>
      <c r="K618" s="6"/>
      <c r="L618" s="6" t="s">
        <v>2120</v>
      </c>
      <c r="M618" s="6" t="s">
        <v>2184</v>
      </c>
      <c r="N618" s="6" t="s">
        <v>1812</v>
      </c>
      <c r="O618" s="6" t="s">
        <v>2122</v>
      </c>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row>
    <row r="619" spans="1:46" s="29" customFormat="1" ht="30" customHeight="1" x14ac:dyDescent="0.2">
      <c r="A619" s="9">
        <v>4</v>
      </c>
      <c r="B619" s="9" t="s">
        <v>190</v>
      </c>
      <c r="C619" s="9">
        <v>49</v>
      </c>
      <c r="D619" s="9" t="s">
        <v>2185</v>
      </c>
      <c r="E619" s="6" t="s">
        <v>32</v>
      </c>
      <c r="F619" s="6"/>
      <c r="G619" s="6"/>
      <c r="H619" s="6" t="s">
        <v>258</v>
      </c>
      <c r="I619" s="6">
        <v>215</v>
      </c>
      <c r="J619" s="6"/>
      <c r="K619" s="6"/>
      <c r="L619" s="6" t="s">
        <v>2120</v>
      </c>
      <c r="M619" s="6" t="s">
        <v>2186</v>
      </c>
      <c r="N619" s="6" t="s">
        <v>1812</v>
      </c>
      <c r="O619" s="6" t="s">
        <v>2122</v>
      </c>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row>
    <row r="620" spans="1:46" s="29" customFormat="1" ht="30" customHeight="1" x14ac:dyDescent="0.2">
      <c r="A620" s="9">
        <v>4</v>
      </c>
      <c r="B620" s="9" t="s">
        <v>190</v>
      </c>
      <c r="C620" s="9">
        <v>49</v>
      </c>
      <c r="D620" s="9" t="s">
        <v>2187</v>
      </c>
      <c r="E620" s="6" t="s">
        <v>32</v>
      </c>
      <c r="F620" s="6"/>
      <c r="G620" s="6"/>
      <c r="H620" s="6" t="s">
        <v>258</v>
      </c>
      <c r="I620" s="6">
        <v>216</v>
      </c>
      <c r="J620" s="6"/>
      <c r="K620" s="6"/>
      <c r="L620" s="6" t="s">
        <v>2120</v>
      </c>
      <c r="M620" s="6" t="s">
        <v>2188</v>
      </c>
      <c r="N620" s="6" t="s">
        <v>1812</v>
      </c>
      <c r="O620" s="6" t="s">
        <v>2122</v>
      </c>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row>
    <row r="621" spans="1:46" s="29" customFormat="1" ht="30" customHeight="1" x14ac:dyDescent="0.2">
      <c r="A621" s="9">
        <v>4</v>
      </c>
      <c r="B621" s="9" t="s">
        <v>190</v>
      </c>
      <c r="C621" s="9">
        <v>49</v>
      </c>
      <c r="D621" s="9" t="s">
        <v>2189</v>
      </c>
      <c r="E621" s="6" t="s">
        <v>32</v>
      </c>
      <c r="F621" s="6"/>
      <c r="G621" s="6"/>
      <c r="H621" s="6" t="s">
        <v>258</v>
      </c>
      <c r="I621" s="6">
        <v>217</v>
      </c>
      <c r="J621" s="6"/>
      <c r="K621" s="6"/>
      <c r="L621" s="6" t="s">
        <v>2120</v>
      </c>
      <c r="M621" s="6" t="s">
        <v>2190</v>
      </c>
      <c r="N621" s="6" t="s">
        <v>1812</v>
      </c>
      <c r="O621" s="6" t="s">
        <v>2122</v>
      </c>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row>
    <row r="622" spans="1:46" s="29" customFormat="1" ht="30" customHeight="1" x14ac:dyDescent="0.2">
      <c r="A622" s="9">
        <v>4</v>
      </c>
      <c r="B622" s="9" t="s">
        <v>190</v>
      </c>
      <c r="C622" s="9">
        <v>49</v>
      </c>
      <c r="D622" s="9" t="s">
        <v>2191</v>
      </c>
      <c r="E622" s="6" t="s">
        <v>32</v>
      </c>
      <c r="F622" s="6"/>
      <c r="G622" s="6"/>
      <c r="H622" s="6" t="s">
        <v>1217</v>
      </c>
      <c r="I622" s="6">
        <v>218</v>
      </c>
      <c r="J622" s="6"/>
      <c r="K622" s="6"/>
      <c r="L622" s="6"/>
      <c r="M622" s="6" t="s">
        <v>2192</v>
      </c>
      <c r="N622" s="6" t="s">
        <v>2193</v>
      </c>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row>
    <row r="623" spans="1:46" s="29" customFormat="1" ht="30" customHeight="1" x14ac:dyDescent="0.2">
      <c r="A623" s="9">
        <v>4</v>
      </c>
      <c r="B623" s="9" t="s">
        <v>190</v>
      </c>
      <c r="C623" s="9">
        <v>50</v>
      </c>
      <c r="D623" s="9">
        <v>50</v>
      </c>
      <c r="E623" s="6" t="s">
        <v>32</v>
      </c>
      <c r="F623" s="6"/>
      <c r="G623" s="6"/>
      <c r="H623" s="6" t="s">
        <v>191</v>
      </c>
      <c r="I623" s="6">
        <v>219</v>
      </c>
      <c r="J623" s="6"/>
      <c r="K623" s="6"/>
      <c r="L623" s="6"/>
      <c r="M623" s="6" t="s">
        <v>2194</v>
      </c>
      <c r="N623" s="6" t="s">
        <v>2195</v>
      </c>
      <c r="O623" s="6" t="s">
        <v>2196</v>
      </c>
      <c r="P623" s="6" t="s">
        <v>2197</v>
      </c>
      <c r="Q623" s="6" t="s">
        <v>2198</v>
      </c>
      <c r="R623" s="6" t="s">
        <v>2199</v>
      </c>
      <c r="S623" s="6" t="s">
        <v>2200</v>
      </c>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row>
    <row r="624" spans="1:46" s="29" customFormat="1" ht="30" customHeight="1" x14ac:dyDescent="0.2">
      <c r="A624" s="9">
        <v>4</v>
      </c>
      <c r="B624" s="9" t="s">
        <v>190</v>
      </c>
      <c r="C624" s="9">
        <v>51</v>
      </c>
      <c r="D624" s="9">
        <v>51</v>
      </c>
      <c r="E624" s="6" t="s">
        <v>32</v>
      </c>
      <c r="F624" s="6"/>
      <c r="G624" s="6"/>
      <c r="H624" s="6" t="s">
        <v>191</v>
      </c>
      <c r="I624" s="6">
        <v>220</v>
      </c>
      <c r="J624" s="6"/>
      <c r="K624" s="6"/>
      <c r="L624" s="6"/>
      <c r="M624" s="6" t="s">
        <v>2201</v>
      </c>
      <c r="N624" s="6" t="s">
        <v>2202</v>
      </c>
      <c r="O624" s="6" t="s">
        <v>2203</v>
      </c>
      <c r="P624" s="6" t="s">
        <v>2204</v>
      </c>
      <c r="Q624" s="6" t="s">
        <v>2205</v>
      </c>
      <c r="R624" s="6" t="s">
        <v>935</v>
      </c>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row>
    <row r="625" spans="1:46" s="29" customFormat="1" ht="30" customHeight="1" x14ac:dyDescent="0.2">
      <c r="A625" s="9">
        <v>4</v>
      </c>
      <c r="B625" s="9" t="s">
        <v>190</v>
      </c>
      <c r="C625" s="9">
        <v>52</v>
      </c>
      <c r="D625" s="9" t="s">
        <v>2206</v>
      </c>
      <c r="E625" s="6" t="s">
        <v>32</v>
      </c>
      <c r="F625" s="6"/>
      <c r="G625" s="6"/>
      <c r="H625" s="6" t="s">
        <v>269</v>
      </c>
      <c r="I625" s="6">
        <v>221</v>
      </c>
      <c r="J625" s="6"/>
      <c r="K625" s="6"/>
      <c r="L625" s="6"/>
      <c r="M625" s="6" t="s">
        <v>2207</v>
      </c>
      <c r="N625" s="6" t="s">
        <v>2195</v>
      </c>
      <c r="O625" s="6" t="s">
        <v>2196</v>
      </c>
      <c r="P625" s="6" t="s">
        <v>2197</v>
      </c>
      <c r="Q625" s="6" t="s">
        <v>2208</v>
      </c>
      <c r="R625" s="6" t="s">
        <v>2209</v>
      </c>
      <c r="S625" s="6" t="s">
        <v>2210</v>
      </c>
      <c r="T625" s="6" t="s">
        <v>2211</v>
      </c>
      <c r="U625" s="6" t="s">
        <v>2212</v>
      </c>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row>
    <row r="626" spans="1:46" s="29" customFormat="1" ht="30" customHeight="1" x14ac:dyDescent="0.2">
      <c r="A626" s="9">
        <v>4</v>
      </c>
      <c r="B626" s="9" t="s">
        <v>190</v>
      </c>
      <c r="C626" s="9">
        <v>52</v>
      </c>
      <c r="D626" s="9" t="s">
        <v>2213</v>
      </c>
      <c r="E626" s="6" t="s">
        <v>32</v>
      </c>
      <c r="F626" s="6"/>
      <c r="G626" s="6"/>
      <c r="H626" s="6" t="s">
        <v>269</v>
      </c>
      <c r="I626" s="6">
        <v>222</v>
      </c>
      <c r="J626" s="6"/>
      <c r="K626" s="6"/>
      <c r="L626" s="6"/>
      <c r="M626" s="6" t="s">
        <v>2214</v>
      </c>
      <c r="N626" s="6" t="s">
        <v>2195</v>
      </c>
      <c r="O626" s="6" t="s">
        <v>2196</v>
      </c>
      <c r="P626" s="6" t="s">
        <v>2197</v>
      </c>
      <c r="Q626" s="6" t="s">
        <v>2208</v>
      </c>
      <c r="R626" s="6" t="s">
        <v>2209</v>
      </c>
      <c r="S626" s="6" t="s">
        <v>2210</v>
      </c>
      <c r="T626" s="6" t="s">
        <v>2211</v>
      </c>
      <c r="U626" s="6" t="s">
        <v>2212</v>
      </c>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row>
    <row r="627" spans="1:46" s="29" customFormat="1" ht="30" customHeight="1" x14ac:dyDescent="0.2">
      <c r="A627" s="9">
        <v>4</v>
      </c>
      <c r="B627" s="9" t="s">
        <v>190</v>
      </c>
      <c r="C627" s="9">
        <v>52</v>
      </c>
      <c r="D627" s="9" t="s">
        <v>2215</v>
      </c>
      <c r="E627" s="6" t="s">
        <v>32</v>
      </c>
      <c r="F627" s="6"/>
      <c r="G627" s="6"/>
      <c r="H627" s="6" t="s">
        <v>269</v>
      </c>
      <c r="I627" s="6">
        <v>223</v>
      </c>
      <c r="J627" s="6"/>
      <c r="K627" s="6"/>
      <c r="L627" s="6"/>
      <c r="M627" s="6" t="s">
        <v>2216</v>
      </c>
      <c r="N627" s="6" t="s">
        <v>2217</v>
      </c>
      <c r="O627" s="6" t="s">
        <v>2218</v>
      </c>
      <c r="P627" s="6" t="s">
        <v>2219</v>
      </c>
      <c r="Q627" s="6" t="s">
        <v>2220</v>
      </c>
      <c r="R627" s="6" t="s">
        <v>2209</v>
      </c>
      <c r="S627" s="6" t="s">
        <v>2210</v>
      </c>
      <c r="T627" s="6" t="s">
        <v>2211</v>
      </c>
      <c r="U627" s="6" t="s">
        <v>2212</v>
      </c>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row>
    <row r="628" spans="1:46" s="29" customFormat="1" ht="30" customHeight="1" x14ac:dyDescent="0.2">
      <c r="A628" s="9">
        <v>4</v>
      </c>
      <c r="B628" s="9" t="s">
        <v>190</v>
      </c>
      <c r="C628" s="9">
        <v>52</v>
      </c>
      <c r="D628" s="9" t="s">
        <v>2221</v>
      </c>
      <c r="E628" s="6" t="s">
        <v>32</v>
      </c>
      <c r="F628" s="6"/>
      <c r="G628" s="6"/>
      <c r="H628" s="6" t="s">
        <v>269</v>
      </c>
      <c r="I628" s="6">
        <v>224</v>
      </c>
      <c r="J628" s="6"/>
      <c r="K628" s="6"/>
      <c r="L628" s="6"/>
      <c r="M628" s="6" t="s">
        <v>2222</v>
      </c>
      <c r="N628" s="6" t="s">
        <v>2217</v>
      </c>
      <c r="O628" s="6" t="s">
        <v>2218</v>
      </c>
      <c r="P628" s="6" t="s">
        <v>2219</v>
      </c>
      <c r="Q628" s="6" t="s">
        <v>2220</v>
      </c>
      <c r="R628" s="6" t="s">
        <v>2209</v>
      </c>
      <c r="S628" s="6" t="s">
        <v>2210</v>
      </c>
      <c r="T628" s="6" t="s">
        <v>2211</v>
      </c>
      <c r="U628" s="6" t="s">
        <v>2212</v>
      </c>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row>
    <row r="629" spans="1:46" s="29" customFormat="1" ht="30" customHeight="1" x14ac:dyDescent="0.2">
      <c r="A629" s="9">
        <v>4</v>
      </c>
      <c r="B629" s="9" t="s">
        <v>190</v>
      </c>
      <c r="C629" s="9">
        <v>53</v>
      </c>
      <c r="D629" s="9" t="s">
        <v>473</v>
      </c>
      <c r="E629" s="6" t="s">
        <v>32</v>
      </c>
      <c r="F629" s="6"/>
      <c r="G629" s="6"/>
      <c r="H629" s="6" t="s">
        <v>243</v>
      </c>
      <c r="I629" s="6">
        <v>225</v>
      </c>
      <c r="J629" s="6"/>
      <c r="K629" s="6"/>
      <c r="L629" s="6" t="s">
        <v>5206</v>
      </c>
      <c r="M629" s="6" t="s">
        <v>2400</v>
      </c>
      <c r="N629" s="6" t="s">
        <v>500</v>
      </c>
      <c r="O629" s="6" t="s">
        <v>1567</v>
      </c>
      <c r="P629" s="6" t="s">
        <v>502</v>
      </c>
      <c r="Q629" s="6" t="s">
        <v>1568</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row>
    <row r="630" spans="1:46" s="29" customFormat="1" ht="30" customHeight="1" x14ac:dyDescent="0.2">
      <c r="A630" s="9">
        <v>4</v>
      </c>
      <c r="B630" s="9" t="s">
        <v>190</v>
      </c>
      <c r="C630" s="9">
        <v>53</v>
      </c>
      <c r="D630" s="9" t="s">
        <v>476</v>
      </c>
      <c r="E630" s="6" t="s">
        <v>32</v>
      </c>
      <c r="F630" s="6"/>
      <c r="G630" s="6"/>
      <c r="H630" s="6" t="s">
        <v>243</v>
      </c>
      <c r="I630" s="6">
        <v>226</v>
      </c>
      <c r="J630" s="6"/>
      <c r="K630" s="6"/>
      <c r="L630" s="6" t="s">
        <v>5206</v>
      </c>
      <c r="M630" s="6" t="s">
        <v>5207</v>
      </c>
      <c r="N630" s="6" t="s">
        <v>500</v>
      </c>
      <c r="O630" s="6" t="s">
        <v>1567</v>
      </c>
      <c r="P630" s="6" t="s">
        <v>502</v>
      </c>
      <c r="Q630" s="6" t="s">
        <v>1568</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row>
    <row r="631" spans="1:46" s="29" customFormat="1" ht="30" customHeight="1" x14ac:dyDescent="0.2">
      <c r="A631" s="9">
        <v>4</v>
      </c>
      <c r="B631" s="9" t="s">
        <v>190</v>
      </c>
      <c r="C631" s="9">
        <v>53</v>
      </c>
      <c r="D631" s="9" t="s">
        <v>478</v>
      </c>
      <c r="E631" s="6" t="s">
        <v>32</v>
      </c>
      <c r="F631" s="6"/>
      <c r="G631" s="6"/>
      <c r="H631" s="6" t="s">
        <v>243</v>
      </c>
      <c r="I631" s="6">
        <v>227</v>
      </c>
      <c r="J631" s="6"/>
      <c r="K631" s="6"/>
      <c r="L631" s="6" t="s">
        <v>5206</v>
      </c>
      <c r="M631" s="6" t="s">
        <v>5208</v>
      </c>
      <c r="N631" s="6" t="s">
        <v>500</v>
      </c>
      <c r="O631" s="6" t="s">
        <v>1567</v>
      </c>
      <c r="P631" s="6" t="s">
        <v>502</v>
      </c>
      <c r="Q631" s="6" t="s">
        <v>1568</v>
      </c>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row>
    <row r="632" spans="1:46" s="29" customFormat="1" ht="30" customHeight="1" x14ac:dyDescent="0.2">
      <c r="A632" s="9">
        <v>4</v>
      </c>
      <c r="B632" s="9" t="s">
        <v>190</v>
      </c>
      <c r="C632" s="9">
        <v>53</v>
      </c>
      <c r="D632" s="9" t="s">
        <v>480</v>
      </c>
      <c r="E632" s="6" t="s">
        <v>32</v>
      </c>
      <c r="F632" s="6"/>
      <c r="G632" s="6"/>
      <c r="H632" s="6" t="s">
        <v>243</v>
      </c>
      <c r="I632" s="6">
        <v>228</v>
      </c>
      <c r="J632" s="6"/>
      <c r="K632" s="6"/>
      <c r="L632" s="6" t="s">
        <v>5206</v>
      </c>
      <c r="M632" s="6" t="s">
        <v>5209</v>
      </c>
      <c r="N632" s="6" t="s">
        <v>500</v>
      </c>
      <c r="O632" s="6" t="s">
        <v>1567</v>
      </c>
      <c r="P632" s="6" t="s">
        <v>502</v>
      </c>
      <c r="Q632" s="6" t="s">
        <v>1568</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row>
    <row r="633" spans="1:46" s="29" customFormat="1" ht="30" customHeight="1" x14ac:dyDescent="0.2">
      <c r="A633" s="9">
        <v>4</v>
      </c>
      <c r="B633" s="9" t="s">
        <v>190</v>
      </c>
      <c r="C633" s="9">
        <v>53</v>
      </c>
      <c r="D633" s="9" t="s">
        <v>2223</v>
      </c>
      <c r="E633" s="6" t="s">
        <v>32</v>
      </c>
      <c r="F633" s="6"/>
      <c r="G633" s="6"/>
      <c r="H633" s="6" t="s">
        <v>243</v>
      </c>
      <c r="I633" s="6">
        <v>229</v>
      </c>
      <c r="J633" s="6"/>
      <c r="K633" s="6"/>
      <c r="L633" s="6" t="s">
        <v>5206</v>
      </c>
      <c r="M633" s="6" t="s">
        <v>5210</v>
      </c>
      <c r="N633" s="6" t="s">
        <v>500</v>
      </c>
      <c r="O633" s="6" t="s">
        <v>1567</v>
      </c>
      <c r="P633" s="6" t="s">
        <v>502</v>
      </c>
      <c r="Q633" s="6" t="s">
        <v>1568</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row>
    <row r="634" spans="1:46" s="29" customFormat="1" ht="30" customHeight="1" x14ac:dyDescent="0.2">
      <c r="A634" s="9">
        <v>4</v>
      </c>
      <c r="B634" s="9" t="s">
        <v>190</v>
      </c>
      <c r="C634" s="9">
        <v>53</v>
      </c>
      <c r="D634" s="9" t="s">
        <v>2224</v>
      </c>
      <c r="E634" s="6" t="s">
        <v>32</v>
      </c>
      <c r="F634" s="6"/>
      <c r="G634" s="6"/>
      <c r="H634" s="6" t="s">
        <v>243</v>
      </c>
      <c r="I634" s="6">
        <v>230</v>
      </c>
      <c r="J634" s="6"/>
      <c r="K634" s="6"/>
      <c r="L634" s="6" t="s">
        <v>5206</v>
      </c>
      <c r="M634" s="6" t="s">
        <v>11</v>
      </c>
      <c r="N634" s="6" t="s">
        <v>500</v>
      </c>
      <c r="O634" s="6" t="s">
        <v>1567</v>
      </c>
      <c r="P634" s="6" t="s">
        <v>502</v>
      </c>
      <c r="Q634" s="6" t="s">
        <v>1568</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row>
    <row r="635" spans="1:46" s="29" customFormat="1" ht="30" customHeight="1" x14ac:dyDescent="0.2">
      <c r="A635" s="9">
        <v>4</v>
      </c>
      <c r="B635" s="9" t="s">
        <v>190</v>
      </c>
      <c r="C635" s="9">
        <v>53</v>
      </c>
      <c r="D635" s="9" t="s">
        <v>2225</v>
      </c>
      <c r="E635" s="6" t="s">
        <v>32</v>
      </c>
      <c r="F635" s="6"/>
      <c r="G635" s="6"/>
      <c r="H635" s="6" t="s">
        <v>243</v>
      </c>
      <c r="I635" s="6">
        <v>231</v>
      </c>
      <c r="J635" s="6"/>
      <c r="K635" s="6"/>
      <c r="L635" s="6" t="s">
        <v>5206</v>
      </c>
      <c r="M635" s="6" t="s">
        <v>5211</v>
      </c>
      <c r="N635" s="6" t="s">
        <v>500</v>
      </c>
      <c r="O635" s="6" t="s">
        <v>1567</v>
      </c>
      <c r="P635" s="6" t="s">
        <v>502</v>
      </c>
      <c r="Q635" s="6" t="s">
        <v>1568</v>
      </c>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row>
    <row r="636" spans="1:46" s="29" customFormat="1" ht="30" customHeight="1" x14ac:dyDescent="0.2">
      <c r="A636" s="9">
        <v>4</v>
      </c>
      <c r="B636" s="9" t="s">
        <v>190</v>
      </c>
      <c r="C636" s="9">
        <v>53</v>
      </c>
      <c r="D636" s="9" t="s">
        <v>2226</v>
      </c>
      <c r="E636" s="6" t="s">
        <v>32</v>
      </c>
      <c r="F636" s="6"/>
      <c r="G636" s="6"/>
      <c r="H636" s="6" t="s">
        <v>243</v>
      </c>
      <c r="I636" s="6">
        <v>232</v>
      </c>
      <c r="J636" s="6"/>
      <c r="K636" s="6"/>
      <c r="L636" s="6" t="s">
        <v>5206</v>
      </c>
      <c r="M636" s="6" t="s">
        <v>5212</v>
      </c>
      <c r="N636" s="6" t="s">
        <v>500</v>
      </c>
      <c r="O636" s="6" t="s">
        <v>1567</v>
      </c>
      <c r="P636" s="6" t="s">
        <v>502</v>
      </c>
      <c r="Q636" s="6" t="s">
        <v>1568</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row>
    <row r="637" spans="1:46" s="29" customFormat="1" ht="30" customHeight="1" x14ac:dyDescent="0.2">
      <c r="A637" s="9">
        <v>4</v>
      </c>
      <c r="B637" s="9" t="s">
        <v>190</v>
      </c>
      <c r="C637" s="9">
        <v>53</v>
      </c>
      <c r="D637" s="9" t="s">
        <v>2227</v>
      </c>
      <c r="E637" s="6" t="s">
        <v>32</v>
      </c>
      <c r="F637" s="6"/>
      <c r="G637" s="6"/>
      <c r="H637" s="6" t="s">
        <v>243</v>
      </c>
      <c r="I637" s="6">
        <v>233</v>
      </c>
      <c r="J637" s="6"/>
      <c r="K637" s="6"/>
      <c r="L637" s="6" t="s">
        <v>5206</v>
      </c>
      <c r="M637" s="6" t="s">
        <v>5213</v>
      </c>
      <c r="N637" s="6" t="s">
        <v>500</v>
      </c>
      <c r="O637" s="6" t="s">
        <v>1567</v>
      </c>
      <c r="P637" s="6" t="s">
        <v>502</v>
      </c>
      <c r="Q637" s="6" t="s">
        <v>1568</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row>
    <row r="638" spans="1:46" s="29" customFormat="1" ht="30" customHeight="1" x14ac:dyDescent="0.2">
      <c r="A638" s="9">
        <v>4</v>
      </c>
      <c r="B638" s="9" t="s">
        <v>190</v>
      </c>
      <c r="C638" s="9">
        <v>54</v>
      </c>
      <c r="D638" s="9" t="s">
        <v>482</v>
      </c>
      <c r="E638" s="6" t="s">
        <v>32</v>
      </c>
      <c r="F638" s="6" t="s">
        <v>2</v>
      </c>
      <c r="G638" s="6"/>
      <c r="H638" s="6" t="s">
        <v>243</v>
      </c>
      <c r="I638" s="6">
        <v>234</v>
      </c>
      <c r="J638" s="6"/>
      <c r="K638" s="6"/>
      <c r="L638" s="6" t="s">
        <v>2228</v>
      </c>
      <c r="M638" s="6" t="s">
        <v>2229</v>
      </c>
      <c r="N638" s="6" t="s">
        <v>2230</v>
      </c>
      <c r="O638" s="6" t="s">
        <v>2231</v>
      </c>
      <c r="P638" s="6" t="s">
        <v>1555</v>
      </c>
      <c r="Q638" s="6" t="s">
        <v>2231</v>
      </c>
      <c r="R638" s="6" t="s">
        <v>2230</v>
      </c>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row>
    <row r="639" spans="1:46" s="29" customFormat="1" ht="30" customHeight="1" x14ac:dyDescent="0.2">
      <c r="A639" s="9">
        <v>4</v>
      </c>
      <c r="B639" s="9" t="s">
        <v>190</v>
      </c>
      <c r="C639" s="9">
        <v>54</v>
      </c>
      <c r="D639" s="9" t="s">
        <v>489</v>
      </c>
      <c r="E639" s="6" t="s">
        <v>32</v>
      </c>
      <c r="F639" s="6" t="s">
        <v>2</v>
      </c>
      <c r="G639" s="6"/>
      <c r="H639" s="6" t="s">
        <v>243</v>
      </c>
      <c r="I639" s="6">
        <v>235</v>
      </c>
      <c r="J639" s="6"/>
      <c r="K639" s="6"/>
      <c r="L639" s="6" t="s">
        <v>2228</v>
      </c>
      <c r="M639" s="6" t="s">
        <v>2232</v>
      </c>
      <c r="N639" s="6" t="s">
        <v>2230</v>
      </c>
      <c r="O639" s="6" t="s">
        <v>2231</v>
      </c>
      <c r="P639" s="6" t="s">
        <v>1555</v>
      </c>
      <c r="Q639" s="6" t="s">
        <v>2231</v>
      </c>
      <c r="R639" s="6" t="s">
        <v>2230</v>
      </c>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row>
    <row r="640" spans="1:46" s="29" customFormat="1" ht="30" customHeight="1" x14ac:dyDescent="0.2">
      <c r="A640" s="9">
        <v>4</v>
      </c>
      <c r="B640" s="9" t="s">
        <v>190</v>
      </c>
      <c r="C640" s="9">
        <v>54</v>
      </c>
      <c r="D640" s="9" t="s">
        <v>491</v>
      </c>
      <c r="E640" s="6" t="s">
        <v>32</v>
      </c>
      <c r="F640" s="6" t="s">
        <v>2</v>
      </c>
      <c r="G640" s="6"/>
      <c r="H640" s="6" t="s">
        <v>243</v>
      </c>
      <c r="I640" s="6">
        <v>236</v>
      </c>
      <c r="J640" s="6"/>
      <c r="K640" s="6"/>
      <c r="L640" s="6" t="s">
        <v>2228</v>
      </c>
      <c r="M640" s="6" t="s">
        <v>2233</v>
      </c>
      <c r="N640" s="6" t="s">
        <v>2230</v>
      </c>
      <c r="O640" s="6" t="s">
        <v>2231</v>
      </c>
      <c r="P640" s="6" t="s">
        <v>1555</v>
      </c>
      <c r="Q640" s="6" t="s">
        <v>2231</v>
      </c>
      <c r="R640" s="6" t="s">
        <v>2230</v>
      </c>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row>
    <row r="641" spans="1:46" s="29" customFormat="1" ht="30" customHeight="1" x14ac:dyDescent="0.2">
      <c r="A641" s="9">
        <v>4</v>
      </c>
      <c r="B641" s="9" t="s">
        <v>190</v>
      </c>
      <c r="C641" s="9">
        <v>54</v>
      </c>
      <c r="D641" s="9" t="s">
        <v>493</v>
      </c>
      <c r="E641" s="6" t="s">
        <v>32</v>
      </c>
      <c r="F641" s="6" t="s">
        <v>2</v>
      </c>
      <c r="G641" s="6"/>
      <c r="H641" s="6" t="s">
        <v>243</v>
      </c>
      <c r="I641" s="6">
        <v>237</v>
      </c>
      <c r="J641" s="6"/>
      <c r="K641" s="6"/>
      <c r="L641" s="6" t="s">
        <v>2228</v>
      </c>
      <c r="M641" s="6" t="s">
        <v>2234</v>
      </c>
      <c r="N641" s="6" t="s">
        <v>2230</v>
      </c>
      <c r="O641" s="6" t="s">
        <v>2231</v>
      </c>
      <c r="P641" s="6" t="s">
        <v>1555</v>
      </c>
      <c r="Q641" s="6" t="s">
        <v>2231</v>
      </c>
      <c r="R641" s="6" t="s">
        <v>2230</v>
      </c>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row>
    <row r="642" spans="1:46" s="29" customFormat="1" ht="30" customHeight="1" x14ac:dyDescent="0.2">
      <c r="A642" s="9">
        <v>4</v>
      </c>
      <c r="B642" s="9" t="s">
        <v>190</v>
      </c>
      <c r="C642" s="9">
        <v>54</v>
      </c>
      <c r="D642" s="9" t="s">
        <v>495</v>
      </c>
      <c r="E642" s="6" t="s">
        <v>32</v>
      </c>
      <c r="F642" s="6" t="s">
        <v>2</v>
      </c>
      <c r="G642" s="6"/>
      <c r="H642" s="6" t="s">
        <v>243</v>
      </c>
      <c r="I642" s="6">
        <v>238</v>
      </c>
      <c r="J642" s="6"/>
      <c r="K642" s="6"/>
      <c r="L642" s="6" t="s">
        <v>2228</v>
      </c>
      <c r="M642" s="6" t="s">
        <v>2235</v>
      </c>
      <c r="N642" s="6" t="s">
        <v>2230</v>
      </c>
      <c r="O642" s="6" t="s">
        <v>2231</v>
      </c>
      <c r="P642" s="6" t="s">
        <v>1555</v>
      </c>
      <c r="Q642" s="6" t="s">
        <v>2231</v>
      </c>
      <c r="R642" s="6" t="s">
        <v>2230</v>
      </c>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row>
    <row r="643" spans="1:46" s="29" customFormat="1" ht="30" customHeight="1" x14ac:dyDescent="0.2">
      <c r="A643" s="9">
        <v>4</v>
      </c>
      <c r="B643" s="9" t="s">
        <v>190</v>
      </c>
      <c r="C643" s="9">
        <v>54</v>
      </c>
      <c r="D643" s="9" t="s">
        <v>497</v>
      </c>
      <c r="E643" s="6" t="s">
        <v>32</v>
      </c>
      <c r="F643" s="6" t="s">
        <v>2</v>
      </c>
      <c r="G643" s="6"/>
      <c r="H643" s="6" t="s">
        <v>243</v>
      </c>
      <c r="I643" s="6">
        <v>239</v>
      </c>
      <c r="J643" s="6"/>
      <c r="K643" s="6"/>
      <c r="L643" s="6" t="s">
        <v>2228</v>
      </c>
      <c r="M643" s="6" t="s">
        <v>2236</v>
      </c>
      <c r="N643" s="6" t="s">
        <v>2230</v>
      </c>
      <c r="O643" s="6" t="s">
        <v>2231</v>
      </c>
      <c r="P643" s="6" t="s">
        <v>1555</v>
      </c>
      <c r="Q643" s="6" t="s">
        <v>2231</v>
      </c>
      <c r="R643" s="6" t="s">
        <v>2230</v>
      </c>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row>
    <row r="644" spans="1:46" s="29" customFormat="1" ht="30" customHeight="1" x14ac:dyDescent="0.2">
      <c r="A644" s="9">
        <v>4</v>
      </c>
      <c r="B644" s="9" t="s">
        <v>190</v>
      </c>
      <c r="C644" s="9">
        <v>54</v>
      </c>
      <c r="D644" s="9" t="s">
        <v>2237</v>
      </c>
      <c r="E644" s="6" t="s">
        <v>32</v>
      </c>
      <c r="F644" s="6" t="s">
        <v>2</v>
      </c>
      <c r="G644" s="6"/>
      <c r="H644" s="6" t="s">
        <v>243</v>
      </c>
      <c r="I644" s="6">
        <v>240</v>
      </c>
      <c r="J644" s="6"/>
      <c r="K644" s="6"/>
      <c r="L644" s="6" t="s">
        <v>2228</v>
      </c>
      <c r="M644" s="6" t="s">
        <v>2238</v>
      </c>
      <c r="N644" s="6" t="s">
        <v>2230</v>
      </c>
      <c r="O644" s="6" t="s">
        <v>2231</v>
      </c>
      <c r="P644" s="6" t="s">
        <v>1555</v>
      </c>
      <c r="Q644" s="6" t="s">
        <v>2231</v>
      </c>
      <c r="R644" s="6" t="s">
        <v>2230</v>
      </c>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row>
    <row r="645" spans="1:46" s="29" customFormat="1" ht="30" customHeight="1" x14ac:dyDescent="0.2">
      <c r="A645" s="9">
        <v>4</v>
      </c>
      <c r="B645" s="9" t="s">
        <v>190</v>
      </c>
      <c r="C645" s="9">
        <v>54</v>
      </c>
      <c r="D645" s="9" t="s">
        <v>2239</v>
      </c>
      <c r="E645" s="6" t="s">
        <v>32</v>
      </c>
      <c r="F645" s="6" t="s">
        <v>2</v>
      </c>
      <c r="G645" s="6"/>
      <c r="H645" s="6" t="s">
        <v>243</v>
      </c>
      <c r="I645" s="6">
        <v>241</v>
      </c>
      <c r="J645" s="6"/>
      <c r="K645" s="6"/>
      <c r="L645" s="6" t="s">
        <v>2228</v>
      </c>
      <c r="M645" s="6" t="s">
        <v>2240</v>
      </c>
      <c r="N645" s="6" t="s">
        <v>2230</v>
      </c>
      <c r="O645" s="6" t="s">
        <v>2231</v>
      </c>
      <c r="P645" s="6" t="s">
        <v>1555</v>
      </c>
      <c r="Q645" s="6" t="s">
        <v>2231</v>
      </c>
      <c r="R645" s="6" t="s">
        <v>2230</v>
      </c>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row>
    <row r="646" spans="1:46" s="29" customFormat="1" ht="30" customHeight="1" x14ac:dyDescent="0.2">
      <c r="A646" s="9">
        <v>4</v>
      </c>
      <c r="B646" s="9" t="s">
        <v>190</v>
      </c>
      <c r="C646" s="9">
        <v>54</v>
      </c>
      <c r="D646" s="9" t="s">
        <v>2241</v>
      </c>
      <c r="E646" s="6" t="s">
        <v>32</v>
      </c>
      <c r="F646" s="6" t="s">
        <v>2</v>
      </c>
      <c r="G646" s="6"/>
      <c r="H646" s="6" t="s">
        <v>243</v>
      </c>
      <c r="I646" s="6">
        <v>242</v>
      </c>
      <c r="J646" s="6"/>
      <c r="K646" s="6"/>
      <c r="L646" s="6" t="s">
        <v>2228</v>
      </c>
      <c r="M646" s="6" t="s">
        <v>2242</v>
      </c>
      <c r="N646" s="6" t="s">
        <v>2230</v>
      </c>
      <c r="O646" s="6" t="s">
        <v>2231</v>
      </c>
      <c r="P646" s="6" t="s">
        <v>1555</v>
      </c>
      <c r="Q646" s="6" t="s">
        <v>2231</v>
      </c>
      <c r="R646" s="6" t="s">
        <v>2230</v>
      </c>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row>
    <row r="647" spans="1:46" s="29" customFormat="1" ht="30" customHeight="1" x14ac:dyDescent="0.2">
      <c r="A647" s="9">
        <v>4</v>
      </c>
      <c r="B647" s="9" t="s">
        <v>190</v>
      </c>
      <c r="C647" s="9">
        <v>55</v>
      </c>
      <c r="D647" s="9">
        <v>55</v>
      </c>
      <c r="E647" s="6" t="s">
        <v>32</v>
      </c>
      <c r="F647" s="6" t="s">
        <v>2</v>
      </c>
      <c r="G647" s="6"/>
      <c r="H647" s="6" t="s">
        <v>191</v>
      </c>
      <c r="I647" s="6">
        <v>243</v>
      </c>
      <c r="J647" s="6"/>
      <c r="K647" s="6"/>
      <c r="L647" s="6"/>
      <c r="M647" s="6" t="s">
        <v>2243</v>
      </c>
      <c r="N647" s="6" t="s">
        <v>959</v>
      </c>
      <c r="O647" s="6" t="s">
        <v>367</v>
      </c>
      <c r="P647" s="6" t="s">
        <v>2244</v>
      </c>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row>
    <row r="648" spans="1:46" s="29" customFormat="1" ht="30" customHeight="1" x14ac:dyDescent="0.2">
      <c r="A648" s="9">
        <v>4</v>
      </c>
      <c r="B648" s="9" t="s">
        <v>190</v>
      </c>
      <c r="C648" s="9">
        <v>56</v>
      </c>
      <c r="D648" s="9">
        <v>56</v>
      </c>
      <c r="E648" s="6" t="s">
        <v>32</v>
      </c>
      <c r="F648" s="6" t="s">
        <v>2</v>
      </c>
      <c r="G648" s="6"/>
      <c r="H648" s="6" t="s">
        <v>191</v>
      </c>
      <c r="I648" s="6">
        <v>244</v>
      </c>
      <c r="J648" s="6"/>
      <c r="K648" s="6"/>
      <c r="L648" s="6"/>
      <c r="M648" s="6" t="s">
        <v>2245</v>
      </c>
      <c r="N648" s="6" t="s">
        <v>959</v>
      </c>
      <c r="O648" s="6" t="s">
        <v>367</v>
      </c>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row>
    <row r="649" spans="1:46" s="29" customFormat="1" ht="30" customHeight="1" x14ac:dyDescent="0.2">
      <c r="A649" s="9">
        <v>4</v>
      </c>
      <c r="B649" s="9" t="s">
        <v>190</v>
      </c>
      <c r="C649" s="9">
        <v>57</v>
      </c>
      <c r="D649" s="9" t="s">
        <v>544</v>
      </c>
      <c r="E649" s="6" t="s">
        <v>32</v>
      </c>
      <c r="F649" s="6" t="s">
        <v>66</v>
      </c>
      <c r="G649" s="6"/>
      <c r="H649" s="6" t="s">
        <v>258</v>
      </c>
      <c r="I649" s="6">
        <v>245</v>
      </c>
      <c r="J649" s="6"/>
      <c r="K649" s="6"/>
      <c r="L649" s="6" t="s">
        <v>2246</v>
      </c>
      <c r="M649" s="6" t="s">
        <v>2247</v>
      </c>
      <c r="N649" s="6" t="s">
        <v>1126</v>
      </c>
      <c r="O649" s="6" t="s">
        <v>1845</v>
      </c>
      <c r="P649" s="6" t="s">
        <v>952</v>
      </c>
      <c r="Q649" s="6" t="s">
        <v>1846</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row>
    <row r="650" spans="1:46" s="29" customFormat="1" ht="30" customHeight="1" x14ac:dyDescent="0.2">
      <c r="A650" s="9">
        <v>4</v>
      </c>
      <c r="B650" s="9" t="s">
        <v>190</v>
      </c>
      <c r="C650" s="9">
        <v>57</v>
      </c>
      <c r="D650" s="9" t="s">
        <v>547</v>
      </c>
      <c r="E650" s="6" t="s">
        <v>32</v>
      </c>
      <c r="F650" s="6" t="s">
        <v>66</v>
      </c>
      <c r="G650" s="6"/>
      <c r="H650" s="6" t="s">
        <v>258</v>
      </c>
      <c r="I650" s="6">
        <v>246</v>
      </c>
      <c r="J650" s="6"/>
      <c r="K650" s="6"/>
      <c r="L650" s="6" t="s">
        <v>2246</v>
      </c>
      <c r="M650" s="6" t="s">
        <v>2248</v>
      </c>
      <c r="N650" s="6" t="s">
        <v>1126</v>
      </c>
      <c r="O650" s="6" t="s">
        <v>1845</v>
      </c>
      <c r="P650" s="6" t="s">
        <v>952</v>
      </c>
      <c r="Q650" s="6" t="s">
        <v>1846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row>
    <row r="651" spans="1:46" s="29" customFormat="1" ht="30" customHeight="1" x14ac:dyDescent="0.2">
      <c r="A651" s="9">
        <v>4</v>
      </c>
      <c r="B651" s="9" t="s">
        <v>190</v>
      </c>
      <c r="C651" s="9">
        <v>57</v>
      </c>
      <c r="D651" s="9" t="s">
        <v>549</v>
      </c>
      <c r="E651" s="6" t="s">
        <v>32</v>
      </c>
      <c r="F651" s="6" t="s">
        <v>66</v>
      </c>
      <c r="G651" s="6"/>
      <c r="H651" s="6" t="s">
        <v>258</v>
      </c>
      <c r="I651" s="6">
        <v>247</v>
      </c>
      <c r="J651" s="6"/>
      <c r="K651" s="6"/>
      <c r="L651" s="6" t="s">
        <v>2246</v>
      </c>
      <c r="M651" s="6" t="s">
        <v>2249</v>
      </c>
      <c r="N651" s="6" t="s">
        <v>1126</v>
      </c>
      <c r="O651" s="6" t="s">
        <v>1845</v>
      </c>
      <c r="P651" s="6" t="s">
        <v>952</v>
      </c>
      <c r="Q651" s="6" t="s">
        <v>1846</v>
      </c>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row>
    <row r="652" spans="1:46" s="29" customFormat="1" ht="30" customHeight="1" x14ac:dyDescent="0.2">
      <c r="A652" s="9">
        <v>4</v>
      </c>
      <c r="B652" s="9" t="s">
        <v>190</v>
      </c>
      <c r="C652" s="9">
        <v>57</v>
      </c>
      <c r="D652" s="9" t="s">
        <v>551</v>
      </c>
      <c r="E652" s="6" t="s">
        <v>32</v>
      </c>
      <c r="F652" s="6" t="s">
        <v>66</v>
      </c>
      <c r="G652" s="6"/>
      <c r="H652" s="6" t="s">
        <v>258</v>
      </c>
      <c r="I652" s="6">
        <v>248</v>
      </c>
      <c r="J652" s="6"/>
      <c r="K652" s="6"/>
      <c r="L652" s="6" t="s">
        <v>2246</v>
      </c>
      <c r="M652" s="6" t="s">
        <v>2250</v>
      </c>
      <c r="N652" s="6" t="s">
        <v>1126</v>
      </c>
      <c r="O652" s="6" t="s">
        <v>1845</v>
      </c>
      <c r="P652" s="6" t="s">
        <v>952</v>
      </c>
      <c r="Q652" s="6" t="s">
        <v>1846</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row>
    <row r="653" spans="1:46" s="29" customFormat="1" ht="30" customHeight="1" x14ac:dyDescent="0.2">
      <c r="A653" s="9">
        <v>4</v>
      </c>
      <c r="B653" s="9" t="s">
        <v>190</v>
      </c>
      <c r="C653" s="9">
        <v>57</v>
      </c>
      <c r="D653" s="9" t="s">
        <v>553</v>
      </c>
      <c r="E653" s="6" t="s">
        <v>32</v>
      </c>
      <c r="F653" s="6" t="s">
        <v>66</v>
      </c>
      <c r="G653" s="6"/>
      <c r="H653" s="6" t="s">
        <v>258</v>
      </c>
      <c r="I653" s="6">
        <v>249</v>
      </c>
      <c r="J653" s="6"/>
      <c r="K653" s="6"/>
      <c r="L653" s="6" t="s">
        <v>2246</v>
      </c>
      <c r="M653" s="6" t="s">
        <v>2251</v>
      </c>
      <c r="N653" s="6" t="s">
        <v>1126</v>
      </c>
      <c r="O653" s="6" t="s">
        <v>1845</v>
      </c>
      <c r="P653" s="6" t="s">
        <v>952</v>
      </c>
      <c r="Q653" s="6" t="s">
        <v>1846</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row>
    <row r="654" spans="1:46" s="29" customFormat="1" ht="30" customHeight="1" x14ac:dyDescent="0.2">
      <c r="A654" s="9">
        <v>4</v>
      </c>
      <c r="B654" s="9" t="s">
        <v>190</v>
      </c>
      <c r="C654" s="9">
        <v>57</v>
      </c>
      <c r="D654" s="9" t="s">
        <v>555</v>
      </c>
      <c r="E654" s="6" t="s">
        <v>32</v>
      </c>
      <c r="F654" s="6" t="s">
        <v>66</v>
      </c>
      <c r="G654" s="6"/>
      <c r="H654" s="6" t="s">
        <v>258</v>
      </c>
      <c r="I654" s="6">
        <v>250</v>
      </c>
      <c r="J654" s="6"/>
      <c r="K654" s="6"/>
      <c r="L654" s="6" t="s">
        <v>2246</v>
      </c>
      <c r="M654" s="6" t="s">
        <v>2252</v>
      </c>
      <c r="N654" s="6" t="s">
        <v>1126</v>
      </c>
      <c r="O654" s="6" t="s">
        <v>1845</v>
      </c>
      <c r="P654" s="6" t="s">
        <v>952</v>
      </c>
      <c r="Q654" s="6" t="s">
        <v>1846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row>
    <row r="655" spans="1:46" s="29" customFormat="1" ht="30" customHeight="1" x14ac:dyDescent="0.2">
      <c r="A655" s="9">
        <v>4</v>
      </c>
      <c r="B655" s="9" t="s">
        <v>190</v>
      </c>
      <c r="C655" s="9">
        <v>57</v>
      </c>
      <c r="D655" s="9" t="s">
        <v>557</v>
      </c>
      <c r="E655" s="6" t="s">
        <v>32</v>
      </c>
      <c r="F655" s="6" t="s">
        <v>66</v>
      </c>
      <c r="G655" s="6"/>
      <c r="H655" s="6" t="s">
        <v>258</v>
      </c>
      <c r="I655" s="6">
        <v>251</v>
      </c>
      <c r="J655" s="6"/>
      <c r="K655" s="6"/>
      <c r="L655" s="6" t="s">
        <v>2246</v>
      </c>
      <c r="M655" s="6" t="s">
        <v>2253</v>
      </c>
      <c r="N655" s="6" t="s">
        <v>1126</v>
      </c>
      <c r="O655" s="6" t="s">
        <v>1845</v>
      </c>
      <c r="P655" s="6" t="s">
        <v>952</v>
      </c>
      <c r="Q655" s="6" t="s">
        <v>1846</v>
      </c>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row>
    <row r="656" spans="1:46" s="29" customFormat="1" ht="30" customHeight="1" x14ac:dyDescent="0.2">
      <c r="A656" s="9">
        <v>4</v>
      </c>
      <c r="B656" s="9" t="s">
        <v>190</v>
      </c>
      <c r="C656" s="9">
        <v>57</v>
      </c>
      <c r="D656" s="9" t="s">
        <v>559</v>
      </c>
      <c r="E656" s="6" t="s">
        <v>32</v>
      </c>
      <c r="F656" s="6" t="s">
        <v>66</v>
      </c>
      <c r="G656" s="6"/>
      <c r="H656" s="6" t="s">
        <v>258</v>
      </c>
      <c r="I656" s="6">
        <v>252</v>
      </c>
      <c r="J656" s="6"/>
      <c r="K656" s="6"/>
      <c r="L656" s="6" t="s">
        <v>2246</v>
      </c>
      <c r="M656" s="6" t="s">
        <v>2254</v>
      </c>
      <c r="N656" s="6" t="s">
        <v>1126</v>
      </c>
      <c r="O656" s="6" t="s">
        <v>1845</v>
      </c>
      <c r="P656" s="6" t="s">
        <v>952</v>
      </c>
      <c r="Q656" s="6" t="s">
        <v>1846</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row>
    <row r="657" spans="1:46" s="29" customFormat="1" ht="30" customHeight="1" x14ac:dyDescent="0.2">
      <c r="A657" s="9">
        <v>4</v>
      </c>
      <c r="B657" s="9" t="s">
        <v>190</v>
      </c>
      <c r="C657" s="9">
        <v>57</v>
      </c>
      <c r="D657" s="9" t="s">
        <v>561</v>
      </c>
      <c r="E657" s="6" t="s">
        <v>32</v>
      </c>
      <c r="F657" s="6" t="s">
        <v>66</v>
      </c>
      <c r="G657" s="6"/>
      <c r="H657" s="6" t="s">
        <v>258</v>
      </c>
      <c r="I657" s="6">
        <v>253</v>
      </c>
      <c r="J657" s="6"/>
      <c r="K657" s="6"/>
      <c r="L657" s="6" t="s">
        <v>2246</v>
      </c>
      <c r="M657" s="6" t="s">
        <v>2255</v>
      </c>
      <c r="N657" s="6" t="s">
        <v>1126</v>
      </c>
      <c r="O657" s="6" t="s">
        <v>1845</v>
      </c>
      <c r="P657" s="6" t="s">
        <v>952</v>
      </c>
      <c r="Q657" s="6" t="s">
        <v>1846</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row>
    <row r="658" spans="1:46" s="29" customFormat="1" ht="30" customHeight="1" x14ac:dyDescent="0.2">
      <c r="A658" s="9">
        <v>4</v>
      </c>
      <c r="B658" s="9" t="s">
        <v>190</v>
      </c>
      <c r="C658" s="9">
        <v>58</v>
      </c>
      <c r="D658" s="9">
        <v>58</v>
      </c>
      <c r="E658" s="6" t="s">
        <v>32</v>
      </c>
      <c r="F658" s="6" t="s">
        <v>8</v>
      </c>
      <c r="G658" s="6"/>
      <c r="H658" s="6" t="s">
        <v>191</v>
      </c>
      <c r="I658" s="6">
        <v>254</v>
      </c>
      <c r="J658" s="6"/>
      <c r="K658" s="6"/>
      <c r="L658" s="6"/>
      <c r="M658" s="6" t="s">
        <v>2256</v>
      </c>
      <c r="N658" s="6" t="s">
        <v>959</v>
      </c>
      <c r="O658" s="6" t="s">
        <v>367</v>
      </c>
      <c r="P658" s="6" t="s">
        <v>2257</v>
      </c>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row>
    <row r="659" spans="1:46" s="29" customFormat="1" ht="30" customHeight="1" x14ac:dyDescent="0.2">
      <c r="A659" s="9">
        <v>4</v>
      </c>
      <c r="B659" s="9" t="s">
        <v>190</v>
      </c>
      <c r="C659" s="9">
        <v>59</v>
      </c>
      <c r="D659" s="9">
        <v>59</v>
      </c>
      <c r="E659" s="6" t="s">
        <v>32</v>
      </c>
      <c r="F659" s="6" t="s">
        <v>8</v>
      </c>
      <c r="G659" s="6"/>
      <c r="H659" s="6" t="s">
        <v>191</v>
      </c>
      <c r="I659" s="6">
        <v>255</v>
      </c>
      <c r="J659" s="6">
        <v>58</v>
      </c>
      <c r="K659" s="6" t="s">
        <v>5214</v>
      </c>
      <c r="L659" s="6"/>
      <c r="M659" s="6" t="s">
        <v>2258</v>
      </c>
      <c r="N659" s="6" t="s">
        <v>1788</v>
      </c>
      <c r="O659" s="6" t="s">
        <v>1789</v>
      </c>
      <c r="P659" s="6" t="s">
        <v>1790</v>
      </c>
      <c r="Q659" s="6" t="s">
        <v>1791</v>
      </c>
      <c r="R659" s="6" t="s">
        <v>2259</v>
      </c>
      <c r="S659" s="6" t="s">
        <v>2260</v>
      </c>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row>
    <row r="660" spans="1:46" s="29" customFormat="1" ht="30" customHeight="1" x14ac:dyDescent="0.2">
      <c r="A660" s="9">
        <v>4</v>
      </c>
      <c r="B660" s="9" t="s">
        <v>190</v>
      </c>
      <c r="C660" s="9">
        <v>60</v>
      </c>
      <c r="D660" s="9">
        <v>60</v>
      </c>
      <c r="E660" s="6" t="s">
        <v>32</v>
      </c>
      <c r="F660" s="6" t="s">
        <v>8</v>
      </c>
      <c r="G660" s="6"/>
      <c r="H660" s="6" t="s">
        <v>191</v>
      </c>
      <c r="I660" s="6">
        <v>256</v>
      </c>
      <c r="J660" s="6">
        <v>58</v>
      </c>
      <c r="K660" s="6" t="s">
        <v>5215</v>
      </c>
      <c r="L660" s="6"/>
      <c r="M660" s="6" t="s">
        <v>2261</v>
      </c>
      <c r="N660" s="6" t="s">
        <v>2262</v>
      </c>
      <c r="O660" s="6" t="s">
        <v>2263</v>
      </c>
      <c r="P660" s="6" t="s">
        <v>2264</v>
      </c>
      <c r="Q660" s="6" t="s">
        <v>2265</v>
      </c>
      <c r="R660" s="6" t="s">
        <v>2266</v>
      </c>
      <c r="S660" s="6" t="s">
        <v>2267</v>
      </c>
      <c r="T660" s="6" t="s">
        <v>2268</v>
      </c>
      <c r="U660" s="6" t="s">
        <v>2269</v>
      </c>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row>
    <row r="661" spans="1:46" s="29" customFormat="1" ht="30" customHeight="1" x14ac:dyDescent="0.2">
      <c r="A661" s="9">
        <v>4</v>
      </c>
      <c r="B661" s="9" t="s">
        <v>190</v>
      </c>
      <c r="C661" s="9">
        <v>61</v>
      </c>
      <c r="D661" s="9">
        <v>61</v>
      </c>
      <c r="E661" s="6" t="s">
        <v>32</v>
      </c>
      <c r="F661" s="6" t="s">
        <v>8</v>
      </c>
      <c r="G661" s="6"/>
      <c r="H661" s="6" t="s">
        <v>258</v>
      </c>
      <c r="I661" s="6">
        <v>257</v>
      </c>
      <c r="J661" s="6"/>
      <c r="K661" s="6"/>
      <c r="L661" s="6"/>
      <c r="M661" s="6" t="s">
        <v>2270</v>
      </c>
      <c r="N661" s="6" t="s">
        <v>2271</v>
      </c>
      <c r="O661" s="6" t="s">
        <v>2272</v>
      </c>
      <c r="P661" s="6" t="s">
        <v>2273</v>
      </c>
      <c r="Q661" s="6" t="s">
        <v>1846</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row>
    <row r="662" spans="1:46" s="29" customFormat="1" ht="30" customHeight="1" x14ac:dyDescent="0.2">
      <c r="A662" s="9">
        <v>4</v>
      </c>
      <c r="B662" s="9" t="s">
        <v>190</v>
      </c>
      <c r="C662" s="9">
        <v>62</v>
      </c>
      <c r="D662" s="9" t="s">
        <v>2274</v>
      </c>
      <c r="E662" s="6" t="s">
        <v>32</v>
      </c>
      <c r="F662" s="6" t="s">
        <v>8</v>
      </c>
      <c r="G662" s="6"/>
      <c r="H662" s="6" t="s">
        <v>243</v>
      </c>
      <c r="I662" s="6">
        <v>258</v>
      </c>
      <c r="J662" s="6"/>
      <c r="K662" s="6"/>
      <c r="L662" s="6" t="s">
        <v>2275</v>
      </c>
      <c r="M662" s="6" t="s">
        <v>2276</v>
      </c>
      <c r="N662" s="6" t="s">
        <v>2230</v>
      </c>
      <c r="O662" s="6" t="s">
        <v>2231</v>
      </c>
      <c r="P662" s="6" t="s">
        <v>1555</v>
      </c>
      <c r="Q662" s="6" t="s">
        <v>2231</v>
      </c>
      <c r="R662" s="6" t="s">
        <v>2230</v>
      </c>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row>
    <row r="663" spans="1:46" s="29" customFormat="1" ht="30" customHeight="1" x14ac:dyDescent="0.2">
      <c r="A663" s="9">
        <v>4</v>
      </c>
      <c r="B663" s="9" t="s">
        <v>190</v>
      </c>
      <c r="C663" s="9">
        <v>62</v>
      </c>
      <c r="D663" s="9" t="s">
        <v>2277</v>
      </c>
      <c r="E663" s="6" t="s">
        <v>32</v>
      </c>
      <c r="F663" s="6" t="s">
        <v>8</v>
      </c>
      <c r="G663" s="6"/>
      <c r="H663" s="6" t="s">
        <v>243</v>
      </c>
      <c r="I663" s="6">
        <v>259</v>
      </c>
      <c r="J663" s="6"/>
      <c r="K663" s="6"/>
      <c r="L663" s="6" t="s">
        <v>2275</v>
      </c>
      <c r="M663" s="6" t="s">
        <v>2278</v>
      </c>
      <c r="N663" s="6" t="s">
        <v>2230</v>
      </c>
      <c r="O663" s="6" t="s">
        <v>2231</v>
      </c>
      <c r="P663" s="6" t="s">
        <v>1555</v>
      </c>
      <c r="Q663" s="6" t="s">
        <v>2231</v>
      </c>
      <c r="R663" s="6" t="s">
        <v>2230</v>
      </c>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row>
    <row r="664" spans="1:46" s="29" customFormat="1" ht="30" customHeight="1" x14ac:dyDescent="0.2">
      <c r="A664" s="9">
        <v>4</v>
      </c>
      <c r="B664" s="9" t="s">
        <v>190</v>
      </c>
      <c r="C664" s="9">
        <v>62</v>
      </c>
      <c r="D664" s="9" t="s">
        <v>2279</v>
      </c>
      <c r="E664" s="6" t="s">
        <v>32</v>
      </c>
      <c r="F664" s="6" t="s">
        <v>8</v>
      </c>
      <c r="G664" s="6"/>
      <c r="H664" s="6" t="s">
        <v>243</v>
      </c>
      <c r="I664" s="6">
        <v>260</v>
      </c>
      <c r="J664" s="6"/>
      <c r="K664" s="6"/>
      <c r="L664" s="6" t="s">
        <v>2275</v>
      </c>
      <c r="M664" s="6" t="s">
        <v>2280</v>
      </c>
      <c r="N664" s="6" t="s">
        <v>2230</v>
      </c>
      <c r="O664" s="6" t="s">
        <v>2231</v>
      </c>
      <c r="P664" s="6" t="s">
        <v>1555</v>
      </c>
      <c r="Q664" s="6" t="s">
        <v>2231</v>
      </c>
      <c r="R664" s="6" t="s">
        <v>2230</v>
      </c>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row>
    <row r="665" spans="1:46" s="29" customFormat="1" ht="30" customHeight="1" x14ac:dyDescent="0.2">
      <c r="A665" s="9">
        <v>4</v>
      </c>
      <c r="B665" s="9" t="s">
        <v>190</v>
      </c>
      <c r="C665" s="9">
        <v>62</v>
      </c>
      <c r="D665" s="9" t="s">
        <v>2281</v>
      </c>
      <c r="E665" s="6" t="s">
        <v>32</v>
      </c>
      <c r="F665" s="6" t="s">
        <v>8</v>
      </c>
      <c r="G665" s="6"/>
      <c r="H665" s="6" t="s">
        <v>243</v>
      </c>
      <c r="I665" s="6">
        <v>261</v>
      </c>
      <c r="J665" s="6"/>
      <c r="K665" s="6"/>
      <c r="L665" s="6" t="s">
        <v>2275</v>
      </c>
      <c r="M665" s="6" t="s">
        <v>2282</v>
      </c>
      <c r="N665" s="6" t="s">
        <v>2230</v>
      </c>
      <c r="O665" s="6" t="s">
        <v>2231</v>
      </c>
      <c r="P665" s="6" t="s">
        <v>1555</v>
      </c>
      <c r="Q665" s="6" t="s">
        <v>2231</v>
      </c>
      <c r="R665" s="6" t="s">
        <v>2230</v>
      </c>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row>
    <row r="666" spans="1:46" s="29" customFormat="1" ht="30" customHeight="1" x14ac:dyDescent="0.2">
      <c r="A666" s="9">
        <v>4</v>
      </c>
      <c r="B666" s="9" t="s">
        <v>190</v>
      </c>
      <c r="C666" s="9">
        <v>62</v>
      </c>
      <c r="D666" s="9" t="s">
        <v>2283</v>
      </c>
      <c r="E666" s="6" t="s">
        <v>32</v>
      </c>
      <c r="F666" s="6" t="s">
        <v>8</v>
      </c>
      <c r="G666" s="6"/>
      <c r="H666" s="6" t="s">
        <v>243</v>
      </c>
      <c r="I666" s="6">
        <v>262</v>
      </c>
      <c r="J666" s="6"/>
      <c r="K666" s="6"/>
      <c r="L666" s="6" t="s">
        <v>2275</v>
      </c>
      <c r="M666" s="6" t="s">
        <v>2284</v>
      </c>
      <c r="N666" s="6" t="s">
        <v>2230</v>
      </c>
      <c r="O666" s="6" t="s">
        <v>2231</v>
      </c>
      <c r="P666" s="6" t="s">
        <v>1555</v>
      </c>
      <c r="Q666" s="6" t="s">
        <v>2231</v>
      </c>
      <c r="R666" s="6" t="s">
        <v>2230</v>
      </c>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row>
    <row r="667" spans="1:46" s="29" customFormat="1" ht="30" customHeight="1" x14ac:dyDescent="0.2">
      <c r="A667" s="9">
        <v>4</v>
      </c>
      <c r="B667" s="9" t="s">
        <v>190</v>
      </c>
      <c r="C667" s="9">
        <v>62</v>
      </c>
      <c r="D667" s="9" t="s">
        <v>2285</v>
      </c>
      <c r="E667" s="6" t="s">
        <v>32</v>
      </c>
      <c r="F667" s="6" t="s">
        <v>8</v>
      </c>
      <c r="G667" s="6"/>
      <c r="H667" s="6" t="s">
        <v>243</v>
      </c>
      <c r="I667" s="6">
        <v>263</v>
      </c>
      <c r="J667" s="6"/>
      <c r="K667" s="6"/>
      <c r="L667" s="6" t="s">
        <v>2275</v>
      </c>
      <c r="M667" s="6" t="s">
        <v>2286</v>
      </c>
      <c r="N667" s="6" t="s">
        <v>2230</v>
      </c>
      <c r="O667" s="6" t="s">
        <v>2231</v>
      </c>
      <c r="P667" s="6" t="s">
        <v>1555</v>
      </c>
      <c r="Q667" s="6" t="s">
        <v>2231</v>
      </c>
      <c r="R667" s="6" t="s">
        <v>2230</v>
      </c>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row>
    <row r="668" spans="1:46" s="29" customFormat="1" ht="30" customHeight="1" x14ac:dyDescent="0.2">
      <c r="A668" s="9">
        <v>4</v>
      </c>
      <c r="B668" s="9" t="s">
        <v>190</v>
      </c>
      <c r="C668" s="9">
        <v>62</v>
      </c>
      <c r="D668" s="9" t="s">
        <v>2287</v>
      </c>
      <c r="E668" s="6" t="s">
        <v>32</v>
      </c>
      <c r="F668" s="6" t="s">
        <v>8</v>
      </c>
      <c r="G668" s="6"/>
      <c r="H668" s="6" t="s">
        <v>243</v>
      </c>
      <c r="I668" s="6">
        <v>264</v>
      </c>
      <c r="J668" s="6"/>
      <c r="K668" s="6"/>
      <c r="L668" s="6" t="s">
        <v>2275</v>
      </c>
      <c r="M668" s="6" t="s">
        <v>2288</v>
      </c>
      <c r="N668" s="6" t="s">
        <v>2230</v>
      </c>
      <c r="O668" s="6" t="s">
        <v>2231</v>
      </c>
      <c r="P668" s="6" t="s">
        <v>1555</v>
      </c>
      <c r="Q668" s="6" t="s">
        <v>2231</v>
      </c>
      <c r="R668" s="6" t="s">
        <v>2230</v>
      </c>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row>
    <row r="669" spans="1:46" s="29" customFormat="1" ht="30" customHeight="1" x14ac:dyDescent="0.2">
      <c r="A669" s="9">
        <v>4</v>
      </c>
      <c r="B669" s="9" t="s">
        <v>190</v>
      </c>
      <c r="C669" s="9">
        <v>62</v>
      </c>
      <c r="D669" s="9" t="s">
        <v>2289</v>
      </c>
      <c r="E669" s="6" t="s">
        <v>32</v>
      </c>
      <c r="F669" s="6" t="s">
        <v>8</v>
      </c>
      <c r="G669" s="6"/>
      <c r="H669" s="6" t="s">
        <v>243</v>
      </c>
      <c r="I669" s="6">
        <v>265</v>
      </c>
      <c r="J669" s="6"/>
      <c r="K669" s="6"/>
      <c r="L669" s="6" t="s">
        <v>2275</v>
      </c>
      <c r="M669" s="6" t="s">
        <v>2290</v>
      </c>
      <c r="N669" s="6" t="s">
        <v>2230</v>
      </c>
      <c r="O669" s="6" t="s">
        <v>2231</v>
      </c>
      <c r="P669" s="6" t="s">
        <v>1555</v>
      </c>
      <c r="Q669" s="6" t="s">
        <v>2231</v>
      </c>
      <c r="R669" s="6" t="s">
        <v>2230</v>
      </c>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row>
    <row r="670" spans="1:46" s="29" customFormat="1" ht="30" customHeight="1" x14ac:dyDescent="0.2">
      <c r="A670" s="9">
        <v>4</v>
      </c>
      <c r="B670" s="9" t="s">
        <v>190</v>
      </c>
      <c r="C670" s="9">
        <v>62</v>
      </c>
      <c r="D670" s="9" t="s">
        <v>2291</v>
      </c>
      <c r="E670" s="6" t="s">
        <v>32</v>
      </c>
      <c r="F670" s="6" t="s">
        <v>8</v>
      </c>
      <c r="G670" s="6"/>
      <c r="H670" s="6" t="s">
        <v>243</v>
      </c>
      <c r="I670" s="6">
        <v>266</v>
      </c>
      <c r="J670" s="6"/>
      <c r="K670" s="6"/>
      <c r="L670" s="6" t="s">
        <v>2275</v>
      </c>
      <c r="M670" s="6" t="s">
        <v>2292</v>
      </c>
      <c r="N670" s="6" t="s">
        <v>2230</v>
      </c>
      <c r="O670" s="6" t="s">
        <v>2231</v>
      </c>
      <c r="P670" s="6" t="s">
        <v>1555</v>
      </c>
      <c r="Q670" s="6" t="s">
        <v>2231</v>
      </c>
      <c r="R670" s="6" t="s">
        <v>2230</v>
      </c>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row>
    <row r="671" spans="1:46" s="29" customFormat="1" ht="30" customHeight="1" x14ac:dyDescent="0.2">
      <c r="A671" s="9">
        <v>4</v>
      </c>
      <c r="B671" s="9" t="s">
        <v>190</v>
      </c>
      <c r="C671" s="9">
        <v>63</v>
      </c>
      <c r="D671" s="9">
        <v>63</v>
      </c>
      <c r="E671" s="6" t="s">
        <v>32</v>
      </c>
      <c r="F671" s="6" t="s">
        <v>8</v>
      </c>
      <c r="G671" s="6"/>
      <c r="H671" s="6" t="s">
        <v>191</v>
      </c>
      <c r="I671" s="6">
        <v>267</v>
      </c>
      <c r="J671" s="6"/>
      <c r="K671" s="6"/>
      <c r="L671" s="6"/>
      <c r="M671" s="6" t="s">
        <v>2293</v>
      </c>
      <c r="N671" s="6" t="s">
        <v>2294</v>
      </c>
      <c r="O671" s="6" t="s">
        <v>2295</v>
      </c>
      <c r="P671" s="6" t="s">
        <v>2296</v>
      </c>
      <c r="Q671" s="6" t="s">
        <v>2297</v>
      </c>
      <c r="R671" s="6" t="s">
        <v>2298</v>
      </c>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row>
    <row r="672" spans="1:46" s="29" customFormat="1" ht="30" customHeight="1" x14ac:dyDescent="0.2">
      <c r="A672" s="9">
        <v>4</v>
      </c>
      <c r="B672" s="9" t="s">
        <v>190</v>
      </c>
      <c r="C672" s="9">
        <v>64</v>
      </c>
      <c r="D672" s="9">
        <v>64</v>
      </c>
      <c r="E672" s="6" t="s">
        <v>32</v>
      </c>
      <c r="F672" s="6" t="s">
        <v>8</v>
      </c>
      <c r="G672" s="6"/>
      <c r="H672" s="6" t="s">
        <v>191</v>
      </c>
      <c r="I672" s="6">
        <v>268</v>
      </c>
      <c r="J672" s="6"/>
      <c r="K672" s="6"/>
      <c r="L672" s="6"/>
      <c r="M672" s="6" t="s">
        <v>2299</v>
      </c>
      <c r="N672" s="6" t="s">
        <v>2300</v>
      </c>
      <c r="O672" s="6" t="s">
        <v>2301</v>
      </c>
      <c r="P672" s="6" t="s">
        <v>2302</v>
      </c>
      <c r="Q672" s="6" t="s">
        <v>2303</v>
      </c>
      <c r="R672" s="6" t="s">
        <v>2304</v>
      </c>
      <c r="S672" s="6" t="s">
        <v>2305</v>
      </c>
      <c r="T672" s="6" t="s">
        <v>2306</v>
      </c>
      <c r="U672" s="6" t="s">
        <v>2307</v>
      </c>
      <c r="V672" s="6" t="s">
        <v>2308</v>
      </c>
      <c r="W672" s="6" t="s">
        <v>2309</v>
      </c>
      <c r="X672" s="6" t="s">
        <v>2310</v>
      </c>
      <c r="Y672" s="6" t="s">
        <v>2311</v>
      </c>
      <c r="Z672" s="6" t="s">
        <v>2312</v>
      </c>
      <c r="AA672" s="6"/>
      <c r="AB672" s="6"/>
      <c r="AC672" s="6"/>
      <c r="AD672" s="6"/>
      <c r="AE672" s="6"/>
      <c r="AF672" s="6"/>
      <c r="AG672" s="6"/>
      <c r="AH672" s="6"/>
      <c r="AI672" s="6"/>
      <c r="AJ672" s="6"/>
      <c r="AK672" s="6"/>
      <c r="AL672" s="6"/>
      <c r="AM672" s="6"/>
      <c r="AN672" s="6"/>
      <c r="AO672" s="6"/>
      <c r="AP672" s="6"/>
      <c r="AQ672" s="6"/>
      <c r="AR672" s="6"/>
      <c r="AS672" s="6"/>
      <c r="AT672" s="6"/>
    </row>
    <row r="673" spans="1:46" s="29" customFormat="1" ht="30" customHeight="1" x14ac:dyDescent="0.2">
      <c r="A673" s="9">
        <v>4</v>
      </c>
      <c r="B673" s="9" t="s">
        <v>190</v>
      </c>
      <c r="C673" s="9">
        <v>65</v>
      </c>
      <c r="D673" s="9" t="s">
        <v>2313</v>
      </c>
      <c r="E673" s="6" t="s">
        <v>32</v>
      </c>
      <c r="F673" s="6" t="s">
        <v>8</v>
      </c>
      <c r="G673" s="6"/>
      <c r="H673" s="6" t="s">
        <v>243</v>
      </c>
      <c r="I673" s="6">
        <v>269</v>
      </c>
      <c r="J673" s="6"/>
      <c r="K673" s="6"/>
      <c r="L673" s="6" t="s">
        <v>5216</v>
      </c>
      <c r="M673" s="6" t="s">
        <v>5</v>
      </c>
      <c r="N673" s="6" t="s">
        <v>500</v>
      </c>
      <c r="O673" s="6" t="s">
        <v>1567</v>
      </c>
      <c r="P673" s="6" t="s">
        <v>502</v>
      </c>
      <c r="Q673" s="6" t="s">
        <v>1568</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row>
    <row r="674" spans="1:46" s="29" customFormat="1" ht="30" customHeight="1" x14ac:dyDescent="0.2">
      <c r="A674" s="9">
        <v>4</v>
      </c>
      <c r="B674" s="9" t="s">
        <v>190</v>
      </c>
      <c r="C674" s="9">
        <v>65</v>
      </c>
      <c r="D674" s="9" t="s">
        <v>2314</v>
      </c>
      <c r="E674" s="6" t="s">
        <v>32</v>
      </c>
      <c r="F674" s="6" t="s">
        <v>8</v>
      </c>
      <c r="G674" s="6"/>
      <c r="H674" s="6" t="s">
        <v>243</v>
      </c>
      <c r="I674" s="6">
        <v>270</v>
      </c>
      <c r="J674" s="6"/>
      <c r="K674" s="6"/>
      <c r="L674" s="6" t="s">
        <v>5216</v>
      </c>
      <c r="M674" s="6" t="s">
        <v>5217</v>
      </c>
      <c r="N674" s="6" t="s">
        <v>500</v>
      </c>
      <c r="O674" s="6" t="s">
        <v>1567</v>
      </c>
      <c r="P674" s="6" t="s">
        <v>502</v>
      </c>
      <c r="Q674" s="6" t="s">
        <v>1568</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row>
    <row r="675" spans="1:46" s="29" customFormat="1" ht="30" customHeight="1" x14ac:dyDescent="0.2">
      <c r="A675" s="9">
        <v>4</v>
      </c>
      <c r="B675" s="9" t="s">
        <v>190</v>
      </c>
      <c r="C675" s="9">
        <v>65</v>
      </c>
      <c r="D675" s="9" t="s">
        <v>2315</v>
      </c>
      <c r="E675" s="6" t="s">
        <v>32</v>
      </c>
      <c r="F675" s="6" t="s">
        <v>8</v>
      </c>
      <c r="G675" s="6"/>
      <c r="H675" s="6" t="s">
        <v>243</v>
      </c>
      <c r="I675" s="6">
        <v>271</v>
      </c>
      <c r="J675" s="6"/>
      <c r="K675" s="6"/>
      <c r="L675" s="6" t="s">
        <v>5216</v>
      </c>
      <c r="M675" s="6" t="s">
        <v>5218</v>
      </c>
      <c r="N675" s="6" t="s">
        <v>500</v>
      </c>
      <c r="O675" s="6" t="s">
        <v>1567</v>
      </c>
      <c r="P675" s="6" t="s">
        <v>502</v>
      </c>
      <c r="Q675" s="6" t="s">
        <v>1568</v>
      </c>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row>
    <row r="676" spans="1:46" s="29" customFormat="1" ht="30" customHeight="1" x14ac:dyDescent="0.2">
      <c r="A676" s="9">
        <v>4</v>
      </c>
      <c r="B676" s="9" t="s">
        <v>190</v>
      </c>
      <c r="C676" s="9">
        <v>65</v>
      </c>
      <c r="D676" s="9" t="s">
        <v>2316</v>
      </c>
      <c r="E676" s="6" t="s">
        <v>32</v>
      </c>
      <c r="F676" s="6" t="s">
        <v>8</v>
      </c>
      <c r="G676" s="6"/>
      <c r="H676" s="6" t="s">
        <v>243</v>
      </c>
      <c r="I676" s="6">
        <v>272</v>
      </c>
      <c r="J676" s="6"/>
      <c r="K676" s="6"/>
      <c r="L676" s="6" t="s">
        <v>5216</v>
      </c>
      <c r="M676" s="6" t="s">
        <v>5219</v>
      </c>
      <c r="N676" s="6" t="s">
        <v>500</v>
      </c>
      <c r="O676" s="6" t="s">
        <v>1567</v>
      </c>
      <c r="P676" s="6" t="s">
        <v>502</v>
      </c>
      <c r="Q676" s="6" t="s">
        <v>1568</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row>
    <row r="677" spans="1:46" s="29" customFormat="1" ht="30" customHeight="1" x14ac:dyDescent="0.2">
      <c r="A677" s="9">
        <v>4</v>
      </c>
      <c r="B677" s="9" t="s">
        <v>190</v>
      </c>
      <c r="C677" s="9">
        <v>65</v>
      </c>
      <c r="D677" s="9" t="s">
        <v>2317</v>
      </c>
      <c r="E677" s="6" t="s">
        <v>32</v>
      </c>
      <c r="F677" s="6" t="s">
        <v>8</v>
      </c>
      <c r="G677" s="6"/>
      <c r="H677" s="6" t="s">
        <v>243</v>
      </c>
      <c r="I677" s="6">
        <v>273</v>
      </c>
      <c r="J677" s="6"/>
      <c r="K677" s="6"/>
      <c r="L677" s="6" t="s">
        <v>5216</v>
      </c>
      <c r="M677" s="6" t="s">
        <v>5220</v>
      </c>
      <c r="N677" s="6" t="s">
        <v>500</v>
      </c>
      <c r="O677" s="6" t="s">
        <v>1567</v>
      </c>
      <c r="P677" s="6" t="s">
        <v>502</v>
      </c>
      <c r="Q677" s="6" t="s">
        <v>1568</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row>
    <row r="678" spans="1:46" s="29" customFormat="1" ht="30" customHeight="1" x14ac:dyDescent="0.2">
      <c r="A678" s="9">
        <v>4</v>
      </c>
      <c r="B678" s="9" t="s">
        <v>190</v>
      </c>
      <c r="C678" s="9">
        <v>65</v>
      </c>
      <c r="D678" s="9" t="s">
        <v>2318</v>
      </c>
      <c r="E678" s="6" t="s">
        <v>32</v>
      </c>
      <c r="F678" s="6" t="s">
        <v>8</v>
      </c>
      <c r="G678" s="6"/>
      <c r="H678" s="6" t="s">
        <v>243</v>
      </c>
      <c r="I678" s="6">
        <v>274</v>
      </c>
      <c r="J678" s="6"/>
      <c r="K678" s="6"/>
      <c r="L678" s="6" t="s">
        <v>5216</v>
      </c>
      <c r="M678" s="6" t="s">
        <v>5221</v>
      </c>
      <c r="N678" s="6" t="s">
        <v>500</v>
      </c>
      <c r="O678" s="6" t="s">
        <v>1567</v>
      </c>
      <c r="P678" s="6" t="s">
        <v>502</v>
      </c>
      <c r="Q678" s="6" t="s">
        <v>1568</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row>
    <row r="679" spans="1:46" s="29" customFormat="1" ht="30" customHeight="1" x14ac:dyDescent="0.2">
      <c r="A679" s="9">
        <v>4</v>
      </c>
      <c r="B679" s="9" t="s">
        <v>190</v>
      </c>
      <c r="C679" s="9">
        <v>65</v>
      </c>
      <c r="D679" s="9" t="s">
        <v>2319</v>
      </c>
      <c r="E679" s="6" t="s">
        <v>32</v>
      </c>
      <c r="F679" s="6" t="s">
        <v>8</v>
      </c>
      <c r="G679" s="6"/>
      <c r="H679" s="6" t="s">
        <v>243</v>
      </c>
      <c r="I679" s="6">
        <v>275</v>
      </c>
      <c r="J679" s="6"/>
      <c r="K679" s="6"/>
      <c r="L679" s="6" t="s">
        <v>5216</v>
      </c>
      <c r="M679" s="6" t="s">
        <v>5222</v>
      </c>
      <c r="N679" s="6" t="s">
        <v>500</v>
      </c>
      <c r="O679" s="6" t="s">
        <v>1567</v>
      </c>
      <c r="P679" s="6" t="s">
        <v>502</v>
      </c>
      <c r="Q679" s="6" t="s">
        <v>1568</v>
      </c>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row>
    <row r="680" spans="1:46" s="29" customFormat="1" ht="30" customHeight="1" x14ac:dyDescent="0.2">
      <c r="A680" s="9">
        <v>4</v>
      </c>
      <c r="B680" s="9" t="s">
        <v>190</v>
      </c>
      <c r="C680" s="9">
        <v>66</v>
      </c>
      <c r="D680" s="9" t="s">
        <v>2320</v>
      </c>
      <c r="E680" s="6" t="s">
        <v>32</v>
      </c>
      <c r="F680" s="6" t="s">
        <v>8</v>
      </c>
      <c r="G680" s="6"/>
      <c r="H680" s="6" t="s">
        <v>334</v>
      </c>
      <c r="I680" s="6">
        <v>276</v>
      </c>
      <c r="J680" s="6"/>
      <c r="K680" s="6"/>
      <c r="L680" s="6" t="s">
        <v>5223</v>
      </c>
      <c r="M680" s="6" t="s">
        <v>5224</v>
      </c>
      <c r="N680" s="6" t="s">
        <v>1825</v>
      </c>
      <c r="O680" s="6" t="s">
        <v>1826</v>
      </c>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row>
    <row r="681" spans="1:46" s="29" customFormat="1" ht="30" customHeight="1" x14ac:dyDescent="0.2">
      <c r="A681" s="9">
        <v>4</v>
      </c>
      <c r="B681" s="9" t="s">
        <v>190</v>
      </c>
      <c r="C681" s="9">
        <v>66</v>
      </c>
      <c r="D681" s="9" t="s">
        <v>2321</v>
      </c>
      <c r="E681" s="6" t="s">
        <v>32</v>
      </c>
      <c r="F681" s="6" t="s">
        <v>8</v>
      </c>
      <c r="G681" s="6"/>
      <c r="H681" s="6" t="s">
        <v>334</v>
      </c>
      <c r="I681" s="6">
        <v>277</v>
      </c>
      <c r="J681" s="6"/>
      <c r="K681" s="6"/>
      <c r="L681" s="6" t="s">
        <v>5223</v>
      </c>
      <c r="M681" s="6" t="s">
        <v>5225</v>
      </c>
      <c r="N681" s="6" t="s">
        <v>1825</v>
      </c>
      <c r="O681" s="6" t="s">
        <v>1826</v>
      </c>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row>
    <row r="682" spans="1:46" s="29" customFormat="1" ht="30" customHeight="1" x14ac:dyDescent="0.2">
      <c r="A682" s="9">
        <v>4</v>
      </c>
      <c r="B682" s="9" t="s">
        <v>190</v>
      </c>
      <c r="C682" s="9">
        <v>66</v>
      </c>
      <c r="D682" s="9" t="s">
        <v>2322</v>
      </c>
      <c r="E682" s="6" t="s">
        <v>32</v>
      </c>
      <c r="F682" s="6" t="s">
        <v>8</v>
      </c>
      <c r="G682" s="6"/>
      <c r="H682" s="6" t="s">
        <v>334</v>
      </c>
      <c r="I682" s="6">
        <v>278</v>
      </c>
      <c r="J682" s="6"/>
      <c r="K682" s="6"/>
      <c r="L682" s="6" t="s">
        <v>5223</v>
      </c>
      <c r="M682" s="6" t="s">
        <v>5226</v>
      </c>
      <c r="N682" s="6" t="s">
        <v>1825</v>
      </c>
      <c r="O682" s="6" t="s">
        <v>1826</v>
      </c>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row>
    <row r="683" spans="1:46" s="29" customFormat="1" ht="30" customHeight="1" x14ac:dyDescent="0.2">
      <c r="A683" s="9">
        <v>4</v>
      </c>
      <c r="B683" s="9" t="s">
        <v>190</v>
      </c>
      <c r="C683" s="9">
        <v>67</v>
      </c>
      <c r="D683" s="9">
        <v>67</v>
      </c>
      <c r="E683" s="6" t="s">
        <v>32</v>
      </c>
      <c r="F683" s="6" t="s">
        <v>2323</v>
      </c>
      <c r="G683" s="6"/>
      <c r="H683" s="6" t="s">
        <v>191</v>
      </c>
      <c r="I683" s="6">
        <v>279</v>
      </c>
      <c r="J683" s="6"/>
      <c r="K683" s="6"/>
      <c r="L683" s="6"/>
      <c r="M683" s="6" t="s">
        <v>2324</v>
      </c>
      <c r="N683" s="6" t="s">
        <v>959</v>
      </c>
      <c r="O683" s="6" t="s">
        <v>367</v>
      </c>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row>
    <row r="684" spans="1:46" s="29" customFormat="1" ht="30" customHeight="1" x14ac:dyDescent="0.2">
      <c r="A684" s="9">
        <v>4</v>
      </c>
      <c r="B684" s="9" t="s">
        <v>190</v>
      </c>
      <c r="C684" s="9">
        <v>68</v>
      </c>
      <c r="D684" s="9">
        <v>68</v>
      </c>
      <c r="E684" s="6" t="s">
        <v>32</v>
      </c>
      <c r="F684" s="6" t="s">
        <v>2323</v>
      </c>
      <c r="G684" s="6"/>
      <c r="H684" s="6" t="s">
        <v>191</v>
      </c>
      <c r="I684" s="6">
        <v>280</v>
      </c>
      <c r="J684" s="6"/>
      <c r="K684" s="6"/>
      <c r="L684" s="6"/>
      <c r="M684" s="6" t="s">
        <v>2325</v>
      </c>
      <c r="N684" s="6" t="s">
        <v>959</v>
      </c>
      <c r="O684" s="6" t="s">
        <v>367</v>
      </c>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row>
    <row r="685" spans="1:46" s="29" customFormat="1" ht="30" customHeight="1" x14ac:dyDescent="0.2">
      <c r="A685" s="9">
        <v>4</v>
      </c>
      <c r="B685" s="9" t="s">
        <v>190</v>
      </c>
      <c r="C685" s="9">
        <v>69</v>
      </c>
      <c r="D685" s="9" t="s">
        <v>600</v>
      </c>
      <c r="E685" s="6" t="s">
        <v>32</v>
      </c>
      <c r="F685" s="6" t="s">
        <v>2323</v>
      </c>
      <c r="G685" s="6"/>
      <c r="H685" s="6" t="s">
        <v>191</v>
      </c>
      <c r="I685" s="6">
        <v>281</v>
      </c>
      <c r="J685" s="6"/>
      <c r="K685" s="6"/>
      <c r="L685" s="6" t="s">
        <v>5227</v>
      </c>
      <c r="M685" s="6" t="s">
        <v>2124</v>
      </c>
      <c r="N685" s="6" t="s">
        <v>2326</v>
      </c>
      <c r="O685" s="6" t="s">
        <v>2327</v>
      </c>
      <c r="P685" s="6" t="s">
        <v>2328</v>
      </c>
      <c r="Q685" s="6" t="s">
        <v>2329</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row>
    <row r="686" spans="1:46" s="29" customFormat="1" ht="30" customHeight="1" x14ac:dyDescent="0.2">
      <c r="A686" s="9">
        <v>4</v>
      </c>
      <c r="B686" s="9" t="s">
        <v>190</v>
      </c>
      <c r="C686" s="9">
        <v>69</v>
      </c>
      <c r="D686" s="9" t="s">
        <v>603</v>
      </c>
      <c r="E686" s="6" t="s">
        <v>32</v>
      </c>
      <c r="F686" s="6" t="s">
        <v>2323</v>
      </c>
      <c r="G686" s="6"/>
      <c r="H686" s="6" t="s">
        <v>191</v>
      </c>
      <c r="I686" s="6">
        <v>282</v>
      </c>
      <c r="J686" s="6"/>
      <c r="K686" s="6"/>
      <c r="L686" s="6" t="s">
        <v>5227</v>
      </c>
      <c r="M686" s="6" t="s">
        <v>5228</v>
      </c>
      <c r="N686" s="6" t="s">
        <v>2326</v>
      </c>
      <c r="O686" s="6" t="s">
        <v>2327</v>
      </c>
      <c r="P686" s="6" t="s">
        <v>2328</v>
      </c>
      <c r="Q686" s="6" t="s">
        <v>2329</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row>
    <row r="687" spans="1:46" s="29" customFormat="1" ht="30" customHeight="1" x14ac:dyDescent="0.2">
      <c r="A687" s="9">
        <v>4</v>
      </c>
      <c r="B687" s="9" t="s">
        <v>190</v>
      </c>
      <c r="C687" s="9">
        <v>69</v>
      </c>
      <c r="D687" s="9" t="s">
        <v>605</v>
      </c>
      <c r="E687" s="6" t="s">
        <v>32</v>
      </c>
      <c r="F687" s="6" t="s">
        <v>2323</v>
      </c>
      <c r="G687" s="6"/>
      <c r="H687" s="6" t="s">
        <v>191</v>
      </c>
      <c r="I687" s="6">
        <v>283</v>
      </c>
      <c r="J687" s="6"/>
      <c r="K687" s="6"/>
      <c r="L687" s="6" t="s">
        <v>5227</v>
      </c>
      <c r="M687" s="6" t="s">
        <v>5229</v>
      </c>
      <c r="N687" s="6" t="s">
        <v>2326</v>
      </c>
      <c r="O687" s="6" t="s">
        <v>2327</v>
      </c>
      <c r="P687" s="6" t="s">
        <v>2328</v>
      </c>
      <c r="Q687" s="6" t="s">
        <v>2329</v>
      </c>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row>
    <row r="688" spans="1:46" s="29" customFormat="1" ht="30" customHeight="1" x14ac:dyDescent="0.2">
      <c r="A688" s="9">
        <v>4</v>
      </c>
      <c r="B688" s="9" t="s">
        <v>190</v>
      </c>
      <c r="C688" s="9">
        <v>69</v>
      </c>
      <c r="D688" s="9" t="s">
        <v>607</v>
      </c>
      <c r="E688" s="6" t="s">
        <v>32</v>
      </c>
      <c r="F688" s="6" t="s">
        <v>2323</v>
      </c>
      <c r="G688" s="6"/>
      <c r="H688" s="6" t="s">
        <v>191</v>
      </c>
      <c r="I688" s="6">
        <v>284</v>
      </c>
      <c r="J688" s="6"/>
      <c r="K688" s="6"/>
      <c r="L688" s="6" t="s">
        <v>5227</v>
      </c>
      <c r="M688" s="6" t="s">
        <v>2132</v>
      </c>
      <c r="N688" s="6" t="s">
        <v>2326</v>
      </c>
      <c r="O688" s="6" t="s">
        <v>2327</v>
      </c>
      <c r="P688" s="6" t="s">
        <v>2328</v>
      </c>
      <c r="Q688" s="6" t="s">
        <v>2329</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row>
    <row r="689" spans="1:46" s="29" customFormat="1" ht="30" customHeight="1" x14ac:dyDescent="0.2">
      <c r="A689" s="9">
        <v>4</v>
      </c>
      <c r="B689" s="9" t="s">
        <v>190</v>
      </c>
      <c r="C689" s="9">
        <v>69</v>
      </c>
      <c r="D689" s="9" t="s">
        <v>609</v>
      </c>
      <c r="E689" s="6" t="s">
        <v>32</v>
      </c>
      <c r="F689" s="6" t="s">
        <v>2323</v>
      </c>
      <c r="G689" s="6"/>
      <c r="H689" s="6" t="s">
        <v>191</v>
      </c>
      <c r="I689" s="6">
        <v>285</v>
      </c>
      <c r="J689" s="6"/>
      <c r="K689" s="6"/>
      <c r="L689" s="6" t="s">
        <v>5227</v>
      </c>
      <c r="M689" s="6" t="s">
        <v>2134</v>
      </c>
      <c r="N689" s="6" t="s">
        <v>2326</v>
      </c>
      <c r="O689" s="6" t="s">
        <v>2327</v>
      </c>
      <c r="P689" s="6" t="s">
        <v>2328</v>
      </c>
      <c r="Q689" s="6" t="s">
        <v>2329</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row>
    <row r="690" spans="1:46" s="29" customFormat="1" ht="30" customHeight="1" x14ac:dyDescent="0.2">
      <c r="A690" s="9">
        <v>4</v>
      </c>
      <c r="B690" s="9" t="s">
        <v>190</v>
      </c>
      <c r="C690" s="9">
        <v>69</v>
      </c>
      <c r="D690" s="9" t="s">
        <v>611</v>
      </c>
      <c r="E690" s="6" t="s">
        <v>32</v>
      </c>
      <c r="F690" s="6" t="s">
        <v>2323</v>
      </c>
      <c r="G690" s="6"/>
      <c r="H690" s="6" t="s">
        <v>191</v>
      </c>
      <c r="I690" s="6">
        <v>286</v>
      </c>
      <c r="J690" s="6"/>
      <c r="K690" s="6"/>
      <c r="L690" s="6" t="s">
        <v>5227</v>
      </c>
      <c r="M690" s="6" t="s">
        <v>5230</v>
      </c>
      <c r="N690" s="6" t="s">
        <v>2326</v>
      </c>
      <c r="O690" s="6" t="s">
        <v>2327</v>
      </c>
      <c r="P690" s="6" t="s">
        <v>2328</v>
      </c>
      <c r="Q690" s="6" t="s">
        <v>2329</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row>
    <row r="691" spans="1:46" s="29" customFormat="1" ht="30" customHeight="1" x14ac:dyDescent="0.2">
      <c r="A691" s="9">
        <v>4</v>
      </c>
      <c r="B691" s="9" t="s">
        <v>190</v>
      </c>
      <c r="C691" s="9">
        <v>69</v>
      </c>
      <c r="D691" s="9" t="s">
        <v>613</v>
      </c>
      <c r="E691" s="6" t="s">
        <v>32</v>
      </c>
      <c r="F691" s="6" t="s">
        <v>2323</v>
      </c>
      <c r="G691" s="6"/>
      <c r="H691" s="6" t="s">
        <v>191</v>
      </c>
      <c r="I691" s="6">
        <v>287</v>
      </c>
      <c r="J691" s="6"/>
      <c r="K691" s="6"/>
      <c r="L691" s="6" t="s">
        <v>5227</v>
      </c>
      <c r="M691" s="6" t="s">
        <v>2140</v>
      </c>
      <c r="N691" s="6" t="s">
        <v>2326</v>
      </c>
      <c r="O691" s="6" t="s">
        <v>2327</v>
      </c>
      <c r="P691" s="6" t="s">
        <v>2328</v>
      </c>
      <c r="Q691" s="6" t="s">
        <v>2329</v>
      </c>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row>
    <row r="692" spans="1:46" s="29" customFormat="1" ht="30" customHeight="1" x14ac:dyDescent="0.2">
      <c r="A692" s="9">
        <v>4</v>
      </c>
      <c r="B692" s="9" t="s">
        <v>190</v>
      </c>
      <c r="C692" s="9">
        <v>69</v>
      </c>
      <c r="D692" s="9" t="s">
        <v>2330</v>
      </c>
      <c r="E692" s="6" t="s">
        <v>32</v>
      </c>
      <c r="F692" s="6" t="s">
        <v>2323</v>
      </c>
      <c r="G692" s="6"/>
      <c r="H692" s="6" t="s">
        <v>191</v>
      </c>
      <c r="I692" s="6">
        <v>288</v>
      </c>
      <c r="J692" s="6"/>
      <c r="K692" s="6"/>
      <c r="L692" s="6" t="s">
        <v>5227</v>
      </c>
      <c r="M692" s="6" t="s">
        <v>2144</v>
      </c>
      <c r="N692" s="6" t="s">
        <v>2326</v>
      </c>
      <c r="O692" s="6" t="s">
        <v>2327</v>
      </c>
      <c r="P692" s="6" t="s">
        <v>2328</v>
      </c>
      <c r="Q692" s="6" t="s">
        <v>2329</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row>
    <row r="693" spans="1:46" s="29" customFormat="1" ht="30" customHeight="1" x14ac:dyDescent="0.2">
      <c r="A693" s="9">
        <v>4</v>
      </c>
      <c r="B693" s="9" t="s">
        <v>190</v>
      </c>
      <c r="C693" s="9">
        <v>69</v>
      </c>
      <c r="D693" s="9" t="s">
        <v>2331</v>
      </c>
      <c r="E693" s="6" t="s">
        <v>32</v>
      </c>
      <c r="F693" s="6" t="s">
        <v>2323</v>
      </c>
      <c r="G693" s="6"/>
      <c r="H693" s="6" t="s">
        <v>191</v>
      </c>
      <c r="I693" s="6">
        <v>289</v>
      </c>
      <c r="J693" s="6"/>
      <c r="K693" s="6"/>
      <c r="L693" s="6" t="s">
        <v>5227</v>
      </c>
      <c r="M693" s="6" t="s">
        <v>2148</v>
      </c>
      <c r="N693" s="6" t="s">
        <v>2326</v>
      </c>
      <c r="O693" s="6" t="s">
        <v>2327</v>
      </c>
      <c r="P693" s="6" t="s">
        <v>2328</v>
      </c>
      <c r="Q693" s="6" t="s">
        <v>2329</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row>
    <row r="694" spans="1:46" s="29" customFormat="1" ht="30" customHeight="1" x14ac:dyDescent="0.2">
      <c r="A694" s="9">
        <v>4</v>
      </c>
      <c r="B694" s="9" t="s">
        <v>190</v>
      </c>
      <c r="C694" s="9">
        <v>69</v>
      </c>
      <c r="D694" s="9" t="s">
        <v>2332</v>
      </c>
      <c r="E694" s="6" t="s">
        <v>32</v>
      </c>
      <c r="F694" s="6" t="s">
        <v>2323</v>
      </c>
      <c r="G694" s="6"/>
      <c r="H694" s="6" t="s">
        <v>191</v>
      </c>
      <c r="I694" s="6">
        <v>290</v>
      </c>
      <c r="J694" s="6"/>
      <c r="K694" s="6"/>
      <c r="L694" s="6" t="s">
        <v>5227</v>
      </c>
      <c r="M694" s="6" t="s">
        <v>2152</v>
      </c>
      <c r="N694" s="6" t="s">
        <v>2326</v>
      </c>
      <c r="O694" s="6" t="s">
        <v>2327</v>
      </c>
      <c r="P694" s="6" t="s">
        <v>2328</v>
      </c>
      <c r="Q694" s="6" t="s">
        <v>2329</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row>
    <row r="695" spans="1:46" s="29" customFormat="1" ht="30" customHeight="1" x14ac:dyDescent="0.2">
      <c r="A695" s="9">
        <v>4</v>
      </c>
      <c r="B695" s="9" t="s">
        <v>190</v>
      </c>
      <c r="C695" s="9">
        <v>69</v>
      </c>
      <c r="D695" s="9" t="s">
        <v>2333</v>
      </c>
      <c r="E695" s="6" t="s">
        <v>32</v>
      </c>
      <c r="F695" s="6" t="s">
        <v>2323</v>
      </c>
      <c r="G695" s="6"/>
      <c r="H695" s="6" t="s">
        <v>191</v>
      </c>
      <c r="I695" s="6">
        <v>291</v>
      </c>
      <c r="J695" s="6"/>
      <c r="K695" s="6"/>
      <c r="L695" s="6" t="s">
        <v>5227</v>
      </c>
      <c r="M695" s="6" t="s">
        <v>2164</v>
      </c>
      <c r="N695" s="6" t="s">
        <v>2326</v>
      </c>
      <c r="O695" s="6" t="s">
        <v>2327</v>
      </c>
      <c r="P695" s="6" t="s">
        <v>2328</v>
      </c>
      <c r="Q695" s="6" t="s">
        <v>2329</v>
      </c>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row>
    <row r="696" spans="1:46" s="29" customFormat="1" ht="30" customHeight="1" x14ac:dyDescent="0.2">
      <c r="A696" s="9">
        <v>4</v>
      </c>
      <c r="B696" s="9" t="s">
        <v>190</v>
      </c>
      <c r="C696" s="9">
        <v>69</v>
      </c>
      <c r="D696" s="9" t="s">
        <v>2334</v>
      </c>
      <c r="E696" s="6" t="s">
        <v>32</v>
      </c>
      <c r="F696" s="6" t="s">
        <v>2323</v>
      </c>
      <c r="G696" s="6"/>
      <c r="H696" s="6" t="s">
        <v>191</v>
      </c>
      <c r="I696" s="6">
        <v>292</v>
      </c>
      <c r="J696" s="6"/>
      <c r="K696" s="6"/>
      <c r="L696" s="6" t="s">
        <v>5227</v>
      </c>
      <c r="M696" s="6" t="s">
        <v>2174</v>
      </c>
      <c r="N696" s="6" t="s">
        <v>2326</v>
      </c>
      <c r="O696" s="6" t="s">
        <v>2327</v>
      </c>
      <c r="P696" s="6" t="s">
        <v>2328</v>
      </c>
      <c r="Q696" s="6" t="s">
        <v>2329</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row>
    <row r="697" spans="1:46" s="29" customFormat="1" ht="30" customHeight="1" x14ac:dyDescent="0.2">
      <c r="A697" s="9">
        <v>4</v>
      </c>
      <c r="B697" s="9" t="s">
        <v>190</v>
      </c>
      <c r="C697" s="9">
        <v>69</v>
      </c>
      <c r="D697" s="9" t="s">
        <v>2335</v>
      </c>
      <c r="E697" s="6" t="s">
        <v>32</v>
      </c>
      <c r="F697" s="6" t="s">
        <v>2323</v>
      </c>
      <c r="G697" s="6"/>
      <c r="H697" s="6" t="s">
        <v>191</v>
      </c>
      <c r="I697" s="6">
        <v>293</v>
      </c>
      <c r="J697" s="6"/>
      <c r="K697" s="6"/>
      <c r="L697" s="6" t="s">
        <v>5227</v>
      </c>
      <c r="M697" s="6" t="s">
        <v>2172</v>
      </c>
      <c r="N697" s="6" t="s">
        <v>2326</v>
      </c>
      <c r="O697" s="6" t="s">
        <v>2327</v>
      </c>
      <c r="P697" s="6" t="s">
        <v>2328</v>
      </c>
      <c r="Q697" s="6" t="s">
        <v>2329</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row>
    <row r="698" spans="1:46" s="29" customFormat="1" ht="30" customHeight="1" x14ac:dyDescent="0.2">
      <c r="A698" s="9">
        <v>4</v>
      </c>
      <c r="B698" s="9" t="s">
        <v>190</v>
      </c>
      <c r="C698" s="9">
        <v>69</v>
      </c>
      <c r="D698" s="9" t="s">
        <v>2336</v>
      </c>
      <c r="E698" s="6" t="s">
        <v>32</v>
      </c>
      <c r="F698" s="6" t="s">
        <v>2323</v>
      </c>
      <c r="G698" s="6"/>
      <c r="H698" s="6" t="s">
        <v>191</v>
      </c>
      <c r="I698" s="6">
        <v>294</v>
      </c>
      <c r="J698" s="6"/>
      <c r="K698" s="6"/>
      <c r="L698" s="6" t="s">
        <v>5227</v>
      </c>
      <c r="M698" s="6" t="s">
        <v>5231</v>
      </c>
      <c r="N698" s="6" t="s">
        <v>2326</v>
      </c>
      <c r="O698" s="6" t="s">
        <v>2327</v>
      </c>
      <c r="P698" s="6" t="s">
        <v>2328</v>
      </c>
      <c r="Q698" s="6" t="s">
        <v>2329</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row>
    <row r="699" spans="1:46" s="29" customFormat="1" ht="30" customHeight="1" x14ac:dyDescent="0.2">
      <c r="A699" s="9">
        <v>4</v>
      </c>
      <c r="B699" s="9" t="s">
        <v>190</v>
      </c>
      <c r="C699" s="9">
        <v>69</v>
      </c>
      <c r="D699" s="9" t="s">
        <v>2337</v>
      </c>
      <c r="E699" s="6" t="s">
        <v>32</v>
      </c>
      <c r="F699" s="6" t="s">
        <v>2323</v>
      </c>
      <c r="G699" s="6"/>
      <c r="H699" s="6" t="s">
        <v>191</v>
      </c>
      <c r="I699" s="6">
        <v>295</v>
      </c>
      <c r="J699" s="6"/>
      <c r="K699" s="6"/>
      <c r="L699" s="6" t="s">
        <v>5227</v>
      </c>
      <c r="M699" s="6" t="s">
        <v>2176</v>
      </c>
      <c r="N699" s="6" t="s">
        <v>2326</v>
      </c>
      <c r="O699" s="6" t="s">
        <v>2327</v>
      </c>
      <c r="P699" s="6" t="s">
        <v>2328</v>
      </c>
      <c r="Q699" s="6" t="s">
        <v>2329</v>
      </c>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row>
    <row r="700" spans="1:46" s="29" customFormat="1" ht="30" customHeight="1" x14ac:dyDescent="0.2">
      <c r="A700" s="9">
        <v>4</v>
      </c>
      <c r="B700" s="9" t="s">
        <v>190</v>
      </c>
      <c r="C700" s="9">
        <v>69</v>
      </c>
      <c r="D700" s="9" t="s">
        <v>2338</v>
      </c>
      <c r="E700" s="6" t="s">
        <v>32</v>
      </c>
      <c r="F700" s="6" t="s">
        <v>2323</v>
      </c>
      <c r="G700" s="6"/>
      <c r="H700" s="6" t="s">
        <v>191</v>
      </c>
      <c r="I700" s="6">
        <v>296</v>
      </c>
      <c r="J700" s="6"/>
      <c r="K700" s="6"/>
      <c r="L700" s="6" t="s">
        <v>5227</v>
      </c>
      <c r="M700" s="6" t="s">
        <v>2184</v>
      </c>
      <c r="N700" s="6" t="s">
        <v>2326</v>
      </c>
      <c r="O700" s="6" t="s">
        <v>2327</v>
      </c>
      <c r="P700" s="6" t="s">
        <v>2328</v>
      </c>
      <c r="Q700" s="6" t="s">
        <v>2329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row>
    <row r="701" spans="1:46" s="29" customFormat="1" ht="30" customHeight="1" x14ac:dyDescent="0.2">
      <c r="A701" s="9">
        <v>4</v>
      </c>
      <c r="B701" s="9" t="s">
        <v>190</v>
      </c>
      <c r="C701" s="9">
        <v>69</v>
      </c>
      <c r="D701" s="9" t="s">
        <v>2339</v>
      </c>
      <c r="E701" s="6" t="s">
        <v>32</v>
      </c>
      <c r="F701" s="6" t="s">
        <v>2323</v>
      </c>
      <c r="G701" s="6"/>
      <c r="H701" s="6" t="s">
        <v>191</v>
      </c>
      <c r="I701" s="6">
        <v>297</v>
      </c>
      <c r="J701" s="6"/>
      <c r="K701" s="6"/>
      <c r="L701" s="6" t="s">
        <v>5227</v>
      </c>
      <c r="M701" s="6" t="s">
        <v>5232</v>
      </c>
      <c r="N701" s="6" t="s">
        <v>2326</v>
      </c>
      <c r="O701" s="6" t="s">
        <v>2327</v>
      </c>
      <c r="P701" s="6" t="s">
        <v>2328</v>
      </c>
      <c r="Q701" s="6" t="s">
        <v>2329</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row>
    <row r="702" spans="1:46" s="29" customFormat="1" ht="30" customHeight="1" x14ac:dyDescent="0.2">
      <c r="A702" s="9">
        <v>4</v>
      </c>
      <c r="B702" s="9" t="s">
        <v>190</v>
      </c>
      <c r="C702" s="9">
        <v>69</v>
      </c>
      <c r="D702" s="9" t="s">
        <v>2340</v>
      </c>
      <c r="E702" s="6" t="s">
        <v>32</v>
      </c>
      <c r="F702" s="6" t="s">
        <v>2323</v>
      </c>
      <c r="G702" s="6"/>
      <c r="H702" s="6" t="s">
        <v>1217</v>
      </c>
      <c r="I702" s="6">
        <v>298</v>
      </c>
      <c r="J702" s="6"/>
      <c r="K702" s="6"/>
      <c r="L702" s="6" t="s">
        <v>5227</v>
      </c>
      <c r="M702" s="6" t="s">
        <v>2341</v>
      </c>
      <c r="N702" s="6" t="s">
        <v>2342</v>
      </c>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row>
    <row r="703" spans="1:46" s="29" customFormat="1" ht="30" customHeight="1" x14ac:dyDescent="0.2">
      <c r="A703" s="9">
        <v>4</v>
      </c>
      <c r="B703" s="9" t="s">
        <v>190</v>
      </c>
      <c r="C703" s="9">
        <v>70</v>
      </c>
      <c r="D703" s="9" t="s">
        <v>2343</v>
      </c>
      <c r="E703" s="6" t="s">
        <v>32</v>
      </c>
      <c r="F703" s="6" t="s">
        <v>2323</v>
      </c>
      <c r="G703" s="6"/>
      <c r="H703" s="6" t="s">
        <v>191</v>
      </c>
      <c r="I703" s="6">
        <v>299</v>
      </c>
      <c r="J703" s="6"/>
      <c r="K703" s="6"/>
      <c r="L703" s="6" t="s">
        <v>5233</v>
      </c>
      <c r="M703" s="6" t="s">
        <v>5</v>
      </c>
      <c r="N703" s="6" t="s">
        <v>2326</v>
      </c>
      <c r="O703" s="6" t="s">
        <v>2327</v>
      </c>
      <c r="P703" s="6" t="s">
        <v>2328</v>
      </c>
      <c r="Q703" s="6" t="s">
        <v>2329</v>
      </c>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row>
    <row r="704" spans="1:46" s="29" customFormat="1" ht="30" customHeight="1" x14ac:dyDescent="0.2">
      <c r="A704" s="9">
        <v>4</v>
      </c>
      <c r="B704" s="9" t="s">
        <v>190</v>
      </c>
      <c r="C704" s="9">
        <v>70</v>
      </c>
      <c r="D704" s="9" t="s">
        <v>2344</v>
      </c>
      <c r="E704" s="6" t="s">
        <v>32</v>
      </c>
      <c r="F704" s="6" t="s">
        <v>2323</v>
      </c>
      <c r="G704" s="6"/>
      <c r="H704" s="6" t="s">
        <v>191</v>
      </c>
      <c r="I704" s="6">
        <v>300</v>
      </c>
      <c r="J704" s="6"/>
      <c r="K704" s="6"/>
      <c r="L704" s="6" t="s">
        <v>5233</v>
      </c>
      <c r="M704" s="6" t="s">
        <v>5234</v>
      </c>
      <c r="N704" s="6" t="s">
        <v>2326</v>
      </c>
      <c r="O704" s="6" t="s">
        <v>2327</v>
      </c>
      <c r="P704" s="6" t="s">
        <v>2328</v>
      </c>
      <c r="Q704" s="6" t="s">
        <v>2329</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row>
    <row r="705" spans="1:46" s="29" customFormat="1" ht="30" customHeight="1" x14ac:dyDescent="0.2">
      <c r="A705" s="9">
        <v>4</v>
      </c>
      <c r="B705" s="9" t="s">
        <v>190</v>
      </c>
      <c r="C705" s="9">
        <v>70</v>
      </c>
      <c r="D705" s="9" t="s">
        <v>2345</v>
      </c>
      <c r="E705" s="6" t="s">
        <v>32</v>
      </c>
      <c r="F705" s="6" t="s">
        <v>2323</v>
      </c>
      <c r="G705" s="6"/>
      <c r="H705" s="6" t="s">
        <v>191</v>
      </c>
      <c r="I705" s="6">
        <v>301</v>
      </c>
      <c r="J705" s="6"/>
      <c r="K705" s="6"/>
      <c r="L705" s="6" t="s">
        <v>5233</v>
      </c>
      <c r="M705" s="6" t="s">
        <v>5235</v>
      </c>
      <c r="N705" s="6" t="s">
        <v>2326</v>
      </c>
      <c r="O705" s="6" t="s">
        <v>2327</v>
      </c>
      <c r="P705" s="6" t="s">
        <v>2328</v>
      </c>
      <c r="Q705" s="6" t="s">
        <v>2329</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row>
    <row r="706" spans="1:46" s="29" customFormat="1" ht="30" customHeight="1" x14ac:dyDescent="0.2">
      <c r="A706" s="9">
        <v>4</v>
      </c>
      <c r="B706" s="9" t="s">
        <v>190</v>
      </c>
      <c r="C706" s="9">
        <v>70</v>
      </c>
      <c r="D706" s="9" t="s">
        <v>2346</v>
      </c>
      <c r="E706" s="6" t="s">
        <v>32</v>
      </c>
      <c r="F706" s="6" t="s">
        <v>2323</v>
      </c>
      <c r="G706" s="6"/>
      <c r="H706" s="6" t="s">
        <v>191</v>
      </c>
      <c r="I706" s="6">
        <v>302</v>
      </c>
      <c r="J706" s="6"/>
      <c r="K706" s="6"/>
      <c r="L706" s="6" t="s">
        <v>5233</v>
      </c>
      <c r="M706" s="6" t="s">
        <v>808</v>
      </c>
      <c r="N706" s="6" t="s">
        <v>2326</v>
      </c>
      <c r="O706" s="6" t="s">
        <v>2327</v>
      </c>
      <c r="P706" s="6" t="s">
        <v>2328</v>
      </c>
      <c r="Q706" s="6" t="s">
        <v>2329</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row>
    <row r="707" spans="1:46" s="29" customFormat="1" ht="30" customHeight="1" x14ac:dyDescent="0.2">
      <c r="A707" s="9">
        <v>4</v>
      </c>
      <c r="B707" s="9" t="s">
        <v>190</v>
      </c>
      <c r="C707" s="9">
        <v>71</v>
      </c>
      <c r="D707" s="9">
        <v>71</v>
      </c>
      <c r="E707" s="6" t="s">
        <v>32</v>
      </c>
      <c r="F707" s="6" t="s">
        <v>2323</v>
      </c>
      <c r="G707" s="6"/>
      <c r="H707" s="6" t="s">
        <v>191</v>
      </c>
      <c r="I707" s="6">
        <v>303</v>
      </c>
      <c r="J707" s="6"/>
      <c r="K707" s="6"/>
      <c r="L707" s="6"/>
      <c r="M707" s="6" t="s">
        <v>2347</v>
      </c>
      <c r="N707" s="6" t="s">
        <v>2348</v>
      </c>
      <c r="O707" s="6" t="s">
        <v>5</v>
      </c>
      <c r="P707" s="6" t="s">
        <v>2349</v>
      </c>
      <c r="Q707" s="6" t="s">
        <v>2350</v>
      </c>
      <c r="R707" s="6" t="s">
        <v>2251</v>
      </c>
      <c r="S707" s="6" t="s">
        <v>2351</v>
      </c>
      <c r="T707" s="6" t="s">
        <v>2352</v>
      </c>
      <c r="U707" s="6" t="s">
        <v>808</v>
      </c>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row>
    <row r="708" spans="1:46" s="29" customFormat="1" ht="30" customHeight="1" x14ac:dyDescent="0.2">
      <c r="A708" s="9">
        <v>4</v>
      </c>
      <c r="B708" s="9" t="s">
        <v>190</v>
      </c>
      <c r="C708" s="9">
        <v>72</v>
      </c>
      <c r="D708" s="9">
        <v>72</v>
      </c>
      <c r="E708" s="6" t="s">
        <v>32</v>
      </c>
      <c r="F708" s="6" t="s">
        <v>2323</v>
      </c>
      <c r="G708" s="6"/>
      <c r="H708" s="6" t="s">
        <v>191</v>
      </c>
      <c r="I708" s="6">
        <v>304</v>
      </c>
      <c r="J708" s="6"/>
      <c r="K708" s="6"/>
      <c r="L708" s="6"/>
      <c r="M708" s="6" t="s">
        <v>2353</v>
      </c>
      <c r="N708" s="6" t="s">
        <v>2354</v>
      </c>
      <c r="O708" s="6" t="s">
        <v>2355</v>
      </c>
      <c r="P708" s="6" t="s">
        <v>2356</v>
      </c>
      <c r="Q708" s="6" t="s">
        <v>2357</v>
      </c>
      <c r="R708" s="6" t="s">
        <v>2358</v>
      </c>
      <c r="S708" s="6" t="s">
        <v>2359</v>
      </c>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row>
    <row r="709" spans="1:46" s="29" customFormat="1" ht="30" customHeight="1" x14ac:dyDescent="0.2">
      <c r="A709" s="9">
        <v>4</v>
      </c>
      <c r="B709" s="9" t="s">
        <v>190</v>
      </c>
      <c r="C709" s="9">
        <v>73</v>
      </c>
      <c r="D709" s="9">
        <v>73</v>
      </c>
      <c r="E709" s="6" t="s">
        <v>32</v>
      </c>
      <c r="F709" s="6" t="s">
        <v>2323</v>
      </c>
      <c r="G709" s="6"/>
      <c r="H709" s="6" t="s">
        <v>191</v>
      </c>
      <c r="I709" s="6">
        <v>305</v>
      </c>
      <c r="J709" s="6"/>
      <c r="K709" s="6"/>
      <c r="L709" s="6"/>
      <c r="M709" s="6" t="s">
        <v>2360</v>
      </c>
      <c r="N709" s="6" t="s">
        <v>959</v>
      </c>
      <c r="O709" s="6" t="s">
        <v>367</v>
      </c>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row>
    <row r="710" spans="1:46" s="29" customFormat="1" ht="30" customHeight="1" x14ac:dyDescent="0.2">
      <c r="A710" s="9">
        <v>4</v>
      </c>
      <c r="B710" s="9" t="s">
        <v>190</v>
      </c>
      <c r="C710" s="9">
        <v>74</v>
      </c>
      <c r="D710" s="9" t="s">
        <v>2361</v>
      </c>
      <c r="E710" s="6" t="s">
        <v>32</v>
      </c>
      <c r="F710" s="6" t="s">
        <v>2323</v>
      </c>
      <c r="G710" s="6"/>
      <c r="H710" s="6" t="s">
        <v>243</v>
      </c>
      <c r="I710" s="6">
        <v>306</v>
      </c>
      <c r="J710" s="6"/>
      <c r="K710" s="6"/>
      <c r="L710" s="6" t="s">
        <v>2275</v>
      </c>
      <c r="M710" s="6" t="s">
        <v>2362</v>
      </c>
      <c r="N710" s="6" t="s">
        <v>2230</v>
      </c>
      <c r="O710" s="6" t="s">
        <v>2231</v>
      </c>
      <c r="P710" s="6" t="s">
        <v>1555</v>
      </c>
      <c r="Q710" s="6" t="s">
        <v>2231</v>
      </c>
      <c r="R710" s="6" t="s">
        <v>2230</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row>
    <row r="711" spans="1:46" s="29" customFormat="1" ht="30" customHeight="1" x14ac:dyDescent="0.2">
      <c r="A711" s="9">
        <v>4</v>
      </c>
      <c r="B711" s="9" t="s">
        <v>190</v>
      </c>
      <c r="C711" s="9">
        <v>74</v>
      </c>
      <c r="D711" s="9" t="s">
        <v>2363</v>
      </c>
      <c r="E711" s="6" t="s">
        <v>32</v>
      </c>
      <c r="F711" s="6" t="s">
        <v>2323</v>
      </c>
      <c r="G711" s="6"/>
      <c r="H711" s="6" t="s">
        <v>243</v>
      </c>
      <c r="I711" s="6">
        <v>307</v>
      </c>
      <c r="J711" s="6"/>
      <c r="K711" s="6"/>
      <c r="L711" s="6" t="s">
        <v>2275</v>
      </c>
      <c r="M711" s="6" t="s">
        <v>2232</v>
      </c>
      <c r="N711" s="6" t="s">
        <v>2230</v>
      </c>
      <c r="O711" s="6" t="s">
        <v>2231</v>
      </c>
      <c r="P711" s="6" t="s">
        <v>1555</v>
      </c>
      <c r="Q711" s="6" t="s">
        <v>2231</v>
      </c>
      <c r="R711" s="6" t="s">
        <v>2230</v>
      </c>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row>
    <row r="712" spans="1:46" s="29" customFormat="1" ht="30" customHeight="1" x14ac:dyDescent="0.2">
      <c r="A712" s="9">
        <v>4</v>
      </c>
      <c r="B712" s="9" t="s">
        <v>190</v>
      </c>
      <c r="C712" s="9">
        <v>74</v>
      </c>
      <c r="D712" s="9" t="s">
        <v>2364</v>
      </c>
      <c r="E712" s="6" t="s">
        <v>32</v>
      </c>
      <c r="F712" s="6" t="s">
        <v>2323</v>
      </c>
      <c r="G712" s="6"/>
      <c r="H712" s="6" t="s">
        <v>243</v>
      </c>
      <c r="I712" s="6">
        <v>308</v>
      </c>
      <c r="J712" s="6"/>
      <c r="K712" s="6"/>
      <c r="L712" s="6" t="s">
        <v>2275</v>
      </c>
      <c r="M712" s="6" t="s">
        <v>2233</v>
      </c>
      <c r="N712" s="6" t="s">
        <v>2230</v>
      </c>
      <c r="O712" s="6" t="s">
        <v>2231</v>
      </c>
      <c r="P712" s="6" t="s">
        <v>1555</v>
      </c>
      <c r="Q712" s="6" t="s">
        <v>2231</v>
      </c>
      <c r="R712" s="6" t="s">
        <v>2230</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row>
    <row r="713" spans="1:46" s="29" customFormat="1" ht="30" customHeight="1" x14ac:dyDescent="0.2">
      <c r="A713" s="9">
        <v>4</v>
      </c>
      <c r="B713" s="9" t="s">
        <v>190</v>
      </c>
      <c r="C713" s="9">
        <v>74</v>
      </c>
      <c r="D713" s="9" t="s">
        <v>2365</v>
      </c>
      <c r="E713" s="6" t="s">
        <v>32</v>
      </c>
      <c r="F713" s="6" t="s">
        <v>2323</v>
      </c>
      <c r="G713" s="6"/>
      <c r="H713" s="6" t="s">
        <v>243</v>
      </c>
      <c r="I713" s="6">
        <v>309</v>
      </c>
      <c r="J713" s="6"/>
      <c r="K713" s="6"/>
      <c r="L713" s="6" t="s">
        <v>2275</v>
      </c>
      <c r="M713" s="6" t="s">
        <v>2234</v>
      </c>
      <c r="N713" s="6" t="s">
        <v>2230</v>
      </c>
      <c r="O713" s="6" t="s">
        <v>2231</v>
      </c>
      <c r="P713" s="6" t="s">
        <v>1555</v>
      </c>
      <c r="Q713" s="6" t="s">
        <v>2231</v>
      </c>
      <c r="R713" s="6" t="s">
        <v>2230</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row>
    <row r="714" spans="1:46" s="29" customFormat="1" ht="30" customHeight="1" x14ac:dyDescent="0.2">
      <c r="A714" s="9">
        <v>4</v>
      </c>
      <c r="B714" s="9" t="s">
        <v>190</v>
      </c>
      <c r="C714" s="9">
        <v>74</v>
      </c>
      <c r="D714" s="9" t="s">
        <v>2366</v>
      </c>
      <c r="E714" s="6" t="s">
        <v>32</v>
      </c>
      <c r="F714" s="6" t="s">
        <v>2323</v>
      </c>
      <c r="G714" s="6"/>
      <c r="H714" s="6" t="s">
        <v>243</v>
      </c>
      <c r="I714" s="6">
        <v>310</v>
      </c>
      <c r="J714" s="6"/>
      <c r="K714" s="6"/>
      <c r="L714" s="6" t="s">
        <v>2275</v>
      </c>
      <c r="M714" s="6" t="s">
        <v>2235</v>
      </c>
      <c r="N714" s="6" t="s">
        <v>2230</v>
      </c>
      <c r="O714" s="6" t="s">
        <v>2231</v>
      </c>
      <c r="P714" s="6" t="s">
        <v>1555</v>
      </c>
      <c r="Q714" s="6" t="s">
        <v>2231</v>
      </c>
      <c r="R714" s="6" t="s">
        <v>2230</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row>
    <row r="715" spans="1:46" s="29" customFormat="1" ht="30" customHeight="1" x14ac:dyDescent="0.2">
      <c r="A715" s="9">
        <v>4</v>
      </c>
      <c r="B715" s="9" t="s">
        <v>190</v>
      </c>
      <c r="C715" s="9">
        <v>74</v>
      </c>
      <c r="D715" s="9" t="s">
        <v>2367</v>
      </c>
      <c r="E715" s="6" t="s">
        <v>32</v>
      </c>
      <c r="F715" s="6" t="s">
        <v>2323</v>
      </c>
      <c r="G715" s="6"/>
      <c r="H715" s="6" t="s">
        <v>243</v>
      </c>
      <c r="I715" s="6">
        <v>311</v>
      </c>
      <c r="J715" s="6"/>
      <c r="K715" s="6"/>
      <c r="L715" s="6" t="s">
        <v>2275</v>
      </c>
      <c r="M715" s="6" t="s">
        <v>2368</v>
      </c>
      <c r="N715" s="6" t="s">
        <v>2230</v>
      </c>
      <c r="O715" s="6" t="s">
        <v>2231</v>
      </c>
      <c r="P715" s="6" t="s">
        <v>1555</v>
      </c>
      <c r="Q715" s="6" t="s">
        <v>2231</v>
      </c>
      <c r="R715" s="6" t="s">
        <v>2230</v>
      </c>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row>
    <row r="716" spans="1:46" s="29" customFormat="1" ht="30" customHeight="1" x14ac:dyDescent="0.2">
      <c r="A716" s="9">
        <v>4</v>
      </c>
      <c r="B716" s="9" t="s">
        <v>190</v>
      </c>
      <c r="C716" s="9">
        <v>74</v>
      </c>
      <c r="D716" s="9" t="s">
        <v>2369</v>
      </c>
      <c r="E716" s="6" t="s">
        <v>32</v>
      </c>
      <c r="F716" s="6" t="s">
        <v>2323</v>
      </c>
      <c r="G716" s="6"/>
      <c r="H716" s="6" t="s">
        <v>243</v>
      </c>
      <c r="I716" s="6">
        <v>312</v>
      </c>
      <c r="J716" s="6"/>
      <c r="K716" s="6"/>
      <c r="L716" s="6" t="s">
        <v>2275</v>
      </c>
      <c r="M716" s="6" t="s">
        <v>2370</v>
      </c>
      <c r="N716" s="6" t="s">
        <v>2230</v>
      </c>
      <c r="O716" s="6" t="s">
        <v>2231</v>
      </c>
      <c r="P716" s="6" t="s">
        <v>1555</v>
      </c>
      <c r="Q716" s="6" t="s">
        <v>2231</v>
      </c>
      <c r="R716" s="6" t="s">
        <v>2230</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row>
    <row r="717" spans="1:46" s="29" customFormat="1" ht="30" customHeight="1" x14ac:dyDescent="0.2">
      <c r="A717" s="9">
        <v>4</v>
      </c>
      <c r="B717" s="9" t="s">
        <v>190</v>
      </c>
      <c r="C717" s="9">
        <v>74</v>
      </c>
      <c r="D717" s="9" t="s">
        <v>2371</v>
      </c>
      <c r="E717" s="6" t="s">
        <v>32</v>
      </c>
      <c r="F717" s="6" t="s">
        <v>2323</v>
      </c>
      <c r="G717" s="6"/>
      <c r="H717" s="6" t="s">
        <v>243</v>
      </c>
      <c r="I717" s="6">
        <v>313</v>
      </c>
      <c r="J717" s="6"/>
      <c r="K717" s="6"/>
      <c r="L717" s="6" t="s">
        <v>2275</v>
      </c>
      <c r="M717" s="6" t="s">
        <v>2240</v>
      </c>
      <c r="N717" s="6" t="s">
        <v>2230</v>
      </c>
      <c r="O717" s="6" t="s">
        <v>2231</v>
      </c>
      <c r="P717" s="6" t="s">
        <v>1555</v>
      </c>
      <c r="Q717" s="6" t="s">
        <v>2231</v>
      </c>
      <c r="R717" s="6" t="s">
        <v>2230</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row>
    <row r="718" spans="1:46" s="29" customFormat="1" ht="30" customHeight="1" x14ac:dyDescent="0.2">
      <c r="A718" s="9">
        <v>4</v>
      </c>
      <c r="B718" s="9" t="s">
        <v>190</v>
      </c>
      <c r="C718" s="9">
        <v>74</v>
      </c>
      <c r="D718" s="9" t="s">
        <v>2372</v>
      </c>
      <c r="E718" s="6" t="s">
        <v>32</v>
      </c>
      <c r="F718" s="6" t="s">
        <v>2323</v>
      </c>
      <c r="G718" s="6"/>
      <c r="H718" s="6" t="s">
        <v>243</v>
      </c>
      <c r="I718" s="6">
        <v>314</v>
      </c>
      <c r="J718" s="6"/>
      <c r="K718" s="6"/>
      <c r="L718" s="6" t="s">
        <v>2275</v>
      </c>
      <c r="M718" s="6" t="s">
        <v>2292</v>
      </c>
      <c r="N718" s="6" t="s">
        <v>2230</v>
      </c>
      <c r="O718" s="6" t="s">
        <v>2231</v>
      </c>
      <c r="P718" s="6" t="s">
        <v>1555</v>
      </c>
      <c r="Q718" s="6" t="s">
        <v>2231</v>
      </c>
      <c r="R718" s="6" t="s">
        <v>2230</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row>
    <row r="719" spans="1:46" s="29" customFormat="1" ht="30" customHeight="1" x14ac:dyDescent="0.2">
      <c r="A719" s="9">
        <v>4</v>
      </c>
      <c r="B719" s="9" t="s">
        <v>190</v>
      </c>
      <c r="C719" s="9">
        <v>75</v>
      </c>
      <c r="D719" s="9">
        <v>75</v>
      </c>
      <c r="E719" s="6" t="s">
        <v>32</v>
      </c>
      <c r="F719" s="6" t="s">
        <v>2323</v>
      </c>
      <c r="G719" s="6"/>
      <c r="H719" s="4" t="s">
        <v>191</v>
      </c>
      <c r="I719" s="4">
        <v>315</v>
      </c>
      <c r="J719" s="6"/>
      <c r="K719" s="6"/>
      <c r="L719" s="6"/>
      <c r="M719" s="6" t="s">
        <v>2373</v>
      </c>
      <c r="N719" s="6" t="s">
        <v>959</v>
      </c>
      <c r="O719" s="6" t="s">
        <v>367</v>
      </c>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row>
    <row r="720" spans="1:46" s="29" customFormat="1" ht="30" customHeight="1" x14ac:dyDescent="0.2">
      <c r="A720" s="9">
        <v>4</v>
      </c>
      <c r="B720" s="9" t="s">
        <v>190</v>
      </c>
      <c r="C720" s="9">
        <v>76</v>
      </c>
      <c r="D720" s="9">
        <v>76</v>
      </c>
      <c r="E720" s="6" t="s">
        <v>32</v>
      </c>
      <c r="F720" s="6" t="s">
        <v>2323</v>
      </c>
      <c r="G720" s="6"/>
      <c r="H720" s="6" t="s">
        <v>334</v>
      </c>
      <c r="I720" s="6">
        <v>316</v>
      </c>
      <c r="J720" s="6">
        <v>68</v>
      </c>
      <c r="K720" s="6" t="s">
        <v>5236</v>
      </c>
      <c r="L720" s="6" t="s">
        <v>2374</v>
      </c>
      <c r="M720" s="6" t="s">
        <v>2375</v>
      </c>
      <c r="N720" s="6" t="s">
        <v>2376</v>
      </c>
      <c r="O720" s="6" t="s">
        <v>2377</v>
      </c>
      <c r="P720" s="6" t="s">
        <v>2378</v>
      </c>
      <c r="Q720" s="6" t="s">
        <v>2379</v>
      </c>
      <c r="R720" s="6" t="s">
        <v>2380</v>
      </c>
      <c r="S720" s="6" t="s">
        <v>2381</v>
      </c>
      <c r="T720" s="6" t="s">
        <v>2382</v>
      </c>
      <c r="U720" s="6" t="s">
        <v>2383</v>
      </c>
      <c r="V720" s="6" t="s">
        <v>2384</v>
      </c>
      <c r="W720" s="6" t="s">
        <v>2385</v>
      </c>
      <c r="X720" s="6" t="s">
        <v>2386</v>
      </c>
      <c r="Y720" s="6" t="s">
        <v>2387</v>
      </c>
      <c r="Z720" s="6" t="s">
        <v>2388</v>
      </c>
      <c r="AA720" s="6" t="s">
        <v>2389</v>
      </c>
      <c r="AB720" s="6" t="s">
        <v>2390</v>
      </c>
      <c r="AC720" s="6"/>
      <c r="AD720" s="6"/>
      <c r="AE720" s="6"/>
      <c r="AF720" s="6"/>
      <c r="AG720" s="6"/>
      <c r="AH720" s="6"/>
      <c r="AI720" s="6"/>
      <c r="AJ720" s="6"/>
      <c r="AK720" s="6"/>
      <c r="AL720" s="6"/>
      <c r="AM720" s="6"/>
      <c r="AN720" s="6"/>
      <c r="AO720" s="6"/>
      <c r="AP720" s="6"/>
      <c r="AQ720" s="6"/>
      <c r="AR720" s="6"/>
      <c r="AS720" s="6"/>
      <c r="AT720" s="6"/>
    </row>
    <row r="721" spans="1:46" s="29" customFormat="1" ht="30" customHeight="1" x14ac:dyDescent="0.2">
      <c r="A721" s="9">
        <v>4</v>
      </c>
      <c r="B721" s="9" t="s">
        <v>190</v>
      </c>
      <c r="C721" s="9">
        <v>77</v>
      </c>
      <c r="D721" s="9">
        <v>77</v>
      </c>
      <c r="E721" s="6" t="s">
        <v>32</v>
      </c>
      <c r="F721" s="6" t="s">
        <v>2323</v>
      </c>
      <c r="G721" s="6"/>
      <c r="H721" s="6" t="s">
        <v>191</v>
      </c>
      <c r="I721" s="6">
        <v>317</v>
      </c>
      <c r="J721" s="6"/>
      <c r="K721" s="6"/>
      <c r="L721" s="6"/>
      <c r="M721" s="6" t="s">
        <v>2391</v>
      </c>
      <c r="N721" s="6" t="s">
        <v>959</v>
      </c>
      <c r="O721" s="6" t="s">
        <v>367</v>
      </c>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row>
    <row r="722" spans="1:46" s="29" customFormat="1" ht="30" customHeight="1" x14ac:dyDescent="0.2">
      <c r="A722" s="9">
        <v>4</v>
      </c>
      <c r="B722" s="9" t="s">
        <v>190</v>
      </c>
      <c r="C722" s="9">
        <v>78</v>
      </c>
      <c r="D722" s="9">
        <v>78</v>
      </c>
      <c r="E722" s="6" t="s">
        <v>32</v>
      </c>
      <c r="F722" s="6" t="s">
        <v>2392</v>
      </c>
      <c r="G722" s="6"/>
      <c r="H722" s="6" t="s">
        <v>258</v>
      </c>
      <c r="I722" s="6">
        <v>318</v>
      </c>
      <c r="J722" s="6"/>
      <c r="K722" s="6"/>
      <c r="L722" s="6"/>
      <c r="M722" s="6" t="s">
        <v>2393</v>
      </c>
      <c r="N722" s="6" t="s">
        <v>2394</v>
      </c>
      <c r="O722" s="6" t="s">
        <v>2395</v>
      </c>
      <c r="P722" s="6" t="s">
        <v>2396</v>
      </c>
      <c r="Q722" s="6" t="s">
        <v>2397</v>
      </c>
      <c r="R722" s="6" t="s">
        <v>1846</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row>
    <row r="723" spans="1:46" s="29" customFormat="1" ht="30" customHeight="1" x14ac:dyDescent="0.2">
      <c r="A723" s="9">
        <v>4</v>
      </c>
      <c r="B723" s="9" t="s">
        <v>190</v>
      </c>
      <c r="C723" s="9">
        <v>79</v>
      </c>
      <c r="D723" s="9">
        <v>79</v>
      </c>
      <c r="E723" s="6" t="s">
        <v>32</v>
      </c>
      <c r="F723" s="6" t="s">
        <v>2392</v>
      </c>
      <c r="G723" s="6"/>
      <c r="H723" s="6" t="s">
        <v>258</v>
      </c>
      <c r="I723" s="6">
        <v>319</v>
      </c>
      <c r="J723" s="6"/>
      <c r="K723" s="6"/>
      <c r="L723" s="6"/>
      <c r="M723" s="6" t="s">
        <v>2398</v>
      </c>
      <c r="N723" s="6" t="s">
        <v>1126</v>
      </c>
      <c r="O723" s="6" t="s">
        <v>1845</v>
      </c>
      <c r="P723" s="6" t="s">
        <v>952</v>
      </c>
      <c r="Q723" s="6" t="s">
        <v>1846</v>
      </c>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row>
    <row r="724" spans="1:46" s="29" customFormat="1" ht="30" customHeight="1" x14ac:dyDescent="0.2">
      <c r="A724" s="9">
        <v>4</v>
      </c>
      <c r="B724" s="9" t="s">
        <v>190</v>
      </c>
      <c r="C724" s="9">
        <v>80</v>
      </c>
      <c r="D724" s="9">
        <v>80</v>
      </c>
      <c r="E724" s="6" t="s">
        <v>32</v>
      </c>
      <c r="F724" s="6" t="s">
        <v>2392</v>
      </c>
      <c r="G724" s="6"/>
      <c r="H724" s="6" t="s">
        <v>191</v>
      </c>
      <c r="I724" s="6">
        <v>320</v>
      </c>
      <c r="J724" s="6"/>
      <c r="K724" s="6"/>
      <c r="L724" s="6"/>
      <c r="M724" s="6" t="s">
        <v>2399</v>
      </c>
      <c r="N724" s="6" t="s">
        <v>2400</v>
      </c>
      <c r="O724" s="6" t="s">
        <v>2401</v>
      </c>
      <c r="P724" s="6" t="s">
        <v>2358</v>
      </c>
      <c r="Q724" s="6" t="s">
        <v>2357</v>
      </c>
      <c r="R724" s="6" t="s">
        <v>2402</v>
      </c>
      <c r="S724" s="6" t="s">
        <v>2403</v>
      </c>
      <c r="T724" s="6" t="s">
        <v>2404</v>
      </c>
      <c r="U724" s="6" t="s">
        <v>2405</v>
      </c>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row>
    <row r="725" spans="1:46" s="29" customFormat="1" ht="30" customHeight="1" x14ac:dyDescent="0.2">
      <c r="A725" s="9">
        <v>4</v>
      </c>
      <c r="B725" s="9" t="s">
        <v>190</v>
      </c>
      <c r="C725" s="9">
        <v>81</v>
      </c>
      <c r="D725" s="9">
        <v>81</v>
      </c>
      <c r="E725" s="6" t="s">
        <v>32</v>
      </c>
      <c r="F725" s="6" t="s">
        <v>2392</v>
      </c>
      <c r="G725" s="6"/>
      <c r="H725" s="6" t="s">
        <v>334</v>
      </c>
      <c r="I725" s="6">
        <v>321</v>
      </c>
      <c r="J725" s="6"/>
      <c r="K725" s="6"/>
      <c r="L725" s="6"/>
      <c r="M725" s="6" t="s">
        <v>2406</v>
      </c>
      <c r="N725" s="6" t="s">
        <v>2407</v>
      </c>
      <c r="O725" s="6" t="s">
        <v>2408</v>
      </c>
      <c r="P725" s="6" t="s">
        <v>367</v>
      </c>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row>
    <row r="726" spans="1:46" s="29" customFormat="1" ht="30" customHeight="1" x14ac:dyDescent="0.2">
      <c r="A726" s="9">
        <v>4</v>
      </c>
      <c r="B726" s="9" t="s">
        <v>190</v>
      </c>
      <c r="C726" s="9">
        <v>82</v>
      </c>
      <c r="D726" s="9" t="s">
        <v>2409</v>
      </c>
      <c r="E726" s="6" t="s">
        <v>2</v>
      </c>
      <c r="F726" s="6" t="s">
        <v>5</v>
      </c>
      <c r="G726" s="6"/>
      <c r="H726" s="6" t="s">
        <v>191</v>
      </c>
      <c r="I726" s="6">
        <v>322</v>
      </c>
      <c r="J726" s="6"/>
      <c r="K726" s="6"/>
      <c r="L726" s="6" t="s">
        <v>2410</v>
      </c>
      <c r="M726" s="6" t="s">
        <v>2411</v>
      </c>
      <c r="N726" s="6" t="s">
        <v>959</v>
      </c>
      <c r="O726" s="6" t="s">
        <v>367</v>
      </c>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row>
    <row r="727" spans="1:46" s="29" customFormat="1" ht="30" customHeight="1" x14ac:dyDescent="0.2">
      <c r="A727" s="9">
        <v>4</v>
      </c>
      <c r="B727" s="9" t="s">
        <v>190</v>
      </c>
      <c r="C727" s="9">
        <v>82</v>
      </c>
      <c r="D727" s="9" t="s">
        <v>2412</v>
      </c>
      <c r="E727" s="6" t="s">
        <v>2</v>
      </c>
      <c r="F727" s="6" t="s">
        <v>5</v>
      </c>
      <c r="G727" s="6"/>
      <c r="H727" s="6" t="s">
        <v>191</v>
      </c>
      <c r="I727" s="6">
        <v>323</v>
      </c>
      <c r="J727" s="6"/>
      <c r="K727" s="6"/>
      <c r="L727" s="6" t="s">
        <v>2410</v>
      </c>
      <c r="M727" s="6" t="s">
        <v>2413</v>
      </c>
      <c r="N727" s="6" t="s">
        <v>959</v>
      </c>
      <c r="O727" s="6" t="s">
        <v>367</v>
      </c>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row>
    <row r="728" spans="1:46" s="29" customFormat="1" ht="30" customHeight="1" x14ac:dyDescent="0.2">
      <c r="A728" s="9">
        <v>4</v>
      </c>
      <c r="B728" s="9" t="s">
        <v>190</v>
      </c>
      <c r="C728" s="9">
        <v>82</v>
      </c>
      <c r="D728" s="9" t="s">
        <v>2414</v>
      </c>
      <c r="E728" s="6" t="s">
        <v>2</v>
      </c>
      <c r="F728" s="6" t="s">
        <v>5</v>
      </c>
      <c r="G728" s="6"/>
      <c r="H728" s="6" t="s">
        <v>191</v>
      </c>
      <c r="I728" s="6">
        <v>324</v>
      </c>
      <c r="J728" s="6"/>
      <c r="K728" s="6"/>
      <c r="L728" s="6" t="s">
        <v>2410</v>
      </c>
      <c r="M728" s="6" t="s">
        <v>2415</v>
      </c>
      <c r="N728" s="6" t="s">
        <v>959</v>
      </c>
      <c r="O728" s="6" t="s">
        <v>367</v>
      </c>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row>
    <row r="729" spans="1:46" s="29" customFormat="1" ht="30" customHeight="1" x14ac:dyDescent="0.2">
      <c r="A729" s="9">
        <v>4</v>
      </c>
      <c r="B729" s="9" t="s">
        <v>190</v>
      </c>
      <c r="C729" s="9">
        <v>82</v>
      </c>
      <c r="D729" s="9" t="s">
        <v>2416</v>
      </c>
      <c r="E729" s="6" t="s">
        <v>2</v>
      </c>
      <c r="F729" s="6" t="s">
        <v>5</v>
      </c>
      <c r="G729" s="6"/>
      <c r="H729" s="6" t="s">
        <v>191</v>
      </c>
      <c r="I729" s="6">
        <v>325</v>
      </c>
      <c r="J729" s="6"/>
      <c r="K729" s="6"/>
      <c r="L729" s="6" t="s">
        <v>2410</v>
      </c>
      <c r="M729" s="6" t="s">
        <v>2417</v>
      </c>
      <c r="N729" s="6" t="s">
        <v>959</v>
      </c>
      <c r="O729" s="6" t="s">
        <v>367</v>
      </c>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row>
    <row r="730" spans="1:46" s="29" customFormat="1" ht="30" customHeight="1" x14ac:dyDescent="0.2">
      <c r="A730" s="9">
        <v>4</v>
      </c>
      <c r="B730" s="9" t="s">
        <v>190</v>
      </c>
      <c r="C730" s="9">
        <v>82</v>
      </c>
      <c r="D730" s="9" t="s">
        <v>2418</v>
      </c>
      <c r="E730" s="6" t="s">
        <v>2</v>
      </c>
      <c r="F730" s="6" t="s">
        <v>5</v>
      </c>
      <c r="G730" s="6"/>
      <c r="H730" s="6" t="s">
        <v>191</v>
      </c>
      <c r="I730" s="6">
        <v>326</v>
      </c>
      <c r="J730" s="6"/>
      <c r="K730" s="6"/>
      <c r="L730" s="6" t="s">
        <v>2410</v>
      </c>
      <c r="M730" s="6" t="s">
        <v>2419</v>
      </c>
      <c r="N730" s="6" t="s">
        <v>2420</v>
      </c>
      <c r="O730" s="6" t="s">
        <v>2421</v>
      </c>
      <c r="P730" s="6" t="s">
        <v>2422</v>
      </c>
      <c r="Q730" s="6" t="s">
        <v>2423</v>
      </c>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row>
    <row r="731" spans="1:46" s="29" customFormat="1" ht="30" customHeight="1" x14ac:dyDescent="0.2">
      <c r="A731" s="9">
        <v>4</v>
      </c>
      <c r="B731" s="9" t="s">
        <v>190</v>
      </c>
      <c r="C731" s="9">
        <v>82</v>
      </c>
      <c r="D731" s="9" t="s">
        <v>2424</v>
      </c>
      <c r="E731" s="6" t="s">
        <v>2</v>
      </c>
      <c r="F731" s="6" t="s">
        <v>5</v>
      </c>
      <c r="G731" s="6"/>
      <c r="H731" s="6" t="s">
        <v>191</v>
      </c>
      <c r="I731" s="6">
        <v>327</v>
      </c>
      <c r="J731" s="6"/>
      <c r="K731" s="6"/>
      <c r="L731" s="6" t="s">
        <v>2410</v>
      </c>
      <c r="M731" s="6" t="s">
        <v>2425</v>
      </c>
      <c r="N731" s="6" t="s">
        <v>2420</v>
      </c>
      <c r="O731" s="6" t="s">
        <v>2421</v>
      </c>
      <c r="P731" s="6" t="s">
        <v>2422</v>
      </c>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row>
    <row r="732" spans="1:46" s="29" customFormat="1" ht="30" customHeight="1" x14ac:dyDescent="0.2">
      <c r="A732" s="9">
        <v>4</v>
      </c>
      <c r="B732" s="9" t="s">
        <v>190</v>
      </c>
      <c r="C732" s="9">
        <v>82</v>
      </c>
      <c r="D732" s="9" t="s">
        <v>2426</v>
      </c>
      <c r="E732" s="6" t="s">
        <v>2</v>
      </c>
      <c r="F732" s="6" t="s">
        <v>5</v>
      </c>
      <c r="G732" s="6"/>
      <c r="H732" s="6" t="s">
        <v>191</v>
      </c>
      <c r="I732" s="6">
        <v>328</v>
      </c>
      <c r="J732" s="6"/>
      <c r="K732" s="6"/>
      <c r="L732" s="6" t="s">
        <v>2410</v>
      </c>
      <c r="M732" s="6" t="s">
        <v>2427</v>
      </c>
      <c r="N732" s="6" t="s">
        <v>2420</v>
      </c>
      <c r="O732" s="6" t="s">
        <v>2421</v>
      </c>
      <c r="P732" s="6" t="s">
        <v>2422</v>
      </c>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row>
    <row r="733" spans="1:46" s="29" customFormat="1" ht="30" customHeight="1" x14ac:dyDescent="0.2">
      <c r="A733" s="9">
        <v>4</v>
      </c>
      <c r="B733" s="9" t="s">
        <v>190</v>
      </c>
      <c r="C733" s="9">
        <v>82</v>
      </c>
      <c r="D733" s="9" t="s">
        <v>2428</v>
      </c>
      <c r="E733" s="6" t="s">
        <v>2</v>
      </c>
      <c r="F733" s="6" t="s">
        <v>5</v>
      </c>
      <c r="G733" s="6"/>
      <c r="H733" s="6" t="s">
        <v>191</v>
      </c>
      <c r="I733" s="6">
        <v>329</v>
      </c>
      <c r="J733" s="6"/>
      <c r="K733" s="6"/>
      <c r="L733" s="6" t="s">
        <v>2410</v>
      </c>
      <c r="M733" s="6" t="s">
        <v>2429</v>
      </c>
      <c r="N733" s="6" t="s">
        <v>2420</v>
      </c>
      <c r="O733" s="6" t="s">
        <v>2421</v>
      </c>
      <c r="P733" s="6" t="s">
        <v>2422</v>
      </c>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row>
    <row r="734" spans="1:46" s="29" customFormat="1" ht="30" customHeight="1" x14ac:dyDescent="0.2">
      <c r="A734" s="9">
        <v>4</v>
      </c>
      <c r="B734" s="9" t="s">
        <v>190</v>
      </c>
      <c r="C734" s="9">
        <v>82</v>
      </c>
      <c r="D734" s="9" t="s">
        <v>2430</v>
      </c>
      <c r="E734" s="6" t="s">
        <v>2</v>
      </c>
      <c r="F734" s="6" t="s">
        <v>5</v>
      </c>
      <c r="G734" s="6"/>
      <c r="H734" s="6" t="s">
        <v>191</v>
      </c>
      <c r="I734" s="6">
        <v>330</v>
      </c>
      <c r="J734" s="6"/>
      <c r="K734" s="6"/>
      <c r="L734" s="6" t="s">
        <v>2410</v>
      </c>
      <c r="M734" s="6" t="s">
        <v>2431</v>
      </c>
      <c r="N734" s="6" t="s">
        <v>2420</v>
      </c>
      <c r="O734" s="6" t="s">
        <v>2421</v>
      </c>
      <c r="P734" s="6" t="s">
        <v>2422</v>
      </c>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row>
    <row r="735" spans="1:46" s="29" customFormat="1" ht="30" customHeight="1" x14ac:dyDescent="0.2">
      <c r="A735" s="9">
        <v>4</v>
      </c>
      <c r="B735" s="9" t="s">
        <v>190</v>
      </c>
      <c r="C735" s="9">
        <v>82</v>
      </c>
      <c r="D735" s="9" t="s">
        <v>2432</v>
      </c>
      <c r="E735" s="6" t="s">
        <v>2</v>
      </c>
      <c r="F735" s="6" t="s">
        <v>5</v>
      </c>
      <c r="G735" s="6"/>
      <c r="H735" s="6" t="s">
        <v>191</v>
      </c>
      <c r="I735" s="6">
        <v>331</v>
      </c>
      <c r="J735" s="6"/>
      <c r="K735" s="6"/>
      <c r="L735" s="6" t="s">
        <v>2410</v>
      </c>
      <c r="M735" s="6" t="s">
        <v>2433</v>
      </c>
      <c r="N735" s="6" t="s">
        <v>2420</v>
      </c>
      <c r="O735" s="6" t="s">
        <v>2421</v>
      </c>
      <c r="P735" s="6" t="s">
        <v>2422</v>
      </c>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row>
    <row r="736" spans="1:46" s="29" customFormat="1" ht="30" customHeight="1" x14ac:dyDescent="0.2">
      <c r="A736" s="9">
        <v>4</v>
      </c>
      <c r="B736" s="9" t="s">
        <v>190</v>
      </c>
      <c r="C736" s="9">
        <v>82</v>
      </c>
      <c r="D736" s="9" t="s">
        <v>2434</v>
      </c>
      <c r="E736" s="6" t="s">
        <v>2</v>
      </c>
      <c r="F736" s="6" t="s">
        <v>5</v>
      </c>
      <c r="G736" s="6"/>
      <c r="H736" s="6" t="s">
        <v>191</v>
      </c>
      <c r="I736" s="6">
        <v>332</v>
      </c>
      <c r="J736" s="6"/>
      <c r="K736" s="6"/>
      <c r="L736" s="6" t="s">
        <v>2410</v>
      </c>
      <c r="M736" s="6" t="s">
        <v>2435</v>
      </c>
      <c r="N736" s="6" t="s">
        <v>2420</v>
      </c>
      <c r="O736" s="6" t="s">
        <v>2421</v>
      </c>
      <c r="P736" s="6" t="s">
        <v>2422</v>
      </c>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row>
    <row r="737" spans="1:46" s="29" customFormat="1" ht="30" customHeight="1" x14ac:dyDescent="0.2">
      <c r="A737" s="9">
        <v>4</v>
      </c>
      <c r="B737" s="9" t="s">
        <v>190</v>
      </c>
      <c r="C737" s="9">
        <v>82</v>
      </c>
      <c r="D737" s="9" t="s">
        <v>2436</v>
      </c>
      <c r="E737" s="6" t="s">
        <v>2</v>
      </c>
      <c r="F737" s="6" t="s">
        <v>5</v>
      </c>
      <c r="G737" s="6"/>
      <c r="H737" s="6" t="s">
        <v>191</v>
      </c>
      <c r="I737" s="6">
        <v>333</v>
      </c>
      <c r="J737" s="6"/>
      <c r="K737" s="6"/>
      <c r="L737" s="6" t="s">
        <v>2410</v>
      </c>
      <c r="M737" s="6" t="s">
        <v>2437</v>
      </c>
      <c r="N737" s="6" t="s">
        <v>2420</v>
      </c>
      <c r="O737" s="6" t="s">
        <v>2421</v>
      </c>
      <c r="P737" s="6" t="s">
        <v>2422</v>
      </c>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row>
    <row r="738" spans="1:46" s="29" customFormat="1" ht="30" customHeight="1" x14ac:dyDescent="0.2">
      <c r="A738" s="9">
        <v>4</v>
      </c>
      <c r="B738" s="9" t="s">
        <v>190</v>
      </c>
      <c r="C738" s="9">
        <v>82</v>
      </c>
      <c r="D738" s="9" t="s">
        <v>2438</v>
      </c>
      <c r="E738" s="6" t="s">
        <v>2</v>
      </c>
      <c r="F738" s="6" t="s">
        <v>5</v>
      </c>
      <c r="G738" s="6"/>
      <c r="H738" s="6" t="s">
        <v>191</v>
      </c>
      <c r="I738" s="6">
        <v>334</v>
      </c>
      <c r="J738" s="6"/>
      <c r="K738" s="6"/>
      <c r="L738" s="6" t="s">
        <v>2410</v>
      </c>
      <c r="M738" s="6" t="s">
        <v>2439</v>
      </c>
      <c r="N738" s="6" t="s">
        <v>2420</v>
      </c>
      <c r="O738" s="6" t="s">
        <v>2421</v>
      </c>
      <c r="P738" s="6" t="s">
        <v>2422</v>
      </c>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row>
    <row r="739" spans="1:46" s="29" customFormat="1" ht="30" customHeight="1" x14ac:dyDescent="0.2">
      <c r="A739" s="9">
        <v>4</v>
      </c>
      <c r="B739" s="9" t="s">
        <v>190</v>
      </c>
      <c r="C739" s="9">
        <v>82</v>
      </c>
      <c r="D739" s="9" t="s">
        <v>2440</v>
      </c>
      <c r="E739" s="6" t="s">
        <v>2</v>
      </c>
      <c r="F739" s="6" t="s">
        <v>5</v>
      </c>
      <c r="G739" s="6"/>
      <c r="H739" s="6" t="s">
        <v>191</v>
      </c>
      <c r="I739" s="6">
        <v>335</v>
      </c>
      <c r="J739" s="6"/>
      <c r="K739" s="6"/>
      <c r="L739" s="6" t="s">
        <v>2410</v>
      </c>
      <c r="M739" s="6" t="s">
        <v>2441</v>
      </c>
      <c r="N739" s="6" t="s">
        <v>2420</v>
      </c>
      <c r="O739" s="6" t="s">
        <v>2421</v>
      </c>
      <c r="P739" s="6" t="s">
        <v>2422</v>
      </c>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row>
    <row r="740" spans="1:46" s="29" customFormat="1" ht="30" customHeight="1" x14ac:dyDescent="0.2">
      <c r="A740" s="9">
        <v>4</v>
      </c>
      <c r="B740" s="9" t="s">
        <v>190</v>
      </c>
      <c r="C740" s="9">
        <v>82</v>
      </c>
      <c r="D740" s="9" t="s">
        <v>2442</v>
      </c>
      <c r="E740" s="6" t="s">
        <v>2</v>
      </c>
      <c r="F740" s="6" t="s">
        <v>5</v>
      </c>
      <c r="G740" s="6"/>
      <c r="H740" s="6" t="s">
        <v>191</v>
      </c>
      <c r="I740" s="6">
        <v>336</v>
      </c>
      <c r="J740" s="6"/>
      <c r="K740" s="6"/>
      <c r="L740" s="6" t="s">
        <v>2410</v>
      </c>
      <c r="M740" s="6" t="s">
        <v>2443</v>
      </c>
      <c r="N740" s="6" t="s">
        <v>2420</v>
      </c>
      <c r="O740" s="6" t="s">
        <v>2421</v>
      </c>
      <c r="P740" s="6" t="s">
        <v>2422</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row>
    <row r="741" spans="1:46" s="29" customFormat="1" ht="30" customHeight="1" x14ac:dyDescent="0.2">
      <c r="A741" s="9">
        <v>4</v>
      </c>
      <c r="B741" s="9" t="s">
        <v>190</v>
      </c>
      <c r="C741" s="9">
        <v>82</v>
      </c>
      <c r="D741" s="9" t="s">
        <v>2444</v>
      </c>
      <c r="E741" s="6" t="s">
        <v>2</v>
      </c>
      <c r="F741" s="6" t="s">
        <v>5</v>
      </c>
      <c r="G741" s="6"/>
      <c r="H741" s="6" t="s">
        <v>191</v>
      </c>
      <c r="I741" s="6">
        <v>337</v>
      </c>
      <c r="J741" s="6"/>
      <c r="K741" s="6"/>
      <c r="L741" s="6" t="s">
        <v>2410</v>
      </c>
      <c r="M741" s="6" t="s">
        <v>2445</v>
      </c>
      <c r="N741" s="6" t="s">
        <v>2420</v>
      </c>
      <c r="O741" s="6" t="s">
        <v>2421</v>
      </c>
      <c r="P741" s="6" t="s">
        <v>2422</v>
      </c>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row>
    <row r="742" spans="1:46" s="29" customFormat="1" ht="30" customHeight="1" x14ac:dyDescent="0.2">
      <c r="A742" s="9">
        <v>4</v>
      </c>
      <c r="B742" s="9" t="s">
        <v>190</v>
      </c>
      <c r="C742" s="9">
        <v>82</v>
      </c>
      <c r="D742" s="9" t="s">
        <v>2446</v>
      </c>
      <c r="E742" s="6" t="s">
        <v>2</v>
      </c>
      <c r="F742" s="6" t="s">
        <v>5</v>
      </c>
      <c r="G742" s="6"/>
      <c r="H742" s="6" t="s">
        <v>191</v>
      </c>
      <c r="I742" s="6">
        <v>338</v>
      </c>
      <c r="J742" s="6"/>
      <c r="K742" s="6"/>
      <c r="L742" s="6" t="s">
        <v>2410</v>
      </c>
      <c r="M742" s="6" t="s">
        <v>2447</v>
      </c>
      <c r="N742" s="6" t="s">
        <v>2420</v>
      </c>
      <c r="O742" s="6" t="s">
        <v>2421</v>
      </c>
      <c r="P742" s="6" t="s">
        <v>2422</v>
      </c>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row>
    <row r="743" spans="1:46" s="29" customFormat="1" ht="30" customHeight="1" x14ac:dyDescent="0.2">
      <c r="A743" s="9">
        <v>4</v>
      </c>
      <c r="B743" s="9" t="s">
        <v>190</v>
      </c>
      <c r="C743" s="9">
        <v>83</v>
      </c>
      <c r="D743" s="9">
        <v>83</v>
      </c>
      <c r="E743" s="6" t="s">
        <v>2</v>
      </c>
      <c r="F743" s="6" t="s">
        <v>5</v>
      </c>
      <c r="G743" s="6"/>
      <c r="H743" s="6" t="s">
        <v>191</v>
      </c>
      <c r="I743" s="6">
        <v>339</v>
      </c>
      <c r="J743" s="6"/>
      <c r="K743" s="6"/>
      <c r="L743" s="6"/>
      <c r="M743" s="6" t="s">
        <v>2448</v>
      </c>
      <c r="N743" s="6" t="s">
        <v>2449</v>
      </c>
      <c r="O743" s="6" t="s">
        <v>2450</v>
      </c>
      <c r="P743" s="6" t="s">
        <v>2451</v>
      </c>
      <c r="Q743" s="6" t="s">
        <v>2452</v>
      </c>
      <c r="R743" s="6" t="s">
        <v>2453</v>
      </c>
      <c r="S743" s="6" t="s">
        <v>2454</v>
      </c>
      <c r="T743" s="6" t="s">
        <v>2455</v>
      </c>
      <c r="U743" s="6" t="s">
        <v>2456</v>
      </c>
      <c r="V743" s="6" t="s">
        <v>2457</v>
      </c>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row>
    <row r="744" spans="1:46" s="29" customFormat="1" ht="30" customHeight="1" x14ac:dyDescent="0.2">
      <c r="A744" s="9">
        <v>4</v>
      </c>
      <c r="B744" s="9" t="s">
        <v>190</v>
      </c>
      <c r="C744" s="9">
        <v>84</v>
      </c>
      <c r="D744" s="9">
        <v>84</v>
      </c>
      <c r="E744" s="6" t="s">
        <v>2</v>
      </c>
      <c r="F744" s="6" t="s">
        <v>5</v>
      </c>
      <c r="G744" s="6"/>
      <c r="H744" s="6" t="s">
        <v>191</v>
      </c>
      <c r="I744" s="6">
        <v>340</v>
      </c>
      <c r="J744" s="6"/>
      <c r="K744" s="6"/>
      <c r="L744" s="6"/>
      <c r="M744" s="6" t="s">
        <v>2458</v>
      </c>
      <c r="N744" s="6" t="s">
        <v>959</v>
      </c>
      <c r="O744" s="6" t="s">
        <v>367</v>
      </c>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row>
    <row r="745" spans="1:46" s="29" customFormat="1" ht="30" customHeight="1" x14ac:dyDescent="0.2">
      <c r="A745" s="9">
        <v>4</v>
      </c>
      <c r="B745" s="9" t="s">
        <v>190</v>
      </c>
      <c r="C745" s="9">
        <v>85</v>
      </c>
      <c r="D745" s="9">
        <v>85</v>
      </c>
      <c r="E745" s="6" t="s">
        <v>2</v>
      </c>
      <c r="F745" s="6" t="s">
        <v>5</v>
      </c>
      <c r="G745" s="6"/>
      <c r="H745" s="6" t="s">
        <v>191</v>
      </c>
      <c r="I745" s="6">
        <v>341</v>
      </c>
      <c r="J745" s="6"/>
      <c r="K745" s="6"/>
      <c r="L745" s="6"/>
      <c r="M745" s="6" t="s">
        <v>2459</v>
      </c>
      <c r="N745" s="6" t="s">
        <v>2460</v>
      </c>
      <c r="O745" s="6" t="s">
        <v>2461</v>
      </c>
      <c r="P745" s="6" t="s">
        <v>2462</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row>
    <row r="746" spans="1:46" s="29" customFormat="1" ht="30" customHeight="1" x14ac:dyDescent="0.2">
      <c r="A746" s="9">
        <v>4</v>
      </c>
      <c r="B746" s="9" t="s">
        <v>190</v>
      </c>
      <c r="C746" s="9">
        <v>86</v>
      </c>
      <c r="D746" s="9">
        <v>86</v>
      </c>
      <c r="E746" s="6" t="s">
        <v>2</v>
      </c>
      <c r="F746" s="6" t="s">
        <v>5</v>
      </c>
      <c r="G746" s="6"/>
      <c r="H746" s="6" t="s">
        <v>191</v>
      </c>
      <c r="I746" s="6">
        <v>342</v>
      </c>
      <c r="J746" s="6"/>
      <c r="K746" s="6"/>
      <c r="L746" s="6"/>
      <c r="M746" s="6" t="s">
        <v>2463</v>
      </c>
      <c r="N746" s="6" t="s">
        <v>2464</v>
      </c>
      <c r="O746" s="6" t="s">
        <v>2465</v>
      </c>
      <c r="P746" s="6" t="s">
        <v>2466</v>
      </c>
      <c r="Q746" s="6" t="s">
        <v>2467</v>
      </c>
      <c r="R746" s="6" t="s">
        <v>2468</v>
      </c>
      <c r="S746" s="6" t="s">
        <v>2469</v>
      </c>
      <c r="T746" s="6" t="s">
        <v>2470</v>
      </c>
      <c r="U746" s="6" t="s">
        <v>2471</v>
      </c>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row>
    <row r="747" spans="1:46" s="29" customFormat="1" ht="30" customHeight="1" x14ac:dyDescent="0.2">
      <c r="A747" s="9">
        <v>4</v>
      </c>
      <c r="B747" s="9" t="s">
        <v>190</v>
      </c>
      <c r="C747" s="9">
        <v>87</v>
      </c>
      <c r="D747" s="9">
        <v>87</v>
      </c>
      <c r="E747" s="6" t="s">
        <v>2</v>
      </c>
      <c r="F747" s="6" t="s">
        <v>5</v>
      </c>
      <c r="G747" s="6"/>
      <c r="H747" s="6" t="s">
        <v>191</v>
      </c>
      <c r="I747" s="6">
        <v>343</v>
      </c>
      <c r="J747" s="6"/>
      <c r="K747" s="6"/>
      <c r="L747" s="6"/>
      <c r="M747" s="6" t="s">
        <v>2472</v>
      </c>
      <c r="N747" s="6" t="s">
        <v>2473</v>
      </c>
      <c r="O747" s="6" t="s">
        <v>2474</v>
      </c>
      <c r="P747" s="6" t="s">
        <v>2475</v>
      </c>
      <c r="Q747" s="6" t="s">
        <v>2476</v>
      </c>
      <c r="R747" s="6" t="s">
        <v>2477</v>
      </c>
      <c r="S747" s="6" t="s">
        <v>2478</v>
      </c>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row>
    <row r="748" spans="1:46" s="29" customFormat="1" ht="30" customHeight="1" x14ac:dyDescent="0.2">
      <c r="A748" s="9">
        <v>4</v>
      </c>
      <c r="B748" s="9" t="s">
        <v>190</v>
      </c>
      <c r="C748" s="9">
        <v>88</v>
      </c>
      <c r="D748" s="9">
        <v>88</v>
      </c>
      <c r="E748" s="6" t="s">
        <v>4</v>
      </c>
      <c r="F748" s="6"/>
      <c r="G748" s="6"/>
      <c r="H748" s="6" t="s">
        <v>191</v>
      </c>
      <c r="I748" s="6">
        <v>344</v>
      </c>
      <c r="J748" s="6"/>
      <c r="K748" s="6"/>
      <c r="L748" s="6"/>
      <c r="M748" s="6" t="s">
        <v>2479</v>
      </c>
      <c r="N748" s="6" t="s">
        <v>2480</v>
      </c>
      <c r="O748" s="6" t="s">
        <v>2481</v>
      </c>
      <c r="P748" s="6" t="s">
        <v>2482</v>
      </c>
      <c r="Q748" s="6" t="s">
        <v>2483</v>
      </c>
      <c r="R748" s="6" t="s">
        <v>2484</v>
      </c>
      <c r="S748" s="6" t="s">
        <v>2485</v>
      </c>
      <c r="T748" s="6" t="s">
        <v>2486</v>
      </c>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row>
    <row r="749" spans="1:46" s="29" customFormat="1" ht="30" customHeight="1" x14ac:dyDescent="0.2">
      <c r="A749" s="9">
        <v>4</v>
      </c>
      <c r="B749" s="9" t="s">
        <v>190</v>
      </c>
      <c r="C749" s="9">
        <v>89</v>
      </c>
      <c r="D749" s="9">
        <v>89</v>
      </c>
      <c r="E749" s="6" t="s">
        <v>4</v>
      </c>
      <c r="F749" s="6"/>
      <c r="G749" s="6"/>
      <c r="H749" s="6" t="s">
        <v>191</v>
      </c>
      <c r="I749" s="6">
        <v>345</v>
      </c>
      <c r="J749" s="6"/>
      <c r="K749" s="6"/>
      <c r="L749" s="6"/>
      <c r="M749" s="6" t="s">
        <v>2487</v>
      </c>
      <c r="N749" s="6" t="s">
        <v>2488</v>
      </c>
      <c r="O749" s="6" t="s">
        <v>2489</v>
      </c>
      <c r="P749" s="6" t="s">
        <v>2490</v>
      </c>
      <c r="Q749" s="6" t="s">
        <v>2491</v>
      </c>
      <c r="R749" s="6" t="s">
        <v>2492</v>
      </c>
      <c r="S749" s="6" t="s">
        <v>2493</v>
      </c>
      <c r="T749" s="6" t="s">
        <v>2494</v>
      </c>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row>
    <row r="750" spans="1:46" s="29" customFormat="1" ht="30" customHeight="1" x14ac:dyDescent="0.2">
      <c r="A750" s="9">
        <v>4</v>
      </c>
      <c r="B750" s="9" t="s">
        <v>190</v>
      </c>
      <c r="C750" s="9">
        <v>90</v>
      </c>
      <c r="D750" s="9">
        <v>90</v>
      </c>
      <c r="E750" s="6" t="s">
        <v>4</v>
      </c>
      <c r="F750" s="6"/>
      <c r="G750" s="6"/>
      <c r="H750" s="6" t="s">
        <v>191</v>
      </c>
      <c r="I750" s="6">
        <v>346</v>
      </c>
      <c r="J750" s="6"/>
      <c r="K750" s="6"/>
      <c r="L750" s="6"/>
      <c r="M750" s="6" t="s">
        <v>2495</v>
      </c>
      <c r="N750" s="6" t="s">
        <v>2496</v>
      </c>
      <c r="O750" s="6" t="s">
        <v>2497</v>
      </c>
      <c r="P750" s="6" t="s">
        <v>2498</v>
      </c>
      <c r="Q750" s="6" t="s">
        <v>2499</v>
      </c>
      <c r="R750" s="6" t="s">
        <v>2500</v>
      </c>
      <c r="S750" s="6" t="s">
        <v>2501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row>
    <row r="751" spans="1:46" s="29" customFormat="1" ht="30" customHeight="1" x14ac:dyDescent="0.2">
      <c r="A751" s="9">
        <v>4</v>
      </c>
      <c r="B751" s="9" t="s">
        <v>190</v>
      </c>
      <c r="C751" s="9">
        <v>91</v>
      </c>
      <c r="D751" s="9" t="s">
        <v>2502</v>
      </c>
      <c r="E751" s="6" t="s">
        <v>4</v>
      </c>
      <c r="F751" s="6" t="s">
        <v>5</v>
      </c>
      <c r="G751" s="6"/>
      <c r="H751" s="6" t="s">
        <v>269</v>
      </c>
      <c r="I751" s="6">
        <v>347</v>
      </c>
      <c r="J751" s="6"/>
      <c r="K751" s="6"/>
      <c r="L751" s="6" t="s">
        <v>2503</v>
      </c>
      <c r="M751" s="6" t="s">
        <v>2504</v>
      </c>
      <c r="N751" s="6" t="s">
        <v>2505</v>
      </c>
      <c r="O751" s="6" t="s">
        <v>755</v>
      </c>
      <c r="P751" s="6" t="s">
        <v>757</v>
      </c>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row>
    <row r="752" spans="1:46" s="29" customFormat="1" ht="30" customHeight="1" x14ac:dyDescent="0.2">
      <c r="A752" s="9">
        <v>4</v>
      </c>
      <c r="B752" s="9" t="s">
        <v>190</v>
      </c>
      <c r="C752" s="9">
        <v>91</v>
      </c>
      <c r="D752" s="9" t="s">
        <v>2506</v>
      </c>
      <c r="E752" s="6" t="s">
        <v>4</v>
      </c>
      <c r="F752" s="6" t="s">
        <v>5</v>
      </c>
      <c r="G752" s="6"/>
      <c r="H752" s="6" t="s">
        <v>269</v>
      </c>
      <c r="I752" s="6">
        <v>348</v>
      </c>
      <c r="J752" s="6"/>
      <c r="K752" s="6"/>
      <c r="L752" s="6" t="s">
        <v>2503</v>
      </c>
      <c r="M752" s="6" t="s">
        <v>2507</v>
      </c>
      <c r="N752" s="6" t="s">
        <v>2505</v>
      </c>
      <c r="O752" s="6" t="s">
        <v>755</v>
      </c>
      <c r="P752" s="6" t="s">
        <v>757</v>
      </c>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row>
    <row r="753" spans="1:46" s="29" customFormat="1" ht="30" customHeight="1" x14ac:dyDescent="0.2">
      <c r="A753" s="9">
        <v>4</v>
      </c>
      <c r="B753" s="9" t="s">
        <v>190</v>
      </c>
      <c r="C753" s="9">
        <v>91</v>
      </c>
      <c r="D753" s="9" t="s">
        <v>2508</v>
      </c>
      <c r="E753" s="6" t="s">
        <v>4</v>
      </c>
      <c r="F753" s="6" t="s">
        <v>5</v>
      </c>
      <c r="G753" s="6"/>
      <c r="H753" s="6" t="s">
        <v>269</v>
      </c>
      <c r="I753" s="6">
        <v>349</v>
      </c>
      <c r="J753" s="6"/>
      <c r="K753" s="6"/>
      <c r="L753" s="6" t="s">
        <v>2503</v>
      </c>
      <c r="M753" s="6" t="s">
        <v>2509</v>
      </c>
      <c r="N753" s="6" t="s">
        <v>2505</v>
      </c>
      <c r="O753" s="6" t="s">
        <v>755</v>
      </c>
      <c r="P753" s="6" t="s">
        <v>757</v>
      </c>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row>
    <row r="754" spans="1:46" s="29" customFormat="1" ht="30" customHeight="1" x14ac:dyDescent="0.2">
      <c r="A754" s="9">
        <v>4</v>
      </c>
      <c r="B754" s="9" t="s">
        <v>190</v>
      </c>
      <c r="C754" s="9">
        <v>91</v>
      </c>
      <c r="D754" s="9" t="s">
        <v>2510</v>
      </c>
      <c r="E754" s="6" t="s">
        <v>4</v>
      </c>
      <c r="F754" s="6" t="s">
        <v>5</v>
      </c>
      <c r="G754" s="6"/>
      <c r="H754" s="6" t="s">
        <v>269</v>
      </c>
      <c r="I754" s="6">
        <v>350</v>
      </c>
      <c r="J754" s="6"/>
      <c r="K754" s="6"/>
      <c r="L754" s="6" t="s">
        <v>2503</v>
      </c>
      <c r="M754" s="6" t="s">
        <v>2511</v>
      </c>
      <c r="N754" s="6" t="s">
        <v>2505</v>
      </c>
      <c r="O754" s="6" t="s">
        <v>755</v>
      </c>
      <c r="P754" s="6" t="s">
        <v>757</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row>
    <row r="755" spans="1:46" s="29" customFormat="1" ht="30" customHeight="1" x14ac:dyDescent="0.2">
      <c r="A755" s="9">
        <v>4</v>
      </c>
      <c r="B755" s="9" t="s">
        <v>190</v>
      </c>
      <c r="C755" s="9">
        <v>91</v>
      </c>
      <c r="D755" s="9" t="s">
        <v>2512</v>
      </c>
      <c r="E755" s="6" t="s">
        <v>4</v>
      </c>
      <c r="F755" s="6" t="s">
        <v>5</v>
      </c>
      <c r="G755" s="6"/>
      <c r="H755" s="6" t="s">
        <v>269</v>
      </c>
      <c r="I755" s="6">
        <v>351</v>
      </c>
      <c r="J755" s="6"/>
      <c r="K755" s="6"/>
      <c r="L755" s="6" t="s">
        <v>2503</v>
      </c>
      <c r="M755" s="6" t="s">
        <v>2513</v>
      </c>
      <c r="N755" s="6" t="s">
        <v>2505</v>
      </c>
      <c r="O755" s="6" t="s">
        <v>755</v>
      </c>
      <c r="P755" s="6" t="s">
        <v>757</v>
      </c>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row>
    <row r="756" spans="1:46" s="29" customFormat="1" ht="30" customHeight="1" x14ac:dyDescent="0.2">
      <c r="A756" s="9">
        <v>4</v>
      </c>
      <c r="B756" s="9" t="s">
        <v>190</v>
      </c>
      <c r="C756" s="9">
        <v>91</v>
      </c>
      <c r="D756" s="9" t="s">
        <v>2514</v>
      </c>
      <c r="E756" s="6" t="s">
        <v>4</v>
      </c>
      <c r="F756" s="6" t="s">
        <v>5</v>
      </c>
      <c r="G756" s="6"/>
      <c r="H756" s="6" t="s">
        <v>269</v>
      </c>
      <c r="I756" s="6">
        <v>352</v>
      </c>
      <c r="J756" s="6"/>
      <c r="K756" s="6"/>
      <c r="L756" s="6" t="s">
        <v>2503</v>
      </c>
      <c r="M756" s="6" t="s">
        <v>2515</v>
      </c>
      <c r="N756" s="6" t="s">
        <v>2505</v>
      </c>
      <c r="O756" s="6" t="s">
        <v>755</v>
      </c>
      <c r="P756" s="6" t="s">
        <v>757</v>
      </c>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row>
    <row r="757" spans="1:46" s="29" customFormat="1" ht="30" customHeight="1" x14ac:dyDescent="0.2">
      <c r="A757" s="9">
        <v>4</v>
      </c>
      <c r="B757" s="9" t="s">
        <v>190</v>
      </c>
      <c r="C757" s="9">
        <v>91</v>
      </c>
      <c r="D757" s="9" t="s">
        <v>2516</v>
      </c>
      <c r="E757" s="6" t="s">
        <v>4</v>
      </c>
      <c r="F757" s="6" t="s">
        <v>5</v>
      </c>
      <c r="G757" s="6"/>
      <c r="H757" s="6" t="s">
        <v>269</v>
      </c>
      <c r="I757" s="6">
        <v>353</v>
      </c>
      <c r="J757" s="6"/>
      <c r="K757" s="6"/>
      <c r="L757" s="6" t="s">
        <v>2503</v>
      </c>
      <c r="M757" s="6" t="s">
        <v>2517</v>
      </c>
      <c r="N757" s="6" t="s">
        <v>2505</v>
      </c>
      <c r="O757" s="6" t="s">
        <v>755</v>
      </c>
      <c r="P757" s="6" t="s">
        <v>757</v>
      </c>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row>
    <row r="758" spans="1:46" s="29" customFormat="1" ht="30" customHeight="1" x14ac:dyDescent="0.2">
      <c r="A758" s="9">
        <v>4</v>
      </c>
      <c r="B758" s="9" t="s">
        <v>190</v>
      </c>
      <c r="C758" s="9">
        <v>91</v>
      </c>
      <c r="D758" s="9" t="s">
        <v>2518</v>
      </c>
      <c r="E758" s="6" t="s">
        <v>4</v>
      </c>
      <c r="F758" s="6" t="s">
        <v>5</v>
      </c>
      <c r="G758" s="6"/>
      <c r="H758" s="6" t="s">
        <v>269</v>
      </c>
      <c r="I758" s="6">
        <v>354</v>
      </c>
      <c r="J758" s="6"/>
      <c r="K758" s="6"/>
      <c r="L758" s="6" t="s">
        <v>2503</v>
      </c>
      <c r="M758" s="6" t="s">
        <v>2519</v>
      </c>
      <c r="N758" s="6" t="s">
        <v>2505</v>
      </c>
      <c r="O758" s="6" t="s">
        <v>755</v>
      </c>
      <c r="P758" s="6" t="s">
        <v>757</v>
      </c>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row>
    <row r="759" spans="1:46" s="29" customFormat="1" ht="30" customHeight="1" x14ac:dyDescent="0.2">
      <c r="A759" s="9">
        <v>4</v>
      </c>
      <c r="B759" s="9" t="s">
        <v>190</v>
      </c>
      <c r="C759" s="9">
        <v>91</v>
      </c>
      <c r="D759" s="9" t="s">
        <v>2520</v>
      </c>
      <c r="E759" s="6" t="s">
        <v>4</v>
      </c>
      <c r="F759" s="6" t="s">
        <v>5</v>
      </c>
      <c r="G759" s="6"/>
      <c r="H759" s="6" t="s">
        <v>269</v>
      </c>
      <c r="I759" s="6">
        <v>355</v>
      </c>
      <c r="J759" s="6"/>
      <c r="K759" s="6"/>
      <c r="L759" s="6" t="s">
        <v>2503</v>
      </c>
      <c r="M759" s="6" t="s">
        <v>2521</v>
      </c>
      <c r="N759" s="6" t="s">
        <v>2505</v>
      </c>
      <c r="O759" s="6" t="s">
        <v>755</v>
      </c>
      <c r="P759" s="6" t="s">
        <v>757</v>
      </c>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row>
    <row r="760" spans="1:46" s="29" customFormat="1" ht="30" customHeight="1" x14ac:dyDescent="0.2">
      <c r="A760" s="9">
        <v>4</v>
      </c>
      <c r="B760" s="9" t="s">
        <v>190</v>
      </c>
      <c r="C760" s="9">
        <v>91</v>
      </c>
      <c r="D760" s="9" t="s">
        <v>2522</v>
      </c>
      <c r="E760" s="6" t="s">
        <v>4</v>
      </c>
      <c r="F760" s="6" t="s">
        <v>5</v>
      </c>
      <c r="G760" s="6"/>
      <c r="H760" s="6" t="s">
        <v>269</v>
      </c>
      <c r="I760" s="6">
        <v>356</v>
      </c>
      <c r="J760" s="6"/>
      <c r="K760" s="6"/>
      <c r="L760" s="6" t="s">
        <v>2503</v>
      </c>
      <c r="M760" s="6" t="s">
        <v>2523</v>
      </c>
      <c r="N760" s="6" t="s">
        <v>2505</v>
      </c>
      <c r="O760" s="6" t="s">
        <v>755</v>
      </c>
      <c r="P760" s="6" t="s">
        <v>757</v>
      </c>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row>
    <row r="761" spans="1:46" s="29" customFormat="1" ht="30" customHeight="1" x14ac:dyDescent="0.2">
      <c r="A761" s="9">
        <v>4</v>
      </c>
      <c r="B761" s="9" t="s">
        <v>190</v>
      </c>
      <c r="C761" s="9">
        <v>91</v>
      </c>
      <c r="D761" s="9" t="s">
        <v>2524</v>
      </c>
      <c r="E761" s="6" t="s">
        <v>4</v>
      </c>
      <c r="F761" s="6" t="s">
        <v>5</v>
      </c>
      <c r="G761" s="6"/>
      <c r="H761" s="6" t="s">
        <v>269</v>
      </c>
      <c r="I761" s="6">
        <v>357</v>
      </c>
      <c r="J761" s="6"/>
      <c r="K761" s="6"/>
      <c r="L761" s="6" t="s">
        <v>2503</v>
      </c>
      <c r="M761" s="6" t="s">
        <v>2525</v>
      </c>
      <c r="N761" s="6" t="s">
        <v>2505</v>
      </c>
      <c r="O761" s="6" t="s">
        <v>755</v>
      </c>
      <c r="P761" s="6" t="s">
        <v>757</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row>
    <row r="762" spans="1:46" s="29" customFormat="1" ht="30" customHeight="1" x14ac:dyDescent="0.2">
      <c r="A762" s="9">
        <v>4</v>
      </c>
      <c r="B762" s="9" t="s">
        <v>190</v>
      </c>
      <c r="C762" s="9">
        <v>91</v>
      </c>
      <c r="D762" s="9" t="s">
        <v>2526</v>
      </c>
      <c r="E762" s="6" t="s">
        <v>4</v>
      </c>
      <c r="F762" s="6" t="s">
        <v>5</v>
      </c>
      <c r="G762" s="6"/>
      <c r="H762" s="6" t="s">
        <v>269</v>
      </c>
      <c r="I762" s="6">
        <v>358</v>
      </c>
      <c r="J762" s="6"/>
      <c r="K762" s="6"/>
      <c r="L762" s="6" t="s">
        <v>2503</v>
      </c>
      <c r="M762" s="6" t="s">
        <v>2527</v>
      </c>
      <c r="N762" s="6" t="s">
        <v>2505</v>
      </c>
      <c r="O762" s="6" t="s">
        <v>755</v>
      </c>
      <c r="P762" s="6" t="s">
        <v>757</v>
      </c>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row>
    <row r="763" spans="1:46" s="29" customFormat="1" ht="30" customHeight="1" x14ac:dyDescent="0.2">
      <c r="A763" s="9">
        <v>4</v>
      </c>
      <c r="B763" s="9" t="s">
        <v>190</v>
      </c>
      <c r="C763" s="9">
        <v>91</v>
      </c>
      <c r="D763" s="9" t="s">
        <v>2528</v>
      </c>
      <c r="E763" s="6" t="s">
        <v>4</v>
      </c>
      <c r="F763" s="6" t="s">
        <v>5</v>
      </c>
      <c r="G763" s="6"/>
      <c r="H763" s="6" t="s">
        <v>269</v>
      </c>
      <c r="I763" s="6">
        <v>359</v>
      </c>
      <c r="J763" s="6"/>
      <c r="K763" s="6"/>
      <c r="L763" s="6" t="s">
        <v>2503</v>
      </c>
      <c r="M763" s="6" t="s">
        <v>2529</v>
      </c>
      <c r="N763" s="6" t="s">
        <v>2505</v>
      </c>
      <c r="O763" s="6" t="s">
        <v>755</v>
      </c>
      <c r="P763" s="6" t="s">
        <v>757</v>
      </c>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row>
    <row r="764" spans="1:46" s="29" customFormat="1" ht="30" customHeight="1" x14ac:dyDescent="0.2">
      <c r="A764" s="9">
        <v>4</v>
      </c>
      <c r="B764" s="9" t="s">
        <v>190</v>
      </c>
      <c r="C764" s="9">
        <v>91</v>
      </c>
      <c r="D764" s="9" t="s">
        <v>2530</v>
      </c>
      <c r="E764" s="6" t="s">
        <v>4</v>
      </c>
      <c r="F764" s="6" t="s">
        <v>5</v>
      </c>
      <c r="G764" s="6"/>
      <c r="H764" s="6" t="s">
        <v>269</v>
      </c>
      <c r="I764" s="6">
        <v>360</v>
      </c>
      <c r="J764" s="6"/>
      <c r="K764" s="6"/>
      <c r="L764" s="6" t="s">
        <v>2503</v>
      </c>
      <c r="M764" s="6" t="s">
        <v>2531</v>
      </c>
      <c r="N764" s="6" t="s">
        <v>2505</v>
      </c>
      <c r="O764" s="6" t="s">
        <v>755</v>
      </c>
      <c r="P764" s="6" t="s">
        <v>757</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row>
    <row r="765" spans="1:46" s="29" customFormat="1" ht="30" customHeight="1" x14ac:dyDescent="0.2">
      <c r="A765" s="9">
        <v>4</v>
      </c>
      <c r="B765" s="9" t="s">
        <v>190</v>
      </c>
      <c r="C765" s="9">
        <v>91</v>
      </c>
      <c r="D765" s="9" t="s">
        <v>2532</v>
      </c>
      <c r="E765" s="6" t="s">
        <v>4</v>
      </c>
      <c r="F765" s="6" t="s">
        <v>5</v>
      </c>
      <c r="G765" s="6"/>
      <c r="H765" s="6" t="s">
        <v>269</v>
      </c>
      <c r="I765" s="6">
        <v>361</v>
      </c>
      <c r="J765" s="6"/>
      <c r="K765" s="6"/>
      <c r="L765" s="6" t="s">
        <v>2503</v>
      </c>
      <c r="M765" s="6" t="s">
        <v>2533</v>
      </c>
      <c r="N765" s="6" t="s">
        <v>2505</v>
      </c>
      <c r="O765" s="6" t="s">
        <v>755</v>
      </c>
      <c r="P765" s="6" t="s">
        <v>757</v>
      </c>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row>
    <row r="766" spans="1:46" s="29" customFormat="1" ht="30" customHeight="1" x14ac:dyDescent="0.2">
      <c r="A766" s="9">
        <v>4</v>
      </c>
      <c r="B766" s="9" t="s">
        <v>190</v>
      </c>
      <c r="C766" s="9">
        <v>91</v>
      </c>
      <c r="D766" s="9" t="s">
        <v>2534</v>
      </c>
      <c r="E766" s="6" t="s">
        <v>4</v>
      </c>
      <c r="F766" s="6" t="s">
        <v>5</v>
      </c>
      <c r="G766" s="6"/>
      <c r="H766" s="6" t="s">
        <v>269</v>
      </c>
      <c r="I766" s="6">
        <v>362</v>
      </c>
      <c r="J766" s="6"/>
      <c r="K766" s="6"/>
      <c r="L766" s="6" t="s">
        <v>2503</v>
      </c>
      <c r="M766" s="6" t="s">
        <v>2535</v>
      </c>
      <c r="N766" s="6" t="s">
        <v>2505</v>
      </c>
      <c r="O766" s="6" t="s">
        <v>755</v>
      </c>
      <c r="P766" s="6" t="s">
        <v>757</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row>
    <row r="767" spans="1:46" s="29" customFormat="1" ht="30" customHeight="1" x14ac:dyDescent="0.2">
      <c r="A767" s="9">
        <v>4</v>
      </c>
      <c r="B767" s="9" t="s">
        <v>190</v>
      </c>
      <c r="C767" s="9">
        <v>91</v>
      </c>
      <c r="D767" s="9" t="s">
        <v>2536</v>
      </c>
      <c r="E767" s="6" t="s">
        <v>4</v>
      </c>
      <c r="F767" s="6" t="s">
        <v>5</v>
      </c>
      <c r="G767" s="6"/>
      <c r="H767" s="6" t="s">
        <v>269</v>
      </c>
      <c r="I767" s="6">
        <v>363</v>
      </c>
      <c r="J767" s="6"/>
      <c r="K767" s="6"/>
      <c r="L767" s="6" t="s">
        <v>2503</v>
      </c>
      <c r="M767" s="6" t="s">
        <v>2537</v>
      </c>
      <c r="N767" s="6" t="s">
        <v>2505</v>
      </c>
      <c r="O767" s="6" t="s">
        <v>755</v>
      </c>
      <c r="P767" s="6" t="s">
        <v>757</v>
      </c>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row>
    <row r="768" spans="1:46" s="29" customFormat="1" ht="30" customHeight="1" x14ac:dyDescent="0.2">
      <c r="A768" s="9">
        <v>4</v>
      </c>
      <c r="B768" s="9" t="s">
        <v>190</v>
      </c>
      <c r="C768" s="9">
        <v>92</v>
      </c>
      <c r="D768" s="9">
        <v>92</v>
      </c>
      <c r="E768" s="6" t="s">
        <v>4</v>
      </c>
      <c r="F768" s="6"/>
      <c r="G768" s="6"/>
      <c r="H768" s="6" t="s">
        <v>269</v>
      </c>
      <c r="I768" s="6">
        <v>364</v>
      </c>
      <c r="J768" s="6"/>
      <c r="K768" s="6"/>
      <c r="L768" s="6"/>
      <c r="M768" s="6" t="s">
        <v>2538</v>
      </c>
      <c r="N768" s="6" t="s">
        <v>2539</v>
      </c>
      <c r="O768" s="6" t="s">
        <v>2540</v>
      </c>
      <c r="P768" s="6" t="s">
        <v>2541</v>
      </c>
      <c r="Q768" s="6" t="s">
        <v>2542</v>
      </c>
      <c r="R768" s="6" t="s">
        <v>367</v>
      </c>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row>
    <row r="769" spans="1:46" s="29" customFormat="1" ht="30" customHeight="1" x14ac:dyDescent="0.2">
      <c r="A769" s="9">
        <v>4</v>
      </c>
      <c r="B769" s="9" t="s">
        <v>190</v>
      </c>
      <c r="C769" s="9">
        <v>93</v>
      </c>
      <c r="D769" s="9" t="s">
        <v>2543</v>
      </c>
      <c r="E769" s="6" t="s">
        <v>44</v>
      </c>
      <c r="F769" s="6" t="s">
        <v>37</v>
      </c>
      <c r="G769" s="6" t="s">
        <v>76</v>
      </c>
      <c r="H769" s="6" t="s">
        <v>191</v>
      </c>
      <c r="I769" s="6">
        <v>365</v>
      </c>
      <c r="J769" s="6"/>
      <c r="K769" s="6"/>
      <c r="L769" s="6"/>
      <c r="M769" s="6" t="s">
        <v>2544</v>
      </c>
      <c r="N769" s="6" t="s">
        <v>2545</v>
      </c>
      <c r="O769" s="6" t="s">
        <v>2546</v>
      </c>
      <c r="P769" s="6" t="s">
        <v>2547</v>
      </c>
      <c r="Q769" s="6" t="s">
        <v>90</v>
      </c>
      <c r="R769" s="6" t="s">
        <v>2548</v>
      </c>
      <c r="S769" s="6" t="s">
        <v>2549</v>
      </c>
      <c r="T769" s="6" t="s">
        <v>2550</v>
      </c>
      <c r="U769" s="6" t="s">
        <v>2551</v>
      </c>
      <c r="V769" s="6" t="s">
        <v>2552</v>
      </c>
      <c r="W769" s="6" t="s">
        <v>2553</v>
      </c>
      <c r="X769" s="6" t="s">
        <v>2554</v>
      </c>
      <c r="Y769" s="6" t="s">
        <v>2555</v>
      </c>
      <c r="Z769" s="6" t="s">
        <v>2556</v>
      </c>
      <c r="AA769" s="6" t="s">
        <v>2557</v>
      </c>
      <c r="AB769" s="6" t="s">
        <v>2558</v>
      </c>
      <c r="AC769" s="6" t="s">
        <v>2559</v>
      </c>
      <c r="AD769" s="6" t="s">
        <v>2560</v>
      </c>
      <c r="AE769" s="6" t="s">
        <v>2561</v>
      </c>
      <c r="AF769" s="6" t="s">
        <v>2562</v>
      </c>
      <c r="AG769" s="6" t="s">
        <v>2563</v>
      </c>
      <c r="AH769" s="6" t="s">
        <v>2564</v>
      </c>
      <c r="AI769" s="6" t="s">
        <v>2565</v>
      </c>
      <c r="AJ769" s="6" t="s">
        <v>2566</v>
      </c>
      <c r="AK769" s="6" t="s">
        <v>2567</v>
      </c>
      <c r="AL769" s="6" t="s">
        <v>132</v>
      </c>
      <c r="AM769" s="6" t="s">
        <v>2568</v>
      </c>
      <c r="AN769" s="6"/>
      <c r="AO769" s="6"/>
      <c r="AP769" s="6"/>
      <c r="AQ769" s="6"/>
      <c r="AR769" s="6"/>
      <c r="AS769" s="6"/>
      <c r="AT769" s="6"/>
    </row>
    <row r="770" spans="1:46" s="29" customFormat="1" ht="30" customHeight="1" x14ac:dyDescent="0.2">
      <c r="A770" s="9">
        <v>4</v>
      </c>
      <c r="B770" s="9" t="s">
        <v>190</v>
      </c>
      <c r="C770" s="9">
        <v>93</v>
      </c>
      <c r="D770" s="9" t="s">
        <v>2569</v>
      </c>
      <c r="E770" s="6" t="s">
        <v>44</v>
      </c>
      <c r="F770" s="6" t="s">
        <v>37</v>
      </c>
      <c r="G770" s="6" t="s">
        <v>76</v>
      </c>
      <c r="H770" s="6" t="s">
        <v>191</v>
      </c>
      <c r="I770" s="6">
        <v>366</v>
      </c>
      <c r="J770" s="6"/>
      <c r="K770" s="6"/>
      <c r="L770" s="6"/>
      <c r="M770" s="6" t="s">
        <v>2570</v>
      </c>
      <c r="N770" s="6" t="s">
        <v>2545</v>
      </c>
      <c r="O770" s="6" t="s">
        <v>2546</v>
      </c>
      <c r="P770" s="6" t="s">
        <v>2547</v>
      </c>
      <c r="Q770" s="6" t="s">
        <v>90</v>
      </c>
      <c r="R770" s="6" t="s">
        <v>2548</v>
      </c>
      <c r="S770" s="6" t="s">
        <v>2549</v>
      </c>
      <c r="T770" s="6" t="s">
        <v>2550</v>
      </c>
      <c r="U770" s="6" t="s">
        <v>2551</v>
      </c>
      <c r="V770" s="6" t="s">
        <v>2552</v>
      </c>
      <c r="W770" s="6" t="s">
        <v>2553</v>
      </c>
      <c r="X770" s="6" t="s">
        <v>2554</v>
      </c>
      <c r="Y770" s="6" t="s">
        <v>2555</v>
      </c>
      <c r="Z770" s="6" t="s">
        <v>2556</v>
      </c>
      <c r="AA770" s="6" t="s">
        <v>2557</v>
      </c>
      <c r="AB770" s="6" t="s">
        <v>2558</v>
      </c>
      <c r="AC770" s="6" t="s">
        <v>2559</v>
      </c>
      <c r="AD770" s="6" t="s">
        <v>2560</v>
      </c>
      <c r="AE770" s="6" t="s">
        <v>2561</v>
      </c>
      <c r="AF770" s="6" t="s">
        <v>2562</v>
      </c>
      <c r="AG770" s="6" t="s">
        <v>2563</v>
      </c>
      <c r="AH770" s="6" t="s">
        <v>2564</v>
      </c>
      <c r="AI770" s="6" t="s">
        <v>2565</v>
      </c>
      <c r="AJ770" s="6" t="s">
        <v>2566</v>
      </c>
      <c r="AK770" s="6" t="s">
        <v>2567</v>
      </c>
      <c r="AL770" s="6" t="s">
        <v>132</v>
      </c>
      <c r="AM770" s="6" t="s">
        <v>2568</v>
      </c>
      <c r="AN770" s="6"/>
      <c r="AO770" s="6"/>
      <c r="AP770" s="6"/>
      <c r="AQ770" s="6"/>
      <c r="AR770" s="6"/>
      <c r="AS770" s="6"/>
      <c r="AT770" s="6"/>
    </row>
    <row r="771" spans="1:46" s="29" customFormat="1" ht="30" customHeight="1" x14ac:dyDescent="0.2">
      <c r="A771" s="9">
        <v>4</v>
      </c>
      <c r="B771" s="9" t="s">
        <v>190</v>
      </c>
      <c r="C771" s="9">
        <v>94</v>
      </c>
      <c r="D771" s="9" t="s">
        <v>2571</v>
      </c>
      <c r="E771" s="6" t="s">
        <v>44</v>
      </c>
      <c r="F771" s="6" t="s">
        <v>37</v>
      </c>
      <c r="G771" s="6" t="s">
        <v>76</v>
      </c>
      <c r="H771" s="6" t="s">
        <v>191</v>
      </c>
      <c r="I771" s="6">
        <v>367</v>
      </c>
      <c r="J771" s="6"/>
      <c r="K771" s="6"/>
      <c r="L771" s="6"/>
      <c r="M771" s="6" t="s">
        <v>2572</v>
      </c>
      <c r="N771" s="6" t="s">
        <v>3182</v>
      </c>
      <c r="O771" s="6" t="s">
        <v>2573</v>
      </c>
      <c r="P771" s="6" t="s">
        <v>2574</v>
      </c>
      <c r="Q771" s="6" t="s">
        <v>2575</v>
      </c>
      <c r="R771" s="6" t="s">
        <v>2576</v>
      </c>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row>
    <row r="772" spans="1:46" s="29" customFormat="1" ht="30" customHeight="1" x14ac:dyDescent="0.2">
      <c r="A772" s="9">
        <v>4</v>
      </c>
      <c r="B772" s="9" t="s">
        <v>190</v>
      </c>
      <c r="C772" s="9">
        <v>94</v>
      </c>
      <c r="D772" s="9" t="s">
        <v>2577</v>
      </c>
      <c r="E772" s="6" t="s">
        <v>44</v>
      </c>
      <c r="F772" s="6" t="s">
        <v>37</v>
      </c>
      <c r="G772" s="6" t="s">
        <v>76</v>
      </c>
      <c r="H772" s="6" t="s">
        <v>191</v>
      </c>
      <c r="I772" s="6">
        <v>368</v>
      </c>
      <c r="J772" s="6"/>
      <c r="K772" s="6"/>
      <c r="L772" s="6"/>
      <c r="M772" s="6" t="s">
        <v>2578</v>
      </c>
      <c r="N772" s="6" t="s">
        <v>3182</v>
      </c>
      <c r="O772" s="6" t="s">
        <v>2573</v>
      </c>
      <c r="P772" s="6" t="s">
        <v>2574</v>
      </c>
      <c r="Q772" s="6" t="s">
        <v>2575</v>
      </c>
      <c r="R772" s="6" t="s">
        <v>2576</v>
      </c>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row>
    <row r="773" spans="1:46" s="29" customFormat="1" ht="30" customHeight="1" x14ac:dyDescent="0.2">
      <c r="A773" s="9">
        <v>4</v>
      </c>
      <c r="B773" s="9" t="s">
        <v>190</v>
      </c>
      <c r="C773" s="9">
        <v>95</v>
      </c>
      <c r="D773" s="9">
        <v>95</v>
      </c>
      <c r="E773" s="6" t="s">
        <v>44</v>
      </c>
      <c r="F773" s="6" t="s">
        <v>76</v>
      </c>
      <c r="G773" s="6"/>
      <c r="H773" s="6" t="s">
        <v>1217</v>
      </c>
      <c r="I773" s="6">
        <v>369</v>
      </c>
      <c r="J773" s="6"/>
      <c r="K773" s="6"/>
      <c r="L773" s="6"/>
      <c r="M773" s="6" t="s">
        <v>2579</v>
      </c>
      <c r="N773" s="6" t="s">
        <v>2580</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row>
    <row r="774" spans="1:46" s="29" customFormat="1" ht="30" customHeight="1" x14ac:dyDescent="0.2">
      <c r="A774" s="9">
        <v>4</v>
      </c>
      <c r="B774" s="9" t="s">
        <v>190</v>
      </c>
      <c r="C774" s="9">
        <v>96</v>
      </c>
      <c r="D774" s="9">
        <v>96</v>
      </c>
      <c r="E774" s="6" t="s">
        <v>44</v>
      </c>
      <c r="F774" s="6" t="s">
        <v>76</v>
      </c>
      <c r="G774" s="6" t="s">
        <v>9</v>
      </c>
      <c r="H774" s="6" t="s">
        <v>191</v>
      </c>
      <c r="I774" s="6">
        <v>370</v>
      </c>
      <c r="J774" s="6"/>
      <c r="K774" s="6"/>
      <c r="L774" s="6"/>
      <c r="M774" s="6" t="s">
        <v>2581</v>
      </c>
      <c r="N774" s="6" t="s">
        <v>2582</v>
      </c>
      <c r="O774" s="6" t="s">
        <v>2583</v>
      </c>
      <c r="P774" s="6" t="s">
        <v>2584</v>
      </c>
      <c r="Q774" s="6" t="s">
        <v>2585</v>
      </c>
      <c r="R774" s="6" t="s">
        <v>2586</v>
      </c>
      <c r="S774" s="6" t="s">
        <v>2587</v>
      </c>
      <c r="T774" s="6" t="s">
        <v>2588</v>
      </c>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row>
    <row r="775" spans="1:46" s="29" customFormat="1" ht="30" customHeight="1" x14ac:dyDescent="0.2">
      <c r="A775" s="9">
        <v>4</v>
      </c>
      <c r="B775" s="9" t="s">
        <v>190</v>
      </c>
      <c r="C775" s="9">
        <v>97</v>
      </c>
      <c r="D775" s="9" t="s">
        <v>754</v>
      </c>
      <c r="E775" s="6" t="s">
        <v>44</v>
      </c>
      <c r="F775" s="6" t="s">
        <v>76</v>
      </c>
      <c r="G775" s="6"/>
      <c r="H775" s="6" t="s">
        <v>191</v>
      </c>
      <c r="I775" s="6">
        <v>371</v>
      </c>
      <c r="J775" s="6"/>
      <c r="K775" s="6"/>
      <c r="L775" s="6"/>
      <c r="M775" s="6" t="s">
        <v>2589</v>
      </c>
      <c r="N775" s="6" t="s">
        <v>2590</v>
      </c>
      <c r="O775" s="6" t="s">
        <v>759</v>
      </c>
      <c r="P775" s="6" t="s">
        <v>2591</v>
      </c>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row>
    <row r="776" spans="1:46" s="29" customFormat="1" ht="30" customHeight="1" x14ac:dyDescent="0.2">
      <c r="A776" s="9">
        <v>4</v>
      </c>
      <c r="B776" s="9" t="s">
        <v>190</v>
      </c>
      <c r="C776" s="9">
        <v>97</v>
      </c>
      <c r="D776" s="9" t="s">
        <v>756</v>
      </c>
      <c r="E776" s="6" t="s">
        <v>44</v>
      </c>
      <c r="F776" s="6" t="s">
        <v>76</v>
      </c>
      <c r="G776" s="6" t="s">
        <v>4</v>
      </c>
      <c r="H776" s="6" t="s">
        <v>191</v>
      </c>
      <c r="I776" s="6">
        <v>372</v>
      </c>
      <c r="J776" s="6"/>
      <c r="K776" s="6"/>
      <c r="L776" s="6"/>
      <c r="M776" s="6" t="s">
        <v>2592</v>
      </c>
      <c r="N776" s="6" t="s">
        <v>367</v>
      </c>
      <c r="O776" s="6" t="s">
        <v>2593</v>
      </c>
      <c r="P776" s="6" t="s">
        <v>2594</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row>
    <row r="777" spans="1:46" s="29" customFormat="1" ht="30" customHeight="1" x14ac:dyDescent="0.2">
      <c r="A777" s="9">
        <v>6</v>
      </c>
      <c r="B777" s="9" t="s">
        <v>190</v>
      </c>
      <c r="C777" s="9">
        <v>1</v>
      </c>
      <c r="D777" s="9">
        <v>1</v>
      </c>
      <c r="E777" s="6" t="s">
        <v>18</v>
      </c>
      <c r="F777" s="6"/>
      <c r="G777" s="6"/>
      <c r="H777" s="6" t="s">
        <v>334</v>
      </c>
      <c r="I777" s="6">
        <v>1</v>
      </c>
      <c r="J777" s="6"/>
      <c r="K777" s="6"/>
      <c r="L777" s="6"/>
      <c r="M777" s="6" t="s">
        <v>2595</v>
      </c>
      <c r="N777" s="6" t="s">
        <v>2596</v>
      </c>
      <c r="O777" s="6" t="s">
        <v>2597</v>
      </c>
      <c r="P777" s="6" t="s">
        <v>2598</v>
      </c>
      <c r="Q777" s="6" t="s">
        <v>2599</v>
      </c>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row>
    <row r="778" spans="1:46" s="29" customFormat="1" ht="30" customHeight="1" x14ac:dyDescent="0.2">
      <c r="A778" s="9">
        <v>6</v>
      </c>
      <c r="B778" s="9" t="s">
        <v>190</v>
      </c>
      <c r="C778" s="9">
        <v>2</v>
      </c>
      <c r="D778" s="9">
        <v>2</v>
      </c>
      <c r="E778" s="6" t="s">
        <v>18</v>
      </c>
      <c r="F778" s="6"/>
      <c r="G778" s="6"/>
      <c r="H778" s="6" t="s">
        <v>334</v>
      </c>
      <c r="I778" s="6">
        <v>2</v>
      </c>
      <c r="J778" s="6"/>
      <c r="K778" s="6"/>
      <c r="L778" s="6"/>
      <c r="M778" s="6" t="s">
        <v>2600</v>
      </c>
      <c r="N778" s="6" t="s">
        <v>2601</v>
      </c>
      <c r="O778" s="6" t="s">
        <v>2602</v>
      </c>
      <c r="P778" s="6" t="s">
        <v>2603</v>
      </c>
      <c r="Q778" s="6" t="s">
        <v>2604</v>
      </c>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row>
    <row r="779" spans="1:46" s="29" customFormat="1" ht="30" customHeight="1" x14ac:dyDescent="0.2">
      <c r="A779" s="9">
        <v>6</v>
      </c>
      <c r="B779" s="9" t="s">
        <v>190</v>
      </c>
      <c r="C779" s="9">
        <v>3</v>
      </c>
      <c r="D779" s="9" t="s">
        <v>1528</v>
      </c>
      <c r="E779" s="6" t="s">
        <v>31</v>
      </c>
      <c r="F779" s="6"/>
      <c r="G779" s="6"/>
      <c r="H779" s="6" t="s">
        <v>243</v>
      </c>
      <c r="I779" s="6">
        <v>3</v>
      </c>
      <c r="J779" s="6"/>
      <c r="K779" s="6"/>
      <c r="L779" s="6" t="s">
        <v>5237</v>
      </c>
      <c r="M779" s="6" t="s">
        <v>5238</v>
      </c>
      <c r="N779" s="6" t="s">
        <v>500</v>
      </c>
      <c r="O779" s="6" t="s">
        <v>2605</v>
      </c>
      <c r="P779" s="6" t="s">
        <v>502</v>
      </c>
      <c r="Q779" s="6" t="s">
        <v>503</v>
      </c>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row>
    <row r="780" spans="1:46" s="29" customFormat="1" ht="30" customHeight="1" x14ac:dyDescent="0.2">
      <c r="A780" s="9">
        <v>6</v>
      </c>
      <c r="B780" s="9" t="s">
        <v>190</v>
      </c>
      <c r="C780" s="9">
        <v>3</v>
      </c>
      <c r="D780" s="9" t="s">
        <v>1534</v>
      </c>
      <c r="E780" s="6" t="s">
        <v>31</v>
      </c>
      <c r="F780" s="6"/>
      <c r="G780" s="6"/>
      <c r="H780" s="6" t="s">
        <v>243</v>
      </c>
      <c r="I780" s="6">
        <v>4</v>
      </c>
      <c r="J780" s="6"/>
      <c r="K780" s="6"/>
      <c r="L780" s="6" t="s">
        <v>5237</v>
      </c>
      <c r="M780" s="6" t="s">
        <v>5239</v>
      </c>
      <c r="N780" s="6" t="s">
        <v>500</v>
      </c>
      <c r="O780" s="6" t="s">
        <v>2605</v>
      </c>
      <c r="P780" s="6" t="s">
        <v>502</v>
      </c>
      <c r="Q780" s="6" t="s">
        <v>503</v>
      </c>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row>
    <row r="781" spans="1:46" s="29" customFormat="1" ht="30" customHeight="1" x14ac:dyDescent="0.2">
      <c r="A781" s="9">
        <v>6</v>
      </c>
      <c r="B781" s="9" t="s">
        <v>190</v>
      </c>
      <c r="C781" s="9">
        <v>3</v>
      </c>
      <c r="D781" s="9" t="s">
        <v>2606</v>
      </c>
      <c r="E781" s="6" t="s">
        <v>31</v>
      </c>
      <c r="F781" s="6"/>
      <c r="G781" s="6"/>
      <c r="H781" s="6" t="s">
        <v>243</v>
      </c>
      <c r="I781" s="6">
        <v>5</v>
      </c>
      <c r="J781" s="6"/>
      <c r="K781" s="6"/>
      <c r="L781" s="6" t="s">
        <v>5237</v>
      </c>
      <c r="M781" s="6" t="s">
        <v>5240</v>
      </c>
      <c r="N781" s="6" t="s">
        <v>500</v>
      </c>
      <c r="O781" s="6" t="s">
        <v>2605</v>
      </c>
      <c r="P781" s="6" t="s">
        <v>502</v>
      </c>
      <c r="Q781" s="6" t="s">
        <v>503</v>
      </c>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row>
    <row r="782" spans="1:46" s="29" customFormat="1" ht="30" customHeight="1" x14ac:dyDescent="0.2">
      <c r="A782" s="9">
        <v>6</v>
      </c>
      <c r="B782" s="9" t="s">
        <v>190</v>
      </c>
      <c r="C782" s="9">
        <v>3</v>
      </c>
      <c r="D782" s="9" t="s">
        <v>2607</v>
      </c>
      <c r="E782" s="6" t="s">
        <v>31</v>
      </c>
      <c r="F782" s="6"/>
      <c r="G782" s="6"/>
      <c r="H782" s="6" t="s">
        <v>243</v>
      </c>
      <c r="I782" s="6">
        <v>6</v>
      </c>
      <c r="J782" s="6"/>
      <c r="K782" s="6"/>
      <c r="L782" s="6" t="s">
        <v>5237</v>
      </c>
      <c r="M782" s="6" t="s">
        <v>5241</v>
      </c>
      <c r="N782" s="6" t="s">
        <v>500</v>
      </c>
      <c r="O782" s="6" t="s">
        <v>2605</v>
      </c>
      <c r="P782" s="6" t="s">
        <v>502</v>
      </c>
      <c r="Q782" s="6" t="s">
        <v>503</v>
      </c>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row>
    <row r="783" spans="1:46" s="29" customFormat="1" ht="30" customHeight="1" x14ac:dyDescent="0.2">
      <c r="A783" s="9">
        <v>6</v>
      </c>
      <c r="B783" s="9" t="s">
        <v>190</v>
      </c>
      <c r="C783" s="9">
        <v>3</v>
      </c>
      <c r="D783" s="9" t="s">
        <v>2608</v>
      </c>
      <c r="E783" s="6" t="s">
        <v>31</v>
      </c>
      <c r="F783" s="6"/>
      <c r="G783" s="6"/>
      <c r="H783" s="6" t="s">
        <v>243</v>
      </c>
      <c r="I783" s="6">
        <v>7</v>
      </c>
      <c r="J783" s="6"/>
      <c r="K783" s="6"/>
      <c r="L783" s="6" t="s">
        <v>5237</v>
      </c>
      <c r="M783" s="6" t="s">
        <v>5242</v>
      </c>
      <c r="N783" s="6" t="s">
        <v>500</v>
      </c>
      <c r="O783" s="6" t="s">
        <v>2605</v>
      </c>
      <c r="P783" s="6" t="s">
        <v>502</v>
      </c>
      <c r="Q783" s="6" t="s">
        <v>503</v>
      </c>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row>
    <row r="784" spans="1:46" s="29" customFormat="1" ht="30" customHeight="1" x14ac:dyDescent="0.2">
      <c r="A784" s="9">
        <v>6</v>
      </c>
      <c r="B784" s="9" t="s">
        <v>190</v>
      </c>
      <c r="C784" s="9">
        <v>3</v>
      </c>
      <c r="D784" s="9" t="s">
        <v>2609</v>
      </c>
      <c r="E784" s="6" t="s">
        <v>31</v>
      </c>
      <c r="F784" s="6"/>
      <c r="G784" s="6"/>
      <c r="H784" s="6" t="s">
        <v>243</v>
      </c>
      <c r="I784" s="6">
        <v>8</v>
      </c>
      <c r="J784" s="6"/>
      <c r="K784" s="6"/>
      <c r="L784" s="6" t="s">
        <v>5237</v>
      </c>
      <c r="M784" s="6" t="s">
        <v>5243</v>
      </c>
      <c r="N784" s="6" t="s">
        <v>500</v>
      </c>
      <c r="O784" s="6" t="s">
        <v>2605</v>
      </c>
      <c r="P784" s="6" t="s">
        <v>502</v>
      </c>
      <c r="Q784" s="6" t="s">
        <v>503</v>
      </c>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row>
    <row r="785" spans="1:46" s="29" customFormat="1" ht="30" customHeight="1" x14ac:dyDescent="0.2">
      <c r="A785" s="9">
        <v>6</v>
      </c>
      <c r="B785" s="9" t="s">
        <v>190</v>
      </c>
      <c r="C785" s="9">
        <v>3</v>
      </c>
      <c r="D785" s="9" t="s">
        <v>2610</v>
      </c>
      <c r="E785" s="6" t="s">
        <v>31</v>
      </c>
      <c r="F785" s="6"/>
      <c r="G785" s="6"/>
      <c r="H785" s="6" t="s">
        <v>243</v>
      </c>
      <c r="I785" s="6">
        <v>9</v>
      </c>
      <c r="J785" s="6"/>
      <c r="K785" s="6"/>
      <c r="L785" s="6" t="s">
        <v>5237</v>
      </c>
      <c r="M785" s="6" t="s">
        <v>5244</v>
      </c>
      <c r="N785" s="6" t="s">
        <v>500</v>
      </c>
      <c r="O785" s="6" t="s">
        <v>2605</v>
      </c>
      <c r="P785" s="6" t="s">
        <v>502</v>
      </c>
      <c r="Q785" s="6" t="s">
        <v>503</v>
      </c>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row>
    <row r="786" spans="1:46" s="29" customFormat="1" ht="30" customHeight="1" x14ac:dyDescent="0.2">
      <c r="A786" s="9">
        <v>6</v>
      </c>
      <c r="B786" s="9" t="s">
        <v>190</v>
      </c>
      <c r="C786" s="9">
        <v>3</v>
      </c>
      <c r="D786" s="9" t="s">
        <v>2611</v>
      </c>
      <c r="E786" s="6" t="s">
        <v>31</v>
      </c>
      <c r="F786" s="6"/>
      <c r="G786" s="6"/>
      <c r="H786" s="6" t="s">
        <v>243</v>
      </c>
      <c r="I786" s="6">
        <v>10</v>
      </c>
      <c r="J786" s="6"/>
      <c r="K786" s="6"/>
      <c r="L786" s="6" t="s">
        <v>5237</v>
      </c>
      <c r="M786" s="6" t="s">
        <v>5245</v>
      </c>
      <c r="N786" s="6" t="s">
        <v>500</v>
      </c>
      <c r="O786" s="6" t="s">
        <v>2605</v>
      </c>
      <c r="P786" s="6" t="s">
        <v>502</v>
      </c>
      <c r="Q786" s="6" t="s">
        <v>503</v>
      </c>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row>
    <row r="787" spans="1:46" s="29" customFormat="1" ht="30" customHeight="1" x14ac:dyDescent="0.2">
      <c r="A787" s="9">
        <v>6</v>
      </c>
      <c r="B787" s="9" t="s">
        <v>190</v>
      </c>
      <c r="C787" s="9">
        <v>3</v>
      </c>
      <c r="D787" s="9" t="s">
        <v>2612</v>
      </c>
      <c r="E787" s="6" t="s">
        <v>31</v>
      </c>
      <c r="F787" s="6"/>
      <c r="G787" s="6"/>
      <c r="H787" s="6" t="s">
        <v>243</v>
      </c>
      <c r="I787" s="6">
        <v>11</v>
      </c>
      <c r="J787" s="6"/>
      <c r="K787" s="6"/>
      <c r="L787" s="6" t="s">
        <v>5237</v>
      </c>
      <c r="M787" s="6" t="s">
        <v>5246</v>
      </c>
      <c r="N787" s="6" t="s">
        <v>500</v>
      </c>
      <c r="O787" s="6" t="s">
        <v>2605</v>
      </c>
      <c r="P787" s="6" t="s">
        <v>502</v>
      </c>
      <c r="Q787" s="6" t="s">
        <v>503</v>
      </c>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row>
    <row r="788" spans="1:46" s="29" customFormat="1" ht="30" customHeight="1" x14ac:dyDescent="0.2">
      <c r="A788" s="9">
        <v>6</v>
      </c>
      <c r="B788" s="9" t="s">
        <v>190</v>
      </c>
      <c r="C788" s="9">
        <v>3</v>
      </c>
      <c r="D788" s="9" t="s">
        <v>2613</v>
      </c>
      <c r="E788" s="6" t="s">
        <v>31</v>
      </c>
      <c r="F788" s="6"/>
      <c r="G788" s="6"/>
      <c r="H788" s="6" t="s">
        <v>243</v>
      </c>
      <c r="I788" s="6">
        <v>12</v>
      </c>
      <c r="J788" s="6"/>
      <c r="K788" s="6"/>
      <c r="L788" s="6" t="s">
        <v>5237</v>
      </c>
      <c r="M788" s="6" t="s">
        <v>5247</v>
      </c>
      <c r="N788" s="6" t="s">
        <v>500</v>
      </c>
      <c r="O788" s="6" t="s">
        <v>2605</v>
      </c>
      <c r="P788" s="6" t="s">
        <v>502</v>
      </c>
      <c r="Q788" s="6" t="s">
        <v>503</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row>
    <row r="789" spans="1:46" s="29" customFormat="1" ht="30" customHeight="1" x14ac:dyDescent="0.2">
      <c r="A789" s="9">
        <v>6</v>
      </c>
      <c r="B789" s="9" t="s">
        <v>190</v>
      </c>
      <c r="C789" s="9">
        <v>3</v>
      </c>
      <c r="D789" s="9" t="s">
        <v>2614</v>
      </c>
      <c r="E789" s="6" t="s">
        <v>31</v>
      </c>
      <c r="F789" s="6"/>
      <c r="G789" s="6"/>
      <c r="H789" s="6" t="s">
        <v>243</v>
      </c>
      <c r="I789" s="6">
        <v>13</v>
      </c>
      <c r="J789" s="6"/>
      <c r="K789" s="6"/>
      <c r="L789" s="6" t="s">
        <v>5237</v>
      </c>
      <c r="M789" s="6" t="s">
        <v>5248</v>
      </c>
      <c r="N789" s="6" t="s">
        <v>500</v>
      </c>
      <c r="O789" s="6" t="s">
        <v>2605</v>
      </c>
      <c r="P789" s="6" t="s">
        <v>502</v>
      </c>
      <c r="Q789" s="6" t="s">
        <v>503</v>
      </c>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row>
    <row r="790" spans="1:46" s="29" customFormat="1" ht="30" customHeight="1" x14ac:dyDescent="0.2">
      <c r="A790" s="9">
        <v>6</v>
      </c>
      <c r="B790" s="9" t="s">
        <v>190</v>
      </c>
      <c r="C790" s="9">
        <v>3</v>
      </c>
      <c r="D790" s="9" t="s">
        <v>2615</v>
      </c>
      <c r="E790" s="6" t="s">
        <v>31</v>
      </c>
      <c r="F790" s="6"/>
      <c r="G790" s="6"/>
      <c r="H790" s="6" t="s">
        <v>243</v>
      </c>
      <c r="I790" s="6">
        <v>14</v>
      </c>
      <c r="J790" s="6"/>
      <c r="K790" s="6"/>
      <c r="L790" s="6" t="s">
        <v>5237</v>
      </c>
      <c r="M790" s="6" t="s">
        <v>5249</v>
      </c>
      <c r="N790" s="6" t="s">
        <v>500</v>
      </c>
      <c r="O790" s="6" t="s">
        <v>2605</v>
      </c>
      <c r="P790" s="6" t="s">
        <v>502</v>
      </c>
      <c r="Q790" s="6" t="s">
        <v>503</v>
      </c>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row>
    <row r="791" spans="1:46" s="29" customFormat="1" ht="30" customHeight="1" x14ac:dyDescent="0.2">
      <c r="A791" s="9">
        <v>6</v>
      </c>
      <c r="B791" s="9" t="s">
        <v>190</v>
      </c>
      <c r="C791" s="9">
        <v>3</v>
      </c>
      <c r="D791" s="9" t="s">
        <v>2616</v>
      </c>
      <c r="E791" s="6" t="s">
        <v>31</v>
      </c>
      <c r="F791" s="6"/>
      <c r="G791" s="6"/>
      <c r="H791" s="6" t="s">
        <v>243</v>
      </c>
      <c r="I791" s="6">
        <v>15</v>
      </c>
      <c r="J791" s="6"/>
      <c r="K791" s="6"/>
      <c r="L791" s="6" t="s">
        <v>5237</v>
      </c>
      <c r="M791" s="6" t="s">
        <v>5250</v>
      </c>
      <c r="N791" s="6" t="s">
        <v>500</v>
      </c>
      <c r="O791" s="6" t="s">
        <v>2605</v>
      </c>
      <c r="P791" s="6" t="s">
        <v>502</v>
      </c>
      <c r="Q791" s="6" t="s">
        <v>503</v>
      </c>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row>
    <row r="792" spans="1:46" s="29" customFormat="1" ht="30" customHeight="1" x14ac:dyDescent="0.2">
      <c r="A792" s="9">
        <v>6</v>
      </c>
      <c r="B792" s="9" t="s">
        <v>190</v>
      </c>
      <c r="C792" s="9">
        <v>3</v>
      </c>
      <c r="D792" s="9" t="s">
        <v>2617</v>
      </c>
      <c r="E792" s="6" t="s">
        <v>31</v>
      </c>
      <c r="F792" s="6"/>
      <c r="G792" s="6"/>
      <c r="H792" s="6" t="s">
        <v>243</v>
      </c>
      <c r="I792" s="6">
        <v>16</v>
      </c>
      <c r="J792" s="6"/>
      <c r="K792" s="6"/>
      <c r="L792" s="6" t="s">
        <v>5237</v>
      </c>
      <c r="M792" s="6" t="s">
        <v>5251</v>
      </c>
      <c r="N792" s="6" t="s">
        <v>500</v>
      </c>
      <c r="O792" s="6" t="s">
        <v>2605</v>
      </c>
      <c r="P792" s="6" t="s">
        <v>502</v>
      </c>
      <c r="Q792" s="6" t="s">
        <v>503</v>
      </c>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row>
    <row r="793" spans="1:46" s="29" customFormat="1" ht="30" customHeight="1" x14ac:dyDescent="0.2">
      <c r="A793" s="9">
        <v>6</v>
      </c>
      <c r="B793" s="9" t="s">
        <v>190</v>
      </c>
      <c r="C793" s="9">
        <v>3</v>
      </c>
      <c r="D793" s="9" t="s">
        <v>2618</v>
      </c>
      <c r="E793" s="6" t="s">
        <v>31</v>
      </c>
      <c r="F793" s="6"/>
      <c r="G793" s="6"/>
      <c r="H793" s="6" t="s">
        <v>243</v>
      </c>
      <c r="I793" s="6">
        <v>17</v>
      </c>
      <c r="J793" s="6"/>
      <c r="K793" s="6"/>
      <c r="L793" s="6" t="s">
        <v>5237</v>
      </c>
      <c r="M793" s="6" t="s">
        <v>5252</v>
      </c>
      <c r="N793" s="6" t="s">
        <v>500</v>
      </c>
      <c r="O793" s="6" t="s">
        <v>2605</v>
      </c>
      <c r="P793" s="6" t="s">
        <v>502</v>
      </c>
      <c r="Q793" s="6" t="s">
        <v>503</v>
      </c>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row>
    <row r="794" spans="1:46" s="29" customFormat="1" ht="30" customHeight="1" x14ac:dyDescent="0.2">
      <c r="A794" s="9">
        <v>6</v>
      </c>
      <c r="B794" s="9" t="s">
        <v>190</v>
      </c>
      <c r="C794" s="9">
        <v>3</v>
      </c>
      <c r="D794" s="9" t="s">
        <v>2619</v>
      </c>
      <c r="E794" s="6" t="s">
        <v>31</v>
      </c>
      <c r="F794" s="6"/>
      <c r="G794" s="6"/>
      <c r="H794" s="6" t="s">
        <v>243</v>
      </c>
      <c r="I794" s="6">
        <v>18</v>
      </c>
      <c r="J794" s="6"/>
      <c r="K794" s="6"/>
      <c r="L794" s="6" t="s">
        <v>5237</v>
      </c>
      <c r="M794" s="6" t="s">
        <v>5253</v>
      </c>
      <c r="N794" s="6" t="s">
        <v>500</v>
      </c>
      <c r="O794" s="6" t="s">
        <v>2605</v>
      </c>
      <c r="P794" s="6" t="s">
        <v>502</v>
      </c>
      <c r="Q794" s="6" t="s">
        <v>503</v>
      </c>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row>
    <row r="795" spans="1:46" s="29" customFormat="1" ht="30" customHeight="1" x14ac:dyDescent="0.2">
      <c r="A795" s="9">
        <v>6</v>
      </c>
      <c r="B795" s="9" t="s">
        <v>190</v>
      </c>
      <c r="C795" s="9">
        <v>4</v>
      </c>
      <c r="D795" s="9" t="s">
        <v>2620</v>
      </c>
      <c r="E795" s="6" t="s">
        <v>31</v>
      </c>
      <c r="F795" s="6"/>
      <c r="G795" s="6"/>
      <c r="H795" s="6" t="s">
        <v>243</v>
      </c>
      <c r="I795" s="6">
        <v>19</v>
      </c>
      <c r="J795" s="6"/>
      <c r="K795" s="6" t="s">
        <v>2621</v>
      </c>
      <c r="L795" s="6" t="s">
        <v>5254</v>
      </c>
      <c r="M795" s="6" t="s">
        <v>5238</v>
      </c>
      <c r="N795" s="6" t="s">
        <v>2622</v>
      </c>
      <c r="O795" s="6" t="s">
        <v>2623</v>
      </c>
      <c r="P795" s="6" t="s">
        <v>2624</v>
      </c>
      <c r="Q795" s="6" t="s">
        <v>2625</v>
      </c>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row>
    <row r="796" spans="1:46" s="29" customFormat="1" ht="30" customHeight="1" x14ac:dyDescent="0.2">
      <c r="A796" s="9">
        <v>6</v>
      </c>
      <c r="B796" s="9" t="s">
        <v>190</v>
      </c>
      <c r="C796" s="9">
        <v>4</v>
      </c>
      <c r="D796" s="9" t="s">
        <v>2626</v>
      </c>
      <c r="E796" s="6" t="s">
        <v>31</v>
      </c>
      <c r="F796" s="6"/>
      <c r="G796" s="6"/>
      <c r="H796" s="6" t="s">
        <v>243</v>
      </c>
      <c r="I796" s="6">
        <v>20</v>
      </c>
      <c r="J796" s="6"/>
      <c r="K796" s="6"/>
      <c r="L796" s="6" t="s">
        <v>5254</v>
      </c>
      <c r="M796" s="6" t="s">
        <v>5239</v>
      </c>
      <c r="N796" s="6" t="s">
        <v>2622</v>
      </c>
      <c r="O796" s="6" t="s">
        <v>2623</v>
      </c>
      <c r="P796" s="6" t="s">
        <v>2624</v>
      </c>
      <c r="Q796" s="6" t="s">
        <v>2625</v>
      </c>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row>
    <row r="797" spans="1:46" s="29" customFormat="1" ht="30" customHeight="1" x14ac:dyDescent="0.2">
      <c r="A797" s="9">
        <v>6</v>
      </c>
      <c r="B797" s="9" t="s">
        <v>190</v>
      </c>
      <c r="C797" s="9">
        <v>4</v>
      </c>
      <c r="D797" s="9" t="s">
        <v>2627</v>
      </c>
      <c r="E797" s="6" t="s">
        <v>31</v>
      </c>
      <c r="F797" s="6"/>
      <c r="G797" s="6"/>
      <c r="H797" s="6" t="s">
        <v>243</v>
      </c>
      <c r="I797" s="6">
        <v>21</v>
      </c>
      <c r="J797" s="6"/>
      <c r="K797" s="6"/>
      <c r="L797" s="6" t="s">
        <v>5254</v>
      </c>
      <c r="M797" s="6" t="s">
        <v>5240</v>
      </c>
      <c r="N797" s="6" t="s">
        <v>2622</v>
      </c>
      <c r="O797" s="6" t="s">
        <v>2623</v>
      </c>
      <c r="P797" s="6" t="s">
        <v>2624</v>
      </c>
      <c r="Q797" s="6" t="s">
        <v>2625</v>
      </c>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row>
    <row r="798" spans="1:46" s="29" customFormat="1" ht="30" customHeight="1" x14ac:dyDescent="0.2">
      <c r="A798" s="9">
        <v>6</v>
      </c>
      <c r="B798" s="9" t="s">
        <v>190</v>
      </c>
      <c r="C798" s="9">
        <v>4</v>
      </c>
      <c r="D798" s="9" t="s">
        <v>2628</v>
      </c>
      <c r="E798" s="6" t="s">
        <v>31</v>
      </c>
      <c r="F798" s="6"/>
      <c r="G798" s="6"/>
      <c r="H798" s="6" t="s">
        <v>243</v>
      </c>
      <c r="I798" s="6">
        <v>22</v>
      </c>
      <c r="J798" s="6"/>
      <c r="K798" s="6"/>
      <c r="L798" s="6" t="s">
        <v>5254</v>
      </c>
      <c r="M798" s="6" t="s">
        <v>5241</v>
      </c>
      <c r="N798" s="6" t="s">
        <v>2622</v>
      </c>
      <c r="O798" s="6" t="s">
        <v>2623</v>
      </c>
      <c r="P798" s="6" t="s">
        <v>2624</v>
      </c>
      <c r="Q798" s="6" t="s">
        <v>2625</v>
      </c>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row>
    <row r="799" spans="1:46" s="29" customFormat="1" ht="30" customHeight="1" x14ac:dyDescent="0.2">
      <c r="A799" s="9">
        <v>6</v>
      </c>
      <c r="B799" s="9" t="s">
        <v>190</v>
      </c>
      <c r="C799" s="9">
        <v>4</v>
      </c>
      <c r="D799" s="9" t="s">
        <v>2629</v>
      </c>
      <c r="E799" s="6" t="s">
        <v>31</v>
      </c>
      <c r="F799" s="6"/>
      <c r="G799" s="6"/>
      <c r="H799" s="6" t="s">
        <v>243</v>
      </c>
      <c r="I799" s="6">
        <v>23</v>
      </c>
      <c r="J799" s="6"/>
      <c r="K799" s="6"/>
      <c r="L799" s="6" t="s">
        <v>5254</v>
      </c>
      <c r="M799" s="6" t="s">
        <v>5242</v>
      </c>
      <c r="N799" s="6" t="s">
        <v>2622</v>
      </c>
      <c r="O799" s="6" t="s">
        <v>2623</v>
      </c>
      <c r="P799" s="6" t="s">
        <v>2624</v>
      </c>
      <c r="Q799" s="6" t="s">
        <v>2625</v>
      </c>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row>
    <row r="800" spans="1:46" s="29" customFormat="1" ht="30" customHeight="1" x14ac:dyDescent="0.2">
      <c r="A800" s="9">
        <v>6</v>
      </c>
      <c r="B800" s="9" t="s">
        <v>190</v>
      </c>
      <c r="C800" s="9">
        <v>4</v>
      </c>
      <c r="D800" s="9" t="s">
        <v>2630</v>
      </c>
      <c r="E800" s="6" t="s">
        <v>31</v>
      </c>
      <c r="F800" s="6"/>
      <c r="G800" s="6"/>
      <c r="H800" s="6" t="s">
        <v>243</v>
      </c>
      <c r="I800" s="6">
        <v>24</v>
      </c>
      <c r="J800" s="6"/>
      <c r="K800" s="6"/>
      <c r="L800" s="6" t="s">
        <v>5254</v>
      </c>
      <c r="M800" s="6" t="s">
        <v>5243</v>
      </c>
      <c r="N800" s="6" t="s">
        <v>2622</v>
      </c>
      <c r="O800" s="6" t="s">
        <v>2623</v>
      </c>
      <c r="P800" s="6" t="s">
        <v>2624</v>
      </c>
      <c r="Q800" s="6" t="s">
        <v>2625</v>
      </c>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row>
    <row r="801" spans="1:46" s="29" customFormat="1" ht="30" customHeight="1" x14ac:dyDescent="0.2">
      <c r="A801" s="9">
        <v>6</v>
      </c>
      <c r="B801" s="9" t="s">
        <v>190</v>
      </c>
      <c r="C801" s="9">
        <v>4</v>
      </c>
      <c r="D801" s="9" t="s">
        <v>2631</v>
      </c>
      <c r="E801" s="6" t="s">
        <v>31</v>
      </c>
      <c r="F801" s="6"/>
      <c r="G801" s="6"/>
      <c r="H801" s="6" t="s">
        <v>243</v>
      </c>
      <c r="I801" s="6">
        <v>25</v>
      </c>
      <c r="J801" s="6"/>
      <c r="K801" s="6"/>
      <c r="L801" s="6" t="s">
        <v>5254</v>
      </c>
      <c r="M801" s="6" t="s">
        <v>5244</v>
      </c>
      <c r="N801" s="6" t="s">
        <v>2622</v>
      </c>
      <c r="O801" s="6" t="s">
        <v>2623</v>
      </c>
      <c r="P801" s="6" t="s">
        <v>2624</v>
      </c>
      <c r="Q801" s="6" t="s">
        <v>2625</v>
      </c>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row>
    <row r="802" spans="1:46" s="29" customFormat="1" ht="30" customHeight="1" x14ac:dyDescent="0.2">
      <c r="A802" s="9">
        <v>6</v>
      </c>
      <c r="B802" s="9" t="s">
        <v>190</v>
      </c>
      <c r="C802" s="9">
        <v>4</v>
      </c>
      <c r="D802" s="9" t="s">
        <v>2632</v>
      </c>
      <c r="E802" s="6" t="s">
        <v>31</v>
      </c>
      <c r="F802" s="6"/>
      <c r="G802" s="6"/>
      <c r="H802" s="6" t="s">
        <v>243</v>
      </c>
      <c r="I802" s="6">
        <v>26</v>
      </c>
      <c r="J802" s="6"/>
      <c r="K802" s="6"/>
      <c r="L802" s="6" t="s">
        <v>5254</v>
      </c>
      <c r="M802" s="6" t="s">
        <v>5245</v>
      </c>
      <c r="N802" s="6" t="s">
        <v>2622</v>
      </c>
      <c r="O802" s="6" t="s">
        <v>2623</v>
      </c>
      <c r="P802" s="6" t="s">
        <v>2624</v>
      </c>
      <c r="Q802" s="6" t="s">
        <v>2625</v>
      </c>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row>
    <row r="803" spans="1:46" s="29" customFormat="1" ht="30" customHeight="1" x14ac:dyDescent="0.2">
      <c r="A803" s="9">
        <v>6</v>
      </c>
      <c r="B803" s="9" t="s">
        <v>190</v>
      </c>
      <c r="C803" s="9">
        <v>4</v>
      </c>
      <c r="D803" s="9" t="s">
        <v>2633</v>
      </c>
      <c r="E803" s="6" t="s">
        <v>31</v>
      </c>
      <c r="F803" s="6"/>
      <c r="G803" s="6"/>
      <c r="H803" s="6" t="s">
        <v>243</v>
      </c>
      <c r="I803" s="6">
        <v>27</v>
      </c>
      <c r="J803" s="6"/>
      <c r="K803" s="6"/>
      <c r="L803" s="6" t="s">
        <v>5254</v>
      </c>
      <c r="M803" s="6" t="s">
        <v>5246</v>
      </c>
      <c r="N803" s="6" t="s">
        <v>2622</v>
      </c>
      <c r="O803" s="6" t="s">
        <v>2623</v>
      </c>
      <c r="P803" s="6" t="s">
        <v>2624</v>
      </c>
      <c r="Q803" s="6" t="s">
        <v>2625</v>
      </c>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row>
    <row r="804" spans="1:46" s="29" customFormat="1" ht="30" customHeight="1" x14ac:dyDescent="0.2">
      <c r="A804" s="9">
        <v>6</v>
      </c>
      <c r="B804" s="9" t="s">
        <v>190</v>
      </c>
      <c r="C804" s="9">
        <v>4</v>
      </c>
      <c r="D804" s="9" t="s">
        <v>2634</v>
      </c>
      <c r="E804" s="6" t="s">
        <v>31</v>
      </c>
      <c r="F804" s="6"/>
      <c r="G804" s="6"/>
      <c r="H804" s="6" t="s">
        <v>243</v>
      </c>
      <c r="I804" s="6">
        <v>28</v>
      </c>
      <c r="J804" s="6"/>
      <c r="K804" s="6"/>
      <c r="L804" s="6" t="s">
        <v>5254</v>
      </c>
      <c r="M804" s="6" t="s">
        <v>5247</v>
      </c>
      <c r="N804" s="6" t="s">
        <v>2622</v>
      </c>
      <c r="O804" s="6" t="s">
        <v>2623</v>
      </c>
      <c r="P804" s="6" t="s">
        <v>2624</v>
      </c>
      <c r="Q804" s="6" t="s">
        <v>2625</v>
      </c>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row>
    <row r="805" spans="1:46" s="29" customFormat="1" ht="30" customHeight="1" x14ac:dyDescent="0.2">
      <c r="A805" s="9">
        <v>6</v>
      </c>
      <c r="B805" s="9" t="s">
        <v>190</v>
      </c>
      <c r="C805" s="9">
        <v>4</v>
      </c>
      <c r="D805" s="9" t="s">
        <v>2635</v>
      </c>
      <c r="E805" s="6" t="s">
        <v>31</v>
      </c>
      <c r="F805" s="6"/>
      <c r="G805" s="6"/>
      <c r="H805" s="6" t="s">
        <v>243</v>
      </c>
      <c r="I805" s="6">
        <v>29</v>
      </c>
      <c r="J805" s="6"/>
      <c r="K805" s="6"/>
      <c r="L805" s="6" t="s">
        <v>5254</v>
      </c>
      <c r="M805" s="6" t="s">
        <v>5248</v>
      </c>
      <c r="N805" s="6" t="s">
        <v>2622</v>
      </c>
      <c r="O805" s="6" t="s">
        <v>2623</v>
      </c>
      <c r="P805" s="6" t="s">
        <v>2624</v>
      </c>
      <c r="Q805" s="6" t="s">
        <v>2625</v>
      </c>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row>
    <row r="806" spans="1:46" s="29" customFormat="1" ht="30" customHeight="1" x14ac:dyDescent="0.2">
      <c r="A806" s="9">
        <v>6</v>
      </c>
      <c r="B806" s="9" t="s">
        <v>190</v>
      </c>
      <c r="C806" s="9">
        <v>4</v>
      </c>
      <c r="D806" s="9" t="s">
        <v>2636</v>
      </c>
      <c r="E806" s="6" t="s">
        <v>31</v>
      </c>
      <c r="F806" s="6"/>
      <c r="G806" s="6"/>
      <c r="H806" s="6" t="s">
        <v>243</v>
      </c>
      <c r="I806" s="6">
        <v>30</v>
      </c>
      <c r="J806" s="6"/>
      <c r="K806" s="6"/>
      <c r="L806" s="6" t="s">
        <v>5254</v>
      </c>
      <c r="M806" s="6" t="s">
        <v>5249</v>
      </c>
      <c r="N806" s="6" t="s">
        <v>2622</v>
      </c>
      <c r="O806" s="6" t="s">
        <v>2623</v>
      </c>
      <c r="P806" s="6" t="s">
        <v>2624</v>
      </c>
      <c r="Q806" s="6" t="s">
        <v>2625</v>
      </c>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row>
    <row r="807" spans="1:46" s="29" customFormat="1" ht="30" customHeight="1" x14ac:dyDescent="0.2">
      <c r="A807" s="9">
        <v>6</v>
      </c>
      <c r="B807" s="9" t="s">
        <v>190</v>
      </c>
      <c r="C807" s="9">
        <v>4</v>
      </c>
      <c r="D807" s="9" t="s">
        <v>2637</v>
      </c>
      <c r="E807" s="6" t="s">
        <v>31</v>
      </c>
      <c r="F807" s="6"/>
      <c r="G807" s="6"/>
      <c r="H807" s="6" t="s">
        <v>243</v>
      </c>
      <c r="I807" s="6">
        <v>31</v>
      </c>
      <c r="J807" s="6"/>
      <c r="K807" s="6"/>
      <c r="L807" s="6" t="s">
        <v>5254</v>
      </c>
      <c r="M807" s="6" t="s">
        <v>5250</v>
      </c>
      <c r="N807" s="6" t="s">
        <v>2622</v>
      </c>
      <c r="O807" s="6" t="s">
        <v>2623</v>
      </c>
      <c r="P807" s="6" t="s">
        <v>2624</v>
      </c>
      <c r="Q807" s="6" t="s">
        <v>2625</v>
      </c>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row>
    <row r="808" spans="1:46" s="29" customFormat="1" ht="30" customHeight="1" x14ac:dyDescent="0.2">
      <c r="A808" s="9">
        <v>6</v>
      </c>
      <c r="B808" s="9" t="s">
        <v>190</v>
      </c>
      <c r="C808" s="9">
        <v>4</v>
      </c>
      <c r="D808" s="9" t="s">
        <v>2638</v>
      </c>
      <c r="E808" s="6" t="s">
        <v>31</v>
      </c>
      <c r="F808" s="6"/>
      <c r="G808" s="6"/>
      <c r="H808" s="6" t="s">
        <v>243</v>
      </c>
      <c r="I808" s="6">
        <v>32</v>
      </c>
      <c r="J808" s="6"/>
      <c r="K808" s="6"/>
      <c r="L808" s="6" t="s">
        <v>5254</v>
      </c>
      <c r="M808" s="6" t="s">
        <v>5251</v>
      </c>
      <c r="N808" s="6" t="s">
        <v>2622</v>
      </c>
      <c r="O808" s="6" t="s">
        <v>2623</v>
      </c>
      <c r="P808" s="6" t="s">
        <v>2624</v>
      </c>
      <c r="Q808" s="6" t="s">
        <v>2625</v>
      </c>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row>
    <row r="809" spans="1:46" s="29" customFormat="1" ht="30" customHeight="1" x14ac:dyDescent="0.2">
      <c r="A809" s="9">
        <v>6</v>
      </c>
      <c r="B809" s="9" t="s">
        <v>190</v>
      </c>
      <c r="C809" s="9">
        <v>4</v>
      </c>
      <c r="D809" s="9" t="s">
        <v>2639</v>
      </c>
      <c r="E809" s="6" t="s">
        <v>31</v>
      </c>
      <c r="F809" s="6"/>
      <c r="G809" s="6"/>
      <c r="H809" s="6" t="s">
        <v>243</v>
      </c>
      <c r="I809" s="6">
        <v>33</v>
      </c>
      <c r="J809" s="6"/>
      <c r="K809" s="6"/>
      <c r="L809" s="6" t="s">
        <v>5254</v>
      </c>
      <c r="M809" s="6" t="s">
        <v>5252</v>
      </c>
      <c r="N809" s="6" t="s">
        <v>2622</v>
      </c>
      <c r="O809" s="6" t="s">
        <v>2623</v>
      </c>
      <c r="P809" s="6" t="s">
        <v>2624</v>
      </c>
      <c r="Q809" s="6" t="s">
        <v>2625</v>
      </c>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row>
    <row r="810" spans="1:46" s="29" customFormat="1" ht="30" customHeight="1" x14ac:dyDescent="0.2">
      <c r="A810" s="9">
        <v>6</v>
      </c>
      <c r="B810" s="9" t="s">
        <v>190</v>
      </c>
      <c r="C810" s="9">
        <v>4</v>
      </c>
      <c r="D810" s="9" t="s">
        <v>2640</v>
      </c>
      <c r="E810" s="6" t="s">
        <v>31</v>
      </c>
      <c r="F810" s="6"/>
      <c r="G810" s="6"/>
      <c r="H810" s="6" t="s">
        <v>243</v>
      </c>
      <c r="I810" s="6">
        <v>34</v>
      </c>
      <c r="J810" s="6"/>
      <c r="K810" s="6"/>
      <c r="L810" s="6" t="s">
        <v>5254</v>
      </c>
      <c r="M810" s="6" t="s">
        <v>5253</v>
      </c>
      <c r="N810" s="6" t="s">
        <v>2622</v>
      </c>
      <c r="O810" s="6" t="s">
        <v>2623</v>
      </c>
      <c r="P810" s="6" t="s">
        <v>2624</v>
      </c>
      <c r="Q810" s="6" t="s">
        <v>2625</v>
      </c>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row>
    <row r="811" spans="1:46" s="29" customFormat="1" ht="30" customHeight="1" x14ac:dyDescent="0.2">
      <c r="A811" s="9">
        <v>6</v>
      </c>
      <c r="B811" s="9" t="s">
        <v>190</v>
      </c>
      <c r="C811" s="9">
        <v>5</v>
      </c>
      <c r="D811" s="9">
        <v>5</v>
      </c>
      <c r="E811" s="6" t="s">
        <v>4</v>
      </c>
      <c r="F811" s="6"/>
      <c r="G811" s="6"/>
      <c r="H811" s="6" t="s">
        <v>243</v>
      </c>
      <c r="I811" s="6">
        <v>35</v>
      </c>
      <c r="J811" s="6"/>
      <c r="K811" s="6"/>
      <c r="L811" s="6"/>
      <c r="M811" s="6" t="s">
        <v>2641</v>
      </c>
      <c r="N811" s="6" t="s">
        <v>2642</v>
      </c>
      <c r="O811" s="6" t="s">
        <v>2643</v>
      </c>
      <c r="P811" s="6" t="s">
        <v>2644</v>
      </c>
      <c r="Q811" s="6" t="s">
        <v>2645</v>
      </c>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row>
    <row r="812" spans="1:46" s="29" customFormat="1" ht="30" customHeight="1" x14ac:dyDescent="0.2">
      <c r="A812" s="9">
        <v>6</v>
      </c>
      <c r="B812" s="9" t="s">
        <v>190</v>
      </c>
      <c r="C812" s="9">
        <v>6</v>
      </c>
      <c r="D812" s="9">
        <v>6</v>
      </c>
      <c r="E812" s="6" t="s">
        <v>4</v>
      </c>
      <c r="F812" s="6"/>
      <c r="G812" s="6"/>
      <c r="H812" s="6" t="s">
        <v>243</v>
      </c>
      <c r="I812" s="6">
        <v>36</v>
      </c>
      <c r="J812" s="6"/>
      <c r="K812" s="6"/>
      <c r="L812" s="6"/>
      <c r="M812" s="6" t="s">
        <v>2646</v>
      </c>
      <c r="N812" s="6" t="s">
        <v>2647</v>
      </c>
      <c r="O812" s="6" t="s">
        <v>2648</v>
      </c>
      <c r="P812" s="6" t="s">
        <v>2649</v>
      </c>
      <c r="Q812" s="6" t="s">
        <v>2650</v>
      </c>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row>
    <row r="813" spans="1:46" s="29" customFormat="1" ht="30" customHeight="1" x14ac:dyDescent="0.2">
      <c r="A813" s="9">
        <v>6</v>
      </c>
      <c r="B813" s="9" t="s">
        <v>190</v>
      </c>
      <c r="C813" s="9">
        <v>7</v>
      </c>
      <c r="D813" s="9">
        <v>7</v>
      </c>
      <c r="E813" s="6" t="s">
        <v>4</v>
      </c>
      <c r="F813" s="6"/>
      <c r="G813" s="6"/>
      <c r="H813" s="6" t="s">
        <v>243</v>
      </c>
      <c r="I813" s="6">
        <v>37</v>
      </c>
      <c r="J813" s="6"/>
      <c r="K813" s="6"/>
      <c r="L813" s="6"/>
      <c r="M813" s="6" t="s">
        <v>2651</v>
      </c>
      <c r="N813" s="6" t="s">
        <v>2652</v>
      </c>
      <c r="O813" s="6" t="s">
        <v>2653</v>
      </c>
      <c r="P813" s="6" t="s">
        <v>2654</v>
      </c>
      <c r="Q813" s="6" t="s">
        <v>2655</v>
      </c>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row>
    <row r="814" spans="1:46" s="29" customFormat="1" ht="30" customHeight="1" x14ac:dyDescent="0.2">
      <c r="A814" s="9">
        <v>6</v>
      </c>
      <c r="B814" s="9" t="s">
        <v>190</v>
      </c>
      <c r="C814" s="9">
        <v>8</v>
      </c>
      <c r="D814" s="9" t="s">
        <v>1565</v>
      </c>
      <c r="E814" s="6" t="s">
        <v>4</v>
      </c>
      <c r="F814" s="6"/>
      <c r="G814" s="6"/>
      <c r="H814" s="6" t="s">
        <v>243</v>
      </c>
      <c r="I814" s="6">
        <v>38</v>
      </c>
      <c r="J814" s="6"/>
      <c r="K814" s="6"/>
      <c r="L814" s="6" t="s">
        <v>2656</v>
      </c>
      <c r="M814" s="6" t="s">
        <v>2657</v>
      </c>
      <c r="N814" s="6" t="s">
        <v>2658</v>
      </c>
      <c r="O814" s="6" t="s">
        <v>2659</v>
      </c>
      <c r="P814" s="6" t="s">
        <v>2660</v>
      </c>
      <c r="Q814" s="6" t="s">
        <v>2661</v>
      </c>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row>
    <row r="815" spans="1:46" s="29" customFormat="1" ht="30" customHeight="1" x14ac:dyDescent="0.2">
      <c r="A815" s="9">
        <v>6</v>
      </c>
      <c r="B815" s="9" t="s">
        <v>190</v>
      </c>
      <c r="C815" s="9">
        <v>8</v>
      </c>
      <c r="D815" s="9" t="s">
        <v>1569</v>
      </c>
      <c r="E815" s="6" t="s">
        <v>4</v>
      </c>
      <c r="F815" s="6"/>
      <c r="G815" s="6"/>
      <c r="H815" s="6" t="s">
        <v>243</v>
      </c>
      <c r="I815" s="6">
        <v>39</v>
      </c>
      <c r="J815" s="6"/>
      <c r="K815" s="6"/>
      <c r="L815" s="6" t="s">
        <v>2656</v>
      </c>
      <c r="M815" s="6" t="s">
        <v>2662</v>
      </c>
      <c r="N815" s="6" t="s">
        <v>2658</v>
      </c>
      <c r="O815" s="6" t="s">
        <v>2659</v>
      </c>
      <c r="P815" s="6" t="s">
        <v>2660</v>
      </c>
      <c r="Q815" s="6" t="s">
        <v>2661</v>
      </c>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row>
    <row r="816" spans="1:46" s="29" customFormat="1" ht="30" customHeight="1" x14ac:dyDescent="0.2">
      <c r="A816" s="9">
        <v>6</v>
      </c>
      <c r="B816" s="9" t="s">
        <v>190</v>
      </c>
      <c r="C816" s="9">
        <v>8</v>
      </c>
      <c r="D816" s="9" t="s">
        <v>1571</v>
      </c>
      <c r="E816" s="6" t="s">
        <v>4</v>
      </c>
      <c r="F816" s="6"/>
      <c r="G816" s="6"/>
      <c r="H816" s="6" t="s">
        <v>243</v>
      </c>
      <c r="I816" s="6">
        <v>40</v>
      </c>
      <c r="J816" s="6"/>
      <c r="K816" s="6"/>
      <c r="L816" s="6" t="s">
        <v>2656</v>
      </c>
      <c r="M816" s="6" t="s">
        <v>2663</v>
      </c>
      <c r="N816" s="6" t="s">
        <v>2658</v>
      </c>
      <c r="O816" s="6" t="s">
        <v>2659</v>
      </c>
      <c r="P816" s="6" t="s">
        <v>2660</v>
      </c>
      <c r="Q816" s="6" t="s">
        <v>2661</v>
      </c>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row>
    <row r="817" spans="1:46" s="29" customFormat="1" ht="30" customHeight="1" x14ac:dyDescent="0.2">
      <c r="A817" s="9">
        <v>6</v>
      </c>
      <c r="B817" s="9" t="s">
        <v>190</v>
      </c>
      <c r="C817" s="9">
        <v>8</v>
      </c>
      <c r="D817" s="9" t="s">
        <v>1573</v>
      </c>
      <c r="E817" s="6" t="s">
        <v>4</v>
      </c>
      <c r="F817" s="6"/>
      <c r="G817" s="6"/>
      <c r="H817" s="6" t="s">
        <v>243</v>
      </c>
      <c r="I817" s="6">
        <v>41</v>
      </c>
      <c r="J817" s="6"/>
      <c r="K817" s="6"/>
      <c r="L817" s="6" t="s">
        <v>2656</v>
      </c>
      <c r="M817" s="6" t="s">
        <v>2664</v>
      </c>
      <c r="N817" s="6" t="s">
        <v>2658</v>
      </c>
      <c r="O817" s="6" t="s">
        <v>2659</v>
      </c>
      <c r="P817" s="6" t="s">
        <v>2660</v>
      </c>
      <c r="Q817" s="6" t="s">
        <v>2661</v>
      </c>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row>
    <row r="818" spans="1:46" s="29" customFormat="1" ht="30" customHeight="1" x14ac:dyDescent="0.2">
      <c r="A818" s="9">
        <v>6</v>
      </c>
      <c r="B818" s="9" t="s">
        <v>190</v>
      </c>
      <c r="C818" s="9">
        <v>8</v>
      </c>
      <c r="D818" s="9" t="s">
        <v>1575</v>
      </c>
      <c r="E818" s="6" t="s">
        <v>4</v>
      </c>
      <c r="F818" s="6"/>
      <c r="G818" s="6"/>
      <c r="H818" s="6" t="s">
        <v>243</v>
      </c>
      <c r="I818" s="6">
        <v>42</v>
      </c>
      <c r="J818" s="6"/>
      <c r="K818" s="6"/>
      <c r="L818" s="6" t="s">
        <v>2656</v>
      </c>
      <c r="M818" s="6" t="s">
        <v>2665</v>
      </c>
      <c r="N818" s="6" t="s">
        <v>2658</v>
      </c>
      <c r="O818" s="6" t="s">
        <v>2659</v>
      </c>
      <c r="P818" s="6" t="s">
        <v>2660</v>
      </c>
      <c r="Q818" s="6" t="s">
        <v>2661</v>
      </c>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row>
    <row r="819" spans="1:46" s="29" customFormat="1" ht="30" customHeight="1" x14ac:dyDescent="0.2">
      <c r="A819" s="9">
        <v>6</v>
      </c>
      <c r="B819" s="9" t="s">
        <v>190</v>
      </c>
      <c r="C819" s="9">
        <v>8</v>
      </c>
      <c r="D819" s="9" t="s">
        <v>1577</v>
      </c>
      <c r="E819" s="6" t="s">
        <v>4</v>
      </c>
      <c r="F819" s="6"/>
      <c r="G819" s="6"/>
      <c r="H819" s="6" t="s">
        <v>243</v>
      </c>
      <c r="I819" s="6">
        <v>43</v>
      </c>
      <c r="J819" s="6"/>
      <c r="K819" s="6"/>
      <c r="L819" s="6" t="s">
        <v>2656</v>
      </c>
      <c r="M819" s="6" t="s">
        <v>2666</v>
      </c>
      <c r="N819" s="6" t="s">
        <v>2658</v>
      </c>
      <c r="O819" s="6" t="s">
        <v>2659</v>
      </c>
      <c r="P819" s="6" t="s">
        <v>2660</v>
      </c>
      <c r="Q819" s="6" t="s">
        <v>2661</v>
      </c>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row>
    <row r="820" spans="1:46" s="29" customFormat="1" ht="30" customHeight="1" x14ac:dyDescent="0.2">
      <c r="A820" s="9">
        <v>6</v>
      </c>
      <c r="B820" s="9" t="s">
        <v>190</v>
      </c>
      <c r="C820" s="9">
        <v>8</v>
      </c>
      <c r="D820" s="9" t="s">
        <v>1579</v>
      </c>
      <c r="E820" s="6" t="s">
        <v>4</v>
      </c>
      <c r="F820" s="6"/>
      <c r="G820" s="6"/>
      <c r="H820" s="6" t="s">
        <v>243</v>
      </c>
      <c r="I820" s="6">
        <v>44</v>
      </c>
      <c r="J820" s="6"/>
      <c r="K820" s="6"/>
      <c r="L820" s="6" t="s">
        <v>2656</v>
      </c>
      <c r="M820" s="6" t="s">
        <v>2667</v>
      </c>
      <c r="N820" s="6" t="s">
        <v>2658</v>
      </c>
      <c r="O820" s="6" t="s">
        <v>2659</v>
      </c>
      <c r="P820" s="6" t="s">
        <v>2660</v>
      </c>
      <c r="Q820" s="6" t="s">
        <v>2661</v>
      </c>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row>
    <row r="821" spans="1:46" s="29" customFormat="1" ht="30" customHeight="1" x14ac:dyDescent="0.2">
      <c r="A821" s="9">
        <v>6</v>
      </c>
      <c r="B821" s="9" t="s">
        <v>190</v>
      </c>
      <c r="C821" s="9">
        <v>8</v>
      </c>
      <c r="D821" s="9" t="s">
        <v>1581</v>
      </c>
      <c r="E821" s="6" t="s">
        <v>4</v>
      </c>
      <c r="F821" s="6"/>
      <c r="G821" s="6"/>
      <c r="H821" s="6" t="s">
        <v>243</v>
      </c>
      <c r="I821" s="6">
        <v>45</v>
      </c>
      <c r="J821" s="6"/>
      <c r="K821" s="6"/>
      <c r="L821" s="6" t="s">
        <v>2656</v>
      </c>
      <c r="M821" s="6" t="s">
        <v>2668</v>
      </c>
      <c r="N821" s="6" t="s">
        <v>2658</v>
      </c>
      <c r="O821" s="6" t="s">
        <v>2659</v>
      </c>
      <c r="P821" s="6" t="s">
        <v>2660</v>
      </c>
      <c r="Q821" s="6" t="s">
        <v>2661</v>
      </c>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row>
    <row r="822" spans="1:46" s="29" customFormat="1" ht="30" customHeight="1" x14ac:dyDescent="0.2">
      <c r="A822" s="9">
        <v>6</v>
      </c>
      <c r="B822" s="9" t="s">
        <v>190</v>
      </c>
      <c r="C822" s="9">
        <v>8</v>
      </c>
      <c r="D822" s="9" t="s">
        <v>1583</v>
      </c>
      <c r="E822" s="6" t="s">
        <v>4</v>
      </c>
      <c r="F822" s="6"/>
      <c r="G822" s="6"/>
      <c r="H822" s="6" t="s">
        <v>243</v>
      </c>
      <c r="I822" s="6">
        <v>46</v>
      </c>
      <c r="J822" s="6"/>
      <c r="K822" s="6"/>
      <c r="L822" s="6" t="s">
        <v>2656</v>
      </c>
      <c r="M822" s="6" t="s">
        <v>2669</v>
      </c>
      <c r="N822" s="6" t="s">
        <v>2658</v>
      </c>
      <c r="O822" s="6" t="s">
        <v>2659</v>
      </c>
      <c r="P822" s="6" t="s">
        <v>2660</v>
      </c>
      <c r="Q822" s="6" t="s">
        <v>2661</v>
      </c>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row>
    <row r="823" spans="1:46" s="29" customFormat="1" ht="30" customHeight="1" x14ac:dyDescent="0.2">
      <c r="A823" s="9">
        <v>6</v>
      </c>
      <c r="B823" s="9" t="s">
        <v>190</v>
      </c>
      <c r="C823" s="9">
        <v>8</v>
      </c>
      <c r="D823" s="9" t="s">
        <v>1585</v>
      </c>
      <c r="E823" s="6" t="s">
        <v>4</v>
      </c>
      <c r="F823" s="6"/>
      <c r="G823" s="6"/>
      <c r="H823" s="6" t="s">
        <v>243</v>
      </c>
      <c r="I823" s="6">
        <v>47</v>
      </c>
      <c r="J823" s="6"/>
      <c r="K823" s="6"/>
      <c r="L823" s="6" t="s">
        <v>2656</v>
      </c>
      <c r="M823" s="6" t="s">
        <v>2670</v>
      </c>
      <c r="N823" s="6" t="s">
        <v>2658</v>
      </c>
      <c r="O823" s="6" t="s">
        <v>2659</v>
      </c>
      <c r="P823" s="6" t="s">
        <v>2660</v>
      </c>
      <c r="Q823" s="6" t="s">
        <v>2661</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row>
    <row r="824" spans="1:46" s="29" customFormat="1" ht="30" customHeight="1" x14ac:dyDescent="0.2">
      <c r="A824" s="9">
        <v>6</v>
      </c>
      <c r="B824" s="9" t="s">
        <v>190</v>
      </c>
      <c r="C824" s="9">
        <v>8</v>
      </c>
      <c r="D824" s="9" t="s">
        <v>2671</v>
      </c>
      <c r="E824" s="6" t="s">
        <v>4</v>
      </c>
      <c r="F824" s="6"/>
      <c r="G824" s="6"/>
      <c r="H824" s="6" t="s">
        <v>243</v>
      </c>
      <c r="I824" s="6">
        <v>48</v>
      </c>
      <c r="J824" s="6"/>
      <c r="K824" s="6"/>
      <c r="L824" s="6" t="s">
        <v>2656</v>
      </c>
      <c r="M824" s="6" t="s">
        <v>2672</v>
      </c>
      <c r="N824" s="6" t="s">
        <v>2658</v>
      </c>
      <c r="O824" s="6" t="s">
        <v>2659</v>
      </c>
      <c r="P824" s="6" t="s">
        <v>2660</v>
      </c>
      <c r="Q824" s="6" t="s">
        <v>2661</v>
      </c>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row>
    <row r="825" spans="1:46" s="29" customFormat="1" ht="30" customHeight="1" x14ac:dyDescent="0.2">
      <c r="A825" s="9">
        <v>6</v>
      </c>
      <c r="B825" s="9" t="s">
        <v>190</v>
      </c>
      <c r="C825" s="9">
        <v>8</v>
      </c>
      <c r="D825" s="9" t="s">
        <v>2673</v>
      </c>
      <c r="E825" s="6" t="s">
        <v>4</v>
      </c>
      <c r="F825" s="6"/>
      <c r="G825" s="6"/>
      <c r="H825" s="6" t="s">
        <v>243</v>
      </c>
      <c r="I825" s="6">
        <v>49</v>
      </c>
      <c r="J825" s="6"/>
      <c r="K825" s="6"/>
      <c r="L825" s="6" t="s">
        <v>2656</v>
      </c>
      <c r="M825" s="6" t="s">
        <v>2674</v>
      </c>
      <c r="N825" s="6" t="s">
        <v>2658</v>
      </c>
      <c r="O825" s="6" t="s">
        <v>2659</v>
      </c>
      <c r="P825" s="6" t="s">
        <v>2660</v>
      </c>
      <c r="Q825" s="6" t="s">
        <v>2661</v>
      </c>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row>
    <row r="826" spans="1:46" s="29" customFormat="1" ht="30" customHeight="1" x14ac:dyDescent="0.2">
      <c r="A826" s="9">
        <v>6</v>
      </c>
      <c r="B826" s="9" t="s">
        <v>190</v>
      </c>
      <c r="C826" s="9">
        <v>8</v>
      </c>
      <c r="D826" s="9" t="s">
        <v>2675</v>
      </c>
      <c r="E826" s="6" t="s">
        <v>4</v>
      </c>
      <c r="F826" s="6"/>
      <c r="G826" s="6"/>
      <c r="H826" s="6" t="s">
        <v>243</v>
      </c>
      <c r="I826" s="6">
        <v>50</v>
      </c>
      <c r="J826" s="6"/>
      <c r="K826" s="6"/>
      <c r="L826" s="6" t="s">
        <v>2656</v>
      </c>
      <c r="M826" s="6" t="s">
        <v>2676</v>
      </c>
      <c r="N826" s="6" t="s">
        <v>245</v>
      </c>
      <c r="O826" s="6" t="s">
        <v>1012</v>
      </c>
      <c r="P826" s="6" t="s">
        <v>2677</v>
      </c>
      <c r="Q826" s="6" t="s">
        <v>1809</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row>
    <row r="827" spans="1:46" s="29" customFormat="1" ht="30" customHeight="1" x14ac:dyDescent="0.2">
      <c r="A827" s="9">
        <v>6</v>
      </c>
      <c r="B827" s="9" t="s">
        <v>190</v>
      </c>
      <c r="C827" s="9">
        <v>8</v>
      </c>
      <c r="D827" s="9" t="s">
        <v>2678</v>
      </c>
      <c r="E827" s="6" t="s">
        <v>4</v>
      </c>
      <c r="F827" s="6"/>
      <c r="G827" s="6"/>
      <c r="H827" s="6" t="s">
        <v>243</v>
      </c>
      <c r="I827" s="6">
        <v>51</v>
      </c>
      <c r="J827" s="6"/>
      <c r="K827" s="6"/>
      <c r="L827" s="6" t="s">
        <v>2656</v>
      </c>
      <c r="M827" s="6" t="s">
        <v>2679</v>
      </c>
      <c r="N827" s="6" t="s">
        <v>245</v>
      </c>
      <c r="O827" s="6" t="s">
        <v>1012</v>
      </c>
      <c r="P827" s="6" t="s">
        <v>2677</v>
      </c>
      <c r="Q827" s="6" t="s">
        <v>1809</v>
      </c>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row>
    <row r="828" spans="1:46" s="29" customFormat="1" ht="30" customHeight="1" x14ac:dyDescent="0.2">
      <c r="A828" s="9">
        <v>6</v>
      </c>
      <c r="B828" s="9" t="s">
        <v>190</v>
      </c>
      <c r="C828" s="9">
        <v>9</v>
      </c>
      <c r="D828" s="9">
        <v>9</v>
      </c>
      <c r="E828" s="6" t="s">
        <v>2</v>
      </c>
      <c r="F828" s="6"/>
      <c r="G828" s="6"/>
      <c r="H828" s="6" t="s">
        <v>243</v>
      </c>
      <c r="I828" s="6">
        <v>52</v>
      </c>
      <c r="J828" s="6"/>
      <c r="K828" s="6"/>
      <c r="L828" s="6"/>
      <c r="M828" s="6" t="s">
        <v>2680</v>
      </c>
      <c r="N828" s="6" t="s">
        <v>2681</v>
      </c>
      <c r="O828" s="6" t="s">
        <v>2682</v>
      </c>
      <c r="P828" s="6" t="s">
        <v>2683</v>
      </c>
      <c r="Q828" s="6" t="s">
        <v>2684</v>
      </c>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row>
    <row r="829" spans="1:46" s="29" customFormat="1" ht="30" customHeight="1" x14ac:dyDescent="0.2">
      <c r="A829" s="9">
        <v>6</v>
      </c>
      <c r="B829" s="9" t="s">
        <v>190</v>
      </c>
      <c r="C829" s="9">
        <v>10</v>
      </c>
      <c r="D829" s="9">
        <v>10</v>
      </c>
      <c r="E829" s="6" t="s">
        <v>2</v>
      </c>
      <c r="F829" s="6"/>
      <c r="G829" s="6"/>
      <c r="H829" s="6" t="s">
        <v>243</v>
      </c>
      <c r="I829" s="6">
        <v>53</v>
      </c>
      <c r="J829" s="6"/>
      <c r="K829" s="6"/>
      <c r="L829" s="6"/>
      <c r="M829" s="6" t="s">
        <v>2685</v>
      </c>
      <c r="N829" s="6" t="s">
        <v>2686</v>
      </c>
      <c r="O829" s="6" t="s">
        <v>2687</v>
      </c>
      <c r="P829" s="6" t="s">
        <v>2688</v>
      </c>
      <c r="Q829" s="6" t="s">
        <v>2689</v>
      </c>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row>
    <row r="830" spans="1:46" s="29" customFormat="1" ht="30" customHeight="1" x14ac:dyDescent="0.2">
      <c r="A830" s="9">
        <v>6</v>
      </c>
      <c r="B830" s="9" t="s">
        <v>190</v>
      </c>
      <c r="C830" s="9">
        <v>11</v>
      </c>
      <c r="D830" s="9">
        <v>11</v>
      </c>
      <c r="E830" s="6" t="s">
        <v>2</v>
      </c>
      <c r="F830" s="6"/>
      <c r="G830" s="6"/>
      <c r="H830" s="6" t="s">
        <v>243</v>
      </c>
      <c r="I830" s="6">
        <v>54</v>
      </c>
      <c r="J830" s="6"/>
      <c r="K830" s="6"/>
      <c r="L830" s="6"/>
      <c r="M830" s="6" t="s">
        <v>2690</v>
      </c>
      <c r="N830" s="6" t="s">
        <v>2622</v>
      </c>
      <c r="O830" s="6" t="s">
        <v>2623</v>
      </c>
      <c r="P830" s="6" t="s">
        <v>2624</v>
      </c>
      <c r="Q830" s="6" t="s">
        <v>2691</v>
      </c>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row>
    <row r="831" spans="1:46" s="29" customFormat="1" ht="30" customHeight="1" x14ac:dyDescent="0.2">
      <c r="A831" s="9">
        <v>6</v>
      </c>
      <c r="B831" s="9" t="s">
        <v>190</v>
      </c>
      <c r="C831" s="9">
        <v>12</v>
      </c>
      <c r="D831" s="9">
        <v>12</v>
      </c>
      <c r="E831" s="6" t="s">
        <v>2</v>
      </c>
      <c r="F831" s="6"/>
      <c r="G831" s="6"/>
      <c r="H831" s="6" t="s">
        <v>243</v>
      </c>
      <c r="I831" s="6">
        <v>55</v>
      </c>
      <c r="J831" s="6"/>
      <c r="K831" s="6"/>
      <c r="L831" s="6"/>
      <c r="M831" s="6" t="s">
        <v>2692</v>
      </c>
      <c r="N831" s="6" t="s">
        <v>2693</v>
      </c>
      <c r="O831" s="6" t="s">
        <v>2694</v>
      </c>
      <c r="P831" s="6" t="s">
        <v>2695</v>
      </c>
      <c r="Q831" s="6" t="s">
        <v>2696</v>
      </c>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row>
    <row r="832" spans="1:46" s="29" customFormat="1" ht="30" customHeight="1" x14ac:dyDescent="0.2">
      <c r="A832" s="9">
        <v>6</v>
      </c>
      <c r="B832" s="9" t="s">
        <v>190</v>
      </c>
      <c r="C832" s="9">
        <v>13</v>
      </c>
      <c r="D832" s="9">
        <v>13</v>
      </c>
      <c r="E832" s="6" t="s">
        <v>31</v>
      </c>
      <c r="F832" s="6"/>
      <c r="G832" s="6"/>
      <c r="H832" s="6" t="s">
        <v>191</v>
      </c>
      <c r="I832" s="6">
        <v>56</v>
      </c>
      <c r="J832" s="6"/>
      <c r="K832" s="6"/>
      <c r="L832" s="6"/>
      <c r="M832" s="6" t="s">
        <v>2697</v>
      </c>
      <c r="N832" s="6" t="s">
        <v>2698</v>
      </c>
      <c r="O832" s="6" t="s">
        <v>2699</v>
      </c>
      <c r="P832" s="6" t="s">
        <v>2700</v>
      </c>
      <c r="Q832" s="6" t="s">
        <v>2701</v>
      </c>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row>
    <row r="833" spans="1:46" s="29" customFormat="1" ht="30" customHeight="1" x14ac:dyDescent="0.2">
      <c r="A833" s="9">
        <v>6</v>
      </c>
      <c r="B833" s="9" t="s">
        <v>190</v>
      </c>
      <c r="C833" s="9">
        <v>14</v>
      </c>
      <c r="D833" s="9">
        <v>14</v>
      </c>
      <c r="E833" s="6" t="s">
        <v>31</v>
      </c>
      <c r="F833" s="6"/>
      <c r="G833" s="6"/>
      <c r="H833" s="6" t="s">
        <v>191</v>
      </c>
      <c r="I833" s="6">
        <v>57</v>
      </c>
      <c r="J833" s="6"/>
      <c r="K833" s="6"/>
      <c r="L833" s="6"/>
      <c r="M833" s="6" t="s">
        <v>2702</v>
      </c>
      <c r="N833" s="6" t="s">
        <v>2703</v>
      </c>
      <c r="O833" s="6" t="s">
        <v>2704</v>
      </c>
      <c r="P833" s="6" t="s">
        <v>2705</v>
      </c>
      <c r="Q833" s="6" t="s">
        <v>2706</v>
      </c>
      <c r="R833" s="6" t="s">
        <v>2707</v>
      </c>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row>
    <row r="834" spans="1:46" s="29" customFormat="1" ht="30" customHeight="1" x14ac:dyDescent="0.2">
      <c r="A834" s="9">
        <v>6</v>
      </c>
      <c r="B834" s="9" t="s">
        <v>190</v>
      </c>
      <c r="C834" s="9">
        <v>15</v>
      </c>
      <c r="D834" s="9">
        <v>15</v>
      </c>
      <c r="E834" s="6" t="s">
        <v>31</v>
      </c>
      <c r="F834" s="6"/>
      <c r="G834" s="6"/>
      <c r="H834" s="6" t="s">
        <v>191</v>
      </c>
      <c r="I834" s="6">
        <v>58</v>
      </c>
      <c r="J834" s="6"/>
      <c r="K834" s="6"/>
      <c r="L834" s="6"/>
      <c r="M834" s="6" t="s">
        <v>2708</v>
      </c>
      <c r="N834" s="6" t="s">
        <v>2709</v>
      </c>
      <c r="O834" s="6" t="s">
        <v>2710</v>
      </c>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row>
    <row r="835" spans="1:46" s="29" customFormat="1" ht="30" customHeight="1" x14ac:dyDescent="0.2">
      <c r="A835" s="9">
        <v>6</v>
      </c>
      <c r="B835" s="9" t="s">
        <v>190</v>
      </c>
      <c r="C835" s="9" t="e">
        <v>#REF!</v>
      </c>
      <c r="D835" s="9" t="s">
        <v>2711</v>
      </c>
      <c r="E835" s="6" t="s">
        <v>31</v>
      </c>
      <c r="F835" s="6" t="s">
        <v>4</v>
      </c>
      <c r="G835" s="6"/>
      <c r="H835" s="6" t="s">
        <v>243</v>
      </c>
      <c r="I835" s="6">
        <v>59</v>
      </c>
      <c r="J835" s="6"/>
      <c r="K835" s="6"/>
      <c r="L835" s="6" t="s">
        <v>2712</v>
      </c>
      <c r="M835" s="6" t="s">
        <v>2713</v>
      </c>
      <c r="N835" s="6" t="s">
        <v>2622</v>
      </c>
      <c r="O835" s="6" t="s">
        <v>2623</v>
      </c>
      <c r="P835" s="6" t="s">
        <v>2624</v>
      </c>
      <c r="Q835" s="6" t="s">
        <v>2625</v>
      </c>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row>
    <row r="836" spans="1:46" s="29" customFormat="1" ht="30" customHeight="1" x14ac:dyDescent="0.2">
      <c r="A836" s="9">
        <v>6</v>
      </c>
      <c r="B836" s="9" t="s">
        <v>190</v>
      </c>
      <c r="C836" s="9">
        <v>16</v>
      </c>
      <c r="D836" s="9" t="s">
        <v>2714</v>
      </c>
      <c r="E836" s="6" t="s">
        <v>31</v>
      </c>
      <c r="F836" s="6" t="s">
        <v>4</v>
      </c>
      <c r="G836" s="6"/>
      <c r="H836" s="6" t="s">
        <v>243</v>
      </c>
      <c r="I836" s="6">
        <v>60</v>
      </c>
      <c r="J836" s="6"/>
      <c r="K836" s="6"/>
      <c r="L836" s="6" t="s">
        <v>2712</v>
      </c>
      <c r="M836" s="6" t="s">
        <v>2715</v>
      </c>
      <c r="N836" s="6" t="s">
        <v>2622</v>
      </c>
      <c r="O836" s="6" t="s">
        <v>2623</v>
      </c>
      <c r="P836" s="6" t="s">
        <v>2624</v>
      </c>
      <c r="Q836" s="6" t="s">
        <v>2625</v>
      </c>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row>
    <row r="837" spans="1:46" s="29" customFormat="1" ht="30" customHeight="1" x14ac:dyDescent="0.2">
      <c r="A837" s="9">
        <v>6</v>
      </c>
      <c r="B837" s="9" t="s">
        <v>190</v>
      </c>
      <c r="C837" s="9">
        <v>16</v>
      </c>
      <c r="D837" s="9" t="s">
        <v>2716</v>
      </c>
      <c r="E837" s="6" t="s">
        <v>31</v>
      </c>
      <c r="F837" s="6" t="s">
        <v>4</v>
      </c>
      <c r="G837" s="6"/>
      <c r="H837" s="6" t="s">
        <v>243</v>
      </c>
      <c r="I837" s="6">
        <v>61</v>
      </c>
      <c r="J837" s="6"/>
      <c r="K837" s="6"/>
      <c r="L837" s="6" t="s">
        <v>2712</v>
      </c>
      <c r="M837" s="6" t="s">
        <v>2717</v>
      </c>
      <c r="N837" s="6" t="s">
        <v>2622</v>
      </c>
      <c r="O837" s="6" t="s">
        <v>2623</v>
      </c>
      <c r="P837" s="6" t="s">
        <v>2624</v>
      </c>
      <c r="Q837" s="6" t="s">
        <v>2625</v>
      </c>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row>
    <row r="838" spans="1:46" s="29" customFormat="1" ht="30" customHeight="1" x14ac:dyDescent="0.2">
      <c r="A838" s="9">
        <v>6</v>
      </c>
      <c r="B838" s="9" t="s">
        <v>190</v>
      </c>
      <c r="C838" s="9">
        <v>16</v>
      </c>
      <c r="D838" s="9" t="s">
        <v>2718</v>
      </c>
      <c r="E838" s="6" t="s">
        <v>31</v>
      </c>
      <c r="F838" s="6" t="s">
        <v>4</v>
      </c>
      <c r="G838" s="6"/>
      <c r="H838" s="6" t="s">
        <v>243</v>
      </c>
      <c r="I838" s="6">
        <v>62</v>
      </c>
      <c r="J838" s="6"/>
      <c r="K838" s="6"/>
      <c r="L838" s="6" t="s">
        <v>2712</v>
      </c>
      <c r="M838" s="6" t="s">
        <v>2719</v>
      </c>
      <c r="N838" s="6" t="s">
        <v>2622</v>
      </c>
      <c r="O838" s="6" t="s">
        <v>2623</v>
      </c>
      <c r="P838" s="6" t="s">
        <v>2624</v>
      </c>
      <c r="Q838" s="6" t="s">
        <v>2625</v>
      </c>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row>
    <row r="839" spans="1:46" s="29" customFormat="1" ht="30" customHeight="1" x14ac:dyDescent="0.2">
      <c r="A839" s="9">
        <v>6</v>
      </c>
      <c r="B839" s="9" t="s">
        <v>190</v>
      </c>
      <c r="C839" s="9">
        <v>17</v>
      </c>
      <c r="D839" s="9" t="s">
        <v>275</v>
      </c>
      <c r="E839" s="6" t="s">
        <v>31</v>
      </c>
      <c r="F839" s="6" t="s">
        <v>4</v>
      </c>
      <c r="G839" s="6"/>
      <c r="H839" s="6" t="s">
        <v>243</v>
      </c>
      <c r="I839" s="6">
        <v>63</v>
      </c>
      <c r="J839" s="6"/>
      <c r="K839" s="6"/>
      <c r="L839" s="6" t="s">
        <v>2720</v>
      </c>
      <c r="M839" s="6" t="s">
        <v>2721</v>
      </c>
      <c r="N839" s="6" t="s">
        <v>245</v>
      </c>
      <c r="O839" s="6" t="s">
        <v>1012</v>
      </c>
      <c r="P839" s="6" t="s">
        <v>2677</v>
      </c>
      <c r="Q839" s="6" t="s">
        <v>1809</v>
      </c>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row>
    <row r="840" spans="1:46" s="29" customFormat="1" ht="30" customHeight="1" x14ac:dyDescent="0.2">
      <c r="A840" s="9">
        <v>6</v>
      </c>
      <c r="B840" s="9" t="s">
        <v>190</v>
      </c>
      <c r="C840" s="9">
        <v>17</v>
      </c>
      <c r="D840" s="9" t="s">
        <v>280</v>
      </c>
      <c r="E840" s="6" t="s">
        <v>31</v>
      </c>
      <c r="F840" s="6" t="s">
        <v>4</v>
      </c>
      <c r="G840" s="6"/>
      <c r="H840" s="6" t="s">
        <v>243</v>
      </c>
      <c r="I840" s="6">
        <v>64</v>
      </c>
      <c r="J840" s="6"/>
      <c r="K840" s="6"/>
      <c r="L840" s="6" t="s">
        <v>2720</v>
      </c>
      <c r="M840" s="6" t="s">
        <v>2251</v>
      </c>
      <c r="N840" s="6" t="s">
        <v>245</v>
      </c>
      <c r="O840" s="6" t="s">
        <v>1012</v>
      </c>
      <c r="P840" s="6" t="s">
        <v>2677</v>
      </c>
      <c r="Q840" s="6" t="s">
        <v>1809</v>
      </c>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row>
    <row r="841" spans="1:46" s="29" customFormat="1" ht="30" customHeight="1" x14ac:dyDescent="0.2">
      <c r="A841" s="9">
        <v>6</v>
      </c>
      <c r="B841" s="9" t="s">
        <v>190</v>
      </c>
      <c r="C841" s="9">
        <v>17</v>
      </c>
      <c r="D841" s="9" t="s">
        <v>282</v>
      </c>
      <c r="E841" s="6" t="s">
        <v>31</v>
      </c>
      <c r="F841" s="6" t="s">
        <v>4</v>
      </c>
      <c r="G841" s="6"/>
      <c r="H841" s="6" t="s">
        <v>243</v>
      </c>
      <c r="I841" s="6">
        <v>65</v>
      </c>
      <c r="J841" s="6"/>
      <c r="K841" s="6"/>
      <c r="L841" s="6" t="s">
        <v>2720</v>
      </c>
      <c r="M841" s="6" t="s">
        <v>2722</v>
      </c>
      <c r="N841" s="6" t="s">
        <v>245</v>
      </c>
      <c r="O841" s="6" t="s">
        <v>1012</v>
      </c>
      <c r="P841" s="6" t="s">
        <v>2677</v>
      </c>
      <c r="Q841" s="6" t="s">
        <v>1809</v>
      </c>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row>
    <row r="842" spans="1:46" s="29" customFormat="1" ht="30" customHeight="1" x14ac:dyDescent="0.2">
      <c r="A842" s="9">
        <v>6</v>
      </c>
      <c r="B842" s="9" t="s">
        <v>190</v>
      </c>
      <c r="C842" s="9">
        <v>17</v>
      </c>
      <c r="D842" s="9" t="s">
        <v>2723</v>
      </c>
      <c r="E842" s="6" t="s">
        <v>31</v>
      </c>
      <c r="F842" s="6" t="s">
        <v>4</v>
      </c>
      <c r="G842" s="6"/>
      <c r="H842" s="6" t="s">
        <v>243</v>
      </c>
      <c r="I842" s="6">
        <v>66</v>
      </c>
      <c r="J842" s="6"/>
      <c r="K842" s="6"/>
      <c r="L842" s="6" t="s">
        <v>2720</v>
      </c>
      <c r="M842" s="6" t="s">
        <v>2724</v>
      </c>
      <c r="N842" s="6" t="s">
        <v>245</v>
      </c>
      <c r="O842" s="6" t="s">
        <v>1012</v>
      </c>
      <c r="P842" s="6" t="s">
        <v>2677</v>
      </c>
      <c r="Q842" s="6" t="s">
        <v>1809</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row>
    <row r="843" spans="1:46" s="29" customFormat="1" ht="30" customHeight="1" x14ac:dyDescent="0.2">
      <c r="A843" s="9">
        <v>6</v>
      </c>
      <c r="B843" s="9" t="s">
        <v>190</v>
      </c>
      <c r="C843" s="9">
        <v>17</v>
      </c>
      <c r="D843" s="9" t="s">
        <v>2725</v>
      </c>
      <c r="E843" s="6" t="s">
        <v>31</v>
      </c>
      <c r="F843" s="6" t="s">
        <v>4</v>
      </c>
      <c r="G843" s="6"/>
      <c r="H843" s="6" t="s">
        <v>243</v>
      </c>
      <c r="I843" s="6">
        <v>67</v>
      </c>
      <c r="J843" s="6"/>
      <c r="K843" s="6"/>
      <c r="L843" s="6" t="s">
        <v>2720</v>
      </c>
      <c r="M843" s="6" t="s">
        <v>1450</v>
      </c>
      <c r="N843" s="6" t="s">
        <v>245</v>
      </c>
      <c r="O843" s="6" t="s">
        <v>1012</v>
      </c>
      <c r="P843" s="6" t="s">
        <v>2677</v>
      </c>
      <c r="Q843" s="6" t="s">
        <v>1809</v>
      </c>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row>
    <row r="844" spans="1:46" s="29" customFormat="1" ht="30" customHeight="1" x14ac:dyDescent="0.2">
      <c r="A844" s="9">
        <v>6</v>
      </c>
      <c r="B844" s="9" t="s">
        <v>190</v>
      </c>
      <c r="C844" s="9">
        <v>17</v>
      </c>
      <c r="D844" s="9" t="s">
        <v>2726</v>
      </c>
      <c r="E844" s="6" t="s">
        <v>31</v>
      </c>
      <c r="F844" s="6" t="s">
        <v>4</v>
      </c>
      <c r="G844" s="6"/>
      <c r="H844" s="6" t="s">
        <v>243</v>
      </c>
      <c r="I844" s="6">
        <v>68</v>
      </c>
      <c r="J844" s="6"/>
      <c r="K844" s="6"/>
      <c r="L844" s="6" t="s">
        <v>2720</v>
      </c>
      <c r="M844" s="6" t="s">
        <v>2727</v>
      </c>
      <c r="N844" s="6" t="s">
        <v>245</v>
      </c>
      <c r="O844" s="6" t="s">
        <v>1012</v>
      </c>
      <c r="P844" s="6" t="s">
        <v>2677</v>
      </c>
      <c r="Q844" s="6" t="s">
        <v>1809</v>
      </c>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row>
    <row r="845" spans="1:46" s="29" customFormat="1" ht="30" customHeight="1" x14ac:dyDescent="0.2">
      <c r="A845" s="9">
        <v>6</v>
      </c>
      <c r="B845" s="9" t="s">
        <v>190</v>
      </c>
      <c r="C845" s="9">
        <v>17</v>
      </c>
      <c r="D845" s="9" t="s">
        <v>2728</v>
      </c>
      <c r="E845" s="6" t="s">
        <v>31</v>
      </c>
      <c r="F845" s="6" t="s">
        <v>4</v>
      </c>
      <c r="G845" s="6"/>
      <c r="H845" s="6" t="s">
        <v>243</v>
      </c>
      <c r="I845" s="6">
        <v>69</v>
      </c>
      <c r="J845" s="6"/>
      <c r="K845" s="6"/>
      <c r="L845" s="6" t="s">
        <v>2720</v>
      </c>
      <c r="M845" s="6" t="s">
        <v>2729</v>
      </c>
      <c r="N845" s="6" t="s">
        <v>245</v>
      </c>
      <c r="O845" s="6" t="s">
        <v>1012</v>
      </c>
      <c r="P845" s="6" t="s">
        <v>2677</v>
      </c>
      <c r="Q845" s="6" t="s">
        <v>1809</v>
      </c>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row>
    <row r="846" spans="1:46" s="29" customFormat="1" ht="30" customHeight="1" x14ac:dyDescent="0.2">
      <c r="A846" s="9">
        <v>6</v>
      </c>
      <c r="B846" s="9" t="s">
        <v>190</v>
      </c>
      <c r="C846" s="9">
        <v>17</v>
      </c>
      <c r="D846" s="9" t="s">
        <v>2730</v>
      </c>
      <c r="E846" s="6" t="s">
        <v>31</v>
      </c>
      <c r="F846" s="6" t="s">
        <v>4</v>
      </c>
      <c r="G846" s="6"/>
      <c r="H846" s="6" t="s">
        <v>243</v>
      </c>
      <c r="I846" s="6">
        <v>70</v>
      </c>
      <c r="J846" s="6"/>
      <c r="K846" s="6"/>
      <c r="L846" s="6" t="s">
        <v>2720</v>
      </c>
      <c r="M846" s="6" t="s">
        <v>2731</v>
      </c>
      <c r="N846" s="6" t="s">
        <v>245</v>
      </c>
      <c r="O846" s="6" t="s">
        <v>1012</v>
      </c>
      <c r="P846" s="6" t="s">
        <v>2677</v>
      </c>
      <c r="Q846" s="6" t="s">
        <v>1809</v>
      </c>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row>
    <row r="847" spans="1:46" s="29" customFormat="1" ht="30" customHeight="1" x14ac:dyDescent="0.2">
      <c r="A847" s="9">
        <v>6</v>
      </c>
      <c r="B847" s="9" t="s">
        <v>190</v>
      </c>
      <c r="C847" s="9">
        <v>18</v>
      </c>
      <c r="D847" s="9" t="s">
        <v>2732</v>
      </c>
      <c r="E847" s="6" t="s">
        <v>31</v>
      </c>
      <c r="F847" s="6"/>
      <c r="G847" s="6"/>
      <c r="H847" s="6" t="s">
        <v>243</v>
      </c>
      <c r="I847" s="6">
        <v>71</v>
      </c>
      <c r="J847" s="6"/>
      <c r="K847" s="6"/>
      <c r="L847" s="6" t="s">
        <v>2733</v>
      </c>
      <c r="M847" s="6" t="s">
        <v>2734</v>
      </c>
      <c r="N847" s="6" t="s">
        <v>2622</v>
      </c>
      <c r="O847" s="6" t="s">
        <v>2623</v>
      </c>
      <c r="P847" s="6" t="s">
        <v>2624</v>
      </c>
      <c r="Q847" s="6" t="s">
        <v>2625</v>
      </c>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row>
    <row r="848" spans="1:46" s="29" customFormat="1" ht="30" customHeight="1" x14ac:dyDescent="0.2">
      <c r="A848" s="9">
        <v>6</v>
      </c>
      <c r="B848" s="9" t="s">
        <v>190</v>
      </c>
      <c r="C848" s="9">
        <v>18</v>
      </c>
      <c r="D848" s="9" t="s">
        <v>2735</v>
      </c>
      <c r="E848" s="6" t="s">
        <v>31</v>
      </c>
      <c r="F848" s="6"/>
      <c r="G848" s="6"/>
      <c r="H848" s="6" t="s">
        <v>243</v>
      </c>
      <c r="I848" s="6">
        <v>72</v>
      </c>
      <c r="J848" s="6"/>
      <c r="K848" s="6"/>
      <c r="L848" s="6" t="s">
        <v>2733</v>
      </c>
      <c r="M848" s="6" t="s">
        <v>2736</v>
      </c>
      <c r="N848" s="6" t="s">
        <v>2622</v>
      </c>
      <c r="O848" s="6" t="s">
        <v>2623</v>
      </c>
      <c r="P848" s="6" t="s">
        <v>2624</v>
      </c>
      <c r="Q848" s="6" t="s">
        <v>2625</v>
      </c>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row>
    <row r="849" spans="1:46" s="29" customFormat="1" ht="30" customHeight="1" x14ac:dyDescent="0.2">
      <c r="A849" s="9">
        <v>6</v>
      </c>
      <c r="B849" s="9" t="s">
        <v>190</v>
      </c>
      <c r="C849" s="9">
        <v>18</v>
      </c>
      <c r="D849" s="9" t="s">
        <v>2737</v>
      </c>
      <c r="E849" s="6" t="s">
        <v>31</v>
      </c>
      <c r="F849" s="6"/>
      <c r="G849" s="6"/>
      <c r="H849" s="6" t="s">
        <v>243</v>
      </c>
      <c r="I849" s="6">
        <v>73</v>
      </c>
      <c r="J849" s="6"/>
      <c r="K849" s="6"/>
      <c r="L849" s="6" t="s">
        <v>2733</v>
      </c>
      <c r="M849" s="6" t="s">
        <v>2738</v>
      </c>
      <c r="N849" s="6" t="s">
        <v>2622</v>
      </c>
      <c r="O849" s="6" t="s">
        <v>2623</v>
      </c>
      <c r="P849" s="6" t="s">
        <v>2624</v>
      </c>
      <c r="Q849" s="6" t="s">
        <v>2625</v>
      </c>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row>
    <row r="850" spans="1:46" s="29" customFormat="1" ht="30" customHeight="1" x14ac:dyDescent="0.2">
      <c r="A850" s="9">
        <v>6</v>
      </c>
      <c r="B850" s="9" t="s">
        <v>190</v>
      </c>
      <c r="C850" s="9">
        <v>18</v>
      </c>
      <c r="D850" s="9" t="s">
        <v>2739</v>
      </c>
      <c r="E850" s="6" t="s">
        <v>31</v>
      </c>
      <c r="F850" s="6"/>
      <c r="G850" s="6"/>
      <c r="H850" s="6" t="s">
        <v>243</v>
      </c>
      <c r="I850" s="6">
        <v>74</v>
      </c>
      <c r="J850" s="6"/>
      <c r="K850" s="6"/>
      <c r="L850" s="6" t="s">
        <v>2733</v>
      </c>
      <c r="M850" s="6" t="s">
        <v>2740</v>
      </c>
      <c r="N850" s="6" t="s">
        <v>2622</v>
      </c>
      <c r="O850" s="6" t="s">
        <v>2623</v>
      </c>
      <c r="P850" s="6" t="s">
        <v>2624</v>
      </c>
      <c r="Q850" s="6" t="s">
        <v>2625</v>
      </c>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row>
    <row r="851" spans="1:46" s="29" customFormat="1" ht="30" customHeight="1" x14ac:dyDescent="0.2">
      <c r="A851" s="9">
        <v>6</v>
      </c>
      <c r="B851" s="9" t="s">
        <v>190</v>
      </c>
      <c r="C851" s="9">
        <v>18</v>
      </c>
      <c r="D851" s="9" t="s">
        <v>2741</v>
      </c>
      <c r="E851" s="6" t="s">
        <v>31</v>
      </c>
      <c r="F851" s="6"/>
      <c r="G851" s="6"/>
      <c r="H851" s="6" t="s">
        <v>243</v>
      </c>
      <c r="I851" s="6">
        <v>75</v>
      </c>
      <c r="J851" s="6"/>
      <c r="K851" s="6"/>
      <c r="L851" s="6" t="s">
        <v>2733</v>
      </c>
      <c r="M851" s="6" t="s">
        <v>2742</v>
      </c>
      <c r="N851" s="6" t="s">
        <v>2622</v>
      </c>
      <c r="O851" s="6" t="s">
        <v>2623</v>
      </c>
      <c r="P851" s="6" t="s">
        <v>2624</v>
      </c>
      <c r="Q851" s="6" t="s">
        <v>2625</v>
      </c>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row>
    <row r="852" spans="1:46" s="29" customFormat="1" ht="30" customHeight="1" x14ac:dyDescent="0.2">
      <c r="A852" s="9">
        <v>6</v>
      </c>
      <c r="B852" s="9" t="s">
        <v>190</v>
      </c>
      <c r="C852" s="9">
        <v>18</v>
      </c>
      <c r="D852" s="9" t="s">
        <v>2743</v>
      </c>
      <c r="E852" s="6" t="s">
        <v>31</v>
      </c>
      <c r="F852" s="6"/>
      <c r="G852" s="6"/>
      <c r="H852" s="6" t="s">
        <v>243</v>
      </c>
      <c r="I852" s="6">
        <v>76</v>
      </c>
      <c r="J852" s="6"/>
      <c r="K852" s="6"/>
      <c r="L852" s="6" t="s">
        <v>2733</v>
      </c>
      <c r="M852" s="6" t="s">
        <v>2744</v>
      </c>
      <c r="N852" s="6" t="s">
        <v>2622</v>
      </c>
      <c r="O852" s="6" t="s">
        <v>2623</v>
      </c>
      <c r="P852" s="6" t="s">
        <v>2624</v>
      </c>
      <c r="Q852" s="6" t="s">
        <v>2625</v>
      </c>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row>
    <row r="853" spans="1:46" s="29" customFormat="1" ht="30" customHeight="1" x14ac:dyDescent="0.2">
      <c r="A853" s="9">
        <v>6</v>
      </c>
      <c r="B853" s="9" t="s">
        <v>190</v>
      </c>
      <c r="C853" s="9">
        <v>18</v>
      </c>
      <c r="D853" s="9" t="s">
        <v>2745</v>
      </c>
      <c r="E853" s="6" t="s">
        <v>31</v>
      </c>
      <c r="F853" s="6"/>
      <c r="G853" s="6"/>
      <c r="H853" s="6" t="s">
        <v>243</v>
      </c>
      <c r="I853" s="6">
        <v>77</v>
      </c>
      <c r="J853" s="6"/>
      <c r="K853" s="6"/>
      <c r="L853" s="6" t="s">
        <v>2733</v>
      </c>
      <c r="M853" s="6" t="s">
        <v>2746</v>
      </c>
      <c r="N853" s="6" t="s">
        <v>2622</v>
      </c>
      <c r="O853" s="6" t="s">
        <v>2623</v>
      </c>
      <c r="P853" s="6" t="s">
        <v>2624</v>
      </c>
      <c r="Q853" s="6" t="s">
        <v>2625</v>
      </c>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row>
    <row r="854" spans="1:46" s="29" customFormat="1" ht="30" customHeight="1" x14ac:dyDescent="0.2">
      <c r="A854" s="9">
        <v>6</v>
      </c>
      <c r="B854" s="9" t="s">
        <v>190</v>
      </c>
      <c r="C854" s="9">
        <v>18</v>
      </c>
      <c r="D854" s="9" t="s">
        <v>2747</v>
      </c>
      <c r="E854" s="6" t="s">
        <v>31</v>
      </c>
      <c r="F854" s="6"/>
      <c r="G854" s="6"/>
      <c r="H854" s="6" t="s">
        <v>243</v>
      </c>
      <c r="I854" s="6">
        <v>78</v>
      </c>
      <c r="J854" s="6"/>
      <c r="K854" s="6"/>
      <c r="L854" s="6" t="s">
        <v>2733</v>
      </c>
      <c r="M854" s="6" t="s">
        <v>2748</v>
      </c>
      <c r="N854" s="6" t="s">
        <v>2622</v>
      </c>
      <c r="O854" s="6" t="s">
        <v>2623</v>
      </c>
      <c r="P854" s="6" t="s">
        <v>2624</v>
      </c>
      <c r="Q854" s="6" t="s">
        <v>2625</v>
      </c>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row>
    <row r="855" spans="1:46" s="29" customFormat="1" ht="30" customHeight="1" x14ac:dyDescent="0.2">
      <c r="A855" s="9">
        <v>6</v>
      </c>
      <c r="B855" s="9" t="s">
        <v>190</v>
      </c>
      <c r="C855" s="9">
        <v>18</v>
      </c>
      <c r="D855" s="9" t="s">
        <v>2749</v>
      </c>
      <c r="E855" s="6" t="s">
        <v>31</v>
      </c>
      <c r="F855" s="6"/>
      <c r="G855" s="6"/>
      <c r="H855" s="6" t="s">
        <v>243</v>
      </c>
      <c r="I855" s="6">
        <v>79</v>
      </c>
      <c r="J855" s="6"/>
      <c r="K855" s="6"/>
      <c r="L855" s="6" t="s">
        <v>2733</v>
      </c>
      <c r="M855" s="6" t="s">
        <v>2750</v>
      </c>
      <c r="N855" s="6" t="s">
        <v>2622</v>
      </c>
      <c r="O855" s="6" t="s">
        <v>2623</v>
      </c>
      <c r="P855" s="6" t="s">
        <v>2624</v>
      </c>
      <c r="Q855" s="6" t="s">
        <v>2625</v>
      </c>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row>
    <row r="856" spans="1:46" s="29" customFormat="1" ht="30" customHeight="1" x14ac:dyDescent="0.2">
      <c r="A856" s="9">
        <v>6</v>
      </c>
      <c r="B856" s="9" t="s">
        <v>190</v>
      </c>
      <c r="C856" s="9">
        <v>18</v>
      </c>
      <c r="D856" s="9" t="s">
        <v>2751</v>
      </c>
      <c r="E856" s="6" t="s">
        <v>31</v>
      </c>
      <c r="F856" s="6"/>
      <c r="G856" s="6"/>
      <c r="H856" s="6" t="s">
        <v>243</v>
      </c>
      <c r="I856" s="6">
        <v>80</v>
      </c>
      <c r="J856" s="6"/>
      <c r="K856" s="6"/>
      <c r="L856" s="6" t="s">
        <v>2733</v>
      </c>
      <c r="M856" s="6" t="s">
        <v>2752</v>
      </c>
      <c r="N856" s="6" t="s">
        <v>2622</v>
      </c>
      <c r="O856" s="6" t="s">
        <v>2623</v>
      </c>
      <c r="P856" s="6" t="s">
        <v>2624</v>
      </c>
      <c r="Q856" s="6" t="s">
        <v>2625</v>
      </c>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row>
    <row r="857" spans="1:46" s="29" customFormat="1" ht="30" customHeight="1" x14ac:dyDescent="0.2">
      <c r="A857" s="9">
        <v>6</v>
      </c>
      <c r="B857" s="9" t="s">
        <v>190</v>
      </c>
      <c r="C857" s="9">
        <v>18</v>
      </c>
      <c r="D857" s="9" t="s">
        <v>2753</v>
      </c>
      <c r="E857" s="6" t="s">
        <v>31</v>
      </c>
      <c r="F857" s="6"/>
      <c r="G857" s="6"/>
      <c r="H857" s="6" t="s">
        <v>243</v>
      </c>
      <c r="I857" s="6">
        <v>81</v>
      </c>
      <c r="J857" s="6"/>
      <c r="K857" s="6"/>
      <c r="L857" s="6" t="s">
        <v>2733</v>
      </c>
      <c r="M857" s="6" t="s">
        <v>2754</v>
      </c>
      <c r="N857" s="6" t="s">
        <v>2622</v>
      </c>
      <c r="O857" s="6" t="s">
        <v>2623</v>
      </c>
      <c r="P857" s="6" t="s">
        <v>2624</v>
      </c>
      <c r="Q857" s="6" t="s">
        <v>2625</v>
      </c>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row>
    <row r="858" spans="1:46" s="29" customFormat="1" ht="30" customHeight="1" x14ac:dyDescent="0.2">
      <c r="A858" s="9">
        <v>6</v>
      </c>
      <c r="B858" s="9" t="s">
        <v>190</v>
      </c>
      <c r="C858" s="9">
        <v>18</v>
      </c>
      <c r="D858" s="9" t="s">
        <v>2755</v>
      </c>
      <c r="E858" s="6" t="s">
        <v>31</v>
      </c>
      <c r="F858" s="6"/>
      <c r="G858" s="6"/>
      <c r="H858" s="6" t="s">
        <v>243</v>
      </c>
      <c r="I858" s="6">
        <v>82</v>
      </c>
      <c r="J858" s="6"/>
      <c r="K858" s="6"/>
      <c r="L858" s="6" t="s">
        <v>2733</v>
      </c>
      <c r="M858" s="6" t="s">
        <v>2756</v>
      </c>
      <c r="N858" s="6" t="s">
        <v>2622</v>
      </c>
      <c r="O858" s="6" t="s">
        <v>2623</v>
      </c>
      <c r="P858" s="6" t="s">
        <v>2624</v>
      </c>
      <c r="Q858" s="6" t="s">
        <v>2625</v>
      </c>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row>
    <row r="859" spans="1:46" s="29" customFormat="1" ht="30" customHeight="1" x14ac:dyDescent="0.2">
      <c r="A859" s="9">
        <v>6</v>
      </c>
      <c r="B859" s="9" t="s">
        <v>190</v>
      </c>
      <c r="C859" s="9">
        <v>19</v>
      </c>
      <c r="D859" s="9" t="s">
        <v>1767</v>
      </c>
      <c r="E859" s="6" t="s">
        <v>31</v>
      </c>
      <c r="F859" s="6"/>
      <c r="G859" s="6"/>
      <c r="H859" s="6" t="s">
        <v>243</v>
      </c>
      <c r="I859" s="6">
        <v>83</v>
      </c>
      <c r="J859" s="6"/>
      <c r="K859" s="6"/>
      <c r="L859" s="6" t="s">
        <v>2757</v>
      </c>
      <c r="M859" s="6" t="s">
        <v>2758</v>
      </c>
      <c r="N859" s="6" t="s">
        <v>2658</v>
      </c>
      <c r="O859" s="6" t="s">
        <v>2659</v>
      </c>
      <c r="P859" s="6" t="s">
        <v>2660</v>
      </c>
      <c r="Q859" s="6" t="s">
        <v>2661</v>
      </c>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row>
    <row r="860" spans="1:46" s="29" customFormat="1" ht="30" customHeight="1" x14ac:dyDescent="0.2">
      <c r="A860" s="9">
        <v>6</v>
      </c>
      <c r="B860" s="9" t="s">
        <v>190</v>
      </c>
      <c r="C860" s="9">
        <v>19</v>
      </c>
      <c r="D860" s="9" t="s">
        <v>1769</v>
      </c>
      <c r="E860" s="6" t="s">
        <v>31</v>
      </c>
      <c r="F860" s="6"/>
      <c r="G860" s="6"/>
      <c r="H860" s="6" t="s">
        <v>243</v>
      </c>
      <c r="I860" s="6">
        <v>84</v>
      </c>
      <c r="J860" s="6"/>
      <c r="K860" s="6"/>
      <c r="L860" s="6" t="s">
        <v>2757</v>
      </c>
      <c r="M860" s="6" t="s">
        <v>2759</v>
      </c>
      <c r="N860" s="6" t="s">
        <v>2658</v>
      </c>
      <c r="O860" s="6" t="s">
        <v>2659</v>
      </c>
      <c r="P860" s="6" t="s">
        <v>2660</v>
      </c>
      <c r="Q860" s="6" t="s">
        <v>2661</v>
      </c>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row>
    <row r="861" spans="1:46" s="29" customFormat="1" ht="30" customHeight="1" x14ac:dyDescent="0.2">
      <c r="A861" s="9">
        <v>6</v>
      </c>
      <c r="B861" s="9" t="s">
        <v>190</v>
      </c>
      <c r="C861" s="9">
        <v>19</v>
      </c>
      <c r="D861" s="9" t="s">
        <v>1782</v>
      </c>
      <c r="E861" s="6" t="s">
        <v>31</v>
      </c>
      <c r="F861" s="6"/>
      <c r="G861" s="6"/>
      <c r="H861" s="6" t="s">
        <v>243</v>
      </c>
      <c r="I861" s="6">
        <v>85</v>
      </c>
      <c r="J861" s="6"/>
      <c r="K861" s="6"/>
      <c r="L861" s="6" t="s">
        <v>2757</v>
      </c>
      <c r="M861" s="6" t="s">
        <v>2760</v>
      </c>
      <c r="N861" s="6" t="s">
        <v>2658</v>
      </c>
      <c r="O861" s="6" t="s">
        <v>2659</v>
      </c>
      <c r="P861" s="6" t="s">
        <v>2660</v>
      </c>
      <c r="Q861" s="6" t="s">
        <v>2661</v>
      </c>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row>
    <row r="862" spans="1:46" s="29" customFormat="1" ht="30" customHeight="1" x14ac:dyDescent="0.2">
      <c r="A862" s="9">
        <v>6</v>
      </c>
      <c r="B862" s="9" t="s">
        <v>190</v>
      </c>
      <c r="C862" s="9">
        <v>19</v>
      </c>
      <c r="D862" s="9" t="s">
        <v>2761</v>
      </c>
      <c r="E862" s="6" t="s">
        <v>31</v>
      </c>
      <c r="F862" s="6"/>
      <c r="G862" s="6"/>
      <c r="H862" s="6" t="s">
        <v>243</v>
      </c>
      <c r="I862" s="6">
        <v>86</v>
      </c>
      <c r="J862" s="6"/>
      <c r="K862" s="6"/>
      <c r="L862" s="6" t="s">
        <v>2757</v>
      </c>
      <c r="M862" s="6" t="s">
        <v>2762</v>
      </c>
      <c r="N862" s="6" t="s">
        <v>2658</v>
      </c>
      <c r="O862" s="6" t="s">
        <v>2659</v>
      </c>
      <c r="P862" s="6" t="s">
        <v>2660</v>
      </c>
      <c r="Q862" s="6" t="s">
        <v>2661</v>
      </c>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row>
    <row r="863" spans="1:46" s="29" customFormat="1" ht="30" customHeight="1" x14ac:dyDescent="0.2">
      <c r="A863" s="9">
        <v>6</v>
      </c>
      <c r="B863" s="9" t="s">
        <v>190</v>
      </c>
      <c r="C863" s="9">
        <v>19</v>
      </c>
      <c r="D863" s="9" t="s">
        <v>2763</v>
      </c>
      <c r="E863" s="6" t="s">
        <v>31</v>
      </c>
      <c r="F863" s="6"/>
      <c r="G863" s="6"/>
      <c r="H863" s="6" t="s">
        <v>243</v>
      </c>
      <c r="I863" s="6">
        <v>87</v>
      </c>
      <c r="J863" s="6"/>
      <c r="K863" s="6"/>
      <c r="L863" s="6" t="s">
        <v>2757</v>
      </c>
      <c r="M863" s="6" t="s">
        <v>2764</v>
      </c>
      <c r="N863" s="6" t="s">
        <v>2658</v>
      </c>
      <c r="O863" s="6" t="s">
        <v>2659</v>
      </c>
      <c r="P863" s="6" t="s">
        <v>2660</v>
      </c>
      <c r="Q863" s="6" t="s">
        <v>2661</v>
      </c>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row>
    <row r="864" spans="1:46" s="29" customFormat="1" ht="30" customHeight="1" x14ac:dyDescent="0.2">
      <c r="A864" s="9">
        <v>6</v>
      </c>
      <c r="B864" s="9" t="s">
        <v>190</v>
      </c>
      <c r="C864" s="9">
        <v>19</v>
      </c>
      <c r="D864" s="9" t="s">
        <v>2765</v>
      </c>
      <c r="E864" s="6" t="s">
        <v>31</v>
      </c>
      <c r="F864" s="6"/>
      <c r="G864" s="6"/>
      <c r="H864" s="6" t="s">
        <v>243</v>
      </c>
      <c r="I864" s="6">
        <v>88</v>
      </c>
      <c r="J864" s="6"/>
      <c r="K864" s="6"/>
      <c r="L864" s="6" t="s">
        <v>2757</v>
      </c>
      <c r="M864" s="6" t="s">
        <v>2766</v>
      </c>
      <c r="N864" s="6" t="s">
        <v>2658</v>
      </c>
      <c r="O864" s="6" t="s">
        <v>2659</v>
      </c>
      <c r="P864" s="6" t="s">
        <v>2660</v>
      </c>
      <c r="Q864" s="6" t="s">
        <v>2661</v>
      </c>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row>
    <row r="865" spans="1:46" s="29" customFormat="1" ht="30" customHeight="1" x14ac:dyDescent="0.2">
      <c r="A865" s="9">
        <v>6</v>
      </c>
      <c r="B865" s="9" t="s">
        <v>190</v>
      </c>
      <c r="C865" s="9">
        <v>19</v>
      </c>
      <c r="D865" s="9" t="s">
        <v>2767</v>
      </c>
      <c r="E865" s="6" t="s">
        <v>31</v>
      </c>
      <c r="F865" s="6"/>
      <c r="G865" s="6"/>
      <c r="H865" s="6" t="s">
        <v>243</v>
      </c>
      <c r="I865" s="6">
        <v>89</v>
      </c>
      <c r="J865" s="6"/>
      <c r="K865" s="6"/>
      <c r="L865" s="6" t="s">
        <v>2757</v>
      </c>
      <c r="M865" s="6" t="s">
        <v>2768</v>
      </c>
      <c r="N865" s="6" t="s">
        <v>2658</v>
      </c>
      <c r="O865" s="6" t="s">
        <v>2659</v>
      </c>
      <c r="P865" s="6" t="s">
        <v>2660</v>
      </c>
      <c r="Q865" s="6" t="s">
        <v>2661</v>
      </c>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row>
    <row r="866" spans="1:46" s="29" customFormat="1" ht="30" customHeight="1" x14ac:dyDescent="0.2">
      <c r="A866" s="9">
        <v>6</v>
      </c>
      <c r="B866" s="9" t="s">
        <v>190</v>
      </c>
      <c r="C866" s="9">
        <v>19</v>
      </c>
      <c r="D866" s="9" t="s">
        <v>2769</v>
      </c>
      <c r="E866" s="6" t="s">
        <v>31</v>
      </c>
      <c r="F866" s="6"/>
      <c r="G866" s="6"/>
      <c r="H866" s="6" t="s">
        <v>243</v>
      </c>
      <c r="I866" s="6">
        <v>90</v>
      </c>
      <c r="J866" s="6"/>
      <c r="K866" s="6"/>
      <c r="L866" s="6" t="s">
        <v>2757</v>
      </c>
      <c r="M866" s="6" t="s">
        <v>2770</v>
      </c>
      <c r="N866" s="6" t="s">
        <v>2658</v>
      </c>
      <c r="O866" s="6" t="s">
        <v>2659</v>
      </c>
      <c r="P866" s="6" t="s">
        <v>2660</v>
      </c>
      <c r="Q866" s="6" t="s">
        <v>2661</v>
      </c>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row>
    <row r="867" spans="1:46" s="29" customFormat="1" ht="30" customHeight="1" x14ac:dyDescent="0.2">
      <c r="A867" s="9">
        <v>6</v>
      </c>
      <c r="B867" s="9" t="s">
        <v>190</v>
      </c>
      <c r="C867" s="9">
        <v>19</v>
      </c>
      <c r="D867" s="9" t="s">
        <v>2771</v>
      </c>
      <c r="E867" s="6" t="s">
        <v>31</v>
      </c>
      <c r="F867" s="6"/>
      <c r="G867" s="6"/>
      <c r="H867" s="6" t="s">
        <v>243</v>
      </c>
      <c r="I867" s="6">
        <v>91</v>
      </c>
      <c r="J867" s="6"/>
      <c r="K867" s="6"/>
      <c r="L867" s="6" t="s">
        <v>2757</v>
      </c>
      <c r="M867" s="6" t="s">
        <v>2772</v>
      </c>
      <c r="N867" s="6" t="s">
        <v>2658</v>
      </c>
      <c r="O867" s="6" t="s">
        <v>2659</v>
      </c>
      <c r="P867" s="6" t="s">
        <v>2660</v>
      </c>
      <c r="Q867" s="6" t="s">
        <v>2661</v>
      </c>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row>
    <row r="868" spans="1:46" s="29" customFormat="1" ht="30" customHeight="1" x14ac:dyDescent="0.2">
      <c r="A868" s="9">
        <v>6</v>
      </c>
      <c r="B868" s="9" t="s">
        <v>190</v>
      </c>
      <c r="C868" s="9">
        <v>19</v>
      </c>
      <c r="D868" s="9" t="s">
        <v>2773</v>
      </c>
      <c r="E868" s="6" t="s">
        <v>31</v>
      </c>
      <c r="F868" s="6"/>
      <c r="G868" s="6"/>
      <c r="H868" s="6" t="s">
        <v>243</v>
      </c>
      <c r="I868" s="6">
        <v>92</v>
      </c>
      <c r="J868" s="6"/>
      <c r="K868" s="6"/>
      <c r="L868" s="6" t="s">
        <v>2757</v>
      </c>
      <c r="M868" s="6" t="s">
        <v>2774</v>
      </c>
      <c r="N868" s="6" t="s">
        <v>2658</v>
      </c>
      <c r="O868" s="6" t="s">
        <v>2659</v>
      </c>
      <c r="P868" s="6" t="s">
        <v>2660</v>
      </c>
      <c r="Q868" s="6" t="s">
        <v>2661</v>
      </c>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row>
    <row r="869" spans="1:46" s="29" customFormat="1" ht="30" customHeight="1" x14ac:dyDescent="0.2">
      <c r="A869" s="9">
        <v>6</v>
      </c>
      <c r="B869" s="9" t="s">
        <v>190</v>
      </c>
      <c r="C869" s="9">
        <v>20</v>
      </c>
      <c r="D869" s="9">
        <v>20</v>
      </c>
      <c r="E869" s="6" t="s">
        <v>31</v>
      </c>
      <c r="F869" s="6"/>
      <c r="G869" s="6"/>
      <c r="H869" s="6" t="s">
        <v>334</v>
      </c>
      <c r="I869" s="6">
        <v>93</v>
      </c>
      <c r="J869" s="6"/>
      <c r="K869" s="6"/>
      <c r="L869" s="6"/>
      <c r="M869" s="6" t="s">
        <v>2775</v>
      </c>
      <c r="N869" s="6" t="s">
        <v>2776</v>
      </c>
      <c r="O869" s="6" t="s">
        <v>2777</v>
      </c>
      <c r="P869" s="6" t="s">
        <v>2778</v>
      </c>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row>
    <row r="870" spans="1:46" s="29" customFormat="1" ht="30" customHeight="1" x14ac:dyDescent="0.2">
      <c r="A870" s="9">
        <v>6</v>
      </c>
      <c r="B870" s="9" t="s">
        <v>190</v>
      </c>
      <c r="C870" s="9">
        <v>21</v>
      </c>
      <c r="D870" s="9">
        <v>21</v>
      </c>
      <c r="E870" s="6" t="s">
        <v>44</v>
      </c>
      <c r="F870" s="6"/>
      <c r="G870" s="6"/>
      <c r="H870" s="6" t="s">
        <v>191</v>
      </c>
      <c r="I870" s="6">
        <v>94</v>
      </c>
      <c r="J870" s="6"/>
      <c r="K870" s="6"/>
      <c r="L870" s="6"/>
      <c r="M870" s="6" t="s">
        <v>2779</v>
      </c>
      <c r="N870" s="6" t="s">
        <v>2780</v>
      </c>
      <c r="O870" s="6" t="s">
        <v>2781</v>
      </c>
      <c r="P870" s="6" t="s">
        <v>2782</v>
      </c>
      <c r="Q870" s="6" t="s">
        <v>2783</v>
      </c>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row>
    <row r="871" spans="1:46" s="29" customFormat="1" ht="30" customHeight="1" x14ac:dyDescent="0.2">
      <c r="A871" s="9">
        <v>6</v>
      </c>
      <c r="B871" s="9" t="s">
        <v>190</v>
      </c>
      <c r="C871" s="9">
        <v>22</v>
      </c>
      <c r="D871" s="9">
        <v>22</v>
      </c>
      <c r="E871" s="6" t="s">
        <v>44</v>
      </c>
      <c r="F871" s="6"/>
      <c r="G871" s="6"/>
      <c r="H871" s="6" t="s">
        <v>334</v>
      </c>
      <c r="I871" s="6">
        <v>95</v>
      </c>
      <c r="J871" s="6"/>
      <c r="K871" s="6"/>
      <c r="L871" s="6"/>
      <c r="M871" s="6" t="s">
        <v>2784</v>
      </c>
      <c r="N871" s="6" t="s">
        <v>2785</v>
      </c>
      <c r="O871" s="6" t="s">
        <v>2786</v>
      </c>
      <c r="P871" s="6" t="s">
        <v>2787</v>
      </c>
      <c r="Q871" s="6" t="s">
        <v>2788</v>
      </c>
      <c r="R871" s="6" t="s">
        <v>2789</v>
      </c>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row>
    <row r="872" spans="1:46" s="29" customFormat="1" ht="30" customHeight="1" x14ac:dyDescent="0.2">
      <c r="A872" s="9">
        <v>6</v>
      </c>
      <c r="B872" s="9" t="s">
        <v>190</v>
      </c>
      <c r="C872" s="9">
        <v>23</v>
      </c>
      <c r="D872" s="9">
        <v>23</v>
      </c>
      <c r="E872" s="6" t="s">
        <v>31</v>
      </c>
      <c r="F872" s="6" t="s">
        <v>67</v>
      </c>
      <c r="G872" s="6"/>
      <c r="H872" s="6" t="s">
        <v>243</v>
      </c>
      <c r="I872" s="6">
        <v>96</v>
      </c>
      <c r="J872" s="6"/>
      <c r="K872" s="6"/>
      <c r="L872" s="6"/>
      <c r="M872" s="6" t="s">
        <v>2790</v>
      </c>
      <c r="N872" s="6" t="s">
        <v>2791</v>
      </c>
      <c r="O872" s="6" t="s">
        <v>2792</v>
      </c>
      <c r="P872" s="6" t="s">
        <v>2793</v>
      </c>
      <c r="Q872" s="6" t="s">
        <v>2794</v>
      </c>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row>
    <row r="873" spans="1:46" s="29" customFormat="1" ht="30" customHeight="1" x14ac:dyDescent="0.2">
      <c r="A873" s="9">
        <v>6</v>
      </c>
      <c r="B873" s="9" t="s">
        <v>190</v>
      </c>
      <c r="C873" s="9">
        <v>24</v>
      </c>
      <c r="D873" s="9" t="s">
        <v>2795</v>
      </c>
      <c r="E873" s="6" t="s">
        <v>31</v>
      </c>
      <c r="F873" s="6" t="s">
        <v>2</v>
      </c>
      <c r="G873" s="6"/>
      <c r="H873" s="6" t="s">
        <v>243</v>
      </c>
      <c r="I873" s="6">
        <v>97</v>
      </c>
      <c r="J873" s="6"/>
      <c r="K873" s="6"/>
      <c r="L873" s="6" t="s">
        <v>2796</v>
      </c>
      <c r="M873" s="6" t="s">
        <v>2797</v>
      </c>
      <c r="N873" s="6" t="s">
        <v>2658</v>
      </c>
      <c r="O873" s="6" t="s">
        <v>2659</v>
      </c>
      <c r="P873" s="6" t="s">
        <v>2660</v>
      </c>
      <c r="Q873" s="6" t="s">
        <v>2661</v>
      </c>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row>
    <row r="874" spans="1:46" s="29" customFormat="1" ht="30" customHeight="1" x14ac:dyDescent="0.2">
      <c r="A874" s="9">
        <v>6</v>
      </c>
      <c r="B874" s="9" t="s">
        <v>190</v>
      </c>
      <c r="C874" s="9">
        <v>24</v>
      </c>
      <c r="D874" s="9" t="s">
        <v>2798</v>
      </c>
      <c r="E874" s="6" t="s">
        <v>31</v>
      </c>
      <c r="F874" s="6" t="s">
        <v>2</v>
      </c>
      <c r="G874" s="6"/>
      <c r="H874" s="6" t="s">
        <v>243</v>
      </c>
      <c r="I874" s="6">
        <v>98</v>
      </c>
      <c r="J874" s="6"/>
      <c r="K874" s="6"/>
      <c r="L874" s="6" t="s">
        <v>2796</v>
      </c>
      <c r="M874" s="6" t="s">
        <v>2799</v>
      </c>
      <c r="N874" s="6" t="s">
        <v>2658</v>
      </c>
      <c r="O874" s="6" t="s">
        <v>2659</v>
      </c>
      <c r="P874" s="6" t="s">
        <v>2660</v>
      </c>
      <c r="Q874" s="6" t="s">
        <v>2661</v>
      </c>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row>
    <row r="875" spans="1:46" s="29" customFormat="1" ht="30" customHeight="1" x14ac:dyDescent="0.2">
      <c r="A875" s="9">
        <v>6</v>
      </c>
      <c r="B875" s="9" t="s">
        <v>190</v>
      </c>
      <c r="C875" s="9">
        <v>24</v>
      </c>
      <c r="D875" s="9" t="s">
        <v>2800</v>
      </c>
      <c r="E875" s="6" t="s">
        <v>31</v>
      </c>
      <c r="F875" s="6" t="s">
        <v>2</v>
      </c>
      <c r="G875" s="6"/>
      <c r="H875" s="6" t="s">
        <v>243</v>
      </c>
      <c r="I875" s="6">
        <v>99</v>
      </c>
      <c r="J875" s="6"/>
      <c r="K875" s="6"/>
      <c r="L875" s="6" t="s">
        <v>2796</v>
      </c>
      <c r="M875" s="6" t="s">
        <v>2801</v>
      </c>
      <c r="N875" s="6" t="s">
        <v>2658</v>
      </c>
      <c r="O875" s="6" t="s">
        <v>2659</v>
      </c>
      <c r="P875" s="6" t="s">
        <v>2660</v>
      </c>
      <c r="Q875" s="6" t="s">
        <v>2661</v>
      </c>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row>
    <row r="876" spans="1:46" s="29" customFormat="1" ht="30" customHeight="1" x14ac:dyDescent="0.2">
      <c r="A876" s="9">
        <v>6</v>
      </c>
      <c r="B876" s="9" t="s">
        <v>190</v>
      </c>
      <c r="C876" s="9">
        <v>24</v>
      </c>
      <c r="D876" s="9" t="s">
        <v>2802</v>
      </c>
      <c r="E876" s="6" t="s">
        <v>31</v>
      </c>
      <c r="F876" s="6" t="s">
        <v>2</v>
      </c>
      <c r="G876" s="6"/>
      <c r="H876" s="6" t="s">
        <v>243</v>
      </c>
      <c r="I876" s="6">
        <v>100</v>
      </c>
      <c r="J876" s="6"/>
      <c r="K876" s="6"/>
      <c r="L876" s="6" t="s">
        <v>2796</v>
      </c>
      <c r="M876" s="6" t="s">
        <v>2803</v>
      </c>
      <c r="N876" s="6" t="s">
        <v>2658</v>
      </c>
      <c r="O876" s="6" t="s">
        <v>2659</v>
      </c>
      <c r="P876" s="6" t="s">
        <v>2660</v>
      </c>
      <c r="Q876" s="6" t="s">
        <v>2661</v>
      </c>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row>
    <row r="877" spans="1:46" s="29" customFormat="1" ht="30" customHeight="1" x14ac:dyDescent="0.2">
      <c r="A877" s="9">
        <v>6</v>
      </c>
      <c r="B877" s="9" t="s">
        <v>190</v>
      </c>
      <c r="C877" s="9">
        <v>24</v>
      </c>
      <c r="D877" s="9" t="s">
        <v>2804</v>
      </c>
      <c r="E877" s="6" t="s">
        <v>31</v>
      </c>
      <c r="F877" s="6" t="s">
        <v>2</v>
      </c>
      <c r="G877" s="6"/>
      <c r="H877" s="6" t="s">
        <v>243</v>
      </c>
      <c r="I877" s="6">
        <v>101</v>
      </c>
      <c r="J877" s="6"/>
      <c r="K877" s="6"/>
      <c r="L877" s="6" t="s">
        <v>2796</v>
      </c>
      <c r="M877" s="6" t="s">
        <v>2805</v>
      </c>
      <c r="N877" s="6" t="s">
        <v>2658</v>
      </c>
      <c r="O877" s="6" t="s">
        <v>2659</v>
      </c>
      <c r="P877" s="6" t="s">
        <v>2660</v>
      </c>
      <c r="Q877" s="6" t="s">
        <v>2661</v>
      </c>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row>
    <row r="878" spans="1:46" s="29" customFormat="1" ht="30" customHeight="1" x14ac:dyDescent="0.2">
      <c r="A878" s="9">
        <v>6</v>
      </c>
      <c r="B878" s="9" t="s">
        <v>190</v>
      </c>
      <c r="C878" s="9">
        <v>24</v>
      </c>
      <c r="D878" s="9" t="s">
        <v>2806</v>
      </c>
      <c r="E878" s="6" t="s">
        <v>31</v>
      </c>
      <c r="F878" s="6" t="s">
        <v>2</v>
      </c>
      <c r="G878" s="6"/>
      <c r="H878" s="6" t="s">
        <v>243</v>
      </c>
      <c r="I878" s="6">
        <v>102</v>
      </c>
      <c r="J878" s="6"/>
      <c r="K878" s="6"/>
      <c r="L878" s="6" t="s">
        <v>2796</v>
      </c>
      <c r="M878" s="6" t="s">
        <v>2807</v>
      </c>
      <c r="N878" s="6" t="s">
        <v>2658</v>
      </c>
      <c r="O878" s="6" t="s">
        <v>2659</v>
      </c>
      <c r="P878" s="6" t="s">
        <v>2660</v>
      </c>
      <c r="Q878" s="6" t="s">
        <v>2661</v>
      </c>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row>
    <row r="879" spans="1:46" s="29" customFormat="1" ht="30" customHeight="1" x14ac:dyDescent="0.2">
      <c r="A879" s="9">
        <v>6</v>
      </c>
      <c r="B879" s="9" t="s">
        <v>190</v>
      </c>
      <c r="C879" s="9">
        <v>24</v>
      </c>
      <c r="D879" s="9" t="s">
        <v>2808</v>
      </c>
      <c r="E879" s="6" t="s">
        <v>31</v>
      </c>
      <c r="F879" s="6" t="s">
        <v>2</v>
      </c>
      <c r="G879" s="6"/>
      <c r="H879" s="6" t="s">
        <v>243</v>
      </c>
      <c r="I879" s="6">
        <v>103</v>
      </c>
      <c r="J879" s="6"/>
      <c r="K879" s="6"/>
      <c r="L879" s="6" t="s">
        <v>2796</v>
      </c>
      <c r="M879" s="6" t="s">
        <v>2809</v>
      </c>
      <c r="N879" s="6" t="s">
        <v>245</v>
      </c>
      <c r="O879" s="6" t="s">
        <v>1012</v>
      </c>
      <c r="P879" s="6" t="s">
        <v>2677</v>
      </c>
      <c r="Q879" s="6" t="s">
        <v>1809</v>
      </c>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row>
    <row r="880" spans="1:46" s="29" customFormat="1" ht="30" customHeight="1" x14ac:dyDescent="0.2">
      <c r="A880" s="9">
        <v>6</v>
      </c>
      <c r="B880" s="9" t="s">
        <v>190</v>
      </c>
      <c r="C880" s="9">
        <v>25</v>
      </c>
      <c r="D880" s="9" t="s">
        <v>2810</v>
      </c>
      <c r="E880" s="6" t="s">
        <v>44</v>
      </c>
      <c r="F880" s="6"/>
      <c r="G880" s="6"/>
      <c r="H880" s="6" t="s">
        <v>243</v>
      </c>
      <c r="I880" s="6">
        <v>104</v>
      </c>
      <c r="J880" s="6"/>
      <c r="K880" s="6"/>
      <c r="L880" s="6"/>
      <c r="M880" s="6" t="s">
        <v>4863</v>
      </c>
      <c r="N880" s="6" t="s">
        <v>2658</v>
      </c>
      <c r="O880" s="6" t="s">
        <v>2659</v>
      </c>
      <c r="P880" s="6" t="s">
        <v>2660</v>
      </c>
      <c r="Q880" s="6" t="s">
        <v>2661</v>
      </c>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row>
    <row r="881" spans="1:46" s="29" customFormat="1" ht="30" customHeight="1" x14ac:dyDescent="0.2">
      <c r="A881" s="9">
        <v>6</v>
      </c>
      <c r="B881" s="9" t="s">
        <v>190</v>
      </c>
      <c r="C881" s="9">
        <v>25</v>
      </c>
      <c r="D881" s="9" t="s">
        <v>2811</v>
      </c>
      <c r="E881" s="6" t="s">
        <v>44</v>
      </c>
      <c r="F881" s="6"/>
      <c r="G881" s="6"/>
      <c r="H881" s="6" t="s">
        <v>243</v>
      </c>
      <c r="I881" s="6">
        <v>105</v>
      </c>
      <c r="J881" s="6"/>
      <c r="K881" s="6"/>
      <c r="L881" s="6"/>
      <c r="M881" s="6" t="s">
        <v>4864</v>
      </c>
      <c r="N881" s="6" t="s">
        <v>2658</v>
      </c>
      <c r="O881" s="6" t="s">
        <v>2659</v>
      </c>
      <c r="P881" s="6" t="s">
        <v>2660</v>
      </c>
      <c r="Q881" s="6" t="s">
        <v>2661</v>
      </c>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row>
    <row r="882" spans="1:46" s="29" customFormat="1" ht="30" customHeight="1" x14ac:dyDescent="0.2">
      <c r="A882" s="9">
        <v>6</v>
      </c>
      <c r="B882" s="9" t="s">
        <v>190</v>
      </c>
      <c r="C882" s="9">
        <v>25</v>
      </c>
      <c r="D882" s="9" t="s">
        <v>2812</v>
      </c>
      <c r="E882" s="6" t="s">
        <v>44</v>
      </c>
      <c r="F882" s="6"/>
      <c r="G882" s="6"/>
      <c r="H882" s="6" t="s">
        <v>243</v>
      </c>
      <c r="I882" s="6">
        <v>106</v>
      </c>
      <c r="J882" s="6"/>
      <c r="K882" s="6"/>
      <c r="L882" s="6"/>
      <c r="M882" s="6" t="s">
        <v>4865</v>
      </c>
      <c r="N882" s="6" t="s">
        <v>2658</v>
      </c>
      <c r="O882" s="6" t="s">
        <v>2659</v>
      </c>
      <c r="P882" s="6" t="s">
        <v>2660</v>
      </c>
      <c r="Q882" s="6" t="s">
        <v>2661</v>
      </c>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row>
    <row r="883" spans="1:46" s="29" customFormat="1" ht="30" customHeight="1" x14ac:dyDescent="0.2">
      <c r="A883" s="9">
        <v>6</v>
      </c>
      <c r="B883" s="9" t="s">
        <v>190</v>
      </c>
      <c r="C883" s="9">
        <v>25</v>
      </c>
      <c r="D883" s="9" t="s">
        <v>2813</v>
      </c>
      <c r="E883" s="6" t="s">
        <v>44</v>
      </c>
      <c r="F883" s="6"/>
      <c r="G883" s="6"/>
      <c r="H883" s="6" t="s">
        <v>243</v>
      </c>
      <c r="I883" s="6">
        <v>107</v>
      </c>
      <c r="J883" s="6"/>
      <c r="K883" s="6"/>
      <c r="L883" s="6"/>
      <c r="M883" s="6" t="s">
        <v>4866</v>
      </c>
      <c r="N883" s="6" t="s">
        <v>2658</v>
      </c>
      <c r="O883" s="6" t="s">
        <v>2659</v>
      </c>
      <c r="P883" s="6" t="s">
        <v>2660</v>
      </c>
      <c r="Q883" s="6" t="s">
        <v>2661</v>
      </c>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row>
    <row r="884" spans="1:46" s="29" customFormat="1" ht="30" customHeight="1" x14ac:dyDescent="0.2">
      <c r="A884" s="9">
        <v>6</v>
      </c>
      <c r="B884" s="9" t="s">
        <v>190</v>
      </c>
      <c r="C884" s="9">
        <v>25</v>
      </c>
      <c r="D884" s="9" t="s">
        <v>2814</v>
      </c>
      <c r="E884" s="6" t="s">
        <v>44</v>
      </c>
      <c r="F884" s="6"/>
      <c r="G884" s="6"/>
      <c r="H884" s="6" t="s">
        <v>243</v>
      </c>
      <c r="I884" s="6">
        <v>108</v>
      </c>
      <c r="J884" s="6"/>
      <c r="K884" s="6"/>
      <c r="L884" s="6"/>
      <c r="M884" s="6" t="s">
        <v>4867</v>
      </c>
      <c r="N884" s="6" t="s">
        <v>2658</v>
      </c>
      <c r="O884" s="6" t="s">
        <v>2659</v>
      </c>
      <c r="P884" s="6" t="s">
        <v>2660</v>
      </c>
      <c r="Q884" s="6" t="s">
        <v>2661</v>
      </c>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row>
    <row r="885" spans="1:46" s="29" customFormat="1" ht="30" customHeight="1" x14ac:dyDescent="0.2">
      <c r="A885" s="9">
        <v>6</v>
      </c>
      <c r="B885" s="9" t="s">
        <v>190</v>
      </c>
      <c r="C885" s="9">
        <v>26</v>
      </c>
      <c r="D885" s="9">
        <v>26</v>
      </c>
      <c r="E885" s="6" t="s">
        <v>18</v>
      </c>
      <c r="F885" s="6"/>
      <c r="G885" s="6"/>
      <c r="H885" s="6" t="s">
        <v>243</v>
      </c>
      <c r="I885" s="6">
        <v>109</v>
      </c>
      <c r="J885" s="6"/>
      <c r="K885" s="6"/>
      <c r="L885" s="6"/>
      <c r="M885" s="6" t="s">
        <v>2815</v>
      </c>
      <c r="N885" s="6" t="s">
        <v>2816</v>
      </c>
      <c r="O885" s="6" t="s">
        <v>2817</v>
      </c>
      <c r="P885" s="6" t="s">
        <v>2818</v>
      </c>
      <c r="Q885" s="6" t="s">
        <v>2819</v>
      </c>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row>
    <row r="886" spans="1:46" s="29" customFormat="1" ht="30" customHeight="1" x14ac:dyDescent="0.2">
      <c r="A886" s="9">
        <v>6</v>
      </c>
      <c r="B886" s="9" t="s">
        <v>190</v>
      </c>
      <c r="C886" s="9">
        <v>27</v>
      </c>
      <c r="D886" s="9" t="s">
        <v>2820</v>
      </c>
      <c r="E886" s="6" t="s">
        <v>18</v>
      </c>
      <c r="F886" s="6"/>
      <c r="G886" s="6"/>
      <c r="H886" s="6" t="s">
        <v>243</v>
      </c>
      <c r="I886" s="6">
        <v>110</v>
      </c>
      <c r="J886" s="6"/>
      <c r="K886" s="6"/>
      <c r="L886" s="6" t="s">
        <v>2821</v>
      </c>
      <c r="M886" s="6" t="s">
        <v>2822</v>
      </c>
      <c r="N886" s="6" t="s">
        <v>2823</v>
      </c>
      <c r="O886" s="6" t="s">
        <v>2824</v>
      </c>
      <c r="P886" s="6" t="s">
        <v>2825</v>
      </c>
      <c r="Q886" s="6" t="s">
        <v>2826</v>
      </c>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row>
    <row r="887" spans="1:46" s="29" customFormat="1" ht="30" customHeight="1" x14ac:dyDescent="0.2">
      <c r="A887" s="9">
        <v>6</v>
      </c>
      <c r="B887" s="9" t="s">
        <v>190</v>
      </c>
      <c r="C887" s="9">
        <v>27</v>
      </c>
      <c r="D887" s="9" t="s">
        <v>2827</v>
      </c>
      <c r="E887" s="6" t="s">
        <v>18</v>
      </c>
      <c r="F887" s="6"/>
      <c r="G887" s="6"/>
      <c r="H887" s="6" t="s">
        <v>243</v>
      </c>
      <c r="I887" s="6">
        <v>111</v>
      </c>
      <c r="J887" s="6"/>
      <c r="K887" s="6"/>
      <c r="L887" s="6" t="s">
        <v>2821</v>
      </c>
      <c r="M887" s="6" t="s">
        <v>2828</v>
      </c>
      <c r="N887" s="6" t="s">
        <v>2823</v>
      </c>
      <c r="O887" s="6" t="s">
        <v>2824</v>
      </c>
      <c r="P887" s="6" t="s">
        <v>2825</v>
      </c>
      <c r="Q887" s="6" t="s">
        <v>2826</v>
      </c>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row>
    <row r="888" spans="1:46" s="29" customFormat="1" ht="30" customHeight="1" x14ac:dyDescent="0.2">
      <c r="A888" s="9">
        <v>6</v>
      </c>
      <c r="B888" s="9" t="s">
        <v>190</v>
      </c>
      <c r="C888" s="9">
        <v>27</v>
      </c>
      <c r="D888" s="9" t="s">
        <v>2829</v>
      </c>
      <c r="E888" s="6" t="s">
        <v>18</v>
      </c>
      <c r="F888" s="6"/>
      <c r="G888" s="6"/>
      <c r="H888" s="6" t="s">
        <v>243</v>
      </c>
      <c r="I888" s="6">
        <v>112</v>
      </c>
      <c r="J888" s="6"/>
      <c r="K888" s="6"/>
      <c r="L888" s="6" t="s">
        <v>2821</v>
      </c>
      <c r="M888" s="6" t="s">
        <v>2830</v>
      </c>
      <c r="N888" s="6" t="s">
        <v>2823</v>
      </c>
      <c r="O888" s="6" t="s">
        <v>2824</v>
      </c>
      <c r="P888" s="6" t="s">
        <v>2825</v>
      </c>
      <c r="Q888" s="6" t="s">
        <v>2826</v>
      </c>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row>
    <row r="889" spans="1:46" s="29" customFormat="1" ht="30" customHeight="1" x14ac:dyDescent="0.2">
      <c r="A889" s="9">
        <v>6</v>
      </c>
      <c r="B889" s="9" t="s">
        <v>190</v>
      </c>
      <c r="C889" s="9">
        <v>27</v>
      </c>
      <c r="D889" s="9" t="s">
        <v>2831</v>
      </c>
      <c r="E889" s="6" t="s">
        <v>18</v>
      </c>
      <c r="F889" s="6"/>
      <c r="G889" s="6"/>
      <c r="H889" s="6" t="s">
        <v>243</v>
      </c>
      <c r="I889" s="6">
        <v>113</v>
      </c>
      <c r="J889" s="6"/>
      <c r="K889" s="6"/>
      <c r="L889" s="6" t="s">
        <v>2821</v>
      </c>
      <c r="M889" s="6" t="s">
        <v>2832</v>
      </c>
      <c r="N889" s="6" t="s">
        <v>2823</v>
      </c>
      <c r="O889" s="6" t="s">
        <v>2824</v>
      </c>
      <c r="P889" s="6" t="s">
        <v>2825</v>
      </c>
      <c r="Q889" s="6" t="s">
        <v>2826</v>
      </c>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row>
    <row r="890" spans="1:46" s="29" customFormat="1" ht="30" customHeight="1" x14ac:dyDescent="0.2">
      <c r="A890" s="9">
        <v>6</v>
      </c>
      <c r="B890" s="9" t="s">
        <v>190</v>
      </c>
      <c r="C890" s="9">
        <v>28</v>
      </c>
      <c r="D890" s="9" t="s">
        <v>2833</v>
      </c>
      <c r="E890" s="6" t="s">
        <v>18</v>
      </c>
      <c r="F890" s="6"/>
      <c r="G890" s="6"/>
      <c r="H890" s="6" t="s">
        <v>258</v>
      </c>
      <c r="I890" s="6">
        <v>114</v>
      </c>
      <c r="J890" s="6"/>
      <c r="K890" s="6"/>
      <c r="L890" s="6" t="s">
        <v>2834</v>
      </c>
      <c r="M890" s="6" t="s">
        <v>2835</v>
      </c>
      <c r="N890" s="6" t="s">
        <v>1126</v>
      </c>
      <c r="O890" s="6" t="s">
        <v>1845</v>
      </c>
      <c r="P890" s="6" t="s">
        <v>287</v>
      </c>
      <c r="Q890" s="6" t="s">
        <v>264</v>
      </c>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row>
    <row r="891" spans="1:46" s="29" customFormat="1" ht="30" customHeight="1" x14ac:dyDescent="0.2">
      <c r="A891" s="9">
        <v>6</v>
      </c>
      <c r="B891" s="9" t="s">
        <v>190</v>
      </c>
      <c r="C891" s="9">
        <v>28</v>
      </c>
      <c r="D891" s="9" t="s">
        <v>2836</v>
      </c>
      <c r="E891" s="6" t="s">
        <v>18</v>
      </c>
      <c r="F891" s="6"/>
      <c r="G891" s="6"/>
      <c r="H891" s="6" t="s">
        <v>258</v>
      </c>
      <c r="I891" s="6">
        <v>115</v>
      </c>
      <c r="J891" s="6"/>
      <c r="K891" s="6"/>
      <c r="L891" s="6" t="s">
        <v>2834</v>
      </c>
      <c r="M891" s="6" t="s">
        <v>2837</v>
      </c>
      <c r="N891" s="6" t="s">
        <v>1126</v>
      </c>
      <c r="O891" s="6" t="s">
        <v>1845</v>
      </c>
      <c r="P891" s="6" t="s">
        <v>287</v>
      </c>
      <c r="Q891" s="6" t="s">
        <v>264</v>
      </c>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row>
    <row r="892" spans="1:46" s="29" customFormat="1" ht="30" customHeight="1" x14ac:dyDescent="0.2">
      <c r="A892" s="9">
        <v>6</v>
      </c>
      <c r="B892" s="9" t="s">
        <v>190</v>
      </c>
      <c r="C892" s="9">
        <v>28</v>
      </c>
      <c r="D892" s="9" t="s">
        <v>2838</v>
      </c>
      <c r="E892" s="6" t="s">
        <v>18</v>
      </c>
      <c r="F892" s="6"/>
      <c r="G892" s="6"/>
      <c r="H892" s="6" t="s">
        <v>258</v>
      </c>
      <c r="I892" s="6">
        <v>116</v>
      </c>
      <c r="J892" s="6"/>
      <c r="K892" s="6"/>
      <c r="L892" s="6" t="s">
        <v>2834</v>
      </c>
      <c r="M892" s="6" t="s">
        <v>2839</v>
      </c>
      <c r="N892" s="6" t="s">
        <v>1126</v>
      </c>
      <c r="O892" s="6" t="s">
        <v>1845</v>
      </c>
      <c r="P892" s="6" t="s">
        <v>287</v>
      </c>
      <c r="Q892" s="6" t="s">
        <v>264</v>
      </c>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row>
    <row r="893" spans="1:46" s="29" customFormat="1" ht="30" customHeight="1" x14ac:dyDescent="0.2">
      <c r="A893" s="9">
        <v>6</v>
      </c>
      <c r="B893" s="9" t="s">
        <v>190</v>
      </c>
      <c r="C893" s="9">
        <v>28</v>
      </c>
      <c r="D893" s="9" t="s">
        <v>2840</v>
      </c>
      <c r="E893" s="6" t="s">
        <v>18</v>
      </c>
      <c r="F893" s="6"/>
      <c r="G893" s="6"/>
      <c r="H893" s="6" t="s">
        <v>258</v>
      </c>
      <c r="I893" s="6">
        <v>117</v>
      </c>
      <c r="J893" s="6"/>
      <c r="K893" s="6"/>
      <c r="L893" s="6" t="s">
        <v>2834</v>
      </c>
      <c r="M893" s="6" t="s">
        <v>2841</v>
      </c>
      <c r="N893" s="6" t="s">
        <v>1126</v>
      </c>
      <c r="O893" s="6" t="s">
        <v>1845</v>
      </c>
      <c r="P893" s="6" t="s">
        <v>287</v>
      </c>
      <c r="Q893" s="6" t="s">
        <v>264</v>
      </c>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row>
    <row r="894" spans="1:46" s="29" customFormat="1" ht="30" customHeight="1" x14ac:dyDescent="0.2">
      <c r="A894" s="9">
        <v>6</v>
      </c>
      <c r="B894" s="9" t="s">
        <v>190</v>
      </c>
      <c r="C894" s="9">
        <v>28</v>
      </c>
      <c r="D894" s="9" t="s">
        <v>2842</v>
      </c>
      <c r="E894" s="6" t="s">
        <v>18</v>
      </c>
      <c r="F894" s="6"/>
      <c r="G894" s="6"/>
      <c r="H894" s="6" t="s">
        <v>258</v>
      </c>
      <c r="I894" s="6">
        <v>118</v>
      </c>
      <c r="J894" s="6"/>
      <c r="K894" s="6"/>
      <c r="L894" s="6" t="s">
        <v>2834</v>
      </c>
      <c r="M894" s="6" t="s">
        <v>2843</v>
      </c>
      <c r="N894" s="6" t="s">
        <v>1126</v>
      </c>
      <c r="O894" s="6" t="s">
        <v>1845</v>
      </c>
      <c r="P894" s="6" t="s">
        <v>287</v>
      </c>
      <c r="Q894" s="6" t="s">
        <v>264</v>
      </c>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row>
    <row r="895" spans="1:46" s="29" customFormat="1" ht="30" customHeight="1" x14ac:dyDescent="0.2">
      <c r="A895" s="9">
        <v>6</v>
      </c>
      <c r="B895" s="9" t="s">
        <v>190</v>
      </c>
      <c r="C895" s="9">
        <v>28</v>
      </c>
      <c r="D895" s="9" t="s">
        <v>2844</v>
      </c>
      <c r="E895" s="6" t="s">
        <v>18</v>
      </c>
      <c r="F895" s="6"/>
      <c r="G895" s="6"/>
      <c r="H895" s="6" t="s">
        <v>258</v>
      </c>
      <c r="I895" s="6">
        <v>119</v>
      </c>
      <c r="J895" s="6"/>
      <c r="K895" s="6"/>
      <c r="L895" s="6" t="s">
        <v>2834</v>
      </c>
      <c r="M895" s="6" t="s">
        <v>2845</v>
      </c>
      <c r="N895" s="6" t="s">
        <v>1126</v>
      </c>
      <c r="O895" s="6" t="s">
        <v>1845</v>
      </c>
      <c r="P895" s="6" t="s">
        <v>287</v>
      </c>
      <c r="Q895" s="6" t="s">
        <v>264</v>
      </c>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row>
    <row r="896" spans="1:46" s="29" customFormat="1" ht="30" customHeight="1" x14ac:dyDescent="0.2">
      <c r="A896" s="9">
        <v>6</v>
      </c>
      <c r="B896" s="9" t="s">
        <v>190</v>
      </c>
      <c r="C896" s="9">
        <v>29</v>
      </c>
      <c r="D896" s="9">
        <v>29</v>
      </c>
      <c r="E896" s="6" t="s">
        <v>18</v>
      </c>
      <c r="F896" s="6" t="s">
        <v>4</v>
      </c>
      <c r="G896" s="6"/>
      <c r="H896" s="6" t="s">
        <v>243</v>
      </c>
      <c r="I896" s="6">
        <v>120</v>
      </c>
      <c r="J896" s="6"/>
      <c r="K896" s="6"/>
      <c r="L896" s="6"/>
      <c r="M896" s="6" t="s">
        <v>2846</v>
      </c>
      <c r="N896" s="6" t="s">
        <v>245</v>
      </c>
      <c r="O896" s="6" t="s">
        <v>2817</v>
      </c>
      <c r="P896" s="6" t="s">
        <v>2818</v>
      </c>
      <c r="Q896" s="6" t="s">
        <v>2819</v>
      </c>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row>
    <row r="897" spans="1:46" s="29" customFormat="1" ht="30" customHeight="1" x14ac:dyDescent="0.2">
      <c r="A897" s="9">
        <v>6</v>
      </c>
      <c r="B897" s="9" t="s">
        <v>190</v>
      </c>
      <c r="C897" s="9">
        <v>30</v>
      </c>
      <c r="D897" s="9" t="s">
        <v>343</v>
      </c>
      <c r="E897" s="6" t="s">
        <v>35</v>
      </c>
      <c r="F897" s="6"/>
      <c r="G897" s="6"/>
      <c r="H897" s="6" t="s">
        <v>243</v>
      </c>
      <c r="I897" s="6">
        <v>121</v>
      </c>
      <c r="J897" s="6"/>
      <c r="K897" s="6"/>
      <c r="L897" s="6" t="s">
        <v>2847</v>
      </c>
      <c r="M897" s="6" t="s">
        <v>2848</v>
      </c>
      <c r="N897" s="6" t="s">
        <v>500</v>
      </c>
      <c r="O897" s="6" t="s">
        <v>2605</v>
      </c>
      <c r="P897" s="6" t="s">
        <v>502</v>
      </c>
      <c r="Q897" s="6" t="s">
        <v>503</v>
      </c>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row>
    <row r="898" spans="1:46" s="29" customFormat="1" ht="30" customHeight="1" x14ac:dyDescent="0.2">
      <c r="A898" s="9">
        <v>6</v>
      </c>
      <c r="B898" s="9" t="s">
        <v>190</v>
      </c>
      <c r="C898" s="9">
        <v>30</v>
      </c>
      <c r="D898" s="9" t="s">
        <v>344</v>
      </c>
      <c r="E898" s="6" t="s">
        <v>35</v>
      </c>
      <c r="F898" s="6"/>
      <c r="G898" s="6"/>
      <c r="H898" s="6" t="s">
        <v>243</v>
      </c>
      <c r="I898" s="6">
        <v>122</v>
      </c>
      <c r="J898" s="6"/>
      <c r="K898" s="6"/>
      <c r="L898" s="6" t="s">
        <v>2847</v>
      </c>
      <c r="M898" s="6" t="s">
        <v>2849</v>
      </c>
      <c r="N898" s="6" t="s">
        <v>500</v>
      </c>
      <c r="O898" s="6" t="s">
        <v>2605</v>
      </c>
      <c r="P898" s="6" t="s">
        <v>502</v>
      </c>
      <c r="Q898" s="6" t="s">
        <v>503</v>
      </c>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row>
    <row r="899" spans="1:46" s="29" customFormat="1" ht="30" customHeight="1" x14ac:dyDescent="0.2">
      <c r="A899" s="9">
        <v>6</v>
      </c>
      <c r="B899" s="9" t="s">
        <v>190</v>
      </c>
      <c r="C899" s="9">
        <v>30</v>
      </c>
      <c r="D899" s="9" t="s">
        <v>345</v>
      </c>
      <c r="E899" s="6" t="s">
        <v>35</v>
      </c>
      <c r="F899" s="6"/>
      <c r="G899" s="6"/>
      <c r="H899" s="6" t="s">
        <v>243</v>
      </c>
      <c r="I899" s="6">
        <v>123</v>
      </c>
      <c r="J899" s="6"/>
      <c r="K899" s="6"/>
      <c r="L899" s="6" t="s">
        <v>2847</v>
      </c>
      <c r="M899" s="6" t="s">
        <v>2850</v>
      </c>
      <c r="N899" s="6" t="s">
        <v>500</v>
      </c>
      <c r="O899" s="6" t="s">
        <v>2605</v>
      </c>
      <c r="P899" s="6" t="s">
        <v>502</v>
      </c>
      <c r="Q899" s="6" t="s">
        <v>503</v>
      </c>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row>
    <row r="900" spans="1:46" s="29" customFormat="1" ht="30" customHeight="1" x14ac:dyDescent="0.2">
      <c r="A900" s="9">
        <v>6</v>
      </c>
      <c r="B900" s="9" t="s">
        <v>190</v>
      </c>
      <c r="C900" s="9">
        <v>30</v>
      </c>
      <c r="D900" s="9" t="s">
        <v>346</v>
      </c>
      <c r="E900" s="6" t="s">
        <v>35</v>
      </c>
      <c r="F900" s="6"/>
      <c r="G900" s="6"/>
      <c r="H900" s="6" t="s">
        <v>243</v>
      </c>
      <c r="I900" s="6">
        <v>124</v>
      </c>
      <c r="J900" s="6"/>
      <c r="K900" s="6"/>
      <c r="L900" s="6" t="s">
        <v>2847</v>
      </c>
      <c r="M900" s="6" t="s">
        <v>2851</v>
      </c>
      <c r="N900" s="6" t="s">
        <v>500</v>
      </c>
      <c r="O900" s="6" t="s">
        <v>2605</v>
      </c>
      <c r="P900" s="6" t="s">
        <v>502</v>
      </c>
      <c r="Q900" s="6" t="s">
        <v>503</v>
      </c>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row>
    <row r="901" spans="1:46" s="29" customFormat="1" ht="30" customHeight="1" x14ac:dyDescent="0.2">
      <c r="A901" s="9">
        <v>6</v>
      </c>
      <c r="B901" s="9" t="s">
        <v>190</v>
      </c>
      <c r="C901" s="9">
        <v>30</v>
      </c>
      <c r="D901" s="9" t="s">
        <v>347</v>
      </c>
      <c r="E901" s="6" t="s">
        <v>35</v>
      </c>
      <c r="F901" s="6"/>
      <c r="G901" s="6"/>
      <c r="H901" s="6" t="s">
        <v>243</v>
      </c>
      <c r="I901" s="6">
        <v>125</v>
      </c>
      <c r="J901" s="6"/>
      <c r="K901" s="6"/>
      <c r="L901" s="6" t="s">
        <v>2847</v>
      </c>
      <c r="M901" s="6" t="s">
        <v>2852</v>
      </c>
      <c r="N901" s="6" t="s">
        <v>500</v>
      </c>
      <c r="O901" s="6" t="s">
        <v>2605</v>
      </c>
      <c r="P901" s="6" t="s">
        <v>502</v>
      </c>
      <c r="Q901" s="6" t="s">
        <v>503</v>
      </c>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row>
    <row r="902" spans="1:46" s="29" customFormat="1" ht="30" customHeight="1" x14ac:dyDescent="0.2">
      <c r="A902" s="9">
        <v>6</v>
      </c>
      <c r="B902" s="9" t="s">
        <v>190</v>
      </c>
      <c r="C902" s="9">
        <v>30</v>
      </c>
      <c r="D902" s="9" t="s">
        <v>348</v>
      </c>
      <c r="E902" s="6" t="s">
        <v>35</v>
      </c>
      <c r="F902" s="6"/>
      <c r="G902" s="6"/>
      <c r="H902" s="6" t="s">
        <v>243</v>
      </c>
      <c r="I902" s="6">
        <v>126</v>
      </c>
      <c r="J902" s="6"/>
      <c r="K902" s="6"/>
      <c r="L902" s="6" t="s">
        <v>2847</v>
      </c>
      <c r="M902" s="6" t="s">
        <v>2853</v>
      </c>
      <c r="N902" s="6" t="s">
        <v>500</v>
      </c>
      <c r="O902" s="6" t="s">
        <v>2605</v>
      </c>
      <c r="P902" s="6" t="s">
        <v>502</v>
      </c>
      <c r="Q902" s="6" t="s">
        <v>503</v>
      </c>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row>
    <row r="903" spans="1:46" s="29" customFormat="1" ht="30" customHeight="1" x14ac:dyDescent="0.2">
      <c r="A903" s="9">
        <v>6</v>
      </c>
      <c r="B903" s="9" t="s">
        <v>190</v>
      </c>
      <c r="C903" s="9">
        <v>30</v>
      </c>
      <c r="D903" s="9" t="s">
        <v>349</v>
      </c>
      <c r="E903" s="6" t="s">
        <v>35</v>
      </c>
      <c r="F903" s="6"/>
      <c r="G903" s="6"/>
      <c r="H903" s="6" t="s">
        <v>243</v>
      </c>
      <c r="I903" s="6">
        <v>127</v>
      </c>
      <c r="J903" s="6"/>
      <c r="K903" s="6"/>
      <c r="L903" s="6" t="s">
        <v>2847</v>
      </c>
      <c r="M903" s="6" t="s">
        <v>2854</v>
      </c>
      <c r="N903" s="6" t="s">
        <v>500</v>
      </c>
      <c r="O903" s="6" t="s">
        <v>2605</v>
      </c>
      <c r="P903" s="6" t="s">
        <v>502</v>
      </c>
      <c r="Q903" s="6" t="s">
        <v>503</v>
      </c>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row>
    <row r="904" spans="1:46" s="29" customFormat="1" ht="30" customHeight="1" x14ac:dyDescent="0.2">
      <c r="A904" s="9">
        <v>6</v>
      </c>
      <c r="B904" s="9" t="s">
        <v>190</v>
      </c>
      <c r="C904" s="9">
        <v>30</v>
      </c>
      <c r="D904" s="9" t="s">
        <v>2855</v>
      </c>
      <c r="E904" s="6" t="s">
        <v>35</v>
      </c>
      <c r="F904" s="6"/>
      <c r="G904" s="6"/>
      <c r="H904" s="6" t="s">
        <v>243</v>
      </c>
      <c r="I904" s="6">
        <v>128</v>
      </c>
      <c r="J904" s="6"/>
      <c r="K904" s="6"/>
      <c r="L904" s="6" t="s">
        <v>2847</v>
      </c>
      <c r="M904" s="6" t="s">
        <v>7</v>
      </c>
      <c r="N904" s="6" t="s">
        <v>500</v>
      </c>
      <c r="O904" s="6" t="s">
        <v>2605</v>
      </c>
      <c r="P904" s="6" t="s">
        <v>502</v>
      </c>
      <c r="Q904" s="6" t="s">
        <v>503</v>
      </c>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row>
    <row r="905" spans="1:46" s="29" customFormat="1" ht="30" customHeight="1" x14ac:dyDescent="0.2">
      <c r="A905" s="9">
        <v>6</v>
      </c>
      <c r="B905" s="9" t="s">
        <v>190</v>
      </c>
      <c r="C905" s="9">
        <v>31</v>
      </c>
      <c r="D905" s="9">
        <v>31</v>
      </c>
      <c r="E905" s="6" t="s">
        <v>67</v>
      </c>
      <c r="F905" s="6"/>
      <c r="G905" s="6"/>
      <c r="H905" s="6" t="s">
        <v>243</v>
      </c>
      <c r="I905" s="6">
        <v>129</v>
      </c>
      <c r="J905" s="6"/>
      <c r="K905" s="6"/>
      <c r="L905" s="6"/>
      <c r="M905" s="6" t="s">
        <v>2856</v>
      </c>
      <c r="N905" s="6" t="s">
        <v>2857</v>
      </c>
      <c r="O905" s="6" t="s">
        <v>2858</v>
      </c>
      <c r="P905" s="6" t="s">
        <v>2859</v>
      </c>
      <c r="Q905" s="6" t="s">
        <v>2860</v>
      </c>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row>
    <row r="906" spans="1:46" s="29" customFormat="1" ht="30" customHeight="1" x14ac:dyDescent="0.2">
      <c r="A906" s="9">
        <v>6</v>
      </c>
      <c r="B906" s="9" t="s">
        <v>190</v>
      </c>
      <c r="C906" s="9">
        <v>32</v>
      </c>
      <c r="D906" s="9" t="s">
        <v>2861</v>
      </c>
      <c r="E906" s="6" t="s">
        <v>35</v>
      </c>
      <c r="F906" s="6"/>
      <c r="G906" s="6"/>
      <c r="H906" s="6" t="s">
        <v>243</v>
      </c>
      <c r="I906" s="6">
        <v>130</v>
      </c>
      <c r="J906" s="6"/>
      <c r="K906" s="6"/>
      <c r="L906" s="6" t="s">
        <v>2862</v>
      </c>
      <c r="M906" s="6" t="s">
        <v>2863</v>
      </c>
      <c r="N906" s="6" t="s">
        <v>2658</v>
      </c>
      <c r="O906" s="6" t="s">
        <v>2659</v>
      </c>
      <c r="P906" s="6" t="s">
        <v>2660</v>
      </c>
      <c r="Q906" s="6" t="s">
        <v>2661</v>
      </c>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row>
    <row r="907" spans="1:46" s="29" customFormat="1" ht="30" customHeight="1" x14ac:dyDescent="0.2">
      <c r="A907" s="9">
        <v>6</v>
      </c>
      <c r="B907" s="9" t="s">
        <v>190</v>
      </c>
      <c r="C907" s="9">
        <v>32</v>
      </c>
      <c r="D907" s="9" t="s">
        <v>2864</v>
      </c>
      <c r="E907" s="6" t="s">
        <v>35</v>
      </c>
      <c r="F907" s="6"/>
      <c r="G907" s="6"/>
      <c r="H907" s="6" t="s">
        <v>243</v>
      </c>
      <c r="I907" s="6">
        <v>131</v>
      </c>
      <c r="J907" s="6"/>
      <c r="K907" s="6"/>
      <c r="L907" s="6" t="s">
        <v>2862</v>
      </c>
      <c r="M907" s="6" t="s">
        <v>2865</v>
      </c>
      <c r="N907" s="6" t="s">
        <v>2658</v>
      </c>
      <c r="O907" s="6" t="s">
        <v>2659</v>
      </c>
      <c r="P907" s="6" t="s">
        <v>2660</v>
      </c>
      <c r="Q907" s="6" t="s">
        <v>2661</v>
      </c>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row>
    <row r="908" spans="1:46" s="29" customFormat="1" ht="30" customHeight="1" x14ac:dyDescent="0.2">
      <c r="A908" s="9">
        <v>6</v>
      </c>
      <c r="B908" s="9" t="s">
        <v>190</v>
      </c>
      <c r="C908" s="9">
        <v>32</v>
      </c>
      <c r="D908" s="9" t="s">
        <v>2866</v>
      </c>
      <c r="E908" s="6" t="s">
        <v>35</v>
      </c>
      <c r="F908" s="6"/>
      <c r="G908" s="6"/>
      <c r="H908" s="6" t="s">
        <v>243</v>
      </c>
      <c r="I908" s="6">
        <v>132</v>
      </c>
      <c r="J908" s="6"/>
      <c r="K908" s="6"/>
      <c r="L908" s="6" t="s">
        <v>2862</v>
      </c>
      <c r="M908" s="6" t="s">
        <v>2867</v>
      </c>
      <c r="N908" s="6" t="s">
        <v>2658</v>
      </c>
      <c r="O908" s="6" t="s">
        <v>2659</v>
      </c>
      <c r="P908" s="6" t="s">
        <v>2660</v>
      </c>
      <c r="Q908" s="6" t="s">
        <v>2661</v>
      </c>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row>
    <row r="909" spans="1:46" s="29" customFormat="1" ht="30" customHeight="1" x14ac:dyDescent="0.2">
      <c r="A909" s="9">
        <v>6</v>
      </c>
      <c r="B909" s="9" t="s">
        <v>190</v>
      </c>
      <c r="C909" s="9">
        <v>32</v>
      </c>
      <c r="D909" s="9" t="s">
        <v>2868</v>
      </c>
      <c r="E909" s="6" t="s">
        <v>35</v>
      </c>
      <c r="F909" s="6"/>
      <c r="G909" s="6"/>
      <c r="H909" s="6" t="s">
        <v>243</v>
      </c>
      <c r="I909" s="6">
        <v>133</v>
      </c>
      <c r="J909" s="6"/>
      <c r="K909" s="6"/>
      <c r="L909" s="6" t="s">
        <v>2862</v>
      </c>
      <c r="M909" s="6" t="s">
        <v>2869</v>
      </c>
      <c r="N909" s="6" t="s">
        <v>2658</v>
      </c>
      <c r="O909" s="6" t="s">
        <v>2659</v>
      </c>
      <c r="P909" s="6" t="s">
        <v>2660</v>
      </c>
      <c r="Q909" s="6" t="s">
        <v>2661</v>
      </c>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row>
    <row r="910" spans="1:46" s="29" customFormat="1" ht="30" customHeight="1" x14ac:dyDescent="0.2">
      <c r="A910" s="9">
        <v>6</v>
      </c>
      <c r="B910" s="9" t="s">
        <v>190</v>
      </c>
      <c r="C910" s="9">
        <v>32</v>
      </c>
      <c r="D910" s="9" t="s">
        <v>2870</v>
      </c>
      <c r="E910" s="6" t="s">
        <v>35</v>
      </c>
      <c r="F910" s="6"/>
      <c r="G910" s="6"/>
      <c r="H910" s="6" t="s">
        <v>243</v>
      </c>
      <c r="I910" s="6">
        <v>134</v>
      </c>
      <c r="J910" s="6"/>
      <c r="K910" s="6"/>
      <c r="L910" s="6" t="s">
        <v>2862</v>
      </c>
      <c r="M910" s="6" t="s">
        <v>2871</v>
      </c>
      <c r="N910" s="6" t="s">
        <v>2658</v>
      </c>
      <c r="O910" s="6" t="s">
        <v>2659</v>
      </c>
      <c r="P910" s="6" t="s">
        <v>2660</v>
      </c>
      <c r="Q910" s="6" t="s">
        <v>2661</v>
      </c>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row>
    <row r="911" spans="1:46" s="29" customFormat="1" ht="30" customHeight="1" x14ac:dyDescent="0.2">
      <c r="A911" s="9">
        <v>6</v>
      </c>
      <c r="B911" s="9" t="s">
        <v>190</v>
      </c>
      <c r="C911" s="9">
        <v>32</v>
      </c>
      <c r="D911" s="9" t="s">
        <v>2872</v>
      </c>
      <c r="E911" s="6" t="s">
        <v>35</v>
      </c>
      <c r="F911" s="6"/>
      <c r="G911" s="6"/>
      <c r="H911" s="6" t="s">
        <v>243</v>
      </c>
      <c r="I911" s="6">
        <v>135</v>
      </c>
      <c r="J911" s="6"/>
      <c r="K911" s="6"/>
      <c r="L911" s="6" t="s">
        <v>2862</v>
      </c>
      <c r="M911" s="6" t="s">
        <v>2873</v>
      </c>
      <c r="N911" s="6" t="s">
        <v>2658</v>
      </c>
      <c r="O911" s="6" t="s">
        <v>2659</v>
      </c>
      <c r="P911" s="6" t="s">
        <v>2660</v>
      </c>
      <c r="Q911" s="6" t="s">
        <v>2661</v>
      </c>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row>
    <row r="912" spans="1:46" s="29" customFormat="1" ht="30" customHeight="1" x14ac:dyDescent="0.2">
      <c r="A912" s="9">
        <v>6</v>
      </c>
      <c r="B912" s="9" t="s">
        <v>190</v>
      </c>
      <c r="C912" s="9">
        <v>32</v>
      </c>
      <c r="D912" s="9" t="s">
        <v>2874</v>
      </c>
      <c r="E912" s="6" t="s">
        <v>35</v>
      </c>
      <c r="F912" s="6"/>
      <c r="G912" s="6"/>
      <c r="H912" s="6" t="s">
        <v>243</v>
      </c>
      <c r="I912" s="6">
        <v>136</v>
      </c>
      <c r="J912" s="6"/>
      <c r="K912" s="6"/>
      <c r="L912" s="6" t="s">
        <v>2862</v>
      </c>
      <c r="M912" s="6" t="s">
        <v>2875</v>
      </c>
      <c r="N912" s="6" t="s">
        <v>2658</v>
      </c>
      <c r="O912" s="6" t="s">
        <v>2659</v>
      </c>
      <c r="P912" s="6" t="s">
        <v>2660</v>
      </c>
      <c r="Q912" s="6" t="s">
        <v>2661</v>
      </c>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row>
    <row r="913" spans="1:46" s="29" customFormat="1" ht="30" customHeight="1" x14ac:dyDescent="0.2">
      <c r="A913" s="9">
        <v>6</v>
      </c>
      <c r="B913" s="9" t="s">
        <v>190</v>
      </c>
      <c r="C913" s="9">
        <v>32</v>
      </c>
      <c r="D913" s="9" t="s">
        <v>2876</v>
      </c>
      <c r="E913" s="6" t="s">
        <v>35</v>
      </c>
      <c r="F913" s="6"/>
      <c r="G913" s="6"/>
      <c r="H913" s="6" t="s">
        <v>243</v>
      </c>
      <c r="I913" s="6">
        <v>137</v>
      </c>
      <c r="J913" s="6"/>
      <c r="K913" s="6"/>
      <c r="L913" s="6" t="s">
        <v>2862</v>
      </c>
      <c r="M913" s="6" t="s">
        <v>2877</v>
      </c>
      <c r="N913" s="6" t="s">
        <v>2658</v>
      </c>
      <c r="O913" s="6" t="s">
        <v>2659</v>
      </c>
      <c r="P913" s="6" t="s">
        <v>2660</v>
      </c>
      <c r="Q913" s="6" t="s">
        <v>2661</v>
      </c>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row>
    <row r="914" spans="1:46" s="29" customFormat="1" ht="30" customHeight="1" x14ac:dyDescent="0.2">
      <c r="A914" s="9">
        <v>6</v>
      </c>
      <c r="B914" s="9" t="s">
        <v>190</v>
      </c>
      <c r="C914" s="9">
        <v>32</v>
      </c>
      <c r="D914" s="9" t="s">
        <v>2878</v>
      </c>
      <c r="E914" s="6" t="s">
        <v>35</v>
      </c>
      <c r="F914" s="6"/>
      <c r="G914" s="6"/>
      <c r="H914" s="6" t="s">
        <v>243</v>
      </c>
      <c r="I914" s="6">
        <v>138</v>
      </c>
      <c r="J914" s="6"/>
      <c r="K914" s="6"/>
      <c r="L914" s="6" t="s">
        <v>2862</v>
      </c>
      <c r="M914" s="6" t="s">
        <v>2879</v>
      </c>
      <c r="N914" s="6" t="s">
        <v>2658</v>
      </c>
      <c r="O914" s="6" t="s">
        <v>2659</v>
      </c>
      <c r="P914" s="6" t="s">
        <v>2660</v>
      </c>
      <c r="Q914" s="6" t="s">
        <v>2661</v>
      </c>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row>
    <row r="915" spans="1:46" s="29" customFormat="1" ht="30" customHeight="1" x14ac:dyDescent="0.2">
      <c r="A915" s="9">
        <v>6</v>
      </c>
      <c r="B915" s="9" t="s">
        <v>190</v>
      </c>
      <c r="C915" s="9">
        <v>32</v>
      </c>
      <c r="D915" s="9" t="s">
        <v>2880</v>
      </c>
      <c r="E915" s="6" t="s">
        <v>35</v>
      </c>
      <c r="F915" s="6"/>
      <c r="G915" s="6"/>
      <c r="H915" s="6" t="s">
        <v>243</v>
      </c>
      <c r="I915" s="6">
        <v>139</v>
      </c>
      <c r="J915" s="6"/>
      <c r="K915" s="6"/>
      <c r="L915" s="6" t="s">
        <v>2862</v>
      </c>
      <c r="M915" s="6" t="s">
        <v>2881</v>
      </c>
      <c r="N915" s="6" t="s">
        <v>2658</v>
      </c>
      <c r="O915" s="6" t="s">
        <v>2659</v>
      </c>
      <c r="P915" s="6" t="s">
        <v>2660</v>
      </c>
      <c r="Q915" s="6" t="s">
        <v>2661</v>
      </c>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row>
    <row r="916" spans="1:46" s="29" customFormat="1" ht="30" customHeight="1" x14ac:dyDescent="0.2">
      <c r="A916" s="9">
        <v>6</v>
      </c>
      <c r="B916" s="9" t="s">
        <v>190</v>
      </c>
      <c r="C916" s="9">
        <v>32</v>
      </c>
      <c r="D916" s="9" t="s">
        <v>2882</v>
      </c>
      <c r="E916" s="6" t="s">
        <v>35</v>
      </c>
      <c r="F916" s="6"/>
      <c r="G916" s="6"/>
      <c r="H916" s="6" t="s">
        <v>243</v>
      </c>
      <c r="I916" s="6">
        <v>140</v>
      </c>
      <c r="J916" s="6"/>
      <c r="K916" s="6"/>
      <c r="L916" s="6" t="s">
        <v>2862</v>
      </c>
      <c r="M916" s="6" t="s">
        <v>2883</v>
      </c>
      <c r="N916" s="6" t="s">
        <v>2658</v>
      </c>
      <c r="O916" s="6" t="s">
        <v>2659</v>
      </c>
      <c r="P916" s="6" t="s">
        <v>2660</v>
      </c>
      <c r="Q916" s="6" t="s">
        <v>2661</v>
      </c>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row>
    <row r="917" spans="1:46" s="29" customFormat="1" ht="30" customHeight="1" x14ac:dyDescent="0.2">
      <c r="A917" s="9">
        <v>6</v>
      </c>
      <c r="B917" s="9" t="s">
        <v>190</v>
      </c>
      <c r="C917" s="9">
        <v>32</v>
      </c>
      <c r="D917" s="9" t="s">
        <v>2884</v>
      </c>
      <c r="E917" s="6" t="s">
        <v>35</v>
      </c>
      <c r="F917" s="6"/>
      <c r="G917" s="6"/>
      <c r="H917" s="6" t="s">
        <v>243</v>
      </c>
      <c r="I917" s="6">
        <v>141</v>
      </c>
      <c r="J917" s="6"/>
      <c r="K917" s="6"/>
      <c r="L917" s="6" t="s">
        <v>2862</v>
      </c>
      <c r="M917" s="6" t="s">
        <v>2885</v>
      </c>
      <c r="N917" s="6" t="s">
        <v>2658</v>
      </c>
      <c r="O917" s="6" t="s">
        <v>2659</v>
      </c>
      <c r="P917" s="6" t="s">
        <v>2660</v>
      </c>
      <c r="Q917" s="6" t="s">
        <v>2661</v>
      </c>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row>
    <row r="918" spans="1:46" s="29" customFormat="1" ht="30" customHeight="1" x14ac:dyDescent="0.2">
      <c r="A918" s="9">
        <v>6</v>
      </c>
      <c r="B918" s="9" t="s">
        <v>190</v>
      </c>
      <c r="C918" s="9">
        <v>32</v>
      </c>
      <c r="D918" s="9" t="s">
        <v>2886</v>
      </c>
      <c r="E918" s="6" t="s">
        <v>35</v>
      </c>
      <c r="F918" s="6"/>
      <c r="G918" s="6"/>
      <c r="H918" s="6" t="s">
        <v>243</v>
      </c>
      <c r="I918" s="6">
        <v>142</v>
      </c>
      <c r="J918" s="6"/>
      <c r="K918" s="6"/>
      <c r="L918" s="6" t="s">
        <v>2862</v>
      </c>
      <c r="M918" s="6" t="s">
        <v>2887</v>
      </c>
      <c r="N918" s="6" t="s">
        <v>245</v>
      </c>
      <c r="O918" s="6" t="s">
        <v>1012</v>
      </c>
      <c r="P918" s="6" t="s">
        <v>2677</v>
      </c>
      <c r="Q918" s="6" t="s">
        <v>1809</v>
      </c>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row>
    <row r="919" spans="1:46" s="29" customFormat="1" ht="30" customHeight="1" x14ac:dyDescent="0.2">
      <c r="A919" s="9">
        <v>6</v>
      </c>
      <c r="B919" s="9" t="s">
        <v>190</v>
      </c>
      <c r="C919" s="9">
        <v>32</v>
      </c>
      <c r="D919" s="9" t="s">
        <v>2888</v>
      </c>
      <c r="E919" s="6" t="s">
        <v>35</v>
      </c>
      <c r="F919" s="6"/>
      <c r="G919" s="6"/>
      <c r="H919" s="6" t="s">
        <v>243</v>
      </c>
      <c r="I919" s="6">
        <v>143</v>
      </c>
      <c r="J919" s="6"/>
      <c r="K919" s="6"/>
      <c r="L919" s="6" t="s">
        <v>2862</v>
      </c>
      <c r="M919" s="6" t="s">
        <v>2889</v>
      </c>
      <c r="N919" s="6" t="s">
        <v>245</v>
      </c>
      <c r="O919" s="6" t="s">
        <v>1012</v>
      </c>
      <c r="P919" s="6" t="s">
        <v>2677</v>
      </c>
      <c r="Q919" s="6" t="s">
        <v>1809</v>
      </c>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row>
    <row r="920" spans="1:46" s="29" customFormat="1" ht="30" customHeight="1" x14ac:dyDescent="0.2">
      <c r="A920" s="9">
        <v>6</v>
      </c>
      <c r="B920" s="9" t="s">
        <v>190</v>
      </c>
      <c r="C920" s="9">
        <v>33</v>
      </c>
      <c r="D920" s="9" t="s">
        <v>359</v>
      </c>
      <c r="E920" s="6" t="s">
        <v>18</v>
      </c>
      <c r="F920" s="6"/>
      <c r="G920" s="6"/>
      <c r="H920" s="6" t="s">
        <v>258</v>
      </c>
      <c r="I920" s="6">
        <v>144</v>
      </c>
      <c r="J920" s="6"/>
      <c r="K920" s="6"/>
      <c r="L920" s="6" t="s">
        <v>2890</v>
      </c>
      <c r="M920" s="6" t="s">
        <v>2891</v>
      </c>
      <c r="N920" s="6" t="s">
        <v>1126</v>
      </c>
      <c r="O920" s="6" t="s">
        <v>1845</v>
      </c>
      <c r="P920" s="6" t="s">
        <v>287</v>
      </c>
      <c r="Q920" s="6" t="s">
        <v>264</v>
      </c>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row>
    <row r="921" spans="1:46" s="29" customFormat="1" ht="30" customHeight="1" x14ac:dyDescent="0.2">
      <c r="A921" s="9">
        <v>6</v>
      </c>
      <c r="B921" s="9" t="s">
        <v>190</v>
      </c>
      <c r="C921" s="9">
        <v>33</v>
      </c>
      <c r="D921" s="9" t="s">
        <v>360</v>
      </c>
      <c r="E921" s="6" t="s">
        <v>18</v>
      </c>
      <c r="F921" s="6"/>
      <c r="G921" s="6"/>
      <c r="H921" s="6" t="s">
        <v>258</v>
      </c>
      <c r="I921" s="6">
        <v>145</v>
      </c>
      <c r="J921" s="6"/>
      <c r="K921" s="6"/>
      <c r="L921" s="6" t="s">
        <v>2890</v>
      </c>
      <c r="M921" s="6" t="s">
        <v>2892</v>
      </c>
      <c r="N921" s="6" t="s">
        <v>1126</v>
      </c>
      <c r="O921" s="6" t="s">
        <v>1845</v>
      </c>
      <c r="P921" s="6" t="s">
        <v>287</v>
      </c>
      <c r="Q921" s="6" t="s">
        <v>264</v>
      </c>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row>
    <row r="922" spans="1:46" s="29" customFormat="1" ht="30" customHeight="1" x14ac:dyDescent="0.2">
      <c r="A922" s="9">
        <v>6</v>
      </c>
      <c r="B922" s="9" t="s">
        <v>190</v>
      </c>
      <c r="C922" s="9">
        <v>33</v>
      </c>
      <c r="D922" s="9" t="s">
        <v>361</v>
      </c>
      <c r="E922" s="6" t="s">
        <v>18</v>
      </c>
      <c r="F922" s="6"/>
      <c r="G922" s="6"/>
      <c r="H922" s="6" t="s">
        <v>258</v>
      </c>
      <c r="I922" s="6">
        <v>146</v>
      </c>
      <c r="J922" s="6"/>
      <c r="K922" s="6"/>
      <c r="L922" s="6" t="s">
        <v>2890</v>
      </c>
      <c r="M922" s="6" t="s">
        <v>2893</v>
      </c>
      <c r="N922" s="6" t="s">
        <v>1126</v>
      </c>
      <c r="O922" s="6" t="s">
        <v>1845</v>
      </c>
      <c r="P922" s="6" t="s">
        <v>287</v>
      </c>
      <c r="Q922" s="6" t="s">
        <v>264</v>
      </c>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row>
    <row r="923" spans="1:46" s="29" customFormat="1" ht="30" customHeight="1" x14ac:dyDescent="0.2">
      <c r="A923" s="9">
        <v>6</v>
      </c>
      <c r="B923" s="9" t="s">
        <v>190</v>
      </c>
      <c r="C923" s="9">
        <v>34</v>
      </c>
      <c r="D923" s="9">
        <v>34</v>
      </c>
      <c r="E923" s="6" t="s">
        <v>18</v>
      </c>
      <c r="F923" s="6"/>
      <c r="G923" s="6"/>
      <c r="H923" s="6" t="s">
        <v>334</v>
      </c>
      <c r="I923" s="6">
        <v>147</v>
      </c>
      <c r="J923" s="6"/>
      <c r="K923" s="6"/>
      <c r="L923" s="6"/>
      <c r="M923" s="6" t="s">
        <v>2894</v>
      </c>
      <c r="N923" s="6" t="s">
        <v>2895</v>
      </c>
      <c r="O923" s="6" t="s">
        <v>2896</v>
      </c>
      <c r="P923" s="6" t="s">
        <v>2897</v>
      </c>
      <c r="Q923" s="6" t="s">
        <v>2898</v>
      </c>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row>
    <row r="924" spans="1:46" s="29" customFormat="1" ht="30" customHeight="1" x14ac:dyDescent="0.2">
      <c r="A924" s="9">
        <v>6</v>
      </c>
      <c r="B924" s="9" t="s">
        <v>190</v>
      </c>
      <c r="C924" s="9">
        <v>35</v>
      </c>
      <c r="D924" s="9">
        <v>35</v>
      </c>
      <c r="E924" s="6" t="s">
        <v>18</v>
      </c>
      <c r="F924" s="6"/>
      <c r="G924" s="6"/>
      <c r="H924" s="6" t="s">
        <v>334</v>
      </c>
      <c r="I924" s="6">
        <v>148</v>
      </c>
      <c r="J924" s="6"/>
      <c r="K924" s="6"/>
      <c r="L924" s="6"/>
      <c r="M924" s="6" t="s">
        <v>2899</v>
      </c>
      <c r="N924" s="6" t="s">
        <v>2900</v>
      </c>
      <c r="O924" s="6" t="s">
        <v>2901</v>
      </c>
      <c r="P924" s="6" t="s">
        <v>2902</v>
      </c>
      <c r="Q924" s="6" t="s">
        <v>2903</v>
      </c>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row>
    <row r="925" spans="1:46" s="29" customFormat="1" ht="30" customHeight="1" x14ac:dyDescent="0.2">
      <c r="A925" s="9">
        <v>6</v>
      </c>
      <c r="B925" s="9" t="s">
        <v>190</v>
      </c>
      <c r="C925" s="9">
        <v>36</v>
      </c>
      <c r="D925" s="9" t="s">
        <v>1874</v>
      </c>
      <c r="E925" s="6" t="s">
        <v>18</v>
      </c>
      <c r="F925" s="6"/>
      <c r="G925" s="6"/>
      <c r="H925" s="6" t="s">
        <v>243</v>
      </c>
      <c r="I925" s="6">
        <v>149</v>
      </c>
      <c r="J925" s="6"/>
      <c r="K925" s="6"/>
      <c r="L925" s="6" t="s">
        <v>2904</v>
      </c>
      <c r="M925" s="6" t="s">
        <v>2905</v>
      </c>
      <c r="N925" s="6" t="s">
        <v>2658</v>
      </c>
      <c r="O925" s="6" t="s">
        <v>2659</v>
      </c>
      <c r="P925" s="6" t="s">
        <v>2660</v>
      </c>
      <c r="Q925" s="6" t="s">
        <v>2661</v>
      </c>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row>
    <row r="926" spans="1:46" s="29" customFormat="1" ht="30" customHeight="1" x14ac:dyDescent="0.2">
      <c r="A926" s="9">
        <v>6</v>
      </c>
      <c r="B926" s="9" t="s">
        <v>190</v>
      </c>
      <c r="C926" s="9">
        <v>36</v>
      </c>
      <c r="D926" s="9" t="s">
        <v>1881</v>
      </c>
      <c r="E926" s="6" t="s">
        <v>18</v>
      </c>
      <c r="F926" s="6"/>
      <c r="G926" s="6"/>
      <c r="H926" s="6" t="s">
        <v>243</v>
      </c>
      <c r="I926" s="6">
        <v>150</v>
      </c>
      <c r="J926" s="6"/>
      <c r="K926" s="6"/>
      <c r="L926" s="6" t="s">
        <v>2904</v>
      </c>
      <c r="M926" s="6" t="s">
        <v>2906</v>
      </c>
      <c r="N926" s="6" t="s">
        <v>2658</v>
      </c>
      <c r="O926" s="6" t="s">
        <v>2659</v>
      </c>
      <c r="P926" s="6" t="s">
        <v>2660</v>
      </c>
      <c r="Q926" s="6" t="s">
        <v>2661</v>
      </c>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row>
    <row r="927" spans="1:46" s="29" customFormat="1" ht="30" customHeight="1" x14ac:dyDescent="0.2">
      <c r="A927" s="9">
        <v>6</v>
      </c>
      <c r="B927" s="9" t="s">
        <v>190</v>
      </c>
      <c r="C927" s="9">
        <v>36</v>
      </c>
      <c r="D927" s="9" t="s">
        <v>1882</v>
      </c>
      <c r="E927" s="6" t="s">
        <v>18</v>
      </c>
      <c r="F927" s="6"/>
      <c r="G927" s="6"/>
      <c r="H927" s="6" t="s">
        <v>243</v>
      </c>
      <c r="I927" s="6">
        <v>151</v>
      </c>
      <c r="J927" s="6"/>
      <c r="K927" s="6"/>
      <c r="L927" s="6" t="s">
        <v>2904</v>
      </c>
      <c r="M927" s="6" t="s">
        <v>2907</v>
      </c>
      <c r="N927" s="6" t="s">
        <v>2658</v>
      </c>
      <c r="O927" s="6" t="s">
        <v>2659</v>
      </c>
      <c r="P927" s="6" t="s">
        <v>2660</v>
      </c>
      <c r="Q927" s="6" t="s">
        <v>2661</v>
      </c>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row>
    <row r="928" spans="1:46" s="29" customFormat="1" ht="30" customHeight="1" x14ac:dyDescent="0.2">
      <c r="A928" s="9">
        <v>6</v>
      </c>
      <c r="B928" s="9" t="s">
        <v>190</v>
      </c>
      <c r="C928" s="9">
        <v>36</v>
      </c>
      <c r="D928" s="9" t="s">
        <v>1888</v>
      </c>
      <c r="E928" s="6" t="s">
        <v>18</v>
      </c>
      <c r="F928" s="6"/>
      <c r="G928" s="6"/>
      <c r="H928" s="6" t="s">
        <v>243</v>
      </c>
      <c r="I928" s="6">
        <v>152</v>
      </c>
      <c r="J928" s="6"/>
      <c r="K928" s="6"/>
      <c r="L928" s="6" t="s">
        <v>2904</v>
      </c>
      <c r="M928" s="6" t="s">
        <v>2908</v>
      </c>
      <c r="N928" s="6" t="s">
        <v>2658</v>
      </c>
      <c r="O928" s="6" t="s">
        <v>2659</v>
      </c>
      <c r="P928" s="6" t="s">
        <v>2660</v>
      </c>
      <c r="Q928" s="6" t="s">
        <v>2661</v>
      </c>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row>
    <row r="929" spans="1:46" s="29" customFormat="1" ht="30" customHeight="1" x14ac:dyDescent="0.2">
      <c r="A929" s="9">
        <v>6</v>
      </c>
      <c r="B929" s="9" t="s">
        <v>190</v>
      </c>
      <c r="C929" s="9">
        <v>36</v>
      </c>
      <c r="D929" s="9" t="s">
        <v>1891</v>
      </c>
      <c r="E929" s="6" t="s">
        <v>18</v>
      </c>
      <c r="F929" s="6"/>
      <c r="G929" s="6"/>
      <c r="H929" s="6" t="s">
        <v>243</v>
      </c>
      <c r="I929" s="6">
        <v>153</v>
      </c>
      <c r="J929" s="6"/>
      <c r="K929" s="6"/>
      <c r="L929" s="6" t="s">
        <v>2904</v>
      </c>
      <c r="M929" s="6" t="s">
        <v>2909</v>
      </c>
      <c r="N929" s="6" t="s">
        <v>2658</v>
      </c>
      <c r="O929" s="6" t="s">
        <v>2659</v>
      </c>
      <c r="P929" s="6" t="s">
        <v>2660</v>
      </c>
      <c r="Q929" s="6" t="s">
        <v>2661</v>
      </c>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row>
    <row r="930" spans="1:46" s="29" customFormat="1" ht="30" customHeight="1" x14ac:dyDescent="0.2">
      <c r="A930" s="9">
        <v>6</v>
      </c>
      <c r="B930" s="9" t="s">
        <v>190</v>
      </c>
      <c r="C930" s="9">
        <v>36</v>
      </c>
      <c r="D930" s="9" t="s">
        <v>1897</v>
      </c>
      <c r="E930" s="6" t="s">
        <v>18</v>
      </c>
      <c r="F930" s="6"/>
      <c r="G930" s="6"/>
      <c r="H930" s="6" t="s">
        <v>243</v>
      </c>
      <c r="I930" s="6">
        <v>154</v>
      </c>
      <c r="J930" s="6"/>
      <c r="K930" s="6"/>
      <c r="L930" s="6" t="s">
        <v>2904</v>
      </c>
      <c r="M930" s="6" t="s">
        <v>2910</v>
      </c>
      <c r="N930" s="6" t="s">
        <v>2658</v>
      </c>
      <c r="O930" s="6" t="s">
        <v>2659</v>
      </c>
      <c r="P930" s="6" t="s">
        <v>2660</v>
      </c>
      <c r="Q930" s="6" t="s">
        <v>2661</v>
      </c>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row>
    <row r="931" spans="1:46" s="29" customFormat="1" ht="30" customHeight="1" x14ac:dyDescent="0.2">
      <c r="A931" s="9">
        <v>6</v>
      </c>
      <c r="B931" s="9" t="s">
        <v>190</v>
      </c>
      <c r="C931" s="9">
        <v>36</v>
      </c>
      <c r="D931" s="9" t="s">
        <v>1903</v>
      </c>
      <c r="E931" s="6" t="s">
        <v>18</v>
      </c>
      <c r="F931" s="6"/>
      <c r="G931" s="6"/>
      <c r="H931" s="6" t="s">
        <v>243</v>
      </c>
      <c r="I931" s="6">
        <v>155</v>
      </c>
      <c r="J931" s="6"/>
      <c r="K931" s="6"/>
      <c r="L931" s="6" t="s">
        <v>2904</v>
      </c>
      <c r="M931" s="6" t="s">
        <v>2911</v>
      </c>
      <c r="N931" s="6" t="s">
        <v>2658</v>
      </c>
      <c r="O931" s="6" t="s">
        <v>2659</v>
      </c>
      <c r="P931" s="6" t="s">
        <v>2660</v>
      </c>
      <c r="Q931" s="6" t="s">
        <v>2661</v>
      </c>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row>
    <row r="932" spans="1:46" s="29" customFormat="1" ht="30" customHeight="1" x14ac:dyDescent="0.2">
      <c r="A932" s="9">
        <v>6</v>
      </c>
      <c r="B932" s="9" t="s">
        <v>190</v>
      </c>
      <c r="C932" s="9">
        <v>36</v>
      </c>
      <c r="D932" s="9" t="s">
        <v>1907</v>
      </c>
      <c r="E932" s="6" t="s">
        <v>18</v>
      </c>
      <c r="F932" s="6"/>
      <c r="G932" s="6"/>
      <c r="H932" s="6" t="s">
        <v>243</v>
      </c>
      <c r="I932" s="6">
        <v>156</v>
      </c>
      <c r="J932" s="6"/>
      <c r="K932" s="6"/>
      <c r="L932" s="6" t="s">
        <v>2904</v>
      </c>
      <c r="M932" s="6" t="s">
        <v>2912</v>
      </c>
      <c r="N932" s="6" t="s">
        <v>2658</v>
      </c>
      <c r="O932" s="6" t="s">
        <v>2659</v>
      </c>
      <c r="P932" s="6" t="s">
        <v>2660</v>
      </c>
      <c r="Q932" s="6" t="s">
        <v>2661</v>
      </c>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row>
    <row r="933" spans="1:46" s="29" customFormat="1" ht="30" customHeight="1" x14ac:dyDescent="0.2">
      <c r="A933" s="9">
        <v>6</v>
      </c>
      <c r="B933" s="9" t="s">
        <v>190</v>
      </c>
      <c r="C933" s="9">
        <v>37</v>
      </c>
      <c r="D933" s="9">
        <v>37</v>
      </c>
      <c r="E933" s="6" t="s">
        <v>18</v>
      </c>
      <c r="F933" s="6"/>
      <c r="G933" s="6"/>
      <c r="H933" s="6" t="s">
        <v>334</v>
      </c>
      <c r="I933" s="6">
        <v>157</v>
      </c>
      <c r="J933" s="6"/>
      <c r="K933" s="6"/>
      <c r="L933" s="6"/>
      <c r="M933" s="6" t="s">
        <v>2913</v>
      </c>
      <c r="N933" s="6" t="s">
        <v>2914</v>
      </c>
      <c r="O933" s="6" t="s">
        <v>2915</v>
      </c>
      <c r="P933" s="6" t="s">
        <v>2916</v>
      </c>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row>
    <row r="934" spans="1:46" s="29" customFormat="1" ht="30" customHeight="1" x14ac:dyDescent="0.2">
      <c r="A934" s="9">
        <v>6</v>
      </c>
      <c r="B934" s="9" t="s">
        <v>190</v>
      </c>
      <c r="C934" s="9">
        <v>38</v>
      </c>
      <c r="D934" s="9" t="s">
        <v>1970</v>
      </c>
      <c r="E934" s="6" t="s">
        <v>18</v>
      </c>
      <c r="F934" s="6"/>
      <c r="G934" s="6"/>
      <c r="H934" s="6" t="s">
        <v>243</v>
      </c>
      <c r="I934" s="6">
        <v>158</v>
      </c>
      <c r="J934" s="6"/>
      <c r="K934" s="6"/>
      <c r="L934" s="6" t="s">
        <v>2917</v>
      </c>
      <c r="M934" s="6" t="s">
        <v>2918</v>
      </c>
      <c r="N934" s="6" t="s">
        <v>2658</v>
      </c>
      <c r="O934" s="6" t="s">
        <v>2659</v>
      </c>
      <c r="P934" s="6" t="s">
        <v>2660</v>
      </c>
      <c r="Q934" s="6" t="s">
        <v>2661</v>
      </c>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row>
    <row r="935" spans="1:46" s="29" customFormat="1" ht="30" customHeight="1" x14ac:dyDescent="0.2">
      <c r="A935" s="9">
        <v>6</v>
      </c>
      <c r="B935" s="9" t="s">
        <v>190</v>
      </c>
      <c r="C935" s="9">
        <v>38</v>
      </c>
      <c r="D935" s="9" t="s">
        <v>1977</v>
      </c>
      <c r="E935" s="6" t="s">
        <v>18</v>
      </c>
      <c r="F935" s="6"/>
      <c r="G935" s="6"/>
      <c r="H935" s="6" t="s">
        <v>243</v>
      </c>
      <c r="I935" s="6">
        <v>159</v>
      </c>
      <c r="J935" s="6"/>
      <c r="K935" s="6"/>
      <c r="L935" s="6" t="s">
        <v>2917</v>
      </c>
      <c r="M935" s="6" t="s">
        <v>2919</v>
      </c>
      <c r="N935" s="6" t="s">
        <v>2658</v>
      </c>
      <c r="O935" s="6" t="s">
        <v>2659</v>
      </c>
      <c r="P935" s="6" t="s">
        <v>2660</v>
      </c>
      <c r="Q935" s="6" t="s">
        <v>2661</v>
      </c>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row>
    <row r="936" spans="1:46" s="29" customFormat="1" ht="30" customHeight="1" x14ac:dyDescent="0.2">
      <c r="A936" s="9">
        <v>6</v>
      </c>
      <c r="B936" s="9" t="s">
        <v>190</v>
      </c>
      <c r="C936" s="9">
        <v>38</v>
      </c>
      <c r="D936" s="9" t="s">
        <v>1979</v>
      </c>
      <c r="E936" s="6" t="s">
        <v>18</v>
      </c>
      <c r="F936" s="6"/>
      <c r="G936" s="6"/>
      <c r="H936" s="6" t="s">
        <v>243</v>
      </c>
      <c r="I936" s="6">
        <v>160</v>
      </c>
      <c r="J936" s="6"/>
      <c r="K936" s="6"/>
      <c r="L936" s="6" t="s">
        <v>2917</v>
      </c>
      <c r="M936" s="6" t="s">
        <v>2920</v>
      </c>
      <c r="N936" s="6" t="s">
        <v>2658</v>
      </c>
      <c r="O936" s="6" t="s">
        <v>2659</v>
      </c>
      <c r="P936" s="6" t="s">
        <v>2660</v>
      </c>
      <c r="Q936" s="6" t="s">
        <v>2661</v>
      </c>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row>
    <row r="937" spans="1:46" s="29" customFormat="1" ht="30" customHeight="1" x14ac:dyDescent="0.2">
      <c r="A937" s="9">
        <v>6</v>
      </c>
      <c r="B937" s="9" t="s">
        <v>190</v>
      </c>
      <c r="C937" s="9">
        <v>38</v>
      </c>
      <c r="D937" s="9" t="s">
        <v>1981</v>
      </c>
      <c r="E937" s="6" t="s">
        <v>18</v>
      </c>
      <c r="F937" s="6"/>
      <c r="G937" s="6"/>
      <c r="H937" s="6" t="s">
        <v>243</v>
      </c>
      <c r="I937" s="6">
        <v>161</v>
      </c>
      <c r="J937" s="6"/>
      <c r="K937" s="6"/>
      <c r="L937" s="6" t="s">
        <v>2917</v>
      </c>
      <c r="M937" s="6" t="s">
        <v>2921</v>
      </c>
      <c r="N937" s="6" t="s">
        <v>2658</v>
      </c>
      <c r="O937" s="6" t="s">
        <v>2659</v>
      </c>
      <c r="P937" s="6" t="s">
        <v>2660</v>
      </c>
      <c r="Q937" s="6" t="s">
        <v>2661</v>
      </c>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row>
    <row r="938" spans="1:46" s="29" customFormat="1" ht="30" customHeight="1" x14ac:dyDescent="0.2">
      <c r="A938" s="9">
        <v>6</v>
      </c>
      <c r="B938" s="9" t="s">
        <v>190</v>
      </c>
      <c r="C938" s="9">
        <v>38</v>
      </c>
      <c r="D938" s="9" t="s">
        <v>1983</v>
      </c>
      <c r="E938" s="6" t="s">
        <v>18</v>
      </c>
      <c r="F938" s="6"/>
      <c r="G938" s="6"/>
      <c r="H938" s="6" t="s">
        <v>243</v>
      </c>
      <c r="I938" s="6">
        <v>162</v>
      </c>
      <c r="J938" s="6"/>
      <c r="K938" s="6"/>
      <c r="L938" s="6" t="s">
        <v>2917</v>
      </c>
      <c r="M938" s="6" t="s">
        <v>2922</v>
      </c>
      <c r="N938" s="6" t="s">
        <v>2658</v>
      </c>
      <c r="O938" s="6" t="s">
        <v>2659</v>
      </c>
      <c r="P938" s="6" t="s">
        <v>2660</v>
      </c>
      <c r="Q938" s="6" t="s">
        <v>2661</v>
      </c>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row>
    <row r="939" spans="1:46" s="29" customFormat="1" ht="30" customHeight="1" x14ac:dyDescent="0.2">
      <c r="A939" s="9">
        <v>6</v>
      </c>
      <c r="B939" s="9" t="s">
        <v>190</v>
      </c>
      <c r="C939" s="9">
        <v>38</v>
      </c>
      <c r="D939" s="9" t="s">
        <v>1985</v>
      </c>
      <c r="E939" s="6" t="s">
        <v>18</v>
      </c>
      <c r="F939" s="6"/>
      <c r="G939" s="6"/>
      <c r="H939" s="6" t="s">
        <v>243</v>
      </c>
      <c r="I939" s="6">
        <v>163</v>
      </c>
      <c r="J939" s="6"/>
      <c r="K939" s="6"/>
      <c r="L939" s="6" t="s">
        <v>2917</v>
      </c>
      <c r="M939" s="6" t="s">
        <v>2923</v>
      </c>
      <c r="N939" s="6" t="s">
        <v>2658</v>
      </c>
      <c r="O939" s="6" t="s">
        <v>2659</v>
      </c>
      <c r="P939" s="6" t="s">
        <v>2660</v>
      </c>
      <c r="Q939" s="6" t="s">
        <v>2661</v>
      </c>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row>
    <row r="940" spans="1:46" s="29" customFormat="1" ht="30" customHeight="1" x14ac:dyDescent="0.2">
      <c r="A940" s="9">
        <v>6</v>
      </c>
      <c r="B940" s="9" t="s">
        <v>190</v>
      </c>
      <c r="C940" s="9">
        <v>38</v>
      </c>
      <c r="D940" s="9" t="s">
        <v>1987</v>
      </c>
      <c r="E940" s="6" t="s">
        <v>18</v>
      </c>
      <c r="F940" s="6"/>
      <c r="G940" s="6"/>
      <c r="H940" s="6" t="s">
        <v>243</v>
      </c>
      <c r="I940" s="6">
        <v>164</v>
      </c>
      <c r="J940" s="6"/>
      <c r="K940" s="6"/>
      <c r="L940" s="6" t="s">
        <v>2917</v>
      </c>
      <c r="M940" s="6" t="s">
        <v>2924</v>
      </c>
      <c r="N940" s="6" t="s">
        <v>2658</v>
      </c>
      <c r="O940" s="6" t="s">
        <v>2659</v>
      </c>
      <c r="P940" s="6" t="s">
        <v>2660</v>
      </c>
      <c r="Q940" s="6" t="s">
        <v>2661</v>
      </c>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row>
    <row r="941" spans="1:46" s="29" customFormat="1" ht="30" customHeight="1" x14ac:dyDescent="0.2">
      <c r="A941" s="9">
        <v>6</v>
      </c>
      <c r="B941" s="9" t="s">
        <v>190</v>
      </c>
      <c r="C941" s="9">
        <v>38</v>
      </c>
      <c r="D941" s="9" t="s">
        <v>1989</v>
      </c>
      <c r="E941" s="6" t="s">
        <v>18</v>
      </c>
      <c r="F941" s="6"/>
      <c r="G941" s="6"/>
      <c r="H941" s="6" t="s">
        <v>243</v>
      </c>
      <c r="I941" s="6">
        <v>165</v>
      </c>
      <c r="J941" s="6"/>
      <c r="K941" s="6"/>
      <c r="L941" s="6" t="s">
        <v>2917</v>
      </c>
      <c r="M941" s="6" t="s">
        <v>2925</v>
      </c>
      <c r="N941" s="6" t="s">
        <v>2658</v>
      </c>
      <c r="O941" s="6" t="s">
        <v>2659</v>
      </c>
      <c r="P941" s="6" t="s">
        <v>2660</v>
      </c>
      <c r="Q941" s="6" t="s">
        <v>2661</v>
      </c>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row>
    <row r="942" spans="1:46" s="29" customFormat="1" ht="30" customHeight="1" x14ac:dyDescent="0.2">
      <c r="A942" s="9">
        <v>6</v>
      </c>
      <c r="B942" s="9" t="s">
        <v>190</v>
      </c>
      <c r="C942" s="9">
        <v>38</v>
      </c>
      <c r="D942" s="9" t="s">
        <v>1991</v>
      </c>
      <c r="E942" s="6" t="s">
        <v>18</v>
      </c>
      <c r="F942" s="6"/>
      <c r="G942" s="6"/>
      <c r="H942" s="6" t="s">
        <v>243</v>
      </c>
      <c r="I942" s="6">
        <v>166</v>
      </c>
      <c r="J942" s="6"/>
      <c r="K942" s="6"/>
      <c r="L942" s="6" t="s">
        <v>2917</v>
      </c>
      <c r="M942" s="6" t="s">
        <v>2926</v>
      </c>
      <c r="N942" s="6" t="s">
        <v>2658</v>
      </c>
      <c r="O942" s="6" t="s">
        <v>2659</v>
      </c>
      <c r="P942" s="6" t="s">
        <v>2660</v>
      </c>
      <c r="Q942" s="6" t="s">
        <v>2661</v>
      </c>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row>
    <row r="943" spans="1:46" s="29" customFormat="1" ht="30" customHeight="1" x14ac:dyDescent="0.2">
      <c r="A943" s="9">
        <v>6</v>
      </c>
      <c r="B943" s="9" t="s">
        <v>190</v>
      </c>
      <c r="C943" s="9">
        <v>38</v>
      </c>
      <c r="D943" s="9" t="s">
        <v>1993</v>
      </c>
      <c r="E943" s="6" t="s">
        <v>18</v>
      </c>
      <c r="F943" s="6"/>
      <c r="G943" s="6"/>
      <c r="H943" s="6" t="s">
        <v>243</v>
      </c>
      <c r="I943" s="6">
        <v>167</v>
      </c>
      <c r="J943" s="6"/>
      <c r="K943" s="6"/>
      <c r="L943" s="6" t="s">
        <v>2917</v>
      </c>
      <c r="M943" s="6" t="s">
        <v>2927</v>
      </c>
      <c r="N943" s="6" t="s">
        <v>2658</v>
      </c>
      <c r="O943" s="6" t="s">
        <v>2659</v>
      </c>
      <c r="P943" s="6" t="s">
        <v>2660</v>
      </c>
      <c r="Q943" s="6" t="s">
        <v>2661</v>
      </c>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row>
    <row r="944" spans="1:46" s="29" customFormat="1" ht="30" customHeight="1" x14ac:dyDescent="0.2">
      <c r="A944" s="9">
        <v>6</v>
      </c>
      <c r="B944" s="9" t="s">
        <v>190</v>
      </c>
      <c r="C944" s="9">
        <v>39</v>
      </c>
      <c r="D944" s="9">
        <v>39</v>
      </c>
      <c r="E944" s="6" t="s">
        <v>18</v>
      </c>
      <c r="F944" s="6"/>
      <c r="G944" s="6"/>
      <c r="H944" s="6" t="s">
        <v>334</v>
      </c>
      <c r="I944" s="6">
        <v>168</v>
      </c>
      <c r="J944" s="6"/>
      <c r="K944" s="6"/>
      <c r="L944" s="6"/>
      <c r="M944" s="6" t="s">
        <v>2928</v>
      </c>
      <c r="N944" s="6" t="s">
        <v>2929</v>
      </c>
      <c r="O944" s="6" t="s">
        <v>2930</v>
      </c>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row>
    <row r="945" spans="1:46" s="29" customFormat="1" ht="30" customHeight="1" x14ac:dyDescent="0.2">
      <c r="A945" s="9">
        <v>6</v>
      </c>
      <c r="B945" s="9" t="s">
        <v>190</v>
      </c>
      <c r="C945" s="9">
        <v>40</v>
      </c>
      <c r="D945" s="9" t="s">
        <v>401</v>
      </c>
      <c r="E945" s="6" t="s">
        <v>18</v>
      </c>
      <c r="F945" s="6"/>
      <c r="G945" s="6"/>
      <c r="H945" s="6" t="s">
        <v>243</v>
      </c>
      <c r="I945" s="6">
        <v>169</v>
      </c>
      <c r="J945" s="6"/>
      <c r="K945" s="6"/>
      <c r="L945" s="6" t="s">
        <v>2931</v>
      </c>
      <c r="M945" s="6" t="s">
        <v>5255</v>
      </c>
      <c r="N945" s="6" t="s">
        <v>2658</v>
      </c>
      <c r="O945" s="6" t="s">
        <v>2659</v>
      </c>
      <c r="P945" s="6" t="s">
        <v>2660</v>
      </c>
      <c r="Q945" s="6" t="s">
        <v>2661</v>
      </c>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row>
    <row r="946" spans="1:46" s="29" customFormat="1" ht="30" customHeight="1" x14ac:dyDescent="0.2">
      <c r="A946" s="9">
        <v>6</v>
      </c>
      <c r="B946" s="9" t="s">
        <v>190</v>
      </c>
      <c r="C946" s="9">
        <v>40</v>
      </c>
      <c r="D946" s="9" t="s">
        <v>406</v>
      </c>
      <c r="E946" s="6" t="s">
        <v>18</v>
      </c>
      <c r="F946" s="6"/>
      <c r="G946" s="6"/>
      <c r="H946" s="6" t="s">
        <v>243</v>
      </c>
      <c r="I946" s="6">
        <v>170</v>
      </c>
      <c r="J946" s="6"/>
      <c r="K946" s="6"/>
      <c r="L946" s="6" t="s">
        <v>2931</v>
      </c>
      <c r="M946" s="6" t="s">
        <v>2932</v>
      </c>
      <c r="N946" s="6" t="s">
        <v>2658</v>
      </c>
      <c r="O946" s="6" t="s">
        <v>2659</v>
      </c>
      <c r="P946" s="6" t="s">
        <v>2660</v>
      </c>
      <c r="Q946" s="6" t="s">
        <v>2661</v>
      </c>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row>
    <row r="947" spans="1:46" s="29" customFormat="1" ht="30" customHeight="1" x14ac:dyDescent="0.2">
      <c r="A947" s="9">
        <v>6</v>
      </c>
      <c r="B947" s="9" t="s">
        <v>190</v>
      </c>
      <c r="C947" s="9">
        <v>40</v>
      </c>
      <c r="D947" s="9" t="s">
        <v>407</v>
      </c>
      <c r="E947" s="6" t="s">
        <v>18</v>
      </c>
      <c r="F947" s="6"/>
      <c r="G947" s="6"/>
      <c r="H947" s="6" t="s">
        <v>243</v>
      </c>
      <c r="I947" s="6">
        <v>171</v>
      </c>
      <c r="J947" s="6"/>
      <c r="K947" s="6"/>
      <c r="L947" s="6" t="s">
        <v>2931</v>
      </c>
      <c r="M947" s="6" t="s">
        <v>2933</v>
      </c>
      <c r="N947" s="6" t="s">
        <v>2658</v>
      </c>
      <c r="O947" s="6" t="s">
        <v>2659</v>
      </c>
      <c r="P947" s="6" t="s">
        <v>2660</v>
      </c>
      <c r="Q947" s="6" t="s">
        <v>2661</v>
      </c>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row>
    <row r="948" spans="1:46" s="29" customFormat="1" ht="30" customHeight="1" x14ac:dyDescent="0.2">
      <c r="A948" s="9">
        <v>6</v>
      </c>
      <c r="B948" s="9" t="s">
        <v>190</v>
      </c>
      <c r="C948" s="9">
        <v>40</v>
      </c>
      <c r="D948" s="9" t="s">
        <v>408</v>
      </c>
      <c r="E948" s="6" t="s">
        <v>18</v>
      </c>
      <c r="F948" s="6"/>
      <c r="G948" s="6"/>
      <c r="H948" s="6" t="s">
        <v>243</v>
      </c>
      <c r="I948" s="6">
        <v>172</v>
      </c>
      <c r="J948" s="6"/>
      <c r="K948" s="6"/>
      <c r="L948" s="6" t="s">
        <v>2931</v>
      </c>
      <c r="M948" s="6" t="s">
        <v>2934</v>
      </c>
      <c r="N948" s="6" t="s">
        <v>2658</v>
      </c>
      <c r="O948" s="6" t="s">
        <v>2659</v>
      </c>
      <c r="P948" s="6" t="s">
        <v>2660</v>
      </c>
      <c r="Q948" s="6" t="s">
        <v>2661</v>
      </c>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row>
    <row r="949" spans="1:46" s="29" customFormat="1" ht="30" customHeight="1" x14ac:dyDescent="0.2">
      <c r="A949" s="9">
        <v>6</v>
      </c>
      <c r="B949" s="9" t="s">
        <v>190</v>
      </c>
      <c r="C949" s="9">
        <v>40</v>
      </c>
      <c r="D949" s="9" t="s">
        <v>409</v>
      </c>
      <c r="E949" s="6" t="s">
        <v>18</v>
      </c>
      <c r="F949" s="6"/>
      <c r="G949" s="6"/>
      <c r="H949" s="6" t="s">
        <v>243</v>
      </c>
      <c r="I949" s="6">
        <v>173</v>
      </c>
      <c r="J949" s="6"/>
      <c r="K949" s="6"/>
      <c r="L949" s="6" t="s">
        <v>2931</v>
      </c>
      <c r="M949" s="6" t="s">
        <v>2935</v>
      </c>
      <c r="N949" s="6" t="s">
        <v>2658</v>
      </c>
      <c r="O949" s="6" t="s">
        <v>2659</v>
      </c>
      <c r="P949" s="6" t="s">
        <v>2660</v>
      </c>
      <c r="Q949" s="6" t="s">
        <v>2661</v>
      </c>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row>
    <row r="950" spans="1:46" s="29" customFormat="1" ht="30" customHeight="1" x14ac:dyDescent="0.2">
      <c r="A950" s="9">
        <v>6</v>
      </c>
      <c r="B950" s="9" t="s">
        <v>190</v>
      </c>
      <c r="C950" s="9">
        <v>40</v>
      </c>
      <c r="D950" s="9" t="s">
        <v>410</v>
      </c>
      <c r="E950" s="6" t="s">
        <v>18</v>
      </c>
      <c r="F950" s="6"/>
      <c r="G950" s="6"/>
      <c r="H950" s="6" t="s">
        <v>243</v>
      </c>
      <c r="I950" s="6">
        <v>174</v>
      </c>
      <c r="J950" s="6"/>
      <c r="K950" s="6"/>
      <c r="L950" s="6" t="s">
        <v>2931</v>
      </c>
      <c r="M950" s="6" t="s">
        <v>2936</v>
      </c>
      <c r="N950" s="6" t="s">
        <v>2658</v>
      </c>
      <c r="O950" s="6" t="s">
        <v>2659</v>
      </c>
      <c r="P950" s="6" t="s">
        <v>2660</v>
      </c>
      <c r="Q950" s="6" t="s">
        <v>2661</v>
      </c>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row>
    <row r="951" spans="1:46" s="29" customFormat="1" ht="30" customHeight="1" x14ac:dyDescent="0.2">
      <c r="A951" s="9">
        <v>6</v>
      </c>
      <c r="B951" s="9" t="s">
        <v>190</v>
      </c>
      <c r="C951" s="9">
        <v>40</v>
      </c>
      <c r="D951" s="9" t="s">
        <v>411</v>
      </c>
      <c r="E951" s="6" t="s">
        <v>18</v>
      </c>
      <c r="F951" s="6"/>
      <c r="G951" s="6"/>
      <c r="H951" s="6" t="s">
        <v>243</v>
      </c>
      <c r="I951" s="6">
        <v>175</v>
      </c>
      <c r="J951" s="6"/>
      <c r="K951" s="6"/>
      <c r="L951" s="6" t="s">
        <v>2931</v>
      </c>
      <c r="M951" s="6" t="s">
        <v>2937</v>
      </c>
      <c r="N951" s="6" t="s">
        <v>245</v>
      </c>
      <c r="O951" s="6" t="s">
        <v>1012</v>
      </c>
      <c r="P951" s="6" t="s">
        <v>2677</v>
      </c>
      <c r="Q951" s="6" t="s">
        <v>1809</v>
      </c>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row>
    <row r="952" spans="1:46" s="29" customFormat="1" ht="30" customHeight="1" x14ac:dyDescent="0.2">
      <c r="A952" s="9">
        <v>6</v>
      </c>
      <c r="B952" s="9" t="s">
        <v>190</v>
      </c>
      <c r="C952" s="9">
        <v>41</v>
      </c>
      <c r="D952" s="9" t="s">
        <v>414</v>
      </c>
      <c r="E952" s="6" t="s">
        <v>61</v>
      </c>
      <c r="F952" s="6"/>
      <c r="G952" s="6"/>
      <c r="H952" s="6" t="s">
        <v>243</v>
      </c>
      <c r="I952" s="6">
        <v>176</v>
      </c>
      <c r="J952" s="6"/>
      <c r="K952" s="6"/>
      <c r="L952" s="6" t="s">
        <v>5256</v>
      </c>
      <c r="M952" s="6" t="s">
        <v>2938</v>
      </c>
      <c r="N952" s="6" t="s">
        <v>500</v>
      </c>
      <c r="O952" s="6" t="s">
        <v>2605</v>
      </c>
      <c r="P952" s="6" t="s">
        <v>502</v>
      </c>
      <c r="Q952" s="6" t="s">
        <v>503</v>
      </c>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row>
    <row r="953" spans="1:46" s="29" customFormat="1" ht="30" customHeight="1" x14ac:dyDescent="0.2">
      <c r="A953" s="9">
        <v>6</v>
      </c>
      <c r="B953" s="9" t="s">
        <v>190</v>
      </c>
      <c r="C953" s="9">
        <v>41</v>
      </c>
      <c r="D953" s="9" t="s">
        <v>416</v>
      </c>
      <c r="E953" s="6" t="s">
        <v>61</v>
      </c>
      <c r="F953" s="6"/>
      <c r="G953" s="6"/>
      <c r="H953" s="6" t="s">
        <v>243</v>
      </c>
      <c r="I953" s="6">
        <v>177</v>
      </c>
      <c r="J953" s="6"/>
      <c r="K953" s="6"/>
      <c r="L953" s="6" t="s">
        <v>5256</v>
      </c>
      <c r="M953" s="6" t="s">
        <v>2939</v>
      </c>
      <c r="N953" s="6" t="s">
        <v>500</v>
      </c>
      <c r="O953" s="6" t="s">
        <v>2605</v>
      </c>
      <c r="P953" s="6" t="s">
        <v>502</v>
      </c>
      <c r="Q953" s="6" t="s">
        <v>503</v>
      </c>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row>
    <row r="954" spans="1:46" s="29" customFormat="1" ht="30" customHeight="1" x14ac:dyDescent="0.2">
      <c r="A954" s="9">
        <v>6</v>
      </c>
      <c r="B954" s="9" t="s">
        <v>190</v>
      </c>
      <c r="C954" s="9">
        <v>41</v>
      </c>
      <c r="D954" s="9" t="s">
        <v>417</v>
      </c>
      <c r="E954" s="6" t="s">
        <v>61</v>
      </c>
      <c r="F954" s="6"/>
      <c r="G954" s="6"/>
      <c r="H954" s="6" t="s">
        <v>243</v>
      </c>
      <c r="I954" s="6">
        <v>178</v>
      </c>
      <c r="J954" s="6"/>
      <c r="K954" s="6"/>
      <c r="L954" s="6" t="s">
        <v>5256</v>
      </c>
      <c r="M954" s="6" t="s">
        <v>2940</v>
      </c>
      <c r="N954" s="6" t="s">
        <v>500</v>
      </c>
      <c r="O954" s="6" t="s">
        <v>2605</v>
      </c>
      <c r="P954" s="6" t="s">
        <v>502</v>
      </c>
      <c r="Q954" s="6" t="s">
        <v>503</v>
      </c>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row>
    <row r="955" spans="1:46" s="29" customFormat="1" ht="30" customHeight="1" x14ac:dyDescent="0.2">
      <c r="A955" s="9">
        <v>6</v>
      </c>
      <c r="B955" s="9" t="s">
        <v>190</v>
      </c>
      <c r="C955" s="9">
        <v>41</v>
      </c>
      <c r="D955" s="9" t="s">
        <v>418</v>
      </c>
      <c r="E955" s="6" t="s">
        <v>61</v>
      </c>
      <c r="F955" s="6"/>
      <c r="G955" s="6"/>
      <c r="H955" s="6" t="s">
        <v>243</v>
      </c>
      <c r="I955" s="6">
        <v>179</v>
      </c>
      <c r="J955" s="6"/>
      <c r="K955" s="6"/>
      <c r="L955" s="6" t="s">
        <v>5256</v>
      </c>
      <c r="M955" s="6" t="s">
        <v>2941</v>
      </c>
      <c r="N955" s="6" t="s">
        <v>500</v>
      </c>
      <c r="O955" s="6" t="s">
        <v>2605</v>
      </c>
      <c r="P955" s="6" t="s">
        <v>502</v>
      </c>
      <c r="Q955" s="6" t="s">
        <v>503</v>
      </c>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row>
    <row r="956" spans="1:46" s="29" customFormat="1" ht="30" customHeight="1" x14ac:dyDescent="0.2">
      <c r="A956" s="9">
        <v>6</v>
      </c>
      <c r="B956" s="9" t="s">
        <v>190</v>
      </c>
      <c r="C956" s="9">
        <v>41</v>
      </c>
      <c r="D956" s="9" t="s">
        <v>419</v>
      </c>
      <c r="E956" s="6" t="s">
        <v>61</v>
      </c>
      <c r="F956" s="6"/>
      <c r="G956" s="6"/>
      <c r="H956" s="6" t="s">
        <v>243</v>
      </c>
      <c r="I956" s="6">
        <v>180</v>
      </c>
      <c r="J956" s="6"/>
      <c r="K956" s="6"/>
      <c r="L956" s="6" t="s">
        <v>5256</v>
      </c>
      <c r="M956" s="6" t="s">
        <v>2942</v>
      </c>
      <c r="N956" s="6" t="s">
        <v>500</v>
      </c>
      <c r="O956" s="6" t="s">
        <v>2605</v>
      </c>
      <c r="P956" s="6" t="s">
        <v>502</v>
      </c>
      <c r="Q956" s="6" t="s">
        <v>503</v>
      </c>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row>
    <row r="957" spans="1:46" s="29" customFormat="1" ht="30" customHeight="1" x14ac:dyDescent="0.2">
      <c r="A957" s="9">
        <v>6</v>
      </c>
      <c r="B957" s="9" t="s">
        <v>190</v>
      </c>
      <c r="C957" s="9">
        <v>41</v>
      </c>
      <c r="D957" s="9" t="s">
        <v>420</v>
      </c>
      <c r="E957" s="6" t="s">
        <v>61</v>
      </c>
      <c r="F957" s="6"/>
      <c r="G957" s="6"/>
      <c r="H957" s="6" t="s">
        <v>243</v>
      </c>
      <c r="I957" s="6">
        <v>181</v>
      </c>
      <c r="J957" s="6"/>
      <c r="K957" s="6"/>
      <c r="L957" s="6" t="s">
        <v>5256</v>
      </c>
      <c r="M957" s="6" t="s">
        <v>2943</v>
      </c>
      <c r="N957" s="6" t="s">
        <v>500</v>
      </c>
      <c r="O957" s="6" t="s">
        <v>2605</v>
      </c>
      <c r="P957" s="6" t="s">
        <v>502</v>
      </c>
      <c r="Q957" s="6" t="s">
        <v>503</v>
      </c>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row>
    <row r="958" spans="1:46" s="29" customFormat="1" ht="30" customHeight="1" x14ac:dyDescent="0.2">
      <c r="A958" s="9">
        <v>6</v>
      </c>
      <c r="B958" s="9" t="s">
        <v>190</v>
      </c>
      <c r="C958" s="9">
        <v>41</v>
      </c>
      <c r="D958" s="9" t="s">
        <v>421</v>
      </c>
      <c r="E958" s="6" t="s">
        <v>61</v>
      </c>
      <c r="F958" s="6"/>
      <c r="G958" s="6"/>
      <c r="H958" s="6" t="s">
        <v>243</v>
      </c>
      <c r="I958" s="6">
        <v>182</v>
      </c>
      <c r="J958" s="6"/>
      <c r="K958" s="6"/>
      <c r="L958" s="6" t="s">
        <v>5256</v>
      </c>
      <c r="M958" s="6" t="s">
        <v>2944</v>
      </c>
      <c r="N958" s="6" t="s">
        <v>500</v>
      </c>
      <c r="O958" s="6" t="s">
        <v>2605</v>
      </c>
      <c r="P958" s="6" t="s">
        <v>502</v>
      </c>
      <c r="Q958" s="6" t="s">
        <v>503</v>
      </c>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row>
    <row r="959" spans="1:46" s="29" customFormat="1" ht="30" customHeight="1" x14ac:dyDescent="0.2">
      <c r="A959" s="9">
        <v>6</v>
      </c>
      <c r="B959" s="9" t="s">
        <v>190</v>
      </c>
      <c r="C959" s="9">
        <v>41</v>
      </c>
      <c r="D959" s="9" t="s">
        <v>422</v>
      </c>
      <c r="E959" s="6" t="s">
        <v>61</v>
      </c>
      <c r="F959" s="6"/>
      <c r="G959" s="6"/>
      <c r="H959" s="6" t="s">
        <v>243</v>
      </c>
      <c r="I959" s="6">
        <v>183</v>
      </c>
      <c r="J959" s="6"/>
      <c r="K959" s="6"/>
      <c r="L959" s="6" t="s">
        <v>5256</v>
      </c>
      <c r="M959" s="6" t="s">
        <v>2945</v>
      </c>
      <c r="N959" s="6" t="s">
        <v>500</v>
      </c>
      <c r="O959" s="6" t="s">
        <v>2605</v>
      </c>
      <c r="P959" s="6" t="s">
        <v>502</v>
      </c>
      <c r="Q959" s="6" t="s">
        <v>503</v>
      </c>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row>
    <row r="960" spans="1:46" s="29" customFormat="1" ht="30" customHeight="1" x14ac:dyDescent="0.2">
      <c r="A960" s="9">
        <v>6</v>
      </c>
      <c r="B960" s="9" t="s">
        <v>190</v>
      </c>
      <c r="C960" s="9">
        <v>41</v>
      </c>
      <c r="D960" s="9" t="s">
        <v>423</v>
      </c>
      <c r="E960" s="6" t="s">
        <v>61</v>
      </c>
      <c r="F960" s="6"/>
      <c r="G960" s="6"/>
      <c r="H960" s="6" t="s">
        <v>243</v>
      </c>
      <c r="I960" s="6">
        <v>184</v>
      </c>
      <c r="J960" s="6"/>
      <c r="K960" s="6"/>
      <c r="L960" s="6" t="s">
        <v>5256</v>
      </c>
      <c r="M960" s="6" t="s">
        <v>2946</v>
      </c>
      <c r="N960" s="6" t="s">
        <v>500</v>
      </c>
      <c r="O960" s="6" t="s">
        <v>2605</v>
      </c>
      <c r="P960" s="6" t="s">
        <v>502</v>
      </c>
      <c r="Q960" s="6" t="s">
        <v>503</v>
      </c>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row>
    <row r="961" spans="1:46" s="29" customFormat="1" ht="30" customHeight="1" x14ac:dyDescent="0.2">
      <c r="A961" s="9">
        <v>6</v>
      </c>
      <c r="B961" s="9" t="s">
        <v>190</v>
      </c>
      <c r="C961" s="9">
        <v>41</v>
      </c>
      <c r="D961" s="9" t="s">
        <v>424</v>
      </c>
      <c r="E961" s="6" t="s">
        <v>61</v>
      </c>
      <c r="F961" s="6"/>
      <c r="G961" s="6"/>
      <c r="H961" s="6" t="s">
        <v>243</v>
      </c>
      <c r="I961" s="6">
        <v>185</v>
      </c>
      <c r="J961" s="6"/>
      <c r="K961" s="6"/>
      <c r="L961" s="6" t="s">
        <v>5256</v>
      </c>
      <c r="M961" s="6" t="s">
        <v>2947</v>
      </c>
      <c r="N961" s="6" t="s">
        <v>500</v>
      </c>
      <c r="O961" s="6" t="s">
        <v>2605</v>
      </c>
      <c r="P961" s="6" t="s">
        <v>502</v>
      </c>
      <c r="Q961" s="6" t="s">
        <v>503</v>
      </c>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row>
    <row r="962" spans="1:46" s="29" customFormat="1" ht="30" customHeight="1" x14ac:dyDescent="0.2">
      <c r="A962" s="9">
        <v>6</v>
      </c>
      <c r="B962" s="9" t="s">
        <v>190</v>
      </c>
      <c r="C962" s="9">
        <v>41</v>
      </c>
      <c r="D962" s="9" t="s">
        <v>2948</v>
      </c>
      <c r="E962" s="6" t="s">
        <v>61</v>
      </c>
      <c r="F962" s="6"/>
      <c r="G962" s="6"/>
      <c r="H962" s="6" t="s">
        <v>243</v>
      </c>
      <c r="I962" s="6">
        <v>186</v>
      </c>
      <c r="J962" s="6"/>
      <c r="K962" s="6"/>
      <c r="L962" s="6" t="s">
        <v>5256</v>
      </c>
      <c r="M962" s="6" t="s">
        <v>2949</v>
      </c>
      <c r="N962" s="6" t="s">
        <v>500</v>
      </c>
      <c r="O962" s="6" t="s">
        <v>2605</v>
      </c>
      <c r="P962" s="6" t="s">
        <v>502</v>
      </c>
      <c r="Q962" s="6" t="s">
        <v>503</v>
      </c>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row>
    <row r="963" spans="1:46" s="29" customFormat="1" ht="30" customHeight="1" x14ac:dyDescent="0.2">
      <c r="A963" s="9">
        <v>6</v>
      </c>
      <c r="B963" s="9" t="s">
        <v>190</v>
      </c>
      <c r="C963" s="9">
        <v>41</v>
      </c>
      <c r="D963" s="9" t="s">
        <v>2950</v>
      </c>
      <c r="E963" s="6" t="s">
        <v>61</v>
      </c>
      <c r="F963" s="6"/>
      <c r="G963" s="6"/>
      <c r="H963" s="6" t="s">
        <v>243</v>
      </c>
      <c r="I963" s="6">
        <v>187</v>
      </c>
      <c r="J963" s="6"/>
      <c r="K963" s="6"/>
      <c r="L963" s="6" t="s">
        <v>5256</v>
      </c>
      <c r="M963" s="6" t="s">
        <v>2951</v>
      </c>
      <c r="N963" s="6" t="s">
        <v>500</v>
      </c>
      <c r="O963" s="6" t="s">
        <v>2605</v>
      </c>
      <c r="P963" s="6" t="s">
        <v>502</v>
      </c>
      <c r="Q963" s="6" t="s">
        <v>503</v>
      </c>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row>
    <row r="964" spans="1:46" s="29" customFormat="1" ht="30" customHeight="1" x14ac:dyDescent="0.2">
      <c r="A964" s="9">
        <v>6</v>
      </c>
      <c r="B964" s="9" t="s">
        <v>190</v>
      </c>
      <c r="C964" s="9">
        <v>41</v>
      </c>
      <c r="D964" s="9" t="s">
        <v>2952</v>
      </c>
      <c r="E964" s="6" t="s">
        <v>61</v>
      </c>
      <c r="F964" s="6"/>
      <c r="G964" s="6"/>
      <c r="H964" s="6" t="s">
        <v>243</v>
      </c>
      <c r="I964" s="6">
        <v>188</v>
      </c>
      <c r="J964" s="6"/>
      <c r="K964" s="6"/>
      <c r="L964" s="6" t="s">
        <v>5256</v>
      </c>
      <c r="M964" s="6" t="s">
        <v>2953</v>
      </c>
      <c r="N964" s="6" t="s">
        <v>500</v>
      </c>
      <c r="O964" s="6" t="s">
        <v>2605</v>
      </c>
      <c r="P964" s="6" t="s">
        <v>502</v>
      </c>
      <c r="Q964" s="6" t="s">
        <v>503</v>
      </c>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row>
    <row r="965" spans="1:46" s="29" customFormat="1" ht="30" customHeight="1" x14ac:dyDescent="0.2">
      <c r="A965" s="9">
        <v>6</v>
      </c>
      <c r="B965" s="9" t="s">
        <v>190</v>
      </c>
      <c r="C965" s="9">
        <v>42</v>
      </c>
      <c r="D965" s="9" t="s">
        <v>425</v>
      </c>
      <c r="E965" s="6" t="s">
        <v>61</v>
      </c>
      <c r="F965" s="6" t="s">
        <v>35</v>
      </c>
      <c r="G965" s="6"/>
      <c r="H965" s="6" t="s">
        <v>243</v>
      </c>
      <c r="I965" s="6">
        <v>189</v>
      </c>
      <c r="J965" s="6"/>
      <c r="K965" s="6"/>
      <c r="L965" s="6" t="s">
        <v>2954</v>
      </c>
      <c r="M965" s="6" t="s">
        <v>2938</v>
      </c>
      <c r="N965" s="6" t="s">
        <v>500</v>
      </c>
      <c r="O965" s="6" t="s">
        <v>2605</v>
      </c>
      <c r="P965" s="6" t="s">
        <v>502</v>
      </c>
      <c r="Q965" s="6" t="s">
        <v>503</v>
      </c>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row>
    <row r="966" spans="1:46" s="29" customFormat="1" ht="30" customHeight="1" x14ac:dyDescent="0.2">
      <c r="A966" s="9">
        <v>6</v>
      </c>
      <c r="B966" s="9" t="s">
        <v>190</v>
      </c>
      <c r="C966" s="9">
        <v>42</v>
      </c>
      <c r="D966" s="9" t="s">
        <v>426</v>
      </c>
      <c r="E966" s="6" t="s">
        <v>61</v>
      </c>
      <c r="F966" s="6" t="s">
        <v>35</v>
      </c>
      <c r="G966" s="6"/>
      <c r="H966" s="6" t="s">
        <v>243</v>
      </c>
      <c r="I966" s="6">
        <v>190</v>
      </c>
      <c r="J966" s="6"/>
      <c r="K966" s="6"/>
      <c r="L966" s="6" t="s">
        <v>2954</v>
      </c>
      <c r="M966" s="6" t="s">
        <v>2939</v>
      </c>
      <c r="N966" s="6" t="s">
        <v>500</v>
      </c>
      <c r="O966" s="6" t="s">
        <v>2605</v>
      </c>
      <c r="P966" s="6" t="s">
        <v>502</v>
      </c>
      <c r="Q966" s="6" t="s">
        <v>503</v>
      </c>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row>
    <row r="967" spans="1:46" s="29" customFormat="1" ht="30" customHeight="1" x14ac:dyDescent="0.2">
      <c r="A967" s="9">
        <v>6</v>
      </c>
      <c r="B967" s="9" t="s">
        <v>190</v>
      </c>
      <c r="C967" s="9">
        <v>42</v>
      </c>
      <c r="D967" s="9" t="s">
        <v>427</v>
      </c>
      <c r="E967" s="6" t="s">
        <v>61</v>
      </c>
      <c r="F967" s="6" t="s">
        <v>35</v>
      </c>
      <c r="G967" s="6"/>
      <c r="H967" s="6" t="s">
        <v>243</v>
      </c>
      <c r="I967" s="6">
        <v>191</v>
      </c>
      <c r="J967" s="6"/>
      <c r="K967" s="6"/>
      <c r="L967" s="6" t="s">
        <v>2954</v>
      </c>
      <c r="M967" s="6" t="s">
        <v>2940</v>
      </c>
      <c r="N967" s="6" t="s">
        <v>500</v>
      </c>
      <c r="O967" s="6" t="s">
        <v>2605</v>
      </c>
      <c r="P967" s="6" t="s">
        <v>502</v>
      </c>
      <c r="Q967" s="6" t="s">
        <v>503</v>
      </c>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row>
    <row r="968" spans="1:46" s="29" customFormat="1" ht="30" customHeight="1" x14ac:dyDescent="0.2">
      <c r="A968" s="9">
        <v>6</v>
      </c>
      <c r="B968" s="9" t="s">
        <v>190</v>
      </c>
      <c r="C968" s="9">
        <v>42</v>
      </c>
      <c r="D968" s="9" t="s">
        <v>428</v>
      </c>
      <c r="E968" s="6" t="s">
        <v>61</v>
      </c>
      <c r="F968" s="6" t="s">
        <v>35</v>
      </c>
      <c r="G968" s="6"/>
      <c r="H968" s="6" t="s">
        <v>243</v>
      </c>
      <c r="I968" s="6">
        <v>192</v>
      </c>
      <c r="J968" s="6"/>
      <c r="K968" s="6"/>
      <c r="L968" s="6" t="s">
        <v>2954</v>
      </c>
      <c r="M968" s="6" t="s">
        <v>2941</v>
      </c>
      <c r="N968" s="6" t="s">
        <v>500</v>
      </c>
      <c r="O968" s="6" t="s">
        <v>2605</v>
      </c>
      <c r="P968" s="6" t="s">
        <v>502</v>
      </c>
      <c r="Q968" s="6" t="s">
        <v>503</v>
      </c>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row>
    <row r="969" spans="1:46" s="29" customFormat="1" ht="30" customHeight="1" x14ac:dyDescent="0.2">
      <c r="A969" s="9">
        <v>6</v>
      </c>
      <c r="B969" s="9" t="s">
        <v>190</v>
      </c>
      <c r="C969" s="9">
        <v>42</v>
      </c>
      <c r="D969" s="9" t="s">
        <v>429</v>
      </c>
      <c r="E969" s="6" t="s">
        <v>61</v>
      </c>
      <c r="F969" s="6" t="s">
        <v>35</v>
      </c>
      <c r="G969" s="6"/>
      <c r="H969" s="6" t="s">
        <v>243</v>
      </c>
      <c r="I969" s="6">
        <v>193</v>
      </c>
      <c r="J969" s="6"/>
      <c r="K969" s="6"/>
      <c r="L969" s="6" t="s">
        <v>2954</v>
      </c>
      <c r="M969" s="6" t="s">
        <v>2942</v>
      </c>
      <c r="N969" s="6" t="s">
        <v>500</v>
      </c>
      <c r="O969" s="6" t="s">
        <v>2605</v>
      </c>
      <c r="P969" s="6" t="s">
        <v>502</v>
      </c>
      <c r="Q969" s="6" t="s">
        <v>503</v>
      </c>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row>
    <row r="970" spans="1:46" s="29" customFormat="1" ht="30" customHeight="1" x14ac:dyDescent="0.2">
      <c r="A970" s="9">
        <v>6</v>
      </c>
      <c r="B970" s="9" t="s">
        <v>190</v>
      </c>
      <c r="C970" s="9">
        <v>42</v>
      </c>
      <c r="D970" s="9" t="s">
        <v>2955</v>
      </c>
      <c r="E970" s="6" t="s">
        <v>61</v>
      </c>
      <c r="F970" s="6" t="s">
        <v>35</v>
      </c>
      <c r="G970" s="6"/>
      <c r="H970" s="6" t="s">
        <v>243</v>
      </c>
      <c r="I970" s="6">
        <v>194</v>
      </c>
      <c r="J970" s="6"/>
      <c r="K970" s="6"/>
      <c r="L970" s="6" t="s">
        <v>2954</v>
      </c>
      <c r="M970" s="6" t="s">
        <v>2943</v>
      </c>
      <c r="N970" s="6" t="s">
        <v>500</v>
      </c>
      <c r="O970" s="6" t="s">
        <v>2605</v>
      </c>
      <c r="P970" s="6" t="s">
        <v>502</v>
      </c>
      <c r="Q970" s="6" t="s">
        <v>503</v>
      </c>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row>
    <row r="971" spans="1:46" s="29" customFormat="1" ht="30" customHeight="1" x14ac:dyDescent="0.2">
      <c r="A971" s="9">
        <v>6</v>
      </c>
      <c r="B971" s="9" t="s">
        <v>190</v>
      </c>
      <c r="C971" s="9">
        <v>42</v>
      </c>
      <c r="D971" s="9" t="s">
        <v>2956</v>
      </c>
      <c r="E971" s="6" t="s">
        <v>61</v>
      </c>
      <c r="F971" s="6" t="s">
        <v>35</v>
      </c>
      <c r="G971" s="6"/>
      <c r="H971" s="6" t="s">
        <v>243</v>
      </c>
      <c r="I971" s="6">
        <v>195</v>
      </c>
      <c r="J971" s="6"/>
      <c r="K971" s="6"/>
      <c r="L971" s="6" t="s">
        <v>2954</v>
      </c>
      <c r="M971" s="6" t="s">
        <v>2944</v>
      </c>
      <c r="N971" s="6" t="s">
        <v>500</v>
      </c>
      <c r="O971" s="6" t="s">
        <v>2605</v>
      </c>
      <c r="P971" s="6" t="s">
        <v>502</v>
      </c>
      <c r="Q971" s="6" t="s">
        <v>503</v>
      </c>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row>
    <row r="972" spans="1:46" s="29" customFormat="1" ht="30" customHeight="1" x14ac:dyDescent="0.2">
      <c r="A972" s="9">
        <v>6</v>
      </c>
      <c r="B972" s="9" t="s">
        <v>190</v>
      </c>
      <c r="C972" s="9">
        <v>42</v>
      </c>
      <c r="D972" s="9" t="s">
        <v>2957</v>
      </c>
      <c r="E972" s="6" t="s">
        <v>61</v>
      </c>
      <c r="F972" s="6" t="s">
        <v>35</v>
      </c>
      <c r="G972" s="6"/>
      <c r="H972" s="6" t="s">
        <v>243</v>
      </c>
      <c r="I972" s="6">
        <v>196</v>
      </c>
      <c r="J972" s="6"/>
      <c r="K972" s="6"/>
      <c r="L972" s="6" t="s">
        <v>2954</v>
      </c>
      <c r="M972" s="6" t="s">
        <v>2945</v>
      </c>
      <c r="N972" s="6" t="s">
        <v>500</v>
      </c>
      <c r="O972" s="6" t="s">
        <v>2605</v>
      </c>
      <c r="P972" s="6" t="s">
        <v>502</v>
      </c>
      <c r="Q972" s="6" t="s">
        <v>503</v>
      </c>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row>
    <row r="973" spans="1:46" s="29" customFormat="1" ht="30" customHeight="1" x14ac:dyDescent="0.2">
      <c r="A973" s="9">
        <v>6</v>
      </c>
      <c r="B973" s="9" t="s">
        <v>190</v>
      </c>
      <c r="C973" s="9">
        <v>42</v>
      </c>
      <c r="D973" s="9" t="s">
        <v>2958</v>
      </c>
      <c r="E973" s="6" t="s">
        <v>61</v>
      </c>
      <c r="F973" s="6" t="s">
        <v>35</v>
      </c>
      <c r="G973" s="6"/>
      <c r="H973" s="6" t="s">
        <v>243</v>
      </c>
      <c r="I973" s="6">
        <v>197</v>
      </c>
      <c r="J973" s="6"/>
      <c r="K973" s="6"/>
      <c r="L973" s="6" t="s">
        <v>2954</v>
      </c>
      <c r="M973" s="6" t="s">
        <v>2946</v>
      </c>
      <c r="N973" s="6" t="s">
        <v>500</v>
      </c>
      <c r="O973" s="6" t="s">
        <v>2605</v>
      </c>
      <c r="P973" s="6" t="s">
        <v>502</v>
      </c>
      <c r="Q973" s="6" t="s">
        <v>503</v>
      </c>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row>
    <row r="974" spans="1:46" s="29" customFormat="1" ht="30" customHeight="1" x14ac:dyDescent="0.2">
      <c r="A974" s="9">
        <v>6</v>
      </c>
      <c r="B974" s="9" t="s">
        <v>190</v>
      </c>
      <c r="C974" s="9">
        <v>42</v>
      </c>
      <c r="D974" s="9" t="s">
        <v>2959</v>
      </c>
      <c r="E974" s="6" t="s">
        <v>61</v>
      </c>
      <c r="F974" s="6" t="s">
        <v>35</v>
      </c>
      <c r="G974" s="6"/>
      <c r="H974" s="6" t="s">
        <v>243</v>
      </c>
      <c r="I974" s="6">
        <v>198</v>
      </c>
      <c r="J974" s="6"/>
      <c r="K974" s="6"/>
      <c r="L974" s="6" t="s">
        <v>2954</v>
      </c>
      <c r="M974" s="6" t="s">
        <v>2947</v>
      </c>
      <c r="N974" s="6" t="s">
        <v>500</v>
      </c>
      <c r="O974" s="6" t="s">
        <v>2605</v>
      </c>
      <c r="P974" s="6" t="s">
        <v>502</v>
      </c>
      <c r="Q974" s="6" t="s">
        <v>503</v>
      </c>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row>
    <row r="975" spans="1:46" s="29" customFormat="1" ht="30" customHeight="1" x14ac:dyDescent="0.2">
      <c r="A975" s="9">
        <v>6</v>
      </c>
      <c r="B975" s="9" t="s">
        <v>190</v>
      </c>
      <c r="C975" s="9">
        <v>42</v>
      </c>
      <c r="D975" s="9" t="s">
        <v>2960</v>
      </c>
      <c r="E975" s="6" t="s">
        <v>61</v>
      </c>
      <c r="F975" s="6" t="s">
        <v>35</v>
      </c>
      <c r="G975" s="6"/>
      <c r="H975" s="6" t="s">
        <v>243</v>
      </c>
      <c r="I975" s="6">
        <v>199</v>
      </c>
      <c r="J975" s="6"/>
      <c r="K975" s="6"/>
      <c r="L975" s="6" t="s">
        <v>2954</v>
      </c>
      <c r="M975" s="6" t="s">
        <v>2949</v>
      </c>
      <c r="N975" s="6" t="s">
        <v>500</v>
      </c>
      <c r="O975" s="6" t="s">
        <v>2605</v>
      </c>
      <c r="P975" s="6" t="s">
        <v>502</v>
      </c>
      <c r="Q975" s="6" t="s">
        <v>503</v>
      </c>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row>
    <row r="976" spans="1:46" s="29" customFormat="1" ht="30" customHeight="1" x14ac:dyDescent="0.2">
      <c r="A976" s="9">
        <v>6</v>
      </c>
      <c r="B976" s="9" t="s">
        <v>190</v>
      </c>
      <c r="C976" s="9">
        <v>42</v>
      </c>
      <c r="D976" s="9" t="s">
        <v>2961</v>
      </c>
      <c r="E976" s="6" t="s">
        <v>61</v>
      </c>
      <c r="F976" s="6" t="s">
        <v>35</v>
      </c>
      <c r="G976" s="6"/>
      <c r="H976" s="6" t="s">
        <v>243</v>
      </c>
      <c r="I976" s="6">
        <v>200</v>
      </c>
      <c r="J976" s="6"/>
      <c r="K976" s="6"/>
      <c r="L976" s="6" t="s">
        <v>2954</v>
      </c>
      <c r="M976" s="6" t="s">
        <v>2951</v>
      </c>
      <c r="N976" s="6" t="s">
        <v>500</v>
      </c>
      <c r="O976" s="6" t="s">
        <v>2605</v>
      </c>
      <c r="P976" s="6" t="s">
        <v>502</v>
      </c>
      <c r="Q976" s="6" t="s">
        <v>503</v>
      </c>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row>
    <row r="977" spans="1:46" s="29" customFormat="1" ht="30" customHeight="1" x14ac:dyDescent="0.2">
      <c r="A977" s="9">
        <v>6</v>
      </c>
      <c r="B977" s="9" t="s">
        <v>190</v>
      </c>
      <c r="C977" s="9">
        <v>42</v>
      </c>
      <c r="D977" s="9" t="s">
        <v>2962</v>
      </c>
      <c r="E977" s="6" t="s">
        <v>61</v>
      </c>
      <c r="F977" s="6" t="s">
        <v>35</v>
      </c>
      <c r="G977" s="6"/>
      <c r="H977" s="6" t="s">
        <v>243</v>
      </c>
      <c r="I977" s="6">
        <v>201</v>
      </c>
      <c r="J977" s="6"/>
      <c r="K977" s="6"/>
      <c r="L977" s="6" t="s">
        <v>2954</v>
      </c>
      <c r="M977" s="6" t="s">
        <v>2953</v>
      </c>
      <c r="N977" s="6" t="s">
        <v>500</v>
      </c>
      <c r="O977" s="6" t="s">
        <v>2605</v>
      </c>
      <c r="P977" s="6" t="s">
        <v>502</v>
      </c>
      <c r="Q977" s="6" t="s">
        <v>503</v>
      </c>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row>
    <row r="978" spans="1:46" s="29" customFormat="1" ht="30" customHeight="1" x14ac:dyDescent="0.2">
      <c r="A978" s="9">
        <v>6</v>
      </c>
      <c r="B978" s="9" t="s">
        <v>190</v>
      </c>
      <c r="C978" s="9">
        <v>43</v>
      </c>
      <c r="D978" s="9" t="s">
        <v>2963</v>
      </c>
      <c r="E978" s="6" t="s">
        <v>2</v>
      </c>
      <c r="F978" s="6"/>
      <c r="G978" s="6"/>
      <c r="H978" s="6" t="s">
        <v>191</v>
      </c>
      <c r="I978" s="6">
        <v>202</v>
      </c>
      <c r="J978" s="6"/>
      <c r="K978" s="6"/>
      <c r="L978" s="6" t="s">
        <v>2964</v>
      </c>
      <c r="M978" s="6" t="s">
        <v>2965</v>
      </c>
      <c r="N978" s="6" t="s">
        <v>2966</v>
      </c>
      <c r="O978" s="6" t="s">
        <v>2967</v>
      </c>
      <c r="P978" s="6" t="s">
        <v>2968</v>
      </c>
      <c r="Q978" s="6" t="s">
        <v>190</v>
      </c>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row>
    <row r="979" spans="1:46" s="29" customFormat="1" ht="30" customHeight="1" x14ac:dyDescent="0.2">
      <c r="A979" s="9">
        <v>6</v>
      </c>
      <c r="B979" s="9" t="s">
        <v>190</v>
      </c>
      <c r="C979" s="9">
        <v>43</v>
      </c>
      <c r="D979" s="9" t="s">
        <v>2969</v>
      </c>
      <c r="E979" s="6" t="s">
        <v>2</v>
      </c>
      <c r="F979" s="6"/>
      <c r="G979" s="6"/>
      <c r="H979" s="6" t="s">
        <v>191</v>
      </c>
      <c r="I979" s="6">
        <v>203</v>
      </c>
      <c r="J979" s="6"/>
      <c r="K979" s="6"/>
      <c r="L979" s="6" t="s">
        <v>2964</v>
      </c>
      <c r="M979" s="6" t="s">
        <v>2970</v>
      </c>
      <c r="N979" s="6" t="s">
        <v>2967</v>
      </c>
      <c r="O979" s="6" t="s">
        <v>190</v>
      </c>
      <c r="P979" s="6" t="s">
        <v>2971</v>
      </c>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row>
    <row r="980" spans="1:46" s="29" customFormat="1" ht="30" customHeight="1" x14ac:dyDescent="0.2">
      <c r="A980" s="9">
        <v>6</v>
      </c>
      <c r="B980" s="9" t="s">
        <v>190</v>
      </c>
      <c r="C980" s="9">
        <v>43</v>
      </c>
      <c r="D980" s="9" t="s">
        <v>2972</v>
      </c>
      <c r="E980" s="6" t="s">
        <v>2</v>
      </c>
      <c r="F980" s="6"/>
      <c r="G980" s="6"/>
      <c r="H980" s="6" t="s">
        <v>191</v>
      </c>
      <c r="I980" s="6">
        <v>204</v>
      </c>
      <c r="J980" s="6"/>
      <c r="K980" s="6"/>
      <c r="L980" s="6" t="s">
        <v>2964</v>
      </c>
      <c r="M980" s="6" t="s">
        <v>2973</v>
      </c>
      <c r="N980" s="6" t="s">
        <v>2966</v>
      </c>
      <c r="O980" s="6" t="s">
        <v>2967</v>
      </c>
      <c r="P980" s="6" t="s">
        <v>190</v>
      </c>
      <c r="Q980" s="6" t="s">
        <v>2971</v>
      </c>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row>
    <row r="981" spans="1:46" s="29" customFormat="1" ht="30" customHeight="1" x14ac:dyDescent="0.2">
      <c r="A981" s="9">
        <v>6</v>
      </c>
      <c r="B981" s="9" t="s">
        <v>190</v>
      </c>
      <c r="C981" s="9">
        <v>43</v>
      </c>
      <c r="D981" s="9" t="s">
        <v>2974</v>
      </c>
      <c r="E981" s="6" t="s">
        <v>2</v>
      </c>
      <c r="F981" s="6"/>
      <c r="G981" s="6"/>
      <c r="H981" s="6" t="s">
        <v>191</v>
      </c>
      <c r="I981" s="6">
        <v>205</v>
      </c>
      <c r="J981" s="6"/>
      <c r="K981" s="6"/>
      <c r="L981" s="6" t="s">
        <v>2964</v>
      </c>
      <c r="M981" s="6" t="s">
        <v>2975</v>
      </c>
      <c r="N981" s="6" t="s">
        <v>2966</v>
      </c>
      <c r="O981" s="6" t="s">
        <v>2967</v>
      </c>
      <c r="P981" s="6" t="s">
        <v>190</v>
      </c>
      <c r="Q981" s="6" t="s">
        <v>2971</v>
      </c>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row>
    <row r="982" spans="1:46" s="29" customFormat="1" ht="30" customHeight="1" x14ac:dyDescent="0.2">
      <c r="A982" s="9">
        <v>6</v>
      </c>
      <c r="B982" s="9" t="s">
        <v>190</v>
      </c>
      <c r="C982" s="9">
        <v>43</v>
      </c>
      <c r="D982" s="9" t="s">
        <v>2976</v>
      </c>
      <c r="E982" s="6" t="s">
        <v>2</v>
      </c>
      <c r="F982" s="6"/>
      <c r="G982" s="6"/>
      <c r="H982" s="6" t="s">
        <v>191</v>
      </c>
      <c r="I982" s="6">
        <v>206</v>
      </c>
      <c r="J982" s="6"/>
      <c r="K982" s="6"/>
      <c r="L982" s="6" t="s">
        <v>2964</v>
      </c>
      <c r="M982" s="6" t="s">
        <v>2977</v>
      </c>
      <c r="N982" s="6" t="s">
        <v>2966</v>
      </c>
      <c r="O982" s="6" t="s">
        <v>2967</v>
      </c>
      <c r="P982" s="6" t="s">
        <v>190</v>
      </c>
      <c r="Q982" s="6" t="s">
        <v>2971</v>
      </c>
      <c r="R982" s="6" t="s">
        <v>2978</v>
      </c>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row>
    <row r="983" spans="1:46" s="29" customFormat="1" ht="30" customHeight="1" x14ac:dyDescent="0.2">
      <c r="A983" s="9">
        <v>6</v>
      </c>
      <c r="B983" s="9" t="s">
        <v>190</v>
      </c>
      <c r="C983" s="9">
        <v>43</v>
      </c>
      <c r="D983" s="9" t="s">
        <v>2979</v>
      </c>
      <c r="E983" s="6" t="s">
        <v>2</v>
      </c>
      <c r="F983" s="6"/>
      <c r="G983" s="6"/>
      <c r="H983" s="6" t="s">
        <v>191</v>
      </c>
      <c r="I983" s="6">
        <v>207</v>
      </c>
      <c r="J983" s="6"/>
      <c r="K983" s="6"/>
      <c r="L983" s="6" t="s">
        <v>2964</v>
      </c>
      <c r="M983" s="6" t="s">
        <v>2980</v>
      </c>
      <c r="N983" s="6" t="s">
        <v>2966</v>
      </c>
      <c r="O983" s="6" t="s">
        <v>2967</v>
      </c>
      <c r="P983" s="6" t="s">
        <v>190</v>
      </c>
      <c r="Q983" s="6" t="s">
        <v>2971</v>
      </c>
      <c r="R983" s="6" t="s">
        <v>2978</v>
      </c>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row>
    <row r="984" spans="1:46" s="29" customFormat="1" ht="30" customHeight="1" x14ac:dyDescent="0.2">
      <c r="A984" s="9">
        <v>6</v>
      </c>
      <c r="B984" s="9" t="s">
        <v>190</v>
      </c>
      <c r="C984" s="9">
        <v>43</v>
      </c>
      <c r="D984" s="9" t="s">
        <v>2981</v>
      </c>
      <c r="E984" s="6" t="s">
        <v>2</v>
      </c>
      <c r="F984" s="6"/>
      <c r="G984" s="6"/>
      <c r="H984" s="6" t="s">
        <v>191</v>
      </c>
      <c r="I984" s="6">
        <v>208</v>
      </c>
      <c r="J984" s="6"/>
      <c r="K984" s="6"/>
      <c r="L984" s="6" t="s">
        <v>2964</v>
      </c>
      <c r="M984" s="6" t="s">
        <v>2982</v>
      </c>
      <c r="N984" s="6" t="s">
        <v>2966</v>
      </c>
      <c r="O984" s="6" t="s">
        <v>2967</v>
      </c>
      <c r="P984" s="6" t="s">
        <v>190</v>
      </c>
      <c r="Q984" s="6" t="s">
        <v>2971</v>
      </c>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row>
    <row r="985" spans="1:46" s="29" customFormat="1" ht="30" customHeight="1" x14ac:dyDescent="0.2">
      <c r="A985" s="9">
        <v>6</v>
      </c>
      <c r="B985" s="9" t="s">
        <v>190</v>
      </c>
      <c r="C985" s="9">
        <v>43</v>
      </c>
      <c r="D985" s="9" t="s">
        <v>2983</v>
      </c>
      <c r="E985" s="6" t="s">
        <v>2</v>
      </c>
      <c r="F985" s="6"/>
      <c r="G985" s="6"/>
      <c r="H985" s="6" t="s">
        <v>191</v>
      </c>
      <c r="I985" s="6">
        <v>209</v>
      </c>
      <c r="J985" s="6"/>
      <c r="K985" s="6"/>
      <c r="L985" s="6" t="s">
        <v>2964</v>
      </c>
      <c r="M985" s="6" t="s">
        <v>2984</v>
      </c>
      <c r="N985" s="6" t="s">
        <v>2966</v>
      </c>
      <c r="O985" s="6" t="s">
        <v>2967</v>
      </c>
      <c r="P985" s="6" t="s">
        <v>190</v>
      </c>
      <c r="Q985" s="6" t="s">
        <v>2971</v>
      </c>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row>
    <row r="986" spans="1:46" s="29" customFormat="1" ht="30" customHeight="1" x14ac:dyDescent="0.2">
      <c r="A986" s="9">
        <v>6</v>
      </c>
      <c r="B986" s="9" t="s">
        <v>190</v>
      </c>
      <c r="C986" s="9">
        <v>43</v>
      </c>
      <c r="D986" s="9" t="s">
        <v>2985</v>
      </c>
      <c r="E986" s="6" t="s">
        <v>2</v>
      </c>
      <c r="F986" s="6"/>
      <c r="G986" s="6"/>
      <c r="H986" s="6" t="s">
        <v>191</v>
      </c>
      <c r="I986" s="6">
        <v>210</v>
      </c>
      <c r="J986" s="6"/>
      <c r="K986" s="6"/>
      <c r="L986" s="6" t="s">
        <v>2964</v>
      </c>
      <c r="M986" s="6" t="s">
        <v>2986</v>
      </c>
      <c r="N986" s="6" t="s">
        <v>2966</v>
      </c>
      <c r="O986" s="6" t="s">
        <v>2967</v>
      </c>
      <c r="P986" s="6" t="s">
        <v>2968</v>
      </c>
      <c r="Q986" s="6" t="s">
        <v>190</v>
      </c>
      <c r="R986" s="6" t="s">
        <v>2971</v>
      </c>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row>
    <row r="987" spans="1:46" s="29" customFormat="1" ht="30" customHeight="1" x14ac:dyDescent="0.2">
      <c r="A987" s="9">
        <v>6</v>
      </c>
      <c r="B987" s="9" t="s">
        <v>190</v>
      </c>
      <c r="C987" s="9">
        <v>43</v>
      </c>
      <c r="D987" s="9" t="s">
        <v>2987</v>
      </c>
      <c r="E987" s="6" t="s">
        <v>2</v>
      </c>
      <c r="F987" s="6"/>
      <c r="G987" s="6"/>
      <c r="H987" s="6" t="s">
        <v>191</v>
      </c>
      <c r="I987" s="6">
        <v>211</v>
      </c>
      <c r="J987" s="6"/>
      <c r="K987" s="6"/>
      <c r="L987" s="6" t="s">
        <v>2964</v>
      </c>
      <c r="M987" s="6" t="s">
        <v>2988</v>
      </c>
      <c r="N987" s="6" t="s">
        <v>2966</v>
      </c>
      <c r="O987" s="6" t="s">
        <v>2967</v>
      </c>
      <c r="P987" s="6" t="s">
        <v>190</v>
      </c>
      <c r="Q987" s="6" t="s">
        <v>2971</v>
      </c>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row>
    <row r="988" spans="1:46" s="29" customFormat="1" ht="30" customHeight="1" x14ac:dyDescent="0.2">
      <c r="A988" s="9">
        <v>6</v>
      </c>
      <c r="B988" s="9" t="s">
        <v>190</v>
      </c>
      <c r="C988" s="9">
        <v>43</v>
      </c>
      <c r="D988" s="9" t="s">
        <v>2989</v>
      </c>
      <c r="E988" s="6" t="s">
        <v>2</v>
      </c>
      <c r="F988" s="6"/>
      <c r="G988" s="6"/>
      <c r="H988" s="6" t="s">
        <v>191</v>
      </c>
      <c r="I988" s="6">
        <v>212</v>
      </c>
      <c r="J988" s="6"/>
      <c r="K988" s="6"/>
      <c r="L988" s="6" t="s">
        <v>2964</v>
      </c>
      <c r="M988" s="6" t="s">
        <v>2990</v>
      </c>
      <c r="N988" s="6" t="s">
        <v>2966</v>
      </c>
      <c r="O988" s="6" t="s">
        <v>2967</v>
      </c>
      <c r="P988" s="6" t="s">
        <v>2968</v>
      </c>
      <c r="Q988" s="6" t="s">
        <v>190</v>
      </c>
      <c r="R988" s="6" t="s">
        <v>2971</v>
      </c>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row>
    <row r="989" spans="1:46" s="29" customFormat="1" ht="30" customHeight="1" x14ac:dyDescent="0.2">
      <c r="A989" s="9">
        <v>6</v>
      </c>
      <c r="B989" s="9" t="s">
        <v>190</v>
      </c>
      <c r="C989" s="9">
        <v>43</v>
      </c>
      <c r="D989" s="9" t="s">
        <v>2991</v>
      </c>
      <c r="E989" s="6" t="s">
        <v>2</v>
      </c>
      <c r="F989" s="6"/>
      <c r="G989" s="6"/>
      <c r="H989" s="6" t="s">
        <v>191</v>
      </c>
      <c r="I989" s="6">
        <v>213</v>
      </c>
      <c r="J989" s="6"/>
      <c r="K989" s="6"/>
      <c r="L989" s="6" t="s">
        <v>2964</v>
      </c>
      <c r="M989" s="6" t="s">
        <v>2992</v>
      </c>
      <c r="N989" s="6" t="s">
        <v>2966</v>
      </c>
      <c r="O989" s="6" t="s">
        <v>2967</v>
      </c>
      <c r="P989" s="6" t="s">
        <v>190</v>
      </c>
      <c r="Q989" s="6" t="s">
        <v>2971</v>
      </c>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row>
    <row r="990" spans="1:46" s="29" customFormat="1" ht="30" customHeight="1" x14ac:dyDescent="0.2">
      <c r="A990" s="9">
        <v>6</v>
      </c>
      <c r="B990" s="9" t="s">
        <v>190</v>
      </c>
      <c r="C990" s="9">
        <v>43</v>
      </c>
      <c r="D990" s="9" t="s">
        <v>2993</v>
      </c>
      <c r="E990" s="6" t="s">
        <v>2</v>
      </c>
      <c r="F990" s="6"/>
      <c r="G990" s="6"/>
      <c r="H990" s="6" t="s">
        <v>191</v>
      </c>
      <c r="I990" s="6">
        <v>214</v>
      </c>
      <c r="J990" s="6"/>
      <c r="K990" s="6"/>
      <c r="L990" s="6" t="s">
        <v>2964</v>
      </c>
      <c r="M990" s="6" t="s">
        <v>2994</v>
      </c>
      <c r="N990" s="6" t="s">
        <v>2966</v>
      </c>
      <c r="O990" s="6" t="s">
        <v>2967</v>
      </c>
      <c r="P990" s="6" t="s">
        <v>190</v>
      </c>
      <c r="Q990" s="6" t="s">
        <v>2971</v>
      </c>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row>
    <row r="991" spans="1:46" s="29" customFormat="1" ht="30" customHeight="1" x14ac:dyDescent="0.2">
      <c r="A991" s="9">
        <v>6</v>
      </c>
      <c r="B991" s="9" t="s">
        <v>190</v>
      </c>
      <c r="C991" s="9">
        <v>43</v>
      </c>
      <c r="D991" s="9" t="s">
        <v>2995</v>
      </c>
      <c r="E991" s="6" t="s">
        <v>2</v>
      </c>
      <c r="F991" s="6"/>
      <c r="G991" s="6"/>
      <c r="H991" s="6" t="s">
        <v>191</v>
      </c>
      <c r="I991" s="6">
        <v>215</v>
      </c>
      <c r="J991" s="6"/>
      <c r="K991" s="6"/>
      <c r="L991" s="6" t="s">
        <v>2964</v>
      </c>
      <c r="M991" s="6" t="s">
        <v>2996</v>
      </c>
      <c r="N991" s="6" t="s">
        <v>2966</v>
      </c>
      <c r="O991" s="6" t="s">
        <v>2967</v>
      </c>
      <c r="P991" s="6" t="s">
        <v>190</v>
      </c>
      <c r="Q991" s="6" t="s">
        <v>2971</v>
      </c>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row>
    <row r="992" spans="1:46" s="29" customFormat="1" ht="30" customHeight="1" x14ac:dyDescent="0.2">
      <c r="A992" s="9">
        <v>6</v>
      </c>
      <c r="B992" s="9" t="s">
        <v>190</v>
      </c>
      <c r="C992" s="9">
        <v>43</v>
      </c>
      <c r="D992" s="9" t="s">
        <v>2997</v>
      </c>
      <c r="E992" s="6" t="s">
        <v>2</v>
      </c>
      <c r="F992" s="6"/>
      <c r="G992" s="6"/>
      <c r="H992" s="6" t="s">
        <v>191</v>
      </c>
      <c r="I992" s="6">
        <v>216</v>
      </c>
      <c r="J992" s="6"/>
      <c r="K992" s="6"/>
      <c r="L992" s="6" t="s">
        <v>2964</v>
      </c>
      <c r="M992" s="6" t="s">
        <v>2998</v>
      </c>
      <c r="N992" s="6" t="s">
        <v>2966</v>
      </c>
      <c r="O992" s="6" t="s">
        <v>2967</v>
      </c>
      <c r="P992" s="6" t="s">
        <v>190</v>
      </c>
      <c r="Q992" s="6" t="s">
        <v>2971</v>
      </c>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row>
    <row r="993" spans="1:46" s="29" customFormat="1" ht="30" customHeight="1" x14ac:dyDescent="0.2">
      <c r="A993" s="9">
        <v>6</v>
      </c>
      <c r="B993" s="9" t="s">
        <v>190</v>
      </c>
      <c r="C993" s="9">
        <v>43</v>
      </c>
      <c r="D993" s="9" t="s">
        <v>2999</v>
      </c>
      <c r="E993" s="6" t="s">
        <v>2</v>
      </c>
      <c r="F993" s="6"/>
      <c r="G993" s="6"/>
      <c r="H993" s="6" t="s">
        <v>191</v>
      </c>
      <c r="I993" s="6">
        <v>217</v>
      </c>
      <c r="J993" s="6"/>
      <c r="K993" s="6"/>
      <c r="L993" s="6" t="s">
        <v>2964</v>
      </c>
      <c r="M993" s="6" t="s">
        <v>3000</v>
      </c>
      <c r="N993" s="6" t="s">
        <v>2966</v>
      </c>
      <c r="O993" s="6" t="s">
        <v>2967</v>
      </c>
      <c r="P993" s="6" t="s">
        <v>190</v>
      </c>
      <c r="Q993" s="6" t="s">
        <v>2971</v>
      </c>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row>
    <row r="994" spans="1:46" s="29" customFormat="1" ht="30" customHeight="1" x14ac:dyDescent="0.2">
      <c r="A994" s="9">
        <v>6</v>
      </c>
      <c r="B994" s="9" t="s">
        <v>190</v>
      </c>
      <c r="C994" s="9">
        <v>43</v>
      </c>
      <c r="D994" s="9" t="s">
        <v>3001</v>
      </c>
      <c r="E994" s="6" t="s">
        <v>2</v>
      </c>
      <c r="F994" s="6"/>
      <c r="G994" s="6"/>
      <c r="H994" s="6" t="s">
        <v>191</v>
      </c>
      <c r="I994" s="6">
        <v>218</v>
      </c>
      <c r="J994" s="6"/>
      <c r="K994" s="6"/>
      <c r="L994" s="6" t="s">
        <v>2964</v>
      </c>
      <c r="M994" s="6" t="s">
        <v>3002</v>
      </c>
      <c r="N994" s="6" t="s">
        <v>2966</v>
      </c>
      <c r="O994" s="6" t="s">
        <v>2967</v>
      </c>
      <c r="P994" s="6" t="s">
        <v>190</v>
      </c>
      <c r="Q994" s="6" t="s">
        <v>2971</v>
      </c>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row>
    <row r="995" spans="1:46" s="29" customFormat="1" ht="30" customHeight="1" x14ac:dyDescent="0.2">
      <c r="A995" s="9">
        <v>6</v>
      </c>
      <c r="B995" s="9" t="s">
        <v>190</v>
      </c>
      <c r="C995" s="9">
        <v>43</v>
      </c>
      <c r="D995" s="9" t="s">
        <v>3003</v>
      </c>
      <c r="E995" s="6" t="s">
        <v>2</v>
      </c>
      <c r="F995" s="6"/>
      <c r="G995" s="6"/>
      <c r="H995" s="6" t="s">
        <v>191</v>
      </c>
      <c r="I995" s="6">
        <v>219</v>
      </c>
      <c r="J995" s="6"/>
      <c r="K995" s="6"/>
      <c r="L995" s="6" t="s">
        <v>2964</v>
      </c>
      <c r="M995" s="6" t="s">
        <v>3004</v>
      </c>
      <c r="N995" s="6" t="s">
        <v>2966</v>
      </c>
      <c r="O995" s="6" t="s">
        <v>2967</v>
      </c>
      <c r="P995" s="6" t="s">
        <v>2968</v>
      </c>
      <c r="Q995" s="6" t="s">
        <v>190</v>
      </c>
      <c r="R995" s="6" t="s">
        <v>2971</v>
      </c>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row>
    <row r="996" spans="1:46" s="29" customFormat="1" ht="30" customHeight="1" x14ac:dyDescent="0.2">
      <c r="A996" s="9">
        <v>6</v>
      </c>
      <c r="B996" s="9" t="s">
        <v>190</v>
      </c>
      <c r="C996" s="9">
        <v>43</v>
      </c>
      <c r="D996" s="9" t="s">
        <v>3005</v>
      </c>
      <c r="E996" s="6" t="s">
        <v>2</v>
      </c>
      <c r="F996" s="6"/>
      <c r="G996" s="6"/>
      <c r="H996" s="6" t="s">
        <v>191</v>
      </c>
      <c r="I996" s="6">
        <v>220</v>
      </c>
      <c r="J996" s="6"/>
      <c r="K996" s="6"/>
      <c r="L996" s="6" t="s">
        <v>2964</v>
      </c>
      <c r="M996" s="6" t="s">
        <v>3006</v>
      </c>
      <c r="N996" s="6" t="s">
        <v>2966</v>
      </c>
      <c r="O996" s="6" t="s">
        <v>2967</v>
      </c>
      <c r="P996" s="6" t="s">
        <v>190</v>
      </c>
      <c r="Q996" s="6" t="s">
        <v>2971</v>
      </c>
      <c r="R996" s="6" t="s">
        <v>2978</v>
      </c>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row>
    <row r="997" spans="1:46" s="29" customFormat="1" ht="30" customHeight="1" x14ac:dyDescent="0.2">
      <c r="A997" s="9">
        <v>6</v>
      </c>
      <c r="B997" s="9" t="s">
        <v>190</v>
      </c>
      <c r="C997" s="9">
        <v>43</v>
      </c>
      <c r="D997" s="9" t="s">
        <v>3007</v>
      </c>
      <c r="E997" s="6" t="s">
        <v>2</v>
      </c>
      <c r="F997" s="6"/>
      <c r="G997" s="6"/>
      <c r="H997" s="6" t="s">
        <v>191</v>
      </c>
      <c r="I997" s="6">
        <v>221</v>
      </c>
      <c r="J997" s="6"/>
      <c r="K997" s="6"/>
      <c r="L997" s="6" t="s">
        <v>2964</v>
      </c>
      <c r="M997" s="6" t="s">
        <v>3008</v>
      </c>
      <c r="N997" s="6" t="s">
        <v>2966</v>
      </c>
      <c r="O997" s="6" t="s">
        <v>2967</v>
      </c>
      <c r="P997" s="6" t="s">
        <v>190</v>
      </c>
      <c r="Q997" s="6" t="s">
        <v>2971</v>
      </c>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row>
    <row r="998" spans="1:46" s="29" customFormat="1" ht="30" customHeight="1" x14ac:dyDescent="0.2">
      <c r="A998" s="9">
        <v>6</v>
      </c>
      <c r="B998" s="9" t="s">
        <v>190</v>
      </c>
      <c r="C998" s="9">
        <v>43</v>
      </c>
      <c r="D998" s="9" t="s">
        <v>3009</v>
      </c>
      <c r="E998" s="6" t="s">
        <v>2</v>
      </c>
      <c r="F998" s="6"/>
      <c r="G998" s="6"/>
      <c r="H998" s="6" t="s">
        <v>191</v>
      </c>
      <c r="I998" s="6">
        <v>222</v>
      </c>
      <c r="J998" s="6"/>
      <c r="K998" s="6"/>
      <c r="L998" s="6" t="s">
        <v>2964</v>
      </c>
      <c r="M998" s="6" t="s">
        <v>3010</v>
      </c>
      <c r="N998" s="6" t="s">
        <v>2966</v>
      </c>
      <c r="O998" s="6" t="s">
        <v>2967</v>
      </c>
      <c r="P998" s="6" t="s">
        <v>2968</v>
      </c>
      <c r="Q998" s="6" t="s">
        <v>190</v>
      </c>
      <c r="R998" s="6" t="s">
        <v>2971</v>
      </c>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row>
    <row r="999" spans="1:46" s="29" customFormat="1" ht="30" customHeight="1" x14ac:dyDescent="0.2">
      <c r="A999" s="9">
        <v>6</v>
      </c>
      <c r="B999" s="9" t="s">
        <v>190</v>
      </c>
      <c r="C999" s="9">
        <v>43</v>
      </c>
      <c r="D999" s="9" t="s">
        <v>3011</v>
      </c>
      <c r="E999" s="6" t="s">
        <v>2</v>
      </c>
      <c r="F999" s="6"/>
      <c r="G999" s="6"/>
      <c r="H999" s="6" t="s">
        <v>191</v>
      </c>
      <c r="I999" s="6">
        <v>223</v>
      </c>
      <c r="J999" s="6"/>
      <c r="K999" s="6"/>
      <c r="L999" s="6" t="s">
        <v>2964</v>
      </c>
      <c r="M999" s="6" t="s">
        <v>3012</v>
      </c>
      <c r="N999" s="6" t="s">
        <v>2966</v>
      </c>
      <c r="O999" s="6" t="s">
        <v>2967</v>
      </c>
      <c r="P999" s="6" t="s">
        <v>190</v>
      </c>
      <c r="Q999" s="6" t="s">
        <v>2971</v>
      </c>
      <c r="R999" s="6" t="s">
        <v>2978</v>
      </c>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row>
    <row r="1000" spans="1:46" s="29" customFormat="1" ht="30" customHeight="1" x14ac:dyDescent="0.2">
      <c r="A1000" s="9">
        <v>6</v>
      </c>
      <c r="B1000" s="9" t="s">
        <v>190</v>
      </c>
      <c r="C1000" s="9">
        <v>43</v>
      </c>
      <c r="D1000" s="9" t="s">
        <v>3013</v>
      </c>
      <c r="E1000" s="6" t="s">
        <v>2</v>
      </c>
      <c r="F1000" s="6"/>
      <c r="G1000" s="6"/>
      <c r="H1000" s="6" t="s">
        <v>191</v>
      </c>
      <c r="I1000" s="6">
        <v>224</v>
      </c>
      <c r="J1000" s="6"/>
      <c r="K1000" s="6"/>
      <c r="L1000" s="6" t="s">
        <v>2964</v>
      </c>
      <c r="M1000" s="6" t="s">
        <v>3014</v>
      </c>
      <c r="N1000" s="6" t="s">
        <v>2966</v>
      </c>
      <c r="O1000" s="6" t="s">
        <v>2967</v>
      </c>
      <c r="P1000" s="6" t="s">
        <v>2968</v>
      </c>
      <c r="Q1000" s="6" t="s">
        <v>190</v>
      </c>
      <c r="R1000" s="6" t="s">
        <v>2971</v>
      </c>
      <c r="S1000" s="6" t="s">
        <v>2978</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row>
    <row r="1001" spans="1:46" s="29" customFormat="1" ht="30" customHeight="1" x14ac:dyDescent="0.2">
      <c r="A1001" s="9">
        <v>6</v>
      </c>
      <c r="B1001" s="9" t="s">
        <v>190</v>
      </c>
      <c r="C1001" s="9">
        <v>43</v>
      </c>
      <c r="D1001" s="9" t="s">
        <v>3015</v>
      </c>
      <c r="E1001" s="6" t="s">
        <v>2</v>
      </c>
      <c r="F1001" s="6"/>
      <c r="G1001" s="6"/>
      <c r="H1001" s="6" t="s">
        <v>191</v>
      </c>
      <c r="I1001" s="6">
        <v>225</v>
      </c>
      <c r="J1001" s="6"/>
      <c r="K1001" s="6"/>
      <c r="L1001" s="6" t="s">
        <v>2964</v>
      </c>
      <c r="M1001" s="6" t="s">
        <v>3016</v>
      </c>
      <c r="N1001" s="6" t="s">
        <v>2966</v>
      </c>
      <c r="O1001" s="6" t="s">
        <v>2967</v>
      </c>
      <c r="P1001" s="6" t="s">
        <v>190</v>
      </c>
      <c r="Q1001" s="6" t="s">
        <v>2971</v>
      </c>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row>
    <row r="1002" spans="1:46" s="29" customFormat="1" ht="30" customHeight="1" x14ac:dyDescent="0.2">
      <c r="A1002" s="9">
        <v>6</v>
      </c>
      <c r="B1002" s="9" t="s">
        <v>190</v>
      </c>
      <c r="C1002" s="9">
        <v>43</v>
      </c>
      <c r="D1002" s="9" t="s">
        <v>3017</v>
      </c>
      <c r="E1002" s="6" t="s">
        <v>2</v>
      </c>
      <c r="F1002" s="6"/>
      <c r="G1002" s="6"/>
      <c r="H1002" s="6" t="s">
        <v>191</v>
      </c>
      <c r="I1002" s="6">
        <v>226</v>
      </c>
      <c r="J1002" s="6"/>
      <c r="K1002" s="6"/>
      <c r="L1002" s="6" t="s">
        <v>2964</v>
      </c>
      <c r="M1002" s="6" t="s">
        <v>3018</v>
      </c>
      <c r="N1002" s="6" t="s">
        <v>2966</v>
      </c>
      <c r="O1002" s="6" t="s">
        <v>2967</v>
      </c>
      <c r="P1002" s="6" t="s">
        <v>190</v>
      </c>
      <c r="Q1002" s="6" t="s">
        <v>2971</v>
      </c>
      <c r="R1002" s="6" t="s">
        <v>2978</v>
      </c>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row>
    <row r="1003" spans="1:46" s="29" customFormat="1" ht="30" customHeight="1" x14ac:dyDescent="0.2">
      <c r="A1003" s="9">
        <v>6</v>
      </c>
      <c r="B1003" s="9" t="s">
        <v>190</v>
      </c>
      <c r="C1003" s="9">
        <v>43</v>
      </c>
      <c r="D1003" s="9" t="s">
        <v>3019</v>
      </c>
      <c r="E1003" s="6" t="s">
        <v>2</v>
      </c>
      <c r="F1003" s="6"/>
      <c r="G1003" s="6"/>
      <c r="H1003" s="6" t="s">
        <v>191</v>
      </c>
      <c r="I1003" s="6">
        <v>227</v>
      </c>
      <c r="J1003" s="6"/>
      <c r="K1003" s="6"/>
      <c r="L1003" s="6" t="s">
        <v>2964</v>
      </c>
      <c r="M1003" s="6" t="s">
        <v>3020</v>
      </c>
      <c r="N1003" s="6" t="s">
        <v>2966</v>
      </c>
      <c r="O1003" s="6" t="s">
        <v>2967</v>
      </c>
      <c r="P1003" s="6" t="s">
        <v>190</v>
      </c>
      <c r="Q1003" s="6" t="s">
        <v>2971</v>
      </c>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row>
    <row r="1004" spans="1:46" s="29" customFormat="1" ht="30" customHeight="1" x14ac:dyDescent="0.2">
      <c r="A1004" s="9">
        <v>6</v>
      </c>
      <c r="B1004" s="9" t="s">
        <v>190</v>
      </c>
      <c r="C1004" s="9">
        <v>43</v>
      </c>
      <c r="D1004" s="9" t="s">
        <v>3021</v>
      </c>
      <c r="E1004" s="6" t="s">
        <v>2</v>
      </c>
      <c r="F1004" s="6"/>
      <c r="G1004" s="6"/>
      <c r="H1004" s="6" t="s">
        <v>191</v>
      </c>
      <c r="I1004" s="6">
        <v>228</v>
      </c>
      <c r="J1004" s="6"/>
      <c r="K1004" s="6"/>
      <c r="L1004" s="6" t="s">
        <v>2964</v>
      </c>
      <c r="M1004" s="6" t="s">
        <v>3022</v>
      </c>
      <c r="N1004" s="6" t="s">
        <v>3023</v>
      </c>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row>
    <row r="1005" spans="1:46" s="29" customFormat="1" ht="30" customHeight="1" x14ac:dyDescent="0.2">
      <c r="A1005" s="9">
        <v>6</v>
      </c>
      <c r="B1005" s="9" t="s">
        <v>190</v>
      </c>
      <c r="C1005" s="9">
        <v>44</v>
      </c>
      <c r="D1005" s="9">
        <v>44</v>
      </c>
      <c r="E1005" s="6" t="s">
        <v>2</v>
      </c>
      <c r="F1005" s="6"/>
      <c r="G1005" s="6"/>
      <c r="H1005" s="6" t="s">
        <v>191</v>
      </c>
      <c r="I1005" s="6">
        <v>229</v>
      </c>
      <c r="J1005" s="6"/>
      <c r="K1005" s="6"/>
      <c r="L1005" s="6"/>
      <c r="M1005" s="6" t="s">
        <v>3024</v>
      </c>
      <c r="N1005" s="6" t="s">
        <v>2966</v>
      </c>
      <c r="O1005" s="6" t="s">
        <v>2967</v>
      </c>
      <c r="P1005" s="6" t="s">
        <v>2968</v>
      </c>
      <c r="Q1005" s="6" t="s">
        <v>190</v>
      </c>
      <c r="R1005" s="6" t="s">
        <v>2971</v>
      </c>
      <c r="S1005" s="6" t="s">
        <v>2978</v>
      </c>
      <c r="T1005" s="6" t="s">
        <v>3023</v>
      </c>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row>
    <row r="1006" spans="1:46" s="29" customFormat="1" ht="30" customHeight="1" x14ac:dyDescent="0.2">
      <c r="A1006" s="9">
        <v>6</v>
      </c>
      <c r="B1006" s="9" t="s">
        <v>190</v>
      </c>
      <c r="C1006" s="9">
        <v>45</v>
      </c>
      <c r="D1006" s="9">
        <v>45</v>
      </c>
      <c r="E1006" s="6" t="s">
        <v>2</v>
      </c>
      <c r="F1006" s="6"/>
      <c r="G1006" s="6"/>
      <c r="H1006" s="6" t="s">
        <v>191</v>
      </c>
      <c r="I1006" s="6">
        <v>230</v>
      </c>
      <c r="J1006" s="6"/>
      <c r="K1006" s="6"/>
      <c r="L1006" s="6"/>
      <c r="M1006" s="6" t="s">
        <v>3025</v>
      </c>
      <c r="N1006" s="6" t="s">
        <v>3026</v>
      </c>
      <c r="O1006" s="6" t="s">
        <v>3027</v>
      </c>
      <c r="P1006" s="6" t="s">
        <v>3028</v>
      </c>
      <c r="Q1006" s="6" t="s">
        <v>3029</v>
      </c>
      <c r="R1006" s="6" t="s">
        <v>3030</v>
      </c>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row>
    <row r="1007" spans="1:46" s="29" customFormat="1" ht="30" customHeight="1" x14ac:dyDescent="0.2">
      <c r="A1007" s="9">
        <v>6</v>
      </c>
      <c r="B1007" s="9" t="s">
        <v>190</v>
      </c>
      <c r="C1007" s="9">
        <v>46</v>
      </c>
      <c r="D1007" s="9" t="s">
        <v>2086</v>
      </c>
      <c r="E1007" s="6" t="s">
        <v>2</v>
      </c>
      <c r="F1007" s="6"/>
      <c r="G1007" s="6"/>
      <c r="H1007" s="6" t="s">
        <v>191</v>
      </c>
      <c r="I1007" s="6">
        <v>231</v>
      </c>
      <c r="J1007" s="6"/>
      <c r="K1007" s="6"/>
      <c r="L1007" s="6" t="s">
        <v>3031</v>
      </c>
      <c r="M1007" s="6" t="s">
        <v>3032</v>
      </c>
      <c r="N1007" s="6" t="s">
        <v>959</v>
      </c>
      <c r="O1007" s="6" t="s">
        <v>367</v>
      </c>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row>
    <row r="1008" spans="1:46" s="29" customFormat="1" ht="30" customHeight="1" x14ac:dyDescent="0.2">
      <c r="A1008" s="9">
        <v>6</v>
      </c>
      <c r="B1008" s="9" t="s">
        <v>190</v>
      </c>
      <c r="C1008" s="9">
        <v>46</v>
      </c>
      <c r="D1008" s="9" t="s">
        <v>2091</v>
      </c>
      <c r="E1008" s="6" t="s">
        <v>2</v>
      </c>
      <c r="F1008" s="6"/>
      <c r="G1008" s="6"/>
      <c r="H1008" s="6" t="s">
        <v>191</v>
      </c>
      <c r="I1008" s="6">
        <v>232</v>
      </c>
      <c r="J1008" s="6"/>
      <c r="K1008" s="6"/>
      <c r="L1008" s="6" t="s">
        <v>3031</v>
      </c>
      <c r="M1008" s="6" t="s">
        <v>3033</v>
      </c>
      <c r="N1008" s="6" t="s">
        <v>959</v>
      </c>
      <c r="O1008" s="6" t="s">
        <v>367</v>
      </c>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row>
    <row r="1009" spans="1:46" s="29" customFormat="1" ht="30" customHeight="1" x14ac:dyDescent="0.2">
      <c r="A1009" s="9">
        <v>6</v>
      </c>
      <c r="B1009" s="9" t="s">
        <v>190</v>
      </c>
      <c r="C1009" s="9">
        <v>46</v>
      </c>
      <c r="D1009" s="9" t="s">
        <v>2092</v>
      </c>
      <c r="E1009" s="6" t="s">
        <v>2</v>
      </c>
      <c r="F1009" s="6"/>
      <c r="G1009" s="6"/>
      <c r="H1009" s="6" t="s">
        <v>191</v>
      </c>
      <c r="I1009" s="6">
        <v>233</v>
      </c>
      <c r="J1009" s="6"/>
      <c r="K1009" s="6"/>
      <c r="L1009" s="6" t="s">
        <v>3031</v>
      </c>
      <c r="M1009" s="6" t="s">
        <v>3034</v>
      </c>
      <c r="N1009" s="6" t="s">
        <v>959</v>
      </c>
      <c r="O1009" s="6" t="s">
        <v>367</v>
      </c>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row>
    <row r="1010" spans="1:46" s="29" customFormat="1" ht="30" customHeight="1" x14ac:dyDescent="0.2">
      <c r="A1010" s="9">
        <v>6</v>
      </c>
      <c r="B1010" s="9" t="s">
        <v>190</v>
      </c>
      <c r="C1010" s="9">
        <v>46</v>
      </c>
      <c r="D1010" s="9" t="s">
        <v>2093</v>
      </c>
      <c r="E1010" s="6" t="s">
        <v>2</v>
      </c>
      <c r="F1010" s="6"/>
      <c r="G1010" s="6"/>
      <c r="H1010" s="6" t="s">
        <v>191</v>
      </c>
      <c r="I1010" s="6">
        <v>234</v>
      </c>
      <c r="J1010" s="6"/>
      <c r="K1010" s="6"/>
      <c r="L1010" s="6" t="s">
        <v>3031</v>
      </c>
      <c r="M1010" s="6" t="s">
        <v>3035</v>
      </c>
      <c r="N1010" s="6" t="s">
        <v>959</v>
      </c>
      <c r="O1010" s="6" t="s">
        <v>367</v>
      </c>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row>
    <row r="1011" spans="1:46" s="29" customFormat="1" ht="30" customHeight="1" x14ac:dyDescent="0.2">
      <c r="A1011" s="9">
        <v>6</v>
      </c>
      <c r="B1011" s="9" t="s">
        <v>190</v>
      </c>
      <c r="C1011" s="9">
        <v>46</v>
      </c>
      <c r="D1011" s="9" t="s">
        <v>2094</v>
      </c>
      <c r="E1011" s="6" t="s">
        <v>2</v>
      </c>
      <c r="F1011" s="6"/>
      <c r="G1011" s="6"/>
      <c r="H1011" s="6" t="s">
        <v>191</v>
      </c>
      <c r="I1011" s="6">
        <v>235</v>
      </c>
      <c r="J1011" s="6"/>
      <c r="K1011" s="6"/>
      <c r="L1011" s="6" t="s">
        <v>3031</v>
      </c>
      <c r="M1011" s="6" t="s">
        <v>3036</v>
      </c>
      <c r="N1011" s="6" t="s">
        <v>959</v>
      </c>
      <c r="O1011" s="6" t="s">
        <v>367</v>
      </c>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row>
    <row r="1012" spans="1:46" s="29" customFormat="1" ht="30" customHeight="1" x14ac:dyDescent="0.2">
      <c r="A1012" s="9">
        <v>6</v>
      </c>
      <c r="B1012" s="9" t="s">
        <v>190</v>
      </c>
      <c r="C1012" s="9">
        <v>47</v>
      </c>
      <c r="D1012" s="9" t="s">
        <v>3037</v>
      </c>
      <c r="E1012" s="6" t="s">
        <v>2</v>
      </c>
      <c r="F1012" s="6"/>
      <c r="G1012" s="6"/>
      <c r="H1012" s="6" t="s">
        <v>191</v>
      </c>
      <c r="I1012" s="6">
        <v>236</v>
      </c>
      <c r="J1012" s="6"/>
      <c r="K1012" s="6"/>
      <c r="L1012" s="6" t="s">
        <v>3038</v>
      </c>
      <c r="M1012" s="6" t="s">
        <v>3039</v>
      </c>
      <c r="N1012" s="6" t="s">
        <v>3040</v>
      </c>
      <c r="O1012" s="6" t="s">
        <v>3041</v>
      </c>
      <c r="P1012" s="6" t="s">
        <v>2420</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row>
    <row r="1013" spans="1:46" s="29" customFormat="1" ht="30" customHeight="1" x14ac:dyDescent="0.2">
      <c r="A1013" s="9">
        <v>6</v>
      </c>
      <c r="B1013" s="9" t="s">
        <v>190</v>
      </c>
      <c r="C1013" s="9">
        <v>47</v>
      </c>
      <c r="D1013" s="9" t="s">
        <v>3042</v>
      </c>
      <c r="E1013" s="6" t="s">
        <v>2</v>
      </c>
      <c r="F1013" s="6"/>
      <c r="G1013" s="6"/>
      <c r="H1013" s="6" t="s">
        <v>191</v>
      </c>
      <c r="I1013" s="6">
        <v>237</v>
      </c>
      <c r="J1013" s="6"/>
      <c r="K1013" s="6"/>
      <c r="L1013" s="6" t="s">
        <v>3038</v>
      </c>
      <c r="M1013" s="6" t="s">
        <v>3043</v>
      </c>
      <c r="N1013" s="6" t="s">
        <v>3040</v>
      </c>
      <c r="O1013" s="6" t="s">
        <v>3041</v>
      </c>
      <c r="P1013" s="6" t="s">
        <v>2420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row>
    <row r="1014" spans="1:46" s="29" customFormat="1" ht="30" customHeight="1" x14ac:dyDescent="0.2">
      <c r="A1014" s="9">
        <v>6</v>
      </c>
      <c r="B1014" s="9" t="s">
        <v>190</v>
      </c>
      <c r="C1014" s="9">
        <v>47</v>
      </c>
      <c r="D1014" s="9" t="s">
        <v>3044</v>
      </c>
      <c r="E1014" s="6" t="s">
        <v>2</v>
      </c>
      <c r="F1014" s="6"/>
      <c r="G1014" s="6"/>
      <c r="H1014" s="6" t="s">
        <v>191</v>
      </c>
      <c r="I1014" s="6">
        <v>238</v>
      </c>
      <c r="J1014" s="6"/>
      <c r="K1014" s="6"/>
      <c r="L1014" s="6" t="s">
        <v>3038</v>
      </c>
      <c r="M1014" s="6" t="s">
        <v>3045</v>
      </c>
      <c r="N1014" s="6" t="s">
        <v>3040</v>
      </c>
      <c r="O1014" s="6" t="s">
        <v>3041</v>
      </c>
      <c r="P1014" s="6" t="s">
        <v>2420</v>
      </c>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row>
    <row r="1015" spans="1:46" s="29" customFormat="1" ht="30" customHeight="1" x14ac:dyDescent="0.2">
      <c r="A1015" s="9">
        <v>6</v>
      </c>
      <c r="B1015" s="9" t="s">
        <v>190</v>
      </c>
      <c r="C1015" s="9">
        <v>48</v>
      </c>
      <c r="D1015" s="9" t="s">
        <v>451</v>
      </c>
      <c r="E1015" s="6" t="s">
        <v>2</v>
      </c>
      <c r="F1015" s="6"/>
      <c r="G1015" s="6"/>
      <c r="H1015" s="6" t="s">
        <v>191</v>
      </c>
      <c r="I1015" s="6">
        <v>239</v>
      </c>
      <c r="J1015" s="6"/>
      <c r="K1015" s="6"/>
      <c r="L1015" s="6" t="s">
        <v>3046</v>
      </c>
      <c r="M1015" s="6" t="s">
        <v>3047</v>
      </c>
      <c r="N1015" s="6" t="s">
        <v>3040</v>
      </c>
      <c r="O1015" s="6" t="s">
        <v>3041</v>
      </c>
      <c r="P1015" s="6" t="s">
        <v>2420</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row>
    <row r="1016" spans="1:46" s="29" customFormat="1" ht="30" customHeight="1" x14ac:dyDescent="0.2">
      <c r="A1016" s="9">
        <v>6</v>
      </c>
      <c r="B1016" s="9" t="s">
        <v>190</v>
      </c>
      <c r="C1016" s="9">
        <v>48</v>
      </c>
      <c r="D1016" s="9" t="s">
        <v>452</v>
      </c>
      <c r="E1016" s="6" t="s">
        <v>2</v>
      </c>
      <c r="F1016" s="6"/>
      <c r="G1016" s="6"/>
      <c r="H1016" s="6" t="s">
        <v>191</v>
      </c>
      <c r="I1016" s="6">
        <v>240</v>
      </c>
      <c r="J1016" s="6"/>
      <c r="K1016" s="6"/>
      <c r="L1016" s="6" t="s">
        <v>3046</v>
      </c>
      <c r="M1016" s="6" t="s">
        <v>3048</v>
      </c>
      <c r="N1016" s="6" t="s">
        <v>3040</v>
      </c>
      <c r="O1016" s="6" t="s">
        <v>3041</v>
      </c>
      <c r="P1016" s="6" t="s">
        <v>2420</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row>
    <row r="1017" spans="1:46" s="29" customFormat="1" ht="30" customHeight="1" x14ac:dyDescent="0.2">
      <c r="A1017" s="9">
        <v>6</v>
      </c>
      <c r="B1017" s="9" t="s">
        <v>190</v>
      </c>
      <c r="C1017" s="9">
        <v>48</v>
      </c>
      <c r="D1017" s="9" t="s">
        <v>453</v>
      </c>
      <c r="E1017" s="6" t="s">
        <v>2</v>
      </c>
      <c r="F1017" s="6"/>
      <c r="G1017" s="6"/>
      <c r="H1017" s="6" t="s">
        <v>191</v>
      </c>
      <c r="I1017" s="6">
        <v>241</v>
      </c>
      <c r="J1017" s="6"/>
      <c r="K1017" s="6"/>
      <c r="L1017" s="6" t="s">
        <v>3046</v>
      </c>
      <c r="M1017" s="6" t="s">
        <v>3049</v>
      </c>
      <c r="N1017" s="6" t="s">
        <v>3040</v>
      </c>
      <c r="O1017" s="6" t="s">
        <v>3041</v>
      </c>
      <c r="P1017" s="6" t="s">
        <v>2420</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row>
    <row r="1018" spans="1:46" s="29" customFormat="1" ht="30" customHeight="1" x14ac:dyDescent="0.2">
      <c r="A1018" s="9">
        <v>6</v>
      </c>
      <c r="B1018" s="9" t="s">
        <v>190</v>
      </c>
      <c r="C1018" s="9">
        <v>48</v>
      </c>
      <c r="D1018" s="9" t="s">
        <v>3050</v>
      </c>
      <c r="E1018" s="6" t="s">
        <v>2</v>
      </c>
      <c r="F1018" s="6"/>
      <c r="G1018" s="6"/>
      <c r="H1018" s="6" t="s">
        <v>191</v>
      </c>
      <c r="I1018" s="6">
        <v>242</v>
      </c>
      <c r="J1018" s="6"/>
      <c r="K1018" s="6"/>
      <c r="L1018" s="6" t="s">
        <v>3046</v>
      </c>
      <c r="M1018" s="6" t="s">
        <v>3051</v>
      </c>
      <c r="N1018" s="6" t="s">
        <v>3040</v>
      </c>
      <c r="O1018" s="6" t="s">
        <v>3041</v>
      </c>
      <c r="P1018" s="6" t="s">
        <v>2420</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row>
    <row r="1019" spans="1:46" s="29" customFormat="1" ht="30" customHeight="1" x14ac:dyDescent="0.2">
      <c r="A1019" s="9">
        <v>6</v>
      </c>
      <c r="B1019" s="9" t="s">
        <v>190</v>
      </c>
      <c r="C1019" s="9">
        <v>48</v>
      </c>
      <c r="D1019" s="9" t="s">
        <v>3052</v>
      </c>
      <c r="E1019" s="6" t="s">
        <v>2</v>
      </c>
      <c r="F1019" s="6"/>
      <c r="G1019" s="6"/>
      <c r="H1019" s="6" t="s">
        <v>191</v>
      </c>
      <c r="I1019" s="6">
        <v>243</v>
      </c>
      <c r="J1019" s="6"/>
      <c r="K1019" s="6"/>
      <c r="L1019" s="6" t="s">
        <v>3046</v>
      </c>
      <c r="M1019" s="6" t="s">
        <v>3053</v>
      </c>
      <c r="N1019" s="6" t="s">
        <v>3040</v>
      </c>
      <c r="O1019" s="6" t="s">
        <v>3041</v>
      </c>
      <c r="P1019" s="6" t="s">
        <v>2420</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row>
    <row r="1020" spans="1:46" s="29" customFormat="1" ht="30" customHeight="1" x14ac:dyDescent="0.2">
      <c r="A1020" s="9">
        <v>6</v>
      </c>
      <c r="B1020" s="9" t="s">
        <v>190</v>
      </c>
      <c r="C1020" s="9">
        <v>48</v>
      </c>
      <c r="D1020" s="9" t="s">
        <v>3054</v>
      </c>
      <c r="E1020" s="6" t="s">
        <v>2</v>
      </c>
      <c r="F1020" s="6"/>
      <c r="G1020" s="6"/>
      <c r="H1020" s="6" t="s">
        <v>191</v>
      </c>
      <c r="I1020" s="6">
        <v>244</v>
      </c>
      <c r="J1020" s="6"/>
      <c r="K1020" s="6"/>
      <c r="L1020" s="6" t="s">
        <v>3046</v>
      </c>
      <c r="M1020" s="6" t="s">
        <v>3055</v>
      </c>
      <c r="N1020" s="6" t="s">
        <v>3040</v>
      </c>
      <c r="O1020" s="6" t="s">
        <v>3041</v>
      </c>
      <c r="P1020" s="6" t="s">
        <v>2420</v>
      </c>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row>
    <row r="1021" spans="1:46" s="29" customFormat="1" ht="30" customHeight="1" x14ac:dyDescent="0.2">
      <c r="A1021" s="9">
        <v>6</v>
      </c>
      <c r="B1021" s="9" t="s">
        <v>190</v>
      </c>
      <c r="C1021" s="9">
        <v>48</v>
      </c>
      <c r="D1021" s="9" t="s">
        <v>3056</v>
      </c>
      <c r="E1021" s="6" t="s">
        <v>2</v>
      </c>
      <c r="F1021" s="6"/>
      <c r="G1021" s="6"/>
      <c r="H1021" s="6" t="s">
        <v>191</v>
      </c>
      <c r="I1021" s="6">
        <v>245</v>
      </c>
      <c r="J1021" s="6"/>
      <c r="K1021" s="6"/>
      <c r="L1021" s="6" t="s">
        <v>3046</v>
      </c>
      <c r="M1021" s="6" t="s">
        <v>3057</v>
      </c>
      <c r="N1021" s="6" t="s">
        <v>3040</v>
      </c>
      <c r="O1021" s="6" t="s">
        <v>3041</v>
      </c>
      <c r="P1021" s="6" t="s">
        <v>2420</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row>
    <row r="1022" spans="1:46" s="29" customFormat="1" ht="30" customHeight="1" x14ac:dyDescent="0.2">
      <c r="A1022" s="9">
        <v>6</v>
      </c>
      <c r="B1022" s="9" t="s">
        <v>190</v>
      </c>
      <c r="C1022" s="9">
        <v>48</v>
      </c>
      <c r="D1022" s="9" t="s">
        <v>3058</v>
      </c>
      <c r="E1022" s="6" t="s">
        <v>2</v>
      </c>
      <c r="F1022" s="6"/>
      <c r="G1022" s="6"/>
      <c r="H1022" s="6" t="s">
        <v>191</v>
      </c>
      <c r="I1022" s="6">
        <v>246</v>
      </c>
      <c r="J1022" s="6"/>
      <c r="K1022" s="6"/>
      <c r="L1022" s="6" t="s">
        <v>3046</v>
      </c>
      <c r="M1022" s="6" t="s">
        <v>3059</v>
      </c>
      <c r="N1022" s="6" t="s">
        <v>3040</v>
      </c>
      <c r="O1022" s="6" t="s">
        <v>3041</v>
      </c>
      <c r="P1022" s="6" t="s">
        <v>2420</v>
      </c>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row>
    <row r="1023" spans="1:46" s="29" customFormat="1" ht="30" customHeight="1" x14ac:dyDescent="0.2">
      <c r="A1023" s="9">
        <v>6</v>
      </c>
      <c r="B1023" s="9" t="s">
        <v>190</v>
      </c>
      <c r="C1023" s="9">
        <v>48</v>
      </c>
      <c r="D1023" s="9" t="s">
        <v>3060</v>
      </c>
      <c r="E1023" s="6" t="s">
        <v>2</v>
      </c>
      <c r="F1023" s="6"/>
      <c r="G1023" s="6"/>
      <c r="H1023" s="6" t="s">
        <v>191</v>
      </c>
      <c r="I1023" s="6">
        <v>247</v>
      </c>
      <c r="J1023" s="6"/>
      <c r="K1023" s="6"/>
      <c r="L1023" s="6" t="s">
        <v>3046</v>
      </c>
      <c r="M1023" s="6" t="s">
        <v>3061</v>
      </c>
      <c r="N1023" s="6" t="s">
        <v>3040</v>
      </c>
      <c r="O1023" s="6" t="s">
        <v>3041</v>
      </c>
      <c r="P1023" s="6" t="s">
        <v>2420</v>
      </c>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row>
    <row r="1024" spans="1:46" s="29" customFormat="1" ht="30" customHeight="1" x14ac:dyDescent="0.2">
      <c r="A1024" s="9">
        <v>6</v>
      </c>
      <c r="B1024" s="9" t="s">
        <v>190</v>
      </c>
      <c r="C1024" s="9">
        <v>48</v>
      </c>
      <c r="D1024" s="9" t="s">
        <v>3062</v>
      </c>
      <c r="E1024" s="6" t="s">
        <v>2</v>
      </c>
      <c r="F1024" s="6"/>
      <c r="G1024" s="6"/>
      <c r="H1024" s="6" t="s">
        <v>191</v>
      </c>
      <c r="I1024" s="6">
        <v>248</v>
      </c>
      <c r="J1024" s="6"/>
      <c r="K1024" s="6"/>
      <c r="L1024" s="6" t="s">
        <v>3046</v>
      </c>
      <c r="M1024" s="6" t="s">
        <v>3063</v>
      </c>
      <c r="N1024" s="6" t="s">
        <v>3040</v>
      </c>
      <c r="O1024" s="6" t="s">
        <v>3041</v>
      </c>
      <c r="P1024" s="6" t="s">
        <v>2420</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row>
    <row r="1025" spans="1:46" s="29" customFormat="1" ht="30" customHeight="1" x14ac:dyDescent="0.2">
      <c r="A1025" s="9">
        <v>6</v>
      </c>
      <c r="B1025" s="9" t="s">
        <v>190</v>
      </c>
      <c r="C1025" s="9">
        <v>48</v>
      </c>
      <c r="D1025" s="9" t="s">
        <v>3064</v>
      </c>
      <c r="E1025" s="6" t="s">
        <v>2</v>
      </c>
      <c r="F1025" s="6"/>
      <c r="G1025" s="6"/>
      <c r="H1025" s="6" t="s">
        <v>191</v>
      </c>
      <c r="I1025" s="6">
        <v>249</v>
      </c>
      <c r="J1025" s="6"/>
      <c r="K1025" s="6"/>
      <c r="L1025" s="6" t="s">
        <v>3046</v>
      </c>
      <c r="M1025" s="6" t="s">
        <v>3065</v>
      </c>
      <c r="N1025" s="6" t="s">
        <v>3040</v>
      </c>
      <c r="O1025" s="6" t="s">
        <v>3041</v>
      </c>
      <c r="P1025" s="6" t="s">
        <v>2420</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row>
    <row r="1026" spans="1:46" s="29" customFormat="1" ht="30" customHeight="1" x14ac:dyDescent="0.2">
      <c r="A1026" s="9">
        <v>6</v>
      </c>
      <c r="B1026" s="9" t="s">
        <v>190</v>
      </c>
      <c r="C1026" s="9">
        <v>48</v>
      </c>
      <c r="D1026" s="9" t="s">
        <v>3066</v>
      </c>
      <c r="E1026" s="6" t="s">
        <v>2</v>
      </c>
      <c r="F1026" s="6"/>
      <c r="G1026" s="6"/>
      <c r="H1026" s="6" t="s">
        <v>191</v>
      </c>
      <c r="I1026" s="6">
        <v>250</v>
      </c>
      <c r="J1026" s="6"/>
      <c r="K1026" s="6"/>
      <c r="L1026" s="6" t="s">
        <v>3046</v>
      </c>
      <c r="M1026" s="6" t="s">
        <v>3067</v>
      </c>
      <c r="N1026" s="6" t="s">
        <v>3040</v>
      </c>
      <c r="O1026" s="6" t="s">
        <v>3041</v>
      </c>
      <c r="P1026" s="6" t="s">
        <v>2420</v>
      </c>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row>
    <row r="1027" spans="1:46" s="29" customFormat="1" ht="30" customHeight="1" x14ac:dyDescent="0.2">
      <c r="A1027" s="9">
        <v>6</v>
      </c>
      <c r="B1027" s="9" t="s">
        <v>190</v>
      </c>
      <c r="C1027" s="9">
        <v>48</v>
      </c>
      <c r="D1027" s="9" t="s">
        <v>3068</v>
      </c>
      <c r="E1027" s="6" t="s">
        <v>2</v>
      </c>
      <c r="F1027" s="6"/>
      <c r="G1027" s="6"/>
      <c r="H1027" s="6" t="s">
        <v>191</v>
      </c>
      <c r="I1027" s="6">
        <v>251</v>
      </c>
      <c r="J1027" s="6"/>
      <c r="K1027" s="6"/>
      <c r="L1027" s="6" t="s">
        <v>3046</v>
      </c>
      <c r="M1027" s="6" t="s">
        <v>3069</v>
      </c>
      <c r="N1027" s="6" t="s">
        <v>3040</v>
      </c>
      <c r="O1027" s="6" t="s">
        <v>3041</v>
      </c>
      <c r="P1027" s="6" t="s">
        <v>2420</v>
      </c>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row>
    <row r="1028" spans="1:46" s="29" customFormat="1" ht="30" customHeight="1" x14ac:dyDescent="0.2">
      <c r="A1028" s="9">
        <v>6</v>
      </c>
      <c r="B1028" s="9" t="s">
        <v>190</v>
      </c>
      <c r="C1028" s="9">
        <v>48</v>
      </c>
      <c r="D1028" s="9" t="s">
        <v>3070</v>
      </c>
      <c r="E1028" s="6" t="s">
        <v>2</v>
      </c>
      <c r="F1028" s="6"/>
      <c r="G1028" s="6"/>
      <c r="H1028" s="6" t="s">
        <v>191</v>
      </c>
      <c r="I1028" s="6">
        <v>252</v>
      </c>
      <c r="J1028" s="6"/>
      <c r="K1028" s="6"/>
      <c r="L1028" s="6" t="s">
        <v>3046</v>
      </c>
      <c r="M1028" s="6" t="s">
        <v>3071</v>
      </c>
      <c r="N1028" s="6" t="s">
        <v>3040</v>
      </c>
      <c r="O1028" s="6" t="s">
        <v>3041</v>
      </c>
      <c r="P1028" s="6" t="s">
        <v>2420</v>
      </c>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row>
    <row r="1029" spans="1:46" s="29" customFormat="1" ht="30" customHeight="1" x14ac:dyDescent="0.2">
      <c r="A1029" s="9">
        <v>6</v>
      </c>
      <c r="B1029" s="9" t="s">
        <v>190</v>
      </c>
      <c r="C1029" s="9">
        <v>48</v>
      </c>
      <c r="D1029" s="9" t="s">
        <v>3072</v>
      </c>
      <c r="E1029" s="6" t="s">
        <v>2</v>
      </c>
      <c r="F1029" s="6"/>
      <c r="G1029" s="6"/>
      <c r="H1029" s="6" t="s">
        <v>191</v>
      </c>
      <c r="I1029" s="6">
        <v>253</v>
      </c>
      <c r="J1029" s="6"/>
      <c r="K1029" s="6"/>
      <c r="L1029" s="6" t="s">
        <v>3046</v>
      </c>
      <c r="M1029" s="6" t="s">
        <v>3073</v>
      </c>
      <c r="N1029" s="6" t="s">
        <v>3040</v>
      </c>
      <c r="O1029" s="6" t="s">
        <v>3041</v>
      </c>
      <c r="P1029" s="6" t="s">
        <v>2420</v>
      </c>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row>
    <row r="1030" spans="1:46" s="29" customFormat="1" ht="30" customHeight="1" x14ac:dyDescent="0.2">
      <c r="A1030" s="9">
        <v>6</v>
      </c>
      <c r="B1030" s="9" t="s">
        <v>190</v>
      </c>
      <c r="C1030" s="9">
        <v>49</v>
      </c>
      <c r="D1030" s="9" t="s">
        <v>2119</v>
      </c>
      <c r="E1030" s="6" t="s">
        <v>2</v>
      </c>
      <c r="F1030" s="6"/>
      <c r="G1030" s="6"/>
      <c r="H1030" s="6" t="s">
        <v>191</v>
      </c>
      <c r="I1030" s="6">
        <v>254</v>
      </c>
      <c r="J1030" s="6"/>
      <c r="K1030" s="6"/>
      <c r="L1030" s="6" t="s">
        <v>3074</v>
      </c>
      <c r="M1030" s="6" t="s">
        <v>2475</v>
      </c>
      <c r="N1030" s="6" t="s">
        <v>959</v>
      </c>
      <c r="O1030" s="6" t="s">
        <v>367</v>
      </c>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row>
    <row r="1031" spans="1:46" s="29" customFormat="1" ht="30" customHeight="1" x14ac:dyDescent="0.2">
      <c r="A1031" s="9">
        <v>6</v>
      </c>
      <c r="B1031" s="9" t="s">
        <v>190</v>
      </c>
      <c r="C1031" s="9">
        <v>49</v>
      </c>
      <c r="D1031" s="9" t="s">
        <v>2123</v>
      </c>
      <c r="E1031" s="6" t="s">
        <v>2</v>
      </c>
      <c r="F1031" s="6"/>
      <c r="G1031" s="6"/>
      <c r="H1031" s="6" t="s">
        <v>191</v>
      </c>
      <c r="I1031" s="6">
        <v>255</v>
      </c>
      <c r="J1031" s="6"/>
      <c r="K1031" s="6"/>
      <c r="L1031" s="6" t="s">
        <v>3074</v>
      </c>
      <c r="M1031" s="6" t="s">
        <v>3075</v>
      </c>
      <c r="N1031" s="6" t="s">
        <v>959</v>
      </c>
      <c r="O1031" s="6" t="s">
        <v>367</v>
      </c>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row>
    <row r="1032" spans="1:46" s="29" customFormat="1" ht="30" customHeight="1" x14ac:dyDescent="0.2">
      <c r="A1032" s="9">
        <v>6</v>
      </c>
      <c r="B1032" s="9" t="s">
        <v>190</v>
      </c>
      <c r="C1032" s="9">
        <v>49</v>
      </c>
      <c r="D1032" s="9" t="s">
        <v>2125</v>
      </c>
      <c r="E1032" s="6" t="s">
        <v>2</v>
      </c>
      <c r="F1032" s="6"/>
      <c r="G1032" s="6"/>
      <c r="H1032" s="6" t="s">
        <v>191</v>
      </c>
      <c r="I1032" s="6">
        <v>256</v>
      </c>
      <c r="J1032" s="6"/>
      <c r="K1032" s="6"/>
      <c r="L1032" s="6" t="s">
        <v>3074</v>
      </c>
      <c r="M1032" s="6" t="s">
        <v>3076</v>
      </c>
      <c r="N1032" s="6" t="s">
        <v>959</v>
      </c>
      <c r="O1032" s="6" t="s">
        <v>367</v>
      </c>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row>
    <row r="1033" spans="1:46" s="29" customFormat="1" ht="30" customHeight="1" x14ac:dyDescent="0.2">
      <c r="A1033" s="9">
        <v>6</v>
      </c>
      <c r="B1033" s="9" t="s">
        <v>190</v>
      </c>
      <c r="C1033" s="9">
        <v>49</v>
      </c>
      <c r="D1033" s="9" t="s">
        <v>2127</v>
      </c>
      <c r="E1033" s="6" t="s">
        <v>2</v>
      </c>
      <c r="F1033" s="6"/>
      <c r="G1033" s="6"/>
      <c r="H1033" s="6" t="s">
        <v>191</v>
      </c>
      <c r="I1033" s="6">
        <v>257</v>
      </c>
      <c r="J1033" s="6"/>
      <c r="K1033" s="6"/>
      <c r="L1033" s="6" t="s">
        <v>3074</v>
      </c>
      <c r="M1033" s="6" t="s">
        <v>3077</v>
      </c>
      <c r="N1033" s="6" t="s">
        <v>959</v>
      </c>
      <c r="O1033" s="6" t="s">
        <v>367</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row>
    <row r="1034" spans="1:46" s="29" customFormat="1" ht="30" customHeight="1" x14ac:dyDescent="0.2">
      <c r="A1034" s="9">
        <v>6</v>
      </c>
      <c r="B1034" s="9" t="s">
        <v>190</v>
      </c>
      <c r="C1034" s="9">
        <v>50</v>
      </c>
      <c r="D1034" s="9" t="s">
        <v>3078</v>
      </c>
      <c r="E1034" s="6" t="s">
        <v>44</v>
      </c>
      <c r="F1034" s="6"/>
      <c r="G1034" s="6"/>
      <c r="H1034" s="6" t="s">
        <v>191</v>
      </c>
      <c r="I1034" s="6">
        <v>258</v>
      </c>
      <c r="J1034" s="6"/>
      <c r="K1034" s="6"/>
      <c r="L1034" s="6" t="s">
        <v>5257</v>
      </c>
      <c r="M1034" s="6" t="s">
        <v>5258</v>
      </c>
      <c r="N1034" s="6" t="s">
        <v>959</v>
      </c>
      <c r="O1034" s="6" t="s">
        <v>367</v>
      </c>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row>
    <row r="1035" spans="1:46" s="29" customFormat="1" ht="30" customHeight="1" x14ac:dyDescent="0.2">
      <c r="A1035" s="9">
        <v>6</v>
      </c>
      <c r="B1035" s="9" t="s">
        <v>190</v>
      </c>
      <c r="C1035" s="9">
        <v>50</v>
      </c>
      <c r="D1035" s="9" t="s">
        <v>3079</v>
      </c>
      <c r="E1035" s="6" t="s">
        <v>44</v>
      </c>
      <c r="F1035" s="6"/>
      <c r="G1035" s="6"/>
      <c r="H1035" s="6" t="s">
        <v>191</v>
      </c>
      <c r="I1035" s="6">
        <v>259</v>
      </c>
      <c r="J1035" s="6"/>
      <c r="K1035" s="6"/>
      <c r="L1035" s="6" t="s">
        <v>5257</v>
      </c>
      <c r="M1035" s="6" t="s">
        <v>5259</v>
      </c>
      <c r="N1035" s="6" t="s">
        <v>959</v>
      </c>
      <c r="O1035" s="6" t="s">
        <v>367</v>
      </c>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row>
    <row r="1036" spans="1:46" s="29" customFormat="1" ht="30" customHeight="1" x14ac:dyDescent="0.2">
      <c r="A1036" s="9">
        <v>6</v>
      </c>
      <c r="B1036" s="9" t="s">
        <v>190</v>
      </c>
      <c r="C1036" s="9">
        <v>50</v>
      </c>
      <c r="D1036" s="9" t="s">
        <v>3080</v>
      </c>
      <c r="E1036" s="6" t="s">
        <v>44</v>
      </c>
      <c r="F1036" s="6"/>
      <c r="G1036" s="6"/>
      <c r="H1036" s="6" t="s">
        <v>191</v>
      </c>
      <c r="I1036" s="6">
        <v>260</v>
      </c>
      <c r="J1036" s="6"/>
      <c r="K1036" s="6"/>
      <c r="L1036" s="6" t="s">
        <v>5257</v>
      </c>
      <c r="M1036" s="6" t="s">
        <v>3081</v>
      </c>
      <c r="N1036" s="6" t="s">
        <v>959</v>
      </c>
      <c r="O1036" s="6" t="s">
        <v>367</v>
      </c>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row>
    <row r="1037" spans="1:46" s="29" customFormat="1" ht="30" customHeight="1" x14ac:dyDescent="0.2">
      <c r="A1037" s="9">
        <v>6</v>
      </c>
      <c r="B1037" s="9" t="s">
        <v>190</v>
      </c>
      <c r="C1037" s="9">
        <v>50</v>
      </c>
      <c r="D1037" s="9" t="s">
        <v>3082</v>
      </c>
      <c r="E1037" s="6" t="s">
        <v>44</v>
      </c>
      <c r="F1037" s="6"/>
      <c r="G1037" s="6"/>
      <c r="H1037" s="6" t="s">
        <v>191</v>
      </c>
      <c r="I1037" s="6">
        <v>261</v>
      </c>
      <c r="J1037" s="6"/>
      <c r="K1037" s="6"/>
      <c r="L1037" s="6" t="s">
        <v>5257</v>
      </c>
      <c r="M1037" s="6" t="s">
        <v>5260</v>
      </c>
      <c r="N1037" s="6" t="s">
        <v>959</v>
      </c>
      <c r="O1037" s="6" t="s">
        <v>367</v>
      </c>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row>
    <row r="1038" spans="1:46" s="29" customFormat="1" ht="30" customHeight="1" x14ac:dyDescent="0.2">
      <c r="A1038" s="9">
        <v>6</v>
      </c>
      <c r="B1038" s="9" t="s">
        <v>190</v>
      </c>
      <c r="C1038" s="9">
        <v>50</v>
      </c>
      <c r="D1038" s="9" t="s">
        <v>3083</v>
      </c>
      <c r="E1038" s="6" t="s">
        <v>44</v>
      </c>
      <c r="F1038" s="6"/>
      <c r="G1038" s="6"/>
      <c r="H1038" s="6" t="s">
        <v>191</v>
      </c>
      <c r="I1038" s="6">
        <v>262</v>
      </c>
      <c r="J1038" s="6"/>
      <c r="K1038" s="6"/>
      <c r="L1038" s="6" t="s">
        <v>5257</v>
      </c>
      <c r="M1038" s="6" t="s">
        <v>5261</v>
      </c>
      <c r="N1038" s="6" t="s">
        <v>959</v>
      </c>
      <c r="O1038" s="6" t="s">
        <v>367</v>
      </c>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row>
    <row r="1039" spans="1:46" s="29" customFormat="1" ht="30" customHeight="1" x14ac:dyDescent="0.2">
      <c r="A1039" s="9">
        <v>6</v>
      </c>
      <c r="B1039" s="9" t="s">
        <v>190</v>
      </c>
      <c r="C1039" s="9">
        <v>50</v>
      </c>
      <c r="D1039" s="9" t="s">
        <v>3084</v>
      </c>
      <c r="E1039" s="6" t="s">
        <v>44</v>
      </c>
      <c r="F1039" s="6"/>
      <c r="G1039" s="6"/>
      <c r="H1039" s="6" t="s">
        <v>191</v>
      </c>
      <c r="I1039" s="6">
        <v>263</v>
      </c>
      <c r="J1039" s="6"/>
      <c r="K1039" s="6"/>
      <c r="L1039" s="6" t="s">
        <v>5257</v>
      </c>
      <c r="M1039" s="6" t="s">
        <v>5262</v>
      </c>
      <c r="N1039" s="6" t="s">
        <v>959</v>
      </c>
      <c r="O1039" s="6" t="s">
        <v>367</v>
      </c>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row>
    <row r="1040" spans="1:46" s="29" customFormat="1" ht="30" customHeight="1" x14ac:dyDescent="0.2">
      <c r="A1040" s="9">
        <v>6</v>
      </c>
      <c r="B1040" s="9" t="s">
        <v>190</v>
      </c>
      <c r="C1040" s="9">
        <v>50</v>
      </c>
      <c r="D1040" s="9" t="s">
        <v>3085</v>
      </c>
      <c r="E1040" s="6" t="s">
        <v>44</v>
      </c>
      <c r="F1040" s="6"/>
      <c r="G1040" s="6"/>
      <c r="H1040" s="6" t="s">
        <v>191</v>
      </c>
      <c r="I1040" s="6">
        <v>264</v>
      </c>
      <c r="J1040" s="6"/>
      <c r="K1040" s="6"/>
      <c r="L1040" s="6" t="s">
        <v>5257</v>
      </c>
      <c r="M1040" s="6" t="s">
        <v>5263</v>
      </c>
      <c r="N1040" s="6" t="s">
        <v>959</v>
      </c>
      <c r="O1040" s="6" t="s">
        <v>367</v>
      </c>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row>
    <row r="1041" spans="1:46" s="29" customFormat="1" ht="30" customHeight="1" x14ac:dyDescent="0.2">
      <c r="A1041" s="9">
        <v>6</v>
      </c>
      <c r="B1041" s="9" t="s">
        <v>190</v>
      </c>
      <c r="C1041" s="9">
        <v>50</v>
      </c>
      <c r="D1041" s="9" t="s">
        <v>3086</v>
      </c>
      <c r="E1041" s="6" t="s">
        <v>44</v>
      </c>
      <c r="F1041" s="6"/>
      <c r="G1041" s="6"/>
      <c r="H1041" s="6" t="s">
        <v>191</v>
      </c>
      <c r="I1041" s="6">
        <v>265</v>
      </c>
      <c r="J1041" s="6"/>
      <c r="K1041" s="6"/>
      <c r="L1041" s="6" t="s">
        <v>5257</v>
      </c>
      <c r="M1041" s="6" t="s">
        <v>5264</v>
      </c>
      <c r="N1041" s="6" t="s">
        <v>959</v>
      </c>
      <c r="O1041" s="6" t="s">
        <v>367</v>
      </c>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row>
    <row r="1042" spans="1:46" s="29" customFormat="1" ht="30" customHeight="1" x14ac:dyDescent="0.2">
      <c r="A1042" s="9">
        <v>6</v>
      </c>
      <c r="B1042" s="9" t="s">
        <v>190</v>
      </c>
      <c r="C1042" s="9">
        <v>50</v>
      </c>
      <c r="D1042" s="9" t="s">
        <v>3087</v>
      </c>
      <c r="E1042" s="6" t="s">
        <v>44</v>
      </c>
      <c r="F1042" s="6"/>
      <c r="G1042" s="6"/>
      <c r="H1042" s="6" t="s">
        <v>191</v>
      </c>
      <c r="I1042" s="6">
        <v>266</v>
      </c>
      <c r="J1042" s="6"/>
      <c r="K1042" s="6"/>
      <c r="L1042" s="6" t="s">
        <v>5257</v>
      </c>
      <c r="M1042" s="6" t="s">
        <v>5265</v>
      </c>
      <c r="N1042" s="6" t="s">
        <v>959</v>
      </c>
      <c r="O1042" s="6" t="s">
        <v>367</v>
      </c>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row>
    <row r="1043" spans="1:46" s="29" customFormat="1" ht="30" customHeight="1" x14ac:dyDescent="0.2">
      <c r="A1043" s="9">
        <v>6</v>
      </c>
      <c r="B1043" s="9" t="s">
        <v>190</v>
      </c>
      <c r="C1043" s="9">
        <v>51</v>
      </c>
      <c r="D1043" s="9">
        <v>51</v>
      </c>
      <c r="E1043" s="6" t="s">
        <v>44</v>
      </c>
      <c r="F1043" s="6" t="s">
        <v>31</v>
      </c>
      <c r="G1043" s="6"/>
      <c r="H1043" s="6" t="s">
        <v>191</v>
      </c>
      <c r="I1043" s="6">
        <v>267</v>
      </c>
      <c r="J1043" s="6"/>
      <c r="K1043" s="6"/>
      <c r="L1043" s="6"/>
      <c r="M1043" s="6" t="s">
        <v>3088</v>
      </c>
      <c r="N1043" s="6" t="s">
        <v>3089</v>
      </c>
      <c r="O1043" s="6" t="s">
        <v>1455</v>
      </c>
      <c r="P1043" s="6" t="s">
        <v>3090</v>
      </c>
      <c r="Q1043" s="6" t="s">
        <v>3091</v>
      </c>
      <c r="R1043" s="6" t="s">
        <v>3092</v>
      </c>
      <c r="S1043" s="6" t="s">
        <v>3093</v>
      </c>
      <c r="T1043" s="6" t="s">
        <v>3094</v>
      </c>
      <c r="U1043" s="6" t="s">
        <v>3095</v>
      </c>
      <c r="V1043" s="6" t="s">
        <v>3096</v>
      </c>
      <c r="W1043" s="6" t="s">
        <v>3097</v>
      </c>
      <c r="X1043" s="6" t="s">
        <v>3098</v>
      </c>
      <c r="Y1043" s="6" t="s">
        <v>3099</v>
      </c>
      <c r="Z1043" s="6" t="s">
        <v>3100</v>
      </c>
      <c r="AA1043" s="6"/>
      <c r="AB1043" s="6"/>
      <c r="AC1043" s="6"/>
      <c r="AD1043" s="6"/>
      <c r="AE1043" s="6"/>
      <c r="AF1043" s="6"/>
      <c r="AG1043" s="6"/>
      <c r="AH1043" s="6"/>
      <c r="AI1043" s="6"/>
      <c r="AJ1043" s="6"/>
      <c r="AK1043" s="6"/>
      <c r="AL1043" s="6"/>
      <c r="AM1043" s="6"/>
      <c r="AN1043" s="6"/>
      <c r="AO1043" s="6"/>
      <c r="AP1043" s="6"/>
      <c r="AQ1043" s="6"/>
      <c r="AR1043" s="6"/>
      <c r="AS1043" s="6"/>
      <c r="AT1043" s="6"/>
    </row>
    <row r="1044" spans="1:46" s="29" customFormat="1" ht="30" customHeight="1" x14ac:dyDescent="0.2">
      <c r="A1044" s="9">
        <v>6</v>
      </c>
      <c r="B1044" s="9" t="s">
        <v>190</v>
      </c>
      <c r="C1044" s="9">
        <v>52</v>
      </c>
      <c r="D1044" s="9">
        <v>52</v>
      </c>
      <c r="E1044" s="6" t="s">
        <v>44</v>
      </c>
      <c r="F1044" s="6"/>
      <c r="G1044" s="6"/>
      <c r="H1044" s="6" t="s">
        <v>191</v>
      </c>
      <c r="I1044" s="6">
        <v>268</v>
      </c>
      <c r="J1044" s="6"/>
      <c r="K1044" s="6"/>
      <c r="L1044" s="6"/>
      <c r="M1044" s="6" t="s">
        <v>3101</v>
      </c>
      <c r="N1044" s="6" t="s">
        <v>94</v>
      </c>
      <c r="O1044" s="6" t="s">
        <v>107</v>
      </c>
      <c r="P1044" s="6" t="s">
        <v>102</v>
      </c>
      <c r="Q1044" s="6" t="s">
        <v>3102</v>
      </c>
      <c r="R1044" s="6" t="s">
        <v>3103</v>
      </c>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row>
    <row r="1045" spans="1:46" s="29" customFormat="1" ht="30" customHeight="1" x14ac:dyDescent="0.2">
      <c r="A1045" s="9">
        <v>6</v>
      </c>
      <c r="B1045" s="9" t="s">
        <v>190</v>
      </c>
      <c r="C1045" s="9">
        <v>53</v>
      </c>
      <c r="D1045" s="9" t="s">
        <v>4868</v>
      </c>
      <c r="E1045" s="6" t="s">
        <v>44</v>
      </c>
      <c r="F1045" s="6"/>
      <c r="G1045" s="6"/>
      <c r="H1045" s="6" t="s">
        <v>191</v>
      </c>
      <c r="I1045" s="6">
        <v>269</v>
      </c>
      <c r="J1045" s="6"/>
      <c r="K1045" s="6"/>
      <c r="L1045" s="6" t="s">
        <v>5266</v>
      </c>
      <c r="M1045" s="6" t="s">
        <v>5267</v>
      </c>
      <c r="N1045" s="6" t="s">
        <v>312</v>
      </c>
      <c r="O1045" s="6" t="s">
        <v>3104</v>
      </c>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row>
    <row r="1046" spans="1:46" s="29" customFormat="1" ht="30" customHeight="1" x14ac:dyDescent="0.2">
      <c r="A1046" s="9">
        <v>6</v>
      </c>
      <c r="B1046" s="9" t="s">
        <v>190</v>
      </c>
      <c r="C1046" s="9">
        <v>53</v>
      </c>
      <c r="D1046" s="9" t="s">
        <v>4869</v>
      </c>
      <c r="E1046" s="6" t="s">
        <v>44</v>
      </c>
      <c r="F1046" s="6"/>
      <c r="G1046" s="6"/>
      <c r="H1046" s="6" t="s">
        <v>191</v>
      </c>
      <c r="I1046" s="6">
        <v>270</v>
      </c>
      <c r="J1046" s="6"/>
      <c r="K1046" s="6"/>
      <c r="L1046" s="6" t="s">
        <v>5266</v>
      </c>
      <c r="M1046" s="6" t="s">
        <v>107</v>
      </c>
      <c r="N1046" s="6" t="s">
        <v>312</v>
      </c>
      <c r="O1046" s="6" t="s">
        <v>3104</v>
      </c>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row>
    <row r="1047" spans="1:46" s="29" customFormat="1" ht="30" customHeight="1" x14ac:dyDescent="0.2">
      <c r="A1047" s="9">
        <v>6</v>
      </c>
      <c r="B1047" s="9" t="s">
        <v>190</v>
      </c>
      <c r="C1047" s="9">
        <v>53</v>
      </c>
      <c r="D1047" s="9" t="s">
        <v>4870</v>
      </c>
      <c r="E1047" s="6" t="s">
        <v>44</v>
      </c>
      <c r="F1047" s="6"/>
      <c r="G1047" s="6"/>
      <c r="H1047" s="6" t="s">
        <v>191</v>
      </c>
      <c r="I1047" s="6">
        <v>271</v>
      </c>
      <c r="J1047" s="6"/>
      <c r="K1047" s="6"/>
      <c r="L1047" s="6" t="s">
        <v>5266</v>
      </c>
      <c r="M1047" s="6" t="s">
        <v>102</v>
      </c>
      <c r="N1047" s="6" t="s">
        <v>312</v>
      </c>
      <c r="O1047" s="6" t="s">
        <v>3104</v>
      </c>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row>
    <row r="1048" spans="1:46" s="29" customFormat="1" ht="30" customHeight="1" x14ac:dyDescent="0.2">
      <c r="A1048" s="9">
        <v>6</v>
      </c>
      <c r="B1048" s="9" t="s">
        <v>190</v>
      </c>
      <c r="C1048" s="9">
        <v>53</v>
      </c>
      <c r="D1048" s="9" t="s">
        <v>4871</v>
      </c>
      <c r="E1048" s="6" t="s">
        <v>44</v>
      </c>
      <c r="F1048" s="6"/>
      <c r="G1048" s="6"/>
      <c r="H1048" s="6" t="s">
        <v>191</v>
      </c>
      <c r="I1048" s="6">
        <v>272</v>
      </c>
      <c r="J1048" s="6"/>
      <c r="K1048" s="6"/>
      <c r="L1048" s="6" t="s">
        <v>5266</v>
      </c>
      <c r="M1048" s="6" t="s">
        <v>3102</v>
      </c>
      <c r="N1048" s="6" t="s">
        <v>312</v>
      </c>
      <c r="O1048" s="6" t="s">
        <v>3104</v>
      </c>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row>
    <row r="1049" spans="1:46" s="29" customFormat="1" ht="30" customHeight="1" x14ac:dyDescent="0.2">
      <c r="A1049" s="9">
        <v>6</v>
      </c>
      <c r="B1049" s="9" t="s">
        <v>190</v>
      </c>
      <c r="C1049" s="9">
        <v>53</v>
      </c>
      <c r="D1049" s="9" t="s">
        <v>4872</v>
      </c>
      <c r="E1049" s="6" t="s">
        <v>44</v>
      </c>
      <c r="F1049" s="6"/>
      <c r="G1049" s="6"/>
      <c r="H1049" s="6" t="s">
        <v>191</v>
      </c>
      <c r="I1049" s="6">
        <v>273</v>
      </c>
      <c r="J1049" s="6"/>
      <c r="K1049" s="6"/>
      <c r="L1049" s="6" t="s">
        <v>5266</v>
      </c>
      <c r="M1049" s="6" t="s">
        <v>239</v>
      </c>
      <c r="N1049" s="6" t="s">
        <v>312</v>
      </c>
      <c r="O1049" s="6" t="s">
        <v>3104</v>
      </c>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row>
    <row r="1050" spans="1:46" s="29" customFormat="1" ht="30" customHeight="1" x14ac:dyDescent="0.2">
      <c r="A1050" s="9">
        <v>6</v>
      </c>
      <c r="B1050" s="9" t="s">
        <v>190</v>
      </c>
      <c r="C1050" s="9">
        <v>53</v>
      </c>
      <c r="D1050" s="9" t="s">
        <v>4873</v>
      </c>
      <c r="E1050" s="6" t="s">
        <v>44</v>
      </c>
      <c r="F1050" s="6"/>
      <c r="G1050" s="6"/>
      <c r="H1050" s="6" t="s">
        <v>191</v>
      </c>
      <c r="I1050" s="6">
        <v>274</v>
      </c>
      <c r="J1050" s="6"/>
      <c r="K1050" s="6"/>
      <c r="L1050" s="6" t="s">
        <v>5266</v>
      </c>
      <c r="M1050" s="6" t="s">
        <v>241</v>
      </c>
      <c r="N1050" s="6" t="s">
        <v>312</v>
      </c>
      <c r="O1050" s="6" t="s">
        <v>3104</v>
      </c>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row>
    <row r="1051" spans="1:46" s="29" customFormat="1" ht="30" customHeight="1" x14ac:dyDescent="0.2">
      <c r="A1051" s="9">
        <v>6</v>
      </c>
      <c r="B1051" s="9" t="s">
        <v>190</v>
      </c>
      <c r="C1051" s="9">
        <v>53</v>
      </c>
      <c r="D1051" s="9" t="s">
        <v>4874</v>
      </c>
      <c r="E1051" s="6" t="s">
        <v>44</v>
      </c>
      <c r="F1051" s="6"/>
      <c r="G1051" s="6"/>
      <c r="H1051" s="6" t="s">
        <v>191</v>
      </c>
      <c r="I1051" s="6">
        <v>275</v>
      </c>
      <c r="J1051" s="6"/>
      <c r="K1051" s="6"/>
      <c r="L1051" s="6" t="s">
        <v>5266</v>
      </c>
      <c r="M1051" s="6" t="s">
        <v>240</v>
      </c>
      <c r="N1051" s="6" t="s">
        <v>312</v>
      </c>
      <c r="O1051" s="6" t="s">
        <v>3104</v>
      </c>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row>
    <row r="1052" spans="1:46" s="29" customFormat="1" ht="30" customHeight="1" x14ac:dyDescent="0.2">
      <c r="A1052" s="9">
        <v>6</v>
      </c>
      <c r="B1052" s="9" t="s">
        <v>190</v>
      </c>
      <c r="C1052" s="9">
        <v>53</v>
      </c>
      <c r="D1052" s="9" t="s">
        <v>4875</v>
      </c>
      <c r="E1052" s="6" t="s">
        <v>44</v>
      </c>
      <c r="F1052" s="6"/>
      <c r="G1052" s="6"/>
      <c r="H1052" s="6" t="s">
        <v>191</v>
      </c>
      <c r="I1052" s="6">
        <v>276</v>
      </c>
      <c r="J1052" s="6"/>
      <c r="K1052" s="6"/>
      <c r="L1052" s="6" t="s">
        <v>5266</v>
      </c>
      <c r="M1052" s="6" t="s">
        <v>5268</v>
      </c>
      <c r="N1052" s="6" t="s">
        <v>312</v>
      </c>
      <c r="O1052" s="6" t="s">
        <v>3104</v>
      </c>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row>
    <row r="1053" spans="1:46" s="29" customFormat="1" ht="30" customHeight="1" x14ac:dyDescent="0.2">
      <c r="A1053" s="9">
        <v>6</v>
      </c>
      <c r="B1053" s="9" t="s">
        <v>190</v>
      </c>
      <c r="C1053" s="9">
        <v>53</v>
      </c>
      <c r="D1053" s="9" t="s">
        <v>4876</v>
      </c>
      <c r="E1053" s="6" t="s">
        <v>44</v>
      </c>
      <c r="F1053" s="6"/>
      <c r="G1053" s="6"/>
      <c r="H1053" s="6" t="s">
        <v>191</v>
      </c>
      <c r="I1053" s="6">
        <v>277</v>
      </c>
      <c r="J1053" s="6"/>
      <c r="K1053" s="6"/>
      <c r="L1053" s="6" t="s">
        <v>5266</v>
      </c>
      <c r="M1053" s="6" t="s">
        <v>5269</v>
      </c>
      <c r="N1053" s="6" t="s">
        <v>312</v>
      </c>
      <c r="O1053" s="6" t="s">
        <v>3104</v>
      </c>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row>
    <row r="1054" spans="1:46" s="29" customFormat="1" ht="30" customHeight="1" x14ac:dyDescent="0.2">
      <c r="A1054" s="9">
        <v>6</v>
      </c>
      <c r="B1054" s="9" t="s">
        <v>190</v>
      </c>
      <c r="C1054" s="9">
        <v>53</v>
      </c>
      <c r="D1054" s="9" t="s">
        <v>4877</v>
      </c>
      <c r="E1054" s="6" t="s">
        <v>44</v>
      </c>
      <c r="F1054" s="6"/>
      <c r="G1054" s="6"/>
      <c r="H1054" s="6" t="s">
        <v>191</v>
      </c>
      <c r="I1054" s="6">
        <v>278</v>
      </c>
      <c r="J1054" s="6"/>
      <c r="K1054" s="6"/>
      <c r="L1054" s="6" t="s">
        <v>5270</v>
      </c>
      <c r="M1054" s="6" t="s">
        <v>5267</v>
      </c>
      <c r="N1054" s="6" t="s">
        <v>312</v>
      </c>
      <c r="O1054" s="6" t="s">
        <v>3104</v>
      </c>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row>
    <row r="1055" spans="1:46" s="29" customFormat="1" ht="30" customHeight="1" x14ac:dyDescent="0.2">
      <c r="A1055" s="9">
        <v>6</v>
      </c>
      <c r="B1055" s="9" t="s">
        <v>190</v>
      </c>
      <c r="C1055" s="9">
        <v>53</v>
      </c>
      <c r="D1055" s="9" t="s">
        <v>4878</v>
      </c>
      <c r="E1055" s="6" t="s">
        <v>44</v>
      </c>
      <c r="F1055" s="6"/>
      <c r="G1055" s="6"/>
      <c r="H1055" s="6" t="s">
        <v>191</v>
      </c>
      <c r="I1055" s="6">
        <v>279</v>
      </c>
      <c r="J1055" s="6"/>
      <c r="K1055" s="6"/>
      <c r="L1055" s="6" t="s">
        <v>5270</v>
      </c>
      <c r="M1055" s="6" t="s">
        <v>107</v>
      </c>
      <c r="N1055" s="6" t="s">
        <v>312</v>
      </c>
      <c r="O1055" s="6" t="s">
        <v>3104</v>
      </c>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row>
    <row r="1056" spans="1:46" s="29" customFormat="1" ht="30" customHeight="1" x14ac:dyDescent="0.2">
      <c r="A1056" s="9">
        <v>6</v>
      </c>
      <c r="B1056" s="9" t="s">
        <v>190</v>
      </c>
      <c r="C1056" s="9">
        <v>53</v>
      </c>
      <c r="D1056" s="9" t="s">
        <v>4879</v>
      </c>
      <c r="E1056" s="6" t="s">
        <v>44</v>
      </c>
      <c r="F1056" s="6"/>
      <c r="G1056" s="6"/>
      <c r="H1056" s="6" t="s">
        <v>191</v>
      </c>
      <c r="I1056" s="6">
        <v>280</v>
      </c>
      <c r="J1056" s="6"/>
      <c r="K1056" s="6"/>
      <c r="L1056" s="6" t="s">
        <v>5270</v>
      </c>
      <c r="M1056" s="6" t="s">
        <v>102</v>
      </c>
      <c r="N1056" s="6" t="s">
        <v>312</v>
      </c>
      <c r="O1056" s="6" t="s">
        <v>3104</v>
      </c>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row>
    <row r="1057" spans="1:46" s="29" customFormat="1" ht="30" customHeight="1" x14ac:dyDescent="0.2">
      <c r="A1057" s="9">
        <v>6</v>
      </c>
      <c r="B1057" s="9" t="s">
        <v>190</v>
      </c>
      <c r="C1057" s="9">
        <v>53</v>
      </c>
      <c r="D1057" s="9" t="s">
        <v>4880</v>
      </c>
      <c r="E1057" s="6" t="s">
        <v>44</v>
      </c>
      <c r="F1057" s="6"/>
      <c r="G1057" s="6"/>
      <c r="H1057" s="6" t="s">
        <v>191</v>
      </c>
      <c r="I1057" s="6">
        <v>281</v>
      </c>
      <c r="J1057" s="6"/>
      <c r="K1057" s="6"/>
      <c r="L1057" s="6" t="s">
        <v>5270</v>
      </c>
      <c r="M1057" s="6" t="s">
        <v>3102</v>
      </c>
      <c r="N1057" s="6" t="s">
        <v>312</v>
      </c>
      <c r="O1057" s="6" t="s">
        <v>3104</v>
      </c>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row>
    <row r="1058" spans="1:46" s="29" customFormat="1" ht="30" customHeight="1" x14ac:dyDescent="0.2">
      <c r="A1058" s="9">
        <v>6</v>
      </c>
      <c r="B1058" s="9" t="s">
        <v>190</v>
      </c>
      <c r="C1058" s="9">
        <v>53</v>
      </c>
      <c r="D1058" s="9" t="s">
        <v>4881</v>
      </c>
      <c r="E1058" s="6" t="s">
        <v>44</v>
      </c>
      <c r="F1058" s="6"/>
      <c r="G1058" s="6"/>
      <c r="H1058" s="6" t="s">
        <v>191</v>
      </c>
      <c r="I1058" s="6">
        <v>282</v>
      </c>
      <c r="J1058" s="6"/>
      <c r="K1058" s="6"/>
      <c r="L1058" s="6" t="s">
        <v>5270</v>
      </c>
      <c r="M1058" s="6" t="s">
        <v>239</v>
      </c>
      <c r="N1058" s="6" t="s">
        <v>312</v>
      </c>
      <c r="O1058" s="6" t="s">
        <v>3104</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row>
    <row r="1059" spans="1:46" s="29" customFormat="1" ht="30" customHeight="1" x14ac:dyDescent="0.2">
      <c r="A1059" s="9">
        <v>6</v>
      </c>
      <c r="B1059" s="9" t="s">
        <v>190</v>
      </c>
      <c r="C1059" s="9">
        <v>53</v>
      </c>
      <c r="D1059" s="9" t="s">
        <v>4882</v>
      </c>
      <c r="E1059" s="6" t="s">
        <v>44</v>
      </c>
      <c r="F1059" s="6"/>
      <c r="G1059" s="6"/>
      <c r="H1059" s="6" t="s">
        <v>191</v>
      </c>
      <c r="I1059" s="6">
        <v>283</v>
      </c>
      <c r="J1059" s="6"/>
      <c r="K1059" s="6"/>
      <c r="L1059" s="6" t="s">
        <v>5270</v>
      </c>
      <c r="M1059" s="6" t="s">
        <v>241</v>
      </c>
      <c r="N1059" s="6" t="s">
        <v>312</v>
      </c>
      <c r="O1059" s="6" t="s">
        <v>3104</v>
      </c>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row>
    <row r="1060" spans="1:46" s="29" customFormat="1" ht="30" customHeight="1" x14ac:dyDescent="0.2">
      <c r="A1060" s="9">
        <v>6</v>
      </c>
      <c r="B1060" s="9" t="s">
        <v>190</v>
      </c>
      <c r="C1060" s="9">
        <v>53</v>
      </c>
      <c r="D1060" s="9" t="s">
        <v>4883</v>
      </c>
      <c r="E1060" s="6" t="s">
        <v>44</v>
      </c>
      <c r="F1060" s="6"/>
      <c r="G1060" s="6"/>
      <c r="H1060" s="6" t="s">
        <v>191</v>
      </c>
      <c r="I1060" s="6">
        <v>284</v>
      </c>
      <c r="J1060" s="6"/>
      <c r="K1060" s="6"/>
      <c r="L1060" s="6" t="s">
        <v>5270</v>
      </c>
      <c r="M1060" s="6" t="s">
        <v>240</v>
      </c>
      <c r="N1060" s="6" t="s">
        <v>312</v>
      </c>
      <c r="O1060" s="6" t="s">
        <v>3104</v>
      </c>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row>
    <row r="1061" spans="1:46" s="29" customFormat="1" ht="30" customHeight="1" x14ac:dyDescent="0.2">
      <c r="A1061" s="9">
        <v>6</v>
      </c>
      <c r="B1061" s="9" t="s">
        <v>190</v>
      </c>
      <c r="C1061" s="9">
        <v>53</v>
      </c>
      <c r="D1061" s="9" t="s">
        <v>4884</v>
      </c>
      <c r="E1061" s="6" t="s">
        <v>44</v>
      </c>
      <c r="F1061" s="6"/>
      <c r="G1061" s="6"/>
      <c r="H1061" s="6" t="s">
        <v>191</v>
      </c>
      <c r="I1061" s="6">
        <v>285</v>
      </c>
      <c r="J1061" s="6"/>
      <c r="K1061" s="6"/>
      <c r="L1061" s="6" t="s">
        <v>5270</v>
      </c>
      <c r="M1061" s="6" t="s">
        <v>5268</v>
      </c>
      <c r="N1061" s="6" t="s">
        <v>312</v>
      </c>
      <c r="O1061" s="6" t="s">
        <v>3104</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row>
    <row r="1062" spans="1:46" s="29" customFormat="1" ht="30" customHeight="1" x14ac:dyDescent="0.2">
      <c r="A1062" s="9">
        <v>6</v>
      </c>
      <c r="B1062" s="9" t="s">
        <v>190</v>
      </c>
      <c r="C1062" s="9">
        <v>53</v>
      </c>
      <c r="D1062" s="9" t="s">
        <v>4885</v>
      </c>
      <c r="E1062" s="6" t="s">
        <v>44</v>
      </c>
      <c r="F1062" s="6"/>
      <c r="G1062" s="6"/>
      <c r="H1062" s="6" t="s">
        <v>191</v>
      </c>
      <c r="I1062" s="6">
        <v>286</v>
      </c>
      <c r="J1062" s="6"/>
      <c r="K1062" s="6"/>
      <c r="L1062" s="6" t="s">
        <v>5270</v>
      </c>
      <c r="M1062" s="6" t="s">
        <v>5269</v>
      </c>
      <c r="N1062" s="6" t="s">
        <v>312</v>
      </c>
      <c r="O1062" s="6" t="s">
        <v>3104</v>
      </c>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row>
    <row r="1063" spans="1:46" s="29" customFormat="1" ht="30" customHeight="1" x14ac:dyDescent="0.2">
      <c r="A1063" s="9">
        <v>6</v>
      </c>
      <c r="B1063" s="9" t="s">
        <v>190</v>
      </c>
      <c r="C1063" s="9">
        <v>54</v>
      </c>
      <c r="D1063" s="9">
        <v>54</v>
      </c>
      <c r="E1063" s="6" t="s">
        <v>44</v>
      </c>
      <c r="F1063" s="6" t="s">
        <v>4</v>
      </c>
      <c r="G1063" s="6"/>
      <c r="H1063" s="6" t="s">
        <v>191</v>
      </c>
      <c r="I1063" s="6">
        <v>287</v>
      </c>
      <c r="J1063" s="6"/>
      <c r="K1063" s="6"/>
      <c r="L1063" s="6"/>
      <c r="M1063" s="6" t="s">
        <v>3105</v>
      </c>
      <c r="N1063" s="6" t="s">
        <v>3106</v>
      </c>
      <c r="O1063" s="6" t="s">
        <v>3107</v>
      </c>
      <c r="P1063" s="6" t="s">
        <v>3108</v>
      </c>
      <c r="Q1063" s="6" t="s">
        <v>3109</v>
      </c>
      <c r="R1063" s="6" t="s">
        <v>3110</v>
      </c>
      <c r="S1063" s="6" t="s">
        <v>3111</v>
      </c>
      <c r="T1063" s="6" t="s">
        <v>3112</v>
      </c>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row>
    <row r="1064" spans="1:46" s="29" customFormat="1" ht="30" customHeight="1" x14ac:dyDescent="0.2">
      <c r="A1064" s="9">
        <v>6</v>
      </c>
      <c r="B1064" s="9" t="s">
        <v>190</v>
      </c>
      <c r="C1064" s="9">
        <v>55</v>
      </c>
      <c r="D1064" s="9">
        <v>55</v>
      </c>
      <c r="E1064" s="6" t="s">
        <v>44</v>
      </c>
      <c r="F1064" s="6" t="s">
        <v>4</v>
      </c>
      <c r="G1064" s="6"/>
      <c r="H1064" s="6" t="s">
        <v>191</v>
      </c>
      <c r="I1064" s="6">
        <v>288</v>
      </c>
      <c r="J1064" s="6"/>
      <c r="K1064" s="6"/>
      <c r="L1064" s="6"/>
      <c r="M1064" s="6" t="s">
        <v>3113</v>
      </c>
      <c r="N1064" s="6" t="s">
        <v>3114</v>
      </c>
      <c r="O1064" s="6" t="s">
        <v>3115</v>
      </c>
      <c r="P1064" s="6" t="s">
        <v>3116</v>
      </c>
      <c r="Q1064" s="6" t="s">
        <v>3117</v>
      </c>
      <c r="R1064" s="6" t="s">
        <v>3118</v>
      </c>
      <c r="S1064" s="6" t="s">
        <v>3119</v>
      </c>
      <c r="T1064" s="6" t="s">
        <v>3120</v>
      </c>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row>
    <row r="1065" spans="1:46" s="29" customFormat="1" ht="30" customHeight="1" x14ac:dyDescent="0.2">
      <c r="A1065" s="9">
        <v>6</v>
      </c>
      <c r="B1065" s="9" t="s">
        <v>190</v>
      </c>
      <c r="C1065" s="9">
        <v>56</v>
      </c>
      <c r="D1065" s="9" t="s">
        <v>515</v>
      </c>
      <c r="E1065" s="6" t="s">
        <v>44</v>
      </c>
      <c r="F1065" s="6" t="s">
        <v>4</v>
      </c>
      <c r="G1065" s="6"/>
      <c r="H1065" s="6" t="s">
        <v>191</v>
      </c>
      <c r="I1065" s="6">
        <v>289</v>
      </c>
      <c r="J1065" s="6"/>
      <c r="K1065" s="6"/>
      <c r="L1065" s="6" t="s">
        <v>5271</v>
      </c>
      <c r="M1065" s="6" t="s">
        <v>5272</v>
      </c>
      <c r="N1065" s="6" t="s">
        <v>959</v>
      </c>
      <c r="O1065" s="6" t="s">
        <v>367</v>
      </c>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row>
    <row r="1066" spans="1:46" s="29" customFormat="1" ht="30" customHeight="1" x14ac:dyDescent="0.2">
      <c r="A1066" s="9">
        <v>6</v>
      </c>
      <c r="B1066" s="9" t="s">
        <v>190</v>
      </c>
      <c r="C1066" s="9">
        <v>56</v>
      </c>
      <c r="D1066" s="9" t="s">
        <v>528</v>
      </c>
      <c r="E1066" s="6" t="s">
        <v>44</v>
      </c>
      <c r="F1066" s="6" t="s">
        <v>4</v>
      </c>
      <c r="G1066" s="6"/>
      <c r="H1066" s="6" t="s">
        <v>191</v>
      </c>
      <c r="I1066" s="6">
        <v>290</v>
      </c>
      <c r="J1066" s="6"/>
      <c r="K1066" s="6"/>
      <c r="L1066" s="6" t="s">
        <v>5271</v>
      </c>
      <c r="M1066" s="6" t="s">
        <v>5273</v>
      </c>
      <c r="N1066" s="6" t="s">
        <v>959</v>
      </c>
      <c r="O1066" s="6" t="s">
        <v>367</v>
      </c>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row>
    <row r="1067" spans="1:46" s="29" customFormat="1" ht="30" customHeight="1" x14ac:dyDescent="0.2">
      <c r="A1067" s="9">
        <v>6</v>
      </c>
      <c r="B1067" s="9" t="s">
        <v>190</v>
      </c>
      <c r="C1067" s="9">
        <v>56</v>
      </c>
      <c r="D1067" s="9" t="s">
        <v>530</v>
      </c>
      <c r="E1067" s="6" t="s">
        <v>44</v>
      </c>
      <c r="F1067" s="6" t="s">
        <v>4</v>
      </c>
      <c r="G1067" s="6"/>
      <c r="H1067" s="6" t="s">
        <v>191</v>
      </c>
      <c r="I1067" s="6">
        <v>291</v>
      </c>
      <c r="J1067" s="6"/>
      <c r="K1067" s="6"/>
      <c r="L1067" s="6" t="s">
        <v>5271</v>
      </c>
      <c r="M1067" s="6" t="s">
        <v>5274</v>
      </c>
      <c r="N1067" s="6" t="s">
        <v>959</v>
      </c>
      <c r="O1067" s="6" t="s">
        <v>367</v>
      </c>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row>
    <row r="1068" spans="1:46" s="29" customFormat="1" ht="30" customHeight="1" x14ac:dyDescent="0.2">
      <c r="A1068" s="9">
        <v>6</v>
      </c>
      <c r="B1068" s="9" t="s">
        <v>190</v>
      </c>
      <c r="C1068" s="9">
        <v>56</v>
      </c>
      <c r="D1068" s="9" t="s">
        <v>532</v>
      </c>
      <c r="E1068" s="6" t="s">
        <v>44</v>
      </c>
      <c r="F1068" s="6" t="s">
        <v>4</v>
      </c>
      <c r="G1068" s="6"/>
      <c r="H1068" s="6" t="s">
        <v>191</v>
      </c>
      <c r="I1068" s="6">
        <v>292</v>
      </c>
      <c r="J1068" s="6"/>
      <c r="K1068" s="6"/>
      <c r="L1068" s="6" t="s">
        <v>5271</v>
      </c>
      <c r="M1068" s="6" t="s">
        <v>5275</v>
      </c>
      <c r="N1068" s="6" t="s">
        <v>959</v>
      </c>
      <c r="O1068" s="6" t="s">
        <v>367</v>
      </c>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row>
    <row r="1069" spans="1:46" s="29" customFormat="1" ht="30" customHeight="1" x14ac:dyDescent="0.2">
      <c r="A1069" s="9">
        <v>6</v>
      </c>
      <c r="B1069" s="9" t="s">
        <v>190</v>
      </c>
      <c r="C1069" s="9">
        <v>56</v>
      </c>
      <c r="D1069" s="9" t="s">
        <v>534</v>
      </c>
      <c r="E1069" s="6" t="s">
        <v>44</v>
      </c>
      <c r="F1069" s="6" t="s">
        <v>4</v>
      </c>
      <c r="G1069" s="6"/>
      <c r="H1069" s="6" t="s">
        <v>191</v>
      </c>
      <c r="I1069" s="6">
        <v>293</v>
      </c>
      <c r="J1069" s="6"/>
      <c r="K1069" s="6"/>
      <c r="L1069" s="6" t="s">
        <v>5271</v>
      </c>
      <c r="M1069" s="6" t="s">
        <v>5276</v>
      </c>
      <c r="N1069" s="6" t="s">
        <v>959</v>
      </c>
      <c r="O1069" s="6" t="s">
        <v>367</v>
      </c>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row>
    <row r="1070" spans="1:46" s="29" customFormat="1" ht="30" customHeight="1" x14ac:dyDescent="0.2">
      <c r="A1070" s="9">
        <v>6</v>
      </c>
      <c r="B1070" s="9" t="s">
        <v>190</v>
      </c>
      <c r="C1070" s="9">
        <v>57</v>
      </c>
      <c r="D1070" s="9" t="s">
        <v>4886</v>
      </c>
      <c r="E1070" s="6" t="s">
        <v>44</v>
      </c>
      <c r="F1070" s="6" t="s">
        <v>4</v>
      </c>
      <c r="G1070" s="6" t="s">
        <v>31</v>
      </c>
      <c r="H1070" s="6" t="s">
        <v>269</v>
      </c>
      <c r="I1070" s="6">
        <v>294</v>
      </c>
      <c r="J1070" s="6"/>
      <c r="K1070" s="6"/>
      <c r="L1070" s="6" t="s">
        <v>5277</v>
      </c>
      <c r="M1070" s="6" t="s">
        <v>5278</v>
      </c>
      <c r="N1070" s="4" t="s">
        <v>959</v>
      </c>
      <c r="O1070" s="4" t="s">
        <v>367</v>
      </c>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row>
    <row r="1071" spans="1:46" s="29" customFormat="1" ht="30" customHeight="1" x14ac:dyDescent="0.2">
      <c r="A1071" s="9">
        <v>6</v>
      </c>
      <c r="B1071" s="9" t="s">
        <v>190</v>
      </c>
      <c r="C1071" s="9">
        <v>57</v>
      </c>
      <c r="D1071" s="9" t="s">
        <v>4887</v>
      </c>
      <c r="E1071" s="6" t="s">
        <v>44</v>
      </c>
      <c r="F1071" s="6" t="s">
        <v>4</v>
      </c>
      <c r="G1071" s="6" t="s">
        <v>31</v>
      </c>
      <c r="H1071" s="6" t="s">
        <v>269</v>
      </c>
      <c r="I1071" s="6">
        <v>295</v>
      </c>
      <c r="J1071" s="6"/>
      <c r="K1071" s="6"/>
      <c r="L1071" s="6" t="s">
        <v>5277</v>
      </c>
      <c r="M1071" s="6" t="s">
        <v>5279</v>
      </c>
      <c r="N1071" s="4" t="s">
        <v>959</v>
      </c>
      <c r="O1071" s="4" t="s">
        <v>367</v>
      </c>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row>
    <row r="1072" spans="1:46" s="29" customFormat="1" ht="30" customHeight="1" x14ac:dyDescent="0.2">
      <c r="A1072" s="9">
        <v>6</v>
      </c>
      <c r="B1072" s="9" t="s">
        <v>190</v>
      </c>
      <c r="C1072" s="9">
        <v>57</v>
      </c>
      <c r="D1072" s="9" t="s">
        <v>4888</v>
      </c>
      <c r="E1072" s="6" t="s">
        <v>44</v>
      </c>
      <c r="F1072" s="6" t="s">
        <v>4</v>
      </c>
      <c r="G1072" s="6" t="s">
        <v>31</v>
      </c>
      <c r="H1072" s="6" t="s">
        <v>269</v>
      </c>
      <c r="I1072" s="6">
        <v>296</v>
      </c>
      <c r="J1072" s="6"/>
      <c r="K1072" s="6"/>
      <c r="L1072" s="6" t="s">
        <v>5277</v>
      </c>
      <c r="M1072" s="6" t="s">
        <v>5280</v>
      </c>
      <c r="N1072" s="4" t="s">
        <v>959</v>
      </c>
      <c r="O1072" s="4" t="s">
        <v>367</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row>
    <row r="1073" spans="1:46" s="29" customFormat="1" ht="30" customHeight="1" x14ac:dyDescent="0.2">
      <c r="A1073" s="9">
        <v>6</v>
      </c>
      <c r="B1073" s="9" t="s">
        <v>190</v>
      </c>
      <c r="C1073" s="9">
        <v>57</v>
      </c>
      <c r="D1073" s="9" t="s">
        <v>4889</v>
      </c>
      <c r="E1073" s="6" t="s">
        <v>44</v>
      </c>
      <c r="F1073" s="6" t="s">
        <v>4</v>
      </c>
      <c r="G1073" s="6" t="s">
        <v>31</v>
      </c>
      <c r="H1073" s="6" t="s">
        <v>269</v>
      </c>
      <c r="I1073" s="6">
        <v>297</v>
      </c>
      <c r="J1073" s="6"/>
      <c r="K1073" s="6"/>
      <c r="L1073" s="6" t="s">
        <v>5277</v>
      </c>
      <c r="M1073" s="6" t="s">
        <v>5281</v>
      </c>
      <c r="N1073" s="4" t="s">
        <v>959</v>
      </c>
      <c r="O1073" s="4" t="s">
        <v>367</v>
      </c>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row>
    <row r="1074" spans="1:46" s="29" customFormat="1" ht="30" customHeight="1" x14ac:dyDescent="0.2">
      <c r="A1074" s="9">
        <v>6</v>
      </c>
      <c r="B1074" s="9" t="s">
        <v>190</v>
      </c>
      <c r="C1074" s="9">
        <v>57</v>
      </c>
      <c r="D1074" s="9" t="s">
        <v>4890</v>
      </c>
      <c r="E1074" s="6" t="s">
        <v>44</v>
      </c>
      <c r="F1074" s="6" t="s">
        <v>4</v>
      </c>
      <c r="G1074" s="6" t="s">
        <v>31</v>
      </c>
      <c r="H1074" s="6" t="s">
        <v>269</v>
      </c>
      <c r="I1074" s="6">
        <v>298</v>
      </c>
      <c r="J1074" s="6"/>
      <c r="K1074" s="6"/>
      <c r="L1074" s="6" t="s">
        <v>5277</v>
      </c>
      <c r="M1074" s="6" t="s">
        <v>5282</v>
      </c>
      <c r="N1074" s="4" t="s">
        <v>959</v>
      </c>
      <c r="O1074" s="4" t="s">
        <v>367</v>
      </c>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row>
    <row r="1075" spans="1:46" s="29" customFormat="1" ht="30" customHeight="1" x14ac:dyDescent="0.2">
      <c r="A1075" s="9">
        <v>6</v>
      </c>
      <c r="B1075" s="9" t="s">
        <v>190</v>
      </c>
      <c r="C1075" s="9">
        <v>57</v>
      </c>
      <c r="D1075" s="9" t="s">
        <v>4891</v>
      </c>
      <c r="E1075" s="6" t="s">
        <v>44</v>
      </c>
      <c r="F1075" s="6" t="s">
        <v>4</v>
      </c>
      <c r="G1075" s="6" t="s">
        <v>31</v>
      </c>
      <c r="H1075" s="6" t="s">
        <v>269</v>
      </c>
      <c r="I1075" s="6">
        <v>299</v>
      </c>
      <c r="J1075" s="6"/>
      <c r="K1075" s="6"/>
      <c r="L1075" s="6" t="s">
        <v>5277</v>
      </c>
      <c r="M1075" s="6" t="s">
        <v>5283</v>
      </c>
      <c r="N1075" s="4" t="s">
        <v>959</v>
      </c>
      <c r="O1075" s="4" t="s">
        <v>367</v>
      </c>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row>
    <row r="1076" spans="1:46" s="29" customFormat="1" ht="30" customHeight="1" x14ac:dyDescent="0.2">
      <c r="A1076" s="9">
        <v>6</v>
      </c>
      <c r="B1076" s="9" t="s">
        <v>190</v>
      </c>
      <c r="C1076" s="9">
        <v>57</v>
      </c>
      <c r="D1076" s="9" t="s">
        <v>4892</v>
      </c>
      <c r="E1076" s="6" t="s">
        <v>44</v>
      </c>
      <c r="F1076" s="6" t="s">
        <v>4</v>
      </c>
      <c r="G1076" s="6" t="s">
        <v>31</v>
      </c>
      <c r="H1076" s="6" t="s">
        <v>269</v>
      </c>
      <c r="I1076" s="6">
        <v>300</v>
      </c>
      <c r="J1076" s="6"/>
      <c r="K1076" s="6"/>
      <c r="L1076" s="6" t="s">
        <v>5277</v>
      </c>
      <c r="M1076" s="6" t="s">
        <v>5284</v>
      </c>
      <c r="N1076" s="4" t="s">
        <v>959</v>
      </c>
      <c r="O1076" s="4" t="s">
        <v>367</v>
      </c>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row>
    <row r="1077" spans="1:46" s="29" customFormat="1" ht="30" customHeight="1" x14ac:dyDescent="0.2">
      <c r="A1077" s="9">
        <v>6</v>
      </c>
      <c r="B1077" s="9" t="s">
        <v>190</v>
      </c>
      <c r="C1077" s="9">
        <v>57</v>
      </c>
      <c r="D1077" s="9" t="s">
        <v>4893</v>
      </c>
      <c r="E1077" s="6" t="s">
        <v>44</v>
      </c>
      <c r="F1077" s="6" t="s">
        <v>4</v>
      </c>
      <c r="G1077" s="6" t="s">
        <v>31</v>
      </c>
      <c r="H1077" s="6" t="s">
        <v>269</v>
      </c>
      <c r="I1077" s="6">
        <v>301</v>
      </c>
      <c r="J1077" s="6"/>
      <c r="K1077" s="6"/>
      <c r="L1077" s="6" t="s">
        <v>5285</v>
      </c>
      <c r="M1077" s="6" t="s">
        <v>5278</v>
      </c>
      <c r="N1077" s="4" t="s">
        <v>959</v>
      </c>
      <c r="O1077" s="4" t="s">
        <v>367</v>
      </c>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row>
    <row r="1078" spans="1:46" s="29" customFormat="1" ht="30" customHeight="1" x14ac:dyDescent="0.2">
      <c r="A1078" s="9">
        <v>6</v>
      </c>
      <c r="B1078" s="9" t="s">
        <v>190</v>
      </c>
      <c r="C1078" s="9">
        <v>57</v>
      </c>
      <c r="D1078" s="9" t="s">
        <v>4894</v>
      </c>
      <c r="E1078" s="6" t="s">
        <v>44</v>
      </c>
      <c r="F1078" s="6" t="s">
        <v>4</v>
      </c>
      <c r="G1078" s="6" t="s">
        <v>31</v>
      </c>
      <c r="H1078" s="6" t="s">
        <v>269</v>
      </c>
      <c r="I1078" s="6">
        <v>302</v>
      </c>
      <c r="J1078" s="6"/>
      <c r="K1078" s="6"/>
      <c r="L1078" s="6" t="s">
        <v>5285</v>
      </c>
      <c r="M1078" s="6" t="s">
        <v>5279</v>
      </c>
      <c r="N1078" s="4" t="s">
        <v>959</v>
      </c>
      <c r="O1078" s="4" t="s">
        <v>367</v>
      </c>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row>
    <row r="1079" spans="1:46" s="29" customFormat="1" ht="30" customHeight="1" x14ac:dyDescent="0.2">
      <c r="A1079" s="9">
        <v>6</v>
      </c>
      <c r="B1079" s="9" t="s">
        <v>190</v>
      </c>
      <c r="C1079" s="9">
        <v>57</v>
      </c>
      <c r="D1079" s="9" t="s">
        <v>4895</v>
      </c>
      <c r="E1079" s="6" t="s">
        <v>44</v>
      </c>
      <c r="F1079" s="6" t="s">
        <v>4</v>
      </c>
      <c r="G1079" s="6" t="s">
        <v>31</v>
      </c>
      <c r="H1079" s="6" t="s">
        <v>269</v>
      </c>
      <c r="I1079" s="6">
        <v>303</v>
      </c>
      <c r="J1079" s="6"/>
      <c r="K1079" s="6"/>
      <c r="L1079" s="6" t="s">
        <v>5285</v>
      </c>
      <c r="M1079" s="6" t="s">
        <v>5280</v>
      </c>
      <c r="N1079" s="4" t="s">
        <v>959</v>
      </c>
      <c r="O1079" s="4" t="s">
        <v>367</v>
      </c>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row>
    <row r="1080" spans="1:46" s="29" customFormat="1" ht="30" customHeight="1" x14ac:dyDescent="0.2">
      <c r="A1080" s="9">
        <v>6</v>
      </c>
      <c r="B1080" s="9" t="s">
        <v>190</v>
      </c>
      <c r="C1080" s="9">
        <v>57</v>
      </c>
      <c r="D1080" s="9" t="s">
        <v>4896</v>
      </c>
      <c r="E1080" s="6" t="s">
        <v>44</v>
      </c>
      <c r="F1080" s="6" t="s">
        <v>4</v>
      </c>
      <c r="G1080" s="6" t="s">
        <v>31</v>
      </c>
      <c r="H1080" s="6" t="s">
        <v>269</v>
      </c>
      <c r="I1080" s="6">
        <v>304</v>
      </c>
      <c r="J1080" s="6"/>
      <c r="K1080" s="6"/>
      <c r="L1080" s="6" t="s">
        <v>5285</v>
      </c>
      <c r="M1080" s="6" t="s">
        <v>5281</v>
      </c>
      <c r="N1080" s="4" t="s">
        <v>959</v>
      </c>
      <c r="O1080" s="4" t="s">
        <v>367</v>
      </c>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row>
    <row r="1081" spans="1:46" s="29" customFormat="1" ht="30" customHeight="1" x14ac:dyDescent="0.2">
      <c r="A1081" s="9">
        <v>6</v>
      </c>
      <c r="B1081" s="9" t="s">
        <v>190</v>
      </c>
      <c r="C1081" s="9">
        <v>57</v>
      </c>
      <c r="D1081" s="9" t="s">
        <v>4897</v>
      </c>
      <c r="E1081" s="6" t="s">
        <v>44</v>
      </c>
      <c r="F1081" s="6" t="s">
        <v>4</v>
      </c>
      <c r="G1081" s="6" t="s">
        <v>31</v>
      </c>
      <c r="H1081" s="6" t="s">
        <v>269</v>
      </c>
      <c r="I1081" s="6">
        <v>305</v>
      </c>
      <c r="J1081" s="6"/>
      <c r="K1081" s="6"/>
      <c r="L1081" s="6" t="s">
        <v>5285</v>
      </c>
      <c r="M1081" s="6" t="s">
        <v>5282</v>
      </c>
      <c r="N1081" s="4" t="s">
        <v>959</v>
      </c>
      <c r="O1081" s="4" t="s">
        <v>367</v>
      </c>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row>
    <row r="1082" spans="1:46" s="29" customFormat="1" ht="30" customHeight="1" x14ac:dyDescent="0.2">
      <c r="A1082" s="9">
        <v>6</v>
      </c>
      <c r="B1082" s="9" t="s">
        <v>190</v>
      </c>
      <c r="C1082" s="9">
        <v>57</v>
      </c>
      <c r="D1082" s="9" t="s">
        <v>4898</v>
      </c>
      <c r="E1082" s="6" t="s">
        <v>44</v>
      </c>
      <c r="F1082" s="6" t="s">
        <v>4</v>
      </c>
      <c r="G1082" s="6" t="s">
        <v>31</v>
      </c>
      <c r="H1082" s="6" t="s">
        <v>269</v>
      </c>
      <c r="I1082" s="6">
        <v>306</v>
      </c>
      <c r="J1082" s="6"/>
      <c r="K1082" s="6"/>
      <c r="L1082" s="6" t="s">
        <v>5285</v>
      </c>
      <c r="M1082" s="6" t="s">
        <v>5283</v>
      </c>
      <c r="N1082" s="4" t="s">
        <v>959</v>
      </c>
      <c r="O1082" s="4" t="s">
        <v>367</v>
      </c>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row>
    <row r="1083" spans="1:46" s="29" customFormat="1" ht="30" customHeight="1" x14ac:dyDescent="0.2">
      <c r="A1083" s="9">
        <v>6</v>
      </c>
      <c r="B1083" s="9" t="s">
        <v>190</v>
      </c>
      <c r="C1083" s="9">
        <v>57</v>
      </c>
      <c r="D1083" s="9" t="s">
        <v>4899</v>
      </c>
      <c r="E1083" s="6" t="s">
        <v>44</v>
      </c>
      <c r="F1083" s="6" t="s">
        <v>4</v>
      </c>
      <c r="G1083" s="6" t="s">
        <v>31</v>
      </c>
      <c r="H1083" s="6" t="s">
        <v>269</v>
      </c>
      <c r="I1083" s="6">
        <v>307</v>
      </c>
      <c r="J1083" s="6"/>
      <c r="K1083" s="6"/>
      <c r="L1083" s="6" t="s">
        <v>5285</v>
      </c>
      <c r="M1083" s="6" t="s">
        <v>5284</v>
      </c>
      <c r="N1083" s="4" t="s">
        <v>959</v>
      </c>
      <c r="O1083" s="4" t="s">
        <v>367</v>
      </c>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row>
    <row r="1084" spans="1:46" s="29" customFormat="1" ht="30" customHeight="1" x14ac:dyDescent="0.2">
      <c r="A1084" s="9">
        <v>6</v>
      </c>
      <c r="B1084" s="9" t="s">
        <v>190</v>
      </c>
      <c r="C1084" s="9">
        <v>58</v>
      </c>
      <c r="D1084" s="9" t="s">
        <v>4900</v>
      </c>
      <c r="E1084" s="6" t="s">
        <v>44</v>
      </c>
      <c r="F1084" s="6" t="s">
        <v>4</v>
      </c>
      <c r="G1084" s="6" t="s">
        <v>2</v>
      </c>
      <c r="H1084" s="6" t="s">
        <v>269</v>
      </c>
      <c r="I1084" s="6">
        <v>308</v>
      </c>
      <c r="J1084" s="6"/>
      <c r="K1084" s="6"/>
      <c r="L1084" s="6" t="s">
        <v>5286</v>
      </c>
      <c r="M1084" s="6" t="s">
        <v>786</v>
      </c>
      <c r="N1084" s="4" t="s">
        <v>959</v>
      </c>
      <c r="O1084" s="4" t="s">
        <v>367</v>
      </c>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row>
    <row r="1085" spans="1:46" s="29" customFormat="1" ht="30" customHeight="1" x14ac:dyDescent="0.2">
      <c r="A1085" s="9">
        <v>6</v>
      </c>
      <c r="B1085" s="9" t="s">
        <v>190</v>
      </c>
      <c r="C1085" s="9">
        <v>58</v>
      </c>
      <c r="D1085" s="9" t="s">
        <v>4901</v>
      </c>
      <c r="E1085" s="6" t="s">
        <v>44</v>
      </c>
      <c r="F1085" s="6" t="s">
        <v>4</v>
      </c>
      <c r="G1085" s="6" t="s">
        <v>2</v>
      </c>
      <c r="H1085" s="6" t="s">
        <v>269</v>
      </c>
      <c r="I1085" s="6">
        <v>309</v>
      </c>
      <c r="J1085" s="6"/>
      <c r="K1085" s="6"/>
      <c r="L1085" s="6" t="s">
        <v>5286</v>
      </c>
      <c r="M1085" s="6" t="s">
        <v>5287</v>
      </c>
      <c r="N1085" s="4" t="s">
        <v>959</v>
      </c>
      <c r="O1085" s="4" t="s">
        <v>367</v>
      </c>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row>
    <row r="1086" spans="1:46" s="29" customFormat="1" ht="30" customHeight="1" x14ac:dyDescent="0.2">
      <c r="A1086" s="9">
        <v>6</v>
      </c>
      <c r="B1086" s="9" t="s">
        <v>190</v>
      </c>
      <c r="C1086" s="9">
        <v>58</v>
      </c>
      <c r="D1086" s="9" t="s">
        <v>4902</v>
      </c>
      <c r="E1086" s="6" t="s">
        <v>44</v>
      </c>
      <c r="F1086" s="6" t="s">
        <v>4</v>
      </c>
      <c r="G1086" s="6" t="s">
        <v>2</v>
      </c>
      <c r="H1086" s="6" t="s">
        <v>269</v>
      </c>
      <c r="I1086" s="6">
        <v>310</v>
      </c>
      <c r="J1086" s="6"/>
      <c r="K1086" s="6"/>
      <c r="L1086" s="6" t="s">
        <v>5286</v>
      </c>
      <c r="M1086" s="6" t="s">
        <v>5288</v>
      </c>
      <c r="N1086" s="4" t="s">
        <v>959</v>
      </c>
      <c r="O1086" s="4" t="s">
        <v>367</v>
      </c>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row>
    <row r="1087" spans="1:46" s="29" customFormat="1" ht="30" customHeight="1" x14ac:dyDescent="0.2">
      <c r="A1087" s="9">
        <v>6</v>
      </c>
      <c r="B1087" s="9" t="s">
        <v>190</v>
      </c>
      <c r="C1087" s="9">
        <v>58</v>
      </c>
      <c r="D1087" s="9" t="s">
        <v>4903</v>
      </c>
      <c r="E1087" s="6" t="s">
        <v>44</v>
      </c>
      <c r="F1087" s="6" t="s">
        <v>4</v>
      </c>
      <c r="G1087" s="6" t="s">
        <v>2</v>
      </c>
      <c r="H1087" s="6" t="s">
        <v>269</v>
      </c>
      <c r="I1087" s="6">
        <v>311</v>
      </c>
      <c r="J1087" s="6"/>
      <c r="K1087" s="6"/>
      <c r="L1087" s="6" t="s">
        <v>5286</v>
      </c>
      <c r="M1087" s="6" t="s">
        <v>5289</v>
      </c>
      <c r="N1087" s="4" t="s">
        <v>959</v>
      </c>
      <c r="O1087" s="4" t="s">
        <v>367</v>
      </c>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row>
    <row r="1088" spans="1:46" s="29" customFormat="1" ht="30" customHeight="1" x14ac:dyDescent="0.2">
      <c r="A1088" s="9">
        <v>6</v>
      </c>
      <c r="B1088" s="9" t="s">
        <v>190</v>
      </c>
      <c r="C1088" s="9">
        <v>58</v>
      </c>
      <c r="D1088" s="9" t="s">
        <v>4904</v>
      </c>
      <c r="E1088" s="6" t="s">
        <v>44</v>
      </c>
      <c r="F1088" s="6" t="s">
        <v>4</v>
      </c>
      <c r="G1088" s="6" t="s">
        <v>2</v>
      </c>
      <c r="H1088" s="6" t="s">
        <v>269</v>
      </c>
      <c r="I1088" s="6">
        <v>312</v>
      </c>
      <c r="J1088" s="6"/>
      <c r="K1088" s="6"/>
      <c r="L1088" s="6" t="s">
        <v>5286</v>
      </c>
      <c r="M1088" s="6" t="s">
        <v>5290</v>
      </c>
      <c r="N1088" s="4" t="s">
        <v>959</v>
      </c>
      <c r="O1088" s="4" t="s">
        <v>367</v>
      </c>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row>
    <row r="1089" spans="1:46" s="29" customFormat="1" ht="30" customHeight="1" x14ac:dyDescent="0.2">
      <c r="A1089" s="9">
        <v>6</v>
      </c>
      <c r="B1089" s="9" t="s">
        <v>190</v>
      </c>
      <c r="C1089" s="9">
        <v>58</v>
      </c>
      <c r="D1089" s="9" t="s">
        <v>4905</v>
      </c>
      <c r="E1089" s="6" t="s">
        <v>44</v>
      </c>
      <c r="F1089" s="6" t="s">
        <v>4</v>
      </c>
      <c r="G1089" s="6" t="s">
        <v>2</v>
      </c>
      <c r="H1089" s="6" t="s">
        <v>269</v>
      </c>
      <c r="I1089" s="6">
        <v>313</v>
      </c>
      <c r="J1089" s="6"/>
      <c r="K1089" s="6"/>
      <c r="L1089" s="6" t="s">
        <v>5286</v>
      </c>
      <c r="M1089" s="6" t="s">
        <v>3073</v>
      </c>
      <c r="N1089" s="4" t="s">
        <v>959</v>
      </c>
      <c r="O1089" s="4" t="s">
        <v>367</v>
      </c>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row>
    <row r="1090" spans="1:46" s="29" customFormat="1" ht="30" customHeight="1" x14ac:dyDescent="0.2">
      <c r="A1090" s="9">
        <v>6</v>
      </c>
      <c r="B1090" s="9" t="s">
        <v>190</v>
      </c>
      <c r="C1090" s="9">
        <v>58</v>
      </c>
      <c r="D1090" s="9" t="s">
        <v>4906</v>
      </c>
      <c r="E1090" s="6" t="s">
        <v>44</v>
      </c>
      <c r="F1090" s="6" t="s">
        <v>4</v>
      </c>
      <c r="G1090" s="6" t="s">
        <v>2</v>
      </c>
      <c r="H1090" s="6" t="s">
        <v>269</v>
      </c>
      <c r="I1090" s="6">
        <v>314</v>
      </c>
      <c r="J1090" s="6"/>
      <c r="K1090" s="6"/>
      <c r="L1090" s="6" t="s">
        <v>5286</v>
      </c>
      <c r="M1090" s="6" t="s">
        <v>1438</v>
      </c>
      <c r="N1090" s="4" t="s">
        <v>959</v>
      </c>
      <c r="O1090" s="4" t="s">
        <v>367</v>
      </c>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row>
    <row r="1091" spans="1:46" s="29" customFormat="1" ht="30" customHeight="1" x14ac:dyDescent="0.2">
      <c r="A1091" s="9">
        <v>6</v>
      </c>
      <c r="B1091" s="9" t="s">
        <v>190</v>
      </c>
      <c r="C1091" s="9">
        <v>58</v>
      </c>
      <c r="D1091" s="9" t="s">
        <v>4907</v>
      </c>
      <c r="E1091" s="6" t="s">
        <v>44</v>
      </c>
      <c r="F1091" s="6" t="s">
        <v>4</v>
      </c>
      <c r="G1091" s="6" t="s">
        <v>2</v>
      </c>
      <c r="H1091" s="6" t="s">
        <v>269</v>
      </c>
      <c r="I1091" s="6">
        <v>315</v>
      </c>
      <c r="J1091" s="6"/>
      <c r="K1091" s="6"/>
      <c r="L1091" s="6" t="s">
        <v>5286</v>
      </c>
      <c r="M1091" s="6" t="s">
        <v>5291</v>
      </c>
      <c r="N1091" s="4" t="s">
        <v>959</v>
      </c>
      <c r="O1091" s="4" t="s">
        <v>367</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row>
    <row r="1092" spans="1:46" s="29" customFormat="1" ht="30" customHeight="1" x14ac:dyDescent="0.2">
      <c r="A1092" s="9">
        <v>6</v>
      </c>
      <c r="B1092" s="9" t="s">
        <v>190</v>
      </c>
      <c r="C1092" s="9">
        <v>58</v>
      </c>
      <c r="D1092" s="9" t="s">
        <v>4908</v>
      </c>
      <c r="E1092" s="6" t="s">
        <v>44</v>
      </c>
      <c r="F1092" s="6" t="s">
        <v>4</v>
      </c>
      <c r="G1092" s="6" t="s">
        <v>2</v>
      </c>
      <c r="H1092" s="6" t="s">
        <v>269</v>
      </c>
      <c r="I1092" s="6">
        <v>316</v>
      </c>
      <c r="J1092" s="6"/>
      <c r="K1092" s="6"/>
      <c r="L1092" s="6" t="s">
        <v>5286</v>
      </c>
      <c r="M1092" s="6" t="s">
        <v>5292</v>
      </c>
      <c r="N1092" s="4" t="s">
        <v>959</v>
      </c>
      <c r="O1092" s="4" t="s">
        <v>367</v>
      </c>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row>
    <row r="1093" spans="1:46" s="29" customFormat="1" ht="30" customHeight="1" x14ac:dyDescent="0.2">
      <c r="A1093" s="9">
        <v>6</v>
      </c>
      <c r="B1093" s="9" t="s">
        <v>190</v>
      </c>
      <c r="C1093" s="9">
        <v>58</v>
      </c>
      <c r="D1093" s="9" t="s">
        <v>4909</v>
      </c>
      <c r="E1093" s="6" t="s">
        <v>44</v>
      </c>
      <c r="F1093" s="6" t="s">
        <v>4</v>
      </c>
      <c r="G1093" s="6" t="s">
        <v>2</v>
      </c>
      <c r="H1093" s="6" t="s">
        <v>269</v>
      </c>
      <c r="I1093" s="6">
        <v>317</v>
      </c>
      <c r="J1093" s="6"/>
      <c r="K1093" s="6"/>
      <c r="L1093" s="6" t="s">
        <v>5286</v>
      </c>
      <c r="M1093" s="6" t="s">
        <v>5293</v>
      </c>
      <c r="N1093" s="4" t="s">
        <v>959</v>
      </c>
      <c r="O1093" s="4" t="s">
        <v>367</v>
      </c>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row>
    <row r="1094" spans="1:46" s="29" customFormat="1" ht="30" customHeight="1" x14ac:dyDescent="0.2">
      <c r="A1094" s="9">
        <v>6</v>
      </c>
      <c r="B1094" s="9" t="s">
        <v>190</v>
      </c>
      <c r="C1094" s="9">
        <v>58</v>
      </c>
      <c r="D1094" s="9" t="s">
        <v>4910</v>
      </c>
      <c r="E1094" s="6" t="s">
        <v>44</v>
      </c>
      <c r="F1094" s="6" t="s">
        <v>4</v>
      </c>
      <c r="G1094" s="6" t="s">
        <v>2</v>
      </c>
      <c r="H1094" s="6" t="s">
        <v>269</v>
      </c>
      <c r="I1094" s="6">
        <v>318</v>
      </c>
      <c r="J1094" s="6"/>
      <c r="K1094" s="6"/>
      <c r="L1094" s="6" t="s">
        <v>5286</v>
      </c>
      <c r="M1094" s="6" t="s">
        <v>5294</v>
      </c>
      <c r="N1094" s="4" t="s">
        <v>959</v>
      </c>
      <c r="O1094" s="4" t="s">
        <v>367</v>
      </c>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row>
    <row r="1095" spans="1:46" s="29" customFormat="1" ht="30" customHeight="1" x14ac:dyDescent="0.2">
      <c r="A1095" s="9">
        <v>6</v>
      </c>
      <c r="B1095" s="9" t="s">
        <v>190</v>
      </c>
      <c r="C1095" s="9">
        <v>58</v>
      </c>
      <c r="D1095" s="9" t="s">
        <v>4911</v>
      </c>
      <c r="E1095" s="6" t="s">
        <v>44</v>
      </c>
      <c r="F1095" s="6" t="s">
        <v>4</v>
      </c>
      <c r="G1095" s="6" t="s">
        <v>2</v>
      </c>
      <c r="H1095" s="6" t="s">
        <v>269</v>
      </c>
      <c r="I1095" s="6">
        <v>319</v>
      </c>
      <c r="J1095" s="6"/>
      <c r="K1095" s="6"/>
      <c r="L1095" s="6" t="s">
        <v>5286</v>
      </c>
      <c r="M1095" s="6" t="s">
        <v>5295</v>
      </c>
      <c r="N1095" s="4" t="s">
        <v>959</v>
      </c>
      <c r="O1095" s="4" t="s">
        <v>367</v>
      </c>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row>
    <row r="1096" spans="1:46" s="29" customFormat="1" ht="30" customHeight="1" x14ac:dyDescent="0.2">
      <c r="A1096" s="9">
        <v>6</v>
      </c>
      <c r="B1096" s="9" t="s">
        <v>190</v>
      </c>
      <c r="C1096" s="9">
        <v>58</v>
      </c>
      <c r="D1096" s="9" t="s">
        <v>4912</v>
      </c>
      <c r="E1096" s="6" t="s">
        <v>44</v>
      </c>
      <c r="F1096" s="6" t="s">
        <v>4</v>
      </c>
      <c r="G1096" s="6" t="s">
        <v>2</v>
      </c>
      <c r="H1096" s="6" t="s">
        <v>269</v>
      </c>
      <c r="I1096" s="6">
        <v>320</v>
      </c>
      <c r="J1096" s="6"/>
      <c r="K1096" s="6"/>
      <c r="L1096" s="6" t="s">
        <v>5296</v>
      </c>
      <c r="M1096" s="6" t="s">
        <v>786</v>
      </c>
      <c r="N1096" s="4" t="s">
        <v>959</v>
      </c>
      <c r="O1096" s="4" t="s">
        <v>367</v>
      </c>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row>
    <row r="1097" spans="1:46" s="29" customFormat="1" ht="30" customHeight="1" x14ac:dyDescent="0.2">
      <c r="A1097" s="9">
        <v>6</v>
      </c>
      <c r="B1097" s="9" t="s">
        <v>190</v>
      </c>
      <c r="C1097" s="9">
        <v>58</v>
      </c>
      <c r="D1097" s="9" t="s">
        <v>4913</v>
      </c>
      <c r="E1097" s="6" t="s">
        <v>44</v>
      </c>
      <c r="F1097" s="6" t="s">
        <v>4</v>
      </c>
      <c r="G1097" s="6" t="s">
        <v>2</v>
      </c>
      <c r="H1097" s="6" t="s">
        <v>269</v>
      </c>
      <c r="I1097" s="6">
        <v>321</v>
      </c>
      <c r="J1097" s="6"/>
      <c r="K1097" s="6"/>
      <c r="L1097" s="6" t="s">
        <v>5296</v>
      </c>
      <c r="M1097" s="6" t="s">
        <v>5287</v>
      </c>
      <c r="N1097" s="4" t="s">
        <v>959</v>
      </c>
      <c r="O1097" s="4" t="s">
        <v>367</v>
      </c>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row>
    <row r="1098" spans="1:46" s="29" customFormat="1" ht="30" customHeight="1" x14ac:dyDescent="0.2">
      <c r="A1098" s="9">
        <v>6</v>
      </c>
      <c r="B1098" s="9" t="s">
        <v>190</v>
      </c>
      <c r="C1098" s="9">
        <v>58</v>
      </c>
      <c r="D1098" s="9" t="s">
        <v>4914</v>
      </c>
      <c r="E1098" s="6" t="s">
        <v>44</v>
      </c>
      <c r="F1098" s="6" t="s">
        <v>4</v>
      </c>
      <c r="G1098" s="6" t="s">
        <v>2</v>
      </c>
      <c r="H1098" s="6" t="s">
        <v>269</v>
      </c>
      <c r="I1098" s="6">
        <v>322</v>
      </c>
      <c r="J1098" s="6"/>
      <c r="K1098" s="6"/>
      <c r="L1098" s="6" t="s">
        <v>5296</v>
      </c>
      <c r="M1098" s="6" t="s">
        <v>5288</v>
      </c>
      <c r="N1098" s="4" t="s">
        <v>959</v>
      </c>
      <c r="O1098" s="4" t="s">
        <v>367</v>
      </c>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row>
    <row r="1099" spans="1:46" s="29" customFormat="1" ht="30" customHeight="1" x14ac:dyDescent="0.2">
      <c r="A1099" s="9">
        <v>6</v>
      </c>
      <c r="B1099" s="9" t="s">
        <v>190</v>
      </c>
      <c r="C1099" s="9">
        <v>58</v>
      </c>
      <c r="D1099" s="9" t="s">
        <v>4915</v>
      </c>
      <c r="E1099" s="6" t="s">
        <v>44</v>
      </c>
      <c r="F1099" s="6" t="s">
        <v>4</v>
      </c>
      <c r="G1099" s="6" t="s">
        <v>2</v>
      </c>
      <c r="H1099" s="6" t="s">
        <v>269</v>
      </c>
      <c r="I1099" s="6">
        <v>323</v>
      </c>
      <c r="J1099" s="6"/>
      <c r="K1099" s="6"/>
      <c r="L1099" s="6" t="s">
        <v>5296</v>
      </c>
      <c r="M1099" s="6" t="s">
        <v>5289</v>
      </c>
      <c r="N1099" s="4" t="s">
        <v>959</v>
      </c>
      <c r="O1099" s="4" t="s">
        <v>367</v>
      </c>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row>
    <row r="1100" spans="1:46" s="29" customFormat="1" ht="30" customHeight="1" x14ac:dyDescent="0.2">
      <c r="A1100" s="9">
        <v>6</v>
      </c>
      <c r="B1100" s="9" t="s">
        <v>190</v>
      </c>
      <c r="C1100" s="9">
        <v>58</v>
      </c>
      <c r="D1100" s="9" t="s">
        <v>4916</v>
      </c>
      <c r="E1100" s="6" t="s">
        <v>44</v>
      </c>
      <c r="F1100" s="6" t="s">
        <v>4</v>
      </c>
      <c r="G1100" s="6" t="s">
        <v>2</v>
      </c>
      <c r="H1100" s="6" t="s">
        <v>269</v>
      </c>
      <c r="I1100" s="6">
        <v>324</v>
      </c>
      <c r="J1100" s="6"/>
      <c r="K1100" s="6"/>
      <c r="L1100" s="6" t="s">
        <v>5296</v>
      </c>
      <c r="M1100" s="6" t="s">
        <v>5290</v>
      </c>
      <c r="N1100" s="4" t="s">
        <v>959</v>
      </c>
      <c r="O1100" s="4" t="s">
        <v>367</v>
      </c>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row>
    <row r="1101" spans="1:46" s="29" customFormat="1" ht="30" customHeight="1" x14ac:dyDescent="0.2">
      <c r="A1101" s="9">
        <v>6</v>
      </c>
      <c r="B1101" s="9" t="s">
        <v>190</v>
      </c>
      <c r="C1101" s="9">
        <v>58</v>
      </c>
      <c r="D1101" s="9" t="s">
        <v>4917</v>
      </c>
      <c r="E1101" s="6" t="s">
        <v>44</v>
      </c>
      <c r="F1101" s="6" t="s">
        <v>4</v>
      </c>
      <c r="G1101" s="6" t="s">
        <v>2</v>
      </c>
      <c r="H1101" s="6" t="s">
        <v>269</v>
      </c>
      <c r="I1101" s="6">
        <v>325</v>
      </c>
      <c r="J1101" s="6"/>
      <c r="K1101" s="6"/>
      <c r="L1101" s="6" t="s">
        <v>5296</v>
      </c>
      <c r="M1101" s="6" t="s">
        <v>3073</v>
      </c>
      <c r="N1101" s="4" t="s">
        <v>959</v>
      </c>
      <c r="O1101" s="4" t="s">
        <v>367</v>
      </c>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row>
    <row r="1102" spans="1:46" s="29" customFormat="1" ht="30" customHeight="1" x14ac:dyDescent="0.2">
      <c r="A1102" s="9">
        <v>6</v>
      </c>
      <c r="B1102" s="9" t="s">
        <v>190</v>
      </c>
      <c r="C1102" s="9">
        <v>58</v>
      </c>
      <c r="D1102" s="9" t="s">
        <v>4918</v>
      </c>
      <c r="E1102" s="6" t="s">
        <v>44</v>
      </c>
      <c r="F1102" s="6" t="s">
        <v>4</v>
      </c>
      <c r="G1102" s="6" t="s">
        <v>2</v>
      </c>
      <c r="H1102" s="6" t="s">
        <v>269</v>
      </c>
      <c r="I1102" s="6">
        <v>326</v>
      </c>
      <c r="J1102" s="6"/>
      <c r="K1102" s="6"/>
      <c r="L1102" s="6" t="s">
        <v>5296</v>
      </c>
      <c r="M1102" s="6" t="s">
        <v>1438</v>
      </c>
      <c r="N1102" s="4" t="s">
        <v>959</v>
      </c>
      <c r="O1102" s="4" t="s">
        <v>367</v>
      </c>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row>
    <row r="1103" spans="1:46" s="29" customFormat="1" ht="30" customHeight="1" x14ac:dyDescent="0.2">
      <c r="A1103" s="9">
        <v>6</v>
      </c>
      <c r="B1103" s="9" t="s">
        <v>190</v>
      </c>
      <c r="C1103" s="9">
        <v>58</v>
      </c>
      <c r="D1103" s="9" t="s">
        <v>4919</v>
      </c>
      <c r="E1103" s="6" t="s">
        <v>44</v>
      </c>
      <c r="F1103" s="6" t="s">
        <v>4</v>
      </c>
      <c r="G1103" s="6" t="s">
        <v>2</v>
      </c>
      <c r="H1103" s="6" t="s">
        <v>269</v>
      </c>
      <c r="I1103" s="6">
        <v>327</v>
      </c>
      <c r="J1103" s="6"/>
      <c r="K1103" s="6"/>
      <c r="L1103" s="6" t="s">
        <v>5296</v>
      </c>
      <c r="M1103" s="6" t="s">
        <v>5291</v>
      </c>
      <c r="N1103" s="4" t="s">
        <v>959</v>
      </c>
      <c r="O1103" s="4" t="s">
        <v>367</v>
      </c>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row>
    <row r="1104" spans="1:46" s="29" customFormat="1" ht="30" customHeight="1" x14ac:dyDescent="0.2">
      <c r="A1104" s="9">
        <v>6</v>
      </c>
      <c r="B1104" s="9" t="s">
        <v>190</v>
      </c>
      <c r="C1104" s="9">
        <v>58</v>
      </c>
      <c r="D1104" s="9" t="s">
        <v>4920</v>
      </c>
      <c r="E1104" s="6" t="s">
        <v>44</v>
      </c>
      <c r="F1104" s="6" t="s">
        <v>4</v>
      </c>
      <c r="G1104" s="6" t="s">
        <v>2</v>
      </c>
      <c r="H1104" s="6" t="s">
        <v>269</v>
      </c>
      <c r="I1104" s="6">
        <v>328</v>
      </c>
      <c r="J1104" s="6"/>
      <c r="K1104" s="6"/>
      <c r="L1104" s="6" t="s">
        <v>5296</v>
      </c>
      <c r="M1104" s="6" t="s">
        <v>5292</v>
      </c>
      <c r="N1104" s="4" t="s">
        <v>959</v>
      </c>
      <c r="O1104" s="4" t="s">
        <v>367</v>
      </c>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row>
    <row r="1105" spans="1:46" s="29" customFormat="1" ht="30" customHeight="1" x14ac:dyDescent="0.2">
      <c r="A1105" s="9">
        <v>6</v>
      </c>
      <c r="B1105" s="9" t="s">
        <v>190</v>
      </c>
      <c r="C1105" s="9">
        <v>58</v>
      </c>
      <c r="D1105" s="9" t="s">
        <v>4921</v>
      </c>
      <c r="E1105" s="6" t="s">
        <v>44</v>
      </c>
      <c r="F1105" s="6" t="s">
        <v>4</v>
      </c>
      <c r="G1105" s="6" t="s">
        <v>2</v>
      </c>
      <c r="H1105" s="6" t="s">
        <v>269</v>
      </c>
      <c r="I1105" s="6">
        <v>329</v>
      </c>
      <c r="J1105" s="6"/>
      <c r="K1105" s="6"/>
      <c r="L1105" s="6" t="s">
        <v>5296</v>
      </c>
      <c r="M1105" s="6" t="s">
        <v>5293</v>
      </c>
      <c r="N1105" s="4" t="s">
        <v>959</v>
      </c>
      <c r="O1105" s="4" t="s">
        <v>367</v>
      </c>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row>
    <row r="1106" spans="1:46" s="29" customFormat="1" ht="30" customHeight="1" x14ac:dyDescent="0.2">
      <c r="A1106" s="9">
        <v>6</v>
      </c>
      <c r="B1106" s="9" t="s">
        <v>190</v>
      </c>
      <c r="C1106" s="9">
        <v>58</v>
      </c>
      <c r="D1106" s="9" t="s">
        <v>4922</v>
      </c>
      <c r="E1106" s="6" t="s">
        <v>44</v>
      </c>
      <c r="F1106" s="6" t="s">
        <v>4</v>
      </c>
      <c r="G1106" s="6" t="s">
        <v>2</v>
      </c>
      <c r="H1106" s="6" t="s">
        <v>269</v>
      </c>
      <c r="I1106" s="6">
        <v>330</v>
      </c>
      <c r="J1106" s="6"/>
      <c r="K1106" s="6"/>
      <c r="L1106" s="6" t="s">
        <v>5296</v>
      </c>
      <c r="M1106" s="6" t="s">
        <v>5294</v>
      </c>
      <c r="N1106" s="4" t="s">
        <v>959</v>
      </c>
      <c r="O1106" s="4" t="s">
        <v>367</v>
      </c>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row>
    <row r="1107" spans="1:46" s="29" customFormat="1" ht="30" customHeight="1" x14ac:dyDescent="0.2">
      <c r="A1107" s="9">
        <v>6</v>
      </c>
      <c r="B1107" s="9" t="s">
        <v>190</v>
      </c>
      <c r="C1107" s="9">
        <v>58</v>
      </c>
      <c r="D1107" s="9" t="s">
        <v>4923</v>
      </c>
      <c r="E1107" s="6" t="s">
        <v>44</v>
      </c>
      <c r="F1107" s="6" t="s">
        <v>4</v>
      </c>
      <c r="G1107" s="6" t="s">
        <v>2</v>
      </c>
      <c r="H1107" s="6" t="s">
        <v>269</v>
      </c>
      <c r="I1107" s="6">
        <v>331</v>
      </c>
      <c r="J1107" s="6"/>
      <c r="K1107" s="6"/>
      <c r="L1107" s="6" t="s">
        <v>5296</v>
      </c>
      <c r="M1107" s="6" t="s">
        <v>5295</v>
      </c>
      <c r="N1107" s="4" t="s">
        <v>959</v>
      </c>
      <c r="O1107" s="4" t="s">
        <v>367</v>
      </c>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row>
    <row r="1108" spans="1:46" s="29" customFormat="1" ht="30" customHeight="1" x14ac:dyDescent="0.2">
      <c r="A1108" s="9">
        <v>6</v>
      </c>
      <c r="B1108" s="9" t="s">
        <v>190</v>
      </c>
      <c r="C1108" s="9">
        <v>59</v>
      </c>
      <c r="D1108" s="9">
        <v>59</v>
      </c>
      <c r="E1108" s="6" t="s">
        <v>44</v>
      </c>
      <c r="F1108" s="6" t="s">
        <v>31</v>
      </c>
      <c r="G1108" s="6"/>
      <c r="H1108" s="6" t="s">
        <v>269</v>
      </c>
      <c r="I1108" s="6">
        <v>332</v>
      </c>
      <c r="J1108" s="6"/>
      <c r="K1108" s="6"/>
      <c r="L1108" s="6"/>
      <c r="M1108" s="6" t="s">
        <v>3131</v>
      </c>
      <c r="N1108" s="6" t="s">
        <v>3090</v>
      </c>
      <c r="O1108" s="6" t="s">
        <v>3091</v>
      </c>
      <c r="P1108" s="6" t="s">
        <v>3092</v>
      </c>
      <c r="Q1108" s="6" t="s">
        <v>3132</v>
      </c>
      <c r="R1108" s="6" t="s">
        <v>3133</v>
      </c>
      <c r="S1108" s="6" t="s">
        <v>3134</v>
      </c>
      <c r="T1108" s="6" t="s">
        <v>3135</v>
      </c>
      <c r="U1108" s="6" t="s">
        <v>3183</v>
      </c>
      <c r="V1108" s="6" t="s">
        <v>3136</v>
      </c>
      <c r="W1108" s="6" t="s">
        <v>3137</v>
      </c>
      <c r="X1108" s="6" t="s">
        <v>3096</v>
      </c>
      <c r="Y1108" s="6" t="s">
        <v>3138</v>
      </c>
      <c r="Z1108" s="6" t="s">
        <v>3139</v>
      </c>
      <c r="AA1108" s="6" t="s">
        <v>3140</v>
      </c>
      <c r="AB1108" s="6" t="s">
        <v>3098</v>
      </c>
      <c r="AC1108" s="6" t="s">
        <v>3099</v>
      </c>
      <c r="AD1108" s="6"/>
      <c r="AE1108" s="6"/>
      <c r="AF1108" s="6"/>
      <c r="AG1108" s="6"/>
      <c r="AH1108" s="6"/>
      <c r="AI1108" s="6"/>
      <c r="AJ1108" s="6"/>
      <c r="AK1108" s="6"/>
      <c r="AL1108" s="6"/>
      <c r="AM1108" s="6"/>
      <c r="AN1108" s="6"/>
      <c r="AO1108" s="6"/>
      <c r="AP1108" s="6"/>
      <c r="AQ1108" s="6"/>
      <c r="AR1108" s="6"/>
      <c r="AS1108" s="6"/>
      <c r="AT1108" s="6"/>
    </row>
    <row r="1109" spans="1:46" s="29" customFormat="1" ht="30" customHeight="1" x14ac:dyDescent="0.2">
      <c r="A1109" s="9">
        <v>6</v>
      </c>
      <c r="B1109" s="9" t="s">
        <v>190</v>
      </c>
      <c r="C1109" s="9">
        <v>60</v>
      </c>
      <c r="D1109" s="9">
        <v>60</v>
      </c>
      <c r="E1109" s="6" t="s">
        <v>44</v>
      </c>
      <c r="F1109" s="6" t="s">
        <v>37</v>
      </c>
      <c r="G1109" s="6"/>
      <c r="H1109" s="6" t="s">
        <v>191</v>
      </c>
      <c r="I1109" s="6">
        <v>333</v>
      </c>
      <c r="J1109" s="6"/>
      <c r="K1109" s="6"/>
      <c r="L1109" s="6"/>
      <c r="M1109" s="6" t="s">
        <v>9596</v>
      </c>
      <c r="N1109" s="6" t="s">
        <v>3141</v>
      </c>
      <c r="O1109" s="6" t="s">
        <v>3142</v>
      </c>
      <c r="P1109" s="6" t="s">
        <v>3143</v>
      </c>
      <c r="Q1109" s="6" t="s">
        <v>3144</v>
      </c>
      <c r="R1109" s="6" t="s">
        <v>3145</v>
      </c>
      <c r="S1109" s="6" t="s">
        <v>3146</v>
      </c>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row>
    <row r="1110" spans="1:46" s="29" customFormat="1" ht="30" customHeight="1" x14ac:dyDescent="0.2">
      <c r="A1110" s="9">
        <v>6</v>
      </c>
      <c r="B1110" s="9" t="s">
        <v>190</v>
      </c>
      <c r="C1110" s="9">
        <v>61</v>
      </c>
      <c r="D1110" s="9">
        <v>61</v>
      </c>
      <c r="E1110" s="6" t="s">
        <v>44</v>
      </c>
      <c r="F1110" s="6"/>
      <c r="G1110" s="6"/>
      <c r="H1110" s="6" t="s">
        <v>191</v>
      </c>
      <c r="I1110" s="6">
        <v>334</v>
      </c>
      <c r="J1110" s="6"/>
      <c r="K1110" s="6"/>
      <c r="L1110" s="6"/>
      <c r="M1110" s="6" t="s">
        <v>3147</v>
      </c>
      <c r="N1110" s="6">
        <v>1961</v>
      </c>
      <c r="O1110" s="6">
        <v>1960</v>
      </c>
      <c r="P1110" s="6">
        <v>1959</v>
      </c>
      <c r="Q1110" s="6">
        <v>1958</v>
      </c>
      <c r="R1110" s="6">
        <v>1957</v>
      </c>
      <c r="S1110" s="6">
        <v>1956</v>
      </c>
      <c r="T1110" s="6">
        <v>1955</v>
      </c>
      <c r="U1110" s="6" t="s">
        <v>3148</v>
      </c>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row>
    <row r="1111" spans="1:46" s="29" customFormat="1" ht="30" customHeight="1" x14ac:dyDescent="0.2">
      <c r="A1111" s="9">
        <v>6</v>
      </c>
      <c r="B1111" s="9" t="s">
        <v>190</v>
      </c>
      <c r="C1111" s="9">
        <v>62</v>
      </c>
      <c r="D1111" s="9">
        <v>62</v>
      </c>
      <c r="E1111" s="6" t="s">
        <v>44</v>
      </c>
      <c r="F1111" s="6" t="s">
        <v>9</v>
      </c>
      <c r="G1111" s="6"/>
      <c r="H1111" s="6" t="s">
        <v>191</v>
      </c>
      <c r="I1111" s="6">
        <v>335</v>
      </c>
      <c r="J1111" s="6"/>
      <c r="K1111" s="6"/>
      <c r="L1111" s="6"/>
      <c r="M1111" s="6" t="s">
        <v>3149</v>
      </c>
      <c r="N1111" s="6" t="s">
        <v>3150</v>
      </c>
      <c r="O1111" s="6" t="s">
        <v>3151</v>
      </c>
      <c r="P1111" s="6" t="s">
        <v>3152</v>
      </c>
      <c r="Q1111" s="6" t="s">
        <v>3153</v>
      </c>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row>
    <row r="1112" spans="1:46" s="29" customFormat="1" ht="30" customHeight="1" x14ac:dyDescent="0.2">
      <c r="A1112" s="9">
        <v>6</v>
      </c>
      <c r="B1112" s="9" t="s">
        <v>190</v>
      </c>
      <c r="C1112" s="9">
        <v>63</v>
      </c>
      <c r="D1112" s="9">
        <v>63</v>
      </c>
      <c r="E1112" s="6" t="s">
        <v>44</v>
      </c>
      <c r="F1112" s="6" t="s">
        <v>9</v>
      </c>
      <c r="G1112" s="6"/>
      <c r="H1112" s="6" t="s">
        <v>191</v>
      </c>
      <c r="I1112" s="6">
        <v>336</v>
      </c>
      <c r="J1112" s="6"/>
      <c r="K1112" s="6"/>
      <c r="L1112" s="6"/>
      <c r="M1112" s="6" t="s">
        <v>3154</v>
      </c>
      <c r="N1112" s="6" t="s">
        <v>3155</v>
      </c>
      <c r="O1112" s="6" t="s">
        <v>3156</v>
      </c>
      <c r="P1112" s="6" t="s">
        <v>3157</v>
      </c>
      <c r="Q1112" s="6" t="s">
        <v>3158</v>
      </c>
      <c r="R1112" s="6" t="s">
        <v>3159</v>
      </c>
      <c r="S1112" s="6" t="s">
        <v>3160</v>
      </c>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row>
    <row r="1113" spans="1:46" s="29" customFormat="1" ht="30" customHeight="1" x14ac:dyDescent="0.2">
      <c r="A1113" s="9">
        <v>6</v>
      </c>
      <c r="B1113" s="9" t="s">
        <v>190</v>
      </c>
      <c r="C1113" s="9">
        <v>64</v>
      </c>
      <c r="D1113" s="9">
        <v>64</v>
      </c>
      <c r="E1113" s="6" t="s">
        <v>44</v>
      </c>
      <c r="F1113" s="6"/>
      <c r="G1113" s="6"/>
      <c r="H1113" s="6" t="s">
        <v>191</v>
      </c>
      <c r="I1113" s="6">
        <v>337</v>
      </c>
      <c r="J1113" s="6"/>
      <c r="K1113" s="6"/>
      <c r="L1113" s="6"/>
      <c r="M1113" s="6" t="s">
        <v>3161</v>
      </c>
      <c r="N1113" s="6" t="s">
        <v>3162</v>
      </c>
      <c r="O1113" s="6" t="s">
        <v>3163</v>
      </c>
      <c r="P1113" s="6" t="s">
        <v>3164</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row>
    <row r="1114" spans="1:46" s="29" customFormat="1" ht="30" customHeight="1" x14ac:dyDescent="0.2">
      <c r="A1114" s="9">
        <v>6</v>
      </c>
      <c r="B1114" s="9" t="s">
        <v>190</v>
      </c>
      <c r="C1114" s="9">
        <v>65</v>
      </c>
      <c r="D1114" s="9">
        <v>65</v>
      </c>
      <c r="E1114" s="6" t="s">
        <v>44</v>
      </c>
      <c r="F1114" s="6"/>
      <c r="G1114" s="6"/>
      <c r="H1114" s="6" t="s">
        <v>191</v>
      </c>
      <c r="I1114" s="6">
        <v>338</v>
      </c>
      <c r="J1114" s="6"/>
      <c r="K1114" s="6"/>
      <c r="L1114" s="6"/>
      <c r="M1114" s="6" t="s">
        <v>3165</v>
      </c>
      <c r="N1114" s="6" t="s">
        <v>3166</v>
      </c>
      <c r="O1114" s="6" t="s">
        <v>3167</v>
      </c>
      <c r="P1114" s="6" t="s">
        <v>3168</v>
      </c>
      <c r="Q1114" s="6" t="s">
        <v>3169</v>
      </c>
      <c r="R1114" s="6" t="s">
        <v>3170</v>
      </c>
      <c r="S1114" s="6" t="s">
        <v>3171</v>
      </c>
      <c r="T1114" s="6" t="s">
        <v>3172</v>
      </c>
      <c r="U1114" s="6" t="s">
        <v>3173</v>
      </c>
      <c r="V1114" s="6" t="s">
        <v>3174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row>
    <row r="1115" spans="1:46" s="6" customFormat="1" ht="30" customHeight="1" x14ac:dyDescent="0.2">
      <c r="A1115" s="9">
        <v>8</v>
      </c>
      <c r="B1115" s="9" t="s">
        <v>190</v>
      </c>
      <c r="C1115" s="9">
        <v>1</v>
      </c>
      <c r="D1115" s="9">
        <v>1</v>
      </c>
      <c r="E1115" s="6" t="s">
        <v>12</v>
      </c>
      <c r="F1115" s="6" t="s">
        <v>14</v>
      </c>
      <c r="H1115" s="6" t="s">
        <v>191</v>
      </c>
      <c r="I1115" s="6">
        <v>1</v>
      </c>
      <c r="M1115" s="6" t="s">
        <v>5297</v>
      </c>
      <c r="N1115" s="6" t="s">
        <v>959</v>
      </c>
      <c r="O1115" s="6" t="s">
        <v>367</v>
      </c>
    </row>
    <row r="1116" spans="1:46" s="6" customFormat="1" ht="30" customHeight="1" x14ac:dyDescent="0.2">
      <c r="A1116" s="9">
        <v>8</v>
      </c>
      <c r="B1116" s="9" t="s">
        <v>190</v>
      </c>
      <c r="C1116" s="9">
        <v>2</v>
      </c>
      <c r="D1116" s="9">
        <v>2</v>
      </c>
      <c r="E1116" s="6" t="s">
        <v>12</v>
      </c>
      <c r="F1116" s="6" t="s">
        <v>14</v>
      </c>
      <c r="H1116" s="6" t="s">
        <v>258</v>
      </c>
      <c r="I1116" s="6">
        <v>2</v>
      </c>
      <c r="M1116" s="6" t="s">
        <v>5298</v>
      </c>
      <c r="N1116" s="6" t="s">
        <v>5299</v>
      </c>
      <c r="O1116" s="6" t="s">
        <v>5300</v>
      </c>
      <c r="P1116" s="6" t="s">
        <v>5301</v>
      </c>
      <c r="Q1116" s="6" t="s">
        <v>5302</v>
      </c>
      <c r="R1116" s="6" t="s">
        <v>5303</v>
      </c>
    </row>
    <row r="1117" spans="1:46" s="6" customFormat="1" ht="30" customHeight="1" x14ac:dyDescent="0.2">
      <c r="A1117" s="9">
        <v>8</v>
      </c>
      <c r="B1117" s="9" t="s">
        <v>190</v>
      </c>
      <c r="C1117" s="9">
        <v>3</v>
      </c>
      <c r="D1117" s="9">
        <v>3</v>
      </c>
      <c r="E1117" s="6" t="s">
        <v>12</v>
      </c>
      <c r="F1117" s="6" t="s">
        <v>14</v>
      </c>
      <c r="H1117" s="6" t="s">
        <v>191</v>
      </c>
      <c r="I1117" s="6">
        <v>3</v>
      </c>
      <c r="M1117" s="6" t="s">
        <v>5304</v>
      </c>
      <c r="N1117" s="6" t="s">
        <v>918</v>
      </c>
      <c r="O1117" s="6" t="s">
        <v>5305</v>
      </c>
      <c r="P1117" s="6" t="s">
        <v>5306</v>
      </c>
    </row>
    <row r="1118" spans="1:46" s="6" customFormat="1" ht="30" customHeight="1" x14ac:dyDescent="0.2">
      <c r="A1118" s="9">
        <v>8</v>
      </c>
      <c r="B1118" s="9" t="s">
        <v>190</v>
      </c>
      <c r="C1118" s="9">
        <v>4</v>
      </c>
      <c r="D1118" s="9">
        <v>4</v>
      </c>
      <c r="E1118" s="6" t="s">
        <v>12</v>
      </c>
      <c r="F1118" s="6" t="s">
        <v>15</v>
      </c>
      <c r="H1118" s="6" t="s">
        <v>258</v>
      </c>
      <c r="I1118" s="6">
        <v>4</v>
      </c>
      <c r="M1118" s="6" t="s">
        <v>5307</v>
      </c>
      <c r="N1118" s="6" t="s">
        <v>5299</v>
      </c>
      <c r="O1118" s="6" t="s">
        <v>5300</v>
      </c>
      <c r="P1118" s="6" t="s">
        <v>5301</v>
      </c>
      <c r="Q1118" s="6" t="s">
        <v>5302</v>
      </c>
      <c r="R1118" s="6" t="s">
        <v>5308</v>
      </c>
    </row>
    <row r="1119" spans="1:46" s="6" customFormat="1" ht="30" customHeight="1" x14ac:dyDescent="0.2">
      <c r="A1119" s="9">
        <v>8</v>
      </c>
      <c r="B1119" s="9" t="s">
        <v>190</v>
      </c>
      <c r="C1119" s="9">
        <v>5</v>
      </c>
      <c r="D1119" s="9">
        <v>5</v>
      </c>
      <c r="E1119" s="6" t="s">
        <v>12</v>
      </c>
      <c r="F1119" s="6" t="s">
        <v>1489</v>
      </c>
      <c r="H1119" s="6" t="s">
        <v>258</v>
      </c>
      <c r="I1119" s="6">
        <v>5</v>
      </c>
      <c r="M1119" s="6" t="s">
        <v>5309</v>
      </c>
      <c r="N1119" s="6" t="s">
        <v>5299</v>
      </c>
      <c r="O1119" s="6" t="s">
        <v>5300</v>
      </c>
      <c r="P1119" s="6" t="s">
        <v>5301</v>
      </c>
      <c r="Q1119" s="6" t="s">
        <v>5302</v>
      </c>
      <c r="R1119" s="6" t="s">
        <v>5310</v>
      </c>
    </row>
    <row r="1120" spans="1:46" s="6" customFormat="1" ht="30" customHeight="1" x14ac:dyDescent="0.2">
      <c r="A1120" s="9">
        <v>8</v>
      </c>
      <c r="B1120" s="9" t="s">
        <v>190</v>
      </c>
      <c r="C1120" s="9">
        <v>6</v>
      </c>
      <c r="D1120" s="9">
        <v>6</v>
      </c>
      <c r="E1120" s="6" t="s">
        <v>12</v>
      </c>
      <c r="F1120" s="6" t="s">
        <v>1489</v>
      </c>
      <c r="H1120" s="6" t="s">
        <v>191</v>
      </c>
      <c r="I1120" s="6">
        <v>6</v>
      </c>
      <c r="M1120" s="6" t="s">
        <v>5311</v>
      </c>
      <c r="N1120" s="6" t="s">
        <v>5312</v>
      </c>
      <c r="O1120" s="6" t="s">
        <v>5313</v>
      </c>
      <c r="P1120" s="6" t="s">
        <v>5314</v>
      </c>
    </row>
    <row r="1121" spans="1:46" s="6" customFormat="1" ht="30" customHeight="1" x14ac:dyDescent="0.2">
      <c r="A1121" s="9">
        <v>8</v>
      </c>
      <c r="B1121" s="9" t="s">
        <v>190</v>
      </c>
      <c r="C1121" s="9">
        <v>7</v>
      </c>
      <c r="D1121" s="9">
        <v>7</v>
      </c>
      <c r="E1121" s="6" t="s">
        <v>12</v>
      </c>
      <c r="F1121" s="6" t="s">
        <v>1489</v>
      </c>
      <c r="H1121" s="6" t="s">
        <v>191</v>
      </c>
      <c r="I1121" s="6">
        <v>7</v>
      </c>
      <c r="M1121" s="6" t="s">
        <v>5315</v>
      </c>
      <c r="N1121" s="6" t="s">
        <v>5316</v>
      </c>
      <c r="O1121" s="6" t="s">
        <v>5317</v>
      </c>
      <c r="P1121" s="6" t="s">
        <v>5318</v>
      </c>
      <c r="Q1121" s="6" t="s">
        <v>5319</v>
      </c>
    </row>
    <row r="1122" spans="1:46" s="6" customFormat="1" ht="30" customHeight="1" x14ac:dyDescent="0.2">
      <c r="A1122" s="9">
        <v>8</v>
      </c>
      <c r="B1122" s="9" t="s">
        <v>190</v>
      </c>
      <c r="C1122" s="9">
        <v>8</v>
      </c>
      <c r="D1122" s="9" t="s">
        <v>1565</v>
      </c>
      <c r="E1122" s="6" t="s">
        <v>12</v>
      </c>
      <c r="F1122" s="6" t="s">
        <v>1489</v>
      </c>
      <c r="H1122" s="6" t="s">
        <v>191</v>
      </c>
      <c r="I1122" s="6">
        <v>8</v>
      </c>
      <c r="M1122" s="6" t="s">
        <v>5320</v>
      </c>
      <c r="N1122" s="6" t="s">
        <v>959</v>
      </c>
      <c r="O1122" s="6" t="s">
        <v>367</v>
      </c>
    </row>
    <row r="1123" spans="1:46" s="6" customFormat="1" ht="30" customHeight="1" x14ac:dyDescent="0.2">
      <c r="A1123" s="9">
        <v>8</v>
      </c>
      <c r="B1123" s="9" t="s">
        <v>190</v>
      </c>
      <c r="C1123" s="9">
        <v>8</v>
      </c>
      <c r="D1123" s="9" t="s">
        <v>1569</v>
      </c>
      <c r="E1123" s="6" t="s">
        <v>12</v>
      </c>
      <c r="F1123" s="6" t="s">
        <v>1489</v>
      </c>
      <c r="H1123" s="6" t="s">
        <v>258</v>
      </c>
      <c r="I1123" s="6">
        <v>9</v>
      </c>
      <c r="J1123" s="6" t="s">
        <v>1565</v>
      </c>
      <c r="K1123" s="6" t="s">
        <v>5321</v>
      </c>
      <c r="M1123" s="6" t="s">
        <v>5322</v>
      </c>
      <c r="N1123" s="6" t="s">
        <v>5323</v>
      </c>
      <c r="O1123" s="6" t="s">
        <v>5324</v>
      </c>
      <c r="P1123" s="6" t="s">
        <v>5325</v>
      </c>
    </row>
    <row r="1124" spans="1:46" s="6" customFormat="1" ht="30" customHeight="1" x14ac:dyDescent="0.2">
      <c r="A1124" s="9">
        <v>8</v>
      </c>
      <c r="B1124" s="9" t="s">
        <v>190</v>
      </c>
      <c r="C1124" s="9">
        <v>9</v>
      </c>
      <c r="D1124" s="9">
        <v>9</v>
      </c>
      <c r="E1124" s="6" t="s">
        <v>12</v>
      </c>
      <c r="F1124" s="6" t="s">
        <v>1489</v>
      </c>
      <c r="H1124" s="6" t="s">
        <v>191</v>
      </c>
      <c r="I1124" s="6">
        <v>10</v>
      </c>
      <c r="M1124" s="6" t="s">
        <v>5326</v>
      </c>
      <c r="N1124" s="6" t="s">
        <v>959</v>
      </c>
      <c r="O1124" s="6" t="s">
        <v>367</v>
      </c>
    </row>
    <row r="1125" spans="1:46" s="6" customFormat="1" ht="30" customHeight="1" x14ac:dyDescent="0.2">
      <c r="A1125" s="9">
        <v>8</v>
      </c>
      <c r="B1125" s="9" t="s">
        <v>190</v>
      </c>
      <c r="C1125" s="9">
        <v>10</v>
      </c>
      <c r="D1125" s="9">
        <v>10</v>
      </c>
      <c r="E1125" s="6" t="s">
        <v>12</v>
      </c>
      <c r="F1125" s="6" t="s">
        <v>1489</v>
      </c>
      <c r="H1125" s="6" t="s">
        <v>334</v>
      </c>
      <c r="I1125" s="6">
        <v>11</v>
      </c>
      <c r="M1125" s="6" t="s">
        <v>5327</v>
      </c>
      <c r="N1125" s="6" t="s">
        <v>5328</v>
      </c>
      <c r="O1125" s="6" t="s">
        <v>5329</v>
      </c>
      <c r="P1125" s="6" t="s">
        <v>5330</v>
      </c>
      <c r="Q1125" s="6" t="s">
        <v>5331</v>
      </c>
    </row>
    <row r="1126" spans="1:46" s="6" customFormat="1" ht="30" customHeight="1" x14ac:dyDescent="0.2">
      <c r="A1126" s="9">
        <v>8</v>
      </c>
      <c r="B1126" s="9" t="s">
        <v>190</v>
      </c>
      <c r="C1126" s="9">
        <v>11</v>
      </c>
      <c r="D1126" s="9" t="s">
        <v>249</v>
      </c>
      <c r="E1126" s="6" t="s">
        <v>12</v>
      </c>
      <c r="F1126" s="6" t="s">
        <v>16</v>
      </c>
      <c r="H1126" s="6" t="s">
        <v>191</v>
      </c>
      <c r="I1126" s="6">
        <v>12</v>
      </c>
      <c r="M1126" s="6" t="s">
        <v>5332</v>
      </c>
      <c r="N1126" s="6" t="s">
        <v>959</v>
      </c>
      <c r="O1126" s="6" t="s">
        <v>367</v>
      </c>
    </row>
    <row r="1127" spans="1:46" s="6" customFormat="1" ht="30" customHeight="1" x14ac:dyDescent="0.2">
      <c r="A1127" s="9">
        <v>8</v>
      </c>
      <c r="B1127" s="9" t="s">
        <v>190</v>
      </c>
      <c r="C1127" s="9">
        <v>11</v>
      </c>
      <c r="D1127" s="9" t="s">
        <v>252</v>
      </c>
      <c r="E1127" s="6" t="s">
        <v>12</v>
      </c>
      <c r="F1127" s="6" t="s">
        <v>16</v>
      </c>
      <c r="H1127" s="6" t="s">
        <v>258</v>
      </c>
      <c r="I1127" s="6">
        <v>13</v>
      </c>
      <c r="J1127" s="6" t="s">
        <v>249</v>
      </c>
      <c r="K1127" s="6" t="s">
        <v>5333</v>
      </c>
      <c r="M1127" s="6" t="s">
        <v>5334</v>
      </c>
      <c r="N1127" s="6" t="s">
        <v>5335</v>
      </c>
      <c r="O1127" s="6" t="s">
        <v>5336</v>
      </c>
      <c r="P1127" s="6" t="s">
        <v>5337</v>
      </c>
    </row>
    <row r="1128" spans="1:46" s="6" customFormat="1" ht="30" customHeight="1" x14ac:dyDescent="0.2">
      <c r="A1128" s="9">
        <v>8</v>
      </c>
      <c r="B1128" s="9" t="s">
        <v>190</v>
      </c>
      <c r="C1128" s="9">
        <v>11</v>
      </c>
      <c r="D1128" s="9" t="s">
        <v>254</v>
      </c>
      <c r="E1128" s="6" t="s">
        <v>12</v>
      </c>
      <c r="F1128" s="6" t="s">
        <v>16</v>
      </c>
      <c r="H1128" s="6" t="s">
        <v>191</v>
      </c>
      <c r="I1128" s="6">
        <v>14</v>
      </c>
      <c r="M1128" s="6" t="s">
        <v>5338</v>
      </c>
      <c r="N1128" s="6" t="s">
        <v>959</v>
      </c>
      <c r="O1128" s="6" t="s">
        <v>367</v>
      </c>
    </row>
    <row r="1129" spans="1:46" s="6" customFormat="1" ht="30" customHeight="1" x14ac:dyDescent="0.2">
      <c r="A1129" s="9">
        <v>8</v>
      </c>
      <c r="B1129" s="9" t="s">
        <v>190</v>
      </c>
      <c r="C1129" s="9">
        <v>12</v>
      </c>
      <c r="D1129" s="9">
        <v>12</v>
      </c>
      <c r="E1129" s="6" t="s">
        <v>12</v>
      </c>
      <c r="F1129" s="6" t="s">
        <v>16</v>
      </c>
      <c r="H1129" s="6" t="s">
        <v>191</v>
      </c>
      <c r="I1129" s="6">
        <v>15</v>
      </c>
      <c r="M1129" s="6" t="s">
        <v>5339</v>
      </c>
      <c r="N1129" s="6" t="s">
        <v>5340</v>
      </c>
      <c r="O1129" s="6" t="s">
        <v>5341</v>
      </c>
      <c r="P1129" s="6" t="s">
        <v>5342</v>
      </c>
      <c r="Q1129" s="6" t="s">
        <v>5343</v>
      </c>
    </row>
    <row r="1130" spans="1:46" s="29" customFormat="1" ht="30" customHeight="1" x14ac:dyDescent="0.2">
      <c r="A1130" s="9">
        <v>8</v>
      </c>
      <c r="B1130" s="9" t="s">
        <v>190</v>
      </c>
      <c r="C1130" s="9">
        <v>13</v>
      </c>
      <c r="D1130" s="9">
        <v>13</v>
      </c>
      <c r="E1130" s="6" t="s">
        <v>12</v>
      </c>
      <c r="F1130" s="6"/>
      <c r="G1130" s="6"/>
      <c r="H1130" s="6" t="s">
        <v>191</v>
      </c>
      <c r="I1130" s="6">
        <v>16</v>
      </c>
      <c r="J1130" s="6"/>
      <c r="K1130" s="6"/>
      <c r="L1130" s="6"/>
      <c r="M1130" s="6" t="s">
        <v>3185</v>
      </c>
      <c r="N1130" s="6" t="s">
        <v>3186</v>
      </c>
      <c r="O1130" s="6" t="s">
        <v>3187</v>
      </c>
      <c r="P1130" s="6" t="s">
        <v>3188</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row>
    <row r="1131" spans="1:46" s="29" customFormat="1" ht="30" customHeight="1" x14ac:dyDescent="0.2">
      <c r="A1131" s="9">
        <v>8</v>
      </c>
      <c r="B1131" s="9" t="s">
        <v>190</v>
      </c>
      <c r="C1131" s="9">
        <v>24</v>
      </c>
      <c r="D1131" s="9" t="s">
        <v>2795</v>
      </c>
      <c r="E1131" s="6" t="s">
        <v>31</v>
      </c>
      <c r="F1131" s="6"/>
      <c r="G1131" s="6"/>
      <c r="H1131" s="6" t="s">
        <v>191</v>
      </c>
      <c r="I1131" s="6">
        <v>17</v>
      </c>
      <c r="J1131" s="6"/>
      <c r="K1131" s="6"/>
      <c r="L1131" s="6"/>
      <c r="M1131" s="6" t="s">
        <v>3189</v>
      </c>
      <c r="N1131" s="6" t="s">
        <v>3190</v>
      </c>
      <c r="O1131" s="6" t="s">
        <v>3191</v>
      </c>
      <c r="P1131" s="6" t="s">
        <v>3192</v>
      </c>
      <c r="Q1131" s="6" t="s">
        <v>3193</v>
      </c>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row>
    <row r="1132" spans="1:46" s="29" customFormat="1" ht="30" customHeight="1" x14ac:dyDescent="0.2">
      <c r="A1132" s="9">
        <v>8</v>
      </c>
      <c r="B1132" s="9" t="s">
        <v>190</v>
      </c>
      <c r="C1132" s="9">
        <v>24</v>
      </c>
      <c r="D1132" s="9" t="s">
        <v>2798</v>
      </c>
      <c r="E1132" s="6" t="s">
        <v>2</v>
      </c>
      <c r="F1132" s="6"/>
      <c r="G1132" s="6"/>
      <c r="H1132" s="6" t="s">
        <v>3194</v>
      </c>
      <c r="I1132" s="6">
        <v>18</v>
      </c>
      <c r="J1132" s="6"/>
      <c r="K1132" s="6"/>
      <c r="L1132" s="6"/>
      <c r="M1132" s="6" t="s">
        <v>3195</v>
      </c>
      <c r="N1132" s="6" t="s">
        <v>1968</v>
      </c>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row>
    <row r="1133" spans="1:46" s="29" customFormat="1" ht="30" customHeight="1" x14ac:dyDescent="0.2">
      <c r="A1133" s="9">
        <v>8</v>
      </c>
      <c r="B1133" s="9" t="s">
        <v>190</v>
      </c>
      <c r="C1133" s="9">
        <v>24</v>
      </c>
      <c r="D1133" s="9" t="s">
        <v>2800</v>
      </c>
      <c r="E1133" s="6" t="s">
        <v>2</v>
      </c>
      <c r="F1133" s="6"/>
      <c r="G1133" s="6"/>
      <c r="H1133" s="6" t="s">
        <v>191</v>
      </c>
      <c r="I1133" s="6">
        <v>19</v>
      </c>
      <c r="J1133" s="6"/>
      <c r="K1133" s="6"/>
      <c r="L1133" s="6"/>
      <c r="M1133" s="6" t="s">
        <v>3196</v>
      </c>
      <c r="N1133" s="6" t="s">
        <v>3197</v>
      </c>
      <c r="O1133" s="6" t="s">
        <v>3198</v>
      </c>
      <c r="P1133" s="6" t="s">
        <v>3199</v>
      </c>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row>
    <row r="1134" spans="1:46" s="29" customFormat="1" ht="30" customHeight="1" x14ac:dyDescent="0.2">
      <c r="A1134" s="9">
        <v>8</v>
      </c>
      <c r="B1134" s="9" t="s">
        <v>190</v>
      </c>
      <c r="C1134" s="9">
        <v>24</v>
      </c>
      <c r="D1134" s="9" t="s">
        <v>2802</v>
      </c>
      <c r="E1134" s="6" t="s">
        <v>31</v>
      </c>
      <c r="F1134" s="6"/>
      <c r="G1134" s="6"/>
      <c r="H1134" s="6" t="s">
        <v>191</v>
      </c>
      <c r="I1134" s="6">
        <v>20</v>
      </c>
      <c r="J1134" s="6"/>
      <c r="K1134" s="6"/>
      <c r="L1134" s="6"/>
      <c r="M1134" s="6" t="s">
        <v>3200</v>
      </c>
      <c r="N1134" s="6" t="s">
        <v>3201</v>
      </c>
      <c r="O1134" s="6" t="s">
        <v>3202</v>
      </c>
      <c r="P1134" s="6" t="s">
        <v>3203</v>
      </c>
      <c r="Q1134" s="6" t="s">
        <v>3204</v>
      </c>
      <c r="R1134" s="6" t="s">
        <v>3205</v>
      </c>
      <c r="S1134" s="6" t="s">
        <v>3206</v>
      </c>
      <c r="T1134" s="6" t="s">
        <v>3207</v>
      </c>
      <c r="U1134" s="6" t="s">
        <v>3208</v>
      </c>
      <c r="V1134" s="6" t="s">
        <v>3209</v>
      </c>
      <c r="W1134" s="6" t="s">
        <v>3210</v>
      </c>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row>
    <row r="1135" spans="1:46" s="29" customFormat="1" ht="30" customHeight="1" x14ac:dyDescent="0.2">
      <c r="A1135" s="9">
        <v>8</v>
      </c>
      <c r="B1135" s="9" t="s">
        <v>190</v>
      </c>
      <c r="C1135" s="9">
        <v>24</v>
      </c>
      <c r="D1135" s="9" t="s">
        <v>2804</v>
      </c>
      <c r="E1135" s="6" t="s">
        <v>31</v>
      </c>
      <c r="F1135" s="6"/>
      <c r="G1135" s="6"/>
      <c r="H1135" s="6" t="s">
        <v>3194</v>
      </c>
      <c r="I1135" s="6">
        <v>21</v>
      </c>
      <c r="J1135" s="6"/>
      <c r="K1135" s="6"/>
      <c r="L1135" s="6"/>
      <c r="M1135" s="6" t="s">
        <v>3211</v>
      </c>
      <c r="N1135" s="6" t="s">
        <v>1968</v>
      </c>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row>
    <row r="1136" spans="1:46" s="29" customFormat="1" ht="30" customHeight="1" x14ac:dyDescent="0.2">
      <c r="A1136" s="9">
        <v>8</v>
      </c>
      <c r="B1136" s="9" t="s">
        <v>190</v>
      </c>
      <c r="C1136" s="9">
        <v>30</v>
      </c>
      <c r="D1136" s="9">
        <v>30</v>
      </c>
      <c r="E1136" s="6" t="s">
        <v>35</v>
      </c>
      <c r="F1136" s="6"/>
      <c r="G1136" s="6"/>
      <c r="H1136" s="6" t="s">
        <v>334</v>
      </c>
      <c r="I1136" s="6">
        <v>22</v>
      </c>
      <c r="J1136" s="6"/>
      <c r="K1136" s="6"/>
      <c r="L1136" s="6"/>
      <c r="M1136" s="6" t="s">
        <v>3212</v>
      </c>
      <c r="N1136" s="6" t="s">
        <v>3213</v>
      </c>
      <c r="O1136" s="6" t="s">
        <v>3214</v>
      </c>
      <c r="P1136" s="6" t="s">
        <v>3215</v>
      </c>
      <c r="Q1136" s="6" t="s">
        <v>3216</v>
      </c>
      <c r="R1136" s="6" t="s">
        <v>3217</v>
      </c>
      <c r="S1136" s="6" t="s">
        <v>3218</v>
      </c>
      <c r="T1136" s="6" t="s">
        <v>3219</v>
      </c>
      <c r="U1136" s="6" t="s">
        <v>3220</v>
      </c>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row>
    <row r="1137" spans="1:46" s="29" customFormat="1" ht="30" customHeight="1" x14ac:dyDescent="0.2">
      <c r="A1137" s="9">
        <v>8</v>
      </c>
      <c r="B1137" s="9" t="s">
        <v>190</v>
      </c>
      <c r="C1137" s="9">
        <v>31</v>
      </c>
      <c r="D1137" s="9" t="s">
        <v>350</v>
      </c>
      <c r="E1137" s="6" t="s">
        <v>35</v>
      </c>
      <c r="F1137" s="6"/>
      <c r="G1137" s="6"/>
      <c r="H1137" s="6" t="s">
        <v>334</v>
      </c>
      <c r="I1137" s="6">
        <v>23</v>
      </c>
      <c r="J1137" s="6"/>
      <c r="K1137" s="6"/>
      <c r="L1137" s="6" t="s">
        <v>5344</v>
      </c>
      <c r="M1137" s="6" t="s">
        <v>5345</v>
      </c>
      <c r="N1137" s="6" t="s">
        <v>3221</v>
      </c>
      <c r="O1137" s="6" t="s">
        <v>3222</v>
      </c>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row>
    <row r="1138" spans="1:46" s="29" customFormat="1" ht="30" customHeight="1" x14ac:dyDescent="0.2">
      <c r="A1138" s="9">
        <v>8</v>
      </c>
      <c r="B1138" s="9" t="s">
        <v>190</v>
      </c>
      <c r="C1138" s="9">
        <v>31</v>
      </c>
      <c r="D1138" s="9" t="s">
        <v>351</v>
      </c>
      <c r="E1138" s="6" t="s">
        <v>35</v>
      </c>
      <c r="F1138" s="6"/>
      <c r="G1138" s="6"/>
      <c r="H1138" s="6" t="s">
        <v>334</v>
      </c>
      <c r="I1138" s="6">
        <v>24</v>
      </c>
      <c r="J1138" s="6"/>
      <c r="K1138" s="6"/>
      <c r="L1138" s="6" t="s">
        <v>5344</v>
      </c>
      <c r="M1138" s="6" t="s">
        <v>5346</v>
      </c>
      <c r="N1138" s="6" t="s">
        <v>3221</v>
      </c>
      <c r="O1138" s="6" t="s">
        <v>3222</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row>
    <row r="1139" spans="1:46" s="29" customFormat="1" ht="30" customHeight="1" x14ac:dyDescent="0.2">
      <c r="A1139" s="9">
        <v>8</v>
      </c>
      <c r="B1139" s="9" t="s">
        <v>190</v>
      </c>
      <c r="C1139" s="9">
        <v>31</v>
      </c>
      <c r="D1139" s="9" t="s">
        <v>352</v>
      </c>
      <c r="E1139" s="6" t="s">
        <v>35</v>
      </c>
      <c r="F1139" s="6"/>
      <c r="G1139" s="6"/>
      <c r="H1139" s="6" t="s">
        <v>334</v>
      </c>
      <c r="I1139" s="6">
        <v>25</v>
      </c>
      <c r="J1139" s="6"/>
      <c r="K1139" s="6"/>
      <c r="L1139" s="6" t="s">
        <v>5344</v>
      </c>
      <c r="M1139" s="6" t="s">
        <v>5347</v>
      </c>
      <c r="N1139" s="6" t="s">
        <v>3221</v>
      </c>
      <c r="O1139" s="6" t="s">
        <v>3222</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row>
    <row r="1140" spans="1:46" s="29" customFormat="1" ht="30" customHeight="1" x14ac:dyDescent="0.2">
      <c r="A1140" s="9">
        <v>8</v>
      </c>
      <c r="B1140" s="9" t="s">
        <v>190</v>
      </c>
      <c r="C1140" s="9">
        <v>31</v>
      </c>
      <c r="D1140" s="9" t="s">
        <v>353</v>
      </c>
      <c r="E1140" s="6" t="s">
        <v>35</v>
      </c>
      <c r="F1140" s="6"/>
      <c r="G1140" s="6"/>
      <c r="H1140" s="6" t="s">
        <v>334</v>
      </c>
      <c r="I1140" s="6">
        <v>26</v>
      </c>
      <c r="J1140" s="6"/>
      <c r="K1140" s="6"/>
      <c r="L1140" s="6" t="s">
        <v>5344</v>
      </c>
      <c r="M1140" s="6" t="s">
        <v>5348</v>
      </c>
      <c r="N1140" s="6" t="s">
        <v>3221</v>
      </c>
      <c r="O1140" s="6" t="s">
        <v>3222</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row>
    <row r="1141" spans="1:46" s="29" customFormat="1" ht="30" customHeight="1" x14ac:dyDescent="0.2">
      <c r="A1141" s="9">
        <v>8</v>
      </c>
      <c r="B1141" s="9" t="s">
        <v>190</v>
      </c>
      <c r="C1141" s="9">
        <v>31</v>
      </c>
      <c r="D1141" s="9" t="s">
        <v>354</v>
      </c>
      <c r="E1141" s="6" t="s">
        <v>35</v>
      </c>
      <c r="F1141" s="6"/>
      <c r="G1141" s="6"/>
      <c r="H1141" s="6" t="s">
        <v>334</v>
      </c>
      <c r="I1141" s="6">
        <v>27</v>
      </c>
      <c r="J1141" s="6"/>
      <c r="K1141" s="6"/>
      <c r="L1141" s="6" t="s">
        <v>5344</v>
      </c>
      <c r="M1141" s="6" t="s">
        <v>5349</v>
      </c>
      <c r="N1141" s="6" t="s">
        <v>3221</v>
      </c>
      <c r="O1141" s="6" t="s">
        <v>3222</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row>
    <row r="1142" spans="1:46" s="29" customFormat="1" ht="30" customHeight="1" x14ac:dyDescent="0.2">
      <c r="A1142" s="9">
        <v>8</v>
      </c>
      <c r="B1142" s="9" t="s">
        <v>190</v>
      </c>
      <c r="C1142" s="9">
        <v>31</v>
      </c>
      <c r="D1142" s="9" t="s">
        <v>3223</v>
      </c>
      <c r="E1142" s="6" t="s">
        <v>35</v>
      </c>
      <c r="F1142" s="6"/>
      <c r="G1142" s="6"/>
      <c r="H1142" s="6" t="s">
        <v>334</v>
      </c>
      <c r="I1142" s="6">
        <v>28</v>
      </c>
      <c r="J1142" s="6"/>
      <c r="K1142" s="6"/>
      <c r="L1142" s="6" t="s">
        <v>5344</v>
      </c>
      <c r="M1142" s="6" t="s">
        <v>5350</v>
      </c>
      <c r="N1142" s="6" t="s">
        <v>3221</v>
      </c>
      <c r="O1142" s="6" t="s">
        <v>3222</v>
      </c>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row>
    <row r="1143" spans="1:46" s="29" customFormat="1" ht="30" customHeight="1" x14ac:dyDescent="0.2">
      <c r="A1143" s="9">
        <v>8</v>
      </c>
      <c r="B1143" s="9" t="s">
        <v>190</v>
      </c>
      <c r="C1143" s="9">
        <v>32</v>
      </c>
      <c r="D1143" s="9" t="s">
        <v>2861</v>
      </c>
      <c r="E1143" s="6" t="s">
        <v>4</v>
      </c>
      <c r="F1143" s="6"/>
      <c r="G1143" s="6"/>
      <c r="H1143" s="6" t="s">
        <v>334</v>
      </c>
      <c r="I1143" s="6">
        <v>29</v>
      </c>
      <c r="J1143" s="6"/>
      <c r="K1143" s="6"/>
      <c r="L1143" s="6"/>
      <c r="M1143" s="6" t="s">
        <v>3224</v>
      </c>
      <c r="N1143" s="6" t="s">
        <v>3225</v>
      </c>
      <c r="O1143" s="6" t="s">
        <v>3226</v>
      </c>
      <c r="P1143" s="6" t="s">
        <v>3227</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row>
    <row r="1144" spans="1:46" s="29" customFormat="1" ht="30" customHeight="1" x14ac:dyDescent="0.2">
      <c r="A1144" s="9">
        <v>8</v>
      </c>
      <c r="B1144" s="9" t="s">
        <v>190</v>
      </c>
      <c r="C1144" s="9">
        <v>32</v>
      </c>
      <c r="D1144" s="9" t="s">
        <v>2864</v>
      </c>
      <c r="E1144" s="6" t="s">
        <v>4</v>
      </c>
      <c r="F1144" s="6"/>
      <c r="G1144" s="6"/>
      <c r="H1144" s="6" t="s">
        <v>334</v>
      </c>
      <c r="I1144" s="6">
        <v>30</v>
      </c>
      <c r="J1144" s="6"/>
      <c r="K1144" s="6"/>
      <c r="L1144" s="6"/>
      <c r="M1144" s="6" t="s">
        <v>3228</v>
      </c>
      <c r="N1144" s="6" t="s">
        <v>3225</v>
      </c>
      <c r="O1144" s="6" t="s">
        <v>3226</v>
      </c>
      <c r="P1144" s="6" t="s">
        <v>3227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row>
    <row r="1145" spans="1:46" s="29" customFormat="1" ht="30" customHeight="1" x14ac:dyDescent="0.2">
      <c r="A1145" s="9">
        <v>8</v>
      </c>
      <c r="B1145" s="9" t="s">
        <v>190</v>
      </c>
      <c r="C1145" s="9">
        <v>32</v>
      </c>
      <c r="D1145" s="9" t="s">
        <v>2866</v>
      </c>
      <c r="E1145" s="6" t="s">
        <v>4</v>
      </c>
      <c r="F1145" s="6"/>
      <c r="G1145" s="6"/>
      <c r="H1145" s="6" t="s">
        <v>191</v>
      </c>
      <c r="I1145" s="6">
        <v>31</v>
      </c>
      <c r="J1145" s="6"/>
      <c r="K1145" s="6"/>
      <c r="L1145" s="6"/>
      <c r="M1145" s="6" t="s">
        <v>3229</v>
      </c>
      <c r="N1145" s="4" t="s">
        <v>959</v>
      </c>
      <c r="O1145" s="4" t="s">
        <v>367</v>
      </c>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row>
    <row r="1146" spans="1:46" s="29" customFormat="1" ht="30" customHeight="1" x14ac:dyDescent="0.2">
      <c r="A1146" s="9">
        <v>8</v>
      </c>
      <c r="B1146" s="9" t="s">
        <v>190</v>
      </c>
      <c r="C1146" s="9">
        <v>32</v>
      </c>
      <c r="D1146" s="9" t="s">
        <v>2868</v>
      </c>
      <c r="E1146" s="6" t="s">
        <v>4</v>
      </c>
      <c r="F1146" s="6"/>
      <c r="G1146" s="6"/>
      <c r="H1146" s="6" t="s">
        <v>191</v>
      </c>
      <c r="I1146" s="6">
        <v>32</v>
      </c>
      <c r="J1146" s="6"/>
      <c r="K1146" s="6"/>
      <c r="L1146" s="6"/>
      <c r="M1146" s="6" t="s">
        <v>3230</v>
      </c>
      <c r="N1146" s="4" t="s">
        <v>959</v>
      </c>
      <c r="O1146" s="4" t="s">
        <v>367</v>
      </c>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row>
    <row r="1147" spans="1:46" s="29" customFormat="1" ht="30" customHeight="1" x14ac:dyDescent="0.2">
      <c r="A1147" s="9">
        <v>8</v>
      </c>
      <c r="B1147" s="9" t="s">
        <v>190</v>
      </c>
      <c r="C1147" s="9">
        <v>33</v>
      </c>
      <c r="D1147" s="9">
        <v>33</v>
      </c>
      <c r="E1147" s="6" t="s">
        <v>4</v>
      </c>
      <c r="F1147" s="6" t="s">
        <v>35</v>
      </c>
      <c r="G1147" s="6"/>
      <c r="H1147" s="6" t="s">
        <v>334</v>
      </c>
      <c r="I1147" s="6">
        <v>33</v>
      </c>
      <c r="J1147" s="6"/>
      <c r="K1147" s="6"/>
      <c r="L1147" s="6"/>
      <c r="M1147" s="6" t="s">
        <v>3231</v>
      </c>
      <c r="N1147" s="6" t="s">
        <v>3232</v>
      </c>
      <c r="O1147" s="6" t="s">
        <v>3233</v>
      </c>
      <c r="P1147" s="6" t="s">
        <v>1568</v>
      </c>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row>
    <row r="1148" spans="1:46" s="29" customFormat="1" ht="30" customHeight="1" x14ac:dyDescent="0.2">
      <c r="A1148" s="9">
        <v>8</v>
      </c>
      <c r="B1148" s="9" t="s">
        <v>190</v>
      </c>
      <c r="C1148" s="9">
        <v>34</v>
      </c>
      <c r="D1148" s="9">
        <v>34</v>
      </c>
      <c r="E1148" s="6" t="s">
        <v>4</v>
      </c>
      <c r="F1148" s="6"/>
      <c r="G1148" s="6"/>
      <c r="H1148" s="6" t="s">
        <v>334</v>
      </c>
      <c r="I1148" s="6">
        <v>34</v>
      </c>
      <c r="J1148" s="6"/>
      <c r="K1148" s="6"/>
      <c r="L1148" s="6"/>
      <c r="M1148" s="6" t="s">
        <v>3234</v>
      </c>
      <c r="N1148" s="6" t="s">
        <v>3235</v>
      </c>
      <c r="O1148" s="6" t="s">
        <v>3236</v>
      </c>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row>
    <row r="1149" spans="1:46" s="29" customFormat="1" ht="30" customHeight="1" x14ac:dyDescent="0.2">
      <c r="A1149" s="9">
        <v>8</v>
      </c>
      <c r="B1149" s="9" t="s">
        <v>190</v>
      </c>
      <c r="C1149" s="9">
        <v>38</v>
      </c>
      <c r="D1149" s="9" t="s">
        <v>1970</v>
      </c>
      <c r="E1149" s="6" t="s">
        <v>34</v>
      </c>
      <c r="F1149" s="6" t="s">
        <v>7</v>
      </c>
      <c r="G1149" s="6"/>
      <c r="H1149" s="6" t="s">
        <v>191</v>
      </c>
      <c r="I1149" s="6">
        <v>35</v>
      </c>
      <c r="J1149" s="6"/>
      <c r="K1149" s="6"/>
      <c r="L1149" s="6"/>
      <c r="M1149" s="6" t="s">
        <v>3237</v>
      </c>
      <c r="N1149" s="6" t="s">
        <v>3238</v>
      </c>
      <c r="O1149" s="6" t="s">
        <v>3239</v>
      </c>
      <c r="P1149" s="6" t="s">
        <v>3240</v>
      </c>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row>
    <row r="1150" spans="1:46" s="29" customFormat="1" ht="30" customHeight="1" x14ac:dyDescent="0.2">
      <c r="A1150" s="9">
        <v>8</v>
      </c>
      <c r="B1150" s="9" t="s">
        <v>190</v>
      </c>
      <c r="C1150" s="9">
        <v>38</v>
      </c>
      <c r="D1150" s="9" t="s">
        <v>1977</v>
      </c>
      <c r="E1150" s="6" t="s">
        <v>34</v>
      </c>
      <c r="F1150" s="6" t="s">
        <v>7</v>
      </c>
      <c r="G1150" s="6"/>
      <c r="H1150" s="6" t="s">
        <v>191</v>
      </c>
      <c r="I1150" s="6">
        <v>36</v>
      </c>
      <c r="J1150" s="6" t="s">
        <v>1970</v>
      </c>
      <c r="K1150" s="6"/>
      <c r="L1150" s="6"/>
      <c r="M1150" s="6" t="s">
        <v>3241</v>
      </c>
      <c r="N1150" s="6" t="s">
        <v>3242</v>
      </c>
      <c r="O1150" s="6" t="s">
        <v>3243</v>
      </c>
      <c r="P1150" s="6" t="s">
        <v>3244</v>
      </c>
      <c r="Q1150" s="6" t="s">
        <v>3245</v>
      </c>
      <c r="R1150" s="6" t="s">
        <v>3246</v>
      </c>
      <c r="S1150" s="6" t="s">
        <v>3247</v>
      </c>
      <c r="T1150" s="6" t="s">
        <v>3248</v>
      </c>
      <c r="U1150" s="6" t="s">
        <v>3249</v>
      </c>
      <c r="V1150" s="6" t="s">
        <v>3250</v>
      </c>
      <c r="W1150" s="6" t="s">
        <v>3251</v>
      </c>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row>
    <row r="1151" spans="1:46" s="29" customFormat="1" ht="30" customHeight="1" x14ac:dyDescent="0.2">
      <c r="A1151" s="9">
        <v>8</v>
      </c>
      <c r="B1151" s="9" t="s">
        <v>190</v>
      </c>
      <c r="C1151" s="9">
        <v>40</v>
      </c>
      <c r="D1151" s="9">
        <v>40</v>
      </c>
      <c r="E1151" s="6" t="s">
        <v>34</v>
      </c>
      <c r="F1151" s="6" t="s">
        <v>7</v>
      </c>
      <c r="G1151" s="6"/>
      <c r="H1151" s="6" t="s">
        <v>191</v>
      </c>
      <c r="I1151" s="6">
        <v>37</v>
      </c>
      <c r="J1151" s="6"/>
      <c r="K1151" s="6"/>
      <c r="L1151" s="6"/>
      <c r="M1151" s="6" t="s">
        <v>3252</v>
      </c>
      <c r="N1151" s="6" t="s">
        <v>3253</v>
      </c>
      <c r="O1151" s="6" t="s">
        <v>3254</v>
      </c>
      <c r="P1151" s="6" t="s">
        <v>3255</v>
      </c>
      <c r="Q1151" s="6" t="s">
        <v>3256</v>
      </c>
      <c r="R1151" s="6" t="s">
        <v>3257</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row>
    <row r="1152" spans="1:46" s="29" customFormat="1" ht="30" customHeight="1" x14ac:dyDescent="0.2">
      <c r="A1152" s="9">
        <v>8</v>
      </c>
      <c r="B1152" s="9" t="s">
        <v>190</v>
      </c>
      <c r="C1152" s="9">
        <v>41</v>
      </c>
      <c r="D1152" s="9">
        <v>41</v>
      </c>
      <c r="E1152" s="6" t="s">
        <v>34</v>
      </c>
      <c r="F1152" s="6" t="s">
        <v>7</v>
      </c>
      <c r="G1152" s="6"/>
      <c r="H1152" s="6" t="s">
        <v>191</v>
      </c>
      <c r="I1152" s="6">
        <v>38</v>
      </c>
      <c r="J1152" s="6"/>
      <c r="K1152" s="6"/>
      <c r="L1152" s="6"/>
      <c r="M1152" s="6" t="s">
        <v>3258</v>
      </c>
      <c r="N1152" s="6" t="s">
        <v>3259</v>
      </c>
      <c r="O1152" s="6" t="s">
        <v>3260</v>
      </c>
      <c r="P1152" s="6" t="s">
        <v>3261</v>
      </c>
      <c r="Q1152" s="6" t="s">
        <v>3262</v>
      </c>
      <c r="R1152" s="6" t="s">
        <v>3263</v>
      </c>
      <c r="S1152" s="6" t="s">
        <v>3264</v>
      </c>
      <c r="T1152" s="6" t="s">
        <v>3265</v>
      </c>
      <c r="U1152" s="6" t="s">
        <v>3266</v>
      </c>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row>
    <row r="1153" spans="1:46" s="29" customFormat="1" ht="30" customHeight="1" x14ac:dyDescent="0.2">
      <c r="A1153" s="9">
        <v>8</v>
      </c>
      <c r="B1153" s="9" t="s">
        <v>190</v>
      </c>
      <c r="C1153" s="9">
        <v>42</v>
      </c>
      <c r="D1153" s="9">
        <v>42</v>
      </c>
      <c r="E1153" s="6" t="s">
        <v>34</v>
      </c>
      <c r="F1153" s="6" t="s">
        <v>7</v>
      </c>
      <c r="G1153" s="6"/>
      <c r="H1153" s="6" t="s">
        <v>191</v>
      </c>
      <c r="I1153" s="6">
        <v>39</v>
      </c>
      <c r="J1153" s="6"/>
      <c r="K1153" s="6"/>
      <c r="L1153" s="6"/>
      <c r="M1153" s="6" t="s">
        <v>3267</v>
      </c>
      <c r="N1153" s="6" t="s">
        <v>2020</v>
      </c>
      <c r="O1153" s="6" t="s">
        <v>32</v>
      </c>
      <c r="P1153" s="6" t="s">
        <v>3268</v>
      </c>
      <c r="Q1153" s="6" t="s">
        <v>3269</v>
      </c>
      <c r="R1153" s="6" t="s">
        <v>3270</v>
      </c>
      <c r="S1153" s="6" t="s">
        <v>3271</v>
      </c>
      <c r="T1153" s="6" t="s">
        <v>3272</v>
      </c>
      <c r="U1153" s="6" t="s">
        <v>2064</v>
      </c>
      <c r="V1153" s="6" t="s">
        <v>14</v>
      </c>
      <c r="W1153" s="6" t="s">
        <v>3273</v>
      </c>
      <c r="X1153" s="6" t="s">
        <v>3274</v>
      </c>
      <c r="Y1153" s="6" t="s">
        <v>3275</v>
      </c>
      <c r="Z1153" s="6"/>
      <c r="AA1153" s="6"/>
      <c r="AB1153" s="6"/>
      <c r="AC1153" s="6"/>
      <c r="AD1153" s="6"/>
      <c r="AE1153" s="6"/>
      <c r="AF1153" s="6"/>
      <c r="AG1153" s="6"/>
      <c r="AH1153" s="6"/>
      <c r="AI1153" s="6"/>
      <c r="AJ1153" s="6"/>
      <c r="AK1153" s="6"/>
      <c r="AL1153" s="6"/>
      <c r="AM1153" s="6"/>
      <c r="AN1153" s="6"/>
      <c r="AO1153" s="6"/>
      <c r="AP1153" s="6"/>
      <c r="AQ1153" s="6"/>
      <c r="AR1153" s="6"/>
      <c r="AS1153" s="6"/>
      <c r="AT1153" s="6"/>
    </row>
    <row r="1154" spans="1:46" s="29" customFormat="1" ht="30" customHeight="1" x14ac:dyDescent="0.2">
      <c r="A1154" s="9">
        <v>8</v>
      </c>
      <c r="B1154" s="9" t="s">
        <v>190</v>
      </c>
      <c r="C1154" s="9">
        <v>45</v>
      </c>
      <c r="D1154" s="9" t="s">
        <v>3276</v>
      </c>
      <c r="E1154" s="6" t="s">
        <v>35</v>
      </c>
      <c r="F1154" s="6"/>
      <c r="G1154" s="6"/>
      <c r="H1154" s="6" t="s">
        <v>334</v>
      </c>
      <c r="I1154" s="6">
        <v>40</v>
      </c>
      <c r="J1154" s="6" t="s">
        <v>3277</v>
      </c>
      <c r="K1154" s="6"/>
      <c r="L1154" s="6"/>
      <c r="M1154" s="6" t="s">
        <v>3278</v>
      </c>
      <c r="N1154" s="6" t="s">
        <v>3279</v>
      </c>
      <c r="O1154" s="6" t="s">
        <v>3280</v>
      </c>
      <c r="P1154" s="6" t="s">
        <v>3281</v>
      </c>
      <c r="Q1154" s="6" t="s">
        <v>3282</v>
      </c>
      <c r="R1154" s="6" t="s">
        <v>3283</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row>
    <row r="1155" spans="1:46" s="29" customFormat="1" ht="30" customHeight="1" x14ac:dyDescent="0.2">
      <c r="A1155" s="9">
        <v>8</v>
      </c>
      <c r="B1155" s="9" t="s">
        <v>190</v>
      </c>
      <c r="C1155" s="9">
        <v>46</v>
      </c>
      <c r="D1155" s="9">
        <v>46</v>
      </c>
      <c r="E1155" s="6" t="s">
        <v>34</v>
      </c>
      <c r="F1155" s="6" t="s">
        <v>7</v>
      </c>
      <c r="G1155" s="6"/>
      <c r="H1155" s="6" t="s">
        <v>334</v>
      </c>
      <c r="I1155" s="6">
        <v>41</v>
      </c>
      <c r="J1155" s="6"/>
      <c r="K1155" s="6"/>
      <c r="L1155" s="6"/>
      <c r="M1155" s="6" t="s">
        <v>3284</v>
      </c>
      <c r="N1155" s="6" t="s">
        <v>1567</v>
      </c>
      <c r="O1155" s="6" t="s">
        <v>3285</v>
      </c>
      <c r="P1155" s="6" t="s">
        <v>1568</v>
      </c>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row>
    <row r="1156" spans="1:46" s="29" customFormat="1" ht="30" customHeight="1" x14ac:dyDescent="0.2">
      <c r="A1156" s="9">
        <v>8</v>
      </c>
      <c r="B1156" s="9" t="s">
        <v>190</v>
      </c>
      <c r="C1156" s="9">
        <v>47</v>
      </c>
      <c r="D1156" s="9" t="s">
        <v>3037</v>
      </c>
      <c r="E1156" s="6" t="s">
        <v>34</v>
      </c>
      <c r="F1156" s="6" t="s">
        <v>3286</v>
      </c>
      <c r="G1156" s="6"/>
      <c r="H1156" s="6" t="s">
        <v>334</v>
      </c>
      <c r="I1156" s="6">
        <v>42</v>
      </c>
      <c r="J1156" s="6"/>
      <c r="K1156" s="6"/>
      <c r="L1156" s="6"/>
      <c r="M1156" s="6" t="s">
        <v>3287</v>
      </c>
      <c r="N1156" s="6" t="s">
        <v>959</v>
      </c>
      <c r="O1156" s="6" t="s">
        <v>367</v>
      </c>
      <c r="P1156" s="6" t="s">
        <v>2212</v>
      </c>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row>
    <row r="1157" spans="1:46" s="29" customFormat="1" ht="30" customHeight="1" x14ac:dyDescent="0.2">
      <c r="A1157" s="9">
        <v>8</v>
      </c>
      <c r="B1157" s="9" t="s">
        <v>190</v>
      </c>
      <c r="C1157" s="9">
        <v>47</v>
      </c>
      <c r="D1157" s="9" t="s">
        <v>3042</v>
      </c>
      <c r="E1157" s="6" t="s">
        <v>34</v>
      </c>
      <c r="F1157" s="6" t="s">
        <v>3286</v>
      </c>
      <c r="G1157" s="6"/>
      <c r="H1157" s="6" t="s">
        <v>334</v>
      </c>
      <c r="I1157" s="6">
        <v>43</v>
      </c>
      <c r="J1157" s="6" t="s">
        <v>3037</v>
      </c>
      <c r="K1157" s="6" t="s">
        <v>5351</v>
      </c>
      <c r="L1157" s="6"/>
      <c r="M1157" s="6" t="s">
        <v>3288</v>
      </c>
      <c r="N1157" s="6" t="s">
        <v>3289</v>
      </c>
      <c r="O1157" s="6" t="s">
        <v>3290</v>
      </c>
      <c r="P1157" s="6" t="s">
        <v>3291</v>
      </c>
      <c r="Q1157" s="6" t="s">
        <v>3292</v>
      </c>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row>
    <row r="1158" spans="1:46" s="29" customFormat="1" ht="30" customHeight="1" x14ac:dyDescent="0.2">
      <c r="A1158" s="9">
        <v>8</v>
      </c>
      <c r="B1158" s="9" t="s">
        <v>190</v>
      </c>
      <c r="C1158" s="9">
        <v>51</v>
      </c>
      <c r="D1158" s="9">
        <v>51</v>
      </c>
      <c r="E1158" s="6" t="s">
        <v>34</v>
      </c>
      <c r="F1158" s="6" t="s">
        <v>3286</v>
      </c>
      <c r="G1158" s="6"/>
      <c r="H1158" s="6" t="s">
        <v>191</v>
      </c>
      <c r="I1158" s="6">
        <v>44</v>
      </c>
      <c r="J1158" s="6"/>
      <c r="K1158" s="6"/>
      <c r="L1158" s="6"/>
      <c r="M1158" s="6" t="s">
        <v>3293</v>
      </c>
      <c r="N1158" s="6" t="s">
        <v>2230</v>
      </c>
      <c r="O1158" s="6" t="s">
        <v>1555</v>
      </c>
      <c r="P1158" s="6" t="s">
        <v>3294</v>
      </c>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row>
    <row r="1159" spans="1:46" s="29" customFormat="1" ht="30" customHeight="1" x14ac:dyDescent="0.2">
      <c r="A1159" s="9">
        <v>8</v>
      </c>
      <c r="B1159" s="9" t="s">
        <v>190</v>
      </c>
      <c r="C1159" s="9">
        <v>52</v>
      </c>
      <c r="D1159" s="9" t="s">
        <v>3295</v>
      </c>
      <c r="E1159" s="6" t="s">
        <v>34</v>
      </c>
      <c r="F1159" s="6" t="s">
        <v>3286</v>
      </c>
      <c r="G1159" s="6"/>
      <c r="H1159" s="6" t="s">
        <v>334</v>
      </c>
      <c r="I1159" s="6">
        <v>45</v>
      </c>
      <c r="J1159" s="6"/>
      <c r="K1159" s="6"/>
      <c r="L1159" s="6" t="s">
        <v>5352</v>
      </c>
      <c r="M1159" s="6" t="s">
        <v>5353</v>
      </c>
      <c r="N1159" s="6" t="s">
        <v>336</v>
      </c>
      <c r="O1159" s="6" t="s">
        <v>337</v>
      </c>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row>
    <row r="1160" spans="1:46" s="29" customFormat="1" ht="30" customHeight="1" x14ac:dyDescent="0.2">
      <c r="A1160" s="9">
        <v>8</v>
      </c>
      <c r="B1160" s="9" t="s">
        <v>190</v>
      </c>
      <c r="C1160" s="9">
        <v>52</v>
      </c>
      <c r="D1160" s="9" t="s">
        <v>3296</v>
      </c>
      <c r="E1160" s="6" t="s">
        <v>34</v>
      </c>
      <c r="F1160" s="6" t="s">
        <v>3286</v>
      </c>
      <c r="G1160" s="6"/>
      <c r="H1160" s="6" t="s">
        <v>334</v>
      </c>
      <c r="I1160" s="6">
        <v>46</v>
      </c>
      <c r="J1160" s="6"/>
      <c r="K1160" s="6"/>
      <c r="L1160" s="6" t="s">
        <v>5352</v>
      </c>
      <c r="M1160" s="6" t="s">
        <v>5354</v>
      </c>
      <c r="N1160" s="6" t="s">
        <v>336</v>
      </c>
      <c r="O1160" s="6" t="s">
        <v>337</v>
      </c>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row>
    <row r="1161" spans="1:46" s="29" customFormat="1" ht="30" customHeight="1" x14ac:dyDescent="0.2">
      <c r="A1161" s="9">
        <v>8</v>
      </c>
      <c r="B1161" s="9" t="s">
        <v>190</v>
      </c>
      <c r="C1161" s="9">
        <v>52</v>
      </c>
      <c r="D1161" s="9" t="s">
        <v>3297</v>
      </c>
      <c r="E1161" s="6" t="s">
        <v>34</v>
      </c>
      <c r="F1161" s="6" t="s">
        <v>3286</v>
      </c>
      <c r="G1161" s="6"/>
      <c r="H1161" s="6" t="s">
        <v>334</v>
      </c>
      <c r="I1161" s="6">
        <v>47</v>
      </c>
      <c r="J1161" s="6"/>
      <c r="K1161" s="6"/>
      <c r="L1161" s="6" t="s">
        <v>5352</v>
      </c>
      <c r="M1161" s="6" t="s">
        <v>5355</v>
      </c>
      <c r="N1161" s="6" t="s">
        <v>336</v>
      </c>
      <c r="O1161" s="6" t="s">
        <v>337</v>
      </c>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row>
    <row r="1162" spans="1:46" s="29" customFormat="1" ht="30" customHeight="1" x14ac:dyDescent="0.2">
      <c r="A1162" s="9">
        <v>8</v>
      </c>
      <c r="B1162" s="9" t="s">
        <v>190</v>
      </c>
      <c r="C1162" s="9">
        <v>52</v>
      </c>
      <c r="D1162" s="9" t="s">
        <v>3298</v>
      </c>
      <c r="E1162" s="6" t="s">
        <v>34</v>
      </c>
      <c r="F1162" s="6" t="s">
        <v>3286</v>
      </c>
      <c r="G1162" s="6"/>
      <c r="H1162" s="6" t="s">
        <v>334</v>
      </c>
      <c r="I1162" s="6">
        <v>48</v>
      </c>
      <c r="J1162" s="6"/>
      <c r="K1162" s="6"/>
      <c r="L1162" s="6" t="s">
        <v>5352</v>
      </c>
      <c r="M1162" s="6" t="s">
        <v>5356</v>
      </c>
      <c r="N1162" s="6" t="s">
        <v>336</v>
      </c>
      <c r="O1162" s="6" t="s">
        <v>337</v>
      </c>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row>
    <row r="1163" spans="1:46" s="29" customFormat="1" ht="30" customHeight="1" x14ac:dyDescent="0.2">
      <c r="A1163" s="9">
        <v>8</v>
      </c>
      <c r="B1163" s="9" t="s">
        <v>190</v>
      </c>
      <c r="C1163" s="9">
        <v>53</v>
      </c>
      <c r="D1163" s="9" t="s">
        <v>473</v>
      </c>
      <c r="E1163" s="6" t="s">
        <v>34</v>
      </c>
      <c r="F1163" s="6" t="s">
        <v>3286</v>
      </c>
      <c r="G1163" s="6"/>
      <c r="H1163" s="6" t="s">
        <v>334</v>
      </c>
      <c r="I1163" s="6">
        <v>49</v>
      </c>
      <c r="J1163" s="6"/>
      <c r="K1163" s="6"/>
      <c r="L1163" s="6"/>
      <c r="M1163" s="6" t="s">
        <v>3299</v>
      </c>
      <c r="N1163" s="6" t="s">
        <v>2230</v>
      </c>
      <c r="O1163" s="6" t="s">
        <v>3300</v>
      </c>
      <c r="P1163" s="6" t="s">
        <v>3294</v>
      </c>
      <c r="Q1163" s="6" t="s">
        <v>248</v>
      </c>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row>
    <row r="1164" spans="1:46" s="29" customFormat="1" ht="30" customHeight="1" x14ac:dyDescent="0.2">
      <c r="A1164" s="9">
        <v>8</v>
      </c>
      <c r="B1164" s="9" t="s">
        <v>190</v>
      </c>
      <c r="C1164" s="9">
        <v>53</v>
      </c>
      <c r="D1164" s="9" t="s">
        <v>476</v>
      </c>
      <c r="E1164" s="6" t="s">
        <v>34</v>
      </c>
      <c r="F1164" s="6" t="s">
        <v>3286</v>
      </c>
      <c r="G1164" s="6"/>
      <c r="H1164" s="6" t="s">
        <v>334</v>
      </c>
      <c r="I1164" s="6">
        <v>50</v>
      </c>
      <c r="J1164" s="6" t="s">
        <v>473</v>
      </c>
      <c r="K1164" s="6" t="s">
        <v>5357</v>
      </c>
      <c r="L1164" s="6"/>
      <c r="M1164" s="6" t="s">
        <v>3301</v>
      </c>
      <c r="N1164" s="6" t="s">
        <v>959</v>
      </c>
      <c r="O1164" s="6" t="s">
        <v>367</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row>
    <row r="1165" spans="1:46" s="29" customFormat="1" ht="30" customHeight="1" x14ac:dyDescent="0.2">
      <c r="A1165" s="9">
        <v>8</v>
      </c>
      <c r="B1165" s="9" t="s">
        <v>190</v>
      </c>
      <c r="C1165" s="9">
        <v>53</v>
      </c>
      <c r="D1165" s="9" t="s">
        <v>478</v>
      </c>
      <c r="E1165" s="6" t="s">
        <v>34</v>
      </c>
      <c r="F1165" s="6" t="s">
        <v>3286</v>
      </c>
      <c r="G1165" s="6"/>
      <c r="H1165" s="6" t="s">
        <v>334</v>
      </c>
      <c r="I1165" s="6">
        <v>51</v>
      </c>
      <c r="J1165" s="6" t="s">
        <v>473</v>
      </c>
      <c r="K1165" s="6" t="s">
        <v>5357</v>
      </c>
      <c r="L1165" s="6"/>
      <c r="M1165" s="6" t="s">
        <v>3302</v>
      </c>
      <c r="N1165" s="6" t="s">
        <v>959</v>
      </c>
      <c r="O1165" s="6" t="s">
        <v>367</v>
      </c>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row>
    <row r="1166" spans="1:46" s="29" customFormat="1" ht="30" customHeight="1" x14ac:dyDescent="0.2">
      <c r="A1166" s="9">
        <v>8</v>
      </c>
      <c r="B1166" s="9" t="s">
        <v>190</v>
      </c>
      <c r="C1166" s="9">
        <v>53</v>
      </c>
      <c r="D1166" s="9" t="s">
        <v>480</v>
      </c>
      <c r="E1166" s="6" t="s">
        <v>34</v>
      </c>
      <c r="F1166" s="6" t="s">
        <v>3286</v>
      </c>
      <c r="G1166" s="6"/>
      <c r="H1166" s="6" t="s">
        <v>334</v>
      </c>
      <c r="I1166" s="6">
        <v>52</v>
      </c>
      <c r="J1166" s="6" t="s">
        <v>473</v>
      </c>
      <c r="K1166" s="6" t="s">
        <v>5357</v>
      </c>
      <c r="L1166" s="6"/>
      <c r="M1166" s="6" t="s">
        <v>3303</v>
      </c>
      <c r="N1166" s="6" t="s">
        <v>959</v>
      </c>
      <c r="O1166" s="6" t="s">
        <v>367</v>
      </c>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row>
    <row r="1167" spans="1:46" s="29" customFormat="1" ht="30" customHeight="1" x14ac:dyDescent="0.2">
      <c r="A1167" s="9">
        <v>8</v>
      </c>
      <c r="B1167" s="9" t="s">
        <v>190</v>
      </c>
      <c r="C1167" s="9">
        <v>53</v>
      </c>
      <c r="D1167" s="9" t="s">
        <v>2223</v>
      </c>
      <c r="E1167" s="6" t="s">
        <v>34</v>
      </c>
      <c r="F1167" s="6" t="s">
        <v>3286</v>
      </c>
      <c r="G1167" s="6"/>
      <c r="H1167" s="6" t="s">
        <v>334</v>
      </c>
      <c r="I1167" s="6">
        <v>53</v>
      </c>
      <c r="J1167" s="6" t="s">
        <v>473</v>
      </c>
      <c r="K1167" s="6" t="s">
        <v>5357</v>
      </c>
      <c r="L1167" s="6"/>
      <c r="M1167" s="6" t="s">
        <v>3304</v>
      </c>
      <c r="N1167" s="6" t="s">
        <v>959</v>
      </c>
      <c r="O1167" s="6" t="s">
        <v>367</v>
      </c>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row>
    <row r="1168" spans="1:46" s="29" customFormat="1" ht="30" customHeight="1" x14ac:dyDescent="0.2">
      <c r="A1168" s="9">
        <v>8</v>
      </c>
      <c r="B1168" s="9" t="s">
        <v>190</v>
      </c>
      <c r="C1168" s="9">
        <v>53</v>
      </c>
      <c r="D1168" s="9" t="s">
        <v>2224</v>
      </c>
      <c r="E1168" s="6" t="s">
        <v>34</v>
      </c>
      <c r="F1168" s="6" t="s">
        <v>3286</v>
      </c>
      <c r="G1168" s="6"/>
      <c r="H1168" s="6" t="s">
        <v>334</v>
      </c>
      <c r="I1168" s="6">
        <v>54</v>
      </c>
      <c r="J1168" s="6" t="s">
        <v>473</v>
      </c>
      <c r="K1168" s="6" t="s">
        <v>5357</v>
      </c>
      <c r="L1168" s="6"/>
      <c r="M1168" s="6" t="s">
        <v>3305</v>
      </c>
      <c r="N1168" s="6" t="s">
        <v>959</v>
      </c>
      <c r="O1168" s="6" t="s">
        <v>367</v>
      </c>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row>
    <row r="1169" spans="1:46" s="29" customFormat="1" ht="30" customHeight="1" x14ac:dyDescent="0.2">
      <c r="A1169" s="9">
        <v>8</v>
      </c>
      <c r="B1169" s="9" t="s">
        <v>190</v>
      </c>
      <c r="C1169" s="9">
        <v>54</v>
      </c>
      <c r="D1169" s="9">
        <v>54</v>
      </c>
      <c r="E1169" s="6" t="s">
        <v>34</v>
      </c>
      <c r="F1169" s="6" t="s">
        <v>3286</v>
      </c>
      <c r="G1169" s="6"/>
      <c r="H1169" s="6" t="s">
        <v>191</v>
      </c>
      <c r="I1169" s="6">
        <v>55</v>
      </c>
      <c r="J1169" s="6"/>
      <c r="K1169" s="6"/>
      <c r="L1169" s="6"/>
      <c r="M1169" s="6" t="s">
        <v>3306</v>
      </c>
      <c r="N1169" s="6" t="s">
        <v>3307</v>
      </c>
      <c r="O1169" s="6" t="s">
        <v>3308</v>
      </c>
      <c r="P1169" s="6" t="s">
        <v>3309</v>
      </c>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row>
    <row r="1170" spans="1:46" s="29" customFormat="1" ht="30" customHeight="1" x14ac:dyDescent="0.2">
      <c r="A1170" s="9">
        <v>8</v>
      </c>
      <c r="B1170" s="9" t="s">
        <v>190</v>
      </c>
      <c r="C1170" s="9">
        <v>55</v>
      </c>
      <c r="D1170" s="9" t="s">
        <v>3310</v>
      </c>
      <c r="E1170" s="6" t="s">
        <v>34</v>
      </c>
      <c r="F1170" s="6" t="s">
        <v>3286</v>
      </c>
      <c r="G1170" s="6"/>
      <c r="H1170" s="6" t="s">
        <v>191</v>
      </c>
      <c r="I1170" s="6">
        <v>56</v>
      </c>
      <c r="J1170" s="6"/>
      <c r="K1170" s="6"/>
      <c r="L1170" s="6"/>
      <c r="M1170" s="6" t="s">
        <v>3311</v>
      </c>
      <c r="N1170" s="6" t="s">
        <v>2230</v>
      </c>
      <c r="O1170" s="6" t="s">
        <v>1555</v>
      </c>
      <c r="P1170" s="6" t="s">
        <v>3294</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row>
    <row r="1171" spans="1:46" s="29" customFormat="1" ht="30" customHeight="1" x14ac:dyDescent="0.2">
      <c r="A1171" s="9">
        <v>8</v>
      </c>
      <c r="B1171" s="9" t="s">
        <v>190</v>
      </c>
      <c r="C1171" s="9">
        <v>55</v>
      </c>
      <c r="D1171" s="9" t="s">
        <v>3312</v>
      </c>
      <c r="E1171" s="6" t="s">
        <v>34</v>
      </c>
      <c r="F1171" s="6" t="s">
        <v>3286</v>
      </c>
      <c r="G1171" s="6"/>
      <c r="H1171" s="6" t="s">
        <v>191</v>
      </c>
      <c r="I1171" s="6">
        <v>57</v>
      </c>
      <c r="J1171" s="6" t="s">
        <v>3310</v>
      </c>
      <c r="K1171" s="6"/>
      <c r="L1171" s="6"/>
      <c r="M1171" s="6" t="s">
        <v>3313</v>
      </c>
      <c r="N1171" s="6" t="s">
        <v>3314</v>
      </c>
      <c r="O1171" s="6" t="s">
        <v>3315</v>
      </c>
      <c r="P1171" s="6" t="s">
        <v>3316</v>
      </c>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row>
    <row r="1172" spans="1:46" s="29" customFormat="1" ht="30" customHeight="1" x14ac:dyDescent="0.2">
      <c r="A1172" s="9">
        <v>8</v>
      </c>
      <c r="B1172" s="9" t="s">
        <v>190</v>
      </c>
      <c r="C1172" s="9">
        <v>63</v>
      </c>
      <c r="D1172" s="9">
        <v>63</v>
      </c>
      <c r="E1172" s="6" t="s">
        <v>44</v>
      </c>
      <c r="F1172" s="6" t="s">
        <v>203</v>
      </c>
      <c r="G1172" s="6" t="s">
        <v>76</v>
      </c>
      <c r="H1172" s="6" t="s">
        <v>191</v>
      </c>
      <c r="I1172" s="6">
        <v>58</v>
      </c>
      <c r="J1172" s="6"/>
      <c r="K1172" s="6"/>
      <c r="L1172" s="6"/>
      <c r="M1172" s="6" t="s">
        <v>3317</v>
      </c>
      <c r="N1172" s="6" t="s">
        <v>3318</v>
      </c>
      <c r="O1172" s="6" t="s">
        <v>3319</v>
      </c>
      <c r="P1172" s="6" t="s">
        <v>3320</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row>
    <row r="1173" spans="1:46" s="29" customFormat="1" ht="30" customHeight="1" x14ac:dyDescent="0.2">
      <c r="A1173" s="9">
        <v>8</v>
      </c>
      <c r="B1173" s="9" t="s">
        <v>190</v>
      </c>
      <c r="C1173" s="9">
        <v>65</v>
      </c>
      <c r="D1173" s="9">
        <v>65</v>
      </c>
      <c r="E1173" s="6" t="s">
        <v>44</v>
      </c>
      <c r="F1173" s="6"/>
      <c r="G1173" s="6"/>
      <c r="H1173" s="6" t="s">
        <v>191</v>
      </c>
      <c r="I1173" s="6">
        <v>59</v>
      </c>
      <c r="J1173" s="6"/>
      <c r="K1173" s="6"/>
      <c r="L1173" s="6"/>
      <c r="M1173" s="6" t="s">
        <v>3161</v>
      </c>
      <c r="N1173" s="6" t="s">
        <v>2590</v>
      </c>
      <c r="O1173" s="6" t="s">
        <v>3321</v>
      </c>
      <c r="P1173" s="6" t="s">
        <v>3322</v>
      </c>
      <c r="Q1173" s="6" t="s">
        <v>3323</v>
      </c>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row>
    <row r="1174" spans="1:46" s="29" customFormat="1" ht="30" customHeight="1" x14ac:dyDescent="0.2">
      <c r="A1174" s="9">
        <v>8</v>
      </c>
      <c r="B1174" s="9" t="s">
        <v>190</v>
      </c>
      <c r="C1174" s="9">
        <v>66</v>
      </c>
      <c r="D1174" s="9">
        <v>66</v>
      </c>
      <c r="E1174" s="6" t="s">
        <v>44</v>
      </c>
      <c r="F1174" s="6"/>
      <c r="G1174" s="6"/>
      <c r="H1174" s="6" t="s">
        <v>191</v>
      </c>
      <c r="I1174" s="6">
        <v>60</v>
      </c>
      <c r="J1174" s="6"/>
      <c r="K1174" s="6"/>
      <c r="L1174" s="6"/>
      <c r="M1174" s="6" t="s">
        <v>3324</v>
      </c>
      <c r="N1174" s="6" t="s">
        <v>3325</v>
      </c>
      <c r="O1174" s="6" t="s">
        <v>807</v>
      </c>
      <c r="P1174" s="6" t="s">
        <v>2586</v>
      </c>
      <c r="Q1174" s="6" t="s">
        <v>3256</v>
      </c>
      <c r="R1174" s="6" t="s">
        <v>3326</v>
      </c>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row>
    <row r="1175" spans="1:46" s="29" customFormat="1" ht="30" customHeight="1" x14ac:dyDescent="0.2">
      <c r="A1175" s="9">
        <v>8</v>
      </c>
      <c r="B1175" s="9" t="s">
        <v>190</v>
      </c>
      <c r="C1175" s="9">
        <v>67</v>
      </c>
      <c r="D1175" s="9">
        <v>67</v>
      </c>
      <c r="E1175" s="6" t="s">
        <v>44</v>
      </c>
      <c r="F1175" s="6"/>
      <c r="G1175" s="6"/>
      <c r="H1175" s="6" t="s">
        <v>191</v>
      </c>
      <c r="I1175" s="6">
        <v>61</v>
      </c>
      <c r="J1175" s="6"/>
      <c r="K1175" s="6"/>
      <c r="L1175" s="6"/>
      <c r="M1175" s="6" t="s">
        <v>3327</v>
      </c>
      <c r="N1175" s="6" t="s">
        <v>3328</v>
      </c>
      <c r="O1175" s="6" t="s">
        <v>3329</v>
      </c>
      <c r="P1175" s="6" t="s">
        <v>3330</v>
      </c>
      <c r="Q1175" s="6" t="s">
        <v>3331</v>
      </c>
      <c r="R1175" s="6" t="s">
        <v>3332</v>
      </c>
      <c r="S1175" s="6" t="s">
        <v>3256</v>
      </c>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row>
    <row r="1176" spans="1:46" s="29" customFormat="1" ht="30" customHeight="1" x14ac:dyDescent="0.2">
      <c r="A1176" s="9">
        <v>8</v>
      </c>
      <c r="B1176" s="9" t="s">
        <v>190</v>
      </c>
      <c r="C1176" s="9">
        <v>68</v>
      </c>
      <c r="D1176" s="9" t="s">
        <v>3333</v>
      </c>
      <c r="E1176" s="6" t="s">
        <v>44</v>
      </c>
      <c r="F1176" s="6" t="s">
        <v>37</v>
      </c>
      <c r="G1176" s="6" t="s">
        <v>76</v>
      </c>
      <c r="H1176" s="6" t="s">
        <v>191</v>
      </c>
      <c r="I1176" s="6">
        <v>62</v>
      </c>
      <c r="J1176" s="6"/>
      <c r="K1176" s="6"/>
      <c r="L1176" s="6"/>
      <c r="M1176" s="6" t="s">
        <v>3334</v>
      </c>
      <c r="N1176" s="6" t="s">
        <v>3335</v>
      </c>
      <c r="O1176" s="6" t="s">
        <v>3336</v>
      </c>
      <c r="P1176" s="6" t="s">
        <v>3337</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row>
    <row r="1177" spans="1:46" s="29" customFormat="1" ht="30" customHeight="1" x14ac:dyDescent="0.2">
      <c r="A1177" s="9">
        <v>8</v>
      </c>
      <c r="B1177" s="9" t="s">
        <v>190</v>
      </c>
      <c r="C1177" s="9">
        <v>68</v>
      </c>
      <c r="D1177" s="9" t="s">
        <v>3338</v>
      </c>
      <c r="E1177" s="6" t="s">
        <v>44</v>
      </c>
      <c r="F1177" s="6"/>
      <c r="G1177" s="6"/>
      <c r="H1177" s="6" t="s">
        <v>191</v>
      </c>
      <c r="I1177" s="6">
        <v>63</v>
      </c>
      <c r="J1177" s="6"/>
      <c r="K1177" s="6"/>
      <c r="L1177" s="6"/>
      <c r="M1177" s="6" t="s">
        <v>3339</v>
      </c>
      <c r="N1177" s="6" t="s">
        <v>867</v>
      </c>
      <c r="O1177" s="6" t="s">
        <v>868</v>
      </c>
      <c r="P1177" s="6" t="s">
        <v>869</v>
      </c>
      <c r="Q1177" s="6" t="s">
        <v>870</v>
      </c>
      <c r="R1177" s="6" t="s">
        <v>871</v>
      </c>
      <c r="S1177" s="6" t="s">
        <v>872</v>
      </c>
      <c r="T1177" s="6" t="s">
        <v>873</v>
      </c>
      <c r="U1177" s="6" t="s">
        <v>874</v>
      </c>
      <c r="V1177" s="6" t="s">
        <v>875</v>
      </c>
      <c r="W1177" s="6" t="s">
        <v>876</v>
      </c>
      <c r="X1177" s="6" t="s">
        <v>3340</v>
      </c>
      <c r="Y1177" s="6" t="s">
        <v>877</v>
      </c>
      <c r="Z1177" s="6" t="s">
        <v>878</v>
      </c>
      <c r="AA1177" s="6" t="s">
        <v>879</v>
      </c>
      <c r="AB1177" s="6" t="s">
        <v>880</v>
      </c>
      <c r="AC1177" s="6" t="s">
        <v>881</v>
      </c>
      <c r="AD1177" s="6" t="s">
        <v>882</v>
      </c>
      <c r="AE1177" s="6" t="s">
        <v>883</v>
      </c>
      <c r="AF1177" s="6" t="s">
        <v>884</v>
      </c>
      <c r="AG1177" s="6" t="s">
        <v>885</v>
      </c>
      <c r="AH1177" s="6" t="s">
        <v>886</v>
      </c>
      <c r="AI1177" s="6" t="s">
        <v>887</v>
      </c>
      <c r="AJ1177" s="6" t="s">
        <v>888</v>
      </c>
      <c r="AK1177" s="6" t="s">
        <v>889</v>
      </c>
      <c r="AL1177" s="6" t="s">
        <v>890</v>
      </c>
      <c r="AM1177" s="6" t="s">
        <v>891</v>
      </c>
      <c r="AN1177" s="6" t="s">
        <v>2568</v>
      </c>
      <c r="AO1177" s="6"/>
      <c r="AP1177" s="6"/>
      <c r="AQ1177" s="6"/>
      <c r="AR1177" s="6"/>
      <c r="AS1177" s="6"/>
      <c r="AT1177" s="6"/>
    </row>
    <row r="1178" spans="1:46" s="29" customFormat="1" ht="30" customHeight="1" x14ac:dyDescent="0.2">
      <c r="A1178" s="9">
        <v>8</v>
      </c>
      <c r="B1178" s="9" t="s">
        <v>190</v>
      </c>
      <c r="C1178" s="9">
        <v>69</v>
      </c>
      <c r="D1178" s="9" t="s">
        <v>600</v>
      </c>
      <c r="E1178" s="6" t="s">
        <v>44</v>
      </c>
      <c r="F1178" s="6"/>
      <c r="G1178" s="6"/>
      <c r="H1178" s="6" t="s">
        <v>191</v>
      </c>
      <c r="I1178" s="6">
        <v>64</v>
      </c>
      <c r="J1178" s="6"/>
      <c r="K1178" s="6"/>
      <c r="L1178" s="6"/>
      <c r="M1178" s="6" t="s">
        <v>3341</v>
      </c>
      <c r="N1178" s="6" t="s">
        <v>3342</v>
      </c>
      <c r="O1178" s="6" t="s">
        <v>3343</v>
      </c>
      <c r="P1178" s="6" t="s">
        <v>3344</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row>
    <row r="1179" spans="1:46" s="29" customFormat="1" ht="30" customHeight="1" x14ac:dyDescent="0.2">
      <c r="A1179" s="9">
        <v>8</v>
      </c>
      <c r="B1179" s="9" t="s">
        <v>190</v>
      </c>
      <c r="C1179" s="9">
        <v>69</v>
      </c>
      <c r="D1179" s="9" t="s">
        <v>603</v>
      </c>
      <c r="E1179" s="6" t="s">
        <v>44</v>
      </c>
      <c r="F1179" s="6"/>
      <c r="G1179" s="6"/>
      <c r="H1179" s="6" t="s">
        <v>191</v>
      </c>
      <c r="I1179" s="6">
        <v>65</v>
      </c>
      <c r="J1179" s="6"/>
      <c r="K1179" s="6"/>
      <c r="L1179" s="6"/>
      <c r="M1179" s="6" t="s">
        <v>3339</v>
      </c>
      <c r="N1179" s="6" t="s">
        <v>867</v>
      </c>
      <c r="O1179" s="6" t="s">
        <v>868</v>
      </c>
      <c r="P1179" s="6" t="s">
        <v>869</v>
      </c>
      <c r="Q1179" s="6" t="s">
        <v>870</v>
      </c>
      <c r="R1179" s="6" t="s">
        <v>871</v>
      </c>
      <c r="S1179" s="6" t="s">
        <v>872</v>
      </c>
      <c r="T1179" s="6" t="s">
        <v>873</v>
      </c>
      <c r="U1179" s="6" t="s">
        <v>874</v>
      </c>
      <c r="V1179" s="6" t="s">
        <v>875</v>
      </c>
      <c r="W1179" s="6" t="s">
        <v>876</v>
      </c>
      <c r="X1179" s="6" t="s">
        <v>3340</v>
      </c>
      <c r="Y1179" s="6" t="s">
        <v>877</v>
      </c>
      <c r="Z1179" s="6" t="s">
        <v>878</v>
      </c>
      <c r="AA1179" s="6" t="s">
        <v>879</v>
      </c>
      <c r="AB1179" s="6" t="s">
        <v>880</v>
      </c>
      <c r="AC1179" s="6" t="s">
        <v>881</v>
      </c>
      <c r="AD1179" s="6" t="s">
        <v>882</v>
      </c>
      <c r="AE1179" s="6" t="s">
        <v>883</v>
      </c>
      <c r="AF1179" s="6" t="s">
        <v>884</v>
      </c>
      <c r="AG1179" s="6" t="s">
        <v>885</v>
      </c>
      <c r="AH1179" s="6" t="s">
        <v>886</v>
      </c>
      <c r="AI1179" s="6" t="s">
        <v>887</v>
      </c>
      <c r="AJ1179" s="6" t="s">
        <v>888</v>
      </c>
      <c r="AK1179" s="6" t="s">
        <v>889</v>
      </c>
      <c r="AL1179" s="6" t="s">
        <v>890</v>
      </c>
      <c r="AM1179" s="6" t="s">
        <v>891</v>
      </c>
      <c r="AN1179" s="6" t="s">
        <v>2568</v>
      </c>
      <c r="AO1179" s="6"/>
      <c r="AP1179" s="6"/>
      <c r="AQ1179" s="6"/>
      <c r="AR1179" s="6"/>
      <c r="AS1179" s="6"/>
      <c r="AT1179" s="6"/>
    </row>
    <row r="1180" spans="1:46" s="29" customFormat="1" ht="30" customHeight="1" x14ac:dyDescent="0.2">
      <c r="A1180" s="9">
        <v>8</v>
      </c>
      <c r="B1180" s="9" t="s">
        <v>190</v>
      </c>
      <c r="C1180" s="9">
        <v>71</v>
      </c>
      <c r="D1180" s="9" t="s">
        <v>619</v>
      </c>
      <c r="E1180" s="6" t="s">
        <v>44</v>
      </c>
      <c r="F1180" s="6"/>
      <c r="G1180" s="6"/>
      <c r="H1180" s="6" t="s">
        <v>191</v>
      </c>
      <c r="I1180" s="6">
        <v>66</v>
      </c>
      <c r="J1180" s="6"/>
      <c r="K1180" s="6"/>
      <c r="L1180" s="6"/>
      <c r="M1180" s="6" t="s">
        <v>3345</v>
      </c>
      <c r="N1180" s="6" t="s">
        <v>959</v>
      </c>
      <c r="O1180" s="6" t="s">
        <v>367</v>
      </c>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row>
    <row r="1181" spans="1:46" s="29" customFormat="1" ht="30" customHeight="1" x14ac:dyDescent="0.2">
      <c r="A1181" s="9">
        <v>8</v>
      </c>
      <c r="B1181" s="9" t="s">
        <v>190</v>
      </c>
      <c r="C1181" s="9">
        <v>71</v>
      </c>
      <c r="D1181" s="9" t="s">
        <v>622</v>
      </c>
      <c r="E1181" s="6" t="s">
        <v>44</v>
      </c>
      <c r="F1181" s="6"/>
      <c r="G1181" s="6"/>
      <c r="H1181" s="6" t="s">
        <v>191</v>
      </c>
      <c r="I1181" s="6">
        <v>67</v>
      </c>
      <c r="J1181" s="6" t="s">
        <v>619</v>
      </c>
      <c r="K1181" s="6"/>
      <c r="L1181" s="6"/>
      <c r="M1181" s="6" t="s">
        <v>3346</v>
      </c>
      <c r="N1181" s="6" t="s">
        <v>3347</v>
      </c>
      <c r="O1181" s="6" t="s">
        <v>3348</v>
      </c>
      <c r="P1181" s="6" t="s">
        <v>3349</v>
      </c>
      <c r="Q1181" s="6" t="s">
        <v>3350</v>
      </c>
      <c r="R1181" s="6" t="s">
        <v>3351</v>
      </c>
      <c r="S1181" s="6" t="s">
        <v>3352</v>
      </c>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row>
    <row r="1182" spans="1:46" s="29" customFormat="1" ht="30" customHeight="1" x14ac:dyDescent="0.2">
      <c r="A1182" s="9">
        <v>8</v>
      </c>
      <c r="B1182" s="9" t="s">
        <v>190</v>
      </c>
      <c r="C1182" s="9">
        <v>72</v>
      </c>
      <c r="D1182" s="9" t="s">
        <v>3353</v>
      </c>
      <c r="E1182" s="6" t="s">
        <v>44</v>
      </c>
      <c r="F1182" s="6"/>
      <c r="G1182" s="6"/>
      <c r="H1182" s="6" t="s">
        <v>191</v>
      </c>
      <c r="I1182" s="6">
        <v>68</v>
      </c>
      <c r="J1182" s="6"/>
      <c r="K1182" s="6"/>
      <c r="L1182" s="6"/>
      <c r="M1182" s="6" t="s">
        <v>3354</v>
      </c>
      <c r="N1182" s="6" t="s">
        <v>3355</v>
      </c>
      <c r="O1182" s="6" t="s">
        <v>3356</v>
      </c>
      <c r="P1182" s="6" t="s">
        <v>3357</v>
      </c>
      <c r="Q1182" s="6" t="s">
        <v>3358</v>
      </c>
      <c r="R1182" s="6" t="s">
        <v>3359</v>
      </c>
      <c r="S1182" s="6" t="s">
        <v>3360</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row>
    <row r="1183" spans="1:46" s="29" customFormat="1" ht="30" customHeight="1" x14ac:dyDescent="0.2">
      <c r="A1183" s="9">
        <v>8</v>
      </c>
      <c r="B1183" s="9" t="s">
        <v>190</v>
      </c>
      <c r="C1183" s="9">
        <v>72</v>
      </c>
      <c r="D1183" s="9" t="s">
        <v>3361</v>
      </c>
      <c r="E1183" s="6" t="s">
        <v>34</v>
      </c>
      <c r="F1183" s="6" t="s">
        <v>28</v>
      </c>
      <c r="G1183" s="6"/>
      <c r="H1183" s="6" t="s">
        <v>334</v>
      </c>
      <c r="I1183" s="6">
        <v>69</v>
      </c>
      <c r="J1183" s="6" t="s">
        <v>3353</v>
      </c>
      <c r="K1183" s="6"/>
      <c r="L1183" s="6"/>
      <c r="M1183" s="6" t="s">
        <v>3362</v>
      </c>
      <c r="N1183" s="6" t="s">
        <v>3363</v>
      </c>
      <c r="O1183" s="6" t="s">
        <v>3364</v>
      </c>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row>
    <row r="1184" spans="1:46" s="29" customFormat="1" ht="30" customHeight="1" x14ac:dyDescent="0.2">
      <c r="A1184" s="9">
        <v>8</v>
      </c>
      <c r="B1184" s="9" t="s">
        <v>190</v>
      </c>
      <c r="C1184" s="9">
        <v>73</v>
      </c>
      <c r="D1184" s="9">
        <v>73</v>
      </c>
      <c r="E1184" s="6" t="s">
        <v>34</v>
      </c>
      <c r="F1184" s="6" t="s">
        <v>28</v>
      </c>
      <c r="G1184" s="6"/>
      <c r="H1184" s="6" t="s">
        <v>334</v>
      </c>
      <c r="I1184" s="6">
        <v>70</v>
      </c>
      <c r="J1184" s="6"/>
      <c r="K1184" s="6"/>
      <c r="L1184" s="6"/>
      <c r="M1184" s="6" t="s">
        <v>3365</v>
      </c>
      <c r="N1184" s="6" t="s">
        <v>959</v>
      </c>
      <c r="O1184" s="6" t="s">
        <v>367</v>
      </c>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row>
    <row r="1185" spans="1:46" s="29" customFormat="1" ht="30" customHeight="1" x14ac:dyDescent="0.2">
      <c r="A1185" s="9">
        <v>8</v>
      </c>
      <c r="B1185" s="9" t="s">
        <v>190</v>
      </c>
      <c r="C1185" s="9">
        <v>74</v>
      </c>
      <c r="D1185" s="9">
        <v>74</v>
      </c>
      <c r="E1185" s="6" t="s">
        <v>34</v>
      </c>
      <c r="F1185" s="6" t="s">
        <v>28</v>
      </c>
      <c r="G1185" s="6"/>
      <c r="H1185" s="6" t="s">
        <v>334</v>
      </c>
      <c r="I1185" s="6">
        <v>71</v>
      </c>
      <c r="J1185" s="6"/>
      <c r="K1185" s="6"/>
      <c r="L1185" s="6"/>
      <c r="M1185" s="6" t="s">
        <v>3366</v>
      </c>
      <c r="N1185" s="6" t="s">
        <v>959</v>
      </c>
      <c r="O1185" s="6" t="s">
        <v>367</v>
      </c>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row>
    <row r="1186" spans="1:46" s="29" customFormat="1" ht="30" customHeight="1" x14ac:dyDescent="0.2">
      <c r="A1186" s="9">
        <v>8</v>
      </c>
      <c r="B1186" s="9" t="s">
        <v>190</v>
      </c>
      <c r="C1186" s="9">
        <v>75</v>
      </c>
      <c r="D1186" s="9">
        <v>75</v>
      </c>
      <c r="E1186" s="6" t="s">
        <v>34</v>
      </c>
      <c r="F1186" s="6" t="s">
        <v>28</v>
      </c>
      <c r="G1186" s="6"/>
      <c r="H1186" s="6" t="s">
        <v>334</v>
      </c>
      <c r="I1186" s="6">
        <v>72</v>
      </c>
      <c r="J1186" s="6"/>
      <c r="K1186" s="6"/>
      <c r="L1186" s="6"/>
      <c r="M1186" s="6" t="s">
        <v>3367</v>
      </c>
      <c r="N1186" s="6" t="s">
        <v>3368</v>
      </c>
      <c r="O1186" s="6" t="s">
        <v>3369</v>
      </c>
      <c r="P1186" s="6" t="s">
        <v>3370</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row>
    <row r="1187" spans="1:46" s="29" customFormat="1" ht="30" customHeight="1" x14ac:dyDescent="0.2">
      <c r="A1187" s="9">
        <v>8</v>
      </c>
      <c r="B1187" s="9" t="s">
        <v>190</v>
      </c>
      <c r="C1187" s="9">
        <v>76</v>
      </c>
      <c r="D1187" s="9" t="s">
        <v>3371</v>
      </c>
      <c r="E1187" s="6" t="s">
        <v>34</v>
      </c>
      <c r="F1187" s="6" t="s">
        <v>28</v>
      </c>
      <c r="G1187" s="6"/>
      <c r="H1187" s="6" t="s">
        <v>243</v>
      </c>
      <c r="I1187" s="6">
        <v>73</v>
      </c>
      <c r="J1187" s="6"/>
      <c r="K1187" s="6"/>
      <c r="L1187" s="6" t="s">
        <v>5358</v>
      </c>
      <c r="M1187" s="6" t="s">
        <v>5359</v>
      </c>
      <c r="N1187" s="6" t="s">
        <v>3372</v>
      </c>
      <c r="O1187" s="6" t="s">
        <v>3373</v>
      </c>
      <c r="P1187" s="6" t="s">
        <v>3374</v>
      </c>
      <c r="Q1187" s="6" t="s">
        <v>3375</v>
      </c>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row>
    <row r="1188" spans="1:46" s="29" customFormat="1" ht="30" customHeight="1" x14ac:dyDescent="0.2">
      <c r="A1188" s="9">
        <v>8</v>
      </c>
      <c r="B1188" s="9" t="s">
        <v>190</v>
      </c>
      <c r="C1188" s="9">
        <v>76</v>
      </c>
      <c r="D1188" s="9" t="s">
        <v>3376</v>
      </c>
      <c r="E1188" s="6" t="s">
        <v>34</v>
      </c>
      <c r="F1188" s="6" t="s">
        <v>28</v>
      </c>
      <c r="G1188" s="6"/>
      <c r="H1188" s="6" t="s">
        <v>243</v>
      </c>
      <c r="I1188" s="6">
        <v>74</v>
      </c>
      <c r="J1188" s="6"/>
      <c r="K1188" s="6"/>
      <c r="L1188" s="6"/>
      <c r="M1188" s="6" t="s">
        <v>5360</v>
      </c>
      <c r="N1188" s="6" t="s">
        <v>3372</v>
      </c>
      <c r="O1188" s="6" t="s">
        <v>3373</v>
      </c>
      <c r="P1188" s="6" t="s">
        <v>3374</v>
      </c>
      <c r="Q1188" s="6" t="s">
        <v>3375</v>
      </c>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row>
    <row r="1189" spans="1:46" s="29" customFormat="1" ht="30" customHeight="1" x14ac:dyDescent="0.2">
      <c r="A1189" s="9">
        <v>8</v>
      </c>
      <c r="B1189" s="9" t="s">
        <v>190</v>
      </c>
      <c r="C1189" s="9">
        <v>77</v>
      </c>
      <c r="D1189" s="9">
        <v>77</v>
      </c>
      <c r="E1189" s="6" t="s">
        <v>34</v>
      </c>
      <c r="F1189" s="6" t="s">
        <v>28</v>
      </c>
      <c r="G1189" s="6"/>
      <c r="H1189" s="6" t="s">
        <v>243</v>
      </c>
      <c r="I1189" s="6">
        <v>75</v>
      </c>
      <c r="J1189" s="6"/>
      <c r="K1189" s="6"/>
      <c r="L1189" s="6"/>
      <c r="M1189" s="6" t="s">
        <v>3377</v>
      </c>
      <c r="N1189" s="6" t="s">
        <v>3378</v>
      </c>
      <c r="O1189" s="6" t="s">
        <v>3379</v>
      </c>
      <c r="P1189" s="6" t="s">
        <v>3380</v>
      </c>
      <c r="Q1189" s="6" t="s">
        <v>3381</v>
      </c>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row>
    <row r="1190" spans="1:46" s="29" customFormat="1" ht="30" customHeight="1" x14ac:dyDescent="0.2">
      <c r="A1190" s="9">
        <v>8</v>
      </c>
      <c r="B1190" s="9" t="s">
        <v>190</v>
      </c>
      <c r="C1190" s="9">
        <v>78</v>
      </c>
      <c r="D1190" s="9">
        <v>78</v>
      </c>
      <c r="E1190" s="6" t="s">
        <v>34</v>
      </c>
      <c r="F1190" s="6" t="s">
        <v>28</v>
      </c>
      <c r="G1190" s="6"/>
      <c r="H1190" s="6" t="s">
        <v>334</v>
      </c>
      <c r="I1190" s="6">
        <v>76</v>
      </c>
      <c r="J1190" s="6"/>
      <c r="K1190" s="6"/>
      <c r="L1190" s="6"/>
      <c r="M1190" s="6" t="s">
        <v>3382</v>
      </c>
      <c r="N1190" s="6" t="s">
        <v>959</v>
      </c>
      <c r="O1190" s="6" t="s">
        <v>367</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row>
    <row r="1191" spans="1:46" s="29" customFormat="1" ht="30" customHeight="1" x14ac:dyDescent="0.2">
      <c r="A1191" s="9">
        <v>8</v>
      </c>
      <c r="B1191" s="9" t="s">
        <v>190</v>
      </c>
      <c r="C1191" s="9">
        <v>80</v>
      </c>
      <c r="D1191" s="9">
        <v>80</v>
      </c>
      <c r="E1191" s="6" t="s">
        <v>34</v>
      </c>
      <c r="F1191" s="6" t="s">
        <v>28</v>
      </c>
      <c r="G1191" s="6"/>
      <c r="H1191" s="6" t="s">
        <v>334</v>
      </c>
      <c r="I1191" s="6">
        <v>77</v>
      </c>
      <c r="J1191" s="6"/>
      <c r="K1191" s="6"/>
      <c r="L1191" s="6"/>
      <c r="M1191" s="6" t="s">
        <v>3383</v>
      </c>
      <c r="N1191" s="6" t="s">
        <v>3384</v>
      </c>
      <c r="O1191" s="6" t="s">
        <v>3385</v>
      </c>
      <c r="P1191" s="6" t="s">
        <v>3386</v>
      </c>
      <c r="Q1191" s="6" t="s">
        <v>3387</v>
      </c>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row>
    <row r="1192" spans="1:46" s="29" customFormat="1" ht="30" customHeight="1" x14ac:dyDescent="0.2">
      <c r="A1192" s="9">
        <v>8</v>
      </c>
      <c r="B1192" s="9" t="s">
        <v>190</v>
      </c>
      <c r="C1192" s="9">
        <v>81</v>
      </c>
      <c r="D1192" s="9" t="s">
        <v>3388</v>
      </c>
      <c r="E1192" s="6" t="s">
        <v>34</v>
      </c>
      <c r="F1192" s="6"/>
      <c r="G1192" s="6"/>
      <c r="H1192" s="6" t="s">
        <v>334</v>
      </c>
      <c r="I1192" s="6">
        <v>78</v>
      </c>
      <c r="J1192" s="6"/>
      <c r="K1192" s="6"/>
      <c r="L1192" s="6"/>
      <c r="M1192" s="6" t="s">
        <v>3389</v>
      </c>
      <c r="N1192" s="6" t="s">
        <v>959</v>
      </c>
      <c r="O1192" s="6" t="s">
        <v>367</v>
      </c>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row>
    <row r="1193" spans="1:46" s="29" customFormat="1" ht="30" customHeight="1" x14ac:dyDescent="0.2">
      <c r="A1193" s="9">
        <v>8</v>
      </c>
      <c r="B1193" s="9" t="s">
        <v>190</v>
      </c>
      <c r="C1193" s="9">
        <v>81</v>
      </c>
      <c r="D1193" s="9" t="s">
        <v>3390</v>
      </c>
      <c r="E1193" s="6" t="s">
        <v>34</v>
      </c>
      <c r="F1193" s="6"/>
      <c r="G1193" s="6"/>
      <c r="H1193" s="6" t="s">
        <v>334</v>
      </c>
      <c r="I1193" s="6">
        <v>79</v>
      </c>
      <c r="J1193" s="6" t="s">
        <v>3388</v>
      </c>
      <c r="K1193" s="6" t="s">
        <v>5361</v>
      </c>
      <c r="L1193" s="6"/>
      <c r="M1193" s="6" t="s">
        <v>3391</v>
      </c>
      <c r="N1193" s="6" t="s">
        <v>3392</v>
      </c>
      <c r="O1193" s="6" t="s">
        <v>393</v>
      </c>
      <c r="P1193" s="6" t="s">
        <v>3393</v>
      </c>
      <c r="Q1193" s="6" t="s">
        <v>3394</v>
      </c>
      <c r="R1193" s="6" t="s">
        <v>3395</v>
      </c>
      <c r="S1193" s="6" t="s">
        <v>3396</v>
      </c>
      <c r="T1193" s="6" t="s">
        <v>3397</v>
      </c>
      <c r="U1193" s="6" t="s">
        <v>3398</v>
      </c>
      <c r="V1193" s="6" t="s">
        <v>598</v>
      </c>
      <c r="W1193" s="6" t="s">
        <v>396</v>
      </c>
      <c r="X1193" s="6" t="s">
        <v>3399</v>
      </c>
      <c r="Y1193" s="6" t="s">
        <v>3400</v>
      </c>
      <c r="Z1193" s="6" t="s">
        <v>3401</v>
      </c>
      <c r="AA1193" s="6"/>
      <c r="AB1193" s="6"/>
      <c r="AC1193" s="6"/>
      <c r="AD1193" s="6"/>
      <c r="AE1193" s="6"/>
      <c r="AF1193" s="6"/>
      <c r="AG1193" s="6"/>
      <c r="AH1193" s="6"/>
      <c r="AI1193" s="6"/>
      <c r="AJ1193" s="6"/>
      <c r="AK1193" s="6"/>
      <c r="AL1193" s="6"/>
      <c r="AM1193" s="6"/>
      <c r="AN1193" s="6"/>
      <c r="AO1193" s="6"/>
      <c r="AP1193" s="6"/>
      <c r="AQ1193" s="6"/>
      <c r="AR1193" s="6"/>
      <c r="AS1193" s="6"/>
      <c r="AT1193" s="6"/>
    </row>
    <row r="1194" spans="1:46" s="29" customFormat="1" ht="30" customHeight="1" x14ac:dyDescent="0.2">
      <c r="A1194" s="9">
        <v>8</v>
      </c>
      <c r="B1194" s="9" t="s">
        <v>190</v>
      </c>
      <c r="C1194" s="9">
        <v>82</v>
      </c>
      <c r="D1194" s="9">
        <v>82</v>
      </c>
      <c r="E1194" s="6" t="s">
        <v>34</v>
      </c>
      <c r="F1194" s="6"/>
      <c r="G1194" s="6"/>
      <c r="H1194" s="6" t="s">
        <v>334</v>
      </c>
      <c r="I1194" s="6">
        <v>80</v>
      </c>
      <c r="J1194" s="6"/>
      <c r="K1194" s="6"/>
      <c r="L1194" s="6"/>
      <c r="M1194" s="6" t="s">
        <v>3402</v>
      </c>
      <c r="N1194" s="6" t="s">
        <v>3403</v>
      </c>
      <c r="O1194" s="6" t="s">
        <v>3404</v>
      </c>
      <c r="P1194" s="6" t="s">
        <v>3405</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row>
    <row r="1195" spans="1:46" s="29" customFormat="1" ht="30" customHeight="1" x14ac:dyDescent="0.2">
      <c r="A1195" s="9">
        <v>8</v>
      </c>
      <c r="B1195" s="9" t="s">
        <v>190</v>
      </c>
      <c r="C1195" s="9">
        <v>83</v>
      </c>
      <c r="D1195" s="9" t="s">
        <v>696</v>
      </c>
      <c r="E1195" s="6" t="s">
        <v>34</v>
      </c>
      <c r="F1195" s="6"/>
      <c r="G1195" s="6"/>
      <c r="H1195" s="6" t="s">
        <v>334</v>
      </c>
      <c r="I1195" s="6">
        <v>81</v>
      </c>
      <c r="J1195" s="6"/>
      <c r="K1195" s="6"/>
      <c r="L1195" s="6" t="s">
        <v>5362</v>
      </c>
      <c r="M1195" s="6" t="s">
        <v>5363</v>
      </c>
      <c r="N1195" s="6" t="s">
        <v>3406</v>
      </c>
      <c r="O1195" s="6" t="s">
        <v>3407</v>
      </c>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row>
    <row r="1196" spans="1:46" s="29" customFormat="1" ht="30" customHeight="1" x14ac:dyDescent="0.2">
      <c r="A1196" s="9">
        <v>8</v>
      </c>
      <c r="B1196" s="9" t="s">
        <v>190</v>
      </c>
      <c r="C1196" s="9">
        <v>83</v>
      </c>
      <c r="D1196" s="9" t="s">
        <v>697</v>
      </c>
      <c r="E1196" s="6" t="s">
        <v>34</v>
      </c>
      <c r="F1196" s="6"/>
      <c r="G1196" s="6"/>
      <c r="H1196" s="6" t="s">
        <v>334</v>
      </c>
      <c r="I1196" s="6">
        <v>82</v>
      </c>
      <c r="J1196" s="6"/>
      <c r="K1196" s="6"/>
      <c r="L1196" s="6" t="s">
        <v>5362</v>
      </c>
      <c r="M1196" s="6" t="s">
        <v>5364</v>
      </c>
      <c r="N1196" s="6" t="s">
        <v>3406</v>
      </c>
      <c r="O1196" s="6" t="s">
        <v>3407</v>
      </c>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row>
    <row r="1197" spans="1:46" s="29" customFormat="1" ht="30" customHeight="1" x14ac:dyDescent="0.2">
      <c r="A1197" s="9">
        <v>8</v>
      </c>
      <c r="B1197" s="9" t="s">
        <v>190</v>
      </c>
      <c r="C1197" s="9">
        <v>83</v>
      </c>
      <c r="D1197" s="9" t="s">
        <v>699</v>
      </c>
      <c r="E1197" s="6" t="s">
        <v>34</v>
      </c>
      <c r="F1197" s="6"/>
      <c r="G1197" s="6"/>
      <c r="H1197" s="6" t="s">
        <v>334</v>
      </c>
      <c r="I1197" s="6">
        <v>83</v>
      </c>
      <c r="J1197" s="6"/>
      <c r="K1197" s="6"/>
      <c r="L1197" s="6" t="s">
        <v>5362</v>
      </c>
      <c r="M1197" s="6" t="s">
        <v>5365</v>
      </c>
      <c r="N1197" s="6" t="s">
        <v>3406</v>
      </c>
      <c r="O1197" s="6" t="s">
        <v>3407</v>
      </c>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row>
    <row r="1198" spans="1:46" s="29" customFormat="1" ht="30" customHeight="1" x14ac:dyDescent="0.2">
      <c r="A1198" s="9">
        <v>8</v>
      </c>
      <c r="B1198" s="9" t="s">
        <v>190</v>
      </c>
      <c r="C1198" s="9">
        <v>84</v>
      </c>
      <c r="D1198" s="9">
        <v>84</v>
      </c>
      <c r="E1198" s="6" t="s">
        <v>34</v>
      </c>
      <c r="F1198" s="6"/>
      <c r="G1198" s="6"/>
      <c r="H1198" s="6" t="s">
        <v>334</v>
      </c>
      <c r="I1198" s="6">
        <v>84</v>
      </c>
      <c r="J1198" s="6"/>
      <c r="K1198" s="6"/>
      <c r="L1198" s="6"/>
      <c r="M1198" s="6" t="s">
        <v>3408</v>
      </c>
      <c r="N1198" s="6" t="s">
        <v>3409</v>
      </c>
      <c r="O1198" s="6" t="s">
        <v>3410</v>
      </c>
      <c r="P1198" s="6" t="s">
        <v>3411</v>
      </c>
      <c r="Q1198" s="6" t="s">
        <v>935</v>
      </c>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row>
    <row r="1199" spans="1:46" s="29" customFormat="1" ht="30" customHeight="1" x14ac:dyDescent="0.2">
      <c r="A1199" s="9">
        <v>8</v>
      </c>
      <c r="B1199" s="9" t="s">
        <v>190</v>
      </c>
      <c r="C1199" s="9">
        <v>85</v>
      </c>
      <c r="D1199" s="9" t="s">
        <v>3412</v>
      </c>
      <c r="E1199" s="6" t="s">
        <v>34</v>
      </c>
      <c r="F1199" s="6"/>
      <c r="G1199" s="6"/>
      <c r="H1199" s="6" t="s">
        <v>415</v>
      </c>
      <c r="I1199" s="6">
        <v>85</v>
      </c>
      <c r="J1199" s="6"/>
      <c r="K1199" s="6"/>
      <c r="L1199" s="6" t="s">
        <v>5366</v>
      </c>
      <c r="M1199" s="6" t="s">
        <v>5367</v>
      </c>
      <c r="N1199" s="6" t="s">
        <v>3413</v>
      </c>
      <c r="O1199" s="6" t="s">
        <v>3414</v>
      </c>
      <c r="P1199" s="6" t="s">
        <v>854</v>
      </c>
      <c r="Q1199" s="6" t="s">
        <v>3415</v>
      </c>
      <c r="R1199" s="6" t="s">
        <v>3416</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row>
    <row r="1200" spans="1:46" s="29" customFormat="1" ht="30" customHeight="1" x14ac:dyDescent="0.2">
      <c r="A1200" s="9">
        <v>8</v>
      </c>
      <c r="B1200" s="9" t="s">
        <v>190</v>
      </c>
      <c r="C1200" s="9">
        <v>85</v>
      </c>
      <c r="D1200" s="9" t="s">
        <v>3417</v>
      </c>
      <c r="E1200" s="6" t="s">
        <v>34</v>
      </c>
      <c r="F1200" s="6"/>
      <c r="G1200" s="6"/>
      <c r="H1200" s="6" t="s">
        <v>415</v>
      </c>
      <c r="I1200" s="6">
        <v>86</v>
      </c>
      <c r="J1200" s="6"/>
      <c r="K1200" s="6"/>
      <c r="L1200" s="6" t="s">
        <v>5366</v>
      </c>
      <c r="M1200" s="6" t="s">
        <v>5368</v>
      </c>
      <c r="N1200" s="6" t="s">
        <v>3413</v>
      </c>
      <c r="O1200" s="6" t="s">
        <v>3414</v>
      </c>
      <c r="P1200" s="6" t="s">
        <v>854</v>
      </c>
      <c r="Q1200" s="6" t="s">
        <v>3415</v>
      </c>
      <c r="R1200" s="6" t="s">
        <v>3416</v>
      </c>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row>
    <row r="1201" spans="1:46" s="29" customFormat="1" ht="30" customHeight="1" x14ac:dyDescent="0.2">
      <c r="A1201" s="9">
        <v>8</v>
      </c>
      <c r="B1201" s="9" t="s">
        <v>190</v>
      </c>
      <c r="C1201" s="9">
        <v>85</v>
      </c>
      <c r="D1201" s="9" t="s">
        <v>3418</v>
      </c>
      <c r="E1201" s="6" t="s">
        <v>34</v>
      </c>
      <c r="F1201" s="6"/>
      <c r="G1201" s="6"/>
      <c r="H1201" s="6" t="s">
        <v>415</v>
      </c>
      <c r="I1201" s="6">
        <v>87</v>
      </c>
      <c r="J1201" s="6"/>
      <c r="K1201" s="6"/>
      <c r="L1201" s="6" t="s">
        <v>5366</v>
      </c>
      <c r="M1201" s="6" t="s">
        <v>5369</v>
      </c>
      <c r="N1201" s="6" t="s">
        <v>3413</v>
      </c>
      <c r="O1201" s="6" t="s">
        <v>3414</v>
      </c>
      <c r="P1201" s="6" t="s">
        <v>854</v>
      </c>
      <c r="Q1201" s="6" t="s">
        <v>3415</v>
      </c>
      <c r="R1201" s="6" t="s">
        <v>3416</v>
      </c>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row>
    <row r="1202" spans="1:46" s="29" customFormat="1" ht="30" customHeight="1" x14ac:dyDescent="0.2">
      <c r="A1202" s="9">
        <v>8</v>
      </c>
      <c r="B1202" s="9" t="s">
        <v>190</v>
      </c>
      <c r="C1202" s="9">
        <v>85</v>
      </c>
      <c r="D1202" s="9" t="s">
        <v>3419</v>
      </c>
      <c r="E1202" s="6" t="s">
        <v>34</v>
      </c>
      <c r="F1202" s="6"/>
      <c r="G1202" s="6"/>
      <c r="H1202" s="6" t="s">
        <v>415</v>
      </c>
      <c r="I1202" s="6">
        <v>88</v>
      </c>
      <c r="J1202" s="6"/>
      <c r="K1202" s="6"/>
      <c r="L1202" s="6" t="s">
        <v>5366</v>
      </c>
      <c r="M1202" s="6" t="s">
        <v>5370</v>
      </c>
      <c r="N1202" s="6" t="s">
        <v>3413</v>
      </c>
      <c r="O1202" s="6" t="s">
        <v>3414</v>
      </c>
      <c r="P1202" s="6" t="s">
        <v>854</v>
      </c>
      <c r="Q1202" s="6" t="s">
        <v>3415</v>
      </c>
      <c r="R1202" s="6" t="s">
        <v>3416</v>
      </c>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row>
    <row r="1203" spans="1:46" s="29" customFormat="1" ht="30" customHeight="1" x14ac:dyDescent="0.2">
      <c r="A1203" s="9">
        <v>8</v>
      </c>
      <c r="B1203" s="9" t="s">
        <v>190</v>
      </c>
      <c r="C1203" s="9">
        <v>85</v>
      </c>
      <c r="D1203" s="9" t="s">
        <v>3420</v>
      </c>
      <c r="E1203" s="6" t="s">
        <v>34</v>
      </c>
      <c r="F1203" s="6"/>
      <c r="G1203" s="6"/>
      <c r="H1203" s="6" t="s">
        <v>415</v>
      </c>
      <c r="I1203" s="6">
        <v>89</v>
      </c>
      <c r="J1203" s="6"/>
      <c r="K1203" s="6"/>
      <c r="L1203" s="6" t="s">
        <v>5366</v>
      </c>
      <c r="M1203" s="6" t="s">
        <v>5371</v>
      </c>
      <c r="N1203" s="6" t="s">
        <v>3413</v>
      </c>
      <c r="O1203" s="6" t="s">
        <v>3414</v>
      </c>
      <c r="P1203" s="6" t="s">
        <v>854</v>
      </c>
      <c r="Q1203" s="6" t="s">
        <v>3415</v>
      </c>
      <c r="R1203" s="6" t="s">
        <v>3416</v>
      </c>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row>
    <row r="1204" spans="1:46" s="29" customFormat="1" ht="30" customHeight="1" x14ac:dyDescent="0.2">
      <c r="A1204" s="9">
        <v>8</v>
      </c>
      <c r="B1204" s="9" t="s">
        <v>190</v>
      </c>
      <c r="C1204" s="9">
        <v>85</v>
      </c>
      <c r="D1204" s="9" t="s">
        <v>3421</v>
      </c>
      <c r="E1204" s="6" t="s">
        <v>34</v>
      </c>
      <c r="F1204" s="6"/>
      <c r="G1204" s="6"/>
      <c r="H1204" s="6" t="s">
        <v>415</v>
      </c>
      <c r="I1204" s="6">
        <v>90</v>
      </c>
      <c r="J1204" s="6"/>
      <c r="K1204" s="6"/>
      <c r="L1204" s="6" t="s">
        <v>5366</v>
      </c>
      <c r="M1204" s="6" t="s">
        <v>5372</v>
      </c>
      <c r="N1204" s="6" t="s">
        <v>3413</v>
      </c>
      <c r="O1204" s="6" t="s">
        <v>3414</v>
      </c>
      <c r="P1204" s="6" t="s">
        <v>854</v>
      </c>
      <c r="Q1204" s="6" t="s">
        <v>3415</v>
      </c>
      <c r="R1204" s="6" t="s">
        <v>3416</v>
      </c>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row>
    <row r="1205" spans="1:46" s="29" customFormat="1" ht="30" customHeight="1" x14ac:dyDescent="0.2">
      <c r="A1205" s="9">
        <v>8</v>
      </c>
      <c r="B1205" s="9" t="s">
        <v>190</v>
      </c>
      <c r="C1205" s="9">
        <v>85</v>
      </c>
      <c r="D1205" s="9" t="s">
        <v>3422</v>
      </c>
      <c r="E1205" s="6" t="s">
        <v>34</v>
      </c>
      <c r="F1205" s="6"/>
      <c r="G1205" s="6"/>
      <c r="H1205" s="6" t="s">
        <v>415</v>
      </c>
      <c r="I1205" s="6">
        <v>91</v>
      </c>
      <c r="J1205" s="6"/>
      <c r="K1205" s="6"/>
      <c r="L1205" s="6" t="s">
        <v>5366</v>
      </c>
      <c r="M1205" s="6" t="s">
        <v>5373</v>
      </c>
      <c r="N1205" s="6" t="s">
        <v>3413</v>
      </c>
      <c r="O1205" s="6" t="s">
        <v>3414</v>
      </c>
      <c r="P1205" s="6" t="s">
        <v>854</v>
      </c>
      <c r="Q1205" s="6" t="s">
        <v>3415</v>
      </c>
      <c r="R1205" s="6" t="s">
        <v>3416</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row>
    <row r="1206" spans="1:46" s="29" customFormat="1" ht="30" customHeight="1" x14ac:dyDescent="0.2">
      <c r="A1206" s="9">
        <v>8</v>
      </c>
      <c r="B1206" s="9" t="s">
        <v>190</v>
      </c>
      <c r="C1206" s="9">
        <v>85</v>
      </c>
      <c r="D1206" s="9" t="s">
        <v>3423</v>
      </c>
      <c r="E1206" s="6" t="s">
        <v>34</v>
      </c>
      <c r="F1206" s="6"/>
      <c r="G1206" s="6"/>
      <c r="H1206" s="6" t="s">
        <v>415</v>
      </c>
      <c r="I1206" s="6">
        <v>92</v>
      </c>
      <c r="J1206" s="6"/>
      <c r="K1206" s="6"/>
      <c r="L1206" s="6" t="s">
        <v>5366</v>
      </c>
      <c r="M1206" s="6" t="s">
        <v>5374</v>
      </c>
      <c r="N1206" s="6" t="s">
        <v>3413</v>
      </c>
      <c r="O1206" s="6" t="s">
        <v>3414</v>
      </c>
      <c r="P1206" s="6" t="s">
        <v>854</v>
      </c>
      <c r="Q1206" s="6" t="s">
        <v>3415</v>
      </c>
      <c r="R1206" s="6" t="s">
        <v>3416</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row>
    <row r="1207" spans="1:46" s="29" customFormat="1" ht="30" customHeight="1" x14ac:dyDescent="0.2">
      <c r="A1207" s="9">
        <v>8</v>
      </c>
      <c r="B1207" s="9" t="s">
        <v>190</v>
      </c>
      <c r="C1207" s="9">
        <v>85</v>
      </c>
      <c r="D1207" s="9" t="s">
        <v>3424</v>
      </c>
      <c r="E1207" s="6" t="s">
        <v>34</v>
      </c>
      <c r="F1207" s="6"/>
      <c r="G1207" s="6"/>
      <c r="H1207" s="6" t="s">
        <v>415</v>
      </c>
      <c r="I1207" s="6">
        <v>93</v>
      </c>
      <c r="J1207" s="6"/>
      <c r="K1207" s="6"/>
      <c r="L1207" s="6" t="s">
        <v>5366</v>
      </c>
      <c r="M1207" s="6" t="s">
        <v>5375</v>
      </c>
      <c r="N1207" s="6" t="s">
        <v>3413</v>
      </c>
      <c r="O1207" s="6" t="s">
        <v>3414</v>
      </c>
      <c r="P1207" s="6" t="s">
        <v>854</v>
      </c>
      <c r="Q1207" s="6" t="s">
        <v>3415</v>
      </c>
      <c r="R1207" s="6" t="s">
        <v>3416</v>
      </c>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row>
    <row r="1208" spans="1:46" s="29" customFormat="1" ht="30" customHeight="1" x14ac:dyDescent="0.2">
      <c r="A1208" s="9">
        <v>8</v>
      </c>
      <c r="B1208" s="9" t="s">
        <v>190</v>
      </c>
      <c r="C1208" s="9">
        <v>85</v>
      </c>
      <c r="D1208" s="9" t="s">
        <v>3425</v>
      </c>
      <c r="E1208" s="6" t="s">
        <v>34</v>
      </c>
      <c r="F1208" s="6"/>
      <c r="G1208" s="6"/>
      <c r="H1208" s="6" t="s">
        <v>415</v>
      </c>
      <c r="I1208" s="6">
        <v>94</v>
      </c>
      <c r="J1208" s="6"/>
      <c r="K1208" s="6"/>
      <c r="L1208" s="6" t="s">
        <v>5366</v>
      </c>
      <c r="M1208" s="6" t="s">
        <v>5376</v>
      </c>
      <c r="N1208" s="6" t="s">
        <v>3413</v>
      </c>
      <c r="O1208" s="6" t="s">
        <v>3414</v>
      </c>
      <c r="P1208" s="6" t="s">
        <v>854</v>
      </c>
      <c r="Q1208" s="6" t="s">
        <v>3415</v>
      </c>
      <c r="R1208" s="6" t="s">
        <v>3416</v>
      </c>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row>
    <row r="1209" spans="1:46" s="29" customFormat="1" ht="30" customHeight="1" x14ac:dyDescent="0.2">
      <c r="A1209" s="9">
        <v>8</v>
      </c>
      <c r="B1209" s="9" t="s">
        <v>190</v>
      </c>
      <c r="C1209" s="9">
        <v>88</v>
      </c>
      <c r="D1209" s="9" t="s">
        <v>3426</v>
      </c>
      <c r="E1209" s="6" t="s">
        <v>34</v>
      </c>
      <c r="F1209" s="6"/>
      <c r="G1209" s="6"/>
      <c r="H1209" s="6" t="s">
        <v>334</v>
      </c>
      <c r="I1209" s="6">
        <v>95</v>
      </c>
      <c r="J1209" s="6"/>
      <c r="K1209" s="6"/>
      <c r="L1209" s="6" t="s">
        <v>5377</v>
      </c>
      <c r="M1209" s="6" t="s">
        <v>5378</v>
      </c>
      <c r="N1209" s="4" t="s">
        <v>959</v>
      </c>
      <c r="O1209" s="4" t="s">
        <v>367</v>
      </c>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row>
    <row r="1210" spans="1:46" s="29" customFormat="1" ht="30" customHeight="1" x14ac:dyDescent="0.2">
      <c r="A1210" s="9">
        <v>8</v>
      </c>
      <c r="B1210" s="9" t="s">
        <v>190</v>
      </c>
      <c r="C1210" s="9">
        <v>88</v>
      </c>
      <c r="D1210" s="9" t="s">
        <v>3427</v>
      </c>
      <c r="E1210" s="6" t="s">
        <v>34</v>
      </c>
      <c r="F1210" s="6"/>
      <c r="G1210" s="6"/>
      <c r="H1210" s="6" t="s">
        <v>334</v>
      </c>
      <c r="I1210" s="6">
        <v>96</v>
      </c>
      <c r="J1210" s="6"/>
      <c r="K1210" s="6"/>
      <c r="L1210" s="6" t="s">
        <v>5377</v>
      </c>
      <c r="M1210" s="6" t="s">
        <v>5379</v>
      </c>
      <c r="N1210" s="4" t="s">
        <v>959</v>
      </c>
      <c r="O1210" s="4" t="s">
        <v>367</v>
      </c>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row>
    <row r="1211" spans="1:46" s="29" customFormat="1" ht="30" customHeight="1" x14ac:dyDescent="0.2">
      <c r="A1211" s="9">
        <v>8</v>
      </c>
      <c r="B1211" s="9" t="s">
        <v>190</v>
      </c>
      <c r="C1211" s="9">
        <v>88</v>
      </c>
      <c r="D1211" s="9" t="s">
        <v>3428</v>
      </c>
      <c r="E1211" s="6" t="s">
        <v>34</v>
      </c>
      <c r="F1211" s="6"/>
      <c r="G1211" s="6"/>
      <c r="H1211" s="6" t="s">
        <v>334</v>
      </c>
      <c r="I1211" s="6">
        <v>97</v>
      </c>
      <c r="J1211" s="6"/>
      <c r="K1211" s="6"/>
      <c r="L1211" s="6" t="s">
        <v>5377</v>
      </c>
      <c r="M1211" s="6" t="s">
        <v>5380</v>
      </c>
      <c r="N1211" s="4" t="s">
        <v>959</v>
      </c>
      <c r="O1211" s="4" t="s">
        <v>367</v>
      </c>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row>
    <row r="1212" spans="1:46" s="29" customFormat="1" ht="30" customHeight="1" x14ac:dyDescent="0.2">
      <c r="A1212" s="9">
        <v>8</v>
      </c>
      <c r="B1212" s="9" t="s">
        <v>190</v>
      </c>
      <c r="C1212" s="9">
        <v>88</v>
      </c>
      <c r="D1212" s="9" t="s">
        <v>3429</v>
      </c>
      <c r="E1212" s="6" t="s">
        <v>34</v>
      </c>
      <c r="F1212" s="6"/>
      <c r="G1212" s="6"/>
      <c r="H1212" s="6" t="s">
        <v>334</v>
      </c>
      <c r="I1212" s="6">
        <v>98</v>
      </c>
      <c r="J1212" s="6"/>
      <c r="K1212" s="6"/>
      <c r="L1212" s="6" t="s">
        <v>5377</v>
      </c>
      <c r="M1212" s="6" t="s">
        <v>5381</v>
      </c>
      <c r="N1212" s="4" t="s">
        <v>959</v>
      </c>
      <c r="O1212" s="4" t="s">
        <v>367</v>
      </c>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row>
    <row r="1213" spans="1:46" s="29" customFormat="1" ht="30" customHeight="1" x14ac:dyDescent="0.2">
      <c r="A1213" s="9">
        <v>8</v>
      </c>
      <c r="B1213" s="9" t="s">
        <v>190</v>
      </c>
      <c r="C1213" s="9">
        <v>88</v>
      </c>
      <c r="D1213" s="9" t="s">
        <v>3430</v>
      </c>
      <c r="E1213" s="6" t="s">
        <v>34</v>
      </c>
      <c r="F1213" s="6"/>
      <c r="G1213" s="6"/>
      <c r="H1213" s="6" t="s">
        <v>334</v>
      </c>
      <c r="I1213" s="6">
        <v>99</v>
      </c>
      <c r="J1213" s="6"/>
      <c r="K1213" s="6"/>
      <c r="L1213" s="6" t="s">
        <v>5377</v>
      </c>
      <c r="M1213" s="6" t="s">
        <v>5382</v>
      </c>
      <c r="N1213" s="4" t="s">
        <v>959</v>
      </c>
      <c r="O1213" s="4" t="s">
        <v>367</v>
      </c>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row>
    <row r="1214" spans="1:46" s="29" customFormat="1" ht="30" customHeight="1" x14ac:dyDescent="0.2">
      <c r="A1214" s="9">
        <v>8</v>
      </c>
      <c r="B1214" s="9" t="s">
        <v>190</v>
      </c>
      <c r="C1214" s="9">
        <v>88</v>
      </c>
      <c r="D1214" s="9" t="s">
        <v>3431</v>
      </c>
      <c r="E1214" s="6" t="s">
        <v>34</v>
      </c>
      <c r="F1214" s="6"/>
      <c r="G1214" s="6"/>
      <c r="H1214" s="6" t="s">
        <v>334</v>
      </c>
      <c r="I1214" s="6">
        <v>100</v>
      </c>
      <c r="J1214" s="6"/>
      <c r="K1214" s="6"/>
      <c r="L1214" s="6" t="s">
        <v>5377</v>
      </c>
      <c r="M1214" s="6" t="s">
        <v>5383</v>
      </c>
      <c r="N1214" s="4" t="s">
        <v>959</v>
      </c>
      <c r="O1214" s="4" t="s">
        <v>367</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row>
    <row r="1215" spans="1:46" s="29" customFormat="1" ht="30" customHeight="1" x14ac:dyDescent="0.2">
      <c r="A1215" s="9">
        <v>8</v>
      </c>
      <c r="B1215" s="9" t="s">
        <v>190</v>
      </c>
      <c r="C1215" s="9">
        <v>88</v>
      </c>
      <c r="D1215" s="9" t="s">
        <v>3432</v>
      </c>
      <c r="E1215" s="6" t="s">
        <v>34</v>
      </c>
      <c r="F1215" s="6"/>
      <c r="G1215" s="6"/>
      <c r="H1215" s="6" t="s">
        <v>334</v>
      </c>
      <c r="I1215" s="6">
        <v>101</v>
      </c>
      <c r="J1215" s="6"/>
      <c r="K1215" s="6"/>
      <c r="L1215" s="6" t="s">
        <v>5377</v>
      </c>
      <c r="M1215" s="6" t="s">
        <v>5384</v>
      </c>
      <c r="N1215" s="4" t="s">
        <v>959</v>
      </c>
      <c r="O1215" s="4" t="s">
        <v>367</v>
      </c>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row>
    <row r="1216" spans="1:46" s="29" customFormat="1" ht="30" customHeight="1" x14ac:dyDescent="0.2">
      <c r="A1216" s="9">
        <v>8</v>
      </c>
      <c r="B1216" s="9" t="s">
        <v>190</v>
      </c>
      <c r="C1216" s="9">
        <v>88</v>
      </c>
      <c r="D1216" s="9" t="s">
        <v>3433</v>
      </c>
      <c r="E1216" s="6" t="s">
        <v>34</v>
      </c>
      <c r="F1216" s="6"/>
      <c r="G1216" s="6"/>
      <c r="H1216" s="6" t="s">
        <v>334</v>
      </c>
      <c r="I1216" s="6">
        <v>102</v>
      </c>
      <c r="J1216" s="6"/>
      <c r="K1216" s="6"/>
      <c r="L1216" s="6" t="s">
        <v>5377</v>
      </c>
      <c r="M1216" s="6" t="s">
        <v>5385</v>
      </c>
      <c r="N1216" s="4" t="s">
        <v>959</v>
      </c>
      <c r="O1216" s="4" t="s">
        <v>367</v>
      </c>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row>
    <row r="1217" spans="1:46" s="29" customFormat="1" ht="30" customHeight="1" x14ac:dyDescent="0.2">
      <c r="A1217" s="9">
        <v>8</v>
      </c>
      <c r="B1217" s="9" t="s">
        <v>190</v>
      </c>
      <c r="C1217" s="9">
        <v>89</v>
      </c>
      <c r="D1217" s="9">
        <v>89</v>
      </c>
      <c r="E1217" s="6" t="s">
        <v>34</v>
      </c>
      <c r="F1217" s="6"/>
      <c r="G1217" s="6"/>
      <c r="H1217" s="6" t="s">
        <v>334</v>
      </c>
      <c r="I1217" s="6">
        <v>103</v>
      </c>
      <c r="J1217" s="6"/>
      <c r="K1217" s="6"/>
      <c r="L1217" s="6"/>
      <c r="M1217" s="6" t="s">
        <v>3434</v>
      </c>
      <c r="N1217" s="6" t="s">
        <v>959</v>
      </c>
      <c r="O1217" s="6" t="s">
        <v>367</v>
      </c>
      <c r="P1217" s="6" t="s">
        <v>939</v>
      </c>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row>
    <row r="1218" spans="1:46" s="29" customFormat="1" ht="30" customHeight="1" x14ac:dyDescent="0.2">
      <c r="A1218" s="9">
        <v>8</v>
      </c>
      <c r="B1218" s="9" t="s">
        <v>190</v>
      </c>
      <c r="C1218" s="9">
        <v>90</v>
      </c>
      <c r="D1218" s="9">
        <v>90</v>
      </c>
      <c r="E1218" s="6" t="s">
        <v>34</v>
      </c>
      <c r="F1218" s="6"/>
      <c r="G1218" s="6"/>
      <c r="H1218" s="6" t="s">
        <v>334</v>
      </c>
      <c r="I1218" s="6">
        <v>104</v>
      </c>
      <c r="J1218" s="6"/>
      <c r="K1218" s="6"/>
      <c r="L1218" s="6"/>
      <c r="M1218" s="6" t="s">
        <v>3435</v>
      </c>
      <c r="N1218" s="6" t="s">
        <v>959</v>
      </c>
      <c r="O1218" s="6" t="s">
        <v>367</v>
      </c>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row>
    <row r="1219" spans="1:46" s="29" customFormat="1" ht="30" customHeight="1" x14ac:dyDescent="0.2">
      <c r="A1219" s="9">
        <v>8</v>
      </c>
      <c r="B1219" s="9" t="s">
        <v>190</v>
      </c>
      <c r="C1219" s="9">
        <v>91</v>
      </c>
      <c r="D1219" s="9" t="s">
        <v>2502</v>
      </c>
      <c r="E1219" s="6" t="s">
        <v>34</v>
      </c>
      <c r="F1219" s="6"/>
      <c r="G1219" s="6"/>
      <c r="H1219" s="6" t="s">
        <v>334</v>
      </c>
      <c r="I1219" s="6">
        <v>105</v>
      </c>
      <c r="J1219" s="6"/>
      <c r="K1219" s="6"/>
      <c r="L1219" s="6" t="s">
        <v>5386</v>
      </c>
      <c r="M1219" s="6" t="s">
        <v>5387</v>
      </c>
      <c r="N1219" s="4" t="s">
        <v>959</v>
      </c>
      <c r="O1219" s="4" t="s">
        <v>367</v>
      </c>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row>
    <row r="1220" spans="1:46" s="29" customFormat="1" ht="30" customHeight="1" x14ac:dyDescent="0.2">
      <c r="A1220" s="9">
        <v>8</v>
      </c>
      <c r="B1220" s="9" t="s">
        <v>190</v>
      </c>
      <c r="C1220" s="9">
        <v>91</v>
      </c>
      <c r="D1220" s="9" t="s">
        <v>2506</v>
      </c>
      <c r="E1220" s="6" t="s">
        <v>34</v>
      </c>
      <c r="F1220" s="6"/>
      <c r="G1220" s="6"/>
      <c r="H1220" s="6" t="s">
        <v>334</v>
      </c>
      <c r="I1220" s="6">
        <v>106</v>
      </c>
      <c r="J1220" s="6"/>
      <c r="K1220" s="6"/>
      <c r="L1220" s="6" t="s">
        <v>5386</v>
      </c>
      <c r="M1220" s="6" t="s">
        <v>5388</v>
      </c>
      <c r="N1220" s="4" t="s">
        <v>959</v>
      </c>
      <c r="O1220" s="4" t="s">
        <v>367</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row>
    <row r="1221" spans="1:46" s="29" customFormat="1" ht="30" customHeight="1" x14ac:dyDescent="0.2">
      <c r="A1221" s="9">
        <v>8</v>
      </c>
      <c r="B1221" s="9" t="s">
        <v>190</v>
      </c>
      <c r="C1221" s="9">
        <v>91</v>
      </c>
      <c r="D1221" s="9" t="s">
        <v>2508</v>
      </c>
      <c r="E1221" s="6" t="s">
        <v>34</v>
      </c>
      <c r="F1221" s="6"/>
      <c r="G1221" s="6"/>
      <c r="H1221" s="6" t="s">
        <v>334</v>
      </c>
      <c r="I1221" s="6">
        <v>107</v>
      </c>
      <c r="J1221" s="6"/>
      <c r="K1221" s="6"/>
      <c r="L1221" s="6" t="s">
        <v>5386</v>
      </c>
      <c r="M1221" s="6" t="s">
        <v>5389</v>
      </c>
      <c r="N1221" s="4" t="s">
        <v>959</v>
      </c>
      <c r="O1221" s="4" t="s">
        <v>367</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row>
    <row r="1222" spans="1:46" s="29" customFormat="1" ht="30" customHeight="1" x14ac:dyDescent="0.2">
      <c r="A1222" s="9">
        <v>8</v>
      </c>
      <c r="B1222" s="9" t="s">
        <v>190</v>
      </c>
      <c r="C1222" s="9">
        <v>91</v>
      </c>
      <c r="D1222" s="9" t="s">
        <v>2510</v>
      </c>
      <c r="E1222" s="6" t="s">
        <v>34</v>
      </c>
      <c r="F1222" s="6"/>
      <c r="G1222" s="6"/>
      <c r="H1222" s="6" t="s">
        <v>334</v>
      </c>
      <c r="I1222" s="6">
        <v>108</v>
      </c>
      <c r="J1222" s="6"/>
      <c r="K1222" s="6"/>
      <c r="L1222" s="6" t="s">
        <v>5386</v>
      </c>
      <c r="M1222" s="6" t="s">
        <v>5390</v>
      </c>
      <c r="N1222" s="4" t="s">
        <v>959</v>
      </c>
      <c r="O1222" s="4" t="s">
        <v>367</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row>
    <row r="1223" spans="1:46" s="29" customFormat="1" ht="30" customHeight="1" x14ac:dyDescent="0.2">
      <c r="A1223" s="9">
        <v>8</v>
      </c>
      <c r="B1223" s="9" t="s">
        <v>190</v>
      </c>
      <c r="C1223" s="9">
        <v>91</v>
      </c>
      <c r="D1223" s="9" t="s">
        <v>2512</v>
      </c>
      <c r="E1223" s="6" t="s">
        <v>34</v>
      </c>
      <c r="F1223" s="6"/>
      <c r="G1223" s="6"/>
      <c r="H1223" s="6" t="s">
        <v>334</v>
      </c>
      <c r="I1223" s="6">
        <v>109</v>
      </c>
      <c r="J1223" s="6"/>
      <c r="K1223" s="6"/>
      <c r="L1223" s="6" t="s">
        <v>5386</v>
      </c>
      <c r="M1223" s="6" t="s">
        <v>5391</v>
      </c>
      <c r="N1223" s="4" t="s">
        <v>959</v>
      </c>
      <c r="O1223" s="4" t="s">
        <v>367</v>
      </c>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row>
    <row r="1224" spans="1:46" s="29" customFormat="1" ht="30" customHeight="1" x14ac:dyDescent="0.2">
      <c r="A1224" s="9">
        <v>9</v>
      </c>
      <c r="B1224" s="9" t="s">
        <v>190</v>
      </c>
      <c r="C1224" s="9" t="s">
        <v>5392</v>
      </c>
      <c r="D1224" s="9" t="s">
        <v>5392</v>
      </c>
      <c r="E1224" s="6" t="s">
        <v>44</v>
      </c>
      <c r="F1224" s="6"/>
      <c r="G1224" s="6"/>
      <c r="H1224" s="6" t="s">
        <v>191</v>
      </c>
      <c r="I1224" s="6">
        <v>1</v>
      </c>
      <c r="J1224" s="6"/>
      <c r="K1224" s="6"/>
      <c r="L1224" s="6"/>
      <c r="M1224" s="6" t="s">
        <v>3436</v>
      </c>
      <c r="N1224" s="6" t="s">
        <v>3437</v>
      </c>
      <c r="O1224" s="6">
        <v>1964</v>
      </c>
      <c r="P1224" s="6">
        <v>1963</v>
      </c>
      <c r="Q1224" s="6" t="s">
        <v>3438</v>
      </c>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row>
    <row r="1225" spans="1:46" s="29" customFormat="1" ht="30" customHeight="1" x14ac:dyDescent="0.2">
      <c r="A1225" s="9">
        <v>9</v>
      </c>
      <c r="B1225" s="9" t="s">
        <v>190</v>
      </c>
      <c r="C1225" s="9" t="s">
        <v>5393</v>
      </c>
      <c r="D1225" s="9" t="s">
        <v>5394</v>
      </c>
      <c r="E1225" s="6" t="s">
        <v>44</v>
      </c>
      <c r="F1225" s="6" t="s">
        <v>37</v>
      </c>
      <c r="G1225" s="6" t="s">
        <v>76</v>
      </c>
      <c r="H1225" s="6" t="s">
        <v>191</v>
      </c>
      <c r="I1225" s="6">
        <v>2</v>
      </c>
      <c r="J1225" s="6"/>
      <c r="K1225" s="6"/>
      <c r="L1225" s="6"/>
      <c r="M1225" s="6" t="s">
        <v>3439</v>
      </c>
      <c r="N1225" s="6" t="s">
        <v>3440</v>
      </c>
      <c r="O1225" s="6" t="s">
        <v>3441</v>
      </c>
      <c r="P1225" s="6" t="s">
        <v>3442</v>
      </c>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row>
    <row r="1226" spans="1:46" s="29" customFormat="1" ht="30" customHeight="1" x14ac:dyDescent="0.2">
      <c r="A1226" s="9">
        <v>9</v>
      </c>
      <c r="B1226" s="9" t="s">
        <v>190</v>
      </c>
      <c r="C1226" s="9" t="s">
        <v>5393</v>
      </c>
      <c r="D1226" s="9" t="s">
        <v>5395</v>
      </c>
      <c r="E1226" s="6" t="s">
        <v>44</v>
      </c>
      <c r="F1226" s="6"/>
      <c r="G1226" s="6"/>
      <c r="H1226" s="6" t="s">
        <v>191</v>
      </c>
      <c r="I1226" s="6">
        <v>3</v>
      </c>
      <c r="J1226" s="6"/>
      <c r="K1226" s="6"/>
      <c r="L1226" s="6"/>
      <c r="M1226" s="6" t="s">
        <v>3443</v>
      </c>
      <c r="N1226" s="6" t="s">
        <v>867</v>
      </c>
      <c r="O1226" s="6" t="s">
        <v>868</v>
      </c>
      <c r="P1226" s="6" t="s">
        <v>869</v>
      </c>
      <c r="Q1226" s="6" t="s">
        <v>870</v>
      </c>
      <c r="R1226" s="6" t="s">
        <v>871</v>
      </c>
      <c r="S1226" s="6" t="s">
        <v>872</v>
      </c>
      <c r="T1226" s="6" t="s">
        <v>873</v>
      </c>
      <c r="U1226" s="6" t="s">
        <v>874</v>
      </c>
      <c r="V1226" s="6" t="s">
        <v>875</v>
      </c>
      <c r="W1226" s="6" t="s">
        <v>876</v>
      </c>
      <c r="X1226" s="6" t="s">
        <v>3340</v>
      </c>
      <c r="Y1226" s="6" t="s">
        <v>877</v>
      </c>
      <c r="Z1226" s="6" t="s">
        <v>878</v>
      </c>
      <c r="AA1226" s="6" t="s">
        <v>879</v>
      </c>
      <c r="AB1226" s="6" t="s">
        <v>880</v>
      </c>
      <c r="AC1226" s="6" t="s">
        <v>881</v>
      </c>
      <c r="AD1226" s="6" t="s">
        <v>882</v>
      </c>
      <c r="AE1226" s="6" t="s">
        <v>883</v>
      </c>
      <c r="AF1226" s="6" t="s">
        <v>884</v>
      </c>
      <c r="AG1226" s="6" t="s">
        <v>885</v>
      </c>
      <c r="AH1226" s="6" t="s">
        <v>886</v>
      </c>
      <c r="AI1226" s="6" t="s">
        <v>887</v>
      </c>
      <c r="AJ1226" s="6" t="s">
        <v>888</v>
      </c>
      <c r="AK1226" s="6" t="s">
        <v>889</v>
      </c>
      <c r="AL1226" s="6" t="s">
        <v>890</v>
      </c>
      <c r="AM1226" s="6" t="s">
        <v>891</v>
      </c>
      <c r="AN1226" s="6" t="s">
        <v>2568</v>
      </c>
      <c r="AO1226" s="6"/>
      <c r="AP1226" s="6"/>
      <c r="AQ1226" s="6"/>
      <c r="AR1226" s="6"/>
      <c r="AS1226" s="6"/>
      <c r="AT1226" s="6"/>
    </row>
    <row r="1227" spans="1:46" s="29" customFormat="1" ht="30" customHeight="1" x14ac:dyDescent="0.2">
      <c r="A1227" s="9">
        <v>9</v>
      </c>
      <c r="B1227" s="9" t="s">
        <v>190</v>
      </c>
      <c r="C1227" s="9" t="s">
        <v>5396</v>
      </c>
      <c r="D1227" s="9" t="s">
        <v>5397</v>
      </c>
      <c r="E1227" s="6" t="s">
        <v>44</v>
      </c>
      <c r="F1227" s="6"/>
      <c r="G1227" s="6"/>
      <c r="H1227" s="6" t="s">
        <v>191</v>
      </c>
      <c r="I1227" s="6">
        <v>4</v>
      </c>
      <c r="J1227" s="6"/>
      <c r="K1227" s="6"/>
      <c r="L1227" s="6"/>
      <c r="M1227" s="6" t="s">
        <v>3444</v>
      </c>
      <c r="N1227" s="6" t="s">
        <v>3440</v>
      </c>
      <c r="O1227" s="6" t="s">
        <v>3441</v>
      </c>
      <c r="P1227" s="6" t="s">
        <v>3442</v>
      </c>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row>
    <row r="1228" spans="1:46" s="29" customFormat="1" ht="30" customHeight="1" x14ac:dyDescent="0.2">
      <c r="A1228" s="9">
        <v>9</v>
      </c>
      <c r="B1228" s="9" t="s">
        <v>190</v>
      </c>
      <c r="C1228" s="9" t="s">
        <v>5396</v>
      </c>
      <c r="D1228" s="9" t="s">
        <v>5398</v>
      </c>
      <c r="E1228" s="6" t="s">
        <v>44</v>
      </c>
      <c r="F1228" s="6"/>
      <c r="G1228" s="6"/>
      <c r="H1228" s="6" t="s">
        <v>191</v>
      </c>
      <c r="I1228" s="6">
        <v>5</v>
      </c>
      <c r="J1228" s="6"/>
      <c r="K1228" s="6"/>
      <c r="L1228" s="6"/>
      <c r="M1228" s="6" t="s">
        <v>3443</v>
      </c>
      <c r="N1228" s="6" t="s">
        <v>867</v>
      </c>
      <c r="O1228" s="6" t="s">
        <v>868</v>
      </c>
      <c r="P1228" s="6" t="s">
        <v>869</v>
      </c>
      <c r="Q1228" s="6" t="s">
        <v>870</v>
      </c>
      <c r="R1228" s="6" t="s">
        <v>871</v>
      </c>
      <c r="S1228" s="6" t="s">
        <v>872</v>
      </c>
      <c r="T1228" s="6" t="s">
        <v>873</v>
      </c>
      <c r="U1228" s="6" t="s">
        <v>874</v>
      </c>
      <c r="V1228" s="6" t="s">
        <v>875</v>
      </c>
      <c r="W1228" s="6" t="s">
        <v>876</v>
      </c>
      <c r="X1228" s="6" t="s">
        <v>3340</v>
      </c>
      <c r="Y1228" s="6" t="s">
        <v>877</v>
      </c>
      <c r="Z1228" s="6" t="s">
        <v>878</v>
      </c>
      <c r="AA1228" s="6" t="s">
        <v>879</v>
      </c>
      <c r="AB1228" s="6" t="s">
        <v>880</v>
      </c>
      <c r="AC1228" s="6" t="s">
        <v>881</v>
      </c>
      <c r="AD1228" s="6" t="s">
        <v>882</v>
      </c>
      <c r="AE1228" s="6" t="s">
        <v>883</v>
      </c>
      <c r="AF1228" s="6" t="s">
        <v>884</v>
      </c>
      <c r="AG1228" s="6" t="s">
        <v>885</v>
      </c>
      <c r="AH1228" s="6" t="s">
        <v>886</v>
      </c>
      <c r="AI1228" s="6" t="s">
        <v>887</v>
      </c>
      <c r="AJ1228" s="6" t="s">
        <v>888</v>
      </c>
      <c r="AK1228" s="6" t="s">
        <v>889</v>
      </c>
      <c r="AL1228" s="6" t="s">
        <v>890</v>
      </c>
      <c r="AM1228" s="6" t="s">
        <v>891</v>
      </c>
      <c r="AN1228" s="6" t="s">
        <v>2568</v>
      </c>
      <c r="AO1228" s="6"/>
      <c r="AP1228" s="6"/>
      <c r="AQ1228" s="6"/>
      <c r="AR1228" s="6"/>
      <c r="AS1228" s="6"/>
      <c r="AT1228" s="6"/>
    </row>
    <row r="1229" spans="1:46" s="29" customFormat="1" ht="30" customHeight="1" x14ac:dyDescent="0.2">
      <c r="A1229" s="9">
        <v>9</v>
      </c>
      <c r="B1229" s="9" t="s">
        <v>190</v>
      </c>
      <c r="C1229" s="9" t="s">
        <v>5399</v>
      </c>
      <c r="D1229" s="9" t="s">
        <v>5399</v>
      </c>
      <c r="E1229" s="6" t="s">
        <v>2</v>
      </c>
      <c r="F1229" s="6"/>
      <c r="G1229" s="6"/>
      <c r="H1229" s="6" t="s">
        <v>191</v>
      </c>
      <c r="I1229" s="6">
        <v>6</v>
      </c>
      <c r="J1229" s="6"/>
      <c r="K1229" s="6"/>
      <c r="L1229" s="6"/>
      <c r="M1229" s="6" t="s">
        <v>3445</v>
      </c>
      <c r="N1229" s="6" t="s">
        <v>3446</v>
      </c>
      <c r="O1229" s="6" t="s">
        <v>3447</v>
      </c>
      <c r="P1229" s="6" t="s">
        <v>3448</v>
      </c>
      <c r="Q1229" s="6" t="s">
        <v>3449</v>
      </c>
      <c r="R1229" s="6" t="s">
        <v>3450</v>
      </c>
      <c r="S1229" s="6" t="s">
        <v>3451</v>
      </c>
      <c r="T1229" s="6" t="s">
        <v>3452</v>
      </c>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row>
    <row r="1230" spans="1:46" s="29" customFormat="1" ht="30" customHeight="1" x14ac:dyDescent="0.2">
      <c r="A1230" s="9">
        <v>9</v>
      </c>
      <c r="B1230" s="9" t="s">
        <v>190</v>
      </c>
      <c r="C1230" s="9" t="s">
        <v>5400</v>
      </c>
      <c r="D1230" s="9" t="s">
        <v>5400</v>
      </c>
      <c r="E1230" s="6" t="s">
        <v>2</v>
      </c>
      <c r="F1230" s="6" t="s">
        <v>203</v>
      </c>
      <c r="G1230" s="6"/>
      <c r="H1230" s="6" t="s">
        <v>191</v>
      </c>
      <c r="I1230" s="6">
        <v>7</v>
      </c>
      <c r="J1230" s="6"/>
      <c r="K1230" s="6"/>
      <c r="L1230" s="6"/>
      <c r="M1230" s="6" t="s">
        <v>3453</v>
      </c>
      <c r="N1230" s="6" t="s">
        <v>3454</v>
      </c>
      <c r="O1230" s="6" t="s">
        <v>3455</v>
      </c>
      <c r="P1230" s="6" t="s">
        <v>3456</v>
      </c>
      <c r="Q1230" s="6" t="s">
        <v>3457</v>
      </c>
      <c r="R1230" s="6" t="s">
        <v>3458</v>
      </c>
      <c r="S1230" s="6" t="s">
        <v>3459</v>
      </c>
      <c r="T1230" s="6" t="s">
        <v>3452</v>
      </c>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row>
    <row r="1231" spans="1:46" s="29" customFormat="1" ht="30" customHeight="1" x14ac:dyDescent="0.2">
      <c r="A1231" s="9">
        <v>9</v>
      </c>
      <c r="B1231" s="9" t="s">
        <v>190</v>
      </c>
      <c r="C1231" s="9" t="s">
        <v>5401</v>
      </c>
      <c r="D1231" s="9" t="s">
        <v>5401</v>
      </c>
      <c r="E1231" s="6" t="s">
        <v>2</v>
      </c>
      <c r="F1231" s="6"/>
      <c r="G1231" s="6"/>
      <c r="H1231" s="6" t="s">
        <v>191</v>
      </c>
      <c r="I1231" s="6">
        <v>8</v>
      </c>
      <c r="J1231" s="6"/>
      <c r="K1231" s="6"/>
      <c r="L1231" s="6"/>
      <c r="M1231" s="6" t="s">
        <v>3460</v>
      </c>
      <c r="N1231" s="6" t="s">
        <v>786</v>
      </c>
      <c r="O1231" s="6" t="s">
        <v>3461</v>
      </c>
      <c r="P1231" s="6" t="s">
        <v>1441</v>
      </c>
      <c r="Q1231" s="6" t="s">
        <v>3462</v>
      </c>
      <c r="R1231" s="6" t="s">
        <v>3463</v>
      </c>
      <c r="S1231" s="6" t="s">
        <v>3464</v>
      </c>
      <c r="T1231" s="6" t="s">
        <v>3465</v>
      </c>
      <c r="U1231" s="6" t="s">
        <v>3466</v>
      </c>
      <c r="V1231" s="6" t="s">
        <v>3467</v>
      </c>
      <c r="W1231" s="6" t="s">
        <v>3468</v>
      </c>
      <c r="X1231" s="6" t="s">
        <v>3469</v>
      </c>
      <c r="Y1231" s="6" t="s">
        <v>3470</v>
      </c>
      <c r="Z1231" s="6" t="s">
        <v>3471</v>
      </c>
      <c r="AA1231" s="6"/>
      <c r="AB1231" s="6"/>
      <c r="AC1231" s="6"/>
      <c r="AD1231" s="6"/>
      <c r="AE1231" s="6"/>
      <c r="AF1231" s="6"/>
      <c r="AG1231" s="6"/>
      <c r="AH1231" s="6"/>
      <c r="AI1231" s="6"/>
      <c r="AJ1231" s="6"/>
      <c r="AK1231" s="6"/>
      <c r="AL1231" s="6"/>
      <c r="AM1231" s="6"/>
      <c r="AN1231" s="6"/>
      <c r="AO1231" s="6"/>
      <c r="AP1231" s="6"/>
      <c r="AQ1231" s="6"/>
      <c r="AR1231" s="6"/>
      <c r="AS1231" s="6"/>
      <c r="AT1231" s="6"/>
    </row>
    <row r="1232" spans="1:46" s="29" customFormat="1" ht="30" customHeight="1" x14ac:dyDescent="0.2">
      <c r="A1232" s="9">
        <v>9</v>
      </c>
      <c r="B1232" s="9" t="s">
        <v>190</v>
      </c>
      <c r="C1232" s="9" t="s">
        <v>5402</v>
      </c>
      <c r="D1232" s="9" t="s">
        <v>5402</v>
      </c>
      <c r="E1232" s="6" t="s">
        <v>2</v>
      </c>
      <c r="F1232" s="6"/>
      <c r="G1232" s="6"/>
      <c r="H1232" s="6" t="s">
        <v>191</v>
      </c>
      <c r="I1232" s="6">
        <v>9</v>
      </c>
      <c r="J1232" s="6"/>
      <c r="K1232" s="6"/>
      <c r="L1232" s="6"/>
      <c r="M1232" s="6" t="s">
        <v>3472</v>
      </c>
      <c r="N1232" s="6" t="s">
        <v>98</v>
      </c>
      <c r="O1232" s="6" t="s">
        <v>3473</v>
      </c>
      <c r="P1232" s="6" t="s">
        <v>3474</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row>
    <row r="1233" spans="1:46" s="29" customFormat="1" ht="30" customHeight="1" x14ac:dyDescent="0.2">
      <c r="A1233" s="9">
        <v>9</v>
      </c>
      <c r="B1233" s="9" t="s">
        <v>190</v>
      </c>
      <c r="C1233" s="9" t="s">
        <v>5403</v>
      </c>
      <c r="D1233" s="9" t="s">
        <v>5403</v>
      </c>
      <c r="E1233" s="6" t="s">
        <v>2</v>
      </c>
      <c r="F1233" s="6"/>
      <c r="G1233" s="6"/>
      <c r="H1233" s="6" t="s">
        <v>191</v>
      </c>
      <c r="I1233" s="6">
        <v>10</v>
      </c>
      <c r="J1233" s="6"/>
      <c r="K1233" s="6"/>
      <c r="L1233" s="6"/>
      <c r="M1233" s="6" t="s">
        <v>3475</v>
      </c>
      <c r="N1233" s="6" t="s">
        <v>3476</v>
      </c>
      <c r="O1233" s="6" t="s">
        <v>3477</v>
      </c>
      <c r="P1233" s="6" t="s">
        <v>3478</v>
      </c>
      <c r="Q1233" s="6" t="s">
        <v>3479</v>
      </c>
      <c r="R1233" s="6" t="s">
        <v>3480</v>
      </c>
      <c r="S1233" s="6" t="s">
        <v>3481</v>
      </c>
      <c r="T1233" s="6" t="s">
        <v>3482</v>
      </c>
      <c r="U1233" s="6" t="s">
        <v>3483</v>
      </c>
      <c r="V1233" s="6" t="s">
        <v>3484</v>
      </c>
      <c r="W1233" s="6" t="s">
        <v>3485</v>
      </c>
      <c r="X1233" s="6" t="s">
        <v>3486</v>
      </c>
      <c r="Y1233" s="6" t="s">
        <v>3487</v>
      </c>
      <c r="Z1233" s="6" t="s">
        <v>3488</v>
      </c>
      <c r="AA1233" s="6" t="s">
        <v>3489</v>
      </c>
      <c r="AB1233" s="6" t="s">
        <v>3490</v>
      </c>
      <c r="AC1233" s="6"/>
      <c r="AD1233" s="6"/>
      <c r="AE1233" s="6"/>
      <c r="AF1233" s="6"/>
      <c r="AG1233" s="6"/>
      <c r="AH1233" s="6"/>
      <c r="AI1233" s="6"/>
      <c r="AJ1233" s="6"/>
      <c r="AK1233" s="6"/>
      <c r="AL1233" s="6"/>
      <c r="AM1233" s="6"/>
      <c r="AN1233" s="6"/>
      <c r="AO1233" s="6"/>
      <c r="AP1233" s="6"/>
      <c r="AQ1233" s="6"/>
      <c r="AR1233" s="6"/>
      <c r="AS1233" s="6"/>
      <c r="AT1233" s="6"/>
    </row>
    <row r="1234" spans="1:46" s="29" customFormat="1" ht="30" customHeight="1" x14ac:dyDescent="0.2">
      <c r="A1234" s="9">
        <v>9</v>
      </c>
      <c r="B1234" s="9" t="s">
        <v>190</v>
      </c>
      <c r="C1234" s="9" t="s">
        <v>5404</v>
      </c>
      <c r="D1234" s="9" t="s">
        <v>5404</v>
      </c>
      <c r="E1234" s="6" t="s">
        <v>2</v>
      </c>
      <c r="F1234" s="6"/>
      <c r="G1234" s="6"/>
      <c r="H1234" s="6" t="s">
        <v>191</v>
      </c>
      <c r="I1234" s="6">
        <v>11</v>
      </c>
      <c r="J1234" s="6"/>
      <c r="K1234" s="6"/>
      <c r="L1234" s="6"/>
      <c r="M1234" s="6" t="s">
        <v>8921</v>
      </c>
      <c r="N1234" s="6" t="s">
        <v>3491</v>
      </c>
      <c r="O1234" s="6" t="s">
        <v>3492</v>
      </c>
      <c r="P1234" s="6" t="s">
        <v>3493</v>
      </c>
      <c r="Q1234" s="6" t="s">
        <v>3494</v>
      </c>
      <c r="R1234" s="6" t="s">
        <v>3495</v>
      </c>
      <c r="S1234" s="6" t="s">
        <v>3496</v>
      </c>
      <c r="T1234" s="6" t="s">
        <v>3497</v>
      </c>
      <c r="U1234" s="6" t="s">
        <v>3498</v>
      </c>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row>
    <row r="1235" spans="1:46" s="29" customFormat="1" ht="30" customHeight="1" x14ac:dyDescent="0.2">
      <c r="A1235" s="9">
        <v>9</v>
      </c>
      <c r="B1235" s="9" t="s">
        <v>190</v>
      </c>
      <c r="C1235" s="9" t="s">
        <v>5405</v>
      </c>
      <c r="D1235" s="9" t="s">
        <v>5405</v>
      </c>
      <c r="E1235" s="6" t="s">
        <v>2</v>
      </c>
      <c r="F1235" s="6"/>
      <c r="G1235" s="6"/>
      <c r="H1235" s="6" t="s">
        <v>191</v>
      </c>
      <c r="I1235" s="6">
        <v>12</v>
      </c>
      <c r="J1235" s="6"/>
      <c r="K1235" s="6"/>
      <c r="L1235" s="6"/>
      <c r="M1235" s="6" t="s">
        <v>3499</v>
      </c>
      <c r="N1235" s="6" t="s">
        <v>98</v>
      </c>
      <c r="O1235" s="6" t="s">
        <v>3500</v>
      </c>
      <c r="P1235" s="6" t="s">
        <v>3477</v>
      </c>
      <c r="Q1235" s="6" t="s">
        <v>3478</v>
      </c>
      <c r="R1235" s="6" t="s">
        <v>3479</v>
      </c>
      <c r="S1235" s="6" t="s">
        <v>3480</v>
      </c>
      <c r="T1235" s="6" t="s">
        <v>3481</v>
      </c>
      <c r="U1235" s="6" t="s">
        <v>3482</v>
      </c>
      <c r="V1235" s="6" t="s">
        <v>3483</v>
      </c>
      <c r="W1235" s="6" t="s">
        <v>3484</v>
      </c>
      <c r="X1235" s="6" t="s">
        <v>3485</v>
      </c>
      <c r="Y1235" s="6" t="s">
        <v>3486</v>
      </c>
      <c r="Z1235" s="6" t="s">
        <v>3501</v>
      </c>
      <c r="AA1235" s="6" t="s">
        <v>3502</v>
      </c>
      <c r="AB1235" s="6" t="s">
        <v>3503</v>
      </c>
      <c r="AC1235" s="6"/>
      <c r="AD1235" s="6"/>
      <c r="AE1235" s="6"/>
      <c r="AF1235" s="6"/>
      <c r="AG1235" s="6"/>
      <c r="AH1235" s="6"/>
      <c r="AI1235" s="6"/>
      <c r="AJ1235" s="6"/>
      <c r="AK1235" s="6"/>
      <c r="AL1235" s="6"/>
      <c r="AM1235" s="6"/>
      <c r="AN1235" s="6"/>
      <c r="AO1235" s="6"/>
      <c r="AP1235" s="6"/>
      <c r="AQ1235" s="6"/>
      <c r="AR1235" s="6"/>
      <c r="AS1235" s="6"/>
      <c r="AT1235" s="6"/>
    </row>
    <row r="1236" spans="1:46" s="29" customFormat="1" ht="30" customHeight="1" x14ac:dyDescent="0.2">
      <c r="A1236" s="9">
        <v>9</v>
      </c>
      <c r="B1236" s="9" t="s">
        <v>190</v>
      </c>
      <c r="C1236" s="9" t="s">
        <v>5406</v>
      </c>
      <c r="D1236" s="9" t="s">
        <v>5406</v>
      </c>
      <c r="E1236" s="6" t="s">
        <v>2</v>
      </c>
      <c r="F1236" s="6"/>
      <c r="G1236" s="6"/>
      <c r="H1236" s="6" t="s">
        <v>191</v>
      </c>
      <c r="I1236" s="6">
        <v>13</v>
      </c>
      <c r="J1236" s="6"/>
      <c r="K1236" s="6"/>
      <c r="L1236" s="6"/>
      <c r="M1236" s="6" t="s">
        <v>3504</v>
      </c>
      <c r="N1236" s="6" t="s">
        <v>98</v>
      </c>
      <c r="O1236" s="6" t="s">
        <v>3505</v>
      </c>
      <c r="P1236" s="6" t="s">
        <v>3492</v>
      </c>
      <c r="Q1236" s="6" t="s">
        <v>3506</v>
      </c>
      <c r="R1236" s="6" t="s">
        <v>3507</v>
      </c>
      <c r="S1236" s="6" t="s">
        <v>3508</v>
      </c>
      <c r="T1236" s="6" t="s">
        <v>3496</v>
      </c>
      <c r="U1236" s="6" t="s">
        <v>3509</v>
      </c>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row>
    <row r="1237" spans="1:46" s="29" customFormat="1" ht="30" customHeight="1" x14ac:dyDescent="0.2">
      <c r="A1237" s="9">
        <v>9</v>
      </c>
      <c r="B1237" s="9" t="s">
        <v>190</v>
      </c>
      <c r="C1237" s="9" t="s">
        <v>5407</v>
      </c>
      <c r="D1237" s="9" t="s">
        <v>5408</v>
      </c>
      <c r="E1237" s="6" t="s">
        <v>31</v>
      </c>
      <c r="F1237" s="6"/>
      <c r="G1237" s="6"/>
      <c r="H1237" s="6" t="s">
        <v>449</v>
      </c>
      <c r="I1237" s="6">
        <v>14</v>
      </c>
      <c r="J1237" s="6"/>
      <c r="K1237" s="6"/>
      <c r="L1237" s="6" t="s">
        <v>3510</v>
      </c>
      <c r="M1237" s="6" t="s">
        <v>5409</v>
      </c>
      <c r="N1237" s="6" t="s">
        <v>3511</v>
      </c>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row>
    <row r="1238" spans="1:46" s="29" customFormat="1" ht="30" customHeight="1" x14ac:dyDescent="0.2">
      <c r="A1238" s="9">
        <v>9</v>
      </c>
      <c r="B1238" s="9" t="s">
        <v>190</v>
      </c>
      <c r="C1238" s="9" t="s">
        <v>5407</v>
      </c>
      <c r="D1238" s="9" t="s">
        <v>5410</v>
      </c>
      <c r="E1238" s="6" t="s">
        <v>31</v>
      </c>
      <c r="F1238" s="6"/>
      <c r="G1238" s="6"/>
      <c r="H1238" s="6" t="s">
        <v>449</v>
      </c>
      <c r="I1238" s="6">
        <v>15</v>
      </c>
      <c r="J1238" s="6"/>
      <c r="K1238" s="6"/>
      <c r="L1238" s="6" t="s">
        <v>3512</v>
      </c>
      <c r="M1238" s="6" t="s">
        <v>3513</v>
      </c>
      <c r="N1238" s="6" t="s">
        <v>3514</v>
      </c>
      <c r="O1238" s="6" t="s">
        <v>3515</v>
      </c>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row>
    <row r="1239" spans="1:46" s="29" customFormat="1" ht="30" customHeight="1" x14ac:dyDescent="0.2">
      <c r="A1239" s="9">
        <v>9</v>
      </c>
      <c r="B1239" s="9" t="s">
        <v>190</v>
      </c>
      <c r="C1239" s="9" t="s">
        <v>5411</v>
      </c>
      <c r="D1239" s="9" t="s">
        <v>5412</v>
      </c>
      <c r="E1239" s="6" t="s">
        <v>2</v>
      </c>
      <c r="F1239" s="6"/>
      <c r="G1239" s="6"/>
      <c r="H1239" s="6" t="s">
        <v>191</v>
      </c>
      <c r="I1239" s="6">
        <v>16</v>
      </c>
      <c r="J1239" s="6"/>
      <c r="K1239" s="6"/>
      <c r="L1239" s="6"/>
      <c r="M1239" s="6" t="s">
        <v>3517</v>
      </c>
      <c r="N1239" s="6" t="s">
        <v>786</v>
      </c>
      <c r="O1239" s="6" t="s">
        <v>3461</v>
      </c>
      <c r="P1239" s="6" t="s">
        <v>3518</v>
      </c>
      <c r="Q1239" s="6" t="s">
        <v>3519</v>
      </c>
      <c r="R1239" s="6" t="s">
        <v>3520</v>
      </c>
      <c r="S1239" s="6" t="s">
        <v>3478</v>
      </c>
      <c r="T1239" s="6" t="s">
        <v>3521</v>
      </c>
      <c r="U1239" s="6" t="s">
        <v>3522</v>
      </c>
      <c r="V1239" s="6" t="s">
        <v>3523</v>
      </c>
      <c r="W1239" s="6" t="s">
        <v>3524</v>
      </c>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row>
    <row r="1240" spans="1:46" s="29" customFormat="1" ht="30" customHeight="1" x14ac:dyDescent="0.2">
      <c r="A1240" s="9">
        <v>9</v>
      </c>
      <c r="B1240" s="9" t="s">
        <v>190</v>
      </c>
      <c r="C1240" s="9" t="s">
        <v>5411</v>
      </c>
      <c r="D1240" s="9" t="s">
        <v>5413</v>
      </c>
      <c r="E1240" s="6" t="s">
        <v>2</v>
      </c>
      <c r="F1240" s="6"/>
      <c r="G1240" s="6"/>
      <c r="H1240" s="6" t="s">
        <v>191</v>
      </c>
      <c r="I1240" s="6">
        <v>17</v>
      </c>
      <c r="J1240" s="6"/>
      <c r="K1240" s="6"/>
      <c r="L1240" s="6"/>
      <c r="M1240" s="6" t="s">
        <v>3526</v>
      </c>
      <c r="N1240" s="6" t="s">
        <v>786</v>
      </c>
      <c r="O1240" s="6" t="s">
        <v>3461</v>
      </c>
      <c r="P1240" s="6" t="s">
        <v>3518</v>
      </c>
      <c r="Q1240" s="6" t="s">
        <v>3519</v>
      </c>
      <c r="R1240" s="6" t="s">
        <v>3520</v>
      </c>
      <c r="S1240" s="6" t="s">
        <v>3478</v>
      </c>
      <c r="T1240" s="6" t="s">
        <v>3521</v>
      </c>
      <c r="U1240" s="6" t="s">
        <v>3522</v>
      </c>
      <c r="V1240" s="6" t="s">
        <v>3523</v>
      </c>
      <c r="W1240" s="6" t="s">
        <v>3527</v>
      </c>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row>
    <row r="1241" spans="1:46" s="29" customFormat="1" ht="30" customHeight="1" x14ac:dyDescent="0.2">
      <c r="A1241" s="9">
        <v>9</v>
      </c>
      <c r="B1241" s="9" t="s">
        <v>190</v>
      </c>
      <c r="C1241" s="9" t="s">
        <v>5414</v>
      </c>
      <c r="D1241" s="9" t="s">
        <v>5415</v>
      </c>
      <c r="E1241" s="6" t="s">
        <v>2</v>
      </c>
      <c r="F1241" s="6" t="s">
        <v>4</v>
      </c>
      <c r="G1241" s="6"/>
      <c r="H1241" s="6" t="s">
        <v>191</v>
      </c>
      <c r="I1241" s="6">
        <v>18</v>
      </c>
      <c r="J1241" s="6"/>
      <c r="K1241" s="6"/>
      <c r="L1241" s="6"/>
      <c r="M1241" s="6" t="s">
        <v>3529</v>
      </c>
      <c r="N1241" s="6" t="s">
        <v>722</v>
      </c>
      <c r="O1241" s="6" t="s">
        <v>98</v>
      </c>
      <c r="P1241" s="6" t="s">
        <v>3530</v>
      </c>
      <c r="Q1241" s="6" t="s">
        <v>3531</v>
      </c>
      <c r="R1241" s="6" t="s">
        <v>3532</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row>
    <row r="1242" spans="1:46" s="29" customFormat="1" ht="30" customHeight="1" x14ac:dyDescent="0.2">
      <c r="A1242" s="9">
        <v>9</v>
      </c>
      <c r="B1242" s="9" t="s">
        <v>190</v>
      </c>
      <c r="C1242" s="9" t="s">
        <v>5414</v>
      </c>
      <c r="D1242" s="9" t="s">
        <v>5416</v>
      </c>
      <c r="E1242" s="6" t="s">
        <v>2</v>
      </c>
      <c r="F1242" s="6" t="s">
        <v>4</v>
      </c>
      <c r="G1242" s="6"/>
      <c r="H1242" s="6" t="s">
        <v>191</v>
      </c>
      <c r="I1242" s="6">
        <v>19</v>
      </c>
      <c r="J1242" s="6"/>
      <c r="K1242" s="6"/>
      <c r="L1242" s="6"/>
      <c r="M1242" s="6" t="s">
        <v>3534</v>
      </c>
      <c r="N1242" s="6" t="s">
        <v>722</v>
      </c>
      <c r="O1242" s="6" t="s">
        <v>98</v>
      </c>
      <c r="P1242" s="6" t="s">
        <v>3530</v>
      </c>
      <c r="Q1242" s="6" t="s">
        <v>3531</v>
      </c>
      <c r="R1242" s="6" t="s">
        <v>3532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row>
    <row r="1243" spans="1:46" s="29" customFormat="1" ht="30" customHeight="1" x14ac:dyDescent="0.2">
      <c r="A1243" s="9">
        <v>9</v>
      </c>
      <c r="B1243" s="9" t="s">
        <v>190</v>
      </c>
      <c r="C1243" s="9" t="s">
        <v>5417</v>
      </c>
      <c r="D1243" s="9" t="s">
        <v>5418</v>
      </c>
      <c r="E1243" s="6" t="s">
        <v>31</v>
      </c>
      <c r="F1243" s="6" t="s">
        <v>4</v>
      </c>
      <c r="G1243" s="6"/>
      <c r="H1243" s="6" t="s">
        <v>191</v>
      </c>
      <c r="I1243" s="6">
        <v>20</v>
      </c>
      <c r="J1243" s="6"/>
      <c r="K1243" s="6"/>
      <c r="L1243" s="6" t="s">
        <v>3536</v>
      </c>
      <c r="M1243" s="6" t="s">
        <v>3537</v>
      </c>
      <c r="N1243" s="4" t="s">
        <v>959</v>
      </c>
      <c r="O1243" s="4" t="s">
        <v>367</v>
      </c>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row>
    <row r="1244" spans="1:46" s="29" customFormat="1" ht="30" customHeight="1" x14ac:dyDescent="0.2">
      <c r="A1244" s="9">
        <v>9</v>
      </c>
      <c r="B1244" s="9" t="s">
        <v>190</v>
      </c>
      <c r="C1244" s="9" t="s">
        <v>5417</v>
      </c>
      <c r="D1244" s="9" t="s">
        <v>5419</v>
      </c>
      <c r="E1244" s="6" t="s">
        <v>31</v>
      </c>
      <c r="F1244" s="6" t="s">
        <v>4</v>
      </c>
      <c r="G1244" s="6"/>
      <c r="H1244" s="6" t="s">
        <v>191</v>
      </c>
      <c r="I1244" s="6">
        <v>21</v>
      </c>
      <c r="J1244" s="6"/>
      <c r="K1244" s="6"/>
      <c r="L1244" s="6" t="s">
        <v>3536</v>
      </c>
      <c r="M1244" s="6" t="s">
        <v>3539</v>
      </c>
      <c r="N1244" s="4" t="s">
        <v>959</v>
      </c>
      <c r="O1244" s="4" t="s">
        <v>367</v>
      </c>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row>
    <row r="1245" spans="1:46" s="29" customFormat="1" ht="30" customHeight="1" x14ac:dyDescent="0.2">
      <c r="A1245" s="9">
        <v>9</v>
      </c>
      <c r="B1245" s="9" t="s">
        <v>190</v>
      </c>
      <c r="C1245" s="9" t="s">
        <v>5417</v>
      </c>
      <c r="D1245" s="9" t="s">
        <v>5420</v>
      </c>
      <c r="E1245" s="6" t="s">
        <v>31</v>
      </c>
      <c r="F1245" s="6" t="s">
        <v>4</v>
      </c>
      <c r="G1245" s="6"/>
      <c r="H1245" s="6" t="s">
        <v>191</v>
      </c>
      <c r="I1245" s="6">
        <v>22</v>
      </c>
      <c r="J1245" s="6"/>
      <c r="K1245" s="6"/>
      <c r="L1245" s="6" t="s">
        <v>3536</v>
      </c>
      <c r="M1245" s="6" t="s">
        <v>3541</v>
      </c>
      <c r="N1245" s="4" t="s">
        <v>959</v>
      </c>
      <c r="O1245" s="4" t="s">
        <v>367</v>
      </c>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row>
    <row r="1246" spans="1:46" s="29" customFormat="1" ht="30" customHeight="1" x14ac:dyDescent="0.2">
      <c r="A1246" s="9">
        <v>9</v>
      </c>
      <c r="B1246" s="9" t="s">
        <v>190</v>
      </c>
      <c r="C1246" s="9" t="s">
        <v>5417</v>
      </c>
      <c r="D1246" s="9" t="s">
        <v>5421</v>
      </c>
      <c r="E1246" s="6" t="s">
        <v>31</v>
      </c>
      <c r="F1246" s="6" t="s">
        <v>4</v>
      </c>
      <c r="G1246" s="6"/>
      <c r="H1246" s="6" t="s">
        <v>191</v>
      </c>
      <c r="I1246" s="6">
        <v>23</v>
      </c>
      <c r="J1246" s="6"/>
      <c r="K1246" s="6"/>
      <c r="L1246" s="6" t="s">
        <v>3536</v>
      </c>
      <c r="M1246" s="6" t="s">
        <v>3543</v>
      </c>
      <c r="N1246" s="4" t="s">
        <v>959</v>
      </c>
      <c r="O1246" s="4" t="s">
        <v>367</v>
      </c>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row>
    <row r="1247" spans="1:46" s="29" customFormat="1" ht="30" customHeight="1" x14ac:dyDescent="0.2">
      <c r="A1247" s="9">
        <v>9</v>
      </c>
      <c r="B1247" s="9" t="s">
        <v>190</v>
      </c>
      <c r="C1247" s="9" t="s">
        <v>5417</v>
      </c>
      <c r="D1247" s="9" t="s">
        <v>5422</v>
      </c>
      <c r="E1247" s="6" t="s">
        <v>31</v>
      </c>
      <c r="F1247" s="6" t="s">
        <v>4</v>
      </c>
      <c r="G1247" s="6"/>
      <c r="H1247" s="6" t="s">
        <v>191</v>
      </c>
      <c r="I1247" s="6">
        <v>24</v>
      </c>
      <c r="J1247" s="6"/>
      <c r="K1247" s="6"/>
      <c r="L1247" s="6" t="s">
        <v>3536</v>
      </c>
      <c r="M1247" s="6" t="s">
        <v>3545</v>
      </c>
      <c r="N1247" s="4" t="s">
        <v>959</v>
      </c>
      <c r="O1247" s="4" t="s">
        <v>367</v>
      </c>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row>
    <row r="1248" spans="1:46" s="29" customFormat="1" ht="30" customHeight="1" x14ac:dyDescent="0.2">
      <c r="A1248" s="9">
        <v>9</v>
      </c>
      <c r="B1248" s="9" t="s">
        <v>190</v>
      </c>
      <c r="C1248" s="9" t="s">
        <v>5417</v>
      </c>
      <c r="D1248" s="9" t="s">
        <v>5423</v>
      </c>
      <c r="E1248" s="6" t="s">
        <v>31</v>
      </c>
      <c r="F1248" s="6" t="s">
        <v>4</v>
      </c>
      <c r="G1248" s="6"/>
      <c r="H1248" s="6" t="s">
        <v>191</v>
      </c>
      <c r="I1248" s="6">
        <v>25</v>
      </c>
      <c r="J1248" s="6"/>
      <c r="K1248" s="6"/>
      <c r="L1248" s="6" t="s">
        <v>3536</v>
      </c>
      <c r="M1248" s="6" t="s">
        <v>3547</v>
      </c>
      <c r="N1248" s="4" t="s">
        <v>959</v>
      </c>
      <c r="O1248" s="4" t="s">
        <v>367</v>
      </c>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row>
    <row r="1249" spans="1:46" s="29" customFormat="1" ht="30" customHeight="1" x14ac:dyDescent="0.2">
      <c r="A1249" s="9">
        <v>9</v>
      </c>
      <c r="B1249" s="9" t="s">
        <v>190</v>
      </c>
      <c r="C1249" s="9" t="s">
        <v>5417</v>
      </c>
      <c r="D1249" s="9" t="s">
        <v>5424</v>
      </c>
      <c r="E1249" s="6" t="s">
        <v>31</v>
      </c>
      <c r="F1249" s="6" t="s">
        <v>4</v>
      </c>
      <c r="G1249" s="6"/>
      <c r="H1249" s="6" t="s">
        <v>191</v>
      </c>
      <c r="I1249" s="6">
        <v>26</v>
      </c>
      <c r="J1249" s="6"/>
      <c r="K1249" s="6"/>
      <c r="L1249" s="6" t="s">
        <v>3536</v>
      </c>
      <c r="M1249" s="6" t="s">
        <v>3549</v>
      </c>
      <c r="N1249" s="4" t="s">
        <v>959</v>
      </c>
      <c r="O1249" s="4" t="s">
        <v>367</v>
      </c>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row>
    <row r="1250" spans="1:46" s="29" customFormat="1" ht="30" customHeight="1" x14ac:dyDescent="0.2">
      <c r="A1250" s="9">
        <v>9</v>
      </c>
      <c r="B1250" s="9" t="s">
        <v>190</v>
      </c>
      <c r="C1250" s="9" t="s">
        <v>5417</v>
      </c>
      <c r="D1250" s="9" t="s">
        <v>5425</v>
      </c>
      <c r="E1250" s="6" t="s">
        <v>31</v>
      </c>
      <c r="F1250" s="6" t="s">
        <v>4</v>
      </c>
      <c r="G1250" s="6"/>
      <c r="H1250" s="6" t="s">
        <v>191</v>
      </c>
      <c r="I1250" s="6">
        <v>27</v>
      </c>
      <c r="J1250" s="6"/>
      <c r="K1250" s="6"/>
      <c r="L1250" s="6" t="s">
        <v>3536</v>
      </c>
      <c r="M1250" s="6" t="s">
        <v>3551</v>
      </c>
      <c r="N1250" s="4" t="s">
        <v>959</v>
      </c>
      <c r="O1250" s="4" t="s">
        <v>367</v>
      </c>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row>
    <row r="1251" spans="1:46" s="29" customFormat="1" ht="30" customHeight="1" x14ac:dyDescent="0.2">
      <c r="A1251" s="9">
        <v>9</v>
      </c>
      <c r="B1251" s="9" t="s">
        <v>190</v>
      </c>
      <c r="C1251" s="9" t="s">
        <v>5417</v>
      </c>
      <c r="D1251" s="9" t="s">
        <v>5426</v>
      </c>
      <c r="E1251" s="6" t="s">
        <v>31</v>
      </c>
      <c r="F1251" s="6" t="s">
        <v>4</v>
      </c>
      <c r="G1251" s="6"/>
      <c r="H1251" s="6" t="s">
        <v>191</v>
      </c>
      <c r="I1251" s="6">
        <v>28</v>
      </c>
      <c r="J1251" s="6"/>
      <c r="K1251" s="6"/>
      <c r="L1251" s="6" t="s">
        <v>3536</v>
      </c>
      <c r="M1251" s="6" t="s">
        <v>3553</v>
      </c>
      <c r="N1251" s="4" t="s">
        <v>959</v>
      </c>
      <c r="O1251" s="4" t="s">
        <v>367</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row>
    <row r="1252" spans="1:46" s="29" customFormat="1" ht="30" customHeight="1" x14ac:dyDescent="0.2">
      <c r="A1252" s="9">
        <v>9</v>
      </c>
      <c r="B1252" s="9" t="s">
        <v>190</v>
      </c>
      <c r="C1252" s="9" t="s">
        <v>5417</v>
      </c>
      <c r="D1252" s="9" t="s">
        <v>5427</v>
      </c>
      <c r="E1252" s="6" t="s">
        <v>31</v>
      </c>
      <c r="F1252" s="6" t="s">
        <v>4</v>
      </c>
      <c r="G1252" s="6"/>
      <c r="H1252" s="6" t="s">
        <v>191</v>
      </c>
      <c r="I1252" s="6">
        <v>29</v>
      </c>
      <c r="J1252" s="6"/>
      <c r="K1252" s="6"/>
      <c r="L1252" s="6" t="s">
        <v>3536</v>
      </c>
      <c r="M1252" s="6" t="s">
        <v>3555</v>
      </c>
      <c r="N1252" s="4" t="s">
        <v>959</v>
      </c>
      <c r="O1252" s="4" t="s">
        <v>367</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row>
    <row r="1253" spans="1:46" s="29" customFormat="1" ht="30" customHeight="1" x14ac:dyDescent="0.2">
      <c r="A1253" s="9">
        <v>9</v>
      </c>
      <c r="B1253" s="9" t="s">
        <v>190</v>
      </c>
      <c r="C1253" s="9" t="s">
        <v>5417</v>
      </c>
      <c r="D1253" s="9" t="s">
        <v>5428</v>
      </c>
      <c r="E1253" s="6" t="s">
        <v>31</v>
      </c>
      <c r="F1253" s="6" t="s">
        <v>4</v>
      </c>
      <c r="G1253" s="6"/>
      <c r="H1253" s="6" t="s">
        <v>191</v>
      </c>
      <c r="I1253" s="6">
        <v>30</v>
      </c>
      <c r="J1253" s="6"/>
      <c r="K1253" s="6"/>
      <c r="L1253" s="6" t="s">
        <v>3536</v>
      </c>
      <c r="M1253" s="6" t="s">
        <v>3557</v>
      </c>
      <c r="N1253" s="4" t="s">
        <v>959</v>
      </c>
      <c r="O1253" s="4" t="s">
        <v>367</v>
      </c>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row>
    <row r="1254" spans="1:46" s="29" customFormat="1" ht="30" customHeight="1" x14ac:dyDescent="0.2">
      <c r="A1254" s="9">
        <v>9</v>
      </c>
      <c r="B1254" s="9" t="s">
        <v>190</v>
      </c>
      <c r="C1254" s="9" t="s">
        <v>5417</v>
      </c>
      <c r="D1254" s="9" t="s">
        <v>5429</v>
      </c>
      <c r="E1254" s="6" t="s">
        <v>31</v>
      </c>
      <c r="F1254" s="6" t="s">
        <v>4</v>
      </c>
      <c r="G1254" s="6"/>
      <c r="H1254" s="6" t="s">
        <v>191</v>
      </c>
      <c r="I1254" s="6">
        <v>31</v>
      </c>
      <c r="J1254" s="6"/>
      <c r="K1254" s="6"/>
      <c r="L1254" s="6" t="s">
        <v>3536</v>
      </c>
      <c r="M1254" s="6" t="s">
        <v>3559</v>
      </c>
      <c r="N1254" s="4" t="s">
        <v>959</v>
      </c>
      <c r="O1254" s="4" t="s">
        <v>367</v>
      </c>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row>
    <row r="1255" spans="1:46" s="29" customFormat="1" ht="30" customHeight="1" x14ac:dyDescent="0.2">
      <c r="A1255" s="9">
        <v>9</v>
      </c>
      <c r="B1255" s="9" t="s">
        <v>190</v>
      </c>
      <c r="C1255" s="9" t="s">
        <v>5417</v>
      </c>
      <c r="D1255" s="9" t="s">
        <v>5430</v>
      </c>
      <c r="E1255" s="6" t="s">
        <v>31</v>
      </c>
      <c r="F1255" s="6" t="s">
        <v>4</v>
      </c>
      <c r="G1255" s="6"/>
      <c r="H1255" s="6" t="s">
        <v>191</v>
      </c>
      <c r="I1255" s="6">
        <v>32</v>
      </c>
      <c r="J1255" s="6"/>
      <c r="K1255" s="6"/>
      <c r="L1255" s="6" t="s">
        <v>3536</v>
      </c>
      <c r="M1255" s="6" t="s">
        <v>3561</v>
      </c>
      <c r="N1255" s="4" t="s">
        <v>959</v>
      </c>
      <c r="O1255" s="4" t="s">
        <v>367</v>
      </c>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row>
    <row r="1256" spans="1:46" s="29" customFormat="1" ht="30" customHeight="1" x14ac:dyDescent="0.2">
      <c r="A1256" s="9">
        <v>9</v>
      </c>
      <c r="B1256" s="9" t="s">
        <v>190</v>
      </c>
      <c r="C1256" s="9" t="s">
        <v>5417</v>
      </c>
      <c r="D1256" s="9" t="s">
        <v>5431</v>
      </c>
      <c r="E1256" s="6" t="s">
        <v>31</v>
      </c>
      <c r="F1256" s="6" t="s">
        <v>4</v>
      </c>
      <c r="G1256" s="6"/>
      <c r="H1256" s="6" t="s">
        <v>191</v>
      </c>
      <c r="I1256" s="6">
        <v>33</v>
      </c>
      <c r="J1256" s="6"/>
      <c r="K1256" s="6"/>
      <c r="L1256" s="6" t="s">
        <v>3536</v>
      </c>
      <c r="M1256" s="6" t="s">
        <v>3563</v>
      </c>
      <c r="N1256" s="4" t="s">
        <v>959</v>
      </c>
      <c r="O1256" s="4" t="s">
        <v>367</v>
      </c>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row>
    <row r="1257" spans="1:46" s="29" customFormat="1" ht="30" customHeight="1" x14ac:dyDescent="0.2">
      <c r="A1257" s="9">
        <v>9</v>
      </c>
      <c r="B1257" s="9" t="s">
        <v>190</v>
      </c>
      <c r="C1257" s="9" t="s">
        <v>5417</v>
      </c>
      <c r="D1257" s="9" t="s">
        <v>5432</v>
      </c>
      <c r="E1257" s="6" t="s">
        <v>31</v>
      </c>
      <c r="F1257" s="6" t="s">
        <v>4</v>
      </c>
      <c r="G1257" s="6"/>
      <c r="H1257" s="6" t="s">
        <v>191</v>
      </c>
      <c r="I1257" s="6">
        <v>34</v>
      </c>
      <c r="J1257" s="6"/>
      <c r="K1257" s="6"/>
      <c r="L1257" s="6" t="s">
        <v>3536</v>
      </c>
      <c r="M1257" s="6" t="s">
        <v>3565</v>
      </c>
      <c r="N1257" s="4" t="s">
        <v>959</v>
      </c>
      <c r="O1257" s="4" t="s">
        <v>367</v>
      </c>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row>
    <row r="1258" spans="1:46" s="29" customFormat="1" ht="30" customHeight="1" x14ac:dyDescent="0.2">
      <c r="A1258" s="9">
        <v>9</v>
      </c>
      <c r="B1258" s="9" t="s">
        <v>190</v>
      </c>
      <c r="C1258" s="9" t="s">
        <v>5417</v>
      </c>
      <c r="D1258" s="9" t="s">
        <v>5433</v>
      </c>
      <c r="E1258" s="6" t="s">
        <v>31</v>
      </c>
      <c r="F1258" s="6" t="s">
        <v>4</v>
      </c>
      <c r="G1258" s="6"/>
      <c r="H1258" s="6" t="s">
        <v>191</v>
      </c>
      <c r="I1258" s="6">
        <v>35</v>
      </c>
      <c r="J1258" s="6"/>
      <c r="K1258" s="6"/>
      <c r="L1258" s="6" t="s">
        <v>3536</v>
      </c>
      <c r="M1258" s="6" t="s">
        <v>3567</v>
      </c>
      <c r="N1258" s="4" t="s">
        <v>959</v>
      </c>
      <c r="O1258" s="4" t="s">
        <v>367</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row>
    <row r="1259" spans="1:46" s="29" customFormat="1" ht="30" customHeight="1" x14ac:dyDescent="0.2">
      <c r="A1259" s="9">
        <v>9</v>
      </c>
      <c r="B1259" s="9" t="s">
        <v>190</v>
      </c>
      <c r="C1259" s="9" t="s">
        <v>5417</v>
      </c>
      <c r="D1259" s="9" t="s">
        <v>5434</v>
      </c>
      <c r="E1259" s="6" t="s">
        <v>31</v>
      </c>
      <c r="F1259" s="6" t="s">
        <v>4</v>
      </c>
      <c r="G1259" s="6"/>
      <c r="H1259" s="6" t="s">
        <v>191</v>
      </c>
      <c r="I1259" s="6">
        <v>36</v>
      </c>
      <c r="J1259" s="6"/>
      <c r="K1259" s="6"/>
      <c r="L1259" s="6" t="s">
        <v>3536</v>
      </c>
      <c r="M1259" s="6" t="s">
        <v>3568</v>
      </c>
      <c r="N1259" s="4" t="s">
        <v>959</v>
      </c>
      <c r="O1259" s="4" t="s">
        <v>367</v>
      </c>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row>
    <row r="1260" spans="1:46" s="29" customFormat="1" ht="30" customHeight="1" x14ac:dyDescent="0.2">
      <c r="A1260" s="9">
        <v>9</v>
      </c>
      <c r="B1260" s="9" t="s">
        <v>190</v>
      </c>
      <c r="C1260" s="9" t="s">
        <v>5417</v>
      </c>
      <c r="D1260" s="9" t="s">
        <v>5435</v>
      </c>
      <c r="E1260" s="6" t="s">
        <v>31</v>
      </c>
      <c r="F1260" s="6" t="s">
        <v>4</v>
      </c>
      <c r="G1260" s="6"/>
      <c r="H1260" s="6" t="s">
        <v>191</v>
      </c>
      <c r="I1260" s="6">
        <v>37</v>
      </c>
      <c r="J1260" s="6"/>
      <c r="K1260" s="6"/>
      <c r="L1260" s="6" t="s">
        <v>3536</v>
      </c>
      <c r="M1260" s="6" t="s">
        <v>3569</v>
      </c>
      <c r="N1260" s="4" t="s">
        <v>959</v>
      </c>
      <c r="O1260" s="4" t="s">
        <v>367</v>
      </c>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row>
    <row r="1261" spans="1:46" s="29" customFormat="1" ht="30" customHeight="1" x14ac:dyDescent="0.2">
      <c r="A1261" s="9">
        <v>9</v>
      </c>
      <c r="B1261" s="9" t="s">
        <v>190</v>
      </c>
      <c r="C1261" s="9" t="s">
        <v>5417</v>
      </c>
      <c r="D1261" s="9" t="s">
        <v>5436</v>
      </c>
      <c r="E1261" s="6" t="s">
        <v>31</v>
      </c>
      <c r="F1261" s="6" t="s">
        <v>4</v>
      </c>
      <c r="G1261" s="6"/>
      <c r="H1261" s="6" t="s">
        <v>191</v>
      </c>
      <c r="I1261" s="6">
        <v>38</v>
      </c>
      <c r="J1261" s="6"/>
      <c r="K1261" s="6"/>
      <c r="L1261" s="6" t="s">
        <v>3536</v>
      </c>
      <c r="M1261" s="6" t="s">
        <v>3570</v>
      </c>
      <c r="N1261" s="4" t="s">
        <v>959</v>
      </c>
      <c r="O1261" s="4" t="s">
        <v>367</v>
      </c>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row>
    <row r="1262" spans="1:46" s="29" customFormat="1" ht="30" customHeight="1" x14ac:dyDescent="0.2">
      <c r="A1262" s="9">
        <v>9</v>
      </c>
      <c r="B1262" s="9" t="s">
        <v>190</v>
      </c>
      <c r="C1262" s="9" t="s">
        <v>5417</v>
      </c>
      <c r="D1262" s="9" t="s">
        <v>5437</v>
      </c>
      <c r="E1262" s="6" t="s">
        <v>31</v>
      </c>
      <c r="F1262" s="6" t="s">
        <v>4</v>
      </c>
      <c r="G1262" s="6"/>
      <c r="H1262" s="6" t="s">
        <v>191</v>
      </c>
      <c r="I1262" s="6">
        <v>39</v>
      </c>
      <c r="J1262" s="6"/>
      <c r="K1262" s="6"/>
      <c r="L1262" s="6" t="s">
        <v>3536</v>
      </c>
      <c r="M1262" s="6" t="s">
        <v>3571</v>
      </c>
      <c r="N1262" s="4" t="s">
        <v>959</v>
      </c>
      <c r="O1262" s="4" t="s">
        <v>367</v>
      </c>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row>
    <row r="1263" spans="1:46" s="29" customFormat="1" ht="30" customHeight="1" x14ac:dyDescent="0.2">
      <c r="A1263" s="9">
        <v>9</v>
      </c>
      <c r="B1263" s="9" t="s">
        <v>190</v>
      </c>
      <c r="C1263" s="9" t="s">
        <v>5417</v>
      </c>
      <c r="D1263" s="9" t="s">
        <v>5438</v>
      </c>
      <c r="E1263" s="6" t="s">
        <v>31</v>
      </c>
      <c r="F1263" s="6" t="s">
        <v>4</v>
      </c>
      <c r="G1263" s="6"/>
      <c r="H1263" s="6" t="s">
        <v>191</v>
      </c>
      <c r="I1263" s="6">
        <v>40</v>
      </c>
      <c r="J1263" s="6"/>
      <c r="K1263" s="6"/>
      <c r="L1263" s="6" t="s">
        <v>3536</v>
      </c>
      <c r="M1263" s="6" t="s">
        <v>3572</v>
      </c>
      <c r="N1263" s="4" t="s">
        <v>959</v>
      </c>
      <c r="O1263" s="4" t="s">
        <v>367</v>
      </c>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row>
    <row r="1264" spans="1:46" s="29" customFormat="1" ht="30" customHeight="1" x14ac:dyDescent="0.2">
      <c r="A1264" s="9">
        <v>9</v>
      </c>
      <c r="B1264" s="9" t="s">
        <v>190</v>
      </c>
      <c r="C1264" s="9" t="s">
        <v>5417</v>
      </c>
      <c r="D1264" s="9" t="s">
        <v>5439</v>
      </c>
      <c r="E1264" s="6" t="s">
        <v>31</v>
      </c>
      <c r="F1264" s="6" t="s">
        <v>4</v>
      </c>
      <c r="G1264" s="6"/>
      <c r="H1264" s="6" t="s">
        <v>191</v>
      </c>
      <c r="I1264" s="6">
        <v>41</v>
      </c>
      <c r="J1264" s="6"/>
      <c r="K1264" s="6"/>
      <c r="L1264" s="6" t="s">
        <v>3536</v>
      </c>
      <c r="M1264" s="6" t="s">
        <v>3573</v>
      </c>
      <c r="N1264" s="4" t="s">
        <v>959</v>
      </c>
      <c r="O1264" s="4" t="s">
        <v>367</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row>
    <row r="1265" spans="1:46" s="29" customFormat="1" ht="30" customHeight="1" x14ac:dyDescent="0.2">
      <c r="A1265" s="9">
        <v>9</v>
      </c>
      <c r="B1265" s="9" t="s">
        <v>190</v>
      </c>
      <c r="C1265" s="9" t="s">
        <v>5440</v>
      </c>
      <c r="D1265" s="9" t="s">
        <v>5440</v>
      </c>
      <c r="E1265" s="6" t="s">
        <v>3574</v>
      </c>
      <c r="F1265" s="6" t="s">
        <v>3575</v>
      </c>
      <c r="G1265" s="6"/>
      <c r="H1265" s="6" t="s">
        <v>415</v>
      </c>
      <c r="I1265" s="6">
        <v>42</v>
      </c>
      <c r="J1265" s="6"/>
      <c r="K1265" s="6"/>
      <c r="L1265" s="6" t="s">
        <v>3576</v>
      </c>
      <c r="M1265" s="6" t="s">
        <v>3577</v>
      </c>
      <c r="N1265" s="6">
        <v>1</v>
      </c>
      <c r="O1265" s="6">
        <v>2</v>
      </c>
      <c r="P1265" s="6">
        <v>3</v>
      </c>
      <c r="Q1265" s="6">
        <v>4</v>
      </c>
      <c r="R1265" s="6">
        <v>5</v>
      </c>
      <c r="S1265" s="6">
        <v>6</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row>
    <row r="1266" spans="1:46" s="29" customFormat="1" ht="30" customHeight="1" x14ac:dyDescent="0.2">
      <c r="A1266" s="9">
        <v>9</v>
      </c>
      <c r="B1266" s="9" t="s">
        <v>190</v>
      </c>
      <c r="C1266" s="9" t="s">
        <v>5441</v>
      </c>
      <c r="D1266" s="9" t="s">
        <v>5441</v>
      </c>
      <c r="E1266" s="6" t="s">
        <v>3574</v>
      </c>
      <c r="F1266" s="6" t="s">
        <v>3575</v>
      </c>
      <c r="G1266" s="6"/>
      <c r="H1266" s="6" t="s">
        <v>415</v>
      </c>
      <c r="I1266" s="6">
        <v>43</v>
      </c>
      <c r="J1266" s="6"/>
      <c r="K1266" s="6"/>
      <c r="L1266" s="6" t="s">
        <v>3576</v>
      </c>
      <c r="M1266" s="6" t="s">
        <v>3578</v>
      </c>
      <c r="N1266" s="6">
        <v>1</v>
      </c>
      <c r="O1266" s="6">
        <v>2</v>
      </c>
      <c r="P1266" s="6">
        <v>3</v>
      </c>
      <c r="Q1266" s="6">
        <v>4</v>
      </c>
      <c r="R1266" s="6">
        <v>5</v>
      </c>
      <c r="S1266" s="6">
        <v>6</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row>
    <row r="1267" spans="1:46" s="29" customFormat="1" ht="30" customHeight="1" x14ac:dyDescent="0.2">
      <c r="A1267" s="9">
        <v>9</v>
      </c>
      <c r="B1267" s="9" t="s">
        <v>190</v>
      </c>
      <c r="C1267" s="9" t="s">
        <v>5442</v>
      </c>
      <c r="D1267" s="9" t="s">
        <v>5442</v>
      </c>
      <c r="E1267" s="6" t="s">
        <v>3574</v>
      </c>
      <c r="F1267" s="6" t="s">
        <v>3575</v>
      </c>
      <c r="G1267" s="6"/>
      <c r="H1267" s="6" t="s">
        <v>415</v>
      </c>
      <c r="I1267" s="6">
        <v>44</v>
      </c>
      <c r="J1267" s="6"/>
      <c r="K1267" s="6"/>
      <c r="L1267" s="6" t="s">
        <v>3576</v>
      </c>
      <c r="M1267" s="6" t="s">
        <v>3579</v>
      </c>
      <c r="N1267" s="6">
        <v>1</v>
      </c>
      <c r="O1267" s="6">
        <v>2</v>
      </c>
      <c r="P1267" s="6">
        <v>3</v>
      </c>
      <c r="Q1267" s="6">
        <v>4</v>
      </c>
      <c r="R1267" s="6">
        <v>5</v>
      </c>
      <c r="S1267" s="6">
        <v>6</v>
      </c>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row>
    <row r="1268" spans="1:46" s="29" customFormat="1" ht="30" customHeight="1" x14ac:dyDescent="0.2">
      <c r="A1268" s="9">
        <v>9</v>
      </c>
      <c r="B1268" s="9" t="s">
        <v>190</v>
      </c>
      <c r="C1268" s="9" t="s">
        <v>5443</v>
      </c>
      <c r="D1268" s="9" t="s">
        <v>5443</v>
      </c>
      <c r="E1268" s="6" t="s">
        <v>3574</v>
      </c>
      <c r="F1268" s="6" t="s">
        <v>3575</v>
      </c>
      <c r="G1268" s="6"/>
      <c r="H1268" s="6" t="s">
        <v>415</v>
      </c>
      <c r="I1268" s="6">
        <v>45</v>
      </c>
      <c r="J1268" s="6"/>
      <c r="K1268" s="6"/>
      <c r="L1268" s="6" t="s">
        <v>3576</v>
      </c>
      <c r="M1268" s="6" t="s">
        <v>3580</v>
      </c>
      <c r="N1268" s="6">
        <v>1</v>
      </c>
      <c r="O1268" s="6">
        <v>2</v>
      </c>
      <c r="P1268" s="6">
        <v>3</v>
      </c>
      <c r="Q1268" s="6">
        <v>4</v>
      </c>
      <c r="R1268" s="6">
        <v>5</v>
      </c>
      <c r="S1268" s="6">
        <v>6</v>
      </c>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row>
    <row r="1269" spans="1:46" s="29" customFormat="1" ht="30" customHeight="1" x14ac:dyDescent="0.2">
      <c r="A1269" s="9">
        <v>9</v>
      </c>
      <c r="B1269" s="9" t="s">
        <v>190</v>
      </c>
      <c r="C1269" s="9" t="s">
        <v>5444</v>
      </c>
      <c r="D1269" s="9" t="s">
        <v>5444</v>
      </c>
      <c r="E1269" s="6" t="s">
        <v>3574</v>
      </c>
      <c r="F1269" s="6" t="s">
        <v>3575</v>
      </c>
      <c r="G1269" s="6"/>
      <c r="H1269" s="6" t="s">
        <v>415</v>
      </c>
      <c r="I1269" s="6">
        <v>46</v>
      </c>
      <c r="J1269" s="6"/>
      <c r="K1269" s="6"/>
      <c r="L1269" s="6" t="s">
        <v>3576</v>
      </c>
      <c r="M1269" s="6" t="s">
        <v>3581</v>
      </c>
      <c r="N1269" s="6">
        <v>1</v>
      </c>
      <c r="O1269" s="6">
        <v>2</v>
      </c>
      <c r="P1269" s="6">
        <v>3</v>
      </c>
      <c r="Q1269" s="6">
        <v>4</v>
      </c>
      <c r="R1269" s="6">
        <v>5</v>
      </c>
      <c r="S1269" s="6">
        <v>6</v>
      </c>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row>
    <row r="1270" spans="1:46" s="29" customFormat="1" ht="30" customHeight="1" x14ac:dyDescent="0.2">
      <c r="A1270" s="9">
        <v>9</v>
      </c>
      <c r="B1270" s="9" t="s">
        <v>190</v>
      </c>
      <c r="C1270" s="9" t="s">
        <v>5445</v>
      </c>
      <c r="D1270" s="9" t="s">
        <v>5445</v>
      </c>
      <c r="E1270" s="6" t="s">
        <v>3574</v>
      </c>
      <c r="F1270" s="6" t="s">
        <v>3575</v>
      </c>
      <c r="G1270" s="6"/>
      <c r="H1270" s="6" t="s">
        <v>415</v>
      </c>
      <c r="I1270" s="6">
        <v>47</v>
      </c>
      <c r="J1270" s="6"/>
      <c r="K1270" s="6"/>
      <c r="L1270" s="6" t="s">
        <v>3576</v>
      </c>
      <c r="M1270" s="6" t="s">
        <v>3582</v>
      </c>
      <c r="N1270" s="6">
        <v>1</v>
      </c>
      <c r="O1270" s="6">
        <v>2</v>
      </c>
      <c r="P1270" s="6">
        <v>3</v>
      </c>
      <c r="Q1270" s="6">
        <v>4</v>
      </c>
      <c r="R1270" s="6">
        <v>5</v>
      </c>
      <c r="S1270" s="6">
        <v>6</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row>
    <row r="1271" spans="1:46" s="29" customFormat="1" ht="30" customHeight="1" x14ac:dyDescent="0.2">
      <c r="A1271" s="9">
        <v>9</v>
      </c>
      <c r="B1271" s="9" t="s">
        <v>190</v>
      </c>
      <c r="C1271" s="9" t="s">
        <v>5446</v>
      </c>
      <c r="D1271" s="9" t="s">
        <v>5446</v>
      </c>
      <c r="E1271" s="6" t="s">
        <v>3574</v>
      </c>
      <c r="F1271" s="6" t="s">
        <v>3575</v>
      </c>
      <c r="G1271" s="6"/>
      <c r="H1271" s="6" t="s">
        <v>415</v>
      </c>
      <c r="I1271" s="6">
        <v>48</v>
      </c>
      <c r="J1271" s="6"/>
      <c r="K1271" s="6"/>
      <c r="L1271" s="6" t="s">
        <v>3576</v>
      </c>
      <c r="M1271" s="6" t="s">
        <v>3583</v>
      </c>
      <c r="N1271" s="6">
        <v>1</v>
      </c>
      <c r="O1271" s="6">
        <v>2</v>
      </c>
      <c r="P1271" s="6">
        <v>3</v>
      </c>
      <c r="Q1271" s="6">
        <v>4</v>
      </c>
      <c r="R1271" s="6">
        <v>5</v>
      </c>
      <c r="S1271" s="6">
        <v>6</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row>
    <row r="1272" spans="1:46" s="29" customFormat="1" ht="30" customHeight="1" x14ac:dyDescent="0.2">
      <c r="A1272" s="9">
        <v>9</v>
      </c>
      <c r="B1272" s="9" t="s">
        <v>190</v>
      </c>
      <c r="C1272" s="9" t="s">
        <v>5447</v>
      </c>
      <c r="D1272" s="9" t="s">
        <v>5447</v>
      </c>
      <c r="E1272" s="6" t="s">
        <v>3574</v>
      </c>
      <c r="F1272" s="6" t="s">
        <v>3575</v>
      </c>
      <c r="G1272" s="6"/>
      <c r="H1272" s="6" t="s">
        <v>415</v>
      </c>
      <c r="I1272" s="6">
        <v>49</v>
      </c>
      <c r="J1272" s="6"/>
      <c r="K1272" s="6"/>
      <c r="L1272" s="6" t="s">
        <v>3576</v>
      </c>
      <c r="M1272" s="6" t="s">
        <v>3584</v>
      </c>
      <c r="N1272" s="6">
        <v>1</v>
      </c>
      <c r="O1272" s="6">
        <v>2</v>
      </c>
      <c r="P1272" s="6">
        <v>3</v>
      </c>
      <c r="Q1272" s="6">
        <v>4</v>
      </c>
      <c r="R1272" s="6">
        <v>5</v>
      </c>
      <c r="S1272" s="6">
        <v>6</v>
      </c>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row>
    <row r="1273" spans="1:46" s="29" customFormat="1" ht="30" customHeight="1" x14ac:dyDescent="0.2">
      <c r="A1273" s="9">
        <v>9</v>
      </c>
      <c r="B1273" s="9" t="s">
        <v>190</v>
      </c>
      <c r="C1273" s="9" t="s">
        <v>5448</v>
      </c>
      <c r="D1273" s="9" t="s">
        <v>5448</v>
      </c>
      <c r="E1273" s="6" t="s">
        <v>3574</v>
      </c>
      <c r="F1273" s="6" t="s">
        <v>3575</v>
      </c>
      <c r="G1273" s="6"/>
      <c r="H1273" s="6" t="s">
        <v>415</v>
      </c>
      <c r="I1273" s="6">
        <v>50</v>
      </c>
      <c r="J1273" s="6"/>
      <c r="K1273" s="6"/>
      <c r="L1273" s="6" t="s">
        <v>3576</v>
      </c>
      <c r="M1273" s="6" t="s">
        <v>3585</v>
      </c>
      <c r="N1273" s="6">
        <v>1</v>
      </c>
      <c r="O1273" s="6">
        <v>2</v>
      </c>
      <c r="P1273" s="6">
        <v>3</v>
      </c>
      <c r="Q1273" s="6">
        <v>4</v>
      </c>
      <c r="R1273" s="6">
        <v>5</v>
      </c>
      <c r="S1273" s="6">
        <v>6</v>
      </c>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row>
    <row r="1274" spans="1:46" s="29" customFormat="1" ht="30" customHeight="1" x14ac:dyDescent="0.2">
      <c r="A1274" s="9">
        <v>9</v>
      </c>
      <c r="B1274" s="9" t="s">
        <v>190</v>
      </c>
      <c r="C1274" s="9" t="s">
        <v>5449</v>
      </c>
      <c r="D1274" s="9" t="s">
        <v>5449</v>
      </c>
      <c r="E1274" s="6" t="s">
        <v>3574</v>
      </c>
      <c r="F1274" s="6" t="s">
        <v>3575</v>
      </c>
      <c r="G1274" s="6"/>
      <c r="H1274" s="6" t="s">
        <v>415</v>
      </c>
      <c r="I1274" s="6">
        <v>51</v>
      </c>
      <c r="J1274" s="6"/>
      <c r="K1274" s="6"/>
      <c r="L1274" s="6" t="s">
        <v>3576</v>
      </c>
      <c r="M1274" s="6" t="s">
        <v>3586</v>
      </c>
      <c r="N1274" s="6">
        <v>1</v>
      </c>
      <c r="O1274" s="6">
        <v>2</v>
      </c>
      <c r="P1274" s="6">
        <v>3</v>
      </c>
      <c r="Q1274" s="6">
        <v>4</v>
      </c>
      <c r="R1274" s="6">
        <v>5</v>
      </c>
      <c r="S1274" s="6">
        <v>6</v>
      </c>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row>
    <row r="1275" spans="1:46" s="29" customFormat="1" ht="30" customHeight="1" x14ac:dyDescent="0.2">
      <c r="A1275" s="9">
        <v>9</v>
      </c>
      <c r="B1275" s="9" t="s">
        <v>190</v>
      </c>
      <c r="C1275" s="9" t="s">
        <v>5450</v>
      </c>
      <c r="D1275" s="9" t="s">
        <v>5450</v>
      </c>
      <c r="E1275" s="6" t="s">
        <v>3574</v>
      </c>
      <c r="F1275" s="6" t="s">
        <v>3575</v>
      </c>
      <c r="G1275" s="6"/>
      <c r="H1275" s="6" t="s">
        <v>415</v>
      </c>
      <c r="I1275" s="6">
        <v>52</v>
      </c>
      <c r="J1275" s="6"/>
      <c r="K1275" s="6"/>
      <c r="L1275" s="6" t="s">
        <v>3576</v>
      </c>
      <c r="M1275" s="6" t="s">
        <v>3587</v>
      </c>
      <c r="N1275" s="6">
        <v>1</v>
      </c>
      <c r="O1275" s="6">
        <v>2</v>
      </c>
      <c r="P1275" s="6">
        <v>3</v>
      </c>
      <c r="Q1275" s="6">
        <v>4</v>
      </c>
      <c r="R1275" s="6">
        <v>5</v>
      </c>
      <c r="S1275" s="6">
        <v>6</v>
      </c>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row>
    <row r="1276" spans="1:46" s="29" customFormat="1" ht="30" customHeight="1" x14ac:dyDescent="0.2">
      <c r="A1276" s="9">
        <v>9</v>
      </c>
      <c r="B1276" s="9" t="s">
        <v>190</v>
      </c>
      <c r="C1276" s="9" t="s">
        <v>5451</v>
      </c>
      <c r="D1276" s="9" t="s">
        <v>5451</v>
      </c>
      <c r="E1276" s="6" t="s">
        <v>3574</v>
      </c>
      <c r="F1276" s="6" t="s">
        <v>3575</v>
      </c>
      <c r="G1276" s="6"/>
      <c r="H1276" s="6" t="s">
        <v>415</v>
      </c>
      <c r="I1276" s="6">
        <v>53</v>
      </c>
      <c r="J1276" s="6"/>
      <c r="K1276" s="6"/>
      <c r="L1276" s="6" t="s">
        <v>3576</v>
      </c>
      <c r="M1276" s="6" t="s">
        <v>3588</v>
      </c>
      <c r="N1276" s="6">
        <v>1</v>
      </c>
      <c r="O1276" s="6">
        <v>2</v>
      </c>
      <c r="P1276" s="6">
        <v>3</v>
      </c>
      <c r="Q1276" s="6">
        <v>4</v>
      </c>
      <c r="R1276" s="6">
        <v>5</v>
      </c>
      <c r="S1276" s="6">
        <v>6</v>
      </c>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row>
    <row r="1277" spans="1:46" s="29" customFormat="1" ht="30" customHeight="1" x14ac:dyDescent="0.2">
      <c r="A1277" s="9">
        <v>9</v>
      </c>
      <c r="B1277" s="9" t="s">
        <v>190</v>
      </c>
      <c r="C1277" s="9" t="s">
        <v>5452</v>
      </c>
      <c r="D1277" s="9" t="s">
        <v>5452</v>
      </c>
      <c r="E1277" s="6" t="s">
        <v>3574</v>
      </c>
      <c r="F1277" s="6" t="s">
        <v>3575</v>
      </c>
      <c r="G1277" s="6"/>
      <c r="H1277" s="6" t="s">
        <v>415</v>
      </c>
      <c r="I1277" s="6">
        <v>54</v>
      </c>
      <c r="J1277" s="6"/>
      <c r="K1277" s="6"/>
      <c r="L1277" s="6" t="s">
        <v>3576</v>
      </c>
      <c r="M1277" s="6" t="s">
        <v>3589</v>
      </c>
      <c r="N1277" s="6">
        <v>1</v>
      </c>
      <c r="O1277" s="6">
        <v>2</v>
      </c>
      <c r="P1277" s="6">
        <v>3</v>
      </c>
      <c r="Q1277" s="6">
        <v>4</v>
      </c>
      <c r="R1277" s="6">
        <v>5</v>
      </c>
      <c r="S1277" s="6">
        <v>6</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row>
    <row r="1278" spans="1:46" s="29" customFormat="1" ht="30" customHeight="1" x14ac:dyDescent="0.2">
      <c r="A1278" s="9">
        <v>9</v>
      </c>
      <c r="B1278" s="9" t="s">
        <v>190</v>
      </c>
      <c r="C1278" s="9" t="s">
        <v>5453</v>
      </c>
      <c r="D1278" s="9" t="s">
        <v>5453</v>
      </c>
      <c r="E1278" s="6" t="s">
        <v>3574</v>
      </c>
      <c r="F1278" s="6" t="s">
        <v>3575</v>
      </c>
      <c r="G1278" s="6"/>
      <c r="H1278" s="6" t="s">
        <v>415</v>
      </c>
      <c r="I1278" s="6">
        <v>55</v>
      </c>
      <c r="J1278" s="6"/>
      <c r="K1278" s="6"/>
      <c r="L1278" s="6" t="s">
        <v>3576</v>
      </c>
      <c r="M1278" s="6" t="s">
        <v>3590</v>
      </c>
      <c r="N1278" s="6">
        <v>1</v>
      </c>
      <c r="O1278" s="6">
        <v>2</v>
      </c>
      <c r="P1278" s="6">
        <v>3</v>
      </c>
      <c r="Q1278" s="6">
        <v>4</v>
      </c>
      <c r="R1278" s="6">
        <v>5</v>
      </c>
      <c r="S1278" s="6">
        <v>6</v>
      </c>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row>
    <row r="1279" spans="1:46" s="29" customFormat="1" ht="30" customHeight="1" x14ac:dyDescent="0.2">
      <c r="A1279" s="9">
        <v>9</v>
      </c>
      <c r="B1279" s="9" t="s">
        <v>190</v>
      </c>
      <c r="C1279" s="9" t="s">
        <v>5454</v>
      </c>
      <c r="D1279" s="9" t="s">
        <v>5454</v>
      </c>
      <c r="E1279" s="6" t="s">
        <v>3574</v>
      </c>
      <c r="F1279" s="6" t="s">
        <v>3575</v>
      </c>
      <c r="G1279" s="6"/>
      <c r="H1279" s="6" t="s">
        <v>415</v>
      </c>
      <c r="I1279" s="6">
        <v>56</v>
      </c>
      <c r="J1279" s="6"/>
      <c r="K1279" s="6"/>
      <c r="L1279" s="6" t="s">
        <v>3576</v>
      </c>
      <c r="M1279" s="6" t="s">
        <v>3591</v>
      </c>
      <c r="N1279" s="6">
        <v>1</v>
      </c>
      <c r="O1279" s="6">
        <v>2</v>
      </c>
      <c r="P1279" s="6">
        <v>3</v>
      </c>
      <c r="Q1279" s="6">
        <v>4</v>
      </c>
      <c r="R1279" s="6">
        <v>5</v>
      </c>
      <c r="S1279" s="6">
        <v>6</v>
      </c>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row>
    <row r="1280" spans="1:46" s="29" customFormat="1" ht="30" customHeight="1" x14ac:dyDescent="0.2">
      <c r="A1280" s="9">
        <v>9</v>
      </c>
      <c r="B1280" s="9" t="s">
        <v>190</v>
      </c>
      <c r="C1280" s="9" t="s">
        <v>5455</v>
      </c>
      <c r="D1280" s="9" t="s">
        <v>5455</v>
      </c>
      <c r="E1280" s="6" t="s">
        <v>3574</v>
      </c>
      <c r="F1280" s="6" t="s">
        <v>3575</v>
      </c>
      <c r="G1280" s="6"/>
      <c r="H1280" s="6" t="s">
        <v>415</v>
      </c>
      <c r="I1280" s="6">
        <v>57</v>
      </c>
      <c r="J1280" s="6"/>
      <c r="K1280" s="6"/>
      <c r="L1280" s="6" t="s">
        <v>3576</v>
      </c>
      <c r="M1280" s="6" t="s">
        <v>3592</v>
      </c>
      <c r="N1280" s="6">
        <v>1</v>
      </c>
      <c r="O1280" s="6">
        <v>2</v>
      </c>
      <c r="P1280" s="6">
        <v>3</v>
      </c>
      <c r="Q1280" s="6">
        <v>4</v>
      </c>
      <c r="R1280" s="6">
        <v>5</v>
      </c>
      <c r="S1280" s="6">
        <v>6</v>
      </c>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row>
    <row r="1281" spans="1:46" s="29" customFormat="1" ht="30" customHeight="1" x14ac:dyDescent="0.2">
      <c r="A1281" s="9">
        <v>9</v>
      </c>
      <c r="B1281" s="9" t="s">
        <v>190</v>
      </c>
      <c r="C1281" s="9" t="s">
        <v>5456</v>
      </c>
      <c r="D1281" s="9" t="s">
        <v>5456</v>
      </c>
      <c r="E1281" s="6" t="s">
        <v>3574</v>
      </c>
      <c r="F1281" s="6" t="s">
        <v>3575</v>
      </c>
      <c r="G1281" s="6"/>
      <c r="H1281" s="6" t="s">
        <v>415</v>
      </c>
      <c r="I1281" s="6">
        <v>58</v>
      </c>
      <c r="J1281" s="6"/>
      <c r="K1281" s="6"/>
      <c r="L1281" s="6" t="s">
        <v>3576</v>
      </c>
      <c r="M1281" s="6" t="s">
        <v>3593</v>
      </c>
      <c r="N1281" s="6">
        <v>1</v>
      </c>
      <c r="O1281" s="6">
        <v>2</v>
      </c>
      <c r="P1281" s="6">
        <v>3</v>
      </c>
      <c r="Q1281" s="6">
        <v>4</v>
      </c>
      <c r="R1281" s="6">
        <v>5</v>
      </c>
      <c r="S1281" s="6">
        <v>6</v>
      </c>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row>
    <row r="1282" spans="1:46" s="29" customFormat="1" ht="30" customHeight="1" x14ac:dyDescent="0.2">
      <c r="A1282" s="9">
        <v>9</v>
      </c>
      <c r="B1282" s="9" t="s">
        <v>190</v>
      </c>
      <c r="C1282" s="9" t="s">
        <v>5457</v>
      </c>
      <c r="D1282" s="9" t="s">
        <v>5457</v>
      </c>
      <c r="E1282" s="6" t="s">
        <v>3574</v>
      </c>
      <c r="F1282" s="6" t="s">
        <v>3575</v>
      </c>
      <c r="G1282" s="6"/>
      <c r="H1282" s="6" t="s">
        <v>415</v>
      </c>
      <c r="I1282" s="6">
        <v>59</v>
      </c>
      <c r="J1282" s="6"/>
      <c r="K1282" s="6"/>
      <c r="L1282" s="6" t="s">
        <v>3576</v>
      </c>
      <c r="M1282" s="6" t="s">
        <v>3594</v>
      </c>
      <c r="N1282" s="6">
        <v>1</v>
      </c>
      <c r="O1282" s="6">
        <v>2</v>
      </c>
      <c r="P1282" s="6">
        <v>3</v>
      </c>
      <c r="Q1282" s="6">
        <v>4</v>
      </c>
      <c r="R1282" s="6">
        <v>5</v>
      </c>
      <c r="S1282" s="6">
        <v>6</v>
      </c>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row>
    <row r="1283" spans="1:46" s="29" customFormat="1" ht="30" customHeight="1" x14ac:dyDescent="0.2">
      <c r="A1283" s="9">
        <v>9</v>
      </c>
      <c r="B1283" s="9" t="s">
        <v>190</v>
      </c>
      <c r="C1283" s="9" t="s">
        <v>5458</v>
      </c>
      <c r="D1283" s="9" t="s">
        <v>5458</v>
      </c>
      <c r="E1283" s="6" t="s">
        <v>3574</v>
      </c>
      <c r="F1283" s="6" t="s">
        <v>3575</v>
      </c>
      <c r="G1283" s="6"/>
      <c r="H1283" s="6" t="s">
        <v>415</v>
      </c>
      <c r="I1283" s="6">
        <v>60</v>
      </c>
      <c r="J1283" s="6"/>
      <c r="K1283" s="6"/>
      <c r="L1283" s="6" t="s">
        <v>3576</v>
      </c>
      <c r="M1283" s="6" t="s">
        <v>3595</v>
      </c>
      <c r="N1283" s="6">
        <v>1</v>
      </c>
      <c r="O1283" s="6">
        <v>2</v>
      </c>
      <c r="P1283" s="6">
        <v>3</v>
      </c>
      <c r="Q1283" s="6">
        <v>4</v>
      </c>
      <c r="R1283" s="6">
        <v>5</v>
      </c>
      <c r="S1283" s="6">
        <v>6</v>
      </c>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row>
    <row r="1284" spans="1:46" s="29" customFormat="1" ht="30" customHeight="1" x14ac:dyDescent="0.2">
      <c r="A1284" s="9">
        <v>9</v>
      </c>
      <c r="B1284" s="9" t="s">
        <v>190</v>
      </c>
      <c r="C1284" s="9" t="s">
        <v>5459</v>
      </c>
      <c r="D1284" s="9" t="s">
        <v>5459</v>
      </c>
      <c r="E1284" s="6" t="s">
        <v>3574</v>
      </c>
      <c r="F1284" s="6" t="s">
        <v>3575</v>
      </c>
      <c r="G1284" s="6"/>
      <c r="H1284" s="6" t="s">
        <v>415</v>
      </c>
      <c r="I1284" s="6">
        <v>61</v>
      </c>
      <c r="J1284" s="6"/>
      <c r="K1284" s="6"/>
      <c r="L1284" s="6" t="s">
        <v>3576</v>
      </c>
      <c r="M1284" s="6" t="s">
        <v>3596</v>
      </c>
      <c r="N1284" s="6">
        <v>1</v>
      </c>
      <c r="O1284" s="6">
        <v>2</v>
      </c>
      <c r="P1284" s="6">
        <v>3</v>
      </c>
      <c r="Q1284" s="6">
        <v>4</v>
      </c>
      <c r="R1284" s="6">
        <v>5</v>
      </c>
      <c r="S1284" s="6">
        <v>6</v>
      </c>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row>
    <row r="1285" spans="1:46" s="29" customFormat="1" ht="30" customHeight="1" x14ac:dyDescent="0.2">
      <c r="A1285" s="9">
        <v>9</v>
      </c>
      <c r="B1285" s="9" t="s">
        <v>190</v>
      </c>
      <c r="C1285" s="9" t="s">
        <v>5460</v>
      </c>
      <c r="D1285" s="9" t="s">
        <v>5460</v>
      </c>
      <c r="E1285" s="6" t="s">
        <v>3574</v>
      </c>
      <c r="F1285" s="6" t="s">
        <v>3575</v>
      </c>
      <c r="G1285" s="6"/>
      <c r="H1285" s="6" t="s">
        <v>415</v>
      </c>
      <c r="I1285" s="6">
        <v>62</v>
      </c>
      <c r="J1285" s="6"/>
      <c r="K1285" s="6"/>
      <c r="L1285" s="6" t="s">
        <v>3576</v>
      </c>
      <c r="M1285" s="6" t="s">
        <v>3597</v>
      </c>
      <c r="N1285" s="6">
        <v>1</v>
      </c>
      <c r="O1285" s="6">
        <v>2</v>
      </c>
      <c r="P1285" s="6">
        <v>3</v>
      </c>
      <c r="Q1285" s="6">
        <v>4</v>
      </c>
      <c r="R1285" s="6">
        <v>5</v>
      </c>
      <c r="S1285" s="6">
        <v>6</v>
      </c>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row>
    <row r="1286" spans="1:46" s="29" customFormat="1" ht="30" customHeight="1" x14ac:dyDescent="0.2">
      <c r="A1286" s="9">
        <v>9</v>
      </c>
      <c r="B1286" s="9" t="s">
        <v>190</v>
      </c>
      <c r="C1286" s="9" t="s">
        <v>5461</v>
      </c>
      <c r="D1286" s="9" t="s">
        <v>5461</v>
      </c>
      <c r="E1286" s="6" t="s">
        <v>3574</v>
      </c>
      <c r="F1286" s="6" t="s">
        <v>3575</v>
      </c>
      <c r="G1286" s="6"/>
      <c r="H1286" s="6" t="s">
        <v>415</v>
      </c>
      <c r="I1286" s="6">
        <v>63</v>
      </c>
      <c r="J1286" s="6"/>
      <c r="K1286" s="6"/>
      <c r="L1286" s="6" t="s">
        <v>3576</v>
      </c>
      <c r="M1286" s="6" t="s">
        <v>3598</v>
      </c>
      <c r="N1286" s="6">
        <v>1</v>
      </c>
      <c r="O1286" s="6">
        <v>2</v>
      </c>
      <c r="P1286" s="6">
        <v>3</v>
      </c>
      <c r="Q1286" s="6">
        <v>4</v>
      </c>
      <c r="R1286" s="6">
        <v>5</v>
      </c>
      <c r="S1286" s="6">
        <v>6</v>
      </c>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row>
    <row r="1287" spans="1:46" s="29" customFormat="1" ht="30" customHeight="1" x14ac:dyDescent="0.2">
      <c r="A1287" s="9">
        <v>9</v>
      </c>
      <c r="B1287" s="9" t="s">
        <v>190</v>
      </c>
      <c r="C1287" s="9" t="s">
        <v>5462</v>
      </c>
      <c r="D1287" s="9" t="s">
        <v>5462</v>
      </c>
      <c r="E1287" s="6" t="s">
        <v>3574</v>
      </c>
      <c r="F1287" s="6" t="s">
        <v>3575</v>
      </c>
      <c r="G1287" s="6"/>
      <c r="H1287" s="6" t="s">
        <v>415</v>
      </c>
      <c r="I1287" s="6">
        <v>64</v>
      </c>
      <c r="J1287" s="6"/>
      <c r="K1287" s="6"/>
      <c r="L1287" s="6" t="s">
        <v>3576</v>
      </c>
      <c r="M1287" s="6" t="s">
        <v>3599</v>
      </c>
      <c r="N1287" s="6">
        <v>1</v>
      </c>
      <c r="O1287" s="6">
        <v>2</v>
      </c>
      <c r="P1287" s="6">
        <v>3</v>
      </c>
      <c r="Q1287" s="6">
        <v>4</v>
      </c>
      <c r="R1287" s="6">
        <v>5</v>
      </c>
      <c r="S1287" s="6">
        <v>6</v>
      </c>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row>
    <row r="1288" spans="1:46" s="29" customFormat="1" ht="30" customHeight="1" x14ac:dyDescent="0.2">
      <c r="A1288" s="9">
        <v>9</v>
      </c>
      <c r="B1288" s="9" t="s">
        <v>190</v>
      </c>
      <c r="C1288" s="9" t="s">
        <v>5463</v>
      </c>
      <c r="D1288" s="9" t="s">
        <v>5463</v>
      </c>
      <c r="E1288" s="6" t="s">
        <v>3574</v>
      </c>
      <c r="F1288" s="6" t="s">
        <v>3575</v>
      </c>
      <c r="G1288" s="6"/>
      <c r="H1288" s="6" t="s">
        <v>415</v>
      </c>
      <c r="I1288" s="6">
        <v>65</v>
      </c>
      <c r="J1288" s="6"/>
      <c r="K1288" s="6"/>
      <c r="L1288" s="6" t="s">
        <v>3576</v>
      </c>
      <c r="M1288" s="6" t="s">
        <v>3600</v>
      </c>
      <c r="N1288" s="6">
        <v>1</v>
      </c>
      <c r="O1288" s="6">
        <v>2</v>
      </c>
      <c r="P1288" s="6">
        <v>3</v>
      </c>
      <c r="Q1288" s="6">
        <v>4</v>
      </c>
      <c r="R1288" s="6">
        <v>5</v>
      </c>
      <c r="S1288" s="6">
        <v>6</v>
      </c>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row>
    <row r="1289" spans="1:46" s="29" customFormat="1" ht="30" customHeight="1" x14ac:dyDescent="0.2">
      <c r="A1289" s="9">
        <v>9</v>
      </c>
      <c r="B1289" s="9" t="s">
        <v>190</v>
      </c>
      <c r="C1289" s="9" t="s">
        <v>5464</v>
      </c>
      <c r="D1289" s="9" t="s">
        <v>5464</v>
      </c>
      <c r="E1289" s="6" t="s">
        <v>3574</v>
      </c>
      <c r="F1289" s="6" t="s">
        <v>3575</v>
      </c>
      <c r="G1289" s="6"/>
      <c r="H1289" s="6" t="s">
        <v>415</v>
      </c>
      <c r="I1289" s="6">
        <v>66</v>
      </c>
      <c r="J1289" s="6"/>
      <c r="K1289" s="6"/>
      <c r="L1289" s="6" t="s">
        <v>3576</v>
      </c>
      <c r="M1289" s="6" t="s">
        <v>3601</v>
      </c>
      <c r="N1289" s="6">
        <v>1</v>
      </c>
      <c r="O1289" s="6">
        <v>2</v>
      </c>
      <c r="P1289" s="6">
        <v>3</v>
      </c>
      <c r="Q1289" s="6">
        <v>4</v>
      </c>
      <c r="R1289" s="6">
        <v>5</v>
      </c>
      <c r="S1289" s="6">
        <v>6</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row>
    <row r="1290" spans="1:46" s="29" customFormat="1" ht="30" customHeight="1" x14ac:dyDescent="0.2">
      <c r="A1290" s="9">
        <v>9</v>
      </c>
      <c r="B1290" s="9" t="s">
        <v>190</v>
      </c>
      <c r="C1290" s="9" t="s">
        <v>5465</v>
      </c>
      <c r="D1290" s="9" t="s">
        <v>5465</v>
      </c>
      <c r="E1290" s="6" t="s">
        <v>3574</v>
      </c>
      <c r="F1290" s="6" t="s">
        <v>3575</v>
      </c>
      <c r="G1290" s="6"/>
      <c r="H1290" s="6" t="s">
        <v>415</v>
      </c>
      <c r="I1290" s="6">
        <v>67</v>
      </c>
      <c r="J1290" s="6"/>
      <c r="K1290" s="6"/>
      <c r="L1290" s="6" t="s">
        <v>3576</v>
      </c>
      <c r="M1290" s="6" t="s">
        <v>3602</v>
      </c>
      <c r="N1290" s="6">
        <v>1</v>
      </c>
      <c r="O1290" s="6">
        <v>2</v>
      </c>
      <c r="P1290" s="6">
        <v>3</v>
      </c>
      <c r="Q1290" s="6">
        <v>4</v>
      </c>
      <c r="R1290" s="6">
        <v>5</v>
      </c>
      <c r="S1290" s="6">
        <v>6</v>
      </c>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row>
    <row r="1291" spans="1:46" s="29" customFormat="1" ht="30" customHeight="1" x14ac:dyDescent="0.2">
      <c r="A1291" s="9">
        <v>9</v>
      </c>
      <c r="B1291" s="9" t="s">
        <v>190</v>
      </c>
      <c r="C1291" s="9" t="s">
        <v>5466</v>
      </c>
      <c r="D1291" s="9" t="s">
        <v>5466</v>
      </c>
      <c r="E1291" s="6" t="s">
        <v>3574</v>
      </c>
      <c r="F1291" s="6" t="s">
        <v>3575</v>
      </c>
      <c r="G1291" s="6"/>
      <c r="H1291" s="6" t="s">
        <v>415</v>
      </c>
      <c r="I1291" s="6">
        <v>68</v>
      </c>
      <c r="J1291" s="6"/>
      <c r="K1291" s="6"/>
      <c r="L1291" s="6" t="s">
        <v>3576</v>
      </c>
      <c r="M1291" s="6" t="s">
        <v>3603</v>
      </c>
      <c r="N1291" s="6">
        <v>1</v>
      </c>
      <c r="O1291" s="6">
        <v>2</v>
      </c>
      <c r="P1291" s="6">
        <v>3</v>
      </c>
      <c r="Q1291" s="6">
        <v>4</v>
      </c>
      <c r="R1291" s="6">
        <v>5</v>
      </c>
      <c r="S1291" s="6">
        <v>6</v>
      </c>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row>
    <row r="1292" spans="1:46" s="29" customFormat="1" ht="30" customHeight="1" x14ac:dyDescent="0.2">
      <c r="A1292" s="9">
        <v>9</v>
      </c>
      <c r="B1292" s="9" t="s">
        <v>190</v>
      </c>
      <c r="C1292" s="9" t="s">
        <v>5467</v>
      </c>
      <c r="D1292" s="9" t="s">
        <v>5467</v>
      </c>
      <c r="E1292" s="6" t="s">
        <v>3574</v>
      </c>
      <c r="F1292" s="6" t="s">
        <v>3575</v>
      </c>
      <c r="G1292" s="6"/>
      <c r="H1292" s="6" t="s">
        <v>415</v>
      </c>
      <c r="I1292" s="6">
        <v>69</v>
      </c>
      <c r="J1292" s="6"/>
      <c r="K1292" s="6"/>
      <c r="L1292" s="6" t="s">
        <v>3576</v>
      </c>
      <c r="M1292" s="6" t="s">
        <v>3604</v>
      </c>
      <c r="N1292" s="6">
        <v>1</v>
      </c>
      <c r="O1292" s="6">
        <v>2</v>
      </c>
      <c r="P1292" s="6">
        <v>3</v>
      </c>
      <c r="Q1292" s="6">
        <v>4</v>
      </c>
      <c r="R1292" s="6">
        <v>5</v>
      </c>
      <c r="S1292" s="6">
        <v>6</v>
      </c>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row>
    <row r="1293" spans="1:46" s="29" customFormat="1" ht="30" customHeight="1" x14ac:dyDescent="0.2">
      <c r="A1293" s="9">
        <v>9</v>
      </c>
      <c r="B1293" s="9" t="s">
        <v>190</v>
      </c>
      <c r="C1293" s="9" t="s">
        <v>5468</v>
      </c>
      <c r="D1293" s="9" t="s">
        <v>5468</v>
      </c>
      <c r="E1293" s="6" t="s">
        <v>3574</v>
      </c>
      <c r="F1293" s="6" t="s">
        <v>3575</v>
      </c>
      <c r="G1293" s="6"/>
      <c r="H1293" s="6" t="s">
        <v>415</v>
      </c>
      <c r="I1293" s="6">
        <v>70</v>
      </c>
      <c r="J1293" s="6"/>
      <c r="K1293" s="6"/>
      <c r="L1293" s="6" t="s">
        <v>3576</v>
      </c>
      <c r="M1293" s="6" t="s">
        <v>3605</v>
      </c>
      <c r="N1293" s="6">
        <v>1</v>
      </c>
      <c r="O1293" s="6">
        <v>2</v>
      </c>
      <c r="P1293" s="6">
        <v>3</v>
      </c>
      <c r="Q1293" s="6">
        <v>4</v>
      </c>
      <c r="R1293" s="6">
        <v>5</v>
      </c>
      <c r="S1293" s="6">
        <v>6</v>
      </c>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row>
    <row r="1294" spans="1:46" s="29" customFormat="1" ht="30" customHeight="1" x14ac:dyDescent="0.2">
      <c r="A1294" s="9">
        <v>9</v>
      </c>
      <c r="B1294" s="9" t="s">
        <v>190</v>
      </c>
      <c r="C1294" s="9" t="s">
        <v>5469</v>
      </c>
      <c r="D1294" s="9" t="s">
        <v>5469</v>
      </c>
      <c r="E1294" s="6" t="s">
        <v>3574</v>
      </c>
      <c r="F1294" s="6" t="s">
        <v>3575</v>
      </c>
      <c r="G1294" s="6"/>
      <c r="H1294" s="6" t="s">
        <v>415</v>
      </c>
      <c r="I1294" s="6">
        <v>71</v>
      </c>
      <c r="J1294" s="6"/>
      <c r="K1294" s="6"/>
      <c r="L1294" s="6" t="s">
        <v>3576</v>
      </c>
      <c r="M1294" s="6" t="s">
        <v>3606</v>
      </c>
      <c r="N1294" s="6">
        <v>1</v>
      </c>
      <c r="O1294" s="6">
        <v>2</v>
      </c>
      <c r="P1294" s="6">
        <v>3</v>
      </c>
      <c r="Q1294" s="6">
        <v>4</v>
      </c>
      <c r="R1294" s="6">
        <v>5</v>
      </c>
      <c r="S1294" s="6">
        <v>6</v>
      </c>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row>
    <row r="1295" spans="1:46" s="29" customFormat="1" ht="30" customHeight="1" x14ac:dyDescent="0.2">
      <c r="A1295" s="9">
        <v>9</v>
      </c>
      <c r="B1295" s="9" t="s">
        <v>190</v>
      </c>
      <c r="C1295" s="9" t="s">
        <v>5470</v>
      </c>
      <c r="D1295" s="9" t="s">
        <v>5470</v>
      </c>
      <c r="E1295" s="6" t="s">
        <v>3574</v>
      </c>
      <c r="F1295" s="6" t="s">
        <v>3575</v>
      </c>
      <c r="G1295" s="6"/>
      <c r="H1295" s="6" t="s">
        <v>415</v>
      </c>
      <c r="I1295" s="6">
        <v>72</v>
      </c>
      <c r="J1295" s="6"/>
      <c r="K1295" s="6"/>
      <c r="L1295" s="6" t="s">
        <v>3576</v>
      </c>
      <c r="M1295" s="6" t="s">
        <v>3607</v>
      </c>
      <c r="N1295" s="6">
        <v>1</v>
      </c>
      <c r="O1295" s="6">
        <v>2</v>
      </c>
      <c r="P1295" s="6">
        <v>3</v>
      </c>
      <c r="Q1295" s="6">
        <v>4</v>
      </c>
      <c r="R1295" s="6">
        <v>5</v>
      </c>
      <c r="S1295" s="6">
        <v>6</v>
      </c>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row>
    <row r="1296" spans="1:46" s="29" customFormat="1" ht="30" customHeight="1" x14ac:dyDescent="0.2">
      <c r="A1296" s="9">
        <v>9</v>
      </c>
      <c r="B1296" s="9" t="s">
        <v>190</v>
      </c>
      <c r="C1296" s="9" t="s">
        <v>5471</v>
      </c>
      <c r="D1296" s="9" t="s">
        <v>5471</v>
      </c>
      <c r="E1296" s="6" t="s">
        <v>3574</v>
      </c>
      <c r="F1296" s="6" t="s">
        <v>3575</v>
      </c>
      <c r="G1296" s="6"/>
      <c r="H1296" s="6" t="s">
        <v>415</v>
      </c>
      <c r="I1296" s="6">
        <v>73</v>
      </c>
      <c r="J1296" s="6"/>
      <c r="K1296" s="6"/>
      <c r="L1296" s="6" t="s">
        <v>3576</v>
      </c>
      <c r="M1296" s="6" t="s">
        <v>3608</v>
      </c>
      <c r="N1296" s="6">
        <v>1</v>
      </c>
      <c r="O1296" s="6">
        <v>2</v>
      </c>
      <c r="P1296" s="6">
        <v>3</v>
      </c>
      <c r="Q1296" s="6">
        <v>4</v>
      </c>
      <c r="R1296" s="6">
        <v>5</v>
      </c>
      <c r="S1296" s="6">
        <v>6</v>
      </c>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row>
    <row r="1297" spans="1:46" s="29" customFormat="1" ht="30" customHeight="1" x14ac:dyDescent="0.2">
      <c r="A1297" s="9">
        <v>9</v>
      </c>
      <c r="B1297" s="9" t="s">
        <v>190</v>
      </c>
      <c r="C1297" s="9" t="s">
        <v>5472</v>
      </c>
      <c r="D1297" s="9" t="s">
        <v>5472</v>
      </c>
      <c r="E1297" s="6" t="s">
        <v>3574</v>
      </c>
      <c r="F1297" s="6" t="s">
        <v>3575</v>
      </c>
      <c r="G1297" s="6"/>
      <c r="H1297" s="6" t="s">
        <v>415</v>
      </c>
      <c r="I1297" s="6">
        <v>74</v>
      </c>
      <c r="J1297" s="6"/>
      <c r="K1297" s="6"/>
      <c r="L1297" s="6" t="s">
        <v>3576</v>
      </c>
      <c r="M1297" s="6" t="s">
        <v>3609</v>
      </c>
      <c r="N1297" s="6">
        <v>1</v>
      </c>
      <c r="O1297" s="6">
        <v>2</v>
      </c>
      <c r="P1297" s="6">
        <v>3</v>
      </c>
      <c r="Q1297" s="6">
        <v>4</v>
      </c>
      <c r="R1297" s="6">
        <v>5</v>
      </c>
      <c r="S1297" s="6">
        <v>6</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row>
    <row r="1298" spans="1:46" s="29" customFormat="1" ht="30" customHeight="1" x14ac:dyDescent="0.2">
      <c r="A1298" s="9">
        <v>9</v>
      </c>
      <c r="B1298" s="9" t="s">
        <v>190</v>
      </c>
      <c r="C1298" s="9" t="s">
        <v>5473</v>
      </c>
      <c r="D1298" s="9" t="s">
        <v>5473</v>
      </c>
      <c r="E1298" s="6" t="s">
        <v>3574</v>
      </c>
      <c r="F1298" s="6" t="s">
        <v>3575</v>
      </c>
      <c r="G1298" s="6"/>
      <c r="H1298" s="6" t="s">
        <v>415</v>
      </c>
      <c r="I1298" s="6">
        <v>75</v>
      </c>
      <c r="J1298" s="6"/>
      <c r="K1298" s="6"/>
      <c r="L1298" s="6" t="s">
        <v>3576</v>
      </c>
      <c r="M1298" s="6" t="s">
        <v>3610</v>
      </c>
      <c r="N1298" s="6">
        <v>1</v>
      </c>
      <c r="O1298" s="6">
        <v>2</v>
      </c>
      <c r="P1298" s="6">
        <v>3</v>
      </c>
      <c r="Q1298" s="6">
        <v>4</v>
      </c>
      <c r="R1298" s="6">
        <v>5</v>
      </c>
      <c r="S1298" s="6">
        <v>6</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row>
    <row r="1299" spans="1:46" s="29" customFormat="1" ht="30" customHeight="1" x14ac:dyDescent="0.2">
      <c r="A1299" s="9">
        <v>9</v>
      </c>
      <c r="B1299" s="9" t="s">
        <v>190</v>
      </c>
      <c r="C1299" s="9" t="s">
        <v>5474</v>
      </c>
      <c r="D1299" s="9" t="s">
        <v>5474</v>
      </c>
      <c r="E1299" s="6" t="s">
        <v>3574</v>
      </c>
      <c r="F1299" s="6" t="s">
        <v>3575</v>
      </c>
      <c r="G1299" s="6"/>
      <c r="H1299" s="6" t="s">
        <v>415</v>
      </c>
      <c r="I1299" s="6">
        <v>76</v>
      </c>
      <c r="J1299" s="6"/>
      <c r="K1299" s="6"/>
      <c r="L1299" s="6" t="s">
        <v>3576</v>
      </c>
      <c r="M1299" s="6" t="s">
        <v>3611</v>
      </c>
      <c r="N1299" s="6">
        <v>1</v>
      </c>
      <c r="O1299" s="6">
        <v>2</v>
      </c>
      <c r="P1299" s="6">
        <v>3</v>
      </c>
      <c r="Q1299" s="6">
        <v>4</v>
      </c>
      <c r="R1299" s="6">
        <v>5</v>
      </c>
      <c r="S1299" s="6">
        <v>6</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row>
    <row r="1300" spans="1:46" s="29" customFormat="1" ht="30" customHeight="1" x14ac:dyDescent="0.2">
      <c r="A1300" s="9">
        <v>9</v>
      </c>
      <c r="B1300" s="9" t="s">
        <v>190</v>
      </c>
      <c r="C1300" s="9" t="s">
        <v>5475</v>
      </c>
      <c r="D1300" s="9" t="s">
        <v>5475</v>
      </c>
      <c r="E1300" s="6" t="s">
        <v>3574</v>
      </c>
      <c r="F1300" s="6" t="s">
        <v>3575</v>
      </c>
      <c r="G1300" s="6"/>
      <c r="H1300" s="6" t="s">
        <v>415</v>
      </c>
      <c r="I1300" s="6">
        <v>77</v>
      </c>
      <c r="J1300" s="6"/>
      <c r="K1300" s="6"/>
      <c r="L1300" s="6" t="s">
        <v>3576</v>
      </c>
      <c r="M1300" s="6" t="s">
        <v>3612</v>
      </c>
      <c r="N1300" s="6">
        <v>1</v>
      </c>
      <c r="O1300" s="6">
        <v>2</v>
      </c>
      <c r="P1300" s="6">
        <v>3</v>
      </c>
      <c r="Q1300" s="6">
        <v>4</v>
      </c>
      <c r="R1300" s="6">
        <v>5</v>
      </c>
      <c r="S1300" s="6">
        <v>6</v>
      </c>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row>
    <row r="1301" spans="1:46" s="29" customFormat="1" ht="30" customHeight="1" x14ac:dyDescent="0.2">
      <c r="A1301" s="9">
        <v>9</v>
      </c>
      <c r="B1301" s="9" t="s">
        <v>190</v>
      </c>
      <c r="C1301" s="9" t="s">
        <v>5476</v>
      </c>
      <c r="D1301" s="9" t="s">
        <v>5476</v>
      </c>
      <c r="E1301" s="6" t="s">
        <v>3574</v>
      </c>
      <c r="F1301" s="6" t="s">
        <v>3575</v>
      </c>
      <c r="G1301" s="6"/>
      <c r="H1301" s="6" t="s">
        <v>415</v>
      </c>
      <c r="I1301" s="6">
        <v>78</v>
      </c>
      <c r="J1301" s="6"/>
      <c r="K1301" s="6"/>
      <c r="L1301" s="6" t="s">
        <v>3576</v>
      </c>
      <c r="M1301" s="6" t="s">
        <v>3613</v>
      </c>
      <c r="N1301" s="6">
        <v>1</v>
      </c>
      <c r="O1301" s="6">
        <v>2</v>
      </c>
      <c r="P1301" s="6">
        <v>3</v>
      </c>
      <c r="Q1301" s="6">
        <v>4</v>
      </c>
      <c r="R1301" s="6">
        <v>5</v>
      </c>
      <c r="S1301" s="6">
        <v>6</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row>
    <row r="1302" spans="1:46" s="29" customFormat="1" ht="30" customHeight="1" x14ac:dyDescent="0.2">
      <c r="A1302" s="9">
        <v>9</v>
      </c>
      <c r="B1302" s="9" t="s">
        <v>190</v>
      </c>
      <c r="C1302" s="9" t="s">
        <v>5477</v>
      </c>
      <c r="D1302" s="9" t="s">
        <v>5477</v>
      </c>
      <c r="E1302" s="6" t="s">
        <v>3574</v>
      </c>
      <c r="F1302" s="6" t="s">
        <v>3575</v>
      </c>
      <c r="G1302" s="6"/>
      <c r="H1302" s="6" t="s">
        <v>415</v>
      </c>
      <c r="I1302" s="6">
        <v>79</v>
      </c>
      <c r="J1302" s="6"/>
      <c r="K1302" s="6"/>
      <c r="L1302" s="6" t="s">
        <v>3576</v>
      </c>
      <c r="M1302" s="6" t="s">
        <v>3614</v>
      </c>
      <c r="N1302" s="6">
        <v>1</v>
      </c>
      <c r="O1302" s="6">
        <v>2</v>
      </c>
      <c r="P1302" s="6">
        <v>3</v>
      </c>
      <c r="Q1302" s="6">
        <v>4</v>
      </c>
      <c r="R1302" s="6">
        <v>5</v>
      </c>
      <c r="S1302" s="6">
        <v>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row>
    <row r="1303" spans="1:46" s="29" customFormat="1" ht="30" customHeight="1" x14ac:dyDescent="0.2">
      <c r="A1303" s="9">
        <v>9</v>
      </c>
      <c r="B1303" s="9" t="s">
        <v>190</v>
      </c>
      <c r="C1303" s="9" t="s">
        <v>5478</v>
      </c>
      <c r="D1303" s="9" t="s">
        <v>5478</v>
      </c>
      <c r="E1303" s="6" t="s">
        <v>3574</v>
      </c>
      <c r="F1303" s="6" t="s">
        <v>3575</v>
      </c>
      <c r="G1303" s="6"/>
      <c r="H1303" s="6" t="s">
        <v>415</v>
      </c>
      <c r="I1303" s="6">
        <v>80</v>
      </c>
      <c r="J1303" s="6"/>
      <c r="K1303" s="6"/>
      <c r="L1303" s="6" t="s">
        <v>3576</v>
      </c>
      <c r="M1303" s="6" t="s">
        <v>3615</v>
      </c>
      <c r="N1303" s="6">
        <v>1</v>
      </c>
      <c r="O1303" s="6">
        <v>2</v>
      </c>
      <c r="P1303" s="6">
        <v>3</v>
      </c>
      <c r="Q1303" s="6">
        <v>4</v>
      </c>
      <c r="R1303" s="6">
        <v>5</v>
      </c>
      <c r="S1303" s="6">
        <v>6</v>
      </c>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row>
    <row r="1304" spans="1:46" s="29" customFormat="1" ht="30" customHeight="1" x14ac:dyDescent="0.2">
      <c r="A1304" s="9">
        <v>9</v>
      </c>
      <c r="B1304" s="9" t="s">
        <v>190</v>
      </c>
      <c r="C1304" s="9" t="s">
        <v>5479</v>
      </c>
      <c r="D1304" s="9" t="s">
        <v>5479</v>
      </c>
      <c r="E1304" s="6" t="s">
        <v>3574</v>
      </c>
      <c r="F1304" s="6" t="s">
        <v>3575</v>
      </c>
      <c r="G1304" s="6"/>
      <c r="H1304" s="6" t="s">
        <v>415</v>
      </c>
      <c r="I1304" s="6">
        <v>81</v>
      </c>
      <c r="J1304" s="6"/>
      <c r="K1304" s="6"/>
      <c r="L1304" s="6" t="s">
        <v>3576</v>
      </c>
      <c r="M1304" s="6" t="s">
        <v>3616</v>
      </c>
      <c r="N1304" s="6">
        <v>1</v>
      </c>
      <c r="O1304" s="6">
        <v>2</v>
      </c>
      <c r="P1304" s="6">
        <v>3</v>
      </c>
      <c r="Q1304" s="6">
        <v>4</v>
      </c>
      <c r="R1304" s="6">
        <v>5</v>
      </c>
      <c r="S1304" s="6">
        <v>6</v>
      </c>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row>
    <row r="1305" spans="1:46" s="29" customFormat="1" ht="30" customHeight="1" x14ac:dyDescent="0.2">
      <c r="A1305" s="9">
        <v>9</v>
      </c>
      <c r="B1305" s="9" t="s">
        <v>190</v>
      </c>
      <c r="C1305" s="9" t="s">
        <v>5480</v>
      </c>
      <c r="D1305" s="9" t="s">
        <v>5480</v>
      </c>
      <c r="E1305" s="6" t="s">
        <v>3574</v>
      </c>
      <c r="F1305" s="6" t="s">
        <v>3575</v>
      </c>
      <c r="G1305" s="6"/>
      <c r="H1305" s="6" t="s">
        <v>415</v>
      </c>
      <c r="I1305" s="6">
        <v>82</v>
      </c>
      <c r="J1305" s="6"/>
      <c r="K1305" s="6"/>
      <c r="L1305" s="6" t="s">
        <v>3576</v>
      </c>
      <c r="M1305" s="6" t="s">
        <v>3617</v>
      </c>
      <c r="N1305" s="6">
        <v>1</v>
      </c>
      <c r="O1305" s="6">
        <v>2</v>
      </c>
      <c r="P1305" s="6">
        <v>3</v>
      </c>
      <c r="Q1305" s="6">
        <v>4</v>
      </c>
      <c r="R1305" s="6">
        <v>5</v>
      </c>
      <c r="S1305" s="6">
        <v>6</v>
      </c>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row>
    <row r="1306" spans="1:46" s="29" customFormat="1" ht="30" customHeight="1" x14ac:dyDescent="0.2">
      <c r="A1306" s="9">
        <v>9</v>
      </c>
      <c r="B1306" s="9" t="s">
        <v>190</v>
      </c>
      <c r="C1306" s="9" t="s">
        <v>5481</v>
      </c>
      <c r="D1306" s="9" t="s">
        <v>5481</v>
      </c>
      <c r="E1306" s="6" t="s">
        <v>3574</v>
      </c>
      <c r="F1306" s="6" t="s">
        <v>3575</v>
      </c>
      <c r="G1306" s="6"/>
      <c r="H1306" s="6" t="s">
        <v>415</v>
      </c>
      <c r="I1306" s="6">
        <v>83</v>
      </c>
      <c r="J1306" s="6"/>
      <c r="K1306" s="6"/>
      <c r="L1306" s="6" t="s">
        <v>3576</v>
      </c>
      <c r="M1306" s="6" t="s">
        <v>3618</v>
      </c>
      <c r="N1306" s="6">
        <v>1</v>
      </c>
      <c r="O1306" s="6">
        <v>2</v>
      </c>
      <c r="P1306" s="6">
        <v>3</v>
      </c>
      <c r="Q1306" s="6">
        <v>4</v>
      </c>
      <c r="R1306" s="6">
        <v>5</v>
      </c>
      <c r="S1306" s="6">
        <v>6</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row>
    <row r="1307" spans="1:46" s="29" customFormat="1" ht="30" customHeight="1" x14ac:dyDescent="0.2">
      <c r="A1307" s="9">
        <v>9</v>
      </c>
      <c r="B1307" s="9" t="s">
        <v>190</v>
      </c>
      <c r="C1307" s="9" t="s">
        <v>5482</v>
      </c>
      <c r="D1307" s="9" t="s">
        <v>5482</v>
      </c>
      <c r="E1307" s="6" t="s">
        <v>3574</v>
      </c>
      <c r="F1307" s="6" t="s">
        <v>3575</v>
      </c>
      <c r="G1307" s="6"/>
      <c r="H1307" s="6" t="s">
        <v>415</v>
      </c>
      <c r="I1307" s="6">
        <v>84</v>
      </c>
      <c r="J1307" s="6"/>
      <c r="K1307" s="6"/>
      <c r="L1307" s="6" t="s">
        <v>3576</v>
      </c>
      <c r="M1307" s="6" t="s">
        <v>3619</v>
      </c>
      <c r="N1307" s="6">
        <v>1</v>
      </c>
      <c r="O1307" s="6">
        <v>2</v>
      </c>
      <c r="P1307" s="6">
        <v>3</v>
      </c>
      <c r="Q1307" s="6">
        <v>4</v>
      </c>
      <c r="R1307" s="6">
        <v>5</v>
      </c>
      <c r="S1307" s="6">
        <v>6</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row>
    <row r="1308" spans="1:46" s="29" customFormat="1" ht="30" customHeight="1" x14ac:dyDescent="0.2">
      <c r="A1308" s="9">
        <v>9</v>
      </c>
      <c r="B1308" s="9" t="s">
        <v>190</v>
      </c>
      <c r="C1308" s="9" t="s">
        <v>5483</v>
      </c>
      <c r="D1308" s="9" t="s">
        <v>5483</v>
      </c>
      <c r="E1308" s="6" t="s">
        <v>3574</v>
      </c>
      <c r="F1308" s="6" t="s">
        <v>3575</v>
      </c>
      <c r="G1308" s="6"/>
      <c r="H1308" s="6" t="s">
        <v>415</v>
      </c>
      <c r="I1308" s="6">
        <v>85</v>
      </c>
      <c r="J1308" s="6"/>
      <c r="K1308" s="6"/>
      <c r="L1308" s="6" t="s">
        <v>3576</v>
      </c>
      <c r="M1308" s="6" t="s">
        <v>3620</v>
      </c>
      <c r="N1308" s="6">
        <v>1</v>
      </c>
      <c r="O1308" s="6">
        <v>2</v>
      </c>
      <c r="P1308" s="6">
        <v>3</v>
      </c>
      <c r="Q1308" s="6">
        <v>4</v>
      </c>
      <c r="R1308" s="6">
        <v>5</v>
      </c>
      <c r="S1308" s="6">
        <v>6</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row>
    <row r="1309" spans="1:46" s="29" customFormat="1" ht="30" customHeight="1" x14ac:dyDescent="0.2">
      <c r="A1309" s="9">
        <v>9</v>
      </c>
      <c r="B1309" s="9" t="s">
        <v>190</v>
      </c>
      <c r="C1309" s="9" t="s">
        <v>5484</v>
      </c>
      <c r="D1309" s="9" t="s">
        <v>5484</v>
      </c>
      <c r="E1309" s="6" t="s">
        <v>3574</v>
      </c>
      <c r="F1309" s="6" t="s">
        <v>3575</v>
      </c>
      <c r="G1309" s="6"/>
      <c r="H1309" s="6" t="s">
        <v>415</v>
      </c>
      <c r="I1309" s="6">
        <v>86</v>
      </c>
      <c r="J1309" s="6"/>
      <c r="K1309" s="6"/>
      <c r="L1309" s="6" t="s">
        <v>3576</v>
      </c>
      <c r="M1309" s="6" t="s">
        <v>3621</v>
      </c>
      <c r="N1309" s="6">
        <v>1</v>
      </c>
      <c r="O1309" s="6">
        <v>2</v>
      </c>
      <c r="P1309" s="6">
        <v>3</v>
      </c>
      <c r="Q1309" s="6">
        <v>4</v>
      </c>
      <c r="R1309" s="6">
        <v>5</v>
      </c>
      <c r="S1309" s="6">
        <v>6</v>
      </c>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row>
    <row r="1310" spans="1:46" s="29" customFormat="1" ht="30" customHeight="1" x14ac:dyDescent="0.2">
      <c r="A1310" s="9">
        <v>9</v>
      </c>
      <c r="B1310" s="9" t="s">
        <v>190</v>
      </c>
      <c r="C1310" s="9" t="s">
        <v>5485</v>
      </c>
      <c r="D1310" s="9" t="s">
        <v>5485</v>
      </c>
      <c r="E1310" s="6" t="s">
        <v>3574</v>
      </c>
      <c r="F1310" s="6" t="s">
        <v>3575</v>
      </c>
      <c r="G1310" s="6"/>
      <c r="H1310" s="6" t="s">
        <v>415</v>
      </c>
      <c r="I1310" s="6">
        <v>87</v>
      </c>
      <c r="J1310" s="6"/>
      <c r="K1310" s="6"/>
      <c r="L1310" s="6" t="s">
        <v>3576</v>
      </c>
      <c r="M1310" s="6" t="s">
        <v>3622</v>
      </c>
      <c r="N1310" s="6">
        <v>1</v>
      </c>
      <c r="O1310" s="6">
        <v>2</v>
      </c>
      <c r="P1310" s="6">
        <v>3</v>
      </c>
      <c r="Q1310" s="6">
        <v>4</v>
      </c>
      <c r="R1310" s="6">
        <v>5</v>
      </c>
      <c r="S1310" s="6">
        <v>6</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row>
    <row r="1311" spans="1:46" s="29" customFormat="1" ht="30" customHeight="1" x14ac:dyDescent="0.2">
      <c r="A1311" s="9">
        <v>9</v>
      </c>
      <c r="B1311" s="9" t="s">
        <v>190</v>
      </c>
      <c r="C1311" s="9" t="s">
        <v>5486</v>
      </c>
      <c r="D1311" s="9" t="s">
        <v>5486</v>
      </c>
      <c r="E1311" s="6" t="s">
        <v>3574</v>
      </c>
      <c r="F1311" s="6" t="s">
        <v>3575</v>
      </c>
      <c r="G1311" s="6"/>
      <c r="H1311" s="6" t="s">
        <v>415</v>
      </c>
      <c r="I1311" s="6">
        <v>88</v>
      </c>
      <c r="J1311" s="6"/>
      <c r="K1311" s="6"/>
      <c r="L1311" s="6" t="s">
        <v>3576</v>
      </c>
      <c r="M1311" s="6" t="s">
        <v>3623</v>
      </c>
      <c r="N1311" s="6">
        <v>1</v>
      </c>
      <c r="O1311" s="6">
        <v>2</v>
      </c>
      <c r="P1311" s="6">
        <v>3</v>
      </c>
      <c r="Q1311" s="6">
        <v>4</v>
      </c>
      <c r="R1311" s="6">
        <v>5</v>
      </c>
      <c r="S1311" s="6">
        <v>6</v>
      </c>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row>
    <row r="1312" spans="1:46" s="29" customFormat="1" ht="30" customHeight="1" x14ac:dyDescent="0.2">
      <c r="A1312" s="9">
        <v>9</v>
      </c>
      <c r="B1312" s="9" t="s">
        <v>190</v>
      </c>
      <c r="C1312" s="9" t="s">
        <v>5487</v>
      </c>
      <c r="D1312" s="9" t="s">
        <v>5487</v>
      </c>
      <c r="E1312" s="6" t="s">
        <v>3574</v>
      </c>
      <c r="F1312" s="6" t="s">
        <v>3575</v>
      </c>
      <c r="G1312" s="6"/>
      <c r="H1312" s="6" t="s">
        <v>415</v>
      </c>
      <c r="I1312" s="6">
        <v>89</v>
      </c>
      <c r="J1312" s="6"/>
      <c r="K1312" s="6"/>
      <c r="L1312" s="6" t="s">
        <v>3576</v>
      </c>
      <c r="M1312" s="6" t="s">
        <v>3624</v>
      </c>
      <c r="N1312" s="6">
        <v>1</v>
      </c>
      <c r="O1312" s="6">
        <v>2</v>
      </c>
      <c r="P1312" s="6">
        <v>3</v>
      </c>
      <c r="Q1312" s="6">
        <v>4</v>
      </c>
      <c r="R1312" s="6">
        <v>5</v>
      </c>
      <c r="S1312" s="6">
        <v>6</v>
      </c>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row>
    <row r="1313" spans="1:46" s="29" customFormat="1" ht="30" customHeight="1" x14ac:dyDescent="0.2">
      <c r="A1313" s="9">
        <v>9</v>
      </c>
      <c r="B1313" s="9" t="s">
        <v>190</v>
      </c>
      <c r="C1313" s="9" t="s">
        <v>5488</v>
      </c>
      <c r="D1313" s="9" t="s">
        <v>5488</v>
      </c>
      <c r="E1313" s="6" t="s">
        <v>3574</v>
      </c>
      <c r="F1313" s="6" t="s">
        <v>3575</v>
      </c>
      <c r="G1313" s="6"/>
      <c r="H1313" s="6" t="s">
        <v>415</v>
      </c>
      <c r="I1313" s="6">
        <v>90</v>
      </c>
      <c r="J1313" s="6"/>
      <c r="K1313" s="6"/>
      <c r="L1313" s="6" t="s">
        <v>3576</v>
      </c>
      <c r="M1313" s="6" t="s">
        <v>3625</v>
      </c>
      <c r="N1313" s="6">
        <v>1</v>
      </c>
      <c r="O1313" s="6">
        <v>2</v>
      </c>
      <c r="P1313" s="6">
        <v>3</v>
      </c>
      <c r="Q1313" s="6">
        <v>4</v>
      </c>
      <c r="R1313" s="6">
        <v>5</v>
      </c>
      <c r="S1313" s="6">
        <v>6</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row>
    <row r="1314" spans="1:46" s="29" customFormat="1" ht="30" customHeight="1" x14ac:dyDescent="0.2">
      <c r="A1314" s="9">
        <v>9</v>
      </c>
      <c r="B1314" s="9" t="s">
        <v>190</v>
      </c>
      <c r="C1314" s="9" t="s">
        <v>5489</v>
      </c>
      <c r="D1314" s="9" t="s">
        <v>5489</v>
      </c>
      <c r="E1314" s="6" t="s">
        <v>3574</v>
      </c>
      <c r="F1314" s="6" t="s">
        <v>3575</v>
      </c>
      <c r="G1314" s="6"/>
      <c r="H1314" s="6" t="s">
        <v>415</v>
      </c>
      <c r="I1314" s="6">
        <v>91</v>
      </c>
      <c r="J1314" s="6"/>
      <c r="K1314" s="6"/>
      <c r="L1314" s="6" t="s">
        <v>3576</v>
      </c>
      <c r="M1314" s="6" t="s">
        <v>3626</v>
      </c>
      <c r="N1314" s="6">
        <v>1</v>
      </c>
      <c r="O1314" s="6">
        <v>2</v>
      </c>
      <c r="P1314" s="6">
        <v>3</v>
      </c>
      <c r="Q1314" s="6">
        <v>4</v>
      </c>
      <c r="R1314" s="6">
        <v>5</v>
      </c>
      <c r="S1314" s="6">
        <v>6</v>
      </c>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row>
    <row r="1315" spans="1:46" s="29" customFormat="1" ht="30" customHeight="1" x14ac:dyDescent="0.2">
      <c r="A1315" s="9">
        <v>9</v>
      </c>
      <c r="B1315" s="9" t="s">
        <v>190</v>
      </c>
      <c r="C1315" s="9" t="s">
        <v>5490</v>
      </c>
      <c r="D1315" s="9" t="s">
        <v>5490</v>
      </c>
      <c r="E1315" s="6" t="s">
        <v>3574</v>
      </c>
      <c r="F1315" s="6" t="s">
        <v>3575</v>
      </c>
      <c r="G1315" s="6"/>
      <c r="H1315" s="6" t="s">
        <v>415</v>
      </c>
      <c r="I1315" s="6">
        <v>92</v>
      </c>
      <c r="J1315" s="6"/>
      <c r="K1315" s="6"/>
      <c r="L1315" s="6" t="s">
        <v>3576</v>
      </c>
      <c r="M1315" s="6" t="s">
        <v>3627</v>
      </c>
      <c r="N1315" s="6">
        <v>1</v>
      </c>
      <c r="O1315" s="6">
        <v>2</v>
      </c>
      <c r="P1315" s="6">
        <v>3</v>
      </c>
      <c r="Q1315" s="6">
        <v>4</v>
      </c>
      <c r="R1315" s="6">
        <v>5</v>
      </c>
      <c r="S1315" s="6">
        <v>6</v>
      </c>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row>
    <row r="1316" spans="1:46" s="29" customFormat="1" ht="30" customHeight="1" x14ac:dyDescent="0.2">
      <c r="A1316" s="9">
        <v>9</v>
      </c>
      <c r="B1316" s="9" t="s">
        <v>190</v>
      </c>
      <c r="C1316" s="9" t="s">
        <v>5491</v>
      </c>
      <c r="D1316" s="9" t="s">
        <v>5491</v>
      </c>
      <c r="E1316" s="6" t="s">
        <v>3574</v>
      </c>
      <c r="F1316" s="6" t="s">
        <v>3575</v>
      </c>
      <c r="G1316" s="6"/>
      <c r="H1316" s="6" t="s">
        <v>415</v>
      </c>
      <c r="I1316" s="6">
        <v>93</v>
      </c>
      <c r="J1316" s="6"/>
      <c r="K1316" s="6"/>
      <c r="L1316" s="6" t="s">
        <v>3576</v>
      </c>
      <c r="M1316" s="6" t="s">
        <v>3628</v>
      </c>
      <c r="N1316" s="6">
        <v>1</v>
      </c>
      <c r="O1316" s="6">
        <v>2</v>
      </c>
      <c r="P1316" s="6">
        <v>3</v>
      </c>
      <c r="Q1316" s="6">
        <v>4</v>
      </c>
      <c r="R1316" s="6">
        <v>5</v>
      </c>
      <c r="S1316" s="6">
        <v>6</v>
      </c>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row>
    <row r="1317" spans="1:46" s="29" customFormat="1" ht="30" customHeight="1" x14ac:dyDescent="0.2">
      <c r="A1317" s="9">
        <v>9</v>
      </c>
      <c r="B1317" s="9" t="s">
        <v>190</v>
      </c>
      <c r="C1317" s="9" t="s">
        <v>5492</v>
      </c>
      <c r="D1317" s="9" t="s">
        <v>5492</v>
      </c>
      <c r="E1317" s="6" t="s">
        <v>3574</v>
      </c>
      <c r="F1317" s="6" t="s">
        <v>3575</v>
      </c>
      <c r="G1317" s="6"/>
      <c r="H1317" s="6" t="s">
        <v>415</v>
      </c>
      <c r="I1317" s="6">
        <v>94</v>
      </c>
      <c r="J1317" s="6"/>
      <c r="K1317" s="6"/>
      <c r="L1317" s="6" t="s">
        <v>3576</v>
      </c>
      <c r="M1317" s="6" t="s">
        <v>3629</v>
      </c>
      <c r="N1317" s="6">
        <v>1</v>
      </c>
      <c r="O1317" s="6">
        <v>2</v>
      </c>
      <c r="P1317" s="6">
        <v>3</v>
      </c>
      <c r="Q1317" s="6">
        <v>4</v>
      </c>
      <c r="R1317" s="6">
        <v>5</v>
      </c>
      <c r="S1317" s="6">
        <v>6</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row>
    <row r="1318" spans="1:46" s="29" customFormat="1" ht="30" customHeight="1" x14ac:dyDescent="0.2">
      <c r="A1318" s="9">
        <v>9</v>
      </c>
      <c r="B1318" s="9" t="s">
        <v>190</v>
      </c>
      <c r="C1318" s="9" t="s">
        <v>5493</v>
      </c>
      <c r="D1318" s="9" t="s">
        <v>5493</v>
      </c>
      <c r="E1318" s="6" t="s">
        <v>3574</v>
      </c>
      <c r="F1318" s="6" t="s">
        <v>3575</v>
      </c>
      <c r="G1318" s="6"/>
      <c r="H1318" s="6" t="s">
        <v>415</v>
      </c>
      <c r="I1318" s="6">
        <v>95</v>
      </c>
      <c r="J1318" s="6"/>
      <c r="K1318" s="6"/>
      <c r="L1318" s="6" t="s">
        <v>3576</v>
      </c>
      <c r="M1318" s="6" t="s">
        <v>3630</v>
      </c>
      <c r="N1318" s="6">
        <v>1</v>
      </c>
      <c r="O1318" s="6">
        <v>2</v>
      </c>
      <c r="P1318" s="6">
        <v>3</v>
      </c>
      <c r="Q1318" s="6">
        <v>4</v>
      </c>
      <c r="R1318" s="6">
        <v>5</v>
      </c>
      <c r="S1318" s="6">
        <v>6</v>
      </c>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row>
    <row r="1319" spans="1:46" s="29" customFormat="1" ht="30" customHeight="1" x14ac:dyDescent="0.2">
      <c r="A1319" s="9">
        <v>9</v>
      </c>
      <c r="B1319" s="9" t="s">
        <v>190</v>
      </c>
      <c r="C1319" s="9" t="s">
        <v>5494</v>
      </c>
      <c r="D1319" s="9" t="s">
        <v>5494</v>
      </c>
      <c r="E1319" s="6" t="s">
        <v>3574</v>
      </c>
      <c r="F1319" s="6" t="s">
        <v>3575</v>
      </c>
      <c r="G1319" s="6"/>
      <c r="H1319" s="6" t="s">
        <v>415</v>
      </c>
      <c r="I1319" s="6">
        <v>96</v>
      </c>
      <c r="J1319" s="6"/>
      <c r="K1319" s="6"/>
      <c r="L1319" s="6" t="s">
        <v>3576</v>
      </c>
      <c r="M1319" s="6" t="s">
        <v>3631</v>
      </c>
      <c r="N1319" s="6">
        <v>1</v>
      </c>
      <c r="O1319" s="6">
        <v>2</v>
      </c>
      <c r="P1319" s="6">
        <v>3</v>
      </c>
      <c r="Q1319" s="6">
        <v>4</v>
      </c>
      <c r="R1319" s="6">
        <v>5</v>
      </c>
      <c r="S1319" s="6">
        <v>6</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row>
    <row r="1320" spans="1:46" s="29" customFormat="1" ht="30" customHeight="1" x14ac:dyDescent="0.2">
      <c r="A1320" s="9">
        <v>9</v>
      </c>
      <c r="B1320" s="9" t="s">
        <v>190</v>
      </c>
      <c r="C1320" s="9" t="s">
        <v>5495</v>
      </c>
      <c r="D1320" s="9" t="s">
        <v>5495</v>
      </c>
      <c r="E1320" s="6" t="s">
        <v>3574</v>
      </c>
      <c r="F1320" s="6" t="s">
        <v>3575</v>
      </c>
      <c r="G1320" s="6"/>
      <c r="H1320" s="6" t="s">
        <v>415</v>
      </c>
      <c r="I1320" s="6">
        <v>97</v>
      </c>
      <c r="J1320" s="6"/>
      <c r="K1320" s="6"/>
      <c r="L1320" s="6" t="s">
        <v>3576</v>
      </c>
      <c r="M1320" s="6" t="s">
        <v>3632</v>
      </c>
      <c r="N1320" s="6">
        <v>1</v>
      </c>
      <c r="O1320" s="6">
        <v>2</v>
      </c>
      <c r="P1320" s="6">
        <v>3</v>
      </c>
      <c r="Q1320" s="6">
        <v>4</v>
      </c>
      <c r="R1320" s="6">
        <v>5</v>
      </c>
      <c r="S1320" s="6">
        <v>6</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row>
    <row r="1321" spans="1:46" s="29" customFormat="1" ht="30" customHeight="1" x14ac:dyDescent="0.2">
      <c r="A1321" s="9">
        <v>9</v>
      </c>
      <c r="B1321" s="9" t="s">
        <v>190</v>
      </c>
      <c r="C1321" s="9" t="s">
        <v>5496</v>
      </c>
      <c r="D1321" s="9" t="s">
        <v>5496</v>
      </c>
      <c r="E1321" s="6" t="s">
        <v>3574</v>
      </c>
      <c r="F1321" s="6" t="s">
        <v>3575</v>
      </c>
      <c r="G1321" s="6"/>
      <c r="H1321" s="6" t="s">
        <v>415</v>
      </c>
      <c r="I1321" s="6">
        <v>98</v>
      </c>
      <c r="J1321" s="6"/>
      <c r="K1321" s="6"/>
      <c r="L1321" s="6" t="s">
        <v>3576</v>
      </c>
      <c r="M1321" s="6" t="s">
        <v>3633</v>
      </c>
      <c r="N1321" s="6">
        <v>1</v>
      </c>
      <c r="O1321" s="6">
        <v>2</v>
      </c>
      <c r="P1321" s="6">
        <v>3</v>
      </c>
      <c r="Q1321" s="6">
        <v>4</v>
      </c>
      <c r="R1321" s="6">
        <v>5</v>
      </c>
      <c r="S1321" s="6">
        <v>6</v>
      </c>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row>
    <row r="1322" spans="1:46" s="29" customFormat="1" ht="30" customHeight="1" x14ac:dyDescent="0.2">
      <c r="A1322" s="9">
        <v>9</v>
      </c>
      <c r="B1322" s="9" t="s">
        <v>190</v>
      </c>
      <c r="C1322" s="9" t="s">
        <v>5497</v>
      </c>
      <c r="D1322" s="9" t="s">
        <v>5497</v>
      </c>
      <c r="E1322" s="6" t="s">
        <v>3574</v>
      </c>
      <c r="F1322" s="6" t="s">
        <v>3575</v>
      </c>
      <c r="G1322" s="6"/>
      <c r="H1322" s="6" t="s">
        <v>415</v>
      </c>
      <c r="I1322" s="6">
        <v>99</v>
      </c>
      <c r="J1322" s="6"/>
      <c r="K1322" s="6"/>
      <c r="L1322" s="6" t="s">
        <v>3576</v>
      </c>
      <c r="M1322" s="6" t="s">
        <v>3634</v>
      </c>
      <c r="N1322" s="6">
        <v>1</v>
      </c>
      <c r="O1322" s="6">
        <v>2</v>
      </c>
      <c r="P1322" s="6">
        <v>3</v>
      </c>
      <c r="Q1322" s="6">
        <v>4</v>
      </c>
      <c r="R1322" s="6">
        <v>5</v>
      </c>
      <c r="S1322" s="6">
        <v>6</v>
      </c>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row>
    <row r="1323" spans="1:46" s="29" customFormat="1" ht="30" customHeight="1" x14ac:dyDescent="0.2">
      <c r="A1323" s="9">
        <v>9</v>
      </c>
      <c r="B1323" s="9" t="s">
        <v>190</v>
      </c>
      <c r="C1323" s="9" t="s">
        <v>5498</v>
      </c>
      <c r="D1323" s="9" t="s">
        <v>5498</v>
      </c>
      <c r="E1323" s="6" t="s">
        <v>3574</v>
      </c>
      <c r="F1323" s="6" t="s">
        <v>3575</v>
      </c>
      <c r="G1323" s="6"/>
      <c r="H1323" s="6" t="s">
        <v>415</v>
      </c>
      <c r="I1323" s="6">
        <v>100</v>
      </c>
      <c r="J1323" s="6"/>
      <c r="K1323" s="6"/>
      <c r="L1323" s="6" t="s">
        <v>3576</v>
      </c>
      <c r="M1323" s="6" t="s">
        <v>3635</v>
      </c>
      <c r="N1323" s="6">
        <v>1</v>
      </c>
      <c r="O1323" s="6">
        <v>2</v>
      </c>
      <c r="P1323" s="6">
        <v>3</v>
      </c>
      <c r="Q1323" s="6">
        <v>4</v>
      </c>
      <c r="R1323" s="6">
        <v>5</v>
      </c>
      <c r="S1323" s="6">
        <v>6</v>
      </c>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row>
    <row r="1324" spans="1:46" s="29" customFormat="1" ht="30" customHeight="1" x14ac:dyDescent="0.2">
      <c r="A1324" s="9">
        <v>9</v>
      </c>
      <c r="B1324" s="9" t="s">
        <v>190</v>
      </c>
      <c r="C1324" s="9" t="s">
        <v>5499</v>
      </c>
      <c r="D1324" s="9" t="s">
        <v>5499</v>
      </c>
      <c r="E1324" s="6" t="s">
        <v>3574</v>
      </c>
      <c r="F1324" s="6" t="s">
        <v>3575</v>
      </c>
      <c r="G1324" s="6"/>
      <c r="H1324" s="6" t="s">
        <v>415</v>
      </c>
      <c r="I1324" s="6">
        <v>101</v>
      </c>
      <c r="J1324" s="6"/>
      <c r="K1324" s="6"/>
      <c r="L1324" s="6" t="s">
        <v>3576</v>
      </c>
      <c r="M1324" s="6" t="s">
        <v>3636</v>
      </c>
      <c r="N1324" s="6">
        <v>1</v>
      </c>
      <c r="O1324" s="6">
        <v>2</v>
      </c>
      <c r="P1324" s="6">
        <v>3</v>
      </c>
      <c r="Q1324" s="6">
        <v>4</v>
      </c>
      <c r="R1324" s="6">
        <v>5</v>
      </c>
      <c r="S1324" s="6">
        <v>6</v>
      </c>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row>
    <row r="1325" spans="1:46" s="29" customFormat="1" ht="30" customHeight="1" x14ac:dyDescent="0.2">
      <c r="A1325" s="9">
        <v>9</v>
      </c>
      <c r="B1325" s="9" t="s">
        <v>190</v>
      </c>
      <c r="C1325" s="9" t="s">
        <v>5500</v>
      </c>
      <c r="D1325" s="9" t="s">
        <v>5500</v>
      </c>
      <c r="E1325" s="6" t="s">
        <v>3574</v>
      </c>
      <c r="F1325" s="6" t="s">
        <v>3575</v>
      </c>
      <c r="G1325" s="6"/>
      <c r="H1325" s="6" t="s">
        <v>415</v>
      </c>
      <c r="I1325" s="6">
        <v>102</v>
      </c>
      <c r="J1325" s="6"/>
      <c r="K1325" s="6"/>
      <c r="L1325" s="6" t="s">
        <v>3576</v>
      </c>
      <c r="M1325" s="6" t="s">
        <v>3637</v>
      </c>
      <c r="N1325" s="6">
        <v>1</v>
      </c>
      <c r="O1325" s="6">
        <v>2</v>
      </c>
      <c r="P1325" s="6">
        <v>3</v>
      </c>
      <c r="Q1325" s="6">
        <v>4</v>
      </c>
      <c r="R1325" s="6">
        <v>5</v>
      </c>
      <c r="S1325" s="6">
        <v>6</v>
      </c>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row>
    <row r="1326" spans="1:46" s="29" customFormat="1" ht="30" customHeight="1" x14ac:dyDescent="0.2">
      <c r="A1326" s="9">
        <v>9</v>
      </c>
      <c r="B1326" s="9" t="s">
        <v>190</v>
      </c>
      <c r="C1326" s="9" t="s">
        <v>5501</v>
      </c>
      <c r="D1326" s="9" t="s">
        <v>5501</v>
      </c>
      <c r="E1326" s="6" t="s">
        <v>3574</v>
      </c>
      <c r="F1326" s="6" t="s">
        <v>3575</v>
      </c>
      <c r="G1326" s="6"/>
      <c r="H1326" s="6" t="s">
        <v>415</v>
      </c>
      <c r="I1326" s="6">
        <v>103</v>
      </c>
      <c r="J1326" s="6"/>
      <c r="K1326" s="6"/>
      <c r="L1326" s="6" t="s">
        <v>3576</v>
      </c>
      <c r="M1326" s="6" t="s">
        <v>3638</v>
      </c>
      <c r="N1326" s="6">
        <v>1</v>
      </c>
      <c r="O1326" s="6">
        <v>2</v>
      </c>
      <c r="P1326" s="6">
        <v>3</v>
      </c>
      <c r="Q1326" s="6">
        <v>4</v>
      </c>
      <c r="R1326" s="6">
        <v>5</v>
      </c>
      <c r="S1326" s="6">
        <v>6</v>
      </c>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row>
    <row r="1327" spans="1:46" s="29" customFormat="1" ht="30" customHeight="1" x14ac:dyDescent="0.2">
      <c r="A1327" s="9">
        <v>9</v>
      </c>
      <c r="B1327" s="9" t="s">
        <v>190</v>
      </c>
      <c r="C1327" s="9" t="s">
        <v>5502</v>
      </c>
      <c r="D1327" s="9" t="s">
        <v>5502</v>
      </c>
      <c r="E1327" s="6" t="s">
        <v>3574</v>
      </c>
      <c r="F1327" s="6" t="s">
        <v>3575</v>
      </c>
      <c r="G1327" s="6"/>
      <c r="H1327" s="6" t="s">
        <v>415</v>
      </c>
      <c r="I1327" s="6">
        <v>104</v>
      </c>
      <c r="J1327" s="6"/>
      <c r="K1327" s="6"/>
      <c r="L1327" s="6" t="s">
        <v>3576</v>
      </c>
      <c r="M1327" s="6" t="s">
        <v>3639</v>
      </c>
      <c r="N1327" s="6">
        <v>1</v>
      </c>
      <c r="O1327" s="6">
        <v>2</v>
      </c>
      <c r="P1327" s="6">
        <v>3</v>
      </c>
      <c r="Q1327" s="6">
        <v>4</v>
      </c>
      <c r="R1327" s="6">
        <v>5</v>
      </c>
      <c r="S1327" s="6">
        <v>6</v>
      </c>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row>
    <row r="1328" spans="1:46" s="29" customFormat="1" ht="30" customHeight="1" x14ac:dyDescent="0.2">
      <c r="A1328" s="9">
        <v>9</v>
      </c>
      <c r="B1328" s="9" t="s">
        <v>190</v>
      </c>
      <c r="C1328" s="9" t="s">
        <v>5503</v>
      </c>
      <c r="D1328" s="9" t="s">
        <v>5503</v>
      </c>
      <c r="E1328" s="6" t="s">
        <v>3574</v>
      </c>
      <c r="F1328" s="6" t="s">
        <v>3575</v>
      </c>
      <c r="G1328" s="6"/>
      <c r="H1328" s="6" t="s">
        <v>415</v>
      </c>
      <c r="I1328" s="6">
        <v>105</v>
      </c>
      <c r="J1328" s="6"/>
      <c r="K1328" s="6"/>
      <c r="L1328" s="6" t="s">
        <v>3576</v>
      </c>
      <c r="M1328" s="6" t="s">
        <v>3640</v>
      </c>
      <c r="N1328" s="6">
        <v>1</v>
      </c>
      <c r="O1328" s="6">
        <v>2</v>
      </c>
      <c r="P1328" s="6">
        <v>3</v>
      </c>
      <c r="Q1328" s="6">
        <v>4</v>
      </c>
      <c r="R1328" s="6">
        <v>5</v>
      </c>
      <c r="S1328" s="6">
        <v>6</v>
      </c>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row>
    <row r="1329" spans="1:46" s="29" customFormat="1" ht="30" customHeight="1" x14ac:dyDescent="0.2">
      <c r="A1329" s="9">
        <v>9</v>
      </c>
      <c r="B1329" s="9" t="s">
        <v>190</v>
      </c>
      <c r="C1329" s="9" t="s">
        <v>5504</v>
      </c>
      <c r="D1329" s="9" t="s">
        <v>5504</v>
      </c>
      <c r="E1329" s="6" t="s">
        <v>3574</v>
      </c>
      <c r="F1329" s="6" t="s">
        <v>3575</v>
      </c>
      <c r="G1329" s="6"/>
      <c r="H1329" s="6" t="s">
        <v>415</v>
      </c>
      <c r="I1329" s="6">
        <v>106</v>
      </c>
      <c r="J1329" s="6"/>
      <c r="K1329" s="6"/>
      <c r="L1329" s="6" t="s">
        <v>3576</v>
      </c>
      <c r="M1329" s="6" t="s">
        <v>3641</v>
      </c>
      <c r="N1329" s="6">
        <v>1</v>
      </c>
      <c r="O1329" s="6">
        <v>2</v>
      </c>
      <c r="P1329" s="6">
        <v>3</v>
      </c>
      <c r="Q1329" s="6">
        <v>4</v>
      </c>
      <c r="R1329" s="6">
        <v>5</v>
      </c>
      <c r="S1329" s="6">
        <v>6</v>
      </c>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row>
    <row r="1330" spans="1:46" s="29" customFormat="1" ht="30" customHeight="1" x14ac:dyDescent="0.2">
      <c r="A1330" s="9">
        <v>9</v>
      </c>
      <c r="B1330" s="9" t="s">
        <v>190</v>
      </c>
      <c r="C1330" s="9" t="s">
        <v>5505</v>
      </c>
      <c r="D1330" s="9" t="s">
        <v>5505</v>
      </c>
      <c r="E1330" s="6" t="s">
        <v>3574</v>
      </c>
      <c r="F1330" s="6" t="s">
        <v>65</v>
      </c>
      <c r="G1330" s="6"/>
      <c r="H1330" s="6" t="s">
        <v>415</v>
      </c>
      <c r="I1330" s="6">
        <v>107</v>
      </c>
      <c r="J1330" s="6"/>
      <c r="K1330" s="6"/>
      <c r="L1330" s="6" t="s">
        <v>3642</v>
      </c>
      <c r="M1330" s="6" t="s">
        <v>3643</v>
      </c>
      <c r="N1330" s="6" t="s">
        <v>3644</v>
      </c>
      <c r="O1330" s="6" t="s">
        <v>3645</v>
      </c>
      <c r="P1330" s="6" t="s">
        <v>3646</v>
      </c>
      <c r="Q1330" s="6" t="s">
        <v>3647</v>
      </c>
      <c r="R1330" s="6" t="s">
        <v>722</v>
      </c>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row>
    <row r="1331" spans="1:46" s="29" customFormat="1" ht="30" customHeight="1" x14ac:dyDescent="0.2">
      <c r="A1331" s="9">
        <v>9</v>
      </c>
      <c r="B1331" s="9" t="s">
        <v>190</v>
      </c>
      <c r="C1331" s="9" t="s">
        <v>5506</v>
      </c>
      <c r="D1331" s="9" t="s">
        <v>5506</v>
      </c>
      <c r="E1331" s="6" t="s">
        <v>3574</v>
      </c>
      <c r="F1331" s="6" t="s">
        <v>65</v>
      </c>
      <c r="G1331" s="6"/>
      <c r="H1331" s="6" t="s">
        <v>415</v>
      </c>
      <c r="I1331" s="6">
        <v>108</v>
      </c>
      <c r="J1331" s="6"/>
      <c r="K1331" s="6"/>
      <c r="L1331" s="6" t="s">
        <v>3642</v>
      </c>
      <c r="M1331" s="6" t="s">
        <v>3648</v>
      </c>
      <c r="N1331" s="6" t="s">
        <v>3649</v>
      </c>
      <c r="O1331" s="6" t="s">
        <v>3650</v>
      </c>
      <c r="P1331" s="6" t="s">
        <v>3651</v>
      </c>
      <c r="Q1331" s="6" t="s">
        <v>3652</v>
      </c>
      <c r="R1331" s="6" t="s">
        <v>722</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row>
    <row r="1332" spans="1:46" s="29" customFormat="1" ht="30" customHeight="1" x14ac:dyDescent="0.2">
      <c r="A1332" s="9">
        <v>9</v>
      </c>
      <c r="B1332" s="9" t="s">
        <v>190</v>
      </c>
      <c r="C1332" s="9" t="s">
        <v>5507</v>
      </c>
      <c r="D1332" s="9" t="s">
        <v>5507</v>
      </c>
      <c r="E1332" s="6" t="s">
        <v>3574</v>
      </c>
      <c r="F1332" s="6" t="s">
        <v>65</v>
      </c>
      <c r="G1332" s="6"/>
      <c r="H1332" s="6" t="s">
        <v>415</v>
      </c>
      <c r="I1332" s="6">
        <v>109</v>
      </c>
      <c r="J1332" s="6"/>
      <c r="K1332" s="6"/>
      <c r="L1332" s="6" t="s">
        <v>3653</v>
      </c>
      <c r="M1332" s="6" t="s">
        <v>3654</v>
      </c>
      <c r="N1332" s="6" t="s">
        <v>3655</v>
      </c>
      <c r="O1332" s="6" t="s">
        <v>3656</v>
      </c>
      <c r="P1332" s="6" t="s">
        <v>3657</v>
      </c>
      <c r="Q1332" s="6" t="s">
        <v>722</v>
      </c>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row>
    <row r="1333" spans="1:46" s="29" customFormat="1" ht="30" customHeight="1" x14ac:dyDescent="0.2">
      <c r="A1333" s="9">
        <v>9</v>
      </c>
      <c r="B1333" s="9" t="s">
        <v>190</v>
      </c>
      <c r="C1333" s="9" t="s">
        <v>5508</v>
      </c>
      <c r="D1333" s="9" t="s">
        <v>5508</v>
      </c>
      <c r="E1333" s="6" t="s">
        <v>3574</v>
      </c>
      <c r="F1333" s="6" t="s">
        <v>65</v>
      </c>
      <c r="G1333" s="6"/>
      <c r="H1333" s="6" t="s">
        <v>415</v>
      </c>
      <c r="I1333" s="6">
        <v>110</v>
      </c>
      <c r="J1333" s="6"/>
      <c r="K1333" s="6"/>
      <c r="L1333" s="6" t="s">
        <v>3653</v>
      </c>
      <c r="M1333" s="6" t="s">
        <v>3658</v>
      </c>
      <c r="N1333" s="6" t="s">
        <v>3659</v>
      </c>
      <c r="O1333" s="6" t="s">
        <v>3660</v>
      </c>
      <c r="P1333" s="6" t="s">
        <v>3661</v>
      </c>
      <c r="Q1333" s="6" t="s">
        <v>722</v>
      </c>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row>
    <row r="1334" spans="1:46" s="29" customFormat="1" ht="30" customHeight="1" x14ac:dyDescent="0.2">
      <c r="A1334" s="9">
        <v>9</v>
      </c>
      <c r="B1334" s="9" t="s">
        <v>190</v>
      </c>
      <c r="C1334" s="9" t="s">
        <v>5509</v>
      </c>
      <c r="D1334" s="9" t="s">
        <v>5509</v>
      </c>
      <c r="E1334" s="6" t="s">
        <v>3574</v>
      </c>
      <c r="F1334" s="6" t="s">
        <v>65</v>
      </c>
      <c r="G1334" s="6"/>
      <c r="H1334" s="6" t="s">
        <v>415</v>
      </c>
      <c r="I1334" s="6">
        <v>111</v>
      </c>
      <c r="J1334" s="6"/>
      <c r="K1334" s="6"/>
      <c r="L1334" s="6"/>
      <c r="M1334" s="6" t="s">
        <v>3662</v>
      </c>
      <c r="N1334" s="6" t="s">
        <v>3663</v>
      </c>
      <c r="O1334" s="6" t="s">
        <v>3664</v>
      </c>
      <c r="P1334" s="6" t="s">
        <v>3665</v>
      </c>
      <c r="Q1334" s="6" t="s">
        <v>722</v>
      </c>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row>
    <row r="1335" spans="1:46" s="29" customFormat="1" ht="30" customHeight="1" x14ac:dyDescent="0.2">
      <c r="A1335" s="9">
        <v>9</v>
      </c>
      <c r="B1335" s="9" t="s">
        <v>190</v>
      </c>
      <c r="C1335" s="9" t="s">
        <v>5510</v>
      </c>
      <c r="D1335" s="9" t="s">
        <v>5510</v>
      </c>
      <c r="E1335" s="6" t="s">
        <v>3574</v>
      </c>
      <c r="F1335" s="6" t="s">
        <v>65</v>
      </c>
      <c r="G1335" s="6"/>
      <c r="H1335" s="6" t="s">
        <v>415</v>
      </c>
      <c r="I1335" s="6">
        <v>112</v>
      </c>
      <c r="J1335" s="6"/>
      <c r="K1335" s="6"/>
      <c r="L1335" s="6"/>
      <c r="M1335" s="6" t="s">
        <v>3666</v>
      </c>
      <c r="N1335" s="6" t="s">
        <v>3667</v>
      </c>
      <c r="O1335" s="6" t="s">
        <v>3668</v>
      </c>
      <c r="P1335" s="6" t="s">
        <v>3669</v>
      </c>
      <c r="Q1335" s="6" t="s">
        <v>722</v>
      </c>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row>
    <row r="1336" spans="1:46" s="29" customFormat="1" ht="30" customHeight="1" x14ac:dyDescent="0.2">
      <c r="A1336" s="9">
        <v>9</v>
      </c>
      <c r="B1336" s="9" t="s">
        <v>190</v>
      </c>
      <c r="C1336" s="9" t="s">
        <v>5511</v>
      </c>
      <c r="D1336" s="9" t="s">
        <v>5511</v>
      </c>
      <c r="E1336" s="6" t="s">
        <v>3574</v>
      </c>
      <c r="F1336" s="6" t="s">
        <v>65</v>
      </c>
      <c r="G1336" s="6"/>
      <c r="H1336" s="6" t="s">
        <v>415</v>
      </c>
      <c r="I1336" s="6">
        <v>113</v>
      </c>
      <c r="J1336" s="6"/>
      <c r="K1336" s="6"/>
      <c r="L1336" s="6" t="s">
        <v>3670</v>
      </c>
      <c r="M1336" s="6" t="s">
        <v>3671</v>
      </c>
      <c r="N1336" s="6" t="s">
        <v>3672</v>
      </c>
      <c r="O1336" s="6" t="s">
        <v>3673</v>
      </c>
      <c r="P1336" s="6" t="s">
        <v>3674</v>
      </c>
      <c r="Q1336" s="6" t="s">
        <v>3675</v>
      </c>
      <c r="R1336" s="6" t="s">
        <v>722</v>
      </c>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row>
    <row r="1337" spans="1:46" s="29" customFormat="1" ht="30" customHeight="1" x14ac:dyDescent="0.2">
      <c r="A1337" s="9">
        <v>9</v>
      </c>
      <c r="B1337" s="9" t="s">
        <v>190</v>
      </c>
      <c r="C1337" s="9" t="s">
        <v>5512</v>
      </c>
      <c r="D1337" s="9" t="s">
        <v>5512</v>
      </c>
      <c r="E1337" s="6" t="s">
        <v>3574</v>
      </c>
      <c r="F1337" s="6" t="s">
        <v>65</v>
      </c>
      <c r="G1337" s="6"/>
      <c r="H1337" s="6" t="s">
        <v>415</v>
      </c>
      <c r="I1337" s="6">
        <v>114</v>
      </c>
      <c r="J1337" s="6"/>
      <c r="K1337" s="6"/>
      <c r="L1337" s="6" t="s">
        <v>3670</v>
      </c>
      <c r="M1337" s="6" t="s">
        <v>3676</v>
      </c>
      <c r="N1337" s="6" t="s">
        <v>3677</v>
      </c>
      <c r="O1337" s="6" t="s">
        <v>3678</v>
      </c>
      <c r="P1337" s="6" t="s">
        <v>3679</v>
      </c>
      <c r="Q1337" s="6" t="s">
        <v>3680</v>
      </c>
      <c r="R1337" s="6" t="s">
        <v>3681</v>
      </c>
      <c r="S1337" s="6" t="s">
        <v>722</v>
      </c>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row>
    <row r="1338" spans="1:46" s="29" customFormat="1" ht="30" customHeight="1" x14ac:dyDescent="0.2">
      <c r="A1338" s="9">
        <v>9</v>
      </c>
      <c r="B1338" s="9" t="s">
        <v>190</v>
      </c>
      <c r="C1338" s="9" t="s">
        <v>5513</v>
      </c>
      <c r="D1338" s="9" t="s">
        <v>5513</v>
      </c>
      <c r="E1338" s="6" t="s">
        <v>3574</v>
      </c>
      <c r="F1338" s="6" t="s">
        <v>65</v>
      </c>
      <c r="G1338" s="6"/>
      <c r="H1338" s="6" t="s">
        <v>415</v>
      </c>
      <c r="I1338" s="6">
        <v>115</v>
      </c>
      <c r="J1338" s="6"/>
      <c r="K1338" s="6"/>
      <c r="L1338" s="6" t="s">
        <v>3670</v>
      </c>
      <c r="M1338" s="6" t="s">
        <v>3682</v>
      </c>
      <c r="N1338" s="6" t="s">
        <v>3683</v>
      </c>
      <c r="O1338" s="6" t="s">
        <v>3684</v>
      </c>
      <c r="P1338" s="6" t="s">
        <v>3685</v>
      </c>
      <c r="Q1338" s="6" t="s">
        <v>3686</v>
      </c>
      <c r="R1338" s="6" t="s">
        <v>722</v>
      </c>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row>
    <row r="1339" spans="1:46" s="29" customFormat="1" ht="30" customHeight="1" x14ac:dyDescent="0.2">
      <c r="A1339" s="9">
        <v>9</v>
      </c>
      <c r="B1339" s="9" t="s">
        <v>190</v>
      </c>
      <c r="C1339" s="9" t="s">
        <v>5514</v>
      </c>
      <c r="D1339" s="9" t="s">
        <v>5514</v>
      </c>
      <c r="E1339" s="6" t="s">
        <v>3574</v>
      </c>
      <c r="F1339" s="6" t="s">
        <v>65</v>
      </c>
      <c r="G1339" s="6"/>
      <c r="H1339" s="6" t="s">
        <v>415</v>
      </c>
      <c r="I1339" s="6">
        <v>116</v>
      </c>
      <c r="J1339" s="6"/>
      <c r="K1339" s="6"/>
      <c r="L1339" s="6" t="s">
        <v>3670</v>
      </c>
      <c r="M1339" s="6" t="s">
        <v>3687</v>
      </c>
      <c r="N1339" s="6" t="s">
        <v>3688</v>
      </c>
      <c r="O1339" s="6" t="s">
        <v>3689</v>
      </c>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row>
    <row r="1340" spans="1:46" s="29" customFormat="1" ht="30" customHeight="1" x14ac:dyDescent="0.2">
      <c r="A1340" s="9">
        <v>9</v>
      </c>
      <c r="B1340" s="9" t="s">
        <v>190</v>
      </c>
      <c r="C1340" s="9" t="s">
        <v>5515</v>
      </c>
      <c r="D1340" s="9" t="s">
        <v>5515</v>
      </c>
      <c r="E1340" s="6" t="s">
        <v>3574</v>
      </c>
      <c r="F1340" s="6" t="s">
        <v>65</v>
      </c>
      <c r="G1340" s="6"/>
      <c r="H1340" s="6" t="s">
        <v>415</v>
      </c>
      <c r="I1340" s="6">
        <v>117</v>
      </c>
      <c r="J1340" s="6"/>
      <c r="K1340" s="6"/>
      <c r="L1340" s="6" t="s">
        <v>3690</v>
      </c>
      <c r="M1340" s="6" t="s">
        <v>3691</v>
      </c>
      <c r="N1340" s="6" t="s">
        <v>3692</v>
      </c>
      <c r="O1340" s="6" t="s">
        <v>3693</v>
      </c>
      <c r="P1340" s="6" t="s">
        <v>3694</v>
      </c>
      <c r="Q1340" s="6" t="s">
        <v>3695</v>
      </c>
      <c r="R1340" s="6" t="s">
        <v>3696</v>
      </c>
      <c r="S1340" s="6" t="s">
        <v>722</v>
      </c>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row>
    <row r="1341" spans="1:46" s="29" customFormat="1" ht="30" customHeight="1" x14ac:dyDescent="0.2">
      <c r="A1341" s="9">
        <v>9</v>
      </c>
      <c r="B1341" s="9" t="s">
        <v>190</v>
      </c>
      <c r="C1341" s="9" t="s">
        <v>5516</v>
      </c>
      <c r="D1341" s="9" t="s">
        <v>5516</v>
      </c>
      <c r="E1341" s="6" t="s">
        <v>3574</v>
      </c>
      <c r="F1341" s="6" t="s">
        <v>65</v>
      </c>
      <c r="G1341" s="6"/>
      <c r="H1341" s="6" t="s">
        <v>415</v>
      </c>
      <c r="I1341" s="6">
        <v>118</v>
      </c>
      <c r="J1341" s="6"/>
      <c r="K1341" s="6"/>
      <c r="L1341" s="6" t="s">
        <v>3690</v>
      </c>
      <c r="M1341" s="6" t="s">
        <v>3697</v>
      </c>
      <c r="N1341" s="6" t="s">
        <v>3698</v>
      </c>
      <c r="O1341" s="6" t="s">
        <v>3699</v>
      </c>
      <c r="P1341" s="6" t="s">
        <v>3700</v>
      </c>
      <c r="Q1341" s="6" t="s">
        <v>3701</v>
      </c>
      <c r="R1341" s="6" t="s">
        <v>3702</v>
      </c>
      <c r="S1341" s="6" t="s">
        <v>3703</v>
      </c>
      <c r="T1341" s="6" t="s">
        <v>3704</v>
      </c>
      <c r="U1341" s="6" t="s">
        <v>722</v>
      </c>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row>
    <row r="1342" spans="1:46" s="29" customFormat="1" ht="30" customHeight="1" x14ac:dyDescent="0.2">
      <c r="A1342" s="9">
        <v>9</v>
      </c>
      <c r="B1342" s="9" t="s">
        <v>190</v>
      </c>
      <c r="C1342" s="9" t="s">
        <v>5517</v>
      </c>
      <c r="D1342" s="9" t="s">
        <v>5517</v>
      </c>
      <c r="E1342" s="6" t="s">
        <v>3574</v>
      </c>
      <c r="F1342" s="6" t="s">
        <v>65</v>
      </c>
      <c r="G1342" s="6"/>
      <c r="H1342" s="6" t="s">
        <v>415</v>
      </c>
      <c r="I1342" s="6">
        <v>119</v>
      </c>
      <c r="J1342" s="6"/>
      <c r="K1342" s="6"/>
      <c r="L1342" s="6" t="s">
        <v>3690</v>
      </c>
      <c r="M1342" s="6" t="s">
        <v>3705</v>
      </c>
      <c r="N1342" s="6" t="s">
        <v>3706</v>
      </c>
      <c r="O1342" s="6" t="s">
        <v>3707</v>
      </c>
      <c r="P1342" s="6" t="s">
        <v>3708</v>
      </c>
      <c r="Q1342" s="6" t="s">
        <v>722</v>
      </c>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row>
    <row r="1343" spans="1:46" s="29" customFormat="1" ht="30" customHeight="1" x14ac:dyDescent="0.2">
      <c r="A1343" s="9">
        <v>9</v>
      </c>
      <c r="B1343" s="9" t="s">
        <v>190</v>
      </c>
      <c r="C1343" s="9" t="s">
        <v>5518</v>
      </c>
      <c r="D1343" s="9" t="s">
        <v>5518</v>
      </c>
      <c r="E1343" s="6" t="s">
        <v>3574</v>
      </c>
      <c r="F1343" s="6" t="s">
        <v>65</v>
      </c>
      <c r="G1343" s="6"/>
      <c r="H1343" s="6" t="s">
        <v>415</v>
      </c>
      <c r="I1343" s="6">
        <v>120</v>
      </c>
      <c r="J1343" s="6"/>
      <c r="K1343" s="6"/>
      <c r="L1343" s="6" t="s">
        <v>3690</v>
      </c>
      <c r="M1343" s="6" t="s">
        <v>3709</v>
      </c>
      <c r="N1343" s="6" t="s">
        <v>3710</v>
      </c>
      <c r="O1343" s="6" t="s">
        <v>3711</v>
      </c>
      <c r="P1343" s="6" t="s">
        <v>939</v>
      </c>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row>
    <row r="1344" spans="1:46" s="29" customFormat="1" ht="30" customHeight="1" x14ac:dyDescent="0.2">
      <c r="A1344" s="9">
        <v>9</v>
      </c>
      <c r="B1344" s="9" t="s">
        <v>190</v>
      </c>
      <c r="C1344" s="9" t="s">
        <v>5519</v>
      </c>
      <c r="D1344" s="9" t="s">
        <v>5519</v>
      </c>
      <c r="E1344" s="6" t="s">
        <v>3574</v>
      </c>
      <c r="F1344" s="6" t="s">
        <v>65</v>
      </c>
      <c r="G1344" s="6"/>
      <c r="H1344" s="6" t="s">
        <v>415</v>
      </c>
      <c r="I1344" s="6">
        <v>121</v>
      </c>
      <c r="J1344" s="6"/>
      <c r="K1344" s="6"/>
      <c r="L1344" s="6" t="s">
        <v>3690</v>
      </c>
      <c r="M1344" s="6" t="s">
        <v>3712</v>
      </c>
      <c r="N1344" s="6" t="s">
        <v>3713</v>
      </c>
      <c r="O1344" s="6" t="s">
        <v>3714</v>
      </c>
      <c r="P1344" s="6" t="s">
        <v>3715</v>
      </c>
      <c r="Q1344" s="6" t="s">
        <v>3716</v>
      </c>
      <c r="R1344" s="6" t="s">
        <v>3717</v>
      </c>
      <c r="S1344" s="6" t="s">
        <v>722</v>
      </c>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row>
    <row r="1345" spans="1:46" s="29" customFormat="1" ht="30" customHeight="1" x14ac:dyDescent="0.2">
      <c r="A1345" s="9">
        <v>9</v>
      </c>
      <c r="B1345" s="9" t="s">
        <v>190</v>
      </c>
      <c r="C1345" s="9" t="s">
        <v>5520</v>
      </c>
      <c r="D1345" s="9" t="s">
        <v>5520</v>
      </c>
      <c r="E1345" s="6" t="s">
        <v>3574</v>
      </c>
      <c r="F1345" s="6" t="s">
        <v>65</v>
      </c>
      <c r="G1345" s="6"/>
      <c r="H1345" s="6" t="s">
        <v>415</v>
      </c>
      <c r="I1345" s="6">
        <v>122</v>
      </c>
      <c r="J1345" s="6"/>
      <c r="K1345" s="6"/>
      <c r="L1345" s="6" t="s">
        <v>3690</v>
      </c>
      <c r="M1345" s="6" t="s">
        <v>3718</v>
      </c>
      <c r="N1345" s="6" t="s">
        <v>3719</v>
      </c>
      <c r="O1345" s="6" t="s">
        <v>3720</v>
      </c>
      <c r="P1345" s="6" t="s">
        <v>3721</v>
      </c>
      <c r="Q1345" s="6" t="s">
        <v>3722</v>
      </c>
      <c r="R1345" s="6" t="s">
        <v>3723</v>
      </c>
      <c r="S1345" s="6" t="s">
        <v>722</v>
      </c>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row>
    <row r="1346" spans="1:46" s="29" customFormat="1" ht="30" customHeight="1" x14ac:dyDescent="0.2">
      <c r="A1346" s="9">
        <v>9</v>
      </c>
      <c r="B1346" s="9" t="s">
        <v>190</v>
      </c>
      <c r="C1346" s="9" t="s">
        <v>5521</v>
      </c>
      <c r="D1346" s="9" t="s">
        <v>5521</v>
      </c>
      <c r="E1346" s="6" t="s">
        <v>3574</v>
      </c>
      <c r="F1346" s="6" t="s">
        <v>65</v>
      </c>
      <c r="G1346" s="6"/>
      <c r="H1346" s="6" t="s">
        <v>415</v>
      </c>
      <c r="I1346" s="6">
        <v>123</v>
      </c>
      <c r="J1346" s="6"/>
      <c r="K1346" s="6"/>
      <c r="L1346" s="6" t="s">
        <v>5522</v>
      </c>
      <c r="M1346" s="6" t="s">
        <v>3724</v>
      </c>
      <c r="N1346" s="6" t="s">
        <v>3725</v>
      </c>
      <c r="O1346" s="6" t="s">
        <v>3726</v>
      </c>
      <c r="P1346" s="6" t="s">
        <v>3727</v>
      </c>
      <c r="Q1346" s="6" t="s">
        <v>3728</v>
      </c>
      <c r="R1346" s="6" t="s">
        <v>3729</v>
      </c>
      <c r="S1346" s="6" t="s">
        <v>3730</v>
      </c>
      <c r="T1346" s="6" t="s">
        <v>722</v>
      </c>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row>
    <row r="1347" spans="1:46" s="29" customFormat="1" ht="30" customHeight="1" x14ac:dyDescent="0.2">
      <c r="A1347" s="9">
        <v>9</v>
      </c>
      <c r="B1347" s="9" t="s">
        <v>190</v>
      </c>
      <c r="C1347" s="9" t="s">
        <v>5523</v>
      </c>
      <c r="D1347" s="9" t="s">
        <v>5523</v>
      </c>
      <c r="E1347" s="6" t="s">
        <v>3574</v>
      </c>
      <c r="F1347" s="6" t="s">
        <v>65</v>
      </c>
      <c r="G1347" s="6"/>
      <c r="H1347" s="6" t="s">
        <v>415</v>
      </c>
      <c r="I1347" s="6">
        <v>124</v>
      </c>
      <c r="J1347" s="6"/>
      <c r="K1347" s="6"/>
      <c r="L1347" s="6" t="s">
        <v>5522</v>
      </c>
      <c r="M1347" s="6" t="s">
        <v>3731</v>
      </c>
      <c r="N1347" s="6" t="s">
        <v>3732</v>
      </c>
      <c r="O1347" s="6" t="s">
        <v>3733</v>
      </c>
      <c r="P1347" s="6" t="s">
        <v>3734</v>
      </c>
      <c r="Q1347" s="6" t="s">
        <v>722</v>
      </c>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row>
    <row r="1348" spans="1:46" s="29" customFormat="1" ht="30" customHeight="1" x14ac:dyDescent="0.2">
      <c r="A1348" s="9">
        <v>9</v>
      </c>
      <c r="B1348" s="9" t="s">
        <v>190</v>
      </c>
      <c r="C1348" s="9" t="s">
        <v>5524</v>
      </c>
      <c r="D1348" s="9" t="s">
        <v>5524</v>
      </c>
      <c r="E1348" s="6" t="s">
        <v>3574</v>
      </c>
      <c r="F1348" s="6" t="s">
        <v>65</v>
      </c>
      <c r="G1348" s="6"/>
      <c r="H1348" s="6" t="s">
        <v>415</v>
      </c>
      <c r="I1348" s="6">
        <v>125</v>
      </c>
      <c r="J1348" s="6"/>
      <c r="K1348" s="6"/>
      <c r="L1348" s="6" t="s">
        <v>3735</v>
      </c>
      <c r="M1348" s="6" t="s">
        <v>3736</v>
      </c>
      <c r="N1348" s="6" t="s">
        <v>3737</v>
      </c>
      <c r="O1348" s="6" t="s">
        <v>3726</v>
      </c>
      <c r="P1348" s="6" t="s">
        <v>3727</v>
      </c>
      <c r="Q1348" s="6" t="s">
        <v>3738</v>
      </c>
      <c r="R1348" s="6" t="s">
        <v>3729</v>
      </c>
      <c r="S1348" s="6" t="s">
        <v>3730</v>
      </c>
      <c r="T1348" s="6" t="s">
        <v>722</v>
      </c>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row>
    <row r="1349" spans="1:46" s="29" customFormat="1" ht="30" customHeight="1" x14ac:dyDescent="0.2">
      <c r="A1349" s="9">
        <v>9</v>
      </c>
      <c r="B1349" s="9" t="s">
        <v>190</v>
      </c>
      <c r="C1349" s="9" t="s">
        <v>5525</v>
      </c>
      <c r="D1349" s="9" t="s">
        <v>5525</v>
      </c>
      <c r="E1349" s="6" t="s">
        <v>3574</v>
      </c>
      <c r="F1349" s="6" t="s">
        <v>65</v>
      </c>
      <c r="G1349" s="6"/>
      <c r="H1349" s="6" t="s">
        <v>415</v>
      </c>
      <c r="I1349" s="6">
        <v>126</v>
      </c>
      <c r="J1349" s="6"/>
      <c r="K1349" s="6"/>
      <c r="L1349" s="6" t="s">
        <v>3735</v>
      </c>
      <c r="M1349" s="6" t="s">
        <v>3739</v>
      </c>
      <c r="N1349" s="6" t="s">
        <v>3740</v>
      </c>
      <c r="O1349" s="6" t="s">
        <v>3741</v>
      </c>
      <c r="P1349" s="6" t="s">
        <v>3742</v>
      </c>
      <c r="Q1349" s="6" t="s">
        <v>722</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row>
    <row r="1350" spans="1:46" s="29" customFormat="1" ht="30" customHeight="1" x14ac:dyDescent="0.2">
      <c r="A1350" s="9">
        <v>9</v>
      </c>
      <c r="B1350" s="9" t="s">
        <v>190</v>
      </c>
      <c r="C1350" s="9" t="s">
        <v>5526</v>
      </c>
      <c r="D1350" s="9" t="s">
        <v>5526</v>
      </c>
      <c r="E1350" s="6" t="s">
        <v>3574</v>
      </c>
      <c r="F1350" s="6" t="s">
        <v>65</v>
      </c>
      <c r="G1350" s="6"/>
      <c r="H1350" s="6" t="s">
        <v>415</v>
      </c>
      <c r="I1350" s="6">
        <v>127</v>
      </c>
      <c r="J1350" s="6"/>
      <c r="K1350" s="6"/>
      <c r="L1350" s="6" t="s">
        <v>3735</v>
      </c>
      <c r="M1350" s="6" t="s">
        <v>3743</v>
      </c>
      <c r="N1350" s="6" t="s">
        <v>3744</v>
      </c>
      <c r="O1350" s="6" t="s">
        <v>3745</v>
      </c>
      <c r="P1350" s="6" t="s">
        <v>3746</v>
      </c>
      <c r="Q1350" s="6" t="s">
        <v>3747</v>
      </c>
      <c r="R1350" s="6" t="s">
        <v>722</v>
      </c>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row>
    <row r="1351" spans="1:46" s="29" customFormat="1" ht="30" customHeight="1" x14ac:dyDescent="0.2">
      <c r="A1351" s="9">
        <v>10</v>
      </c>
      <c r="B1351" s="9" t="s">
        <v>190</v>
      </c>
      <c r="C1351" s="9">
        <v>1</v>
      </c>
      <c r="D1351" s="9">
        <v>1</v>
      </c>
      <c r="E1351" s="6" t="s">
        <v>31</v>
      </c>
      <c r="F1351" s="6"/>
      <c r="G1351" s="6"/>
      <c r="H1351" s="6" t="s">
        <v>191</v>
      </c>
      <c r="I1351" s="6">
        <v>1</v>
      </c>
      <c r="J1351" s="6"/>
      <c r="K1351" s="6"/>
      <c r="L1351" s="6" t="s">
        <v>3754</v>
      </c>
      <c r="M1351" s="6" t="s">
        <v>4924</v>
      </c>
      <c r="N1351" s="6" t="s">
        <v>3755</v>
      </c>
      <c r="O1351" s="6" t="s">
        <v>3756</v>
      </c>
      <c r="P1351" s="6" t="s">
        <v>3757</v>
      </c>
      <c r="Q1351" s="6" t="s">
        <v>3758</v>
      </c>
      <c r="R1351" s="6" t="s">
        <v>3759</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row>
    <row r="1352" spans="1:46" s="29" customFormat="1" ht="30" customHeight="1" x14ac:dyDescent="0.2">
      <c r="A1352" s="9">
        <v>10</v>
      </c>
      <c r="B1352" s="9" t="s">
        <v>190</v>
      </c>
      <c r="C1352" s="9">
        <v>2</v>
      </c>
      <c r="D1352" s="9">
        <v>2</v>
      </c>
      <c r="E1352" s="6" t="s">
        <v>31</v>
      </c>
      <c r="F1352" s="6"/>
      <c r="G1352" s="6"/>
      <c r="H1352" s="6" t="s">
        <v>191</v>
      </c>
      <c r="I1352" s="6">
        <v>2</v>
      </c>
      <c r="J1352" s="6"/>
      <c r="K1352" s="6"/>
      <c r="L1352" s="6"/>
      <c r="M1352" s="6" t="s">
        <v>3760</v>
      </c>
      <c r="N1352" s="6" t="s">
        <v>3761</v>
      </c>
      <c r="O1352" s="6" t="s">
        <v>3762</v>
      </c>
      <c r="P1352" s="6" t="s">
        <v>3763</v>
      </c>
      <c r="Q1352" s="6" t="s">
        <v>3764</v>
      </c>
      <c r="R1352" s="6" t="s">
        <v>3765</v>
      </c>
      <c r="S1352" s="6" t="s">
        <v>3766</v>
      </c>
      <c r="T1352" s="6" t="s">
        <v>3767</v>
      </c>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row>
    <row r="1353" spans="1:46" s="29" customFormat="1" ht="30" customHeight="1" x14ac:dyDescent="0.2">
      <c r="A1353" s="9">
        <v>10</v>
      </c>
      <c r="B1353" s="9" t="s">
        <v>190</v>
      </c>
      <c r="C1353" s="9">
        <v>3</v>
      </c>
      <c r="D1353" s="9">
        <v>3</v>
      </c>
      <c r="E1353" s="6" t="s">
        <v>31</v>
      </c>
      <c r="F1353" s="6"/>
      <c r="G1353" s="6"/>
      <c r="H1353" s="6" t="s">
        <v>191</v>
      </c>
      <c r="I1353" s="6">
        <v>3</v>
      </c>
      <c r="J1353" s="6"/>
      <c r="K1353" s="6"/>
      <c r="L1353" s="6"/>
      <c r="M1353" s="6" t="s">
        <v>3768</v>
      </c>
      <c r="N1353" s="6" t="s">
        <v>3769</v>
      </c>
      <c r="O1353" s="6" t="s">
        <v>3770</v>
      </c>
      <c r="P1353" s="6" t="s">
        <v>3771</v>
      </c>
      <c r="Q1353" s="6" t="s">
        <v>3772</v>
      </c>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row>
    <row r="1354" spans="1:46" s="29" customFormat="1" ht="30" customHeight="1" x14ac:dyDescent="0.2">
      <c r="A1354" s="9">
        <v>10</v>
      </c>
      <c r="B1354" s="9" t="s">
        <v>190</v>
      </c>
      <c r="C1354" s="9">
        <v>4</v>
      </c>
      <c r="D1354" s="9">
        <v>4</v>
      </c>
      <c r="E1354" s="6" t="s">
        <v>31</v>
      </c>
      <c r="F1354" s="6" t="s">
        <v>67</v>
      </c>
      <c r="G1354" s="6"/>
      <c r="H1354" s="6" t="s">
        <v>334</v>
      </c>
      <c r="I1354" s="6">
        <v>4</v>
      </c>
      <c r="J1354" s="6"/>
      <c r="K1354" s="6"/>
      <c r="L1354" s="6"/>
      <c r="M1354" s="6" t="s">
        <v>3773</v>
      </c>
      <c r="N1354" s="6" t="s">
        <v>3774</v>
      </c>
      <c r="O1354" s="6" t="s">
        <v>3775</v>
      </c>
      <c r="P1354" s="6" t="s">
        <v>3776</v>
      </c>
      <c r="Q1354" s="6" t="s">
        <v>3777</v>
      </c>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row>
    <row r="1355" spans="1:46" s="29" customFormat="1" ht="30" customHeight="1" x14ac:dyDescent="0.2">
      <c r="A1355" s="9">
        <v>10</v>
      </c>
      <c r="B1355" s="9" t="s">
        <v>190</v>
      </c>
      <c r="C1355" s="9">
        <v>5</v>
      </c>
      <c r="D1355" s="9">
        <v>5</v>
      </c>
      <c r="E1355" s="6" t="s">
        <v>31</v>
      </c>
      <c r="F1355" s="6"/>
      <c r="G1355" s="6"/>
      <c r="H1355" s="6" t="s">
        <v>334</v>
      </c>
      <c r="I1355" s="6">
        <v>5</v>
      </c>
      <c r="J1355" s="6"/>
      <c r="K1355" s="6"/>
      <c r="L1355" s="6"/>
      <c r="M1355" s="6" t="s">
        <v>3778</v>
      </c>
      <c r="N1355" s="6" t="s">
        <v>3779</v>
      </c>
      <c r="O1355" s="6" t="s">
        <v>3780</v>
      </c>
      <c r="P1355" s="6" t="s">
        <v>3781</v>
      </c>
      <c r="Q1355" s="6" t="s">
        <v>3782</v>
      </c>
      <c r="R1355" s="6" t="s">
        <v>3783</v>
      </c>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row>
    <row r="1356" spans="1:46" s="29" customFormat="1" ht="30" customHeight="1" x14ac:dyDescent="0.2">
      <c r="A1356" s="9">
        <v>10</v>
      </c>
      <c r="B1356" s="9" t="s">
        <v>190</v>
      </c>
      <c r="C1356" s="9">
        <v>6</v>
      </c>
      <c r="D1356" s="9">
        <v>6</v>
      </c>
      <c r="E1356" s="6" t="s">
        <v>31</v>
      </c>
      <c r="F1356" s="6"/>
      <c r="G1356" s="6"/>
      <c r="H1356" s="6" t="s">
        <v>334</v>
      </c>
      <c r="I1356" s="6">
        <v>6</v>
      </c>
      <c r="J1356" s="6"/>
      <c r="K1356" s="6"/>
      <c r="L1356" s="6"/>
      <c r="M1356" s="6" t="s">
        <v>3784</v>
      </c>
      <c r="N1356" s="6" t="s">
        <v>3785</v>
      </c>
      <c r="O1356" s="6" t="s">
        <v>3786</v>
      </c>
      <c r="P1356" s="6" t="s">
        <v>3787</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row>
    <row r="1357" spans="1:46" s="29" customFormat="1" ht="30" customHeight="1" x14ac:dyDescent="0.2">
      <c r="A1357" s="9">
        <v>10</v>
      </c>
      <c r="B1357" s="9" t="s">
        <v>190</v>
      </c>
      <c r="C1357" s="9">
        <v>7</v>
      </c>
      <c r="D1357" s="9">
        <v>7</v>
      </c>
      <c r="E1357" s="6" t="s">
        <v>2</v>
      </c>
      <c r="F1357" s="6"/>
      <c r="G1357" s="6"/>
      <c r="H1357" s="6" t="s">
        <v>191</v>
      </c>
      <c r="I1357" s="6">
        <v>7</v>
      </c>
      <c r="J1357" s="6"/>
      <c r="K1357" s="6"/>
      <c r="L1357" s="6"/>
      <c r="M1357" s="6" t="s">
        <v>3788</v>
      </c>
      <c r="N1357" s="6" t="s">
        <v>3789</v>
      </c>
      <c r="O1357" s="6" t="s">
        <v>3790</v>
      </c>
      <c r="P1357" s="6" t="s">
        <v>3791</v>
      </c>
      <c r="Q1357" s="6" t="s">
        <v>3792</v>
      </c>
      <c r="R1357" s="6" t="s">
        <v>3793</v>
      </c>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row>
    <row r="1358" spans="1:46" s="29" customFormat="1" ht="30" customHeight="1" x14ac:dyDescent="0.2">
      <c r="A1358" s="9">
        <v>10</v>
      </c>
      <c r="B1358" s="9" t="s">
        <v>190</v>
      </c>
      <c r="C1358" s="9">
        <v>8</v>
      </c>
      <c r="D1358" s="9">
        <v>8</v>
      </c>
      <c r="E1358" s="6" t="s">
        <v>2</v>
      </c>
      <c r="F1358" s="6"/>
      <c r="G1358" s="6"/>
      <c r="H1358" s="6" t="s">
        <v>191</v>
      </c>
      <c r="I1358" s="6">
        <v>8</v>
      </c>
      <c r="J1358" s="6"/>
      <c r="K1358" s="6"/>
      <c r="L1358" s="6"/>
      <c r="M1358" s="6" t="s">
        <v>3794</v>
      </c>
      <c r="N1358" s="6" t="s">
        <v>3795</v>
      </c>
      <c r="O1358" s="6" t="s">
        <v>3796</v>
      </c>
      <c r="P1358" s="6" t="s">
        <v>3797</v>
      </c>
      <c r="Q1358" s="6" t="s">
        <v>3798</v>
      </c>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row>
    <row r="1359" spans="1:46" s="29" customFormat="1" ht="30" customHeight="1" x14ac:dyDescent="0.2">
      <c r="A1359" s="9">
        <v>10</v>
      </c>
      <c r="B1359" s="9" t="s">
        <v>190</v>
      </c>
      <c r="C1359" s="9">
        <v>9</v>
      </c>
      <c r="D1359" s="9">
        <v>9</v>
      </c>
      <c r="E1359" s="6" t="s">
        <v>2</v>
      </c>
      <c r="F1359" s="6"/>
      <c r="G1359" s="6"/>
      <c r="H1359" s="6" t="s">
        <v>191</v>
      </c>
      <c r="I1359" s="6">
        <v>9</v>
      </c>
      <c r="J1359" s="6"/>
      <c r="K1359" s="6"/>
      <c r="L1359" s="6" t="s">
        <v>3799</v>
      </c>
      <c r="M1359" s="6" t="s">
        <v>3800</v>
      </c>
      <c r="N1359" s="6" t="s">
        <v>3801</v>
      </c>
      <c r="O1359" s="6" t="s">
        <v>3802</v>
      </c>
      <c r="P1359" s="6" t="s">
        <v>3803</v>
      </c>
      <c r="Q1359" s="6" t="s">
        <v>3804</v>
      </c>
      <c r="R1359" s="6" t="s">
        <v>3805</v>
      </c>
      <c r="S1359" s="6" t="s">
        <v>3806</v>
      </c>
      <c r="T1359" s="6" t="s">
        <v>3807</v>
      </c>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row>
    <row r="1360" spans="1:46" s="29" customFormat="1" ht="30" customHeight="1" x14ac:dyDescent="0.2">
      <c r="A1360" s="9">
        <v>10</v>
      </c>
      <c r="B1360" s="9" t="s">
        <v>190</v>
      </c>
      <c r="C1360" s="9">
        <v>10</v>
      </c>
      <c r="D1360" s="9">
        <v>10</v>
      </c>
      <c r="E1360" s="6" t="s">
        <v>2</v>
      </c>
      <c r="F1360" s="6"/>
      <c r="G1360" s="6"/>
      <c r="H1360" s="6" t="s">
        <v>191</v>
      </c>
      <c r="I1360" s="6">
        <v>10</v>
      </c>
      <c r="J1360" s="6"/>
      <c r="K1360" s="6"/>
      <c r="L1360" s="6" t="s">
        <v>3799</v>
      </c>
      <c r="M1360" s="6" t="s">
        <v>3808</v>
      </c>
      <c r="N1360" s="6" t="s">
        <v>3809</v>
      </c>
      <c r="O1360" s="6" t="s">
        <v>3810</v>
      </c>
      <c r="P1360" s="6" t="s">
        <v>3811</v>
      </c>
      <c r="Q1360" s="6" t="s">
        <v>3812</v>
      </c>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row>
    <row r="1361" spans="1:46" s="29" customFormat="1" ht="30" customHeight="1" x14ac:dyDescent="0.2">
      <c r="A1361" s="9">
        <v>10</v>
      </c>
      <c r="B1361" s="9" t="s">
        <v>190</v>
      </c>
      <c r="C1361" s="9" t="e">
        <v>#VALUE!</v>
      </c>
      <c r="D1361" s="9" t="s">
        <v>249</v>
      </c>
      <c r="E1361" s="6" t="s">
        <v>2</v>
      </c>
      <c r="F1361" s="6"/>
      <c r="G1361" s="6"/>
      <c r="H1361" s="6" t="s">
        <v>191</v>
      </c>
      <c r="I1361" s="6">
        <v>11</v>
      </c>
      <c r="J1361" s="6"/>
      <c r="K1361" s="6"/>
      <c r="L1361" s="6"/>
      <c r="M1361" s="6" t="s">
        <v>5527</v>
      </c>
      <c r="N1361" s="6" t="s">
        <v>3813</v>
      </c>
      <c r="O1361" s="6" t="s">
        <v>3814</v>
      </c>
      <c r="P1361" s="6" t="s">
        <v>3815</v>
      </c>
      <c r="Q1361" s="6" t="s">
        <v>3816</v>
      </c>
      <c r="R1361" s="6" t="s">
        <v>3817</v>
      </c>
      <c r="S1361" s="6" t="s">
        <v>3818</v>
      </c>
      <c r="T1361" s="6" t="s">
        <v>3819</v>
      </c>
      <c r="U1361" s="6" t="s">
        <v>3820</v>
      </c>
      <c r="V1361" s="6" t="s">
        <v>3821</v>
      </c>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row>
    <row r="1362" spans="1:46" s="29" customFormat="1" ht="30" customHeight="1" x14ac:dyDescent="0.2">
      <c r="A1362" s="9">
        <v>10</v>
      </c>
      <c r="B1362" s="9" t="s">
        <v>190</v>
      </c>
      <c r="C1362" s="9">
        <v>11</v>
      </c>
      <c r="D1362" s="9" t="s">
        <v>252</v>
      </c>
      <c r="E1362" s="6" t="s">
        <v>2</v>
      </c>
      <c r="F1362" s="6"/>
      <c r="G1362" s="6"/>
      <c r="H1362" s="6" t="s">
        <v>191</v>
      </c>
      <c r="I1362" s="6">
        <v>12</v>
      </c>
      <c r="J1362" s="6"/>
      <c r="K1362" s="6"/>
      <c r="L1362" s="6"/>
      <c r="M1362" s="6" t="s">
        <v>3822</v>
      </c>
      <c r="N1362" s="6" t="s">
        <v>3823</v>
      </c>
      <c r="O1362" s="6" t="s">
        <v>3824</v>
      </c>
      <c r="P1362" s="6" t="s">
        <v>3825</v>
      </c>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row>
    <row r="1363" spans="1:46" s="29" customFormat="1" ht="30" customHeight="1" x14ac:dyDescent="0.2">
      <c r="A1363" s="9">
        <v>10</v>
      </c>
      <c r="B1363" s="9" t="s">
        <v>190</v>
      </c>
      <c r="C1363" s="9">
        <v>12</v>
      </c>
      <c r="D1363" s="9">
        <v>12</v>
      </c>
      <c r="E1363" s="6" t="s">
        <v>31</v>
      </c>
      <c r="F1363" s="6"/>
      <c r="G1363" s="6"/>
      <c r="H1363" s="6" t="s">
        <v>191</v>
      </c>
      <c r="I1363" s="6">
        <v>13</v>
      </c>
      <c r="J1363" s="6"/>
      <c r="K1363" s="6"/>
      <c r="L1363" s="6"/>
      <c r="M1363" s="6" t="s">
        <v>3826</v>
      </c>
      <c r="N1363" s="6" t="s">
        <v>92</v>
      </c>
      <c r="O1363" s="6" t="s">
        <v>3827</v>
      </c>
      <c r="P1363" s="6" t="s">
        <v>3828</v>
      </c>
      <c r="Q1363" s="6" t="s">
        <v>3829</v>
      </c>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row>
    <row r="1364" spans="1:46" s="29" customFormat="1" ht="30" customHeight="1" x14ac:dyDescent="0.2">
      <c r="A1364" s="9">
        <v>10</v>
      </c>
      <c r="B1364" s="9" t="s">
        <v>190</v>
      </c>
      <c r="C1364" s="9">
        <v>13</v>
      </c>
      <c r="D1364" s="9">
        <v>13</v>
      </c>
      <c r="E1364" s="6" t="s">
        <v>31</v>
      </c>
      <c r="F1364" s="6"/>
      <c r="G1364" s="6"/>
      <c r="H1364" s="6" t="s">
        <v>191</v>
      </c>
      <c r="I1364" s="6">
        <v>14</v>
      </c>
      <c r="J1364" s="6"/>
      <c r="K1364" s="6"/>
      <c r="L1364" s="6"/>
      <c r="M1364" s="6" t="s">
        <v>3830</v>
      </c>
      <c r="N1364" s="6" t="s">
        <v>3831</v>
      </c>
      <c r="O1364" s="6" t="s">
        <v>3095</v>
      </c>
      <c r="P1364" s="6" t="s">
        <v>3832</v>
      </c>
      <c r="Q1364" s="6" t="s">
        <v>1454</v>
      </c>
      <c r="R1364" s="6" t="s">
        <v>3833</v>
      </c>
      <c r="S1364" s="6" t="s">
        <v>3834</v>
      </c>
      <c r="T1364" s="6" t="s">
        <v>3835</v>
      </c>
      <c r="U1364" s="6" t="s">
        <v>3836</v>
      </c>
      <c r="V1364" s="6" t="s">
        <v>3099</v>
      </c>
      <c r="W1364" s="6" t="s">
        <v>3837</v>
      </c>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row>
    <row r="1365" spans="1:46" s="29" customFormat="1" ht="30" customHeight="1" x14ac:dyDescent="0.2">
      <c r="A1365" s="9">
        <v>10</v>
      </c>
      <c r="B1365" s="9" t="s">
        <v>190</v>
      </c>
      <c r="C1365" s="9">
        <v>14</v>
      </c>
      <c r="D1365" s="9">
        <v>14</v>
      </c>
      <c r="E1365" s="6" t="s">
        <v>31</v>
      </c>
      <c r="F1365" s="6"/>
      <c r="G1365" s="6"/>
      <c r="H1365" s="6" t="s">
        <v>3194</v>
      </c>
      <c r="I1365" s="6">
        <v>15</v>
      </c>
      <c r="J1365" s="6"/>
      <c r="K1365" s="6"/>
      <c r="L1365" s="6" t="s">
        <v>3838</v>
      </c>
      <c r="M1365" s="6" t="s">
        <v>3839</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row>
    <row r="1366" spans="1:46" s="29" customFormat="1" ht="30" customHeight="1" x14ac:dyDescent="0.2">
      <c r="A1366" s="9">
        <v>10</v>
      </c>
      <c r="B1366" s="9" t="s">
        <v>190</v>
      </c>
      <c r="C1366" s="9">
        <v>15</v>
      </c>
      <c r="D1366" s="9">
        <v>15</v>
      </c>
      <c r="E1366" s="6" t="s">
        <v>31</v>
      </c>
      <c r="F1366" s="6"/>
      <c r="G1366" s="6"/>
      <c r="H1366" s="6" t="s">
        <v>191</v>
      </c>
      <c r="I1366" s="6">
        <v>16</v>
      </c>
      <c r="J1366" s="6"/>
      <c r="K1366" s="6"/>
      <c r="L1366" s="6" t="s">
        <v>3838</v>
      </c>
      <c r="M1366" s="6" t="s">
        <v>3840</v>
      </c>
      <c r="N1366" s="6" t="s">
        <v>3841</v>
      </c>
      <c r="O1366" s="6" t="s">
        <v>3842</v>
      </c>
      <c r="P1366" s="6" t="s">
        <v>3843</v>
      </c>
      <c r="Q1366" s="6" t="s">
        <v>3844</v>
      </c>
      <c r="R1366" s="6" t="s">
        <v>3845</v>
      </c>
      <c r="S1366" s="6" t="s">
        <v>3846</v>
      </c>
      <c r="T1366" s="6" t="s">
        <v>3847</v>
      </c>
      <c r="U1366" s="6" t="s">
        <v>3848</v>
      </c>
      <c r="V1366" s="6" t="s">
        <v>3849</v>
      </c>
      <c r="W1366" s="6" t="s">
        <v>3850</v>
      </c>
      <c r="X1366" s="6" t="s">
        <v>3851</v>
      </c>
      <c r="Y1366" s="6" t="s">
        <v>3852</v>
      </c>
      <c r="Z1366" s="6" t="s">
        <v>3853</v>
      </c>
      <c r="AA1366" s="6" t="s">
        <v>3854</v>
      </c>
      <c r="AB1366" s="6" t="s">
        <v>3855</v>
      </c>
      <c r="AC1366" s="6" t="s">
        <v>3856</v>
      </c>
      <c r="AD1366" s="6" t="s">
        <v>3857</v>
      </c>
      <c r="AE1366" s="6" t="s">
        <v>3858</v>
      </c>
      <c r="AF1366" s="6" t="s">
        <v>3859</v>
      </c>
      <c r="AG1366" s="6" t="s">
        <v>3860</v>
      </c>
      <c r="AH1366" s="6" t="s">
        <v>3861</v>
      </c>
      <c r="AI1366" s="6" t="s">
        <v>3862</v>
      </c>
      <c r="AJ1366" s="6" t="s">
        <v>3863</v>
      </c>
      <c r="AK1366" s="6" t="s">
        <v>3864</v>
      </c>
      <c r="AL1366" s="6" t="s">
        <v>3865</v>
      </c>
      <c r="AM1366" s="6" t="s">
        <v>3866</v>
      </c>
      <c r="AN1366" s="6" t="s">
        <v>3867</v>
      </c>
      <c r="AO1366" s="6" t="s">
        <v>3868</v>
      </c>
      <c r="AP1366" s="6" t="s">
        <v>3869</v>
      </c>
      <c r="AQ1366" s="6" t="s">
        <v>3870</v>
      </c>
      <c r="AR1366" s="6" t="s">
        <v>3871</v>
      </c>
      <c r="AS1366" s="6" t="s">
        <v>3872</v>
      </c>
      <c r="AT1366" s="6" t="s">
        <v>3873</v>
      </c>
    </row>
    <row r="1367" spans="1:46" s="29" customFormat="1" ht="30" customHeight="1" x14ac:dyDescent="0.2">
      <c r="A1367" s="9">
        <v>10</v>
      </c>
      <c r="B1367" s="9" t="s">
        <v>190</v>
      </c>
      <c r="C1367" s="9">
        <v>16</v>
      </c>
      <c r="D1367" s="9">
        <v>16</v>
      </c>
      <c r="E1367" s="6" t="s">
        <v>31</v>
      </c>
      <c r="F1367" s="6"/>
      <c r="G1367" s="6"/>
      <c r="H1367" s="6" t="s">
        <v>334</v>
      </c>
      <c r="I1367" s="6">
        <v>17</v>
      </c>
      <c r="J1367" s="6"/>
      <c r="K1367" s="6"/>
      <c r="L1367" s="6"/>
      <c r="M1367" s="6" t="s">
        <v>3874</v>
      </c>
      <c r="N1367" s="6" t="s">
        <v>3875</v>
      </c>
      <c r="O1367" s="6" t="s">
        <v>3876</v>
      </c>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row>
    <row r="1368" spans="1:46" s="29" customFormat="1" ht="30" customHeight="1" x14ac:dyDescent="0.2">
      <c r="A1368" s="9">
        <v>10</v>
      </c>
      <c r="B1368" s="9" t="s">
        <v>190</v>
      </c>
      <c r="C1368" s="9">
        <v>17</v>
      </c>
      <c r="D1368" s="9">
        <v>17</v>
      </c>
      <c r="E1368" s="6" t="s">
        <v>31</v>
      </c>
      <c r="F1368" s="6"/>
      <c r="G1368" s="6"/>
      <c r="H1368" s="6" t="s">
        <v>334</v>
      </c>
      <c r="I1368" s="6">
        <v>18</v>
      </c>
      <c r="J1368" s="6"/>
      <c r="K1368" s="6"/>
      <c r="L1368" s="6"/>
      <c r="M1368" s="6" t="s">
        <v>3877</v>
      </c>
      <c r="N1368" s="6" t="s">
        <v>3878</v>
      </c>
      <c r="O1368" s="6" t="s">
        <v>3879</v>
      </c>
      <c r="P1368" s="6" t="s">
        <v>3880</v>
      </c>
      <c r="Q1368" s="6" t="s">
        <v>3881</v>
      </c>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row>
    <row r="1369" spans="1:46" s="29" customFormat="1" ht="30" customHeight="1" x14ac:dyDescent="0.2">
      <c r="A1369" s="9">
        <v>10</v>
      </c>
      <c r="B1369" s="9" t="s">
        <v>190</v>
      </c>
      <c r="C1369" s="9">
        <v>18</v>
      </c>
      <c r="D1369" s="9">
        <v>18</v>
      </c>
      <c r="E1369" s="6" t="s">
        <v>31</v>
      </c>
      <c r="F1369" s="6"/>
      <c r="G1369" s="6"/>
      <c r="H1369" s="6" t="s">
        <v>191</v>
      </c>
      <c r="I1369" s="6">
        <v>19</v>
      </c>
      <c r="J1369" s="6"/>
      <c r="K1369" s="6"/>
      <c r="L1369" s="6"/>
      <c r="M1369" s="6" t="s">
        <v>3882</v>
      </c>
      <c r="N1369" s="6" t="s">
        <v>3883</v>
      </c>
      <c r="O1369" s="6" t="s">
        <v>3884</v>
      </c>
      <c r="P1369" s="6" t="s">
        <v>3885</v>
      </c>
      <c r="Q1369" s="6" t="s">
        <v>3886</v>
      </c>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row>
    <row r="1370" spans="1:46" s="29" customFormat="1" ht="30" customHeight="1" x14ac:dyDescent="0.2">
      <c r="A1370" s="9">
        <v>10</v>
      </c>
      <c r="B1370" s="9" t="s">
        <v>190</v>
      </c>
      <c r="C1370" s="9">
        <v>19</v>
      </c>
      <c r="D1370" s="9">
        <v>19</v>
      </c>
      <c r="E1370" s="6" t="s">
        <v>31</v>
      </c>
      <c r="F1370" s="6"/>
      <c r="G1370" s="6"/>
      <c r="H1370" s="6" t="s">
        <v>334</v>
      </c>
      <c r="I1370" s="6">
        <v>20</v>
      </c>
      <c r="J1370" s="6"/>
      <c r="K1370" s="6"/>
      <c r="L1370" s="6"/>
      <c r="M1370" s="6" t="s">
        <v>3887</v>
      </c>
      <c r="N1370" s="6" t="s">
        <v>3888</v>
      </c>
      <c r="O1370" s="6" t="s">
        <v>3889</v>
      </c>
      <c r="P1370" s="6" t="s">
        <v>3890</v>
      </c>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row>
    <row r="1371" spans="1:46" s="29" customFormat="1" ht="30" customHeight="1" x14ac:dyDescent="0.2">
      <c r="A1371" s="9">
        <v>10</v>
      </c>
      <c r="B1371" s="9" t="s">
        <v>190</v>
      </c>
      <c r="C1371" s="9">
        <v>20</v>
      </c>
      <c r="D1371" s="9">
        <v>20</v>
      </c>
      <c r="E1371" s="6" t="s">
        <v>31</v>
      </c>
      <c r="F1371" s="6" t="s">
        <v>67</v>
      </c>
      <c r="G1371" s="6"/>
      <c r="H1371" s="6" t="s">
        <v>334</v>
      </c>
      <c r="I1371" s="6">
        <v>21</v>
      </c>
      <c r="J1371" s="6"/>
      <c r="K1371" s="6"/>
      <c r="L1371" s="6"/>
      <c r="M1371" s="6" t="s">
        <v>3891</v>
      </c>
      <c r="N1371" s="6" t="s">
        <v>3892</v>
      </c>
      <c r="O1371" s="6" t="s">
        <v>3893</v>
      </c>
      <c r="P1371" s="6" t="s">
        <v>3894</v>
      </c>
      <c r="Q1371" s="6" t="s">
        <v>3895</v>
      </c>
      <c r="R1371" s="6" t="s">
        <v>3896</v>
      </c>
      <c r="S1371" s="6" t="s">
        <v>3897</v>
      </c>
      <c r="T1371" s="6" t="s">
        <v>3898</v>
      </c>
      <c r="U1371" s="6" t="s">
        <v>722</v>
      </c>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row>
    <row r="1372" spans="1:46" s="29" customFormat="1" ht="30" customHeight="1" x14ac:dyDescent="0.2">
      <c r="A1372" s="9">
        <v>10</v>
      </c>
      <c r="B1372" s="9" t="s">
        <v>190</v>
      </c>
      <c r="C1372" s="9">
        <v>21</v>
      </c>
      <c r="D1372" s="9">
        <v>21</v>
      </c>
      <c r="E1372" s="6" t="s">
        <v>31</v>
      </c>
      <c r="F1372" s="6"/>
      <c r="G1372" s="6"/>
      <c r="H1372" s="6" t="s">
        <v>334</v>
      </c>
      <c r="I1372" s="6">
        <v>22</v>
      </c>
      <c r="J1372" s="6"/>
      <c r="K1372" s="6"/>
      <c r="L1372" s="6"/>
      <c r="M1372" s="6" t="s">
        <v>3899</v>
      </c>
      <c r="N1372" s="6" t="s">
        <v>3900</v>
      </c>
      <c r="O1372" s="6" t="s">
        <v>3901</v>
      </c>
      <c r="P1372" s="6" t="s">
        <v>3902</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row>
    <row r="1373" spans="1:46" s="29" customFormat="1" ht="30" customHeight="1" x14ac:dyDescent="0.2">
      <c r="A1373" s="9">
        <v>10</v>
      </c>
      <c r="B1373" s="9" t="s">
        <v>190</v>
      </c>
      <c r="C1373" s="9">
        <v>22</v>
      </c>
      <c r="D1373" s="9" t="s">
        <v>3903</v>
      </c>
      <c r="E1373" s="6" t="s">
        <v>37</v>
      </c>
      <c r="F1373" s="6"/>
      <c r="G1373" s="6"/>
      <c r="H1373" s="6" t="s">
        <v>415</v>
      </c>
      <c r="I1373" s="6">
        <v>23</v>
      </c>
      <c r="J1373" s="6"/>
      <c r="K1373" s="6"/>
      <c r="L1373" s="6" t="s">
        <v>3904</v>
      </c>
      <c r="M1373" s="6" t="s">
        <v>3905</v>
      </c>
      <c r="N1373" s="6" t="s">
        <v>3906</v>
      </c>
      <c r="O1373" s="6" t="s">
        <v>3907</v>
      </c>
      <c r="P1373" s="6" t="s">
        <v>3908</v>
      </c>
      <c r="Q1373" s="6" t="s">
        <v>3909</v>
      </c>
      <c r="R1373" s="6" t="s">
        <v>3910</v>
      </c>
      <c r="S1373" s="6" t="s">
        <v>3911</v>
      </c>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row>
    <row r="1374" spans="1:46" s="29" customFormat="1" ht="30" customHeight="1" x14ac:dyDescent="0.2">
      <c r="A1374" s="9">
        <v>10</v>
      </c>
      <c r="B1374" s="9" t="s">
        <v>190</v>
      </c>
      <c r="C1374" s="9">
        <v>22</v>
      </c>
      <c r="D1374" s="9" t="s">
        <v>3912</v>
      </c>
      <c r="E1374" s="6" t="s">
        <v>37</v>
      </c>
      <c r="F1374" s="6"/>
      <c r="G1374" s="6"/>
      <c r="H1374" s="6" t="s">
        <v>415</v>
      </c>
      <c r="I1374" s="6">
        <v>24</v>
      </c>
      <c r="J1374" s="6"/>
      <c r="K1374" s="6"/>
      <c r="L1374" s="6" t="s">
        <v>3904</v>
      </c>
      <c r="M1374" s="6" t="s">
        <v>3913</v>
      </c>
      <c r="N1374" s="6" t="s">
        <v>3906</v>
      </c>
      <c r="O1374" s="6" t="s">
        <v>3907</v>
      </c>
      <c r="P1374" s="6" t="s">
        <v>3908</v>
      </c>
      <c r="Q1374" s="6" t="s">
        <v>3909</v>
      </c>
      <c r="R1374" s="6" t="s">
        <v>3910</v>
      </c>
      <c r="S1374" s="6" t="s">
        <v>3911</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row>
    <row r="1375" spans="1:46" s="29" customFormat="1" ht="30" customHeight="1" x14ac:dyDescent="0.2">
      <c r="A1375" s="9">
        <v>10</v>
      </c>
      <c r="B1375" s="9" t="s">
        <v>190</v>
      </c>
      <c r="C1375" s="9">
        <v>22</v>
      </c>
      <c r="D1375" s="9" t="s">
        <v>3914</v>
      </c>
      <c r="E1375" s="6" t="s">
        <v>37</v>
      </c>
      <c r="F1375" s="6"/>
      <c r="G1375" s="6"/>
      <c r="H1375" s="6" t="s">
        <v>415</v>
      </c>
      <c r="I1375" s="6">
        <v>25</v>
      </c>
      <c r="J1375" s="6"/>
      <c r="K1375" s="6"/>
      <c r="L1375" s="6" t="s">
        <v>3904</v>
      </c>
      <c r="M1375" s="6" t="s">
        <v>3915</v>
      </c>
      <c r="N1375" s="6" t="s">
        <v>3906</v>
      </c>
      <c r="O1375" s="6" t="s">
        <v>3907</v>
      </c>
      <c r="P1375" s="6" t="s">
        <v>3908</v>
      </c>
      <c r="Q1375" s="6" t="s">
        <v>3909</v>
      </c>
      <c r="R1375" s="6" t="s">
        <v>3910</v>
      </c>
      <c r="S1375" s="6" t="s">
        <v>3911</v>
      </c>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row>
    <row r="1376" spans="1:46" s="29" customFormat="1" ht="30" customHeight="1" x14ac:dyDescent="0.2">
      <c r="A1376" s="9">
        <v>10</v>
      </c>
      <c r="B1376" s="9" t="s">
        <v>190</v>
      </c>
      <c r="C1376" s="9">
        <v>22</v>
      </c>
      <c r="D1376" s="9" t="s">
        <v>3916</v>
      </c>
      <c r="E1376" s="6" t="s">
        <v>37</v>
      </c>
      <c r="F1376" s="6"/>
      <c r="G1376" s="6"/>
      <c r="H1376" s="6" t="s">
        <v>415</v>
      </c>
      <c r="I1376" s="6">
        <v>26</v>
      </c>
      <c r="J1376" s="6"/>
      <c r="K1376" s="6"/>
      <c r="L1376" s="6" t="s">
        <v>3904</v>
      </c>
      <c r="M1376" s="6" t="s">
        <v>3917</v>
      </c>
      <c r="N1376" s="6" t="s">
        <v>3906</v>
      </c>
      <c r="O1376" s="6" t="s">
        <v>3907</v>
      </c>
      <c r="P1376" s="6" t="s">
        <v>3908</v>
      </c>
      <c r="Q1376" s="6" t="s">
        <v>3909</v>
      </c>
      <c r="R1376" s="6" t="s">
        <v>3910</v>
      </c>
      <c r="S1376" s="6" t="s">
        <v>3911</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row>
    <row r="1377" spans="1:46" s="29" customFormat="1" ht="30" customHeight="1" x14ac:dyDescent="0.2">
      <c r="A1377" s="9">
        <v>10</v>
      </c>
      <c r="B1377" s="9" t="s">
        <v>190</v>
      </c>
      <c r="C1377" s="9">
        <v>22</v>
      </c>
      <c r="D1377" s="9" t="s">
        <v>3918</v>
      </c>
      <c r="E1377" s="6" t="s">
        <v>37</v>
      </c>
      <c r="F1377" s="6"/>
      <c r="G1377" s="6"/>
      <c r="H1377" s="6" t="s">
        <v>415</v>
      </c>
      <c r="I1377" s="6">
        <v>27</v>
      </c>
      <c r="J1377" s="6"/>
      <c r="K1377" s="6"/>
      <c r="L1377" s="6" t="s">
        <v>3904</v>
      </c>
      <c r="M1377" s="6" t="s">
        <v>3919</v>
      </c>
      <c r="N1377" s="6" t="s">
        <v>3906</v>
      </c>
      <c r="O1377" s="6" t="s">
        <v>3907</v>
      </c>
      <c r="P1377" s="6" t="s">
        <v>3908</v>
      </c>
      <c r="Q1377" s="6" t="s">
        <v>3909</v>
      </c>
      <c r="R1377" s="6" t="s">
        <v>3910</v>
      </c>
      <c r="S1377" s="6" t="s">
        <v>3911</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row>
    <row r="1378" spans="1:46" s="29" customFormat="1" ht="30" customHeight="1" x14ac:dyDescent="0.2">
      <c r="A1378" s="9">
        <v>10</v>
      </c>
      <c r="B1378" s="9" t="s">
        <v>190</v>
      </c>
      <c r="C1378" s="9">
        <v>22</v>
      </c>
      <c r="D1378" s="9" t="s">
        <v>3920</v>
      </c>
      <c r="E1378" s="6" t="s">
        <v>37</v>
      </c>
      <c r="F1378" s="6"/>
      <c r="G1378" s="6"/>
      <c r="H1378" s="6" t="s">
        <v>415</v>
      </c>
      <c r="I1378" s="6">
        <v>28</v>
      </c>
      <c r="J1378" s="6"/>
      <c r="K1378" s="6"/>
      <c r="L1378" s="6" t="s">
        <v>3904</v>
      </c>
      <c r="M1378" s="6" t="s">
        <v>3921</v>
      </c>
      <c r="N1378" s="6" t="s">
        <v>3906</v>
      </c>
      <c r="O1378" s="6" t="s">
        <v>3907</v>
      </c>
      <c r="P1378" s="6" t="s">
        <v>3908</v>
      </c>
      <c r="Q1378" s="6" t="s">
        <v>3909</v>
      </c>
      <c r="R1378" s="6" t="s">
        <v>3910</v>
      </c>
      <c r="S1378" s="6" t="s">
        <v>3911</v>
      </c>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row>
    <row r="1379" spans="1:46" s="29" customFormat="1" ht="30" customHeight="1" x14ac:dyDescent="0.2">
      <c r="A1379" s="9">
        <v>10</v>
      </c>
      <c r="B1379" s="9" t="s">
        <v>190</v>
      </c>
      <c r="C1379" s="9">
        <v>22</v>
      </c>
      <c r="D1379" s="9" t="s">
        <v>3922</v>
      </c>
      <c r="E1379" s="6" t="s">
        <v>37</v>
      </c>
      <c r="F1379" s="6"/>
      <c r="G1379" s="6"/>
      <c r="H1379" s="6" t="s">
        <v>415</v>
      </c>
      <c r="I1379" s="6">
        <v>29</v>
      </c>
      <c r="J1379" s="6"/>
      <c r="K1379" s="6"/>
      <c r="L1379" s="6" t="s">
        <v>3904</v>
      </c>
      <c r="M1379" s="6" t="s">
        <v>3923</v>
      </c>
      <c r="N1379" s="6" t="s">
        <v>3924</v>
      </c>
      <c r="O1379" s="6" t="s">
        <v>3925</v>
      </c>
      <c r="P1379" s="6" t="s">
        <v>3926</v>
      </c>
      <c r="Q1379" s="6" t="s">
        <v>3927</v>
      </c>
      <c r="R1379" s="6" t="s">
        <v>3928</v>
      </c>
      <c r="S1379" s="6" t="s">
        <v>3929</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row>
    <row r="1380" spans="1:46" s="29" customFormat="1" ht="30" customHeight="1" x14ac:dyDescent="0.2">
      <c r="A1380" s="9">
        <v>10</v>
      </c>
      <c r="B1380" s="9" t="s">
        <v>190</v>
      </c>
      <c r="C1380" s="9">
        <v>22</v>
      </c>
      <c r="D1380" s="9" t="s">
        <v>3930</v>
      </c>
      <c r="E1380" s="6" t="s">
        <v>37</v>
      </c>
      <c r="F1380" s="6"/>
      <c r="G1380" s="6"/>
      <c r="H1380" s="6" t="s">
        <v>415</v>
      </c>
      <c r="I1380" s="6">
        <v>30</v>
      </c>
      <c r="J1380" s="6"/>
      <c r="K1380" s="6"/>
      <c r="L1380" s="6" t="s">
        <v>3904</v>
      </c>
      <c r="M1380" s="6" t="s">
        <v>3931</v>
      </c>
      <c r="N1380" s="6" t="s">
        <v>3924</v>
      </c>
      <c r="O1380" s="6" t="s">
        <v>3925</v>
      </c>
      <c r="P1380" s="6" t="s">
        <v>3926</v>
      </c>
      <c r="Q1380" s="6" t="s">
        <v>3927</v>
      </c>
      <c r="R1380" s="6" t="s">
        <v>3928</v>
      </c>
      <c r="S1380" s="6" t="s">
        <v>3929</v>
      </c>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row>
    <row r="1381" spans="1:46" s="29" customFormat="1" ht="30" customHeight="1" x14ac:dyDescent="0.2">
      <c r="A1381" s="9">
        <v>10</v>
      </c>
      <c r="B1381" s="9" t="s">
        <v>190</v>
      </c>
      <c r="C1381" s="9">
        <v>22</v>
      </c>
      <c r="D1381" s="9" t="s">
        <v>3932</v>
      </c>
      <c r="E1381" s="6" t="s">
        <v>37</v>
      </c>
      <c r="F1381" s="6"/>
      <c r="G1381" s="6"/>
      <c r="H1381" s="6" t="s">
        <v>415</v>
      </c>
      <c r="I1381" s="6">
        <v>31</v>
      </c>
      <c r="J1381" s="6"/>
      <c r="K1381" s="6"/>
      <c r="L1381" s="6" t="s">
        <v>3904</v>
      </c>
      <c r="M1381" s="6" t="s">
        <v>3933</v>
      </c>
      <c r="N1381" s="6" t="s">
        <v>3924</v>
      </c>
      <c r="O1381" s="6" t="s">
        <v>3925</v>
      </c>
      <c r="P1381" s="6" t="s">
        <v>3926</v>
      </c>
      <c r="Q1381" s="6" t="s">
        <v>3927</v>
      </c>
      <c r="R1381" s="6" t="s">
        <v>3928</v>
      </c>
      <c r="S1381" s="6" t="s">
        <v>3929</v>
      </c>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row>
    <row r="1382" spans="1:46" s="29" customFormat="1" ht="30" customHeight="1" x14ac:dyDescent="0.2">
      <c r="A1382" s="9">
        <v>10</v>
      </c>
      <c r="B1382" s="9" t="s">
        <v>190</v>
      </c>
      <c r="C1382" s="9">
        <v>22</v>
      </c>
      <c r="D1382" s="9" t="s">
        <v>3934</v>
      </c>
      <c r="E1382" s="6" t="s">
        <v>37</v>
      </c>
      <c r="F1382" s="6"/>
      <c r="G1382" s="6"/>
      <c r="H1382" s="6" t="s">
        <v>415</v>
      </c>
      <c r="I1382" s="6">
        <v>32</v>
      </c>
      <c r="J1382" s="6"/>
      <c r="K1382" s="6"/>
      <c r="L1382" s="6" t="s">
        <v>3904</v>
      </c>
      <c r="M1382" s="6" t="s">
        <v>3935</v>
      </c>
      <c r="N1382" s="6" t="s">
        <v>3924</v>
      </c>
      <c r="O1382" s="6" t="s">
        <v>3925</v>
      </c>
      <c r="P1382" s="6" t="s">
        <v>3926</v>
      </c>
      <c r="Q1382" s="6" t="s">
        <v>3927</v>
      </c>
      <c r="R1382" s="6" t="s">
        <v>3928</v>
      </c>
      <c r="S1382" s="6" t="s">
        <v>3929</v>
      </c>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row>
    <row r="1383" spans="1:46" s="29" customFormat="1" ht="30" customHeight="1" x14ac:dyDescent="0.2">
      <c r="A1383" s="9">
        <v>10</v>
      </c>
      <c r="B1383" s="9" t="s">
        <v>190</v>
      </c>
      <c r="C1383" s="9">
        <v>22</v>
      </c>
      <c r="D1383" s="9" t="s">
        <v>3936</v>
      </c>
      <c r="E1383" s="6" t="s">
        <v>37</v>
      </c>
      <c r="F1383" s="6"/>
      <c r="G1383" s="6"/>
      <c r="H1383" s="6" t="s">
        <v>415</v>
      </c>
      <c r="I1383" s="6">
        <v>33</v>
      </c>
      <c r="J1383" s="6"/>
      <c r="K1383" s="6"/>
      <c r="L1383" s="6" t="s">
        <v>3904</v>
      </c>
      <c r="M1383" s="6" t="s">
        <v>3937</v>
      </c>
      <c r="N1383" s="6" t="s">
        <v>3924</v>
      </c>
      <c r="O1383" s="6" t="s">
        <v>3925</v>
      </c>
      <c r="P1383" s="6" t="s">
        <v>3926</v>
      </c>
      <c r="Q1383" s="6" t="s">
        <v>3927</v>
      </c>
      <c r="R1383" s="6" t="s">
        <v>3928</v>
      </c>
      <c r="S1383" s="6" t="s">
        <v>3929</v>
      </c>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row>
    <row r="1384" spans="1:46" s="29" customFormat="1" ht="30" customHeight="1" x14ac:dyDescent="0.2">
      <c r="A1384" s="9">
        <v>10</v>
      </c>
      <c r="B1384" s="9" t="s">
        <v>190</v>
      </c>
      <c r="C1384" s="9">
        <v>22</v>
      </c>
      <c r="D1384" s="9" t="s">
        <v>3938</v>
      </c>
      <c r="E1384" s="6" t="s">
        <v>37</v>
      </c>
      <c r="F1384" s="6"/>
      <c r="G1384" s="6"/>
      <c r="H1384" s="6" t="s">
        <v>415</v>
      </c>
      <c r="I1384" s="6">
        <v>34</v>
      </c>
      <c r="J1384" s="6"/>
      <c r="K1384" s="6"/>
      <c r="L1384" s="6" t="s">
        <v>3904</v>
      </c>
      <c r="M1384" s="6" t="s">
        <v>3939</v>
      </c>
      <c r="N1384" s="6" t="s">
        <v>3924</v>
      </c>
      <c r="O1384" s="6" t="s">
        <v>3925</v>
      </c>
      <c r="P1384" s="6" t="s">
        <v>3926</v>
      </c>
      <c r="Q1384" s="6" t="s">
        <v>3927</v>
      </c>
      <c r="R1384" s="6" t="s">
        <v>3928</v>
      </c>
      <c r="S1384" s="6" t="s">
        <v>3929</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row>
    <row r="1385" spans="1:46" s="29" customFormat="1" ht="30" customHeight="1" x14ac:dyDescent="0.2">
      <c r="A1385" s="9">
        <v>10</v>
      </c>
      <c r="B1385" s="9" t="s">
        <v>190</v>
      </c>
      <c r="C1385" s="9">
        <v>23</v>
      </c>
      <c r="D1385" s="9" t="s">
        <v>3940</v>
      </c>
      <c r="E1385" s="6" t="s">
        <v>37</v>
      </c>
      <c r="F1385" s="6"/>
      <c r="G1385" s="6"/>
      <c r="H1385" s="6" t="s">
        <v>415</v>
      </c>
      <c r="I1385" s="6">
        <v>35</v>
      </c>
      <c r="J1385" s="6"/>
      <c r="K1385" s="6"/>
      <c r="L1385" s="6" t="s">
        <v>3941</v>
      </c>
      <c r="M1385" s="6" t="s">
        <v>3942</v>
      </c>
      <c r="N1385" s="6" t="s">
        <v>3906</v>
      </c>
      <c r="O1385" s="6" t="s">
        <v>3907</v>
      </c>
      <c r="P1385" s="6" t="s">
        <v>3908</v>
      </c>
      <c r="Q1385" s="6" t="s">
        <v>3909</v>
      </c>
      <c r="R1385" s="6" t="s">
        <v>3910</v>
      </c>
      <c r="S1385" s="6" t="s">
        <v>3911</v>
      </c>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row>
    <row r="1386" spans="1:46" s="29" customFormat="1" ht="30" customHeight="1" x14ac:dyDescent="0.2">
      <c r="A1386" s="9">
        <v>10</v>
      </c>
      <c r="B1386" s="9" t="s">
        <v>190</v>
      </c>
      <c r="C1386" s="9">
        <v>23</v>
      </c>
      <c r="D1386" s="9" t="s">
        <v>3943</v>
      </c>
      <c r="E1386" s="6" t="s">
        <v>37</v>
      </c>
      <c r="F1386" s="6"/>
      <c r="G1386" s="6"/>
      <c r="H1386" s="6" t="s">
        <v>415</v>
      </c>
      <c r="I1386" s="6">
        <v>36</v>
      </c>
      <c r="J1386" s="6"/>
      <c r="K1386" s="6"/>
      <c r="L1386" s="6" t="s">
        <v>3941</v>
      </c>
      <c r="M1386" s="6" t="s">
        <v>3944</v>
      </c>
      <c r="N1386" s="6" t="s">
        <v>3906</v>
      </c>
      <c r="O1386" s="6" t="s">
        <v>3907</v>
      </c>
      <c r="P1386" s="6" t="s">
        <v>3908</v>
      </c>
      <c r="Q1386" s="6" t="s">
        <v>3909</v>
      </c>
      <c r="R1386" s="6" t="s">
        <v>3910</v>
      </c>
      <c r="S1386" s="6" t="s">
        <v>3911</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row>
    <row r="1387" spans="1:46" s="29" customFormat="1" ht="30" customHeight="1" x14ac:dyDescent="0.2">
      <c r="A1387" s="9">
        <v>10</v>
      </c>
      <c r="B1387" s="9" t="s">
        <v>190</v>
      </c>
      <c r="C1387" s="9">
        <v>23</v>
      </c>
      <c r="D1387" s="9" t="s">
        <v>3945</v>
      </c>
      <c r="E1387" s="6" t="s">
        <v>37</v>
      </c>
      <c r="F1387" s="6"/>
      <c r="G1387" s="6"/>
      <c r="H1387" s="6" t="s">
        <v>415</v>
      </c>
      <c r="I1387" s="6">
        <v>37</v>
      </c>
      <c r="J1387" s="6"/>
      <c r="K1387" s="6"/>
      <c r="L1387" s="6" t="s">
        <v>3941</v>
      </c>
      <c r="M1387" s="6" t="s">
        <v>3946</v>
      </c>
      <c r="N1387" s="6" t="s">
        <v>3906</v>
      </c>
      <c r="O1387" s="6" t="s">
        <v>3907</v>
      </c>
      <c r="P1387" s="6" t="s">
        <v>3908</v>
      </c>
      <c r="Q1387" s="6" t="s">
        <v>3909</v>
      </c>
      <c r="R1387" s="6" t="s">
        <v>3910</v>
      </c>
      <c r="S1387" s="6" t="s">
        <v>3911</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row>
    <row r="1388" spans="1:46" s="29" customFormat="1" ht="30" customHeight="1" x14ac:dyDescent="0.2">
      <c r="A1388" s="9">
        <v>10</v>
      </c>
      <c r="B1388" s="9" t="s">
        <v>190</v>
      </c>
      <c r="C1388" s="9">
        <v>23</v>
      </c>
      <c r="D1388" s="9" t="s">
        <v>3947</v>
      </c>
      <c r="E1388" s="6" t="s">
        <v>37</v>
      </c>
      <c r="F1388" s="6"/>
      <c r="G1388" s="6"/>
      <c r="H1388" s="6" t="s">
        <v>415</v>
      </c>
      <c r="I1388" s="6">
        <v>38</v>
      </c>
      <c r="J1388" s="6"/>
      <c r="K1388" s="6"/>
      <c r="L1388" s="6" t="s">
        <v>3941</v>
      </c>
      <c r="M1388" s="6" t="s">
        <v>3948</v>
      </c>
      <c r="N1388" s="6" t="s">
        <v>3906</v>
      </c>
      <c r="O1388" s="6" t="s">
        <v>3907</v>
      </c>
      <c r="P1388" s="6" t="s">
        <v>3908</v>
      </c>
      <c r="Q1388" s="6" t="s">
        <v>3909</v>
      </c>
      <c r="R1388" s="6" t="s">
        <v>3910</v>
      </c>
      <c r="S1388" s="6" t="s">
        <v>3911</v>
      </c>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row>
    <row r="1389" spans="1:46" s="29" customFormat="1" ht="30" customHeight="1" x14ac:dyDescent="0.2">
      <c r="A1389" s="9">
        <v>10</v>
      </c>
      <c r="B1389" s="9" t="s">
        <v>190</v>
      </c>
      <c r="C1389" s="9">
        <v>23</v>
      </c>
      <c r="D1389" s="9" t="s">
        <v>3949</v>
      </c>
      <c r="E1389" s="6" t="s">
        <v>37</v>
      </c>
      <c r="F1389" s="6"/>
      <c r="G1389" s="6"/>
      <c r="H1389" s="6" t="s">
        <v>415</v>
      </c>
      <c r="I1389" s="6">
        <v>39</v>
      </c>
      <c r="J1389" s="6"/>
      <c r="K1389" s="6"/>
      <c r="L1389" s="6" t="s">
        <v>3941</v>
      </c>
      <c r="M1389" s="6" t="s">
        <v>3950</v>
      </c>
      <c r="N1389" s="6" t="s">
        <v>3906</v>
      </c>
      <c r="O1389" s="6" t="s">
        <v>3907</v>
      </c>
      <c r="P1389" s="6" t="s">
        <v>3908</v>
      </c>
      <c r="Q1389" s="6" t="s">
        <v>3909</v>
      </c>
      <c r="R1389" s="6" t="s">
        <v>3910</v>
      </c>
      <c r="S1389" s="6" t="s">
        <v>3911</v>
      </c>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row>
    <row r="1390" spans="1:46" s="29" customFormat="1" ht="30" customHeight="1" x14ac:dyDescent="0.2">
      <c r="A1390" s="9">
        <v>10</v>
      </c>
      <c r="B1390" s="9" t="s">
        <v>190</v>
      </c>
      <c r="C1390" s="9">
        <v>23</v>
      </c>
      <c r="D1390" s="9" t="s">
        <v>3951</v>
      </c>
      <c r="E1390" s="6" t="s">
        <v>37</v>
      </c>
      <c r="F1390" s="6"/>
      <c r="G1390" s="6"/>
      <c r="H1390" s="6" t="s">
        <v>415</v>
      </c>
      <c r="I1390" s="6">
        <v>40</v>
      </c>
      <c r="J1390" s="6"/>
      <c r="K1390" s="6"/>
      <c r="L1390" s="6" t="s">
        <v>3941</v>
      </c>
      <c r="M1390" s="6" t="s">
        <v>3952</v>
      </c>
      <c r="N1390" s="6" t="s">
        <v>3906</v>
      </c>
      <c r="O1390" s="6" t="s">
        <v>3907</v>
      </c>
      <c r="P1390" s="6" t="s">
        <v>3908</v>
      </c>
      <c r="Q1390" s="6" t="s">
        <v>3909</v>
      </c>
      <c r="R1390" s="6" t="s">
        <v>3910</v>
      </c>
      <c r="S1390" s="6" t="s">
        <v>3911</v>
      </c>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row>
    <row r="1391" spans="1:46" s="29" customFormat="1" ht="30" customHeight="1" x14ac:dyDescent="0.2">
      <c r="A1391" s="9">
        <v>10</v>
      </c>
      <c r="B1391" s="9" t="s">
        <v>190</v>
      </c>
      <c r="C1391" s="9">
        <v>23</v>
      </c>
      <c r="D1391" s="9" t="s">
        <v>3953</v>
      </c>
      <c r="E1391" s="6" t="s">
        <v>37</v>
      </c>
      <c r="F1391" s="6"/>
      <c r="G1391" s="6"/>
      <c r="H1391" s="6" t="s">
        <v>415</v>
      </c>
      <c r="I1391" s="6">
        <v>41</v>
      </c>
      <c r="J1391" s="6"/>
      <c r="K1391" s="6"/>
      <c r="L1391" s="6" t="s">
        <v>3941</v>
      </c>
      <c r="M1391" s="6" t="s">
        <v>3954</v>
      </c>
      <c r="N1391" s="6" t="s">
        <v>3924</v>
      </c>
      <c r="O1391" s="6" t="s">
        <v>3925</v>
      </c>
      <c r="P1391" s="6" t="s">
        <v>3926</v>
      </c>
      <c r="Q1391" s="6" t="s">
        <v>3927</v>
      </c>
      <c r="R1391" s="6" t="s">
        <v>3928</v>
      </c>
      <c r="S1391" s="6" t="s">
        <v>3929</v>
      </c>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row>
    <row r="1392" spans="1:46" s="29" customFormat="1" ht="30" customHeight="1" x14ac:dyDescent="0.2">
      <c r="A1392" s="9">
        <v>10</v>
      </c>
      <c r="B1392" s="9" t="s">
        <v>190</v>
      </c>
      <c r="C1392" s="9">
        <v>23</v>
      </c>
      <c r="D1392" s="9" t="s">
        <v>3955</v>
      </c>
      <c r="E1392" s="6" t="s">
        <v>37</v>
      </c>
      <c r="F1392" s="6"/>
      <c r="G1392" s="6"/>
      <c r="H1392" s="6" t="s">
        <v>415</v>
      </c>
      <c r="I1392" s="6">
        <v>42</v>
      </c>
      <c r="J1392" s="6"/>
      <c r="K1392" s="6"/>
      <c r="L1392" s="6" t="s">
        <v>3941</v>
      </c>
      <c r="M1392" s="6" t="s">
        <v>3956</v>
      </c>
      <c r="N1392" s="6" t="s">
        <v>3924</v>
      </c>
      <c r="O1392" s="6" t="s">
        <v>3925</v>
      </c>
      <c r="P1392" s="6" t="s">
        <v>3926</v>
      </c>
      <c r="Q1392" s="6" t="s">
        <v>3927</v>
      </c>
      <c r="R1392" s="6" t="s">
        <v>3928</v>
      </c>
      <c r="S1392" s="6" t="s">
        <v>3929</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row>
    <row r="1393" spans="1:46" s="29" customFormat="1" ht="30" customHeight="1" x14ac:dyDescent="0.2">
      <c r="A1393" s="9">
        <v>10</v>
      </c>
      <c r="B1393" s="9" t="s">
        <v>190</v>
      </c>
      <c r="C1393" s="9">
        <v>23</v>
      </c>
      <c r="D1393" s="9" t="s">
        <v>3957</v>
      </c>
      <c r="E1393" s="6" t="s">
        <v>37</v>
      </c>
      <c r="F1393" s="6"/>
      <c r="G1393" s="6"/>
      <c r="H1393" s="6" t="s">
        <v>415</v>
      </c>
      <c r="I1393" s="6">
        <v>43</v>
      </c>
      <c r="J1393" s="6"/>
      <c r="K1393" s="6"/>
      <c r="L1393" s="6" t="s">
        <v>3941</v>
      </c>
      <c r="M1393" s="6" t="s">
        <v>3958</v>
      </c>
      <c r="N1393" s="6" t="s">
        <v>3924</v>
      </c>
      <c r="O1393" s="6" t="s">
        <v>3925</v>
      </c>
      <c r="P1393" s="6" t="s">
        <v>3926</v>
      </c>
      <c r="Q1393" s="6" t="s">
        <v>3927</v>
      </c>
      <c r="R1393" s="6" t="s">
        <v>3928</v>
      </c>
      <c r="S1393" s="6" t="s">
        <v>3929</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row>
    <row r="1394" spans="1:46" s="29" customFormat="1" ht="30" customHeight="1" x14ac:dyDescent="0.2">
      <c r="A1394" s="9">
        <v>10</v>
      </c>
      <c r="B1394" s="9" t="s">
        <v>190</v>
      </c>
      <c r="C1394" s="9">
        <v>23</v>
      </c>
      <c r="D1394" s="9" t="s">
        <v>3959</v>
      </c>
      <c r="E1394" s="6" t="s">
        <v>37</v>
      </c>
      <c r="F1394" s="6"/>
      <c r="G1394" s="6"/>
      <c r="H1394" s="6" t="s">
        <v>415</v>
      </c>
      <c r="I1394" s="6">
        <v>44</v>
      </c>
      <c r="J1394" s="6"/>
      <c r="K1394" s="6"/>
      <c r="L1394" s="6" t="s">
        <v>3941</v>
      </c>
      <c r="M1394" s="6" t="s">
        <v>3960</v>
      </c>
      <c r="N1394" s="6" t="s">
        <v>3924</v>
      </c>
      <c r="O1394" s="6" t="s">
        <v>3925</v>
      </c>
      <c r="P1394" s="6" t="s">
        <v>3926</v>
      </c>
      <c r="Q1394" s="6" t="s">
        <v>3927</v>
      </c>
      <c r="R1394" s="6" t="s">
        <v>3928</v>
      </c>
      <c r="S1394" s="6" t="s">
        <v>3929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row>
    <row r="1395" spans="1:46" s="29" customFormat="1" ht="30" customHeight="1" x14ac:dyDescent="0.2">
      <c r="A1395" s="9">
        <v>10</v>
      </c>
      <c r="B1395" s="9" t="s">
        <v>190</v>
      </c>
      <c r="C1395" s="9">
        <v>23</v>
      </c>
      <c r="D1395" s="9" t="s">
        <v>3961</v>
      </c>
      <c r="E1395" s="6" t="s">
        <v>37</v>
      </c>
      <c r="F1395" s="6"/>
      <c r="G1395" s="6"/>
      <c r="H1395" s="6" t="s">
        <v>415</v>
      </c>
      <c r="I1395" s="6">
        <v>45</v>
      </c>
      <c r="J1395" s="6"/>
      <c r="K1395" s="6"/>
      <c r="L1395" s="6" t="s">
        <v>3941</v>
      </c>
      <c r="M1395" s="6" t="s">
        <v>3962</v>
      </c>
      <c r="N1395" s="6" t="s">
        <v>3924</v>
      </c>
      <c r="O1395" s="6" t="s">
        <v>3925</v>
      </c>
      <c r="P1395" s="6" t="s">
        <v>3926</v>
      </c>
      <c r="Q1395" s="6" t="s">
        <v>3927</v>
      </c>
      <c r="R1395" s="6" t="s">
        <v>3928</v>
      </c>
      <c r="S1395" s="6" t="s">
        <v>3929</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row>
    <row r="1396" spans="1:46" s="29" customFormat="1" ht="30" customHeight="1" x14ac:dyDescent="0.2">
      <c r="A1396" s="9">
        <v>10</v>
      </c>
      <c r="B1396" s="9" t="s">
        <v>190</v>
      </c>
      <c r="C1396" s="9">
        <v>23</v>
      </c>
      <c r="D1396" s="9" t="s">
        <v>3963</v>
      </c>
      <c r="E1396" s="6" t="s">
        <v>37</v>
      </c>
      <c r="F1396" s="6"/>
      <c r="G1396" s="6"/>
      <c r="H1396" s="6" t="s">
        <v>415</v>
      </c>
      <c r="I1396" s="6">
        <v>46</v>
      </c>
      <c r="J1396" s="6"/>
      <c r="K1396" s="6"/>
      <c r="L1396" s="6" t="s">
        <v>3941</v>
      </c>
      <c r="M1396" s="6" t="s">
        <v>3964</v>
      </c>
      <c r="N1396" s="6" t="s">
        <v>3924</v>
      </c>
      <c r="O1396" s="6" t="s">
        <v>3925</v>
      </c>
      <c r="P1396" s="6" t="s">
        <v>3926</v>
      </c>
      <c r="Q1396" s="6" t="s">
        <v>3927</v>
      </c>
      <c r="R1396" s="6" t="s">
        <v>3928</v>
      </c>
      <c r="S1396" s="6" t="s">
        <v>3929</v>
      </c>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row>
    <row r="1397" spans="1:46" s="29" customFormat="1" ht="30" customHeight="1" x14ac:dyDescent="0.2">
      <c r="A1397" s="9">
        <v>10</v>
      </c>
      <c r="B1397" s="9" t="s">
        <v>190</v>
      </c>
      <c r="C1397" s="9">
        <v>24</v>
      </c>
      <c r="D1397" s="9">
        <v>24</v>
      </c>
      <c r="E1397" s="6" t="s">
        <v>40</v>
      </c>
      <c r="F1397" s="6"/>
      <c r="G1397" s="6"/>
      <c r="H1397" s="6" t="s">
        <v>191</v>
      </c>
      <c r="I1397" s="6">
        <v>47</v>
      </c>
      <c r="J1397" s="6"/>
      <c r="K1397" s="6"/>
      <c r="L1397" s="6"/>
      <c r="M1397" s="6" t="s">
        <v>3965</v>
      </c>
      <c r="N1397" s="6" t="s">
        <v>3966</v>
      </c>
      <c r="O1397" s="6" t="s">
        <v>3967</v>
      </c>
      <c r="P1397" s="6" t="s">
        <v>3968</v>
      </c>
      <c r="Q1397" s="6" t="s">
        <v>3969</v>
      </c>
      <c r="R1397" s="6" t="s">
        <v>3970</v>
      </c>
      <c r="S1397" s="6" t="s">
        <v>3971</v>
      </c>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row>
    <row r="1398" spans="1:46" s="29" customFormat="1" ht="30" customHeight="1" x14ac:dyDescent="0.2">
      <c r="A1398" s="9">
        <v>10</v>
      </c>
      <c r="B1398" s="9" t="s">
        <v>190</v>
      </c>
      <c r="C1398" s="9">
        <v>25</v>
      </c>
      <c r="D1398" s="9" t="s">
        <v>2810</v>
      </c>
      <c r="E1398" s="6" t="s">
        <v>28</v>
      </c>
      <c r="F1398" s="6"/>
      <c r="G1398" s="6"/>
      <c r="H1398" s="6" t="s">
        <v>191</v>
      </c>
      <c r="I1398" s="6">
        <v>48</v>
      </c>
      <c r="J1398" s="6"/>
      <c r="K1398" s="6"/>
      <c r="L1398" s="6"/>
      <c r="M1398" s="6" t="s">
        <v>3972</v>
      </c>
      <c r="N1398" s="6" t="s">
        <v>98</v>
      </c>
      <c r="O1398" s="6" t="s">
        <v>3973</v>
      </c>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row>
    <row r="1399" spans="1:46" s="29" customFormat="1" ht="30" customHeight="1" x14ac:dyDescent="0.2">
      <c r="A1399" s="9">
        <v>10</v>
      </c>
      <c r="B1399" s="9" t="s">
        <v>190</v>
      </c>
      <c r="C1399" s="9">
        <v>25</v>
      </c>
      <c r="D1399" s="9" t="s">
        <v>2811</v>
      </c>
      <c r="E1399" s="6" t="s">
        <v>28</v>
      </c>
      <c r="F1399" s="6"/>
      <c r="G1399" s="6"/>
      <c r="H1399" s="6" t="s">
        <v>191</v>
      </c>
      <c r="I1399" s="6">
        <v>49</v>
      </c>
      <c r="J1399" s="6"/>
      <c r="K1399" s="6"/>
      <c r="L1399" s="6"/>
      <c r="M1399" s="6" t="s">
        <v>3974</v>
      </c>
      <c r="N1399" s="6" t="s">
        <v>98</v>
      </c>
      <c r="O1399" s="6" t="s">
        <v>3973</v>
      </c>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row>
    <row r="1400" spans="1:46" s="29" customFormat="1" ht="30" customHeight="1" x14ac:dyDescent="0.2">
      <c r="A1400" s="9">
        <v>10</v>
      </c>
      <c r="B1400" s="9" t="s">
        <v>190</v>
      </c>
      <c r="C1400" s="9">
        <v>25</v>
      </c>
      <c r="D1400" s="9" t="s">
        <v>2812</v>
      </c>
      <c r="E1400" s="6" t="s">
        <v>28</v>
      </c>
      <c r="F1400" s="6"/>
      <c r="G1400" s="6"/>
      <c r="H1400" s="6" t="s">
        <v>191</v>
      </c>
      <c r="I1400" s="6">
        <v>50</v>
      </c>
      <c r="J1400" s="6"/>
      <c r="K1400" s="6"/>
      <c r="L1400" s="6"/>
      <c r="M1400" s="6" t="s">
        <v>3975</v>
      </c>
      <c r="N1400" s="6" t="s">
        <v>98</v>
      </c>
      <c r="O1400" s="6" t="s">
        <v>3973</v>
      </c>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row>
    <row r="1401" spans="1:46" s="29" customFormat="1" ht="30" customHeight="1" x14ac:dyDescent="0.2">
      <c r="A1401" s="9">
        <v>10</v>
      </c>
      <c r="B1401" s="9" t="s">
        <v>190</v>
      </c>
      <c r="C1401" s="9">
        <v>25</v>
      </c>
      <c r="D1401" s="9" t="s">
        <v>2813</v>
      </c>
      <c r="E1401" s="6" t="s">
        <v>28</v>
      </c>
      <c r="F1401" s="6"/>
      <c r="G1401" s="6"/>
      <c r="H1401" s="6" t="s">
        <v>191</v>
      </c>
      <c r="I1401" s="6">
        <v>51</v>
      </c>
      <c r="J1401" s="6"/>
      <c r="K1401" s="6"/>
      <c r="L1401" s="6"/>
      <c r="M1401" s="6" t="s">
        <v>3976</v>
      </c>
      <c r="N1401" s="6" t="s">
        <v>98</v>
      </c>
      <c r="O1401" s="6" t="s">
        <v>3973</v>
      </c>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row>
    <row r="1402" spans="1:46" s="29" customFormat="1" ht="30" customHeight="1" x14ac:dyDescent="0.2">
      <c r="A1402" s="9">
        <v>10</v>
      </c>
      <c r="B1402" s="9" t="s">
        <v>190</v>
      </c>
      <c r="C1402" s="9">
        <v>26</v>
      </c>
      <c r="D1402" s="9">
        <v>26</v>
      </c>
      <c r="E1402" s="6" t="s">
        <v>28</v>
      </c>
      <c r="F1402" s="6"/>
      <c r="G1402" s="6"/>
      <c r="H1402" s="6" t="s">
        <v>243</v>
      </c>
      <c r="I1402" s="6">
        <v>52</v>
      </c>
      <c r="J1402" s="6"/>
      <c r="K1402" s="6"/>
      <c r="L1402" s="6"/>
      <c r="M1402" s="6" t="s">
        <v>3977</v>
      </c>
      <c r="N1402" s="6" t="s">
        <v>3978</v>
      </c>
      <c r="O1402" s="6" t="s">
        <v>3979</v>
      </c>
      <c r="P1402" s="6" t="s">
        <v>3980</v>
      </c>
      <c r="Q1402" s="6" t="s">
        <v>3981</v>
      </c>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row>
    <row r="1403" spans="1:46" s="29" customFormat="1" ht="30" customHeight="1" x14ac:dyDescent="0.2">
      <c r="A1403" s="9">
        <v>10</v>
      </c>
      <c r="B1403" s="9" t="s">
        <v>190</v>
      </c>
      <c r="C1403" s="9">
        <v>27</v>
      </c>
      <c r="D1403" s="9">
        <v>27</v>
      </c>
      <c r="E1403" s="6" t="s">
        <v>28</v>
      </c>
      <c r="F1403" s="6" t="s">
        <v>40</v>
      </c>
      <c r="G1403" s="6"/>
      <c r="H1403" s="6" t="s">
        <v>191</v>
      </c>
      <c r="I1403" s="6">
        <v>53</v>
      </c>
      <c r="J1403" s="6"/>
      <c r="K1403" s="6"/>
      <c r="L1403" s="6"/>
      <c r="M1403" s="6" t="s">
        <v>3982</v>
      </c>
      <c r="N1403" s="6" t="s">
        <v>3983</v>
      </c>
      <c r="O1403" s="6" t="s">
        <v>3984</v>
      </c>
      <c r="P1403" s="6" t="s">
        <v>3985</v>
      </c>
      <c r="Q1403" s="6" t="s">
        <v>3986</v>
      </c>
      <c r="R1403" s="6" t="s">
        <v>3987</v>
      </c>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row>
    <row r="1404" spans="1:46" s="29" customFormat="1" ht="30" customHeight="1" x14ac:dyDescent="0.2">
      <c r="A1404" s="9">
        <v>10</v>
      </c>
      <c r="B1404" s="9" t="s">
        <v>190</v>
      </c>
      <c r="C1404" s="9">
        <v>28</v>
      </c>
      <c r="D1404" s="9" t="s">
        <v>2833</v>
      </c>
      <c r="E1404" s="6" t="s">
        <v>28</v>
      </c>
      <c r="F1404" s="6"/>
      <c r="G1404" s="6"/>
      <c r="H1404" s="6" t="s">
        <v>191</v>
      </c>
      <c r="I1404" s="6">
        <v>54</v>
      </c>
      <c r="J1404" s="6"/>
      <c r="K1404" s="6"/>
      <c r="L1404" s="6"/>
      <c r="M1404" s="6" t="s">
        <v>3988</v>
      </c>
      <c r="N1404" s="6" t="s">
        <v>98</v>
      </c>
      <c r="O1404" s="6" t="s">
        <v>3973</v>
      </c>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row>
    <row r="1405" spans="1:46" s="29" customFormat="1" ht="30" customHeight="1" x14ac:dyDescent="0.2">
      <c r="A1405" s="9">
        <v>10</v>
      </c>
      <c r="B1405" s="9" t="s">
        <v>190</v>
      </c>
      <c r="C1405" s="9">
        <v>28</v>
      </c>
      <c r="D1405" s="9" t="s">
        <v>2836</v>
      </c>
      <c r="E1405" s="6" t="s">
        <v>28</v>
      </c>
      <c r="F1405" s="6"/>
      <c r="G1405" s="6"/>
      <c r="H1405" s="6" t="s">
        <v>191</v>
      </c>
      <c r="I1405" s="6">
        <v>55</v>
      </c>
      <c r="J1405" s="6"/>
      <c r="K1405" s="6"/>
      <c r="L1405" s="6"/>
      <c r="M1405" s="6" t="s">
        <v>3989</v>
      </c>
      <c r="N1405" s="6" t="s">
        <v>98</v>
      </c>
      <c r="O1405" s="6" t="s">
        <v>3973</v>
      </c>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row>
    <row r="1406" spans="1:46" s="29" customFormat="1" ht="30" customHeight="1" x14ac:dyDescent="0.2">
      <c r="A1406" s="9">
        <v>10</v>
      </c>
      <c r="B1406" s="9" t="s">
        <v>190</v>
      </c>
      <c r="C1406" s="9">
        <v>28</v>
      </c>
      <c r="D1406" s="9" t="s">
        <v>2838</v>
      </c>
      <c r="E1406" s="6" t="s">
        <v>28</v>
      </c>
      <c r="F1406" s="6"/>
      <c r="G1406" s="6"/>
      <c r="H1406" s="6" t="s">
        <v>191</v>
      </c>
      <c r="I1406" s="6">
        <v>56</v>
      </c>
      <c r="J1406" s="6"/>
      <c r="K1406" s="6"/>
      <c r="L1406" s="6"/>
      <c r="M1406" s="6" t="s">
        <v>3990</v>
      </c>
      <c r="N1406" s="6" t="s">
        <v>98</v>
      </c>
      <c r="O1406" s="6" t="s">
        <v>3973</v>
      </c>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row>
    <row r="1407" spans="1:46" s="29" customFormat="1" ht="30" customHeight="1" x14ac:dyDescent="0.2">
      <c r="A1407" s="9">
        <v>10</v>
      </c>
      <c r="B1407" s="9" t="s">
        <v>190</v>
      </c>
      <c r="C1407" s="9">
        <v>28</v>
      </c>
      <c r="D1407" s="9" t="s">
        <v>2840</v>
      </c>
      <c r="E1407" s="6" t="s">
        <v>28</v>
      </c>
      <c r="F1407" s="6"/>
      <c r="G1407" s="6"/>
      <c r="H1407" s="6" t="s">
        <v>191</v>
      </c>
      <c r="I1407" s="6">
        <v>57</v>
      </c>
      <c r="J1407" s="6"/>
      <c r="K1407" s="6"/>
      <c r="L1407" s="6"/>
      <c r="M1407" s="6" t="s">
        <v>3991</v>
      </c>
      <c r="N1407" s="6" t="s">
        <v>98</v>
      </c>
      <c r="O1407" s="6" t="s">
        <v>3973</v>
      </c>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row>
    <row r="1408" spans="1:46" s="29" customFormat="1" ht="30" customHeight="1" x14ac:dyDescent="0.2">
      <c r="A1408" s="9">
        <v>10</v>
      </c>
      <c r="B1408" s="9" t="s">
        <v>190</v>
      </c>
      <c r="C1408" s="9">
        <v>29</v>
      </c>
      <c r="D1408" s="9" t="s">
        <v>333</v>
      </c>
      <c r="E1408" s="6" t="s">
        <v>28</v>
      </c>
      <c r="F1408" s="6"/>
      <c r="G1408" s="6"/>
      <c r="H1408" s="6" t="s">
        <v>243</v>
      </c>
      <c r="I1408" s="6">
        <v>58</v>
      </c>
      <c r="J1408" s="6"/>
      <c r="K1408" s="6"/>
      <c r="L1408" s="6" t="s">
        <v>3992</v>
      </c>
      <c r="M1408" s="6" t="s">
        <v>3993</v>
      </c>
      <c r="N1408" s="6" t="s">
        <v>3994</v>
      </c>
      <c r="O1408" s="6" t="s">
        <v>3995</v>
      </c>
      <c r="P1408" s="6" t="s">
        <v>3996</v>
      </c>
      <c r="Q1408" s="6" t="s">
        <v>1665</v>
      </c>
      <c r="R1408" s="6" t="s">
        <v>1666</v>
      </c>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row>
    <row r="1409" spans="1:46" s="29" customFormat="1" ht="30" customHeight="1" x14ac:dyDescent="0.2">
      <c r="A1409" s="9">
        <v>10</v>
      </c>
      <c r="B1409" s="9" t="s">
        <v>190</v>
      </c>
      <c r="C1409" s="9">
        <v>29</v>
      </c>
      <c r="D1409" s="9" t="s">
        <v>340</v>
      </c>
      <c r="E1409" s="6" t="s">
        <v>28</v>
      </c>
      <c r="F1409" s="6"/>
      <c r="G1409" s="6"/>
      <c r="H1409" s="6" t="s">
        <v>243</v>
      </c>
      <c r="I1409" s="6">
        <v>59</v>
      </c>
      <c r="J1409" s="6"/>
      <c r="K1409" s="6"/>
      <c r="L1409" s="6" t="s">
        <v>3992</v>
      </c>
      <c r="M1409" s="6" t="s">
        <v>3997</v>
      </c>
      <c r="N1409" s="6" t="s">
        <v>3998</v>
      </c>
      <c r="O1409" s="6" t="s">
        <v>3999</v>
      </c>
      <c r="P1409" s="6" t="s">
        <v>4000</v>
      </c>
      <c r="Q1409" s="6" t="s">
        <v>1244</v>
      </c>
      <c r="R1409" s="6" t="s">
        <v>1245</v>
      </c>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row>
    <row r="1410" spans="1:46" s="29" customFormat="1" ht="30" customHeight="1" x14ac:dyDescent="0.2">
      <c r="A1410" s="9">
        <v>10</v>
      </c>
      <c r="B1410" s="9" t="s">
        <v>190</v>
      </c>
      <c r="C1410" s="9">
        <v>29</v>
      </c>
      <c r="D1410" s="9" t="s">
        <v>341</v>
      </c>
      <c r="E1410" s="6" t="s">
        <v>28</v>
      </c>
      <c r="F1410" s="6"/>
      <c r="G1410" s="6"/>
      <c r="H1410" s="6" t="s">
        <v>243</v>
      </c>
      <c r="I1410" s="6">
        <v>60</v>
      </c>
      <c r="J1410" s="6"/>
      <c r="K1410" s="6"/>
      <c r="L1410" s="6" t="s">
        <v>3992</v>
      </c>
      <c r="M1410" s="6" t="s">
        <v>4001</v>
      </c>
      <c r="N1410" s="6" t="s">
        <v>4002</v>
      </c>
      <c r="O1410" s="6" t="s">
        <v>4003</v>
      </c>
      <c r="P1410" s="6" t="s">
        <v>4004</v>
      </c>
      <c r="Q1410" s="6" t="s">
        <v>4005</v>
      </c>
      <c r="R1410" s="6" t="s">
        <v>4006</v>
      </c>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row>
    <row r="1411" spans="1:46" s="29" customFormat="1" ht="30" customHeight="1" x14ac:dyDescent="0.2">
      <c r="A1411" s="9">
        <v>10</v>
      </c>
      <c r="B1411" s="9" t="s">
        <v>190</v>
      </c>
      <c r="C1411" s="9">
        <v>29</v>
      </c>
      <c r="D1411" s="9" t="s">
        <v>342</v>
      </c>
      <c r="E1411" s="6" t="s">
        <v>28</v>
      </c>
      <c r="F1411" s="6"/>
      <c r="G1411" s="6"/>
      <c r="H1411" s="6" t="s">
        <v>243</v>
      </c>
      <c r="I1411" s="6">
        <v>61</v>
      </c>
      <c r="J1411" s="6"/>
      <c r="K1411" s="6"/>
      <c r="L1411" s="6" t="s">
        <v>3992</v>
      </c>
      <c r="M1411" s="6" t="s">
        <v>4007</v>
      </c>
      <c r="N1411" s="6" t="s">
        <v>4008</v>
      </c>
      <c r="O1411" s="6" t="s">
        <v>4009</v>
      </c>
      <c r="P1411" s="6" t="s">
        <v>4010</v>
      </c>
      <c r="Q1411" s="6" t="s">
        <v>4011</v>
      </c>
      <c r="R1411" s="6" t="s">
        <v>4012</v>
      </c>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row>
    <row r="1412" spans="1:46" s="29" customFormat="1" ht="30" customHeight="1" x14ac:dyDescent="0.2">
      <c r="A1412" s="9">
        <v>10</v>
      </c>
      <c r="B1412" s="9" t="s">
        <v>190</v>
      </c>
      <c r="C1412" s="9">
        <v>29</v>
      </c>
      <c r="D1412" s="9" t="s">
        <v>4013</v>
      </c>
      <c r="E1412" s="6" t="s">
        <v>28</v>
      </c>
      <c r="F1412" s="6"/>
      <c r="G1412" s="6"/>
      <c r="H1412" s="6" t="s">
        <v>243</v>
      </c>
      <c r="I1412" s="6">
        <v>62</v>
      </c>
      <c r="J1412" s="6"/>
      <c r="K1412" s="6"/>
      <c r="L1412" s="6" t="s">
        <v>3992</v>
      </c>
      <c r="M1412" s="6" t="s">
        <v>4014</v>
      </c>
      <c r="N1412" s="6" t="s">
        <v>4015</v>
      </c>
      <c r="O1412" s="6" t="s">
        <v>4016</v>
      </c>
      <c r="P1412" s="6" t="s">
        <v>4017</v>
      </c>
      <c r="Q1412" s="6" t="s">
        <v>4018</v>
      </c>
      <c r="R1412" s="6" t="s">
        <v>4019</v>
      </c>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row>
    <row r="1413" spans="1:46" s="29" customFormat="1" ht="30" customHeight="1" x14ac:dyDescent="0.2">
      <c r="A1413" s="9">
        <v>10</v>
      </c>
      <c r="B1413" s="9" t="s">
        <v>190</v>
      </c>
      <c r="C1413" s="9">
        <v>29</v>
      </c>
      <c r="D1413" s="9" t="s">
        <v>4020</v>
      </c>
      <c r="E1413" s="6" t="s">
        <v>28</v>
      </c>
      <c r="F1413" s="6"/>
      <c r="G1413" s="6"/>
      <c r="H1413" s="6" t="s">
        <v>243</v>
      </c>
      <c r="I1413" s="6">
        <v>63</v>
      </c>
      <c r="J1413" s="6"/>
      <c r="K1413" s="6"/>
      <c r="L1413" s="6" t="s">
        <v>3992</v>
      </c>
      <c r="M1413" s="6" t="s">
        <v>4021</v>
      </c>
      <c r="N1413" s="6" t="s">
        <v>4022</v>
      </c>
      <c r="O1413" s="6" t="s">
        <v>4023</v>
      </c>
      <c r="P1413" s="6" t="s">
        <v>4024</v>
      </c>
      <c r="Q1413" s="6" t="s">
        <v>4025</v>
      </c>
      <c r="R1413" s="6" t="s">
        <v>4026</v>
      </c>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row>
    <row r="1414" spans="1:46" s="29" customFormat="1" ht="30" customHeight="1" x14ac:dyDescent="0.2">
      <c r="A1414" s="9">
        <v>10</v>
      </c>
      <c r="B1414" s="9" t="s">
        <v>190</v>
      </c>
      <c r="C1414" s="9">
        <v>29</v>
      </c>
      <c r="D1414" s="9" t="s">
        <v>4027</v>
      </c>
      <c r="E1414" s="6" t="s">
        <v>28</v>
      </c>
      <c r="F1414" s="6"/>
      <c r="G1414" s="6"/>
      <c r="H1414" s="6" t="s">
        <v>243</v>
      </c>
      <c r="I1414" s="6">
        <v>64</v>
      </c>
      <c r="J1414" s="6"/>
      <c r="K1414" s="6"/>
      <c r="L1414" s="6" t="s">
        <v>3992</v>
      </c>
      <c r="M1414" s="6" t="s">
        <v>4028</v>
      </c>
      <c r="N1414" s="6" t="s">
        <v>4029</v>
      </c>
      <c r="O1414" s="6" t="s">
        <v>4030</v>
      </c>
      <c r="P1414" s="6" t="s">
        <v>4031</v>
      </c>
      <c r="Q1414" s="6" t="s">
        <v>4032</v>
      </c>
      <c r="R1414" s="6" t="s">
        <v>4033</v>
      </c>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row>
    <row r="1415" spans="1:46" s="29" customFormat="1" ht="30" customHeight="1" x14ac:dyDescent="0.2">
      <c r="A1415" s="9">
        <v>10</v>
      </c>
      <c r="B1415" s="9" t="s">
        <v>190</v>
      </c>
      <c r="C1415" s="9">
        <v>29</v>
      </c>
      <c r="D1415" s="9" t="s">
        <v>4034</v>
      </c>
      <c r="E1415" s="6" t="s">
        <v>28</v>
      </c>
      <c r="F1415" s="6"/>
      <c r="G1415" s="6"/>
      <c r="H1415" s="6" t="s">
        <v>243</v>
      </c>
      <c r="I1415" s="6">
        <v>65</v>
      </c>
      <c r="J1415" s="6"/>
      <c r="K1415" s="6"/>
      <c r="L1415" s="6" t="s">
        <v>3992</v>
      </c>
      <c r="M1415" s="6" t="s">
        <v>4035</v>
      </c>
      <c r="N1415" s="6" t="s">
        <v>4036</v>
      </c>
      <c r="O1415" s="6" t="s">
        <v>4037</v>
      </c>
      <c r="P1415" s="6" t="s">
        <v>4038</v>
      </c>
      <c r="Q1415" s="6" t="s">
        <v>4039</v>
      </c>
      <c r="R1415" s="6" t="s">
        <v>4040</v>
      </c>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row>
    <row r="1416" spans="1:46" s="29" customFormat="1" ht="30" customHeight="1" x14ac:dyDescent="0.2">
      <c r="A1416" s="9">
        <v>10</v>
      </c>
      <c r="B1416" s="9" t="s">
        <v>190</v>
      </c>
      <c r="C1416" s="9">
        <v>29</v>
      </c>
      <c r="D1416" s="9" t="s">
        <v>4041</v>
      </c>
      <c r="E1416" s="6" t="s">
        <v>28</v>
      </c>
      <c r="F1416" s="6"/>
      <c r="G1416" s="6"/>
      <c r="H1416" s="6" t="s">
        <v>243</v>
      </c>
      <c r="I1416" s="6">
        <v>66</v>
      </c>
      <c r="J1416" s="6"/>
      <c r="K1416" s="6"/>
      <c r="L1416" s="6" t="s">
        <v>3992</v>
      </c>
      <c r="M1416" s="6" t="s">
        <v>4042</v>
      </c>
      <c r="N1416" s="6" t="s">
        <v>4043</v>
      </c>
      <c r="O1416" s="6" t="s">
        <v>4044</v>
      </c>
      <c r="P1416" s="6" t="s">
        <v>4045</v>
      </c>
      <c r="Q1416" s="6" t="s">
        <v>4046</v>
      </c>
      <c r="R1416" s="6" t="s">
        <v>4047</v>
      </c>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row>
    <row r="1417" spans="1:46" s="29" customFormat="1" ht="30" customHeight="1" x14ac:dyDescent="0.2">
      <c r="A1417" s="9">
        <v>10</v>
      </c>
      <c r="B1417" s="9" t="s">
        <v>190</v>
      </c>
      <c r="C1417" s="9">
        <v>30</v>
      </c>
      <c r="D1417" s="9">
        <v>30</v>
      </c>
      <c r="E1417" s="6" t="s">
        <v>31</v>
      </c>
      <c r="F1417" s="6"/>
      <c r="G1417" s="6"/>
      <c r="H1417" s="6" t="s">
        <v>191</v>
      </c>
      <c r="I1417" s="6">
        <v>67</v>
      </c>
      <c r="J1417" s="6"/>
      <c r="K1417" s="6"/>
      <c r="L1417" s="6"/>
      <c r="M1417" s="6" t="s">
        <v>4048</v>
      </c>
      <c r="N1417" s="6" t="s">
        <v>4049</v>
      </c>
      <c r="O1417" s="6" t="s">
        <v>4050</v>
      </c>
      <c r="P1417" s="6" t="s">
        <v>4051</v>
      </c>
      <c r="Q1417" s="6" t="s">
        <v>4052</v>
      </c>
      <c r="R1417" s="6" t="s">
        <v>4053</v>
      </c>
      <c r="S1417" s="6" t="s">
        <v>4054</v>
      </c>
      <c r="T1417" s="6" t="s">
        <v>4055</v>
      </c>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row>
    <row r="1418" spans="1:46" s="29" customFormat="1" ht="30" customHeight="1" x14ac:dyDescent="0.2">
      <c r="A1418" s="9">
        <v>10</v>
      </c>
      <c r="B1418" s="9" t="s">
        <v>190</v>
      </c>
      <c r="C1418" s="9">
        <v>31</v>
      </c>
      <c r="D1418" s="9">
        <v>31</v>
      </c>
      <c r="E1418" s="6" t="s">
        <v>31</v>
      </c>
      <c r="F1418" s="6" t="s">
        <v>67</v>
      </c>
      <c r="G1418" s="6"/>
      <c r="H1418" s="6" t="s">
        <v>3194</v>
      </c>
      <c r="I1418" s="6">
        <v>68</v>
      </c>
      <c r="J1418" s="6"/>
      <c r="K1418" s="6"/>
      <c r="L1418" s="6"/>
      <c r="M1418" s="6" t="s">
        <v>4056</v>
      </c>
      <c r="N1418" s="6" t="s">
        <v>4057</v>
      </c>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row>
    <row r="1419" spans="1:46" s="29" customFormat="1" ht="30" customHeight="1" x14ac:dyDescent="0.2">
      <c r="A1419" s="9">
        <v>10</v>
      </c>
      <c r="B1419" s="9" t="s">
        <v>190</v>
      </c>
      <c r="C1419" s="9">
        <v>32</v>
      </c>
      <c r="D1419" s="9">
        <v>32</v>
      </c>
      <c r="E1419" s="6" t="s">
        <v>28</v>
      </c>
      <c r="F1419" s="6"/>
      <c r="G1419" s="6"/>
      <c r="H1419" s="6" t="s">
        <v>243</v>
      </c>
      <c r="I1419" s="6">
        <v>69</v>
      </c>
      <c r="J1419" s="6"/>
      <c r="K1419" s="6"/>
      <c r="L1419" s="6"/>
      <c r="M1419" s="6" t="s">
        <v>4058</v>
      </c>
      <c r="N1419" s="6" t="s">
        <v>4059</v>
      </c>
      <c r="O1419" s="6" t="s">
        <v>4060</v>
      </c>
      <c r="P1419" s="6" t="s">
        <v>4061</v>
      </c>
      <c r="Q1419" s="6" t="s">
        <v>4062</v>
      </c>
      <c r="R1419" s="6" t="s">
        <v>4063</v>
      </c>
      <c r="S1419" s="6" t="s">
        <v>4064</v>
      </c>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row>
    <row r="1420" spans="1:46" s="29" customFormat="1" ht="30" customHeight="1" x14ac:dyDescent="0.2">
      <c r="A1420" s="9">
        <v>10</v>
      </c>
      <c r="B1420" s="9" t="s">
        <v>190</v>
      </c>
      <c r="C1420" s="9">
        <v>33</v>
      </c>
      <c r="D1420" s="9" t="s">
        <v>359</v>
      </c>
      <c r="E1420" s="6" t="s">
        <v>28</v>
      </c>
      <c r="F1420" s="6"/>
      <c r="G1420" s="6"/>
      <c r="H1420" s="6" t="s">
        <v>243</v>
      </c>
      <c r="I1420" s="6">
        <v>70</v>
      </c>
      <c r="J1420" s="6"/>
      <c r="K1420" s="6"/>
      <c r="L1420" s="6" t="s">
        <v>5528</v>
      </c>
      <c r="M1420" s="6" t="s">
        <v>5529</v>
      </c>
      <c r="N1420" s="6" t="s">
        <v>4065</v>
      </c>
      <c r="O1420" s="6" t="s">
        <v>1829</v>
      </c>
      <c r="P1420" s="6" t="s">
        <v>1555</v>
      </c>
      <c r="Q1420" s="6" t="s">
        <v>3981</v>
      </c>
      <c r="R1420" s="6" t="s">
        <v>4066</v>
      </c>
      <c r="S1420" s="6" t="s">
        <v>2212</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row>
    <row r="1421" spans="1:46" s="29" customFormat="1" ht="30" customHeight="1" x14ac:dyDescent="0.2">
      <c r="A1421" s="9">
        <v>10</v>
      </c>
      <c r="B1421" s="9" t="s">
        <v>190</v>
      </c>
      <c r="C1421" s="9">
        <v>33</v>
      </c>
      <c r="D1421" s="9" t="s">
        <v>360</v>
      </c>
      <c r="E1421" s="6" t="s">
        <v>28</v>
      </c>
      <c r="F1421" s="6"/>
      <c r="G1421" s="6"/>
      <c r="H1421" s="6" t="s">
        <v>243</v>
      </c>
      <c r="I1421" s="6">
        <v>71</v>
      </c>
      <c r="J1421" s="6"/>
      <c r="K1421" s="6"/>
      <c r="L1421" s="6" t="s">
        <v>5528</v>
      </c>
      <c r="M1421" s="6" t="s">
        <v>5530</v>
      </c>
      <c r="N1421" s="6" t="s">
        <v>4065</v>
      </c>
      <c r="O1421" s="6" t="s">
        <v>1829</v>
      </c>
      <c r="P1421" s="6" t="s">
        <v>1555</v>
      </c>
      <c r="Q1421" s="6" t="s">
        <v>3981</v>
      </c>
      <c r="R1421" s="6" t="s">
        <v>4066</v>
      </c>
      <c r="S1421" s="6" t="s">
        <v>2212</v>
      </c>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row>
    <row r="1422" spans="1:46" s="29" customFormat="1" ht="30" customHeight="1" x14ac:dyDescent="0.2">
      <c r="A1422" s="9">
        <v>10</v>
      </c>
      <c r="B1422" s="9" t="s">
        <v>190</v>
      </c>
      <c r="C1422" s="9">
        <v>33</v>
      </c>
      <c r="D1422" s="9" t="s">
        <v>361</v>
      </c>
      <c r="E1422" s="6" t="s">
        <v>28</v>
      </c>
      <c r="F1422" s="6"/>
      <c r="G1422" s="6"/>
      <c r="H1422" s="6" t="s">
        <v>243</v>
      </c>
      <c r="I1422" s="6">
        <v>72</v>
      </c>
      <c r="J1422" s="6"/>
      <c r="K1422" s="6"/>
      <c r="L1422" s="6" t="s">
        <v>5528</v>
      </c>
      <c r="M1422" s="6" t="s">
        <v>5531</v>
      </c>
      <c r="N1422" s="6" t="s">
        <v>4065</v>
      </c>
      <c r="O1422" s="6" t="s">
        <v>1829</v>
      </c>
      <c r="P1422" s="6" t="s">
        <v>1555</v>
      </c>
      <c r="Q1422" s="6" t="s">
        <v>3981</v>
      </c>
      <c r="R1422" s="6" t="s">
        <v>4066</v>
      </c>
      <c r="S1422" s="6" t="s">
        <v>2212</v>
      </c>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row>
    <row r="1423" spans="1:46" s="29" customFormat="1" ht="30" customHeight="1" x14ac:dyDescent="0.2">
      <c r="A1423" s="9">
        <v>10</v>
      </c>
      <c r="B1423" s="9" t="s">
        <v>190</v>
      </c>
      <c r="C1423" s="9">
        <v>33</v>
      </c>
      <c r="D1423" s="9" t="s">
        <v>362</v>
      </c>
      <c r="E1423" s="6" t="s">
        <v>28</v>
      </c>
      <c r="F1423" s="6"/>
      <c r="G1423" s="6"/>
      <c r="H1423" s="6" t="s">
        <v>243</v>
      </c>
      <c r="I1423" s="6">
        <v>73</v>
      </c>
      <c r="J1423" s="6"/>
      <c r="K1423" s="6"/>
      <c r="L1423" s="6" t="s">
        <v>5528</v>
      </c>
      <c r="M1423" s="6" t="s">
        <v>5532</v>
      </c>
      <c r="N1423" s="6" t="s">
        <v>4065</v>
      </c>
      <c r="O1423" s="6" t="s">
        <v>1829</v>
      </c>
      <c r="P1423" s="6" t="s">
        <v>1555</v>
      </c>
      <c r="Q1423" s="6" t="s">
        <v>3981</v>
      </c>
      <c r="R1423" s="6" t="s">
        <v>4066</v>
      </c>
      <c r="S1423" s="6" t="s">
        <v>2212</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row>
    <row r="1424" spans="1:46" s="29" customFormat="1" ht="30" customHeight="1" x14ac:dyDescent="0.2">
      <c r="A1424" s="9">
        <v>10</v>
      </c>
      <c r="B1424" s="9" t="s">
        <v>190</v>
      </c>
      <c r="C1424" s="9">
        <v>33</v>
      </c>
      <c r="D1424" s="9" t="s">
        <v>4067</v>
      </c>
      <c r="E1424" s="6" t="s">
        <v>28</v>
      </c>
      <c r="F1424" s="6"/>
      <c r="G1424" s="6"/>
      <c r="H1424" s="6" t="s">
        <v>243</v>
      </c>
      <c r="I1424" s="6">
        <v>74</v>
      </c>
      <c r="J1424" s="6"/>
      <c r="K1424" s="6"/>
      <c r="L1424" s="6" t="s">
        <v>5528</v>
      </c>
      <c r="M1424" s="6" t="s">
        <v>5533</v>
      </c>
      <c r="N1424" s="6" t="s">
        <v>4065</v>
      </c>
      <c r="O1424" s="6" t="s">
        <v>1829</v>
      </c>
      <c r="P1424" s="6" t="s">
        <v>1555</v>
      </c>
      <c r="Q1424" s="6" t="s">
        <v>3981</v>
      </c>
      <c r="R1424" s="6" t="s">
        <v>4066</v>
      </c>
      <c r="S1424" s="6" t="s">
        <v>2212</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row>
    <row r="1425" spans="1:46" s="29" customFormat="1" ht="30" customHeight="1" x14ac:dyDescent="0.2">
      <c r="A1425" s="9">
        <v>10</v>
      </c>
      <c r="B1425" s="9" t="s">
        <v>190</v>
      </c>
      <c r="C1425" s="9">
        <v>33</v>
      </c>
      <c r="D1425" s="9" t="s">
        <v>4068</v>
      </c>
      <c r="E1425" s="6" t="s">
        <v>28</v>
      </c>
      <c r="F1425" s="6"/>
      <c r="G1425" s="6"/>
      <c r="H1425" s="6" t="s">
        <v>243</v>
      </c>
      <c r="I1425" s="6">
        <v>75</v>
      </c>
      <c r="J1425" s="6"/>
      <c r="K1425" s="6"/>
      <c r="L1425" s="6" t="s">
        <v>5528</v>
      </c>
      <c r="M1425" s="6" t="s">
        <v>5534</v>
      </c>
      <c r="N1425" s="6" t="s">
        <v>4065</v>
      </c>
      <c r="O1425" s="6" t="s">
        <v>1829</v>
      </c>
      <c r="P1425" s="6" t="s">
        <v>1555</v>
      </c>
      <c r="Q1425" s="6" t="s">
        <v>3981</v>
      </c>
      <c r="R1425" s="6" t="s">
        <v>4066</v>
      </c>
      <c r="S1425" s="6" t="s">
        <v>2212</v>
      </c>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row>
    <row r="1426" spans="1:46" s="29" customFormat="1" ht="30" customHeight="1" x14ac:dyDescent="0.2">
      <c r="A1426" s="9">
        <v>10</v>
      </c>
      <c r="B1426" s="9" t="s">
        <v>190</v>
      </c>
      <c r="C1426" s="9">
        <v>33</v>
      </c>
      <c r="D1426" s="9" t="s">
        <v>4069</v>
      </c>
      <c r="E1426" s="6" t="s">
        <v>28</v>
      </c>
      <c r="F1426" s="6"/>
      <c r="G1426" s="6"/>
      <c r="H1426" s="6" t="s">
        <v>243</v>
      </c>
      <c r="I1426" s="6">
        <v>76</v>
      </c>
      <c r="J1426" s="6"/>
      <c r="K1426" s="6"/>
      <c r="L1426" s="6" t="s">
        <v>5528</v>
      </c>
      <c r="M1426" s="6" t="s">
        <v>5535</v>
      </c>
      <c r="N1426" s="6" t="s">
        <v>4065</v>
      </c>
      <c r="O1426" s="6" t="s">
        <v>1829</v>
      </c>
      <c r="P1426" s="6" t="s">
        <v>1555</v>
      </c>
      <c r="Q1426" s="6" t="s">
        <v>3981</v>
      </c>
      <c r="R1426" s="6" t="s">
        <v>4066</v>
      </c>
      <c r="S1426" s="6" t="s">
        <v>2212</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row>
    <row r="1427" spans="1:46" s="29" customFormat="1" ht="30" customHeight="1" x14ac:dyDescent="0.2">
      <c r="A1427" s="9">
        <v>10</v>
      </c>
      <c r="B1427" s="9" t="s">
        <v>190</v>
      </c>
      <c r="C1427" s="9">
        <v>33</v>
      </c>
      <c r="D1427" s="9" t="s">
        <v>4070</v>
      </c>
      <c r="E1427" s="6" t="s">
        <v>28</v>
      </c>
      <c r="F1427" s="6"/>
      <c r="G1427" s="6"/>
      <c r="H1427" s="6" t="s">
        <v>243</v>
      </c>
      <c r="I1427" s="6">
        <v>77</v>
      </c>
      <c r="J1427" s="6"/>
      <c r="K1427" s="6"/>
      <c r="L1427" s="6" t="s">
        <v>5528</v>
      </c>
      <c r="M1427" s="6" t="s">
        <v>5536</v>
      </c>
      <c r="N1427" s="6" t="s">
        <v>4065</v>
      </c>
      <c r="O1427" s="6" t="s">
        <v>1829</v>
      </c>
      <c r="P1427" s="6" t="s">
        <v>1555</v>
      </c>
      <c r="Q1427" s="6" t="s">
        <v>3981</v>
      </c>
      <c r="R1427" s="6" t="s">
        <v>4066</v>
      </c>
      <c r="S1427" s="6" t="s">
        <v>2212</v>
      </c>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row>
    <row r="1428" spans="1:46" s="29" customFormat="1" ht="30" customHeight="1" x14ac:dyDescent="0.2">
      <c r="A1428" s="9">
        <v>10</v>
      </c>
      <c r="B1428" s="9" t="s">
        <v>190</v>
      </c>
      <c r="C1428" s="9">
        <v>33</v>
      </c>
      <c r="D1428" s="9" t="s">
        <v>4071</v>
      </c>
      <c r="E1428" s="6" t="s">
        <v>28</v>
      </c>
      <c r="F1428" s="6"/>
      <c r="G1428" s="6"/>
      <c r="H1428" s="6" t="s">
        <v>243</v>
      </c>
      <c r="I1428" s="6">
        <v>78</v>
      </c>
      <c r="J1428" s="6"/>
      <c r="K1428" s="6"/>
      <c r="L1428" s="6" t="s">
        <v>5528</v>
      </c>
      <c r="M1428" s="6" t="s">
        <v>5537</v>
      </c>
      <c r="N1428" s="6" t="s">
        <v>4065</v>
      </c>
      <c r="O1428" s="6" t="s">
        <v>1829</v>
      </c>
      <c r="P1428" s="6" t="s">
        <v>1555</v>
      </c>
      <c r="Q1428" s="6" t="s">
        <v>3981</v>
      </c>
      <c r="R1428" s="6" t="s">
        <v>4066</v>
      </c>
      <c r="S1428" s="6" t="s">
        <v>2212</v>
      </c>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row>
    <row r="1429" spans="1:46" s="29" customFormat="1" ht="30" customHeight="1" x14ac:dyDescent="0.2">
      <c r="A1429" s="9">
        <v>10</v>
      </c>
      <c r="B1429" s="9" t="s">
        <v>190</v>
      </c>
      <c r="C1429" s="9">
        <v>33</v>
      </c>
      <c r="D1429" s="9" t="s">
        <v>4072</v>
      </c>
      <c r="E1429" s="6" t="s">
        <v>28</v>
      </c>
      <c r="F1429" s="6"/>
      <c r="G1429" s="6"/>
      <c r="H1429" s="6" t="s">
        <v>243</v>
      </c>
      <c r="I1429" s="6">
        <v>79</v>
      </c>
      <c r="J1429" s="6"/>
      <c r="K1429" s="6"/>
      <c r="L1429" s="6" t="s">
        <v>5528</v>
      </c>
      <c r="M1429" s="6" t="s">
        <v>5538</v>
      </c>
      <c r="N1429" s="6" t="s">
        <v>4065</v>
      </c>
      <c r="O1429" s="6" t="s">
        <v>1829</v>
      </c>
      <c r="P1429" s="6" t="s">
        <v>1555</v>
      </c>
      <c r="Q1429" s="6" t="s">
        <v>3981</v>
      </c>
      <c r="R1429" s="6" t="s">
        <v>4066</v>
      </c>
      <c r="S1429" s="6" t="s">
        <v>2212</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row>
    <row r="1430" spans="1:46" s="29" customFormat="1" ht="30" customHeight="1" x14ac:dyDescent="0.2">
      <c r="A1430" s="9">
        <v>10</v>
      </c>
      <c r="B1430" s="9" t="s">
        <v>190</v>
      </c>
      <c r="C1430" s="9">
        <v>33</v>
      </c>
      <c r="D1430" s="9" t="s">
        <v>4073</v>
      </c>
      <c r="E1430" s="6" t="s">
        <v>28</v>
      </c>
      <c r="F1430" s="6"/>
      <c r="G1430" s="6"/>
      <c r="H1430" s="6" t="s">
        <v>243</v>
      </c>
      <c r="I1430" s="6">
        <v>80</v>
      </c>
      <c r="J1430" s="6"/>
      <c r="K1430" s="6"/>
      <c r="L1430" s="6" t="s">
        <v>5528</v>
      </c>
      <c r="M1430" s="6" t="s">
        <v>5539</v>
      </c>
      <c r="N1430" s="6" t="s">
        <v>4065</v>
      </c>
      <c r="O1430" s="6" t="s">
        <v>1829</v>
      </c>
      <c r="P1430" s="6" t="s">
        <v>1555</v>
      </c>
      <c r="Q1430" s="6" t="s">
        <v>3981</v>
      </c>
      <c r="R1430" s="6" t="s">
        <v>4066</v>
      </c>
      <c r="S1430" s="6" t="s">
        <v>2212</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row>
    <row r="1431" spans="1:46" s="29" customFormat="1" ht="30" customHeight="1" x14ac:dyDescent="0.2">
      <c r="A1431" s="9">
        <v>10</v>
      </c>
      <c r="B1431" s="9" t="s">
        <v>190</v>
      </c>
      <c r="C1431" s="9">
        <v>33</v>
      </c>
      <c r="D1431" s="9" t="s">
        <v>4074</v>
      </c>
      <c r="E1431" s="6" t="s">
        <v>28</v>
      </c>
      <c r="F1431" s="6"/>
      <c r="G1431" s="6"/>
      <c r="H1431" s="6" t="s">
        <v>243</v>
      </c>
      <c r="I1431" s="6">
        <v>81</v>
      </c>
      <c r="J1431" s="6"/>
      <c r="K1431" s="6"/>
      <c r="L1431" s="6" t="s">
        <v>5528</v>
      </c>
      <c r="M1431" s="6" t="s">
        <v>5540</v>
      </c>
      <c r="N1431" s="6" t="s">
        <v>4065</v>
      </c>
      <c r="O1431" s="6" t="s">
        <v>1829</v>
      </c>
      <c r="P1431" s="6" t="s">
        <v>1555</v>
      </c>
      <c r="Q1431" s="6" t="s">
        <v>3981</v>
      </c>
      <c r="R1431" s="6" t="s">
        <v>4066</v>
      </c>
      <c r="S1431" s="6" t="s">
        <v>2212</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row>
    <row r="1432" spans="1:46" s="29" customFormat="1" ht="30" customHeight="1" x14ac:dyDescent="0.2">
      <c r="A1432" s="9">
        <v>10</v>
      </c>
      <c r="B1432" s="9" t="s">
        <v>190</v>
      </c>
      <c r="C1432" s="9">
        <v>33</v>
      </c>
      <c r="D1432" s="9" t="s">
        <v>4075</v>
      </c>
      <c r="E1432" s="6" t="s">
        <v>28</v>
      </c>
      <c r="F1432" s="6"/>
      <c r="G1432" s="6"/>
      <c r="H1432" s="6" t="s">
        <v>243</v>
      </c>
      <c r="I1432" s="6">
        <v>82</v>
      </c>
      <c r="J1432" s="6"/>
      <c r="K1432" s="6"/>
      <c r="L1432" s="6" t="s">
        <v>5528</v>
      </c>
      <c r="M1432" s="6" t="s">
        <v>5541</v>
      </c>
      <c r="N1432" s="6" t="s">
        <v>4065</v>
      </c>
      <c r="O1432" s="6" t="s">
        <v>1829</v>
      </c>
      <c r="P1432" s="6" t="s">
        <v>1555</v>
      </c>
      <c r="Q1432" s="6" t="s">
        <v>3981</v>
      </c>
      <c r="R1432" s="6" t="s">
        <v>4066</v>
      </c>
      <c r="S1432" s="6" t="s">
        <v>2212</v>
      </c>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row>
    <row r="1433" spans="1:46" s="29" customFormat="1" ht="30" customHeight="1" x14ac:dyDescent="0.2">
      <c r="A1433" s="9">
        <v>10</v>
      </c>
      <c r="B1433" s="9" t="s">
        <v>190</v>
      </c>
      <c r="C1433" s="9">
        <v>33</v>
      </c>
      <c r="D1433" s="9" t="s">
        <v>4076</v>
      </c>
      <c r="E1433" s="6" t="s">
        <v>28</v>
      </c>
      <c r="F1433" s="6"/>
      <c r="G1433" s="6"/>
      <c r="H1433" s="6" t="s">
        <v>243</v>
      </c>
      <c r="I1433" s="6">
        <v>83</v>
      </c>
      <c r="J1433" s="6"/>
      <c r="K1433" s="6"/>
      <c r="L1433" s="6" t="s">
        <v>5528</v>
      </c>
      <c r="M1433" s="6" t="s">
        <v>5542</v>
      </c>
      <c r="N1433" s="6" t="s">
        <v>4065</v>
      </c>
      <c r="O1433" s="6" t="s">
        <v>1829</v>
      </c>
      <c r="P1433" s="6" t="s">
        <v>1555</v>
      </c>
      <c r="Q1433" s="6" t="s">
        <v>3981</v>
      </c>
      <c r="R1433" s="6" t="s">
        <v>4066</v>
      </c>
      <c r="S1433" s="6" t="s">
        <v>2212</v>
      </c>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row>
    <row r="1434" spans="1:46" s="29" customFormat="1" ht="30" customHeight="1" x14ac:dyDescent="0.2">
      <c r="A1434" s="9">
        <v>10</v>
      </c>
      <c r="B1434" s="9" t="s">
        <v>190</v>
      </c>
      <c r="C1434" s="9">
        <v>33</v>
      </c>
      <c r="D1434" s="9" t="s">
        <v>4077</v>
      </c>
      <c r="E1434" s="6" t="s">
        <v>28</v>
      </c>
      <c r="F1434" s="6"/>
      <c r="G1434" s="6"/>
      <c r="H1434" s="6" t="s">
        <v>243</v>
      </c>
      <c r="I1434" s="6">
        <v>84</v>
      </c>
      <c r="J1434" s="6"/>
      <c r="K1434" s="6"/>
      <c r="L1434" s="6" t="s">
        <v>5528</v>
      </c>
      <c r="M1434" s="6" t="s">
        <v>5543</v>
      </c>
      <c r="N1434" s="6" t="s">
        <v>4065</v>
      </c>
      <c r="O1434" s="6" t="s">
        <v>1829</v>
      </c>
      <c r="P1434" s="6" t="s">
        <v>1555</v>
      </c>
      <c r="Q1434" s="6" t="s">
        <v>3981</v>
      </c>
      <c r="R1434" s="6" t="s">
        <v>4066</v>
      </c>
      <c r="S1434" s="6" t="s">
        <v>2212</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row>
    <row r="1435" spans="1:46" s="29" customFormat="1" ht="30" customHeight="1" x14ac:dyDescent="0.2">
      <c r="A1435" s="9">
        <v>10</v>
      </c>
      <c r="B1435" s="9" t="s">
        <v>190</v>
      </c>
      <c r="C1435" s="9">
        <v>33</v>
      </c>
      <c r="D1435" s="9" t="s">
        <v>4078</v>
      </c>
      <c r="E1435" s="6" t="s">
        <v>28</v>
      </c>
      <c r="F1435" s="6"/>
      <c r="G1435" s="6"/>
      <c r="H1435" s="6" t="s">
        <v>243</v>
      </c>
      <c r="I1435" s="6">
        <v>85</v>
      </c>
      <c r="J1435" s="6"/>
      <c r="K1435" s="6"/>
      <c r="L1435" s="6" t="s">
        <v>5528</v>
      </c>
      <c r="M1435" s="6" t="s">
        <v>5544</v>
      </c>
      <c r="N1435" s="6" t="s">
        <v>4065</v>
      </c>
      <c r="O1435" s="6" t="s">
        <v>1829</v>
      </c>
      <c r="P1435" s="6" t="s">
        <v>1555</v>
      </c>
      <c r="Q1435" s="6" t="s">
        <v>3981</v>
      </c>
      <c r="R1435" s="6" t="s">
        <v>4066</v>
      </c>
      <c r="S1435" s="6" t="s">
        <v>2212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row>
    <row r="1436" spans="1:46" s="29" customFormat="1" ht="30" customHeight="1" x14ac:dyDescent="0.2">
      <c r="A1436" s="9">
        <v>10</v>
      </c>
      <c r="B1436" s="9" t="s">
        <v>190</v>
      </c>
      <c r="C1436" s="9">
        <v>33</v>
      </c>
      <c r="D1436" s="9" t="s">
        <v>4079</v>
      </c>
      <c r="E1436" s="6" t="s">
        <v>28</v>
      </c>
      <c r="F1436" s="6"/>
      <c r="G1436" s="6"/>
      <c r="H1436" s="6" t="s">
        <v>243</v>
      </c>
      <c r="I1436" s="6">
        <v>86</v>
      </c>
      <c r="J1436" s="6"/>
      <c r="K1436" s="6"/>
      <c r="L1436" s="6" t="s">
        <v>5528</v>
      </c>
      <c r="M1436" s="6" t="s">
        <v>5545</v>
      </c>
      <c r="N1436" s="6" t="s">
        <v>4065</v>
      </c>
      <c r="O1436" s="6" t="s">
        <v>1829</v>
      </c>
      <c r="P1436" s="6" t="s">
        <v>1555</v>
      </c>
      <c r="Q1436" s="6" t="s">
        <v>3981</v>
      </c>
      <c r="R1436" s="6" t="s">
        <v>4066</v>
      </c>
      <c r="S1436" s="6" t="s">
        <v>2212</v>
      </c>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row>
    <row r="1437" spans="1:46" s="29" customFormat="1" ht="30" customHeight="1" x14ac:dyDescent="0.2">
      <c r="A1437" s="9">
        <v>10</v>
      </c>
      <c r="B1437" s="9" t="s">
        <v>190</v>
      </c>
      <c r="C1437" s="9">
        <v>33</v>
      </c>
      <c r="D1437" s="9" t="s">
        <v>4080</v>
      </c>
      <c r="E1437" s="6" t="s">
        <v>28</v>
      </c>
      <c r="F1437" s="6"/>
      <c r="G1437" s="6"/>
      <c r="H1437" s="6" t="s">
        <v>243</v>
      </c>
      <c r="I1437" s="6">
        <v>87</v>
      </c>
      <c r="J1437" s="6"/>
      <c r="K1437" s="6"/>
      <c r="L1437" s="6" t="s">
        <v>5528</v>
      </c>
      <c r="M1437" s="6" t="s">
        <v>5546</v>
      </c>
      <c r="N1437" s="6" t="s">
        <v>4065</v>
      </c>
      <c r="O1437" s="6" t="s">
        <v>1829</v>
      </c>
      <c r="P1437" s="6" t="s">
        <v>1555</v>
      </c>
      <c r="Q1437" s="6" t="s">
        <v>3981</v>
      </c>
      <c r="R1437" s="6" t="s">
        <v>4066</v>
      </c>
      <c r="S1437" s="6" t="s">
        <v>2212</v>
      </c>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row>
    <row r="1438" spans="1:46" s="29" customFormat="1" ht="30" customHeight="1" x14ac:dyDescent="0.2">
      <c r="A1438" s="9">
        <v>10</v>
      </c>
      <c r="B1438" s="9" t="s">
        <v>190</v>
      </c>
      <c r="C1438" s="9">
        <v>33</v>
      </c>
      <c r="D1438" s="9" t="s">
        <v>4081</v>
      </c>
      <c r="E1438" s="6" t="s">
        <v>28</v>
      </c>
      <c r="F1438" s="6"/>
      <c r="G1438" s="6"/>
      <c r="H1438" s="6" t="s">
        <v>243</v>
      </c>
      <c r="I1438" s="6">
        <v>88</v>
      </c>
      <c r="J1438" s="6"/>
      <c r="K1438" s="6"/>
      <c r="L1438" s="6" t="s">
        <v>5528</v>
      </c>
      <c r="M1438" s="6" t="s">
        <v>5547</v>
      </c>
      <c r="N1438" s="6" t="s">
        <v>4065</v>
      </c>
      <c r="O1438" s="6" t="s">
        <v>1829</v>
      </c>
      <c r="P1438" s="6" t="s">
        <v>1555</v>
      </c>
      <c r="Q1438" s="6" t="s">
        <v>3981</v>
      </c>
      <c r="R1438" s="6" t="s">
        <v>4066</v>
      </c>
      <c r="S1438" s="6" t="s">
        <v>2212</v>
      </c>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row>
    <row r="1439" spans="1:46" s="29" customFormat="1" ht="30" customHeight="1" x14ac:dyDescent="0.2">
      <c r="A1439" s="9">
        <v>10</v>
      </c>
      <c r="B1439" s="9" t="s">
        <v>190</v>
      </c>
      <c r="C1439" s="9">
        <v>33</v>
      </c>
      <c r="D1439" s="9" t="s">
        <v>4082</v>
      </c>
      <c r="E1439" s="6" t="s">
        <v>28</v>
      </c>
      <c r="F1439" s="6"/>
      <c r="G1439" s="6"/>
      <c r="H1439" s="6" t="s">
        <v>243</v>
      </c>
      <c r="I1439" s="6">
        <v>89</v>
      </c>
      <c r="J1439" s="6"/>
      <c r="K1439" s="6"/>
      <c r="L1439" s="6" t="s">
        <v>5528</v>
      </c>
      <c r="M1439" s="6" t="s">
        <v>5548</v>
      </c>
      <c r="N1439" s="6" t="s">
        <v>4065</v>
      </c>
      <c r="O1439" s="6" t="s">
        <v>1829</v>
      </c>
      <c r="P1439" s="6" t="s">
        <v>1555</v>
      </c>
      <c r="Q1439" s="6" t="s">
        <v>3981</v>
      </c>
      <c r="R1439" s="6" t="s">
        <v>4066</v>
      </c>
      <c r="S1439" s="6" t="s">
        <v>2212</v>
      </c>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row>
    <row r="1440" spans="1:46" s="29" customFormat="1" ht="30" customHeight="1" x14ac:dyDescent="0.2">
      <c r="A1440" s="9">
        <v>10</v>
      </c>
      <c r="B1440" s="9" t="s">
        <v>190</v>
      </c>
      <c r="C1440" s="9">
        <v>33</v>
      </c>
      <c r="D1440" s="9" t="s">
        <v>4083</v>
      </c>
      <c r="E1440" s="6" t="s">
        <v>28</v>
      </c>
      <c r="F1440" s="6"/>
      <c r="G1440" s="6"/>
      <c r="H1440" s="6" t="s">
        <v>243</v>
      </c>
      <c r="I1440" s="6">
        <v>90</v>
      </c>
      <c r="J1440" s="6"/>
      <c r="K1440" s="6"/>
      <c r="L1440" s="6" t="s">
        <v>5528</v>
      </c>
      <c r="M1440" s="6" t="s">
        <v>5549</v>
      </c>
      <c r="N1440" s="6" t="s">
        <v>4065</v>
      </c>
      <c r="O1440" s="6" t="s">
        <v>1829</v>
      </c>
      <c r="P1440" s="6" t="s">
        <v>1555</v>
      </c>
      <c r="Q1440" s="6" t="s">
        <v>3981</v>
      </c>
      <c r="R1440" s="6" t="s">
        <v>4066</v>
      </c>
      <c r="S1440" s="6" t="s">
        <v>2212</v>
      </c>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row>
    <row r="1441" spans="1:46" s="29" customFormat="1" ht="30" customHeight="1" x14ac:dyDescent="0.2">
      <c r="A1441" s="9">
        <v>10</v>
      </c>
      <c r="B1441" s="9" t="s">
        <v>190</v>
      </c>
      <c r="C1441" s="9">
        <v>34</v>
      </c>
      <c r="D1441" s="9">
        <v>34</v>
      </c>
      <c r="E1441" s="6" t="s">
        <v>28</v>
      </c>
      <c r="F1441" s="6"/>
      <c r="G1441" s="6"/>
      <c r="H1441" s="6" t="s">
        <v>250</v>
      </c>
      <c r="I1441" s="6">
        <v>91</v>
      </c>
      <c r="J1441" s="6"/>
      <c r="K1441" s="6"/>
      <c r="L1441" s="6"/>
      <c r="M1441" s="6" t="s">
        <v>4084</v>
      </c>
      <c r="N1441" s="6" t="s">
        <v>4085</v>
      </c>
      <c r="O1441" s="6" t="s">
        <v>4086</v>
      </c>
      <c r="P1441" s="6" t="s">
        <v>4087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row>
    <row r="1442" spans="1:46" s="29" customFormat="1" ht="30" customHeight="1" x14ac:dyDescent="0.2">
      <c r="A1442" s="9">
        <v>10</v>
      </c>
      <c r="B1442" s="9" t="s">
        <v>190</v>
      </c>
      <c r="C1442" s="9">
        <v>35</v>
      </c>
      <c r="D1442" s="9" t="s">
        <v>368</v>
      </c>
      <c r="E1442" s="6" t="s">
        <v>28</v>
      </c>
      <c r="F1442" s="6"/>
      <c r="G1442" s="6"/>
      <c r="H1442" s="6" t="s">
        <v>243</v>
      </c>
      <c r="I1442" s="6">
        <v>92</v>
      </c>
      <c r="J1442" s="6"/>
      <c r="K1442" s="6" t="s">
        <v>4088</v>
      </c>
      <c r="L1442" s="6" t="s">
        <v>5550</v>
      </c>
      <c r="M1442" s="6" t="s">
        <v>5551</v>
      </c>
      <c r="N1442" s="6" t="s">
        <v>245</v>
      </c>
      <c r="O1442" s="6" t="s">
        <v>1012</v>
      </c>
      <c r="P1442" s="6" t="s">
        <v>4089</v>
      </c>
      <c r="Q1442" s="6" t="s">
        <v>4090</v>
      </c>
      <c r="R1442" s="6" t="s">
        <v>4091</v>
      </c>
      <c r="S1442" s="6" t="s">
        <v>4064</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row>
    <row r="1443" spans="1:46" s="29" customFormat="1" ht="30" customHeight="1" x14ac:dyDescent="0.2">
      <c r="A1443" s="9">
        <v>10</v>
      </c>
      <c r="B1443" s="9" t="s">
        <v>190</v>
      </c>
      <c r="C1443" s="9">
        <v>35</v>
      </c>
      <c r="D1443" s="9" t="s">
        <v>369</v>
      </c>
      <c r="E1443" s="6" t="s">
        <v>28</v>
      </c>
      <c r="F1443" s="6"/>
      <c r="G1443" s="6"/>
      <c r="H1443" s="6" t="s">
        <v>243</v>
      </c>
      <c r="I1443" s="6">
        <v>93</v>
      </c>
      <c r="J1443" s="6"/>
      <c r="K1443" s="6"/>
      <c r="L1443" s="6" t="s">
        <v>5550</v>
      </c>
      <c r="M1443" s="6" t="s">
        <v>5552</v>
      </c>
      <c r="N1443" s="6" t="s">
        <v>245</v>
      </c>
      <c r="O1443" s="6" t="s">
        <v>1012</v>
      </c>
      <c r="P1443" s="6" t="s">
        <v>4089</v>
      </c>
      <c r="Q1443" s="6" t="s">
        <v>4090</v>
      </c>
      <c r="R1443" s="6" t="s">
        <v>4091</v>
      </c>
      <c r="S1443" s="6" t="s">
        <v>4064</v>
      </c>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row>
    <row r="1444" spans="1:46" s="29" customFormat="1" ht="30" customHeight="1" x14ac:dyDescent="0.2">
      <c r="A1444" s="9">
        <v>10</v>
      </c>
      <c r="B1444" s="9" t="s">
        <v>190</v>
      </c>
      <c r="C1444" s="9">
        <v>35</v>
      </c>
      <c r="D1444" s="9" t="s">
        <v>370</v>
      </c>
      <c r="E1444" s="6" t="s">
        <v>28</v>
      </c>
      <c r="F1444" s="6"/>
      <c r="G1444" s="6"/>
      <c r="H1444" s="6" t="s">
        <v>243</v>
      </c>
      <c r="I1444" s="6">
        <v>94</v>
      </c>
      <c r="J1444" s="6"/>
      <c r="K1444" s="6"/>
      <c r="L1444" s="6" t="s">
        <v>5550</v>
      </c>
      <c r="M1444" s="6" t="s">
        <v>5553</v>
      </c>
      <c r="N1444" s="6" t="s">
        <v>245</v>
      </c>
      <c r="O1444" s="6" t="s">
        <v>1012</v>
      </c>
      <c r="P1444" s="6" t="s">
        <v>4089</v>
      </c>
      <c r="Q1444" s="6" t="s">
        <v>4090</v>
      </c>
      <c r="R1444" s="6" t="s">
        <v>4091</v>
      </c>
      <c r="S1444" s="6" t="s">
        <v>4064</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row>
    <row r="1445" spans="1:46" s="29" customFormat="1" ht="30" customHeight="1" x14ac:dyDescent="0.2">
      <c r="A1445" s="9">
        <v>10</v>
      </c>
      <c r="B1445" s="9" t="s">
        <v>190</v>
      </c>
      <c r="C1445" s="9">
        <v>35</v>
      </c>
      <c r="D1445" s="9" t="s">
        <v>371</v>
      </c>
      <c r="E1445" s="6" t="s">
        <v>28</v>
      </c>
      <c r="F1445" s="6"/>
      <c r="G1445" s="6"/>
      <c r="H1445" s="6" t="s">
        <v>243</v>
      </c>
      <c r="I1445" s="6">
        <v>95</v>
      </c>
      <c r="J1445" s="6"/>
      <c r="K1445" s="6"/>
      <c r="L1445" s="6" t="s">
        <v>5550</v>
      </c>
      <c r="M1445" s="6" t="s">
        <v>5554</v>
      </c>
      <c r="N1445" s="6" t="s">
        <v>245</v>
      </c>
      <c r="O1445" s="6" t="s">
        <v>1012</v>
      </c>
      <c r="P1445" s="6" t="s">
        <v>4089</v>
      </c>
      <c r="Q1445" s="6" t="s">
        <v>4090</v>
      </c>
      <c r="R1445" s="6" t="s">
        <v>4091</v>
      </c>
      <c r="S1445" s="6" t="s">
        <v>4064</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row>
    <row r="1446" spans="1:46" s="29" customFormat="1" ht="30" customHeight="1" x14ac:dyDescent="0.2">
      <c r="A1446" s="9">
        <v>10</v>
      </c>
      <c r="B1446" s="9" t="s">
        <v>190</v>
      </c>
      <c r="C1446" s="9">
        <v>35</v>
      </c>
      <c r="D1446" s="9" t="s">
        <v>372</v>
      </c>
      <c r="E1446" s="6" t="s">
        <v>28</v>
      </c>
      <c r="F1446" s="6"/>
      <c r="G1446" s="6"/>
      <c r="H1446" s="6" t="s">
        <v>243</v>
      </c>
      <c r="I1446" s="6">
        <v>96</v>
      </c>
      <c r="J1446" s="6"/>
      <c r="K1446" s="6"/>
      <c r="L1446" s="6" t="s">
        <v>5550</v>
      </c>
      <c r="M1446" s="6" t="s">
        <v>5555</v>
      </c>
      <c r="N1446" s="6" t="s">
        <v>245</v>
      </c>
      <c r="O1446" s="6" t="s">
        <v>1012</v>
      </c>
      <c r="P1446" s="6" t="s">
        <v>4089</v>
      </c>
      <c r="Q1446" s="6" t="s">
        <v>4090</v>
      </c>
      <c r="R1446" s="6" t="s">
        <v>4091</v>
      </c>
      <c r="S1446" s="6" t="s">
        <v>4064</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row>
    <row r="1447" spans="1:46" s="29" customFormat="1" ht="30" customHeight="1" x14ac:dyDescent="0.2">
      <c r="A1447" s="9">
        <v>10</v>
      </c>
      <c r="B1447" s="9" t="s">
        <v>190</v>
      </c>
      <c r="C1447" s="9">
        <v>35</v>
      </c>
      <c r="D1447" s="9" t="s">
        <v>373</v>
      </c>
      <c r="E1447" s="6" t="s">
        <v>28</v>
      </c>
      <c r="F1447" s="6"/>
      <c r="G1447" s="6"/>
      <c r="H1447" s="6" t="s">
        <v>243</v>
      </c>
      <c r="I1447" s="6">
        <v>97</v>
      </c>
      <c r="J1447" s="6"/>
      <c r="K1447" s="6"/>
      <c r="L1447" s="6" t="s">
        <v>5550</v>
      </c>
      <c r="M1447" s="6" t="s">
        <v>5556</v>
      </c>
      <c r="N1447" s="6" t="s">
        <v>245</v>
      </c>
      <c r="O1447" s="6" t="s">
        <v>1012</v>
      </c>
      <c r="P1447" s="6" t="s">
        <v>4089</v>
      </c>
      <c r="Q1447" s="6" t="s">
        <v>4090</v>
      </c>
      <c r="R1447" s="6" t="s">
        <v>4091</v>
      </c>
      <c r="S1447" s="6" t="s">
        <v>4064</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row>
    <row r="1448" spans="1:46" s="29" customFormat="1" ht="30" customHeight="1" x14ac:dyDescent="0.2">
      <c r="A1448" s="9">
        <v>10</v>
      </c>
      <c r="B1448" s="9" t="s">
        <v>190</v>
      </c>
      <c r="C1448" s="9">
        <v>36</v>
      </c>
      <c r="D1448" s="9" t="s">
        <v>1874</v>
      </c>
      <c r="E1448" s="6" t="s">
        <v>28</v>
      </c>
      <c r="F1448" s="6"/>
      <c r="G1448" s="6"/>
      <c r="H1448" s="6" t="s">
        <v>243</v>
      </c>
      <c r="I1448" s="6">
        <v>98</v>
      </c>
      <c r="J1448" s="6"/>
      <c r="K1448" s="6"/>
      <c r="L1448" s="6" t="s">
        <v>5557</v>
      </c>
      <c r="M1448" s="6" t="s">
        <v>5551</v>
      </c>
      <c r="N1448" s="6" t="s">
        <v>4092</v>
      </c>
      <c r="O1448" s="6" t="s">
        <v>4093</v>
      </c>
      <c r="P1448" s="6" t="s">
        <v>4094</v>
      </c>
      <c r="Q1448" s="6" t="s">
        <v>4095</v>
      </c>
      <c r="R1448" s="6" t="s">
        <v>4096</v>
      </c>
      <c r="S1448" s="6" t="s">
        <v>4064</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row>
    <row r="1449" spans="1:46" s="29" customFormat="1" ht="30" customHeight="1" x14ac:dyDescent="0.2">
      <c r="A1449" s="9">
        <v>10</v>
      </c>
      <c r="B1449" s="9" t="s">
        <v>190</v>
      </c>
      <c r="C1449" s="9">
        <v>36</v>
      </c>
      <c r="D1449" s="9" t="s">
        <v>1881</v>
      </c>
      <c r="E1449" s="6" t="s">
        <v>28</v>
      </c>
      <c r="F1449" s="6"/>
      <c r="G1449" s="6"/>
      <c r="H1449" s="6" t="s">
        <v>243</v>
      </c>
      <c r="I1449" s="6">
        <v>99</v>
      </c>
      <c r="J1449" s="6"/>
      <c r="K1449" s="6"/>
      <c r="L1449" s="6" t="s">
        <v>5557</v>
      </c>
      <c r="M1449" s="6" t="s">
        <v>5552</v>
      </c>
      <c r="N1449" s="6" t="s">
        <v>4092</v>
      </c>
      <c r="O1449" s="6" t="s">
        <v>4093</v>
      </c>
      <c r="P1449" s="6" t="s">
        <v>4094</v>
      </c>
      <c r="Q1449" s="6" t="s">
        <v>4095</v>
      </c>
      <c r="R1449" s="6" t="s">
        <v>4096</v>
      </c>
      <c r="S1449" s="6" t="s">
        <v>4064</v>
      </c>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row>
    <row r="1450" spans="1:46" s="29" customFormat="1" ht="30" customHeight="1" x14ac:dyDescent="0.2">
      <c r="A1450" s="9">
        <v>10</v>
      </c>
      <c r="B1450" s="9" t="s">
        <v>190</v>
      </c>
      <c r="C1450" s="9">
        <v>36</v>
      </c>
      <c r="D1450" s="9" t="s">
        <v>1882</v>
      </c>
      <c r="E1450" s="6" t="s">
        <v>28</v>
      </c>
      <c r="F1450" s="6"/>
      <c r="G1450" s="6"/>
      <c r="H1450" s="6" t="s">
        <v>243</v>
      </c>
      <c r="I1450" s="6">
        <v>100</v>
      </c>
      <c r="J1450" s="6"/>
      <c r="K1450" s="6"/>
      <c r="L1450" s="6" t="s">
        <v>5557</v>
      </c>
      <c r="M1450" s="6" t="s">
        <v>5553</v>
      </c>
      <c r="N1450" s="6" t="s">
        <v>4092</v>
      </c>
      <c r="O1450" s="6" t="s">
        <v>4093</v>
      </c>
      <c r="P1450" s="6" t="s">
        <v>4094</v>
      </c>
      <c r="Q1450" s="6" t="s">
        <v>4095</v>
      </c>
      <c r="R1450" s="6" t="s">
        <v>4096</v>
      </c>
      <c r="S1450" s="6" t="s">
        <v>4064</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row>
    <row r="1451" spans="1:46" s="29" customFormat="1" ht="30" customHeight="1" x14ac:dyDescent="0.2">
      <c r="A1451" s="9">
        <v>10</v>
      </c>
      <c r="B1451" s="9" t="s">
        <v>190</v>
      </c>
      <c r="C1451" s="9">
        <v>36</v>
      </c>
      <c r="D1451" s="9" t="s">
        <v>1888</v>
      </c>
      <c r="E1451" s="6" t="s">
        <v>28</v>
      </c>
      <c r="F1451" s="6"/>
      <c r="G1451" s="6"/>
      <c r="H1451" s="6" t="s">
        <v>243</v>
      </c>
      <c r="I1451" s="6">
        <v>101</v>
      </c>
      <c r="J1451" s="6"/>
      <c r="K1451" s="6"/>
      <c r="L1451" s="6" t="s">
        <v>5557</v>
      </c>
      <c r="M1451" s="6" t="s">
        <v>5554</v>
      </c>
      <c r="N1451" s="6" t="s">
        <v>4092</v>
      </c>
      <c r="O1451" s="6" t="s">
        <v>4093</v>
      </c>
      <c r="P1451" s="6" t="s">
        <v>4094</v>
      </c>
      <c r="Q1451" s="6" t="s">
        <v>4095</v>
      </c>
      <c r="R1451" s="6" t="s">
        <v>4096</v>
      </c>
      <c r="S1451" s="6" t="s">
        <v>4064</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row>
    <row r="1452" spans="1:46" s="29" customFormat="1" ht="30" customHeight="1" x14ac:dyDescent="0.2">
      <c r="A1452" s="9">
        <v>10</v>
      </c>
      <c r="B1452" s="9" t="s">
        <v>190</v>
      </c>
      <c r="C1452" s="9">
        <v>36</v>
      </c>
      <c r="D1452" s="9" t="s">
        <v>1891</v>
      </c>
      <c r="E1452" s="6" t="s">
        <v>28</v>
      </c>
      <c r="F1452" s="6"/>
      <c r="G1452" s="6"/>
      <c r="H1452" s="6" t="s">
        <v>243</v>
      </c>
      <c r="I1452" s="6">
        <v>102</v>
      </c>
      <c r="J1452" s="6"/>
      <c r="K1452" s="6"/>
      <c r="L1452" s="6" t="s">
        <v>5557</v>
      </c>
      <c r="M1452" s="6" t="s">
        <v>5555</v>
      </c>
      <c r="N1452" s="6" t="s">
        <v>4092</v>
      </c>
      <c r="O1452" s="6" t="s">
        <v>4093</v>
      </c>
      <c r="P1452" s="6" t="s">
        <v>4094</v>
      </c>
      <c r="Q1452" s="6" t="s">
        <v>4095</v>
      </c>
      <c r="R1452" s="6" t="s">
        <v>4096</v>
      </c>
      <c r="S1452" s="6" t="s">
        <v>4064</v>
      </c>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row>
    <row r="1453" spans="1:46" s="29" customFormat="1" ht="30" customHeight="1" x14ac:dyDescent="0.2">
      <c r="A1453" s="9">
        <v>10</v>
      </c>
      <c r="B1453" s="9" t="s">
        <v>190</v>
      </c>
      <c r="C1453" s="9">
        <v>36</v>
      </c>
      <c r="D1453" s="9" t="s">
        <v>1897</v>
      </c>
      <c r="E1453" s="6" t="s">
        <v>28</v>
      </c>
      <c r="F1453" s="6"/>
      <c r="G1453" s="6"/>
      <c r="H1453" s="6" t="s">
        <v>243</v>
      </c>
      <c r="I1453" s="6">
        <v>103</v>
      </c>
      <c r="J1453" s="6"/>
      <c r="K1453" s="6"/>
      <c r="L1453" s="6" t="s">
        <v>5557</v>
      </c>
      <c r="M1453" s="6" t="s">
        <v>5556</v>
      </c>
      <c r="N1453" s="6" t="s">
        <v>4092</v>
      </c>
      <c r="O1453" s="6" t="s">
        <v>4093</v>
      </c>
      <c r="P1453" s="6" t="s">
        <v>4094</v>
      </c>
      <c r="Q1453" s="6" t="s">
        <v>4095</v>
      </c>
      <c r="R1453" s="6" t="s">
        <v>4096</v>
      </c>
      <c r="S1453" s="6" t="s">
        <v>4064</v>
      </c>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row>
    <row r="1454" spans="1:46" s="29" customFormat="1" ht="30" customHeight="1" x14ac:dyDescent="0.2">
      <c r="A1454" s="9">
        <v>10</v>
      </c>
      <c r="B1454" s="9" t="s">
        <v>190</v>
      </c>
      <c r="C1454" s="9">
        <v>37</v>
      </c>
      <c r="D1454" s="9" t="s">
        <v>4097</v>
      </c>
      <c r="E1454" s="6" t="s">
        <v>28</v>
      </c>
      <c r="F1454" s="6"/>
      <c r="G1454" s="6"/>
      <c r="H1454" s="6" t="s">
        <v>243</v>
      </c>
      <c r="I1454" s="6">
        <v>104</v>
      </c>
      <c r="J1454" s="6"/>
      <c r="K1454" s="6"/>
      <c r="L1454" s="6" t="s">
        <v>5558</v>
      </c>
      <c r="M1454" s="6" t="s">
        <v>5551</v>
      </c>
      <c r="N1454" s="6" t="s">
        <v>245</v>
      </c>
      <c r="O1454" s="6" t="s">
        <v>1012</v>
      </c>
      <c r="P1454" s="6" t="s">
        <v>4089</v>
      </c>
      <c r="Q1454" s="6" t="s">
        <v>4090</v>
      </c>
      <c r="R1454" s="6" t="s">
        <v>4091</v>
      </c>
      <c r="S1454" s="6" t="s">
        <v>4064</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row>
    <row r="1455" spans="1:46" s="29" customFormat="1" ht="30" customHeight="1" x14ac:dyDescent="0.2">
      <c r="A1455" s="9">
        <v>10</v>
      </c>
      <c r="B1455" s="9" t="s">
        <v>190</v>
      </c>
      <c r="C1455" s="9">
        <v>37</v>
      </c>
      <c r="D1455" s="9" t="s">
        <v>4098</v>
      </c>
      <c r="E1455" s="6" t="s">
        <v>28</v>
      </c>
      <c r="F1455" s="6"/>
      <c r="G1455" s="6"/>
      <c r="H1455" s="6" t="s">
        <v>243</v>
      </c>
      <c r="I1455" s="6">
        <v>105</v>
      </c>
      <c r="J1455" s="6"/>
      <c r="K1455" s="6"/>
      <c r="L1455" s="6" t="s">
        <v>5558</v>
      </c>
      <c r="M1455" s="6" t="s">
        <v>5552</v>
      </c>
      <c r="N1455" s="6" t="s">
        <v>245</v>
      </c>
      <c r="O1455" s="6" t="s">
        <v>1012</v>
      </c>
      <c r="P1455" s="6" t="s">
        <v>4089</v>
      </c>
      <c r="Q1455" s="6" t="s">
        <v>4090</v>
      </c>
      <c r="R1455" s="6" t="s">
        <v>4091</v>
      </c>
      <c r="S1455" s="6" t="s">
        <v>4064</v>
      </c>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row>
    <row r="1456" spans="1:46" s="29" customFormat="1" ht="30" customHeight="1" x14ac:dyDescent="0.2">
      <c r="A1456" s="9">
        <v>10</v>
      </c>
      <c r="B1456" s="9" t="s">
        <v>190</v>
      </c>
      <c r="C1456" s="9">
        <v>37</v>
      </c>
      <c r="D1456" s="9" t="s">
        <v>4099</v>
      </c>
      <c r="E1456" s="6" t="s">
        <v>28</v>
      </c>
      <c r="F1456" s="6"/>
      <c r="G1456" s="6"/>
      <c r="H1456" s="6" t="s">
        <v>243</v>
      </c>
      <c r="I1456" s="6">
        <v>106</v>
      </c>
      <c r="J1456" s="6"/>
      <c r="K1456" s="6"/>
      <c r="L1456" s="6" t="s">
        <v>5558</v>
      </c>
      <c r="M1456" s="6" t="s">
        <v>5553</v>
      </c>
      <c r="N1456" s="6" t="s">
        <v>245</v>
      </c>
      <c r="O1456" s="6" t="s">
        <v>1012</v>
      </c>
      <c r="P1456" s="6" t="s">
        <v>4089</v>
      </c>
      <c r="Q1456" s="6" t="s">
        <v>4090</v>
      </c>
      <c r="R1456" s="6" t="s">
        <v>4091</v>
      </c>
      <c r="S1456" s="6" t="s">
        <v>4064</v>
      </c>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row>
    <row r="1457" spans="1:46" s="29" customFormat="1" ht="30" customHeight="1" x14ac:dyDescent="0.2">
      <c r="A1457" s="9">
        <v>10</v>
      </c>
      <c r="B1457" s="9" t="s">
        <v>190</v>
      </c>
      <c r="C1457" s="9">
        <v>37</v>
      </c>
      <c r="D1457" s="9" t="s">
        <v>4100</v>
      </c>
      <c r="E1457" s="6" t="s">
        <v>28</v>
      </c>
      <c r="F1457" s="6"/>
      <c r="G1457" s="6"/>
      <c r="H1457" s="6" t="s">
        <v>243</v>
      </c>
      <c r="I1457" s="6">
        <v>107</v>
      </c>
      <c r="J1457" s="6"/>
      <c r="K1457" s="6"/>
      <c r="L1457" s="6" t="s">
        <v>5558</v>
      </c>
      <c r="M1457" s="6" t="s">
        <v>5554</v>
      </c>
      <c r="N1457" s="6" t="s">
        <v>245</v>
      </c>
      <c r="O1457" s="6" t="s">
        <v>1012</v>
      </c>
      <c r="P1457" s="6" t="s">
        <v>4089</v>
      </c>
      <c r="Q1457" s="6" t="s">
        <v>4090</v>
      </c>
      <c r="R1457" s="6" t="s">
        <v>4091</v>
      </c>
      <c r="S1457" s="6" t="s">
        <v>4064</v>
      </c>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row>
    <row r="1458" spans="1:46" s="29" customFormat="1" ht="30" customHeight="1" x14ac:dyDescent="0.2">
      <c r="A1458" s="9">
        <v>10</v>
      </c>
      <c r="B1458" s="9" t="s">
        <v>190</v>
      </c>
      <c r="C1458" s="9">
        <v>37</v>
      </c>
      <c r="D1458" s="9" t="s">
        <v>4101</v>
      </c>
      <c r="E1458" s="6" t="s">
        <v>28</v>
      </c>
      <c r="F1458" s="6"/>
      <c r="G1458" s="6"/>
      <c r="H1458" s="6" t="s">
        <v>243</v>
      </c>
      <c r="I1458" s="6">
        <v>108</v>
      </c>
      <c r="J1458" s="6"/>
      <c r="K1458" s="6"/>
      <c r="L1458" s="6" t="s">
        <v>5558</v>
      </c>
      <c r="M1458" s="6" t="s">
        <v>5555</v>
      </c>
      <c r="N1458" s="6" t="s">
        <v>245</v>
      </c>
      <c r="O1458" s="6" t="s">
        <v>1012</v>
      </c>
      <c r="P1458" s="6" t="s">
        <v>4089</v>
      </c>
      <c r="Q1458" s="6" t="s">
        <v>4090</v>
      </c>
      <c r="R1458" s="6" t="s">
        <v>4091</v>
      </c>
      <c r="S1458" s="6" t="s">
        <v>4064</v>
      </c>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row>
    <row r="1459" spans="1:46" s="29" customFormat="1" ht="30" customHeight="1" x14ac:dyDescent="0.2">
      <c r="A1459" s="9">
        <v>10</v>
      </c>
      <c r="B1459" s="9" t="s">
        <v>190</v>
      </c>
      <c r="C1459" s="9">
        <v>37</v>
      </c>
      <c r="D1459" s="9" t="s">
        <v>4102</v>
      </c>
      <c r="E1459" s="6" t="s">
        <v>28</v>
      </c>
      <c r="F1459" s="6"/>
      <c r="G1459" s="6"/>
      <c r="H1459" s="6" t="s">
        <v>243</v>
      </c>
      <c r="I1459" s="6">
        <v>109</v>
      </c>
      <c r="J1459" s="6"/>
      <c r="K1459" s="6"/>
      <c r="L1459" s="6" t="s">
        <v>5558</v>
      </c>
      <c r="M1459" s="6" t="s">
        <v>5556</v>
      </c>
      <c r="N1459" s="6" t="s">
        <v>245</v>
      </c>
      <c r="O1459" s="6" t="s">
        <v>1012</v>
      </c>
      <c r="P1459" s="6" t="s">
        <v>4089</v>
      </c>
      <c r="Q1459" s="6" t="s">
        <v>4090</v>
      </c>
      <c r="R1459" s="6" t="s">
        <v>4091</v>
      </c>
      <c r="S1459" s="6" t="s">
        <v>4064</v>
      </c>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row>
    <row r="1460" spans="1:46" s="29" customFormat="1" ht="30" customHeight="1" x14ac:dyDescent="0.2">
      <c r="A1460" s="9">
        <v>10</v>
      </c>
      <c r="B1460" s="9" t="s">
        <v>190</v>
      </c>
      <c r="C1460" s="9">
        <v>38</v>
      </c>
      <c r="D1460" s="9">
        <v>38</v>
      </c>
      <c r="E1460" s="6" t="s">
        <v>28</v>
      </c>
      <c r="F1460" s="6"/>
      <c r="G1460" s="6"/>
      <c r="H1460" s="6" t="s">
        <v>243</v>
      </c>
      <c r="I1460" s="6">
        <v>110</v>
      </c>
      <c r="J1460" s="6"/>
      <c r="K1460" s="6" t="s">
        <v>4103</v>
      </c>
      <c r="L1460" s="6" t="s">
        <v>5559</v>
      </c>
      <c r="M1460" s="6" t="s">
        <v>5551</v>
      </c>
      <c r="N1460" s="6" t="s">
        <v>245</v>
      </c>
      <c r="O1460" s="6" t="s">
        <v>1012</v>
      </c>
      <c r="P1460" s="6" t="s">
        <v>4089</v>
      </c>
      <c r="Q1460" s="6" t="s">
        <v>4090</v>
      </c>
      <c r="R1460" s="6" t="s">
        <v>4091</v>
      </c>
      <c r="S1460" s="6" t="s">
        <v>4064</v>
      </c>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row>
    <row r="1461" spans="1:46" s="29" customFormat="1" ht="30" customHeight="1" x14ac:dyDescent="0.2">
      <c r="A1461" s="9">
        <v>10</v>
      </c>
      <c r="B1461" s="9" t="s">
        <v>190</v>
      </c>
      <c r="C1461" s="9">
        <v>38</v>
      </c>
      <c r="D1461" s="9">
        <v>38</v>
      </c>
      <c r="E1461" s="6" t="s">
        <v>28</v>
      </c>
      <c r="F1461" s="6"/>
      <c r="G1461" s="6"/>
      <c r="H1461" s="6" t="s">
        <v>243</v>
      </c>
      <c r="I1461" s="6">
        <v>111</v>
      </c>
      <c r="J1461" s="6"/>
      <c r="K1461" s="6" t="s">
        <v>4103</v>
      </c>
      <c r="L1461" s="6" t="s">
        <v>5559</v>
      </c>
      <c r="M1461" s="6" t="s">
        <v>5552</v>
      </c>
      <c r="N1461" s="6" t="s">
        <v>245</v>
      </c>
      <c r="O1461" s="6" t="s">
        <v>1012</v>
      </c>
      <c r="P1461" s="6" t="s">
        <v>4089</v>
      </c>
      <c r="Q1461" s="6" t="s">
        <v>4090</v>
      </c>
      <c r="R1461" s="6" t="s">
        <v>4091</v>
      </c>
      <c r="S1461" s="6" t="s">
        <v>4064</v>
      </c>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row>
    <row r="1462" spans="1:46" s="29" customFormat="1" ht="30" customHeight="1" x14ac:dyDescent="0.2">
      <c r="A1462" s="9">
        <v>10</v>
      </c>
      <c r="B1462" s="9" t="s">
        <v>190</v>
      </c>
      <c r="C1462" s="9">
        <v>38</v>
      </c>
      <c r="D1462" s="9">
        <v>38</v>
      </c>
      <c r="E1462" s="6" t="s">
        <v>28</v>
      </c>
      <c r="F1462" s="6"/>
      <c r="G1462" s="6"/>
      <c r="H1462" s="6" t="s">
        <v>243</v>
      </c>
      <c r="I1462" s="6">
        <v>112</v>
      </c>
      <c r="J1462" s="6"/>
      <c r="K1462" s="6" t="s">
        <v>4103</v>
      </c>
      <c r="L1462" s="6" t="s">
        <v>5559</v>
      </c>
      <c r="M1462" s="6" t="s">
        <v>5553</v>
      </c>
      <c r="N1462" s="6" t="s">
        <v>245</v>
      </c>
      <c r="O1462" s="6" t="s">
        <v>1012</v>
      </c>
      <c r="P1462" s="6" t="s">
        <v>4089</v>
      </c>
      <c r="Q1462" s="6" t="s">
        <v>4090</v>
      </c>
      <c r="R1462" s="6" t="s">
        <v>4091</v>
      </c>
      <c r="S1462" s="6" t="s">
        <v>4064</v>
      </c>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row>
    <row r="1463" spans="1:46" s="29" customFormat="1" ht="30" customHeight="1" x14ac:dyDescent="0.2">
      <c r="A1463" s="9">
        <v>10</v>
      </c>
      <c r="B1463" s="9" t="s">
        <v>190</v>
      </c>
      <c r="C1463" s="9">
        <v>38</v>
      </c>
      <c r="D1463" s="9">
        <v>38</v>
      </c>
      <c r="E1463" s="6" t="s">
        <v>28</v>
      </c>
      <c r="F1463" s="6"/>
      <c r="G1463" s="6"/>
      <c r="H1463" s="6" t="s">
        <v>243</v>
      </c>
      <c r="I1463" s="6">
        <v>113</v>
      </c>
      <c r="J1463" s="6"/>
      <c r="K1463" s="6" t="s">
        <v>4103</v>
      </c>
      <c r="L1463" s="6" t="s">
        <v>5559</v>
      </c>
      <c r="M1463" s="6" t="s">
        <v>5554</v>
      </c>
      <c r="N1463" s="6" t="s">
        <v>245</v>
      </c>
      <c r="O1463" s="6" t="s">
        <v>1012</v>
      </c>
      <c r="P1463" s="6" t="s">
        <v>4089</v>
      </c>
      <c r="Q1463" s="6" t="s">
        <v>4090</v>
      </c>
      <c r="R1463" s="6" t="s">
        <v>4091</v>
      </c>
      <c r="S1463" s="6" t="s">
        <v>4064</v>
      </c>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row>
    <row r="1464" spans="1:46" s="29" customFormat="1" ht="30" customHeight="1" x14ac:dyDescent="0.2">
      <c r="A1464" s="9">
        <v>10</v>
      </c>
      <c r="B1464" s="9" t="s">
        <v>190</v>
      </c>
      <c r="C1464" s="9">
        <v>38</v>
      </c>
      <c r="D1464" s="9">
        <v>38</v>
      </c>
      <c r="E1464" s="6" t="s">
        <v>28</v>
      </c>
      <c r="F1464" s="6"/>
      <c r="G1464" s="6"/>
      <c r="H1464" s="6" t="s">
        <v>243</v>
      </c>
      <c r="I1464" s="6">
        <v>114</v>
      </c>
      <c r="J1464" s="6"/>
      <c r="K1464" s="6" t="s">
        <v>4103</v>
      </c>
      <c r="L1464" s="6" t="s">
        <v>5559</v>
      </c>
      <c r="M1464" s="6" t="s">
        <v>5555</v>
      </c>
      <c r="N1464" s="6" t="s">
        <v>245</v>
      </c>
      <c r="O1464" s="6" t="s">
        <v>1012</v>
      </c>
      <c r="P1464" s="6" t="s">
        <v>4089</v>
      </c>
      <c r="Q1464" s="6" t="s">
        <v>4090</v>
      </c>
      <c r="R1464" s="6" t="s">
        <v>4091</v>
      </c>
      <c r="S1464" s="6" t="s">
        <v>4064</v>
      </c>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row>
    <row r="1465" spans="1:46" s="29" customFormat="1" ht="30" customHeight="1" x14ac:dyDescent="0.2">
      <c r="A1465" s="9">
        <v>10</v>
      </c>
      <c r="B1465" s="9" t="s">
        <v>190</v>
      </c>
      <c r="C1465" s="9">
        <v>38</v>
      </c>
      <c r="D1465" s="9">
        <v>38</v>
      </c>
      <c r="E1465" s="6" t="s">
        <v>28</v>
      </c>
      <c r="F1465" s="6"/>
      <c r="G1465" s="6"/>
      <c r="H1465" s="6" t="s">
        <v>243</v>
      </c>
      <c r="I1465" s="6">
        <v>115</v>
      </c>
      <c r="J1465" s="6"/>
      <c r="K1465" s="6" t="s">
        <v>4103</v>
      </c>
      <c r="L1465" s="6" t="s">
        <v>5559</v>
      </c>
      <c r="M1465" s="6" t="s">
        <v>5556</v>
      </c>
      <c r="N1465" s="6" t="s">
        <v>245</v>
      </c>
      <c r="O1465" s="6" t="s">
        <v>1012</v>
      </c>
      <c r="P1465" s="6" t="s">
        <v>4089</v>
      </c>
      <c r="Q1465" s="6" t="s">
        <v>4090</v>
      </c>
      <c r="R1465" s="6" t="s">
        <v>4091</v>
      </c>
      <c r="S1465" s="6" t="s">
        <v>4064</v>
      </c>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row>
    <row r="1466" spans="1:46" s="29" customFormat="1" ht="30" customHeight="1" x14ac:dyDescent="0.2">
      <c r="A1466" s="9">
        <v>10</v>
      </c>
      <c r="B1466" s="9" t="s">
        <v>190</v>
      </c>
      <c r="C1466" s="9">
        <v>39</v>
      </c>
      <c r="D1466" s="9">
        <v>39</v>
      </c>
      <c r="E1466" s="6" t="s">
        <v>28</v>
      </c>
      <c r="F1466" s="6"/>
      <c r="G1466" s="6"/>
      <c r="H1466" s="6" t="s">
        <v>243</v>
      </c>
      <c r="I1466" s="6">
        <v>116</v>
      </c>
      <c r="J1466" s="6"/>
      <c r="K1466" s="6" t="s">
        <v>4103</v>
      </c>
      <c r="L1466" s="6" t="s">
        <v>5559</v>
      </c>
      <c r="M1466" s="6" t="s">
        <v>4104</v>
      </c>
      <c r="N1466" s="6" t="s">
        <v>774</v>
      </c>
      <c r="O1466" s="6" t="s">
        <v>4105</v>
      </c>
      <c r="P1466" s="6" t="s">
        <v>4061</v>
      </c>
      <c r="Q1466" s="6" t="s">
        <v>4106</v>
      </c>
      <c r="R1466" s="6" t="s">
        <v>778</v>
      </c>
      <c r="S1466" s="6" t="s">
        <v>4064</v>
      </c>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row>
    <row r="1467" spans="1:46" s="29" customFormat="1" ht="30" customHeight="1" x14ac:dyDescent="0.2">
      <c r="A1467" s="9">
        <v>10</v>
      </c>
      <c r="B1467" s="9" t="s">
        <v>190</v>
      </c>
      <c r="C1467" s="9">
        <v>40</v>
      </c>
      <c r="D1467" s="9" t="s">
        <v>401</v>
      </c>
      <c r="E1467" s="6" t="s">
        <v>28</v>
      </c>
      <c r="F1467" s="6"/>
      <c r="G1467" s="6"/>
      <c r="H1467" s="6" t="s">
        <v>243</v>
      </c>
      <c r="I1467" s="6">
        <v>117</v>
      </c>
      <c r="J1467" s="6"/>
      <c r="K1467" s="6"/>
      <c r="L1467" s="6" t="s">
        <v>5560</v>
      </c>
      <c r="M1467" s="6" t="s">
        <v>3993</v>
      </c>
      <c r="N1467" s="6" t="s">
        <v>3994</v>
      </c>
      <c r="O1467" s="6" t="s">
        <v>3995</v>
      </c>
      <c r="P1467" s="6" t="s">
        <v>3996</v>
      </c>
      <c r="Q1467" s="6" t="s">
        <v>1665</v>
      </c>
      <c r="R1467" s="6" t="s">
        <v>1666</v>
      </c>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row>
    <row r="1468" spans="1:46" s="29" customFormat="1" ht="30" customHeight="1" x14ac:dyDescent="0.2">
      <c r="A1468" s="9">
        <v>10</v>
      </c>
      <c r="B1468" s="9" t="s">
        <v>190</v>
      </c>
      <c r="C1468" s="9">
        <v>40</v>
      </c>
      <c r="D1468" s="9" t="s">
        <v>406</v>
      </c>
      <c r="E1468" s="6" t="s">
        <v>28</v>
      </c>
      <c r="F1468" s="6"/>
      <c r="G1468" s="6"/>
      <c r="H1468" s="6" t="s">
        <v>243</v>
      </c>
      <c r="I1468" s="6">
        <v>118</v>
      </c>
      <c r="J1468" s="6"/>
      <c r="K1468" s="6"/>
      <c r="L1468" s="6" t="s">
        <v>5560</v>
      </c>
      <c r="M1468" s="6" t="s">
        <v>3997</v>
      </c>
      <c r="N1468" s="6" t="s">
        <v>3998</v>
      </c>
      <c r="O1468" s="6" t="s">
        <v>3999</v>
      </c>
      <c r="P1468" s="6" t="s">
        <v>4000</v>
      </c>
      <c r="Q1468" s="6" t="s">
        <v>1244</v>
      </c>
      <c r="R1468" s="6" t="s">
        <v>1245</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row>
    <row r="1469" spans="1:46" s="29" customFormat="1" ht="30" customHeight="1" x14ac:dyDescent="0.2">
      <c r="A1469" s="9">
        <v>10</v>
      </c>
      <c r="B1469" s="9" t="s">
        <v>190</v>
      </c>
      <c r="C1469" s="9">
        <v>40</v>
      </c>
      <c r="D1469" s="9" t="s">
        <v>407</v>
      </c>
      <c r="E1469" s="6" t="s">
        <v>28</v>
      </c>
      <c r="F1469" s="6"/>
      <c r="G1469" s="6"/>
      <c r="H1469" s="6" t="s">
        <v>243</v>
      </c>
      <c r="I1469" s="6">
        <v>119</v>
      </c>
      <c r="J1469" s="6"/>
      <c r="K1469" s="6"/>
      <c r="L1469" s="6" t="s">
        <v>5560</v>
      </c>
      <c r="M1469" s="6" t="s">
        <v>4001</v>
      </c>
      <c r="N1469" s="6" t="s">
        <v>4002</v>
      </c>
      <c r="O1469" s="6" t="s">
        <v>4003</v>
      </c>
      <c r="P1469" s="6" t="s">
        <v>4004</v>
      </c>
      <c r="Q1469" s="6" t="s">
        <v>4005</v>
      </c>
      <c r="R1469" s="6" t="s">
        <v>4006</v>
      </c>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row>
    <row r="1470" spans="1:46" s="29" customFormat="1" ht="30" customHeight="1" x14ac:dyDescent="0.2">
      <c r="A1470" s="9">
        <v>10</v>
      </c>
      <c r="B1470" s="9" t="s">
        <v>190</v>
      </c>
      <c r="C1470" s="9">
        <v>40</v>
      </c>
      <c r="D1470" s="9" t="s">
        <v>408</v>
      </c>
      <c r="E1470" s="6" t="s">
        <v>28</v>
      </c>
      <c r="F1470" s="6"/>
      <c r="G1470" s="6"/>
      <c r="H1470" s="6" t="s">
        <v>243</v>
      </c>
      <c r="I1470" s="6">
        <v>120</v>
      </c>
      <c r="J1470" s="6"/>
      <c r="K1470" s="6"/>
      <c r="L1470" s="6" t="s">
        <v>5560</v>
      </c>
      <c r="M1470" s="6" t="s">
        <v>4007</v>
      </c>
      <c r="N1470" s="6" t="s">
        <v>4008</v>
      </c>
      <c r="O1470" s="6" t="s">
        <v>4009</v>
      </c>
      <c r="P1470" s="6" t="s">
        <v>4010</v>
      </c>
      <c r="Q1470" s="6" t="s">
        <v>4011</v>
      </c>
      <c r="R1470" s="6" t="s">
        <v>4012</v>
      </c>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row>
    <row r="1471" spans="1:46" s="29" customFormat="1" ht="30" customHeight="1" x14ac:dyDescent="0.2">
      <c r="A1471" s="9">
        <v>10</v>
      </c>
      <c r="B1471" s="9" t="s">
        <v>190</v>
      </c>
      <c r="C1471" s="9">
        <v>40</v>
      </c>
      <c r="D1471" s="9" t="s">
        <v>409</v>
      </c>
      <c r="E1471" s="6" t="s">
        <v>28</v>
      </c>
      <c r="F1471" s="6"/>
      <c r="G1471" s="6"/>
      <c r="H1471" s="6" t="s">
        <v>243</v>
      </c>
      <c r="I1471" s="6">
        <v>121</v>
      </c>
      <c r="J1471" s="6"/>
      <c r="K1471" s="6"/>
      <c r="L1471" s="6" t="s">
        <v>5560</v>
      </c>
      <c r="M1471" s="6" t="s">
        <v>4014</v>
      </c>
      <c r="N1471" s="6" t="s">
        <v>4015</v>
      </c>
      <c r="O1471" s="6" t="s">
        <v>4016</v>
      </c>
      <c r="P1471" s="6" t="s">
        <v>4017</v>
      </c>
      <c r="Q1471" s="6" t="s">
        <v>4018</v>
      </c>
      <c r="R1471" s="6" t="s">
        <v>4019</v>
      </c>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row>
    <row r="1472" spans="1:46" s="29" customFormat="1" ht="30" customHeight="1" x14ac:dyDescent="0.2">
      <c r="A1472" s="9">
        <v>10</v>
      </c>
      <c r="B1472" s="9" t="s">
        <v>190</v>
      </c>
      <c r="C1472" s="9">
        <v>40</v>
      </c>
      <c r="D1472" s="9" t="s">
        <v>410</v>
      </c>
      <c r="E1472" s="6" t="s">
        <v>28</v>
      </c>
      <c r="F1472" s="6"/>
      <c r="G1472" s="6"/>
      <c r="H1472" s="6" t="s">
        <v>243</v>
      </c>
      <c r="I1472" s="6">
        <v>122</v>
      </c>
      <c r="J1472" s="6"/>
      <c r="K1472" s="6"/>
      <c r="L1472" s="6" t="s">
        <v>5560</v>
      </c>
      <c r="M1472" s="6" t="s">
        <v>4021</v>
      </c>
      <c r="N1472" s="6" t="s">
        <v>4022</v>
      </c>
      <c r="O1472" s="6" t="s">
        <v>4023</v>
      </c>
      <c r="P1472" s="6" t="s">
        <v>4024</v>
      </c>
      <c r="Q1472" s="6" t="s">
        <v>4025</v>
      </c>
      <c r="R1472" s="6" t="s">
        <v>4026</v>
      </c>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row>
    <row r="1473" spans="1:46" s="29" customFormat="1" ht="30" customHeight="1" x14ac:dyDescent="0.2">
      <c r="A1473" s="9">
        <v>10</v>
      </c>
      <c r="B1473" s="9" t="s">
        <v>190</v>
      </c>
      <c r="C1473" s="9">
        <v>40</v>
      </c>
      <c r="D1473" s="9" t="s">
        <v>411</v>
      </c>
      <c r="E1473" s="6" t="s">
        <v>28</v>
      </c>
      <c r="F1473" s="6"/>
      <c r="G1473" s="6"/>
      <c r="H1473" s="6" t="s">
        <v>243</v>
      </c>
      <c r="I1473" s="6">
        <v>123</v>
      </c>
      <c r="J1473" s="6"/>
      <c r="K1473" s="6"/>
      <c r="L1473" s="6" t="s">
        <v>5560</v>
      </c>
      <c r="M1473" s="6" t="s">
        <v>4028</v>
      </c>
      <c r="N1473" s="6" t="s">
        <v>4029</v>
      </c>
      <c r="O1473" s="6" t="s">
        <v>4030</v>
      </c>
      <c r="P1473" s="6" t="s">
        <v>4031</v>
      </c>
      <c r="Q1473" s="6" t="s">
        <v>4032</v>
      </c>
      <c r="R1473" s="6" t="s">
        <v>4033</v>
      </c>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row>
    <row r="1474" spans="1:46" s="29" customFormat="1" ht="30" customHeight="1" x14ac:dyDescent="0.2">
      <c r="A1474" s="9">
        <v>10</v>
      </c>
      <c r="B1474" s="9" t="s">
        <v>190</v>
      </c>
      <c r="C1474" s="9">
        <v>40</v>
      </c>
      <c r="D1474" s="9" t="s">
        <v>412</v>
      </c>
      <c r="E1474" s="6" t="s">
        <v>28</v>
      </c>
      <c r="F1474" s="6"/>
      <c r="G1474" s="6"/>
      <c r="H1474" s="6" t="s">
        <v>243</v>
      </c>
      <c r="I1474" s="6">
        <v>124</v>
      </c>
      <c r="J1474" s="6"/>
      <c r="K1474" s="6"/>
      <c r="L1474" s="6" t="s">
        <v>5560</v>
      </c>
      <c r="M1474" s="6" t="s">
        <v>4035</v>
      </c>
      <c r="N1474" s="6" t="s">
        <v>4036</v>
      </c>
      <c r="O1474" s="6" t="s">
        <v>4037</v>
      </c>
      <c r="P1474" s="6" t="s">
        <v>4038</v>
      </c>
      <c r="Q1474" s="6" t="s">
        <v>4039</v>
      </c>
      <c r="R1474" s="6" t="s">
        <v>4040</v>
      </c>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row>
    <row r="1475" spans="1:46" s="29" customFormat="1" ht="30" customHeight="1" x14ac:dyDescent="0.2">
      <c r="A1475" s="9">
        <v>10</v>
      </c>
      <c r="B1475" s="9" t="s">
        <v>190</v>
      </c>
      <c r="C1475" s="9">
        <v>40</v>
      </c>
      <c r="D1475" s="9" t="s">
        <v>413</v>
      </c>
      <c r="E1475" s="6" t="s">
        <v>28</v>
      </c>
      <c r="F1475" s="6"/>
      <c r="G1475" s="6"/>
      <c r="H1475" s="6" t="s">
        <v>243</v>
      </c>
      <c r="I1475" s="6">
        <v>125</v>
      </c>
      <c r="J1475" s="6"/>
      <c r="K1475" s="6"/>
      <c r="L1475" s="6" t="s">
        <v>5560</v>
      </c>
      <c r="M1475" s="6" t="s">
        <v>4042</v>
      </c>
      <c r="N1475" s="6" t="s">
        <v>4043</v>
      </c>
      <c r="O1475" s="6" t="s">
        <v>4044</v>
      </c>
      <c r="P1475" s="6" t="s">
        <v>4045</v>
      </c>
      <c r="Q1475" s="6" t="s">
        <v>4046</v>
      </c>
      <c r="R1475" s="6" t="s">
        <v>4047</v>
      </c>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row>
    <row r="1476" spans="1:46" s="29" customFormat="1" ht="30" customHeight="1" x14ac:dyDescent="0.2">
      <c r="A1476" s="9">
        <v>10</v>
      </c>
      <c r="B1476" s="9" t="s">
        <v>190</v>
      </c>
      <c r="C1476" s="9">
        <v>41</v>
      </c>
      <c r="D1476" s="9">
        <v>41</v>
      </c>
      <c r="E1476" s="6" t="s">
        <v>31</v>
      </c>
      <c r="F1476" s="6" t="s">
        <v>67</v>
      </c>
      <c r="G1476" s="6"/>
      <c r="H1476" s="6" t="s">
        <v>243</v>
      </c>
      <c r="I1476" s="6">
        <v>126</v>
      </c>
      <c r="J1476" s="6"/>
      <c r="K1476" s="6"/>
      <c r="L1476" s="6" t="s">
        <v>4107</v>
      </c>
      <c r="M1476" s="6" t="s">
        <v>4108</v>
      </c>
      <c r="N1476" s="6" t="s">
        <v>4109</v>
      </c>
      <c r="O1476" s="6" t="s">
        <v>4110</v>
      </c>
      <c r="P1476" s="6" t="s">
        <v>4111</v>
      </c>
      <c r="Q1476" s="6" t="s">
        <v>4112</v>
      </c>
      <c r="R1476" s="6" t="s">
        <v>4113</v>
      </c>
      <c r="S1476" s="6" t="s">
        <v>4114</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row>
    <row r="1477" spans="1:46" s="29" customFormat="1" ht="30" customHeight="1" x14ac:dyDescent="0.2">
      <c r="A1477" s="9">
        <v>10</v>
      </c>
      <c r="B1477" s="9" t="s">
        <v>190</v>
      </c>
      <c r="C1477" s="9">
        <v>42</v>
      </c>
      <c r="D1477" s="9">
        <v>42</v>
      </c>
      <c r="E1477" s="6" t="s">
        <v>27</v>
      </c>
      <c r="F1477" s="6" t="s">
        <v>31</v>
      </c>
      <c r="G1477" s="6"/>
      <c r="H1477" s="6" t="s">
        <v>191</v>
      </c>
      <c r="I1477" s="6">
        <v>127</v>
      </c>
      <c r="J1477" s="6"/>
      <c r="K1477" s="6"/>
      <c r="L1477" s="6"/>
      <c r="M1477" s="6" t="s">
        <v>4115</v>
      </c>
      <c r="N1477" s="6" t="s">
        <v>4116</v>
      </c>
      <c r="O1477" s="6" t="s">
        <v>4117</v>
      </c>
      <c r="P1477" s="6" t="s">
        <v>4118</v>
      </c>
      <c r="Q1477" s="6" t="s">
        <v>4119</v>
      </c>
      <c r="R1477" s="6" t="s">
        <v>4120</v>
      </c>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row>
    <row r="1478" spans="1:46" s="29" customFormat="1" ht="30" customHeight="1" x14ac:dyDescent="0.2">
      <c r="A1478" s="9">
        <v>10</v>
      </c>
      <c r="B1478" s="9" t="s">
        <v>190</v>
      </c>
      <c r="C1478" s="9">
        <v>43</v>
      </c>
      <c r="D1478" s="9">
        <v>43</v>
      </c>
      <c r="E1478" s="6" t="s">
        <v>31</v>
      </c>
      <c r="F1478" s="6" t="s">
        <v>35</v>
      </c>
      <c r="G1478" s="6"/>
      <c r="H1478" s="6" t="s">
        <v>334</v>
      </c>
      <c r="I1478" s="6">
        <v>128</v>
      </c>
      <c r="J1478" s="6"/>
      <c r="K1478" s="6"/>
      <c r="L1478" s="6" t="s">
        <v>4121</v>
      </c>
      <c r="M1478" s="6" t="s">
        <v>4122</v>
      </c>
      <c r="N1478" s="6" t="s">
        <v>4123</v>
      </c>
      <c r="O1478" s="6" t="s">
        <v>4124</v>
      </c>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row>
    <row r="1479" spans="1:46" s="29" customFormat="1" ht="30" customHeight="1" x14ac:dyDescent="0.2">
      <c r="A1479" s="9">
        <v>10</v>
      </c>
      <c r="B1479" s="9" t="s">
        <v>190</v>
      </c>
      <c r="C1479" s="9">
        <v>44</v>
      </c>
      <c r="D1479" s="9">
        <v>44</v>
      </c>
      <c r="E1479" s="6" t="s">
        <v>31</v>
      </c>
      <c r="F1479" s="6" t="s">
        <v>35</v>
      </c>
      <c r="G1479" s="6"/>
      <c r="H1479" s="6" t="s">
        <v>334</v>
      </c>
      <c r="I1479" s="6">
        <v>129</v>
      </c>
      <c r="J1479" s="6"/>
      <c r="K1479" s="6"/>
      <c r="L1479" s="6" t="s">
        <v>4125</v>
      </c>
      <c r="M1479" s="6" t="s">
        <v>4126</v>
      </c>
      <c r="N1479" s="6" t="s">
        <v>959</v>
      </c>
      <c r="O1479" s="6" t="s">
        <v>367</v>
      </c>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row>
    <row r="1480" spans="1:46" s="29" customFormat="1" ht="30" customHeight="1" x14ac:dyDescent="0.2">
      <c r="A1480" s="9">
        <v>10</v>
      </c>
      <c r="B1480" s="9" t="s">
        <v>190</v>
      </c>
      <c r="C1480" s="9">
        <v>45</v>
      </c>
      <c r="D1480" s="9">
        <v>45</v>
      </c>
      <c r="E1480" s="6" t="s">
        <v>44</v>
      </c>
      <c r="F1480" s="6"/>
      <c r="G1480" s="6"/>
      <c r="H1480" s="6" t="s">
        <v>191</v>
      </c>
      <c r="I1480" s="6">
        <v>130</v>
      </c>
      <c r="J1480" s="6"/>
      <c r="K1480" s="6"/>
      <c r="L1480" s="6" t="s">
        <v>4127</v>
      </c>
      <c r="M1480" s="6" t="s">
        <v>4128</v>
      </c>
      <c r="N1480" s="6">
        <v>1968</v>
      </c>
      <c r="O1480" s="6">
        <v>1967</v>
      </c>
      <c r="P1480" s="6">
        <v>1966</v>
      </c>
      <c r="Q1480" s="6">
        <v>1965</v>
      </c>
      <c r="R1480" s="6" t="s">
        <v>4129</v>
      </c>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row>
    <row r="1481" spans="1:46" s="29" customFormat="1" ht="30" customHeight="1" x14ac:dyDescent="0.2">
      <c r="A1481" s="9">
        <v>10</v>
      </c>
      <c r="B1481" s="9" t="s">
        <v>190</v>
      </c>
      <c r="C1481" s="9">
        <v>46</v>
      </c>
      <c r="D1481" s="9">
        <v>46</v>
      </c>
      <c r="E1481" s="6" t="s">
        <v>44</v>
      </c>
      <c r="F1481" s="6" t="s">
        <v>65</v>
      </c>
      <c r="G1481" s="6"/>
      <c r="H1481" s="6" t="s">
        <v>191</v>
      </c>
      <c r="I1481" s="6">
        <v>131</v>
      </c>
      <c r="J1481" s="6"/>
      <c r="K1481" s="6"/>
      <c r="L1481" s="6"/>
      <c r="M1481" s="6" t="s">
        <v>4130</v>
      </c>
      <c r="N1481" s="6" t="s">
        <v>94</v>
      </c>
      <c r="O1481" s="6" t="s">
        <v>107</v>
      </c>
      <c r="P1481" s="6" t="s">
        <v>102</v>
      </c>
      <c r="Q1481" s="6" t="s">
        <v>3102</v>
      </c>
      <c r="R1481" s="6" t="s">
        <v>4131</v>
      </c>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row>
    <row r="1482" spans="1:46" s="29" customFormat="1" ht="30" customHeight="1" x14ac:dyDescent="0.2">
      <c r="A1482" s="9">
        <v>10</v>
      </c>
      <c r="B1482" s="9" t="s">
        <v>190</v>
      </c>
      <c r="C1482" s="9">
        <v>47</v>
      </c>
      <c r="D1482" s="9">
        <v>47</v>
      </c>
      <c r="E1482" s="6" t="s">
        <v>44</v>
      </c>
      <c r="F1482" s="6" t="s">
        <v>9</v>
      </c>
      <c r="G1482" s="6"/>
      <c r="H1482" s="6" t="s">
        <v>191</v>
      </c>
      <c r="I1482" s="6">
        <v>132</v>
      </c>
      <c r="J1482" s="6"/>
      <c r="K1482" s="6"/>
      <c r="L1482" s="6"/>
      <c r="M1482" s="6" t="s">
        <v>805</v>
      </c>
      <c r="N1482" s="6" t="s">
        <v>2582</v>
      </c>
      <c r="O1482" s="6" t="s">
        <v>2583</v>
      </c>
      <c r="P1482" s="6" t="s">
        <v>2584</v>
      </c>
      <c r="Q1482" s="6" t="s">
        <v>2585</v>
      </c>
      <c r="R1482" s="6" t="s">
        <v>2586</v>
      </c>
      <c r="S1482" s="6" t="s">
        <v>2587</v>
      </c>
      <c r="T1482" s="6" t="s">
        <v>2588</v>
      </c>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row>
    <row r="1483" spans="1:46" s="29" customFormat="1" ht="30" customHeight="1" x14ac:dyDescent="0.2">
      <c r="A1483" s="9">
        <v>10</v>
      </c>
      <c r="B1483" s="9" t="s">
        <v>190</v>
      </c>
      <c r="C1483" s="9">
        <v>48</v>
      </c>
      <c r="D1483" s="9">
        <v>48</v>
      </c>
      <c r="E1483" s="6" t="s">
        <v>44</v>
      </c>
      <c r="F1483" s="6" t="s">
        <v>40</v>
      </c>
      <c r="G1483" s="6"/>
      <c r="H1483" s="6" t="s">
        <v>191</v>
      </c>
      <c r="I1483" s="6">
        <v>133</v>
      </c>
      <c r="J1483" s="6"/>
      <c r="K1483" s="6"/>
      <c r="L1483" s="6" t="s">
        <v>4132</v>
      </c>
      <c r="M1483" s="6" t="s">
        <v>4133</v>
      </c>
      <c r="N1483" s="6" t="s">
        <v>4134</v>
      </c>
      <c r="O1483" s="6" t="s">
        <v>4135</v>
      </c>
      <c r="P1483" s="6" t="s">
        <v>4136</v>
      </c>
      <c r="Q1483" s="6" t="s">
        <v>4137</v>
      </c>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row>
    <row r="1484" spans="1:46" s="29" customFormat="1" ht="30" customHeight="1" x14ac:dyDescent="0.2">
      <c r="A1484" s="9">
        <v>10</v>
      </c>
      <c r="B1484" s="9" t="s">
        <v>190</v>
      </c>
      <c r="C1484" s="9">
        <v>49</v>
      </c>
      <c r="D1484" s="9">
        <v>49</v>
      </c>
      <c r="E1484" s="6" t="s">
        <v>44</v>
      </c>
      <c r="F1484" s="6" t="s">
        <v>40</v>
      </c>
      <c r="G1484" s="6"/>
      <c r="H1484" s="6" t="s">
        <v>191</v>
      </c>
      <c r="I1484" s="6">
        <v>134</v>
      </c>
      <c r="J1484" s="6"/>
      <c r="K1484" s="6"/>
      <c r="L1484" s="6"/>
      <c r="M1484" s="6" t="s">
        <v>4138</v>
      </c>
      <c r="N1484" s="6" t="s">
        <v>4139</v>
      </c>
      <c r="O1484" s="6" t="s">
        <v>4140</v>
      </c>
      <c r="P1484" s="6" t="s">
        <v>4141</v>
      </c>
      <c r="Q1484" s="6" t="s">
        <v>4142</v>
      </c>
      <c r="R1484" s="6" t="s">
        <v>4143</v>
      </c>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row>
    <row r="1485" spans="1:46" s="29" customFormat="1" ht="30" customHeight="1" x14ac:dyDescent="0.2">
      <c r="A1485" s="9">
        <v>10</v>
      </c>
      <c r="B1485" s="9" t="s">
        <v>190</v>
      </c>
      <c r="C1485" s="9">
        <v>50</v>
      </c>
      <c r="D1485" s="9">
        <v>50</v>
      </c>
      <c r="E1485" s="6" t="s">
        <v>44</v>
      </c>
      <c r="F1485" s="6" t="s">
        <v>40</v>
      </c>
      <c r="G1485" s="6"/>
      <c r="H1485" s="6" t="s">
        <v>191</v>
      </c>
      <c r="I1485" s="6">
        <v>135</v>
      </c>
      <c r="J1485" s="6"/>
      <c r="K1485" s="6"/>
      <c r="L1485" s="6"/>
      <c r="M1485" s="6" t="s">
        <v>4144</v>
      </c>
      <c r="N1485" s="6" t="s">
        <v>4139</v>
      </c>
      <c r="O1485" s="6" t="s">
        <v>4145</v>
      </c>
      <c r="P1485" s="6" t="s">
        <v>4146</v>
      </c>
      <c r="Q1485" s="6" t="s">
        <v>4147</v>
      </c>
      <c r="R1485" s="6" t="s">
        <v>4148</v>
      </c>
      <c r="S1485" s="6" t="s">
        <v>4149</v>
      </c>
      <c r="T1485" s="6" t="s">
        <v>4150</v>
      </c>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row>
    <row r="1486" spans="1:46" s="29" customFormat="1" ht="30" customHeight="1" x14ac:dyDescent="0.2">
      <c r="A1486" s="9">
        <v>10</v>
      </c>
      <c r="B1486" s="9" t="s">
        <v>190</v>
      </c>
      <c r="C1486" s="9">
        <v>51</v>
      </c>
      <c r="D1486" s="9">
        <v>51</v>
      </c>
      <c r="E1486" s="6" t="s">
        <v>44</v>
      </c>
      <c r="F1486" s="6" t="s">
        <v>40</v>
      </c>
      <c r="G1486" s="6"/>
      <c r="H1486" s="6" t="s">
        <v>191</v>
      </c>
      <c r="I1486" s="6">
        <v>136</v>
      </c>
      <c r="J1486" s="6"/>
      <c r="K1486" s="6"/>
      <c r="L1486" s="6"/>
      <c r="M1486" s="6" t="s">
        <v>4151</v>
      </c>
      <c r="N1486" s="6" t="s">
        <v>4152</v>
      </c>
      <c r="O1486" s="6" t="s">
        <v>8922</v>
      </c>
      <c r="P1486" s="6" t="s">
        <v>4153</v>
      </c>
      <c r="Q1486" s="6" t="s">
        <v>4154</v>
      </c>
      <c r="R1486" s="6" t="s">
        <v>4155</v>
      </c>
      <c r="S1486" s="6" t="s">
        <v>4156</v>
      </c>
      <c r="T1486" s="6" t="s">
        <v>4157</v>
      </c>
      <c r="U1486" s="6" t="s">
        <v>4158</v>
      </c>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row>
    <row r="1487" spans="1:46" s="29" customFormat="1" ht="30" customHeight="1" x14ac:dyDescent="0.2">
      <c r="A1487" s="9">
        <v>10</v>
      </c>
      <c r="B1487" s="9" t="s">
        <v>190</v>
      </c>
      <c r="C1487" s="9">
        <v>52</v>
      </c>
      <c r="D1487" s="9">
        <v>52</v>
      </c>
      <c r="E1487" s="6" t="s">
        <v>44</v>
      </c>
      <c r="F1487" s="6" t="s">
        <v>4</v>
      </c>
      <c r="G1487" s="6"/>
      <c r="H1487" s="6" t="s">
        <v>243</v>
      </c>
      <c r="I1487" s="6">
        <v>137</v>
      </c>
      <c r="J1487" s="6"/>
      <c r="K1487" s="6"/>
      <c r="L1487" s="6"/>
      <c r="M1487" s="6" t="s">
        <v>4159</v>
      </c>
      <c r="N1487" s="6" t="s">
        <v>3978</v>
      </c>
      <c r="O1487" s="6" t="s">
        <v>1829</v>
      </c>
      <c r="P1487" s="6" t="s">
        <v>4160</v>
      </c>
      <c r="Q1487" s="6" t="s">
        <v>4161</v>
      </c>
      <c r="R1487" s="6" t="s">
        <v>3981</v>
      </c>
      <c r="S1487" s="6" t="s">
        <v>4162</v>
      </c>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row>
    <row r="1488" spans="1:46" s="29" customFormat="1" ht="30" customHeight="1" x14ac:dyDescent="0.2">
      <c r="A1488" s="9">
        <v>10</v>
      </c>
      <c r="B1488" s="9" t="s">
        <v>190</v>
      </c>
      <c r="C1488" s="9">
        <v>53</v>
      </c>
      <c r="D1488" s="9">
        <v>53</v>
      </c>
      <c r="E1488" s="6" t="s">
        <v>44</v>
      </c>
      <c r="F1488" s="6" t="s">
        <v>4</v>
      </c>
      <c r="G1488" s="6"/>
      <c r="H1488" s="6" t="s">
        <v>191</v>
      </c>
      <c r="I1488" s="6">
        <v>138</v>
      </c>
      <c r="J1488" s="6"/>
      <c r="K1488" s="6"/>
      <c r="L1488" s="6"/>
      <c r="M1488" s="6" t="s">
        <v>4163</v>
      </c>
      <c r="N1488" s="6" t="s">
        <v>4164</v>
      </c>
      <c r="O1488" s="6" t="s">
        <v>4165</v>
      </c>
      <c r="P1488" s="6" t="s">
        <v>4166</v>
      </c>
      <c r="Q1488" s="6" t="s">
        <v>4167</v>
      </c>
      <c r="R1488" s="6" t="s">
        <v>4168</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row>
    <row r="1489" spans="1:46" s="29" customFormat="1" ht="30" customHeight="1" x14ac:dyDescent="0.2">
      <c r="A1489" s="9">
        <v>10</v>
      </c>
      <c r="B1489" s="9" t="s">
        <v>190</v>
      </c>
      <c r="C1489" s="9">
        <v>54</v>
      </c>
      <c r="D1489" s="9">
        <v>54</v>
      </c>
      <c r="E1489" s="6" t="s">
        <v>44</v>
      </c>
      <c r="F1489" s="6" t="s">
        <v>4</v>
      </c>
      <c r="G1489" s="6"/>
      <c r="H1489" s="6" t="s">
        <v>191</v>
      </c>
      <c r="I1489" s="6">
        <v>139</v>
      </c>
      <c r="J1489" s="6"/>
      <c r="K1489" s="6"/>
      <c r="L1489" s="6"/>
      <c r="M1489" s="6" t="s">
        <v>4169</v>
      </c>
      <c r="N1489" s="6" t="s">
        <v>4170</v>
      </c>
      <c r="O1489" s="6" t="s">
        <v>4171</v>
      </c>
      <c r="P1489" s="6" t="s">
        <v>4172</v>
      </c>
      <c r="Q1489" s="6" t="s">
        <v>4173</v>
      </c>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row>
    <row r="1490" spans="1:46" s="29" customFormat="1" ht="30" customHeight="1" x14ac:dyDescent="0.2">
      <c r="A1490" s="9">
        <v>10</v>
      </c>
      <c r="B1490" s="9" t="s">
        <v>190</v>
      </c>
      <c r="C1490" s="9">
        <v>55</v>
      </c>
      <c r="D1490" s="9">
        <v>55</v>
      </c>
      <c r="E1490" s="6" t="s">
        <v>44</v>
      </c>
      <c r="F1490" s="6"/>
      <c r="G1490" s="6"/>
      <c r="H1490" s="6" t="s">
        <v>243</v>
      </c>
      <c r="I1490" s="6">
        <v>140</v>
      </c>
      <c r="J1490" s="6"/>
      <c r="K1490" s="6"/>
      <c r="L1490" s="6"/>
      <c r="M1490" s="6" t="s">
        <v>4174</v>
      </c>
      <c r="N1490" s="6" t="s">
        <v>4175</v>
      </c>
      <c r="O1490" s="6" t="s">
        <v>4176</v>
      </c>
      <c r="P1490" s="6" t="s">
        <v>4177</v>
      </c>
      <c r="Q1490" s="6" t="s">
        <v>4178</v>
      </c>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row>
    <row r="1491" spans="1:46" s="29" customFormat="1" ht="30" customHeight="1" x14ac:dyDescent="0.2">
      <c r="A1491" s="9">
        <v>10</v>
      </c>
      <c r="B1491" s="9" t="s">
        <v>190</v>
      </c>
      <c r="C1491" s="9">
        <v>56</v>
      </c>
      <c r="D1491" s="9" t="s">
        <v>515</v>
      </c>
      <c r="E1491" s="6" t="s">
        <v>44</v>
      </c>
      <c r="F1491" s="6" t="s">
        <v>37</v>
      </c>
      <c r="G1491" s="6" t="s">
        <v>76</v>
      </c>
      <c r="H1491" s="6" t="s">
        <v>191</v>
      </c>
      <c r="I1491" s="6">
        <v>141</v>
      </c>
      <c r="J1491" s="6"/>
      <c r="K1491" s="6"/>
      <c r="L1491" s="6" t="s">
        <v>5561</v>
      </c>
      <c r="M1491" s="6" t="s">
        <v>5562</v>
      </c>
      <c r="N1491" s="6" t="s">
        <v>4179</v>
      </c>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row>
    <row r="1492" spans="1:46" s="29" customFormat="1" ht="30" customHeight="1" x14ac:dyDescent="0.2">
      <c r="A1492" s="9">
        <v>10</v>
      </c>
      <c r="B1492" s="9" t="s">
        <v>190</v>
      </c>
      <c r="C1492" s="9">
        <v>56</v>
      </c>
      <c r="D1492" s="9" t="s">
        <v>528</v>
      </c>
      <c r="E1492" s="6" t="s">
        <v>44</v>
      </c>
      <c r="F1492" s="6" t="s">
        <v>37</v>
      </c>
      <c r="G1492" s="6" t="s">
        <v>76</v>
      </c>
      <c r="H1492" s="6" t="s">
        <v>191</v>
      </c>
      <c r="I1492" s="6">
        <v>142</v>
      </c>
      <c r="J1492" s="6"/>
      <c r="K1492" s="6"/>
      <c r="L1492" s="6" t="s">
        <v>5561</v>
      </c>
      <c r="M1492" s="6" t="s">
        <v>5563</v>
      </c>
      <c r="N1492" s="6" t="s">
        <v>867</v>
      </c>
      <c r="O1492" s="6" t="s">
        <v>868</v>
      </c>
      <c r="P1492" s="6" t="s">
        <v>869</v>
      </c>
      <c r="Q1492" s="6" t="s">
        <v>870</v>
      </c>
      <c r="R1492" s="6" t="s">
        <v>871</v>
      </c>
      <c r="S1492" s="6" t="s">
        <v>872</v>
      </c>
      <c r="T1492" s="6" t="s">
        <v>873</v>
      </c>
      <c r="U1492" s="6" t="s">
        <v>874</v>
      </c>
      <c r="V1492" s="6" t="s">
        <v>875</v>
      </c>
      <c r="W1492" s="6" t="s">
        <v>876</v>
      </c>
      <c r="X1492" s="6" t="s">
        <v>3340</v>
      </c>
      <c r="Y1492" s="6" t="s">
        <v>877</v>
      </c>
      <c r="Z1492" s="6" t="s">
        <v>878</v>
      </c>
      <c r="AA1492" s="6" t="s">
        <v>879</v>
      </c>
      <c r="AB1492" s="6" t="s">
        <v>880</v>
      </c>
      <c r="AC1492" s="6" t="s">
        <v>881</v>
      </c>
      <c r="AD1492" s="6" t="s">
        <v>882</v>
      </c>
      <c r="AE1492" s="6" t="s">
        <v>883</v>
      </c>
      <c r="AF1492" s="6" t="s">
        <v>884</v>
      </c>
      <c r="AG1492" s="6" t="s">
        <v>885</v>
      </c>
      <c r="AH1492" s="6" t="s">
        <v>886</v>
      </c>
      <c r="AI1492" s="6" t="s">
        <v>887</v>
      </c>
      <c r="AJ1492" s="6" t="s">
        <v>888</v>
      </c>
      <c r="AK1492" s="6" t="s">
        <v>889</v>
      </c>
      <c r="AL1492" s="6" t="s">
        <v>890</v>
      </c>
      <c r="AM1492" s="6" t="s">
        <v>891</v>
      </c>
      <c r="AN1492" s="6"/>
      <c r="AO1492" s="6"/>
      <c r="AP1492" s="6"/>
      <c r="AQ1492" s="6"/>
      <c r="AR1492" s="6"/>
      <c r="AS1492" s="6"/>
      <c r="AT1492" s="6"/>
    </row>
    <row r="1493" spans="1:46" s="29" customFormat="1" ht="30" customHeight="1" x14ac:dyDescent="0.2">
      <c r="A1493" s="9">
        <v>10</v>
      </c>
      <c r="B1493" s="9" t="s">
        <v>190</v>
      </c>
      <c r="C1493" s="9">
        <v>56</v>
      </c>
      <c r="D1493" s="9" t="s">
        <v>530</v>
      </c>
      <c r="E1493" s="6" t="s">
        <v>44</v>
      </c>
      <c r="F1493" s="6" t="s">
        <v>37</v>
      </c>
      <c r="G1493" s="6" t="s">
        <v>76</v>
      </c>
      <c r="H1493" s="6" t="s">
        <v>191</v>
      </c>
      <c r="I1493" s="6">
        <v>143</v>
      </c>
      <c r="J1493" s="6"/>
      <c r="K1493" s="6"/>
      <c r="L1493" s="6" t="s">
        <v>5561</v>
      </c>
      <c r="M1493" s="6" t="s">
        <v>2568</v>
      </c>
      <c r="N1493" s="6" t="s">
        <v>92</v>
      </c>
      <c r="O1493" s="6" t="s">
        <v>98</v>
      </c>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row>
    <row r="1494" spans="1:46" s="29" customFormat="1" ht="30" customHeight="1" x14ac:dyDescent="0.2">
      <c r="A1494" s="9">
        <v>10</v>
      </c>
      <c r="B1494" s="9" t="s">
        <v>190</v>
      </c>
      <c r="C1494" s="9">
        <v>57</v>
      </c>
      <c r="D1494" s="9" t="s">
        <v>544</v>
      </c>
      <c r="E1494" s="6" t="s">
        <v>44</v>
      </c>
      <c r="F1494" s="6" t="s">
        <v>37</v>
      </c>
      <c r="G1494" s="6" t="s">
        <v>76</v>
      </c>
      <c r="H1494" s="6" t="s">
        <v>191</v>
      </c>
      <c r="I1494" s="6">
        <v>144</v>
      </c>
      <c r="J1494" s="6"/>
      <c r="K1494" s="6"/>
      <c r="L1494" s="6" t="s">
        <v>5564</v>
      </c>
      <c r="M1494" s="6" t="s">
        <v>5565</v>
      </c>
      <c r="N1494" s="6" t="s">
        <v>4179</v>
      </c>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row>
    <row r="1495" spans="1:46" s="29" customFormat="1" ht="30" customHeight="1" x14ac:dyDescent="0.2">
      <c r="A1495" s="9">
        <v>10</v>
      </c>
      <c r="B1495" s="9" t="s">
        <v>190</v>
      </c>
      <c r="C1495" s="9">
        <v>57</v>
      </c>
      <c r="D1495" s="9" t="s">
        <v>547</v>
      </c>
      <c r="E1495" s="6" t="s">
        <v>44</v>
      </c>
      <c r="F1495" s="6" t="s">
        <v>37</v>
      </c>
      <c r="G1495" s="6" t="s">
        <v>76</v>
      </c>
      <c r="H1495" s="6" t="s">
        <v>191</v>
      </c>
      <c r="I1495" s="6">
        <v>145</v>
      </c>
      <c r="J1495" s="6"/>
      <c r="K1495" s="6"/>
      <c r="L1495" s="6" t="s">
        <v>5564</v>
      </c>
      <c r="M1495" s="6" t="s">
        <v>5563</v>
      </c>
      <c r="N1495" s="6" t="s">
        <v>867</v>
      </c>
      <c r="O1495" s="6" t="s">
        <v>868</v>
      </c>
      <c r="P1495" s="6" t="s">
        <v>869</v>
      </c>
      <c r="Q1495" s="6" t="s">
        <v>870</v>
      </c>
      <c r="R1495" s="6" t="s">
        <v>871</v>
      </c>
      <c r="S1495" s="6" t="s">
        <v>872</v>
      </c>
      <c r="T1495" s="6" t="s">
        <v>873</v>
      </c>
      <c r="U1495" s="6" t="s">
        <v>874</v>
      </c>
      <c r="V1495" s="6" t="s">
        <v>875</v>
      </c>
      <c r="W1495" s="6" t="s">
        <v>876</v>
      </c>
      <c r="X1495" s="6" t="s">
        <v>3340</v>
      </c>
      <c r="Y1495" s="6" t="s">
        <v>877</v>
      </c>
      <c r="Z1495" s="6" t="s">
        <v>878</v>
      </c>
      <c r="AA1495" s="6" t="s">
        <v>879</v>
      </c>
      <c r="AB1495" s="6" t="s">
        <v>880</v>
      </c>
      <c r="AC1495" s="6" t="s">
        <v>881</v>
      </c>
      <c r="AD1495" s="6" t="s">
        <v>882</v>
      </c>
      <c r="AE1495" s="6" t="s">
        <v>883</v>
      </c>
      <c r="AF1495" s="6" t="s">
        <v>884</v>
      </c>
      <c r="AG1495" s="6" t="s">
        <v>885</v>
      </c>
      <c r="AH1495" s="6" t="s">
        <v>886</v>
      </c>
      <c r="AI1495" s="6" t="s">
        <v>887</v>
      </c>
      <c r="AJ1495" s="6" t="s">
        <v>888</v>
      </c>
      <c r="AK1495" s="6" t="s">
        <v>889</v>
      </c>
      <c r="AL1495" s="6" t="s">
        <v>890</v>
      </c>
      <c r="AM1495" s="6" t="s">
        <v>891</v>
      </c>
      <c r="AN1495" s="6"/>
      <c r="AO1495" s="6"/>
      <c r="AP1495" s="6"/>
      <c r="AQ1495" s="6"/>
      <c r="AR1495" s="6"/>
      <c r="AS1495" s="6"/>
      <c r="AT1495" s="6"/>
    </row>
    <row r="1496" spans="1:46" s="29" customFormat="1" ht="30" customHeight="1" x14ac:dyDescent="0.2">
      <c r="A1496" s="9">
        <v>10</v>
      </c>
      <c r="B1496" s="9" t="s">
        <v>190</v>
      </c>
      <c r="C1496" s="9">
        <v>57</v>
      </c>
      <c r="D1496" s="9" t="s">
        <v>549</v>
      </c>
      <c r="E1496" s="6" t="s">
        <v>44</v>
      </c>
      <c r="F1496" s="6" t="s">
        <v>37</v>
      </c>
      <c r="G1496" s="6" t="s">
        <v>76</v>
      </c>
      <c r="H1496" s="6" t="s">
        <v>191</v>
      </c>
      <c r="I1496" s="6">
        <v>146</v>
      </c>
      <c r="J1496" s="6"/>
      <c r="K1496" s="6"/>
      <c r="L1496" s="6" t="s">
        <v>5564</v>
      </c>
      <c r="M1496" s="6" t="s">
        <v>2568</v>
      </c>
      <c r="N1496" s="6" t="s">
        <v>92</v>
      </c>
      <c r="O1496" s="6" t="s">
        <v>98</v>
      </c>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row>
    <row r="1497" spans="1:46" s="29" customFormat="1" ht="30" customHeight="1" x14ac:dyDescent="0.2">
      <c r="A1497" s="9">
        <v>10</v>
      </c>
      <c r="B1497" s="9" t="s">
        <v>190</v>
      </c>
      <c r="C1497" s="9">
        <v>58</v>
      </c>
      <c r="D1497" s="9" t="s">
        <v>3121</v>
      </c>
      <c r="E1497" s="6" t="s">
        <v>44</v>
      </c>
      <c r="F1497" s="6" t="s">
        <v>37</v>
      </c>
      <c r="G1497" s="6" t="s">
        <v>76</v>
      </c>
      <c r="H1497" s="6" t="s">
        <v>191</v>
      </c>
      <c r="I1497" s="6">
        <v>147</v>
      </c>
      <c r="J1497" s="6"/>
      <c r="K1497" s="6"/>
      <c r="L1497" s="6" t="s">
        <v>5566</v>
      </c>
      <c r="M1497" s="6" t="s">
        <v>5565</v>
      </c>
      <c r="N1497" s="6" t="s">
        <v>4179</v>
      </c>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row>
    <row r="1498" spans="1:46" s="29" customFormat="1" ht="30" customHeight="1" x14ac:dyDescent="0.2">
      <c r="A1498" s="9">
        <v>10</v>
      </c>
      <c r="B1498" s="9" t="s">
        <v>190</v>
      </c>
      <c r="C1498" s="9">
        <v>58</v>
      </c>
      <c r="D1498" s="9" t="s">
        <v>3122</v>
      </c>
      <c r="E1498" s="6" t="s">
        <v>44</v>
      </c>
      <c r="F1498" s="6" t="s">
        <v>37</v>
      </c>
      <c r="G1498" s="6" t="s">
        <v>76</v>
      </c>
      <c r="H1498" s="6" t="s">
        <v>191</v>
      </c>
      <c r="I1498" s="6">
        <v>148</v>
      </c>
      <c r="J1498" s="6"/>
      <c r="K1498" s="6"/>
      <c r="L1498" s="6" t="s">
        <v>5566</v>
      </c>
      <c r="M1498" s="6" t="s">
        <v>5563</v>
      </c>
      <c r="N1498" s="6" t="s">
        <v>867</v>
      </c>
      <c r="O1498" s="6" t="s">
        <v>868</v>
      </c>
      <c r="P1498" s="6" t="s">
        <v>869</v>
      </c>
      <c r="Q1498" s="6" t="s">
        <v>870</v>
      </c>
      <c r="R1498" s="6" t="s">
        <v>871</v>
      </c>
      <c r="S1498" s="6" t="s">
        <v>872</v>
      </c>
      <c r="T1498" s="6" t="s">
        <v>873</v>
      </c>
      <c r="U1498" s="6" t="s">
        <v>874</v>
      </c>
      <c r="V1498" s="6" t="s">
        <v>875</v>
      </c>
      <c r="W1498" s="6" t="s">
        <v>876</v>
      </c>
      <c r="X1498" s="6" t="s">
        <v>3340</v>
      </c>
      <c r="Y1498" s="6" t="s">
        <v>877</v>
      </c>
      <c r="Z1498" s="6" t="s">
        <v>878</v>
      </c>
      <c r="AA1498" s="6" t="s">
        <v>879</v>
      </c>
      <c r="AB1498" s="6" t="s">
        <v>880</v>
      </c>
      <c r="AC1498" s="6" t="s">
        <v>881</v>
      </c>
      <c r="AD1498" s="6" t="s">
        <v>882</v>
      </c>
      <c r="AE1498" s="6" t="s">
        <v>883</v>
      </c>
      <c r="AF1498" s="6" t="s">
        <v>884</v>
      </c>
      <c r="AG1498" s="6" t="s">
        <v>885</v>
      </c>
      <c r="AH1498" s="6" t="s">
        <v>886</v>
      </c>
      <c r="AI1498" s="6" t="s">
        <v>887</v>
      </c>
      <c r="AJ1498" s="6" t="s">
        <v>888</v>
      </c>
      <c r="AK1498" s="6" t="s">
        <v>889</v>
      </c>
      <c r="AL1498" s="6" t="s">
        <v>890</v>
      </c>
      <c r="AM1498" s="6" t="s">
        <v>891</v>
      </c>
      <c r="AN1498" s="6"/>
      <c r="AO1498" s="6"/>
      <c r="AP1498" s="6"/>
      <c r="AQ1498" s="6"/>
      <c r="AR1498" s="6"/>
      <c r="AS1498" s="6"/>
      <c r="AT1498" s="6"/>
    </row>
    <row r="1499" spans="1:46" s="29" customFormat="1" ht="30" customHeight="1" x14ac:dyDescent="0.2">
      <c r="A1499" s="9">
        <v>10</v>
      </c>
      <c r="B1499" s="9" t="s">
        <v>190</v>
      </c>
      <c r="C1499" s="9">
        <v>58</v>
      </c>
      <c r="D1499" s="9" t="s">
        <v>3123</v>
      </c>
      <c r="E1499" s="6" t="s">
        <v>44</v>
      </c>
      <c r="F1499" s="6" t="s">
        <v>37</v>
      </c>
      <c r="G1499" s="6" t="s">
        <v>76</v>
      </c>
      <c r="H1499" s="6" t="s">
        <v>191</v>
      </c>
      <c r="I1499" s="6">
        <v>149</v>
      </c>
      <c r="J1499" s="6"/>
      <c r="K1499" s="6"/>
      <c r="L1499" s="6" t="s">
        <v>5566</v>
      </c>
      <c r="M1499" s="6" t="s">
        <v>2568</v>
      </c>
      <c r="N1499" s="6" t="s">
        <v>92</v>
      </c>
      <c r="O1499" s="6" t="s">
        <v>98</v>
      </c>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row>
    <row r="1500" spans="1:46" s="29" customFormat="1" ht="30" customHeight="1" x14ac:dyDescent="0.2">
      <c r="A1500" s="9">
        <v>10</v>
      </c>
      <c r="B1500" s="9" t="s">
        <v>190</v>
      </c>
      <c r="C1500" s="9">
        <v>59</v>
      </c>
      <c r="D1500" s="9">
        <v>59</v>
      </c>
      <c r="E1500" s="6" t="s">
        <v>44</v>
      </c>
      <c r="F1500" s="6"/>
      <c r="G1500" s="6"/>
      <c r="H1500" s="6" t="s">
        <v>191</v>
      </c>
      <c r="I1500" s="6">
        <v>150</v>
      </c>
      <c r="J1500" s="6"/>
      <c r="K1500" s="6"/>
      <c r="L1500" s="6"/>
      <c r="M1500" s="6" t="s">
        <v>4180</v>
      </c>
      <c r="N1500" s="6" t="s">
        <v>4181</v>
      </c>
      <c r="O1500" s="6" t="s">
        <v>4182</v>
      </c>
      <c r="P1500" s="6" t="s">
        <v>4183</v>
      </c>
      <c r="Q1500" s="6" t="s">
        <v>4184</v>
      </c>
      <c r="R1500" s="6" t="s">
        <v>4185</v>
      </c>
      <c r="S1500" s="6" t="s">
        <v>4186</v>
      </c>
      <c r="T1500" s="6" t="s">
        <v>4187</v>
      </c>
      <c r="U1500" s="6" t="s">
        <v>4188</v>
      </c>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row>
    <row r="1501" spans="1:46" s="29" customFormat="1" ht="30" customHeight="1" x14ac:dyDescent="0.2">
      <c r="A1501" s="9">
        <v>10</v>
      </c>
      <c r="B1501" s="9" t="s">
        <v>190</v>
      </c>
      <c r="C1501" s="9">
        <v>60</v>
      </c>
      <c r="D1501" s="9">
        <v>60</v>
      </c>
      <c r="E1501" s="6" t="s">
        <v>44</v>
      </c>
      <c r="F1501" s="6"/>
      <c r="G1501" s="6"/>
      <c r="H1501" s="6" t="s">
        <v>258</v>
      </c>
      <c r="I1501" s="6">
        <v>151</v>
      </c>
      <c r="J1501" s="6"/>
      <c r="K1501" s="6"/>
      <c r="L1501" s="6"/>
      <c r="M1501" s="6" t="s">
        <v>4189</v>
      </c>
      <c r="N1501" s="6" t="s">
        <v>4190</v>
      </c>
      <c r="O1501" s="6" t="s">
        <v>4191</v>
      </c>
      <c r="P1501" s="6" t="s">
        <v>4192</v>
      </c>
      <c r="Q1501" s="6" t="s">
        <v>4193</v>
      </c>
      <c r="R1501" s="6" t="s">
        <v>4194</v>
      </c>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row>
    <row r="1502" spans="1:46" s="29" customFormat="1" ht="30" customHeight="1" x14ac:dyDescent="0.2">
      <c r="A1502" s="9">
        <v>10</v>
      </c>
      <c r="B1502" s="9" t="s">
        <v>190</v>
      </c>
      <c r="C1502" s="9">
        <v>61</v>
      </c>
      <c r="D1502" s="9">
        <v>61</v>
      </c>
      <c r="E1502" s="6" t="s">
        <v>44</v>
      </c>
      <c r="F1502" s="6"/>
      <c r="G1502" s="6"/>
      <c r="H1502" s="6" t="s">
        <v>258</v>
      </c>
      <c r="I1502" s="6">
        <v>152</v>
      </c>
      <c r="J1502" s="6"/>
      <c r="K1502" s="6"/>
      <c r="L1502" s="6"/>
      <c r="M1502" s="6" t="s">
        <v>4195</v>
      </c>
      <c r="N1502" s="6" t="s">
        <v>4190</v>
      </c>
      <c r="O1502" s="6" t="s">
        <v>4191</v>
      </c>
      <c r="P1502" s="6" t="s">
        <v>4192</v>
      </c>
      <c r="Q1502" s="6" t="s">
        <v>4196</v>
      </c>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row>
    <row r="1503" spans="1:46" s="29" customFormat="1" ht="30" customHeight="1" x14ac:dyDescent="0.2">
      <c r="A1503" s="9">
        <v>10</v>
      </c>
      <c r="B1503" s="9" t="s">
        <v>190</v>
      </c>
      <c r="C1503" s="9">
        <v>62</v>
      </c>
      <c r="D1503" s="9" t="s">
        <v>2274</v>
      </c>
      <c r="E1503" s="6" t="s">
        <v>44</v>
      </c>
      <c r="F1503" s="6"/>
      <c r="G1503" s="6"/>
      <c r="H1503" s="6" t="s">
        <v>191</v>
      </c>
      <c r="I1503" s="6">
        <v>153</v>
      </c>
      <c r="J1503" s="6"/>
      <c r="K1503" s="6"/>
      <c r="L1503" s="6" t="s">
        <v>5567</v>
      </c>
      <c r="M1503" s="6" t="s">
        <v>5568</v>
      </c>
      <c r="N1503" s="6" t="s">
        <v>4197</v>
      </c>
      <c r="O1503" s="6" t="s">
        <v>4198</v>
      </c>
      <c r="P1503" s="6" t="s">
        <v>4199</v>
      </c>
      <c r="Q1503" s="6" t="s">
        <v>4200</v>
      </c>
      <c r="R1503" s="6" t="s">
        <v>4201</v>
      </c>
      <c r="S1503" s="6" t="s">
        <v>4202</v>
      </c>
      <c r="T1503" s="6" t="s">
        <v>4203</v>
      </c>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row>
    <row r="1504" spans="1:46" s="29" customFormat="1" ht="30" customHeight="1" x14ac:dyDescent="0.2">
      <c r="A1504" s="9">
        <v>10</v>
      </c>
      <c r="B1504" s="9" t="s">
        <v>190</v>
      </c>
      <c r="C1504" s="9">
        <v>62</v>
      </c>
      <c r="D1504" s="9" t="s">
        <v>2277</v>
      </c>
      <c r="E1504" s="6" t="s">
        <v>44</v>
      </c>
      <c r="F1504" s="6"/>
      <c r="G1504" s="6"/>
      <c r="H1504" s="6" t="s">
        <v>191</v>
      </c>
      <c r="I1504" s="6">
        <v>154</v>
      </c>
      <c r="J1504" s="6"/>
      <c r="K1504" s="6"/>
      <c r="L1504" s="6" t="s">
        <v>5567</v>
      </c>
      <c r="M1504" s="6" t="s">
        <v>82</v>
      </c>
      <c r="N1504" s="6" t="s">
        <v>4197</v>
      </c>
      <c r="O1504" s="6" t="s">
        <v>4198</v>
      </c>
      <c r="P1504" s="6" t="s">
        <v>4199</v>
      </c>
      <c r="Q1504" s="6" t="s">
        <v>4200</v>
      </c>
      <c r="R1504" s="6" t="s">
        <v>4201</v>
      </c>
      <c r="S1504" s="6" t="s">
        <v>4202</v>
      </c>
      <c r="T1504" s="6" t="s">
        <v>4203</v>
      </c>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row>
    <row r="1505" spans="1:46" s="29" customFormat="1" ht="30" customHeight="1" x14ac:dyDescent="0.2">
      <c r="A1505" s="9">
        <v>10</v>
      </c>
      <c r="B1505" s="9" t="s">
        <v>190</v>
      </c>
      <c r="C1505" s="9">
        <v>62</v>
      </c>
      <c r="D1505" s="9" t="s">
        <v>2279</v>
      </c>
      <c r="E1505" s="6" t="s">
        <v>44</v>
      </c>
      <c r="F1505" s="6"/>
      <c r="G1505" s="6"/>
      <c r="H1505" s="6" t="s">
        <v>191</v>
      </c>
      <c r="I1505" s="6">
        <v>155</v>
      </c>
      <c r="J1505" s="6"/>
      <c r="K1505" s="6"/>
      <c r="L1505" s="6" t="s">
        <v>5567</v>
      </c>
      <c r="M1505" s="6" t="s">
        <v>5569</v>
      </c>
      <c r="N1505" s="6" t="s">
        <v>4197</v>
      </c>
      <c r="O1505" s="6" t="s">
        <v>4198</v>
      </c>
      <c r="P1505" s="6" t="s">
        <v>4199</v>
      </c>
      <c r="Q1505" s="6" t="s">
        <v>4200</v>
      </c>
      <c r="R1505" s="6" t="s">
        <v>4201</v>
      </c>
      <c r="S1505" s="6" t="s">
        <v>4202</v>
      </c>
      <c r="T1505" s="6" t="s">
        <v>4203</v>
      </c>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row>
    <row r="1506" spans="1:46" s="29" customFormat="1" ht="30" customHeight="1" x14ac:dyDescent="0.2">
      <c r="A1506" s="9">
        <v>10</v>
      </c>
      <c r="B1506" s="9" t="s">
        <v>190</v>
      </c>
      <c r="C1506" s="9">
        <v>63</v>
      </c>
      <c r="D1506" s="9">
        <v>63</v>
      </c>
      <c r="E1506" s="6" t="s">
        <v>4</v>
      </c>
      <c r="F1506" s="6" t="s">
        <v>31</v>
      </c>
      <c r="G1506" s="6"/>
      <c r="H1506" s="6" t="s">
        <v>191</v>
      </c>
      <c r="I1506" s="6">
        <v>156</v>
      </c>
      <c r="J1506" s="6"/>
      <c r="K1506" s="6"/>
      <c r="L1506" s="6"/>
      <c r="M1506" s="6" t="s">
        <v>762</v>
      </c>
      <c r="N1506" s="6" t="s">
        <v>4204</v>
      </c>
      <c r="O1506" s="6" t="s">
        <v>4205</v>
      </c>
      <c r="P1506" s="6" t="s">
        <v>4206</v>
      </c>
      <c r="Q1506" s="6" t="s">
        <v>4207</v>
      </c>
      <c r="R1506" s="6" t="s">
        <v>4208</v>
      </c>
      <c r="S1506" s="6" t="s">
        <v>4209</v>
      </c>
      <c r="T1506" s="6" t="s">
        <v>4210</v>
      </c>
      <c r="U1506" s="6" t="s">
        <v>4211</v>
      </c>
      <c r="V1506" s="6" t="s">
        <v>4212</v>
      </c>
      <c r="W1506" s="6" t="s">
        <v>4213</v>
      </c>
      <c r="X1506" s="6" t="s">
        <v>4214</v>
      </c>
      <c r="Y1506" s="6" t="s">
        <v>4215</v>
      </c>
      <c r="Z1506" s="6"/>
      <c r="AA1506" s="6"/>
      <c r="AB1506" s="6"/>
      <c r="AC1506" s="6"/>
      <c r="AD1506" s="6"/>
      <c r="AE1506" s="6"/>
      <c r="AF1506" s="6"/>
      <c r="AG1506" s="6"/>
      <c r="AH1506" s="6"/>
      <c r="AI1506" s="6"/>
      <c r="AJ1506" s="6"/>
      <c r="AK1506" s="6"/>
      <c r="AL1506" s="6"/>
      <c r="AM1506" s="6"/>
      <c r="AN1506" s="6"/>
      <c r="AO1506" s="6"/>
      <c r="AP1506" s="6"/>
      <c r="AQ1506" s="6"/>
      <c r="AR1506" s="6"/>
      <c r="AS1506" s="6"/>
      <c r="AT1506" s="6"/>
    </row>
    <row r="1507" spans="1:46" s="29" customFormat="1" ht="30" customHeight="1" x14ac:dyDescent="0.2">
      <c r="A1507" s="9">
        <v>11</v>
      </c>
      <c r="B1507" s="9" t="s">
        <v>190</v>
      </c>
      <c r="C1507" s="9">
        <v>1</v>
      </c>
      <c r="D1507" s="9" t="s">
        <v>1491</v>
      </c>
      <c r="E1507" s="6" t="s">
        <v>2</v>
      </c>
      <c r="F1507" s="6"/>
      <c r="G1507" s="6"/>
      <c r="H1507" s="6" t="s">
        <v>191</v>
      </c>
      <c r="I1507" s="6">
        <v>1</v>
      </c>
      <c r="J1507" s="6"/>
      <c r="K1507" s="6"/>
      <c r="L1507" s="6" t="s">
        <v>4216</v>
      </c>
      <c r="M1507" s="6" t="s">
        <v>4217</v>
      </c>
      <c r="N1507" s="4" t="s">
        <v>959</v>
      </c>
      <c r="O1507" s="4" t="s">
        <v>367</v>
      </c>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row>
    <row r="1508" spans="1:46" s="29" customFormat="1" ht="30" customHeight="1" x14ac:dyDescent="0.2">
      <c r="A1508" s="9">
        <v>11</v>
      </c>
      <c r="B1508" s="9" t="s">
        <v>190</v>
      </c>
      <c r="C1508" s="9">
        <v>1</v>
      </c>
      <c r="D1508" s="9" t="s">
        <v>1494</v>
      </c>
      <c r="E1508" s="6" t="s">
        <v>2</v>
      </c>
      <c r="F1508" s="6"/>
      <c r="G1508" s="6"/>
      <c r="H1508" s="6" t="s">
        <v>191</v>
      </c>
      <c r="I1508" s="6">
        <v>2</v>
      </c>
      <c r="J1508" s="6"/>
      <c r="K1508" s="6"/>
      <c r="L1508" s="6"/>
      <c r="M1508" s="6" t="s">
        <v>4218</v>
      </c>
      <c r="N1508" s="4" t="s">
        <v>959</v>
      </c>
      <c r="O1508" s="4" t="s">
        <v>367</v>
      </c>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row>
    <row r="1509" spans="1:46" s="29" customFormat="1" ht="30" customHeight="1" x14ac:dyDescent="0.2">
      <c r="A1509" s="9">
        <v>11</v>
      </c>
      <c r="B1509" s="9" t="s">
        <v>190</v>
      </c>
      <c r="C1509" s="9">
        <v>1</v>
      </c>
      <c r="D1509" s="9" t="s">
        <v>1496</v>
      </c>
      <c r="E1509" s="6" t="s">
        <v>2</v>
      </c>
      <c r="F1509" s="6"/>
      <c r="G1509" s="6"/>
      <c r="H1509" s="6" t="s">
        <v>191</v>
      </c>
      <c r="I1509" s="6">
        <v>3</v>
      </c>
      <c r="J1509" s="6"/>
      <c r="K1509" s="6"/>
      <c r="L1509" s="6"/>
      <c r="M1509" s="6" t="s">
        <v>4219</v>
      </c>
      <c r="N1509" s="4" t="s">
        <v>959</v>
      </c>
      <c r="O1509" s="4" t="s">
        <v>367</v>
      </c>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row>
    <row r="1510" spans="1:46" s="29" customFormat="1" ht="30" customHeight="1" x14ac:dyDescent="0.2">
      <c r="A1510" s="9">
        <v>11</v>
      </c>
      <c r="B1510" s="9" t="s">
        <v>190</v>
      </c>
      <c r="C1510" s="9">
        <v>1</v>
      </c>
      <c r="D1510" s="9" t="s">
        <v>1498</v>
      </c>
      <c r="E1510" s="6" t="s">
        <v>2</v>
      </c>
      <c r="F1510" s="6"/>
      <c r="G1510" s="6"/>
      <c r="H1510" s="6" t="s">
        <v>191</v>
      </c>
      <c r="I1510" s="6">
        <v>4</v>
      </c>
      <c r="J1510" s="6"/>
      <c r="K1510" s="6"/>
      <c r="L1510" s="6"/>
      <c r="M1510" s="6" t="s">
        <v>4220</v>
      </c>
      <c r="N1510" s="4" t="s">
        <v>959</v>
      </c>
      <c r="O1510" s="4" t="s">
        <v>367</v>
      </c>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row>
    <row r="1511" spans="1:46" s="29" customFormat="1" ht="30" customHeight="1" x14ac:dyDescent="0.2">
      <c r="A1511" s="9">
        <v>11</v>
      </c>
      <c r="B1511" s="9" t="s">
        <v>190</v>
      </c>
      <c r="C1511" s="9">
        <v>1</v>
      </c>
      <c r="D1511" s="9" t="s">
        <v>1500</v>
      </c>
      <c r="E1511" s="6" t="s">
        <v>2</v>
      </c>
      <c r="F1511" s="6"/>
      <c r="G1511" s="6"/>
      <c r="H1511" s="6" t="s">
        <v>191</v>
      </c>
      <c r="I1511" s="6">
        <v>5</v>
      </c>
      <c r="J1511" s="6"/>
      <c r="K1511" s="6"/>
      <c r="L1511" s="6"/>
      <c r="M1511" s="6" t="s">
        <v>4221</v>
      </c>
      <c r="N1511" s="4" t="s">
        <v>959</v>
      </c>
      <c r="O1511" s="4" t="s">
        <v>367</v>
      </c>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row>
    <row r="1512" spans="1:46" s="29" customFormat="1" ht="30" customHeight="1" x14ac:dyDescent="0.2">
      <c r="A1512" s="9">
        <v>11</v>
      </c>
      <c r="B1512" s="9" t="s">
        <v>190</v>
      </c>
      <c r="C1512" s="9">
        <v>1</v>
      </c>
      <c r="D1512" s="9" t="s">
        <v>1502</v>
      </c>
      <c r="E1512" s="6" t="s">
        <v>2</v>
      </c>
      <c r="F1512" s="6"/>
      <c r="G1512" s="6"/>
      <c r="H1512" s="6" t="s">
        <v>191</v>
      </c>
      <c r="I1512" s="6">
        <v>6</v>
      </c>
      <c r="J1512" s="6"/>
      <c r="K1512" s="6"/>
      <c r="L1512" s="6"/>
      <c r="M1512" s="6" t="s">
        <v>4222</v>
      </c>
      <c r="N1512" s="4" t="s">
        <v>959</v>
      </c>
      <c r="O1512" s="4" t="s">
        <v>367</v>
      </c>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row>
    <row r="1513" spans="1:46" s="29" customFormat="1" ht="30" customHeight="1" x14ac:dyDescent="0.2">
      <c r="A1513" s="9">
        <v>11</v>
      </c>
      <c r="B1513" s="9" t="s">
        <v>190</v>
      </c>
      <c r="C1513" s="9">
        <v>1</v>
      </c>
      <c r="D1513" s="9" t="s">
        <v>1504</v>
      </c>
      <c r="E1513" s="6" t="s">
        <v>2</v>
      </c>
      <c r="F1513" s="6"/>
      <c r="G1513" s="6"/>
      <c r="H1513" s="6" t="s">
        <v>191</v>
      </c>
      <c r="I1513" s="6">
        <v>7</v>
      </c>
      <c r="J1513" s="6"/>
      <c r="K1513" s="6"/>
      <c r="L1513" s="6"/>
      <c r="M1513" s="6" t="s">
        <v>4223</v>
      </c>
      <c r="N1513" s="4" t="s">
        <v>959</v>
      </c>
      <c r="O1513" s="4" t="s">
        <v>367</v>
      </c>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row>
    <row r="1514" spans="1:46" s="29" customFormat="1" ht="30" customHeight="1" x14ac:dyDescent="0.2">
      <c r="A1514" s="9">
        <v>11</v>
      </c>
      <c r="B1514" s="9" t="s">
        <v>190</v>
      </c>
      <c r="C1514" s="9">
        <v>2</v>
      </c>
      <c r="D1514" s="9" t="s">
        <v>1510</v>
      </c>
      <c r="E1514" s="6" t="s">
        <v>2</v>
      </c>
      <c r="F1514" s="6" t="s">
        <v>31</v>
      </c>
      <c r="G1514" s="6"/>
      <c r="H1514" s="6" t="s">
        <v>191</v>
      </c>
      <c r="I1514" s="6">
        <v>8</v>
      </c>
      <c r="J1514" s="6"/>
      <c r="K1514" s="6"/>
      <c r="L1514" s="6"/>
      <c r="M1514" s="6" t="s">
        <v>4224</v>
      </c>
      <c r="N1514" s="4" t="s">
        <v>959</v>
      </c>
      <c r="O1514" s="4" t="s">
        <v>367</v>
      </c>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row>
    <row r="1515" spans="1:46" s="29" customFormat="1" ht="30" customHeight="1" x14ac:dyDescent="0.2">
      <c r="A1515" s="9">
        <v>11</v>
      </c>
      <c r="B1515" s="9" t="s">
        <v>190</v>
      </c>
      <c r="C1515" s="9">
        <v>2</v>
      </c>
      <c r="D1515" s="9" t="s">
        <v>1512</v>
      </c>
      <c r="E1515" s="6" t="s">
        <v>2</v>
      </c>
      <c r="F1515" s="6" t="s">
        <v>31</v>
      </c>
      <c r="G1515" s="6"/>
      <c r="H1515" s="6" t="s">
        <v>191</v>
      </c>
      <c r="I1515" s="6">
        <v>9</v>
      </c>
      <c r="J1515" s="6"/>
      <c r="K1515" s="6"/>
      <c r="L1515" s="6"/>
      <c r="M1515" s="6" t="s">
        <v>4225</v>
      </c>
      <c r="N1515" s="4" t="s">
        <v>959</v>
      </c>
      <c r="O1515" s="4" t="s">
        <v>367</v>
      </c>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row>
    <row r="1516" spans="1:46" s="29" customFormat="1" ht="30" customHeight="1" x14ac:dyDescent="0.2">
      <c r="A1516" s="9">
        <v>11</v>
      </c>
      <c r="B1516" s="9" t="s">
        <v>190</v>
      </c>
      <c r="C1516" s="9">
        <v>2</v>
      </c>
      <c r="D1516" s="9" t="s">
        <v>1514</v>
      </c>
      <c r="E1516" s="6" t="s">
        <v>2</v>
      </c>
      <c r="F1516" s="6" t="s">
        <v>31</v>
      </c>
      <c r="G1516" s="6"/>
      <c r="H1516" s="6" t="s">
        <v>191</v>
      </c>
      <c r="I1516" s="6">
        <v>10</v>
      </c>
      <c r="J1516" s="6"/>
      <c r="K1516" s="6"/>
      <c r="L1516" s="6"/>
      <c r="M1516" s="6" t="s">
        <v>4226</v>
      </c>
      <c r="N1516" s="4" t="s">
        <v>959</v>
      </c>
      <c r="O1516" s="4" t="s">
        <v>367</v>
      </c>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row>
    <row r="1517" spans="1:46" s="29" customFormat="1" ht="30" customHeight="1" x14ac:dyDescent="0.2">
      <c r="A1517" s="9">
        <v>11</v>
      </c>
      <c r="B1517" s="9" t="s">
        <v>190</v>
      </c>
      <c r="C1517" s="9">
        <v>2</v>
      </c>
      <c r="D1517" s="9" t="s">
        <v>1516</v>
      </c>
      <c r="E1517" s="6" t="s">
        <v>2</v>
      </c>
      <c r="F1517" s="6" t="s">
        <v>31</v>
      </c>
      <c r="G1517" s="6"/>
      <c r="H1517" s="6" t="s">
        <v>191</v>
      </c>
      <c r="I1517" s="6">
        <v>11</v>
      </c>
      <c r="J1517" s="6"/>
      <c r="K1517" s="6"/>
      <c r="L1517" s="6"/>
      <c r="M1517" s="6" t="s">
        <v>4227</v>
      </c>
      <c r="N1517" s="4" t="s">
        <v>959</v>
      </c>
      <c r="O1517" s="4" t="s">
        <v>367</v>
      </c>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row>
    <row r="1518" spans="1:46" s="29" customFormat="1" ht="30" customHeight="1" x14ac:dyDescent="0.2">
      <c r="A1518" s="9">
        <v>11</v>
      </c>
      <c r="B1518" s="9" t="s">
        <v>190</v>
      </c>
      <c r="C1518" s="9">
        <v>2</v>
      </c>
      <c r="D1518" s="9" t="s">
        <v>1518</v>
      </c>
      <c r="E1518" s="6" t="s">
        <v>2</v>
      </c>
      <c r="F1518" s="6" t="s">
        <v>31</v>
      </c>
      <c r="G1518" s="6"/>
      <c r="H1518" s="6" t="s">
        <v>191</v>
      </c>
      <c r="I1518" s="6">
        <v>12</v>
      </c>
      <c r="J1518" s="6"/>
      <c r="K1518" s="6"/>
      <c r="L1518" s="6"/>
      <c r="M1518" s="6" t="s">
        <v>4228</v>
      </c>
      <c r="N1518" s="4" t="s">
        <v>959</v>
      </c>
      <c r="O1518" s="4" t="s">
        <v>367</v>
      </c>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row>
    <row r="1519" spans="1:46" s="29" customFormat="1" ht="30" customHeight="1" x14ac:dyDescent="0.2">
      <c r="A1519" s="9">
        <v>11</v>
      </c>
      <c r="B1519" s="9" t="s">
        <v>190</v>
      </c>
      <c r="C1519" s="9">
        <v>2</v>
      </c>
      <c r="D1519" s="9" t="s">
        <v>1520</v>
      </c>
      <c r="E1519" s="6" t="s">
        <v>2</v>
      </c>
      <c r="F1519" s="6" t="s">
        <v>31</v>
      </c>
      <c r="G1519" s="6"/>
      <c r="H1519" s="6" t="s">
        <v>191</v>
      </c>
      <c r="I1519" s="6">
        <v>13</v>
      </c>
      <c r="J1519" s="6"/>
      <c r="K1519" s="6"/>
      <c r="L1519" s="6"/>
      <c r="M1519" s="6" t="s">
        <v>4229</v>
      </c>
      <c r="N1519" s="4" t="s">
        <v>959</v>
      </c>
      <c r="O1519" s="4" t="s">
        <v>367</v>
      </c>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row>
    <row r="1520" spans="1:46" s="29" customFormat="1" ht="30" customHeight="1" x14ac:dyDescent="0.2">
      <c r="A1520" s="9">
        <v>11</v>
      </c>
      <c r="B1520" s="9" t="s">
        <v>190</v>
      </c>
      <c r="C1520" s="9">
        <v>2</v>
      </c>
      <c r="D1520" s="9" t="s">
        <v>1522</v>
      </c>
      <c r="E1520" s="6" t="s">
        <v>2</v>
      </c>
      <c r="F1520" s="6" t="s">
        <v>31</v>
      </c>
      <c r="G1520" s="6"/>
      <c r="H1520" s="6" t="s">
        <v>191</v>
      </c>
      <c r="I1520" s="6">
        <v>14</v>
      </c>
      <c r="J1520" s="6"/>
      <c r="K1520" s="6"/>
      <c r="L1520" s="6"/>
      <c r="M1520" s="6" t="s">
        <v>4230</v>
      </c>
      <c r="N1520" s="4" t="s">
        <v>959</v>
      </c>
      <c r="O1520" s="4" t="s">
        <v>367</v>
      </c>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row>
    <row r="1521" spans="1:46" s="29" customFormat="1" ht="30" customHeight="1" x14ac:dyDescent="0.2">
      <c r="A1521" s="9">
        <v>11</v>
      </c>
      <c r="B1521" s="9" t="s">
        <v>190</v>
      </c>
      <c r="C1521" s="9">
        <v>3</v>
      </c>
      <c r="D1521" s="9">
        <v>3</v>
      </c>
      <c r="E1521" s="6" t="s">
        <v>44</v>
      </c>
      <c r="F1521" s="6" t="s">
        <v>65</v>
      </c>
      <c r="G1521" s="6"/>
      <c r="H1521" s="6" t="s">
        <v>191</v>
      </c>
      <c r="I1521" s="6">
        <v>15</v>
      </c>
      <c r="J1521" s="6"/>
      <c r="K1521" s="6"/>
      <c r="L1521" s="6"/>
      <c r="M1521" s="6" t="s">
        <v>4231</v>
      </c>
      <c r="N1521" s="6" t="s">
        <v>94</v>
      </c>
      <c r="O1521" s="6" t="s">
        <v>107</v>
      </c>
      <c r="P1521" s="6" t="s">
        <v>102</v>
      </c>
      <c r="Q1521" s="6" t="s">
        <v>3102</v>
      </c>
      <c r="R1521" s="6" t="s">
        <v>4232</v>
      </c>
      <c r="S1521" s="6" t="s">
        <v>4233</v>
      </c>
      <c r="T1521" s="6" t="s">
        <v>4234</v>
      </c>
      <c r="U1521" s="6" t="s">
        <v>4235</v>
      </c>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row>
    <row r="1522" spans="1:46" s="29" customFormat="1" ht="30" customHeight="1" x14ac:dyDescent="0.2">
      <c r="A1522" s="9">
        <v>11</v>
      </c>
      <c r="B1522" s="9" t="s">
        <v>190</v>
      </c>
      <c r="C1522" s="9">
        <v>4</v>
      </c>
      <c r="D1522" s="9">
        <v>4</v>
      </c>
      <c r="E1522" s="6" t="s">
        <v>44</v>
      </c>
      <c r="F1522" s="6"/>
      <c r="G1522" s="6"/>
      <c r="H1522" s="6" t="s">
        <v>191</v>
      </c>
      <c r="I1522" s="6">
        <v>16</v>
      </c>
      <c r="J1522" s="6"/>
      <c r="K1522" s="6"/>
      <c r="L1522" s="6"/>
      <c r="M1522" s="6" t="s">
        <v>4128</v>
      </c>
      <c r="N1522" s="6" t="s">
        <v>2580</v>
      </c>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row>
    <row r="1523" spans="1:46" s="29" customFormat="1" ht="30" customHeight="1" x14ac:dyDescent="0.2">
      <c r="A1523" s="9">
        <v>11</v>
      </c>
      <c r="B1523" s="9" t="s">
        <v>190</v>
      </c>
      <c r="C1523" s="9">
        <v>5</v>
      </c>
      <c r="D1523" s="9">
        <v>5</v>
      </c>
      <c r="E1523" s="6" t="s">
        <v>44</v>
      </c>
      <c r="F1523" s="6" t="s">
        <v>9</v>
      </c>
      <c r="G1523" s="6"/>
      <c r="H1523" s="6" t="s">
        <v>191</v>
      </c>
      <c r="I1523" s="6">
        <v>17</v>
      </c>
      <c r="J1523" s="6"/>
      <c r="K1523" s="6"/>
      <c r="L1523" s="6"/>
      <c r="M1523" s="6" t="s">
        <v>805</v>
      </c>
      <c r="N1523" s="6" t="s">
        <v>929</v>
      </c>
      <c r="O1523" s="6" t="s">
        <v>2583</v>
      </c>
      <c r="P1523" s="6" t="s">
        <v>4236</v>
      </c>
      <c r="Q1523" s="6" t="s">
        <v>4237</v>
      </c>
      <c r="R1523" s="6" t="s">
        <v>4238</v>
      </c>
      <c r="S1523" s="6" t="s">
        <v>4239</v>
      </c>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row>
    <row r="1524" spans="1:46" s="29" customFormat="1" ht="30" customHeight="1" x14ac:dyDescent="0.2">
      <c r="A1524" s="9">
        <v>11</v>
      </c>
      <c r="B1524" s="9" t="s">
        <v>190</v>
      </c>
      <c r="C1524" s="9">
        <v>6</v>
      </c>
      <c r="D1524" s="9">
        <v>6</v>
      </c>
      <c r="E1524" s="6" t="s">
        <v>44</v>
      </c>
      <c r="F1524" s="6" t="s">
        <v>4</v>
      </c>
      <c r="G1524" s="6"/>
      <c r="H1524" s="6" t="s">
        <v>191</v>
      </c>
      <c r="I1524" s="6">
        <v>18</v>
      </c>
      <c r="J1524" s="6"/>
      <c r="K1524" s="6"/>
      <c r="L1524" s="6"/>
      <c r="M1524" s="6" t="s">
        <v>4240</v>
      </c>
      <c r="N1524" s="6" t="s">
        <v>4241</v>
      </c>
      <c r="O1524" s="6" t="s">
        <v>4242</v>
      </c>
      <c r="P1524" s="6" t="s">
        <v>4243</v>
      </c>
      <c r="Q1524" s="6" t="s">
        <v>4244</v>
      </c>
      <c r="R1524" s="6" t="s">
        <v>1740</v>
      </c>
      <c r="S1524" s="6" t="s">
        <v>4245</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row>
    <row r="1525" spans="1:46" s="29" customFormat="1" ht="30" customHeight="1" x14ac:dyDescent="0.2">
      <c r="A1525" s="9">
        <v>11</v>
      </c>
      <c r="B1525" s="9" t="s">
        <v>190</v>
      </c>
      <c r="C1525" s="9">
        <v>7</v>
      </c>
      <c r="D1525" s="9">
        <v>7</v>
      </c>
      <c r="E1525" s="6" t="s">
        <v>44</v>
      </c>
      <c r="F1525" s="6" t="s">
        <v>4</v>
      </c>
      <c r="G1525" s="6"/>
      <c r="H1525" s="6" t="s">
        <v>191</v>
      </c>
      <c r="I1525" s="6">
        <v>19</v>
      </c>
      <c r="J1525" s="6"/>
      <c r="K1525" s="6"/>
      <c r="L1525" s="6"/>
      <c r="M1525" s="6" t="s">
        <v>4246</v>
      </c>
      <c r="N1525" s="6" t="s">
        <v>4247</v>
      </c>
      <c r="O1525" s="6" t="s">
        <v>4248</v>
      </c>
      <c r="P1525" s="6" t="s">
        <v>4249</v>
      </c>
      <c r="Q1525" s="6" t="s">
        <v>4250</v>
      </c>
      <c r="R1525" s="6" t="s">
        <v>795</v>
      </c>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row>
    <row r="1526" spans="1:46" s="29" customFormat="1" ht="30" customHeight="1" x14ac:dyDescent="0.2">
      <c r="A1526" s="9">
        <v>11</v>
      </c>
      <c r="B1526" s="9" t="s">
        <v>190</v>
      </c>
      <c r="C1526" s="9">
        <v>8</v>
      </c>
      <c r="D1526" s="9">
        <v>8</v>
      </c>
      <c r="E1526" s="6" t="s">
        <v>44</v>
      </c>
      <c r="F1526" s="6"/>
      <c r="G1526" s="6"/>
      <c r="H1526" s="6" t="s">
        <v>191</v>
      </c>
      <c r="I1526" s="6">
        <v>20</v>
      </c>
      <c r="J1526" s="6"/>
      <c r="K1526" s="6"/>
      <c r="L1526" s="6"/>
      <c r="M1526" s="6" t="s">
        <v>4251</v>
      </c>
      <c r="N1526" s="6" t="s">
        <v>4252</v>
      </c>
      <c r="O1526" s="6" t="s">
        <v>4253</v>
      </c>
      <c r="P1526" s="6" t="s">
        <v>4254</v>
      </c>
      <c r="Q1526" s="6" t="s">
        <v>4255</v>
      </c>
      <c r="R1526" s="6" t="s">
        <v>4256</v>
      </c>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row>
    <row r="1527" spans="1:46" s="29" customFormat="1" ht="30" customHeight="1" x14ac:dyDescent="0.2">
      <c r="A1527" s="9">
        <v>11</v>
      </c>
      <c r="B1527" s="9" t="s">
        <v>190</v>
      </c>
      <c r="C1527" s="9">
        <v>9</v>
      </c>
      <c r="D1527" s="9" t="s">
        <v>4257</v>
      </c>
      <c r="E1527" s="6" t="s">
        <v>44</v>
      </c>
      <c r="F1527" s="6" t="s">
        <v>37</v>
      </c>
      <c r="G1527" s="6" t="s">
        <v>76</v>
      </c>
      <c r="H1527" s="6" t="s">
        <v>191</v>
      </c>
      <c r="I1527" s="6">
        <v>21</v>
      </c>
      <c r="J1527" s="6"/>
      <c r="K1527" s="6"/>
      <c r="L1527" s="6"/>
      <c r="M1527" s="6" t="s">
        <v>4258</v>
      </c>
      <c r="N1527" s="6" t="s">
        <v>4259</v>
      </c>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row>
    <row r="1528" spans="1:46" s="29" customFormat="1" ht="30" customHeight="1" x14ac:dyDescent="0.2">
      <c r="A1528" s="9">
        <v>11</v>
      </c>
      <c r="B1528" s="9" t="s">
        <v>190</v>
      </c>
      <c r="C1528" s="9">
        <v>9</v>
      </c>
      <c r="D1528" s="9" t="s">
        <v>4260</v>
      </c>
      <c r="E1528" s="6" t="s">
        <v>44</v>
      </c>
      <c r="F1528" s="6" t="s">
        <v>37</v>
      </c>
      <c r="G1528" s="6" t="s">
        <v>76</v>
      </c>
      <c r="H1528" s="6" t="s">
        <v>191</v>
      </c>
      <c r="I1528" s="6">
        <v>22</v>
      </c>
      <c r="J1528" s="6"/>
      <c r="K1528" s="6"/>
      <c r="L1528" s="6"/>
      <c r="M1528" s="6" t="s">
        <v>4261</v>
      </c>
      <c r="N1528" s="6" t="s">
        <v>867</v>
      </c>
      <c r="O1528" s="6" t="s">
        <v>868</v>
      </c>
      <c r="P1528" s="6" t="s">
        <v>869</v>
      </c>
      <c r="Q1528" s="6" t="s">
        <v>870</v>
      </c>
      <c r="R1528" s="6" t="s">
        <v>871</v>
      </c>
      <c r="S1528" s="6" t="s">
        <v>872</v>
      </c>
      <c r="T1528" s="6" t="s">
        <v>873</v>
      </c>
      <c r="U1528" s="6" t="s">
        <v>874</v>
      </c>
      <c r="V1528" s="6" t="s">
        <v>875</v>
      </c>
      <c r="W1528" s="6" t="s">
        <v>876</v>
      </c>
      <c r="X1528" s="6" t="s">
        <v>3340</v>
      </c>
      <c r="Y1528" s="6" t="s">
        <v>877</v>
      </c>
      <c r="Z1528" s="6" t="s">
        <v>878</v>
      </c>
      <c r="AA1528" s="6" t="s">
        <v>879</v>
      </c>
      <c r="AB1528" s="6" t="s">
        <v>880</v>
      </c>
      <c r="AC1528" s="6" t="s">
        <v>881</v>
      </c>
      <c r="AD1528" s="6" t="s">
        <v>882</v>
      </c>
      <c r="AE1528" s="6" t="s">
        <v>883</v>
      </c>
      <c r="AF1528" s="6" t="s">
        <v>884</v>
      </c>
      <c r="AG1528" s="6" t="s">
        <v>885</v>
      </c>
      <c r="AH1528" s="6" t="s">
        <v>886</v>
      </c>
      <c r="AI1528" s="6" t="s">
        <v>887</v>
      </c>
      <c r="AJ1528" s="6" t="s">
        <v>888</v>
      </c>
      <c r="AK1528" s="6" t="s">
        <v>889</v>
      </c>
      <c r="AL1528" s="6" t="s">
        <v>890</v>
      </c>
      <c r="AM1528" s="6" t="s">
        <v>891</v>
      </c>
      <c r="AN1528" s="6"/>
      <c r="AO1528" s="6"/>
      <c r="AP1528" s="6"/>
      <c r="AQ1528" s="6"/>
      <c r="AR1528" s="6"/>
      <c r="AS1528" s="6"/>
      <c r="AT1528" s="6"/>
    </row>
    <row r="1529" spans="1:46" s="29" customFormat="1" ht="30" customHeight="1" x14ac:dyDescent="0.2">
      <c r="A1529" s="9">
        <v>11</v>
      </c>
      <c r="B1529" s="9" t="s">
        <v>190</v>
      </c>
      <c r="C1529" s="9">
        <v>9</v>
      </c>
      <c r="D1529" s="9" t="s">
        <v>4262</v>
      </c>
      <c r="E1529" s="6" t="s">
        <v>44</v>
      </c>
      <c r="F1529" s="6" t="s">
        <v>37</v>
      </c>
      <c r="G1529" s="6" t="s">
        <v>76</v>
      </c>
      <c r="H1529" s="6" t="s">
        <v>191</v>
      </c>
      <c r="I1529" s="6">
        <v>23</v>
      </c>
      <c r="J1529" s="6"/>
      <c r="K1529" s="6"/>
      <c r="L1529" s="6"/>
      <c r="M1529" s="6" t="s">
        <v>4263</v>
      </c>
      <c r="N1529" s="6" t="s">
        <v>959</v>
      </c>
      <c r="O1529" s="6" t="s">
        <v>367</v>
      </c>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row>
    <row r="1530" spans="1:46" s="29" customFormat="1" ht="30" customHeight="1" x14ac:dyDescent="0.2">
      <c r="A1530" s="9">
        <v>11</v>
      </c>
      <c r="B1530" s="9" t="s">
        <v>190</v>
      </c>
      <c r="C1530" s="9">
        <v>10</v>
      </c>
      <c r="D1530" s="9">
        <v>10</v>
      </c>
      <c r="E1530" s="6" t="s">
        <v>44</v>
      </c>
      <c r="F1530" s="6" t="s">
        <v>37</v>
      </c>
      <c r="G1530" s="6"/>
      <c r="H1530" s="6" t="s">
        <v>191</v>
      </c>
      <c r="I1530" s="6">
        <v>24</v>
      </c>
      <c r="J1530" s="6"/>
      <c r="K1530" s="6"/>
      <c r="L1530" s="6"/>
      <c r="M1530" s="6" t="s">
        <v>4264</v>
      </c>
      <c r="N1530" s="6" t="s">
        <v>3141</v>
      </c>
      <c r="O1530" s="6" t="s">
        <v>4265</v>
      </c>
      <c r="P1530" s="6" t="s">
        <v>4266</v>
      </c>
      <c r="Q1530" s="6" t="s">
        <v>4267</v>
      </c>
      <c r="R1530" s="6" t="s">
        <v>4268</v>
      </c>
      <c r="S1530" s="6" t="s">
        <v>3146</v>
      </c>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row>
    <row r="1531" spans="1:46" s="29" customFormat="1" ht="30" customHeight="1" x14ac:dyDescent="0.2">
      <c r="A1531" s="9">
        <v>11</v>
      </c>
      <c r="B1531" s="9" t="s">
        <v>190</v>
      </c>
      <c r="C1531" s="9" t="e">
        <v>#REF!</v>
      </c>
      <c r="D1531" s="9">
        <v>11</v>
      </c>
      <c r="E1531" s="6" t="s">
        <v>31</v>
      </c>
      <c r="F1531" s="6"/>
      <c r="G1531" s="6"/>
      <c r="H1531" s="6" t="s">
        <v>191</v>
      </c>
      <c r="I1531" s="6">
        <v>25</v>
      </c>
      <c r="J1531" s="6"/>
      <c r="K1531" s="6"/>
      <c r="L1531" s="6"/>
      <c r="M1531" s="6" t="s">
        <v>4269</v>
      </c>
      <c r="N1531" s="6" t="s">
        <v>4270</v>
      </c>
      <c r="O1531" s="6" t="s">
        <v>4271</v>
      </c>
      <c r="P1531" s="6" t="s">
        <v>4272</v>
      </c>
      <c r="Q1531" s="6" t="s">
        <v>1455</v>
      </c>
      <c r="R1531" s="6" t="s">
        <v>4273</v>
      </c>
      <c r="S1531" s="6" t="s">
        <v>3095</v>
      </c>
      <c r="T1531" s="6" t="s">
        <v>3092</v>
      </c>
      <c r="U1531" s="6" t="s">
        <v>4274</v>
      </c>
      <c r="V1531" s="6" t="s">
        <v>4275</v>
      </c>
      <c r="W1531" s="6" t="s">
        <v>3097</v>
      </c>
      <c r="X1531" s="6" t="s">
        <v>3098</v>
      </c>
      <c r="Y1531" s="6" t="s">
        <v>4276</v>
      </c>
      <c r="Z1531" s="6" t="s">
        <v>4277</v>
      </c>
      <c r="AA1531" s="6"/>
      <c r="AB1531" s="6"/>
      <c r="AC1531" s="6"/>
      <c r="AD1531" s="6"/>
      <c r="AE1531" s="6"/>
      <c r="AF1531" s="6"/>
      <c r="AG1531" s="6"/>
      <c r="AH1531" s="6"/>
      <c r="AI1531" s="6"/>
      <c r="AJ1531" s="6"/>
      <c r="AK1531" s="6"/>
      <c r="AL1531" s="6"/>
      <c r="AM1531" s="6"/>
      <c r="AN1531" s="6"/>
      <c r="AO1531" s="6"/>
      <c r="AP1531" s="6"/>
      <c r="AQ1531" s="6"/>
      <c r="AR1531" s="6"/>
      <c r="AS1531" s="6"/>
      <c r="AT1531" s="6"/>
    </row>
    <row r="1532" spans="1:46" s="29" customFormat="1" ht="30" customHeight="1" x14ac:dyDescent="0.2">
      <c r="A1532" s="9">
        <v>11</v>
      </c>
      <c r="B1532" s="9" t="s">
        <v>190</v>
      </c>
      <c r="C1532" s="9">
        <v>12</v>
      </c>
      <c r="D1532" s="9">
        <v>12</v>
      </c>
      <c r="E1532" s="6" t="s">
        <v>2</v>
      </c>
      <c r="F1532" s="6" t="s">
        <v>31</v>
      </c>
      <c r="G1532" s="6"/>
      <c r="H1532" s="6" t="s">
        <v>191</v>
      </c>
      <c r="I1532" s="6">
        <v>26</v>
      </c>
      <c r="J1532" s="6"/>
      <c r="K1532" s="6"/>
      <c r="L1532" s="6"/>
      <c r="M1532" s="6" t="s">
        <v>4278</v>
      </c>
      <c r="N1532" s="6" t="s">
        <v>2464</v>
      </c>
      <c r="O1532" s="6" t="s">
        <v>2465</v>
      </c>
      <c r="P1532" s="6" t="s">
        <v>4279</v>
      </c>
      <c r="Q1532" s="6" t="s">
        <v>4280</v>
      </c>
      <c r="R1532" s="6" t="s">
        <v>4281</v>
      </c>
      <c r="S1532" s="6" t="s">
        <v>4282</v>
      </c>
      <c r="T1532" s="6" t="s">
        <v>4283</v>
      </c>
      <c r="U1532" s="6" t="s">
        <v>2471</v>
      </c>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row>
    <row r="1533" spans="1:46" s="29" customFormat="1" ht="30" customHeight="1" x14ac:dyDescent="0.2">
      <c r="A1533" s="9">
        <v>11</v>
      </c>
      <c r="B1533" s="9" t="s">
        <v>190</v>
      </c>
      <c r="C1533" s="9">
        <v>13</v>
      </c>
      <c r="D1533" s="9">
        <v>13</v>
      </c>
      <c r="E1533" s="6" t="s">
        <v>31</v>
      </c>
      <c r="F1533" s="6"/>
      <c r="G1533" s="6"/>
      <c r="H1533" s="6" t="s">
        <v>191</v>
      </c>
      <c r="I1533" s="6">
        <v>27</v>
      </c>
      <c r="J1533" s="6"/>
      <c r="K1533" s="6"/>
      <c r="L1533" s="6"/>
      <c r="M1533" s="6" t="s">
        <v>4284</v>
      </c>
      <c r="N1533" s="6" t="s">
        <v>4285</v>
      </c>
      <c r="O1533" s="6" t="s">
        <v>4286</v>
      </c>
      <c r="P1533" s="6" t="s">
        <v>4287</v>
      </c>
      <c r="Q1533" s="6" t="s">
        <v>4288</v>
      </c>
      <c r="R1533" s="6" t="s">
        <v>4289</v>
      </c>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row>
    <row r="1534" spans="1:46" s="29" customFormat="1" ht="30" customHeight="1" x14ac:dyDescent="0.2">
      <c r="A1534" s="9">
        <v>11</v>
      </c>
      <c r="B1534" s="9" t="s">
        <v>190</v>
      </c>
      <c r="C1534" s="9">
        <v>14</v>
      </c>
      <c r="D1534" s="9" t="s">
        <v>3528</v>
      </c>
      <c r="E1534" s="6" t="s">
        <v>31</v>
      </c>
      <c r="F1534" s="6"/>
      <c r="G1534" s="6"/>
      <c r="H1534" s="6" t="s">
        <v>191</v>
      </c>
      <c r="I1534" s="6">
        <v>28</v>
      </c>
      <c r="J1534" s="6"/>
      <c r="K1534" s="6"/>
      <c r="L1534" s="6" t="s">
        <v>4290</v>
      </c>
      <c r="M1534" s="6" t="s">
        <v>4291</v>
      </c>
      <c r="N1534" s="6" t="s">
        <v>4270</v>
      </c>
      <c r="O1534" s="6" t="s">
        <v>4272</v>
      </c>
      <c r="P1534" s="6" t="s">
        <v>4292</v>
      </c>
      <c r="Q1534" s="6" t="s">
        <v>3095</v>
      </c>
      <c r="R1534" s="6" t="s">
        <v>4293</v>
      </c>
      <c r="S1534" s="6" t="s">
        <v>4274</v>
      </c>
      <c r="T1534" s="6" t="s">
        <v>4275</v>
      </c>
      <c r="U1534" s="6" t="s">
        <v>3097</v>
      </c>
      <c r="V1534" s="6" t="s">
        <v>3098</v>
      </c>
      <c r="W1534" s="6" t="s">
        <v>4276</v>
      </c>
      <c r="X1534" s="6" t="s">
        <v>4294</v>
      </c>
      <c r="Y1534" s="6" t="s">
        <v>4295</v>
      </c>
      <c r="Z1534" s="6"/>
      <c r="AA1534" s="6"/>
      <c r="AB1534" s="6"/>
      <c r="AC1534" s="6"/>
      <c r="AD1534" s="6"/>
      <c r="AE1534" s="6"/>
      <c r="AF1534" s="6"/>
      <c r="AG1534" s="6"/>
      <c r="AH1534" s="6"/>
      <c r="AI1534" s="6"/>
      <c r="AJ1534" s="6"/>
      <c r="AK1534" s="6"/>
      <c r="AL1534" s="6"/>
      <c r="AM1534" s="6"/>
      <c r="AN1534" s="6"/>
      <c r="AO1534" s="6"/>
      <c r="AP1534" s="6"/>
      <c r="AQ1534" s="6"/>
      <c r="AR1534" s="6"/>
      <c r="AS1534" s="6"/>
      <c r="AT1534" s="6"/>
    </row>
    <row r="1535" spans="1:46" s="29" customFormat="1" ht="30" customHeight="1" x14ac:dyDescent="0.2">
      <c r="A1535" s="9">
        <v>11</v>
      </c>
      <c r="B1535" s="9" t="s">
        <v>190</v>
      </c>
      <c r="C1535" s="9">
        <v>14</v>
      </c>
      <c r="D1535" s="9" t="s">
        <v>3533</v>
      </c>
      <c r="E1535" s="6" t="s">
        <v>31</v>
      </c>
      <c r="F1535" s="6"/>
      <c r="G1535" s="6"/>
      <c r="H1535" s="6" t="s">
        <v>191</v>
      </c>
      <c r="I1535" s="6">
        <v>29</v>
      </c>
      <c r="J1535" s="6"/>
      <c r="K1535" s="6"/>
      <c r="L1535" s="6" t="s">
        <v>4290</v>
      </c>
      <c r="M1535" s="6" t="s">
        <v>4296</v>
      </c>
      <c r="N1535" s="6" t="s">
        <v>4270</v>
      </c>
      <c r="O1535" s="6" t="s">
        <v>4272</v>
      </c>
      <c r="P1535" s="6" t="s">
        <v>4292</v>
      </c>
      <c r="Q1535" s="6" t="s">
        <v>3095</v>
      </c>
      <c r="R1535" s="6" t="s">
        <v>4293</v>
      </c>
      <c r="S1535" s="6" t="s">
        <v>4274</v>
      </c>
      <c r="T1535" s="6" t="s">
        <v>4275</v>
      </c>
      <c r="U1535" s="6" t="s">
        <v>3097</v>
      </c>
      <c r="V1535" s="6" t="s">
        <v>3098</v>
      </c>
      <c r="W1535" s="6" t="s">
        <v>4276</v>
      </c>
      <c r="X1535" s="6" t="s">
        <v>4294</v>
      </c>
      <c r="Y1535" s="6" t="s">
        <v>4295</v>
      </c>
      <c r="Z1535" s="6"/>
      <c r="AA1535" s="6"/>
      <c r="AB1535" s="6"/>
      <c r="AC1535" s="6"/>
      <c r="AD1535" s="6"/>
      <c r="AE1535" s="6"/>
      <c r="AF1535" s="6"/>
      <c r="AG1535" s="6"/>
      <c r="AH1535" s="6"/>
      <c r="AI1535" s="6"/>
      <c r="AJ1535" s="6"/>
      <c r="AK1535" s="6"/>
      <c r="AL1535" s="6"/>
      <c r="AM1535" s="6"/>
      <c r="AN1535" s="6"/>
      <c r="AO1535" s="6"/>
      <c r="AP1535" s="6"/>
      <c r="AQ1535" s="6"/>
      <c r="AR1535" s="6"/>
      <c r="AS1535" s="6"/>
      <c r="AT1535" s="6"/>
    </row>
    <row r="1536" spans="1:46" s="29" customFormat="1" ht="30" customHeight="1" x14ac:dyDescent="0.2">
      <c r="A1536" s="9">
        <v>11</v>
      </c>
      <c r="B1536" s="9" t="s">
        <v>190</v>
      </c>
      <c r="C1536" s="9">
        <v>15</v>
      </c>
      <c r="D1536" s="9" t="s">
        <v>3535</v>
      </c>
      <c r="E1536" s="6" t="s">
        <v>44</v>
      </c>
      <c r="F1536" s="6" t="s">
        <v>4</v>
      </c>
      <c r="G1536" s="6"/>
      <c r="H1536" s="6" t="s">
        <v>191</v>
      </c>
      <c r="I1536" s="6">
        <v>30</v>
      </c>
      <c r="J1536" s="6"/>
      <c r="K1536" s="6"/>
      <c r="L1536" s="6" t="s">
        <v>5570</v>
      </c>
      <c r="M1536" s="6" t="s">
        <v>5571</v>
      </c>
      <c r="N1536" s="4" t="s">
        <v>959</v>
      </c>
      <c r="O1536" s="4" t="s">
        <v>367</v>
      </c>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row>
    <row r="1537" spans="1:46" s="29" customFormat="1" ht="30" customHeight="1" x14ac:dyDescent="0.2">
      <c r="A1537" s="9">
        <v>11</v>
      </c>
      <c r="B1537" s="9" t="s">
        <v>190</v>
      </c>
      <c r="C1537" s="9">
        <v>15</v>
      </c>
      <c r="D1537" s="9" t="s">
        <v>3538</v>
      </c>
      <c r="E1537" s="6" t="s">
        <v>44</v>
      </c>
      <c r="F1537" s="6" t="s">
        <v>4</v>
      </c>
      <c r="G1537" s="6"/>
      <c r="H1537" s="6" t="s">
        <v>191</v>
      </c>
      <c r="I1537" s="6">
        <v>31</v>
      </c>
      <c r="J1537" s="6"/>
      <c r="K1537" s="6"/>
      <c r="L1537" s="6" t="s">
        <v>5570</v>
      </c>
      <c r="M1537" s="6" t="s">
        <v>5572</v>
      </c>
      <c r="N1537" s="4" t="s">
        <v>959</v>
      </c>
      <c r="O1537" s="4" t="s">
        <v>367</v>
      </c>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row>
    <row r="1538" spans="1:46" s="29" customFormat="1" ht="30" customHeight="1" x14ac:dyDescent="0.2">
      <c r="A1538" s="9">
        <v>11</v>
      </c>
      <c r="B1538" s="9" t="s">
        <v>190</v>
      </c>
      <c r="C1538" s="9">
        <v>15</v>
      </c>
      <c r="D1538" s="9" t="s">
        <v>3540</v>
      </c>
      <c r="E1538" s="6" t="s">
        <v>44</v>
      </c>
      <c r="F1538" s="6" t="s">
        <v>4</v>
      </c>
      <c r="G1538" s="6"/>
      <c r="H1538" s="6" t="s">
        <v>191</v>
      </c>
      <c r="I1538" s="6">
        <v>32</v>
      </c>
      <c r="J1538" s="6"/>
      <c r="K1538" s="6"/>
      <c r="L1538" s="6" t="s">
        <v>5570</v>
      </c>
      <c r="M1538" s="6" t="s">
        <v>5573</v>
      </c>
      <c r="N1538" s="4" t="s">
        <v>959</v>
      </c>
      <c r="O1538" s="4" t="s">
        <v>367</v>
      </c>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row>
    <row r="1539" spans="1:46" s="29" customFormat="1" ht="30" customHeight="1" x14ac:dyDescent="0.2">
      <c r="A1539" s="9">
        <v>11</v>
      </c>
      <c r="B1539" s="9" t="s">
        <v>190</v>
      </c>
      <c r="C1539" s="9">
        <v>15</v>
      </c>
      <c r="D1539" s="9" t="s">
        <v>3542</v>
      </c>
      <c r="E1539" s="6" t="s">
        <v>44</v>
      </c>
      <c r="F1539" s="6" t="s">
        <v>4</v>
      </c>
      <c r="G1539" s="6"/>
      <c r="H1539" s="6" t="s">
        <v>191</v>
      </c>
      <c r="I1539" s="6">
        <v>33</v>
      </c>
      <c r="J1539" s="6"/>
      <c r="K1539" s="6"/>
      <c r="L1539" s="6" t="s">
        <v>5570</v>
      </c>
      <c r="M1539" s="6" t="s">
        <v>5574</v>
      </c>
      <c r="N1539" s="4" t="s">
        <v>959</v>
      </c>
      <c r="O1539" s="4" t="s">
        <v>367</v>
      </c>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row>
    <row r="1540" spans="1:46" s="29" customFormat="1" ht="30" customHeight="1" x14ac:dyDescent="0.2">
      <c r="A1540" s="9">
        <v>11</v>
      </c>
      <c r="B1540" s="9" t="s">
        <v>190</v>
      </c>
      <c r="C1540" s="9">
        <v>15</v>
      </c>
      <c r="D1540" s="9" t="s">
        <v>3544</v>
      </c>
      <c r="E1540" s="6" t="s">
        <v>44</v>
      </c>
      <c r="F1540" s="6" t="s">
        <v>4</v>
      </c>
      <c r="G1540" s="6"/>
      <c r="H1540" s="6" t="s">
        <v>191</v>
      </c>
      <c r="I1540" s="6">
        <v>34</v>
      </c>
      <c r="J1540" s="6"/>
      <c r="K1540" s="6"/>
      <c r="L1540" s="6" t="s">
        <v>5570</v>
      </c>
      <c r="M1540" s="6" t="s">
        <v>5575</v>
      </c>
      <c r="N1540" s="4" t="s">
        <v>959</v>
      </c>
      <c r="O1540" s="4" t="s">
        <v>367</v>
      </c>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row>
    <row r="1541" spans="1:46" s="29" customFormat="1" ht="30" customHeight="1" x14ac:dyDescent="0.2">
      <c r="A1541" s="9">
        <v>11</v>
      </c>
      <c r="B1541" s="9" t="s">
        <v>190</v>
      </c>
      <c r="C1541" s="9">
        <v>15</v>
      </c>
      <c r="D1541" s="9" t="s">
        <v>3546</v>
      </c>
      <c r="E1541" s="6" t="s">
        <v>44</v>
      </c>
      <c r="F1541" s="6" t="s">
        <v>4</v>
      </c>
      <c r="G1541" s="6"/>
      <c r="H1541" s="6" t="s">
        <v>191</v>
      </c>
      <c r="I1541" s="6">
        <v>35</v>
      </c>
      <c r="J1541" s="6"/>
      <c r="K1541" s="6"/>
      <c r="L1541" s="6" t="s">
        <v>5570</v>
      </c>
      <c r="M1541" s="6" t="s">
        <v>5576</v>
      </c>
      <c r="N1541" s="4" t="s">
        <v>959</v>
      </c>
      <c r="O1541" s="4" t="s">
        <v>367</v>
      </c>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row>
    <row r="1542" spans="1:46" s="29" customFormat="1" ht="30" customHeight="1" x14ac:dyDescent="0.2">
      <c r="A1542" s="9">
        <v>11</v>
      </c>
      <c r="B1542" s="9" t="s">
        <v>190</v>
      </c>
      <c r="C1542" s="9">
        <v>15</v>
      </c>
      <c r="D1542" s="9" t="s">
        <v>3548</v>
      </c>
      <c r="E1542" s="6" t="s">
        <v>44</v>
      </c>
      <c r="F1542" s="6" t="s">
        <v>4</v>
      </c>
      <c r="G1542" s="6"/>
      <c r="H1542" s="6" t="s">
        <v>191</v>
      </c>
      <c r="I1542" s="6">
        <v>36</v>
      </c>
      <c r="J1542" s="6"/>
      <c r="K1542" s="6"/>
      <c r="L1542" s="6" t="s">
        <v>5570</v>
      </c>
      <c r="M1542" s="6" t="s">
        <v>5577</v>
      </c>
      <c r="N1542" s="4" t="s">
        <v>959</v>
      </c>
      <c r="O1542" s="4" t="s">
        <v>367</v>
      </c>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row>
    <row r="1543" spans="1:46" s="29" customFormat="1" ht="30" customHeight="1" x14ac:dyDescent="0.2">
      <c r="A1543" s="9">
        <v>11</v>
      </c>
      <c r="B1543" s="9" t="s">
        <v>190</v>
      </c>
      <c r="C1543" s="9">
        <v>15</v>
      </c>
      <c r="D1543" s="9" t="s">
        <v>3550</v>
      </c>
      <c r="E1543" s="6" t="s">
        <v>44</v>
      </c>
      <c r="F1543" s="6" t="s">
        <v>4</v>
      </c>
      <c r="G1543" s="6"/>
      <c r="H1543" s="6" t="s">
        <v>191</v>
      </c>
      <c r="I1543" s="6">
        <v>37</v>
      </c>
      <c r="J1543" s="6"/>
      <c r="K1543" s="6"/>
      <c r="L1543" s="6" t="s">
        <v>5570</v>
      </c>
      <c r="M1543" s="6" t="s">
        <v>5578</v>
      </c>
      <c r="N1543" s="4" t="s">
        <v>959</v>
      </c>
      <c r="O1543" s="4" t="s">
        <v>367</v>
      </c>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row>
    <row r="1544" spans="1:46" s="29" customFormat="1" ht="30" customHeight="1" x14ac:dyDescent="0.2">
      <c r="A1544" s="9">
        <v>11</v>
      </c>
      <c r="B1544" s="9" t="s">
        <v>190</v>
      </c>
      <c r="C1544" s="9">
        <v>15</v>
      </c>
      <c r="D1544" s="9" t="s">
        <v>3552</v>
      </c>
      <c r="E1544" s="6" t="s">
        <v>44</v>
      </c>
      <c r="F1544" s="6" t="s">
        <v>4</v>
      </c>
      <c r="G1544" s="6"/>
      <c r="H1544" s="6" t="s">
        <v>191</v>
      </c>
      <c r="I1544" s="6">
        <v>38</v>
      </c>
      <c r="J1544" s="6"/>
      <c r="K1544" s="6"/>
      <c r="L1544" s="6" t="s">
        <v>5570</v>
      </c>
      <c r="M1544" s="6" t="s">
        <v>5579</v>
      </c>
      <c r="N1544" s="4" t="s">
        <v>959</v>
      </c>
      <c r="O1544" s="4" t="s">
        <v>367</v>
      </c>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row>
    <row r="1545" spans="1:46" s="29" customFormat="1" ht="30" customHeight="1" x14ac:dyDescent="0.2">
      <c r="A1545" s="9">
        <v>11</v>
      </c>
      <c r="B1545" s="9" t="s">
        <v>190</v>
      </c>
      <c r="C1545" s="9">
        <v>15</v>
      </c>
      <c r="D1545" s="9" t="s">
        <v>3554</v>
      </c>
      <c r="E1545" s="6" t="s">
        <v>44</v>
      </c>
      <c r="F1545" s="6" t="s">
        <v>4</v>
      </c>
      <c r="G1545" s="6"/>
      <c r="H1545" s="6" t="s">
        <v>191</v>
      </c>
      <c r="I1545" s="6">
        <v>39</v>
      </c>
      <c r="J1545" s="6"/>
      <c r="K1545" s="6"/>
      <c r="L1545" s="6" t="s">
        <v>5570</v>
      </c>
      <c r="M1545" s="6" t="s">
        <v>5580</v>
      </c>
      <c r="N1545" s="4" t="s">
        <v>959</v>
      </c>
      <c r="O1545" s="4" t="s">
        <v>367</v>
      </c>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row>
    <row r="1546" spans="1:46" s="29" customFormat="1" ht="30" customHeight="1" x14ac:dyDescent="0.2">
      <c r="A1546" s="9">
        <v>11</v>
      </c>
      <c r="B1546" s="9" t="s">
        <v>190</v>
      </c>
      <c r="C1546" s="9">
        <v>15</v>
      </c>
      <c r="D1546" s="9" t="s">
        <v>3556</v>
      </c>
      <c r="E1546" s="6" t="s">
        <v>44</v>
      </c>
      <c r="F1546" s="6" t="s">
        <v>4</v>
      </c>
      <c r="G1546" s="6"/>
      <c r="H1546" s="6" t="s">
        <v>191</v>
      </c>
      <c r="I1546" s="6">
        <v>40</v>
      </c>
      <c r="J1546" s="6"/>
      <c r="K1546" s="6"/>
      <c r="L1546" s="6" t="s">
        <v>5570</v>
      </c>
      <c r="M1546" s="6" t="s">
        <v>5581</v>
      </c>
      <c r="N1546" s="4" t="s">
        <v>959</v>
      </c>
      <c r="O1546" s="4" t="s">
        <v>367</v>
      </c>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row>
    <row r="1547" spans="1:46" s="29" customFormat="1" ht="30" customHeight="1" x14ac:dyDescent="0.2">
      <c r="A1547" s="9">
        <v>11</v>
      </c>
      <c r="B1547" s="9" t="s">
        <v>190</v>
      </c>
      <c r="C1547" s="9">
        <v>15</v>
      </c>
      <c r="D1547" s="9" t="s">
        <v>3558</v>
      </c>
      <c r="E1547" s="6" t="s">
        <v>44</v>
      </c>
      <c r="F1547" s="6" t="s">
        <v>4</v>
      </c>
      <c r="G1547" s="6"/>
      <c r="H1547" s="6" t="s">
        <v>191</v>
      </c>
      <c r="I1547" s="6">
        <v>41</v>
      </c>
      <c r="J1547" s="6"/>
      <c r="K1547" s="6"/>
      <c r="L1547" s="6" t="s">
        <v>5570</v>
      </c>
      <c r="M1547" s="6" t="s">
        <v>5582</v>
      </c>
      <c r="N1547" s="4" t="s">
        <v>959</v>
      </c>
      <c r="O1547" s="4" t="s">
        <v>367</v>
      </c>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row>
    <row r="1548" spans="1:46" s="29" customFormat="1" ht="30" customHeight="1" x14ac:dyDescent="0.2">
      <c r="A1548" s="9">
        <v>11</v>
      </c>
      <c r="B1548" s="9" t="s">
        <v>190</v>
      </c>
      <c r="C1548" s="9">
        <v>15</v>
      </c>
      <c r="D1548" s="9" t="s">
        <v>3560</v>
      </c>
      <c r="E1548" s="6" t="s">
        <v>44</v>
      </c>
      <c r="F1548" s="6" t="s">
        <v>4</v>
      </c>
      <c r="G1548" s="6"/>
      <c r="H1548" s="6" t="s">
        <v>191</v>
      </c>
      <c r="I1548" s="6">
        <v>42</v>
      </c>
      <c r="J1548" s="6"/>
      <c r="K1548" s="6"/>
      <c r="L1548" s="6" t="s">
        <v>5570</v>
      </c>
      <c r="M1548" s="6" t="s">
        <v>5583</v>
      </c>
      <c r="N1548" s="4" t="s">
        <v>959</v>
      </c>
      <c r="O1548" s="4" t="s">
        <v>367</v>
      </c>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row>
    <row r="1549" spans="1:46" s="29" customFormat="1" ht="30" customHeight="1" x14ac:dyDescent="0.2">
      <c r="A1549" s="9">
        <v>11</v>
      </c>
      <c r="B1549" s="9" t="s">
        <v>190</v>
      </c>
      <c r="C1549" s="9">
        <v>15</v>
      </c>
      <c r="D1549" s="9" t="s">
        <v>3562</v>
      </c>
      <c r="E1549" s="6" t="s">
        <v>44</v>
      </c>
      <c r="F1549" s="6" t="s">
        <v>4</v>
      </c>
      <c r="G1549" s="6"/>
      <c r="H1549" s="6" t="s">
        <v>191</v>
      </c>
      <c r="I1549" s="6">
        <v>43</v>
      </c>
      <c r="J1549" s="6"/>
      <c r="K1549" s="6"/>
      <c r="L1549" s="6" t="s">
        <v>5570</v>
      </c>
      <c r="M1549" s="6" t="s">
        <v>5584</v>
      </c>
      <c r="N1549" s="4" t="s">
        <v>959</v>
      </c>
      <c r="O1549" s="4" t="s">
        <v>367</v>
      </c>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row>
    <row r="1550" spans="1:46" s="29" customFormat="1" ht="30" customHeight="1" x14ac:dyDescent="0.2">
      <c r="A1550" s="9">
        <v>11</v>
      </c>
      <c r="B1550" s="9" t="s">
        <v>190</v>
      </c>
      <c r="C1550" s="9">
        <v>15</v>
      </c>
      <c r="D1550" s="9" t="s">
        <v>3564</v>
      </c>
      <c r="E1550" s="6" t="s">
        <v>44</v>
      </c>
      <c r="F1550" s="6" t="s">
        <v>4</v>
      </c>
      <c r="G1550" s="6"/>
      <c r="H1550" s="6" t="s">
        <v>191</v>
      </c>
      <c r="I1550" s="6">
        <v>44</v>
      </c>
      <c r="J1550" s="6"/>
      <c r="K1550" s="6"/>
      <c r="L1550" s="6" t="s">
        <v>5570</v>
      </c>
      <c r="M1550" s="6" t="s">
        <v>5585</v>
      </c>
      <c r="N1550" s="4" t="s">
        <v>959</v>
      </c>
      <c r="O1550" s="4" t="s">
        <v>367</v>
      </c>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row>
    <row r="1551" spans="1:46" s="29" customFormat="1" ht="30" customHeight="1" x14ac:dyDescent="0.2">
      <c r="A1551" s="9">
        <v>11</v>
      </c>
      <c r="B1551" s="9" t="s">
        <v>190</v>
      </c>
      <c r="C1551" s="9">
        <v>15</v>
      </c>
      <c r="D1551" s="9" t="s">
        <v>3566</v>
      </c>
      <c r="E1551" s="6" t="s">
        <v>44</v>
      </c>
      <c r="F1551" s="6" t="s">
        <v>4</v>
      </c>
      <c r="G1551" s="6"/>
      <c r="H1551" s="6" t="s">
        <v>191</v>
      </c>
      <c r="I1551" s="6">
        <v>45</v>
      </c>
      <c r="J1551" s="6"/>
      <c r="K1551" s="6"/>
      <c r="L1551" s="6" t="s">
        <v>5570</v>
      </c>
      <c r="M1551" s="6" t="s">
        <v>5586</v>
      </c>
      <c r="N1551" s="4" t="s">
        <v>959</v>
      </c>
      <c r="O1551" s="4" t="s">
        <v>367</v>
      </c>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row>
    <row r="1552" spans="1:46" s="29" customFormat="1" ht="30" customHeight="1" x14ac:dyDescent="0.2">
      <c r="A1552" s="9">
        <v>11</v>
      </c>
      <c r="B1552" s="9" t="s">
        <v>190</v>
      </c>
      <c r="C1552" s="9">
        <v>16</v>
      </c>
      <c r="D1552" s="9" t="s">
        <v>2711</v>
      </c>
      <c r="E1552" s="6" t="s">
        <v>18</v>
      </c>
      <c r="F1552" s="6"/>
      <c r="G1552" s="6"/>
      <c r="H1552" s="6" t="s">
        <v>334</v>
      </c>
      <c r="I1552" s="6">
        <v>46</v>
      </c>
      <c r="J1552" s="6"/>
      <c r="K1552" s="6"/>
      <c r="L1552" s="6" t="s">
        <v>4297</v>
      </c>
      <c r="M1552" s="6" t="s">
        <v>4298</v>
      </c>
      <c r="N1552" s="6" t="s">
        <v>4299</v>
      </c>
      <c r="O1552" s="6" t="s">
        <v>4300</v>
      </c>
      <c r="P1552" s="6" t="s">
        <v>4301</v>
      </c>
      <c r="Q1552" s="6" t="s">
        <v>4302</v>
      </c>
      <c r="R1552" s="6" t="s">
        <v>4303</v>
      </c>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row>
    <row r="1553" spans="1:46" s="29" customFormat="1" ht="30" customHeight="1" x14ac:dyDescent="0.2">
      <c r="A1553" s="9">
        <v>11</v>
      </c>
      <c r="B1553" s="9" t="s">
        <v>190</v>
      </c>
      <c r="C1553" s="9">
        <v>16</v>
      </c>
      <c r="D1553" s="9" t="s">
        <v>2714</v>
      </c>
      <c r="E1553" s="6" t="s">
        <v>18</v>
      </c>
      <c r="F1553" s="6"/>
      <c r="G1553" s="6"/>
      <c r="H1553" s="6" t="s">
        <v>449</v>
      </c>
      <c r="I1553" s="6">
        <v>47</v>
      </c>
      <c r="J1553" s="6"/>
      <c r="K1553" s="6"/>
      <c r="L1553" s="6" t="s">
        <v>4297</v>
      </c>
      <c r="M1553" s="6" t="s">
        <v>4304</v>
      </c>
      <c r="N1553" s="6" t="s">
        <v>4259</v>
      </c>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row>
    <row r="1554" spans="1:46" s="29" customFormat="1" ht="30" customHeight="1" x14ac:dyDescent="0.2">
      <c r="A1554" s="9">
        <v>11</v>
      </c>
      <c r="B1554" s="9" t="s">
        <v>190</v>
      </c>
      <c r="C1554" s="9">
        <v>17</v>
      </c>
      <c r="D1554" s="9">
        <v>17</v>
      </c>
      <c r="E1554" s="6" t="s">
        <v>18</v>
      </c>
      <c r="F1554" s="6"/>
      <c r="G1554" s="6"/>
      <c r="H1554" s="6" t="s">
        <v>243</v>
      </c>
      <c r="I1554" s="6">
        <v>48</v>
      </c>
      <c r="J1554" s="6"/>
      <c r="K1554" s="6"/>
      <c r="L1554" s="6"/>
      <c r="M1554" s="6" t="s">
        <v>4305</v>
      </c>
      <c r="N1554" s="6" t="s">
        <v>245</v>
      </c>
      <c r="O1554" s="6" t="s">
        <v>246</v>
      </c>
      <c r="P1554" s="6" t="s">
        <v>247</v>
      </c>
      <c r="Q1554" s="6" t="s">
        <v>248</v>
      </c>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row>
    <row r="1555" spans="1:46" s="29" customFormat="1" ht="30" customHeight="1" x14ac:dyDescent="0.2">
      <c r="A1555" s="9">
        <v>11</v>
      </c>
      <c r="B1555" s="9" t="s">
        <v>190</v>
      </c>
      <c r="C1555" s="9">
        <v>18</v>
      </c>
      <c r="D1555" s="9" t="s">
        <v>2732</v>
      </c>
      <c r="E1555" s="6" t="s">
        <v>18</v>
      </c>
      <c r="F1555" s="6"/>
      <c r="G1555" s="6"/>
      <c r="H1555" s="6" t="s">
        <v>191</v>
      </c>
      <c r="I1555" s="6">
        <v>49</v>
      </c>
      <c r="J1555" s="6"/>
      <c r="K1555" s="6"/>
      <c r="L1555" s="6" t="s">
        <v>5587</v>
      </c>
      <c r="M1555" s="6" t="s">
        <v>5588</v>
      </c>
      <c r="N1555" s="4" t="s">
        <v>959</v>
      </c>
      <c r="O1555" s="4" t="s">
        <v>367</v>
      </c>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row>
    <row r="1556" spans="1:46" s="29" customFormat="1" ht="30" customHeight="1" x14ac:dyDescent="0.2">
      <c r="A1556" s="9">
        <v>11</v>
      </c>
      <c r="B1556" s="9" t="s">
        <v>190</v>
      </c>
      <c r="C1556" s="9">
        <v>18</v>
      </c>
      <c r="D1556" s="9" t="s">
        <v>2735</v>
      </c>
      <c r="E1556" s="6" t="s">
        <v>18</v>
      </c>
      <c r="F1556" s="6"/>
      <c r="G1556" s="6"/>
      <c r="H1556" s="6" t="s">
        <v>191</v>
      </c>
      <c r="I1556" s="6">
        <v>50</v>
      </c>
      <c r="J1556" s="6"/>
      <c r="K1556" s="6"/>
      <c r="L1556" s="6" t="s">
        <v>5587</v>
      </c>
      <c r="M1556" s="6" t="s">
        <v>5589</v>
      </c>
      <c r="N1556" s="4" t="s">
        <v>959</v>
      </c>
      <c r="O1556" s="4" t="s">
        <v>367</v>
      </c>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row>
    <row r="1557" spans="1:46" s="29" customFormat="1" ht="30" customHeight="1" x14ac:dyDescent="0.2">
      <c r="A1557" s="9">
        <v>11</v>
      </c>
      <c r="B1557" s="9" t="s">
        <v>190</v>
      </c>
      <c r="C1557" s="9">
        <v>18</v>
      </c>
      <c r="D1557" s="9" t="s">
        <v>2737</v>
      </c>
      <c r="E1557" s="6" t="s">
        <v>18</v>
      </c>
      <c r="F1557" s="6"/>
      <c r="G1557" s="6"/>
      <c r="H1557" s="6" t="s">
        <v>191</v>
      </c>
      <c r="I1557" s="6">
        <v>51</v>
      </c>
      <c r="J1557" s="6"/>
      <c r="K1557" s="6"/>
      <c r="L1557" s="6" t="s">
        <v>5587</v>
      </c>
      <c r="M1557" s="6" t="s">
        <v>5590</v>
      </c>
      <c r="N1557" s="4" t="s">
        <v>959</v>
      </c>
      <c r="O1557" s="4" t="s">
        <v>367</v>
      </c>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row>
    <row r="1558" spans="1:46" s="29" customFormat="1" ht="30" customHeight="1" x14ac:dyDescent="0.2">
      <c r="A1558" s="9">
        <v>11</v>
      </c>
      <c r="B1558" s="9" t="s">
        <v>190</v>
      </c>
      <c r="C1558" s="9">
        <v>18</v>
      </c>
      <c r="D1558" s="9" t="s">
        <v>2739</v>
      </c>
      <c r="E1558" s="6" t="s">
        <v>18</v>
      </c>
      <c r="F1558" s="6"/>
      <c r="G1558" s="6"/>
      <c r="H1558" s="6" t="s">
        <v>191</v>
      </c>
      <c r="I1558" s="6">
        <v>52</v>
      </c>
      <c r="J1558" s="6"/>
      <c r="K1558" s="6"/>
      <c r="L1558" s="6" t="s">
        <v>5587</v>
      </c>
      <c r="M1558" s="6" t="s">
        <v>5591</v>
      </c>
      <c r="N1558" s="4" t="s">
        <v>959</v>
      </c>
      <c r="O1558" s="4" t="s">
        <v>367</v>
      </c>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row>
    <row r="1559" spans="1:46" s="29" customFormat="1" ht="30" customHeight="1" x14ac:dyDescent="0.2">
      <c r="A1559" s="9">
        <v>11</v>
      </c>
      <c r="B1559" s="9" t="s">
        <v>190</v>
      </c>
      <c r="C1559" s="9">
        <v>18</v>
      </c>
      <c r="D1559" s="9" t="s">
        <v>2741</v>
      </c>
      <c r="E1559" s="6" t="s">
        <v>18</v>
      </c>
      <c r="F1559" s="6"/>
      <c r="G1559" s="6"/>
      <c r="H1559" s="6" t="s">
        <v>191</v>
      </c>
      <c r="I1559" s="6">
        <v>53</v>
      </c>
      <c r="J1559" s="6"/>
      <c r="K1559" s="6"/>
      <c r="L1559" s="6" t="s">
        <v>5587</v>
      </c>
      <c r="M1559" s="6" t="s">
        <v>5592</v>
      </c>
      <c r="N1559" s="4" t="s">
        <v>959</v>
      </c>
      <c r="O1559" s="4" t="s">
        <v>367</v>
      </c>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row>
    <row r="1560" spans="1:46" s="29" customFormat="1" ht="30" customHeight="1" x14ac:dyDescent="0.2">
      <c r="A1560" s="9">
        <v>11</v>
      </c>
      <c r="B1560" s="9" t="s">
        <v>190</v>
      </c>
      <c r="C1560" s="9">
        <v>18</v>
      </c>
      <c r="D1560" s="9" t="s">
        <v>2743</v>
      </c>
      <c r="E1560" s="10" t="s">
        <v>18</v>
      </c>
      <c r="F1560" s="6"/>
      <c r="G1560" s="6"/>
      <c r="H1560" s="6" t="s">
        <v>191</v>
      </c>
      <c r="I1560" s="6">
        <v>54</v>
      </c>
      <c r="J1560" s="6"/>
      <c r="K1560" s="6"/>
      <c r="L1560" s="6" t="s">
        <v>5587</v>
      </c>
      <c r="M1560" s="6" t="s">
        <v>5593</v>
      </c>
      <c r="N1560" s="4" t="s">
        <v>959</v>
      </c>
      <c r="O1560" s="4" t="s">
        <v>367</v>
      </c>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row>
    <row r="1561" spans="1:46" s="29" customFormat="1" ht="30" customHeight="1" x14ac:dyDescent="0.2">
      <c r="A1561" s="9">
        <v>11</v>
      </c>
      <c r="B1561" s="9" t="s">
        <v>190</v>
      </c>
      <c r="C1561" s="9">
        <v>18</v>
      </c>
      <c r="D1561" s="9" t="s">
        <v>2745</v>
      </c>
      <c r="E1561" s="6" t="s">
        <v>18</v>
      </c>
      <c r="F1561" s="6"/>
      <c r="G1561" s="6"/>
      <c r="H1561" s="6" t="s">
        <v>191</v>
      </c>
      <c r="I1561" s="6">
        <v>55</v>
      </c>
      <c r="J1561" s="6"/>
      <c r="K1561" s="6"/>
      <c r="L1561" s="6" t="s">
        <v>5587</v>
      </c>
      <c r="M1561" s="6" t="s">
        <v>5594</v>
      </c>
      <c r="N1561" s="4" t="s">
        <v>959</v>
      </c>
      <c r="O1561" s="4" t="s">
        <v>367</v>
      </c>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row>
    <row r="1562" spans="1:46" s="29" customFormat="1" ht="30" customHeight="1" x14ac:dyDescent="0.2">
      <c r="A1562" s="9">
        <v>11</v>
      </c>
      <c r="B1562" s="9" t="s">
        <v>190</v>
      </c>
      <c r="C1562" s="9">
        <v>19</v>
      </c>
      <c r="D1562" s="9" t="s">
        <v>4306</v>
      </c>
      <c r="E1562" s="6" t="s">
        <v>32</v>
      </c>
      <c r="F1562" s="6"/>
      <c r="G1562" s="6"/>
      <c r="H1562" s="6" t="s">
        <v>191</v>
      </c>
      <c r="I1562" s="6">
        <v>56</v>
      </c>
      <c r="J1562" s="6"/>
      <c r="K1562" s="6"/>
      <c r="L1562" s="6" t="s">
        <v>5595</v>
      </c>
      <c r="M1562" s="6" t="s">
        <v>2134</v>
      </c>
      <c r="N1562" s="4" t="s">
        <v>959</v>
      </c>
      <c r="O1562" s="4" t="s">
        <v>367</v>
      </c>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row>
    <row r="1563" spans="1:46" s="29" customFormat="1" ht="30" customHeight="1" x14ac:dyDescent="0.2">
      <c r="A1563" s="9">
        <v>11</v>
      </c>
      <c r="B1563" s="9" t="s">
        <v>190</v>
      </c>
      <c r="C1563" s="9">
        <v>19</v>
      </c>
      <c r="D1563" s="9" t="s">
        <v>4307</v>
      </c>
      <c r="E1563" s="6" t="s">
        <v>32</v>
      </c>
      <c r="F1563" s="6"/>
      <c r="G1563" s="6"/>
      <c r="H1563" s="6" t="s">
        <v>191</v>
      </c>
      <c r="I1563" s="6">
        <v>57</v>
      </c>
      <c r="J1563" s="6"/>
      <c r="K1563" s="6"/>
      <c r="L1563" s="6" t="s">
        <v>5595</v>
      </c>
      <c r="M1563" s="6" t="s">
        <v>2140</v>
      </c>
      <c r="N1563" s="4" t="s">
        <v>959</v>
      </c>
      <c r="O1563" s="4" t="s">
        <v>367</v>
      </c>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row>
    <row r="1564" spans="1:46" s="29" customFormat="1" ht="30" customHeight="1" x14ac:dyDescent="0.2">
      <c r="A1564" s="9">
        <v>11</v>
      </c>
      <c r="B1564" s="9" t="s">
        <v>190</v>
      </c>
      <c r="C1564" s="9">
        <v>19</v>
      </c>
      <c r="D1564" s="9" t="s">
        <v>4308</v>
      </c>
      <c r="E1564" s="6" t="s">
        <v>32</v>
      </c>
      <c r="F1564" s="6"/>
      <c r="G1564" s="6"/>
      <c r="H1564" s="6" t="s">
        <v>191</v>
      </c>
      <c r="I1564" s="6">
        <v>58</v>
      </c>
      <c r="J1564" s="6"/>
      <c r="K1564" s="6"/>
      <c r="L1564" s="6" t="s">
        <v>5595</v>
      </c>
      <c r="M1564" s="6" t="s">
        <v>5229</v>
      </c>
      <c r="N1564" s="4" t="s">
        <v>959</v>
      </c>
      <c r="O1564" s="4" t="s">
        <v>367</v>
      </c>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row>
    <row r="1565" spans="1:46" s="29" customFormat="1" ht="30" customHeight="1" x14ac:dyDescent="0.2">
      <c r="A1565" s="9">
        <v>11</v>
      </c>
      <c r="B1565" s="9" t="s">
        <v>190</v>
      </c>
      <c r="C1565" s="9">
        <v>19</v>
      </c>
      <c r="D1565" s="9" t="s">
        <v>4309</v>
      </c>
      <c r="E1565" s="6" t="s">
        <v>32</v>
      </c>
      <c r="F1565" s="6"/>
      <c r="G1565" s="6"/>
      <c r="H1565" s="6" t="s">
        <v>191</v>
      </c>
      <c r="I1565" s="6">
        <v>59</v>
      </c>
      <c r="J1565" s="6"/>
      <c r="K1565" s="6"/>
      <c r="L1565" s="6" t="s">
        <v>5595</v>
      </c>
      <c r="M1565" s="6" t="s">
        <v>2184</v>
      </c>
      <c r="N1565" s="4" t="s">
        <v>959</v>
      </c>
      <c r="O1565" s="4" t="s">
        <v>367</v>
      </c>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row>
    <row r="1566" spans="1:46" s="29" customFormat="1" ht="30" customHeight="1" x14ac:dyDescent="0.2">
      <c r="A1566" s="9">
        <v>11</v>
      </c>
      <c r="B1566" s="9" t="s">
        <v>190</v>
      </c>
      <c r="C1566" s="9">
        <v>19</v>
      </c>
      <c r="D1566" s="9" t="s">
        <v>4310</v>
      </c>
      <c r="E1566" s="6" t="s">
        <v>32</v>
      </c>
      <c r="F1566" s="6"/>
      <c r="G1566" s="6"/>
      <c r="H1566" s="6" t="s">
        <v>191</v>
      </c>
      <c r="I1566" s="6">
        <v>60</v>
      </c>
      <c r="J1566" s="6"/>
      <c r="K1566" s="6"/>
      <c r="L1566" s="6" t="s">
        <v>5595</v>
      </c>
      <c r="M1566" s="6" t="s">
        <v>2124</v>
      </c>
      <c r="N1566" s="4" t="s">
        <v>959</v>
      </c>
      <c r="O1566" s="4" t="s">
        <v>367</v>
      </c>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row>
    <row r="1567" spans="1:46" s="29" customFormat="1" ht="30" customHeight="1" x14ac:dyDescent="0.2">
      <c r="A1567" s="9">
        <v>11</v>
      </c>
      <c r="B1567" s="9" t="s">
        <v>190</v>
      </c>
      <c r="C1567" s="9">
        <v>19</v>
      </c>
      <c r="D1567" s="9" t="s">
        <v>4311</v>
      </c>
      <c r="E1567" s="6" t="s">
        <v>32</v>
      </c>
      <c r="F1567" s="6"/>
      <c r="G1567" s="6"/>
      <c r="H1567" s="6" t="s">
        <v>191</v>
      </c>
      <c r="I1567" s="6">
        <v>61</v>
      </c>
      <c r="J1567" s="6"/>
      <c r="K1567" s="6"/>
      <c r="L1567" s="6" t="s">
        <v>5595</v>
      </c>
      <c r="M1567" s="6" t="s">
        <v>2176</v>
      </c>
      <c r="N1567" s="4" t="s">
        <v>959</v>
      </c>
      <c r="O1567" s="4" t="s">
        <v>367</v>
      </c>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row>
    <row r="1568" spans="1:46" s="29" customFormat="1" ht="30" customHeight="1" x14ac:dyDescent="0.2">
      <c r="A1568" s="9">
        <v>11</v>
      </c>
      <c r="B1568" s="9" t="s">
        <v>190</v>
      </c>
      <c r="C1568" s="9">
        <v>19</v>
      </c>
      <c r="D1568" s="9" t="s">
        <v>4312</v>
      </c>
      <c r="E1568" s="6" t="s">
        <v>32</v>
      </c>
      <c r="F1568" s="6"/>
      <c r="G1568" s="6"/>
      <c r="H1568" s="6" t="s">
        <v>191</v>
      </c>
      <c r="I1568" s="6">
        <v>62</v>
      </c>
      <c r="J1568" s="6"/>
      <c r="K1568" s="6"/>
      <c r="L1568" s="6" t="s">
        <v>5595</v>
      </c>
      <c r="M1568" s="6" t="s">
        <v>2148</v>
      </c>
      <c r="N1568" s="4" t="s">
        <v>959</v>
      </c>
      <c r="O1568" s="4" t="s">
        <v>367</v>
      </c>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row>
    <row r="1569" spans="1:46" s="29" customFormat="1" ht="30" customHeight="1" x14ac:dyDescent="0.2">
      <c r="A1569" s="9">
        <v>11</v>
      </c>
      <c r="B1569" s="9" t="s">
        <v>190</v>
      </c>
      <c r="C1569" s="9">
        <v>19</v>
      </c>
      <c r="D1569" s="9" t="s">
        <v>4313</v>
      </c>
      <c r="E1569" s="6" t="s">
        <v>32</v>
      </c>
      <c r="F1569" s="6"/>
      <c r="G1569" s="6"/>
      <c r="H1569" s="6" t="s">
        <v>191</v>
      </c>
      <c r="I1569" s="6">
        <v>63</v>
      </c>
      <c r="J1569" s="6"/>
      <c r="K1569" s="6"/>
      <c r="L1569" s="6" t="s">
        <v>5595</v>
      </c>
      <c r="M1569" s="6" t="s">
        <v>5596</v>
      </c>
      <c r="N1569" s="4" t="s">
        <v>959</v>
      </c>
      <c r="O1569" s="4" t="s">
        <v>367</v>
      </c>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row>
    <row r="1570" spans="1:46" s="29" customFormat="1" ht="30" customHeight="1" x14ac:dyDescent="0.2">
      <c r="A1570" s="9">
        <v>11</v>
      </c>
      <c r="B1570" s="9" t="s">
        <v>190</v>
      </c>
      <c r="C1570" s="9">
        <v>19</v>
      </c>
      <c r="D1570" s="9" t="s">
        <v>4314</v>
      </c>
      <c r="E1570" s="6" t="s">
        <v>32</v>
      </c>
      <c r="F1570" s="6"/>
      <c r="G1570" s="6"/>
      <c r="H1570" s="6" t="s">
        <v>191</v>
      </c>
      <c r="I1570" s="6">
        <v>64</v>
      </c>
      <c r="J1570" s="6"/>
      <c r="K1570" s="6"/>
      <c r="L1570" s="6" t="s">
        <v>5595</v>
      </c>
      <c r="M1570" s="6" t="s">
        <v>2164</v>
      </c>
      <c r="N1570" s="4" t="s">
        <v>959</v>
      </c>
      <c r="O1570" s="4" t="s">
        <v>367</v>
      </c>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row>
    <row r="1571" spans="1:46" s="29" customFormat="1" ht="30" customHeight="1" x14ac:dyDescent="0.2">
      <c r="A1571" s="9">
        <v>11</v>
      </c>
      <c r="B1571" s="9" t="s">
        <v>190</v>
      </c>
      <c r="C1571" s="9">
        <v>19</v>
      </c>
      <c r="D1571" s="9" t="s">
        <v>4315</v>
      </c>
      <c r="E1571" s="6" t="s">
        <v>32</v>
      </c>
      <c r="F1571" s="6"/>
      <c r="G1571" s="6"/>
      <c r="H1571" s="6" t="s">
        <v>191</v>
      </c>
      <c r="I1571" s="6">
        <v>65</v>
      </c>
      <c r="J1571" s="6"/>
      <c r="K1571" s="6"/>
      <c r="L1571" s="6" t="s">
        <v>5595</v>
      </c>
      <c r="M1571" s="6" t="s">
        <v>2126</v>
      </c>
      <c r="N1571" s="4" t="s">
        <v>959</v>
      </c>
      <c r="O1571" s="4" t="s">
        <v>367</v>
      </c>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row>
    <row r="1572" spans="1:46" s="29" customFormat="1" ht="30" customHeight="1" x14ac:dyDescent="0.2">
      <c r="A1572" s="9">
        <v>11</v>
      </c>
      <c r="B1572" s="9" t="s">
        <v>190</v>
      </c>
      <c r="C1572" s="9">
        <v>19</v>
      </c>
      <c r="D1572" s="9" t="s">
        <v>4316</v>
      </c>
      <c r="E1572" s="6" t="s">
        <v>32</v>
      </c>
      <c r="F1572" s="6"/>
      <c r="G1572" s="6"/>
      <c r="H1572" s="6" t="s">
        <v>191</v>
      </c>
      <c r="I1572" s="6">
        <v>66</v>
      </c>
      <c r="J1572" s="6"/>
      <c r="K1572" s="6"/>
      <c r="L1572" s="6" t="s">
        <v>5595</v>
      </c>
      <c r="M1572" s="6" t="s">
        <v>5597</v>
      </c>
      <c r="N1572" s="4" t="s">
        <v>959</v>
      </c>
      <c r="O1572" s="4" t="s">
        <v>367</v>
      </c>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row>
    <row r="1573" spans="1:46" s="29" customFormat="1" ht="30" customHeight="1" x14ac:dyDescent="0.2">
      <c r="A1573" s="9">
        <v>11</v>
      </c>
      <c r="B1573" s="9" t="s">
        <v>190</v>
      </c>
      <c r="C1573" s="9">
        <v>19</v>
      </c>
      <c r="D1573" s="9" t="s">
        <v>4317</v>
      </c>
      <c r="E1573" s="6" t="s">
        <v>32</v>
      </c>
      <c r="F1573" s="6"/>
      <c r="G1573" s="6"/>
      <c r="H1573" s="6" t="s">
        <v>191</v>
      </c>
      <c r="I1573" s="6">
        <v>67</v>
      </c>
      <c r="J1573" s="6"/>
      <c r="K1573" s="6"/>
      <c r="L1573" s="6" t="s">
        <v>5595</v>
      </c>
      <c r="M1573" s="6" t="s">
        <v>2180</v>
      </c>
      <c r="N1573" s="4" t="s">
        <v>959</v>
      </c>
      <c r="O1573" s="4" t="s">
        <v>367</v>
      </c>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row>
    <row r="1574" spans="1:46" s="29" customFormat="1" ht="30" customHeight="1" x14ac:dyDescent="0.2">
      <c r="A1574" s="9">
        <v>11</v>
      </c>
      <c r="B1574" s="9" t="s">
        <v>190</v>
      </c>
      <c r="C1574" s="9">
        <v>19</v>
      </c>
      <c r="D1574" s="9" t="s">
        <v>4318</v>
      </c>
      <c r="E1574" s="6" t="s">
        <v>32</v>
      </c>
      <c r="F1574" s="6"/>
      <c r="G1574" s="6"/>
      <c r="H1574" s="6" t="s">
        <v>191</v>
      </c>
      <c r="I1574" s="6">
        <v>68</v>
      </c>
      <c r="J1574" s="6"/>
      <c r="K1574" s="6"/>
      <c r="L1574" s="6" t="s">
        <v>5595</v>
      </c>
      <c r="M1574" s="6" t="s">
        <v>5598</v>
      </c>
      <c r="N1574" s="4" t="s">
        <v>959</v>
      </c>
      <c r="O1574" s="4" t="s">
        <v>367</v>
      </c>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row>
    <row r="1575" spans="1:46" s="29" customFormat="1" ht="30" customHeight="1" x14ac:dyDescent="0.2">
      <c r="A1575" s="9">
        <v>11</v>
      </c>
      <c r="B1575" s="9" t="s">
        <v>190</v>
      </c>
      <c r="C1575" s="9">
        <v>19</v>
      </c>
      <c r="D1575" s="9" t="s">
        <v>4319</v>
      </c>
      <c r="E1575" s="6" t="s">
        <v>32</v>
      </c>
      <c r="F1575" s="6"/>
      <c r="G1575" s="6"/>
      <c r="H1575" s="6" t="s">
        <v>191</v>
      </c>
      <c r="I1575" s="6">
        <v>69</v>
      </c>
      <c r="J1575" s="6"/>
      <c r="K1575" s="6"/>
      <c r="L1575" s="6" t="s">
        <v>5599</v>
      </c>
      <c r="M1575" s="6" t="s">
        <v>2134</v>
      </c>
      <c r="N1575" s="4" t="s">
        <v>959</v>
      </c>
      <c r="O1575" s="4" t="s">
        <v>367</v>
      </c>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row>
    <row r="1576" spans="1:46" s="29" customFormat="1" ht="30" customHeight="1" x14ac:dyDescent="0.2">
      <c r="A1576" s="9">
        <v>11</v>
      </c>
      <c r="B1576" s="9" t="s">
        <v>190</v>
      </c>
      <c r="C1576" s="9">
        <v>19</v>
      </c>
      <c r="D1576" s="9" t="s">
        <v>4320</v>
      </c>
      <c r="E1576" s="6" t="s">
        <v>32</v>
      </c>
      <c r="F1576" s="6"/>
      <c r="G1576" s="6"/>
      <c r="H1576" s="6" t="s">
        <v>191</v>
      </c>
      <c r="I1576" s="6">
        <v>70</v>
      </c>
      <c r="J1576" s="6"/>
      <c r="K1576" s="6"/>
      <c r="L1576" s="6" t="s">
        <v>5599</v>
      </c>
      <c r="M1576" s="6" t="s">
        <v>2140</v>
      </c>
      <c r="N1576" s="4" t="s">
        <v>959</v>
      </c>
      <c r="O1576" s="4" t="s">
        <v>367</v>
      </c>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row>
    <row r="1577" spans="1:46" s="29" customFormat="1" ht="30" customHeight="1" x14ac:dyDescent="0.2">
      <c r="A1577" s="9">
        <v>11</v>
      </c>
      <c r="B1577" s="9" t="s">
        <v>190</v>
      </c>
      <c r="C1577" s="9">
        <v>19</v>
      </c>
      <c r="D1577" s="9" t="s">
        <v>4321</v>
      </c>
      <c r="E1577" s="6" t="s">
        <v>32</v>
      </c>
      <c r="F1577" s="6"/>
      <c r="G1577" s="6"/>
      <c r="H1577" s="6" t="s">
        <v>191</v>
      </c>
      <c r="I1577" s="6">
        <v>71</v>
      </c>
      <c r="J1577" s="6"/>
      <c r="K1577" s="6"/>
      <c r="L1577" s="6" t="s">
        <v>5599</v>
      </c>
      <c r="M1577" s="6" t="s">
        <v>5229</v>
      </c>
      <c r="N1577" s="4" t="s">
        <v>959</v>
      </c>
      <c r="O1577" s="4" t="s">
        <v>367</v>
      </c>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row>
    <row r="1578" spans="1:46" s="29" customFormat="1" ht="30" customHeight="1" x14ac:dyDescent="0.2">
      <c r="A1578" s="9">
        <v>11</v>
      </c>
      <c r="B1578" s="9" t="s">
        <v>190</v>
      </c>
      <c r="C1578" s="9">
        <v>19</v>
      </c>
      <c r="D1578" s="9" t="s">
        <v>4322</v>
      </c>
      <c r="E1578" s="6" t="s">
        <v>32</v>
      </c>
      <c r="F1578" s="6"/>
      <c r="G1578" s="6"/>
      <c r="H1578" s="6" t="s">
        <v>191</v>
      </c>
      <c r="I1578" s="6">
        <v>72</v>
      </c>
      <c r="J1578" s="6"/>
      <c r="K1578" s="6"/>
      <c r="L1578" s="6" t="s">
        <v>5599</v>
      </c>
      <c r="M1578" s="6" t="s">
        <v>2184</v>
      </c>
      <c r="N1578" s="4" t="s">
        <v>959</v>
      </c>
      <c r="O1578" s="4" t="s">
        <v>367</v>
      </c>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row>
    <row r="1579" spans="1:46" s="29" customFormat="1" ht="30" customHeight="1" x14ac:dyDescent="0.2">
      <c r="A1579" s="9">
        <v>11</v>
      </c>
      <c r="B1579" s="9" t="s">
        <v>190</v>
      </c>
      <c r="C1579" s="9">
        <v>19</v>
      </c>
      <c r="D1579" s="9" t="s">
        <v>4323</v>
      </c>
      <c r="E1579" s="6" t="s">
        <v>32</v>
      </c>
      <c r="F1579" s="6"/>
      <c r="G1579" s="6"/>
      <c r="H1579" s="6" t="s">
        <v>191</v>
      </c>
      <c r="I1579" s="6">
        <v>73</v>
      </c>
      <c r="J1579" s="6"/>
      <c r="K1579" s="6"/>
      <c r="L1579" s="6" t="s">
        <v>5599</v>
      </c>
      <c r="M1579" s="6" t="s">
        <v>2124</v>
      </c>
      <c r="N1579" s="4" t="s">
        <v>959</v>
      </c>
      <c r="O1579" s="4" t="s">
        <v>367</v>
      </c>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row>
    <row r="1580" spans="1:46" s="29" customFormat="1" ht="30" customHeight="1" x14ac:dyDescent="0.2">
      <c r="A1580" s="9">
        <v>11</v>
      </c>
      <c r="B1580" s="9" t="s">
        <v>190</v>
      </c>
      <c r="C1580" s="9">
        <v>19</v>
      </c>
      <c r="D1580" s="9" t="s">
        <v>4324</v>
      </c>
      <c r="E1580" s="6" t="s">
        <v>32</v>
      </c>
      <c r="F1580" s="6"/>
      <c r="G1580" s="6"/>
      <c r="H1580" s="6" t="s">
        <v>191</v>
      </c>
      <c r="I1580" s="6">
        <v>74</v>
      </c>
      <c r="J1580" s="6"/>
      <c r="K1580" s="6"/>
      <c r="L1580" s="6" t="s">
        <v>5599</v>
      </c>
      <c r="M1580" s="6" t="s">
        <v>2176</v>
      </c>
      <c r="N1580" s="4" t="s">
        <v>959</v>
      </c>
      <c r="O1580" s="4" t="s">
        <v>367</v>
      </c>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row>
    <row r="1581" spans="1:46" s="29" customFormat="1" ht="30" customHeight="1" x14ac:dyDescent="0.2">
      <c r="A1581" s="9">
        <v>11</v>
      </c>
      <c r="B1581" s="9" t="s">
        <v>190</v>
      </c>
      <c r="C1581" s="9">
        <v>19</v>
      </c>
      <c r="D1581" s="9" t="s">
        <v>4325</v>
      </c>
      <c r="E1581" s="6" t="s">
        <v>32</v>
      </c>
      <c r="F1581" s="6"/>
      <c r="G1581" s="6"/>
      <c r="H1581" s="6" t="s">
        <v>191</v>
      </c>
      <c r="I1581" s="6">
        <v>75</v>
      </c>
      <c r="J1581" s="6"/>
      <c r="K1581" s="6"/>
      <c r="L1581" s="6" t="s">
        <v>5599</v>
      </c>
      <c r="M1581" s="6" t="s">
        <v>2148</v>
      </c>
      <c r="N1581" s="4" t="s">
        <v>959</v>
      </c>
      <c r="O1581" s="4" t="s">
        <v>367</v>
      </c>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row>
    <row r="1582" spans="1:46" s="29" customFormat="1" ht="30" customHeight="1" x14ac:dyDescent="0.2">
      <c r="A1582" s="9">
        <v>11</v>
      </c>
      <c r="B1582" s="9" t="s">
        <v>190</v>
      </c>
      <c r="C1582" s="9">
        <v>19</v>
      </c>
      <c r="D1582" s="9" t="s">
        <v>4326</v>
      </c>
      <c r="E1582" s="6" t="s">
        <v>32</v>
      </c>
      <c r="F1582" s="6"/>
      <c r="G1582" s="6"/>
      <c r="H1582" s="6" t="s">
        <v>191</v>
      </c>
      <c r="I1582" s="6">
        <v>76</v>
      </c>
      <c r="J1582" s="6"/>
      <c r="K1582" s="6"/>
      <c r="L1582" s="6" t="s">
        <v>5599</v>
      </c>
      <c r="M1582" s="6" t="s">
        <v>5596</v>
      </c>
      <c r="N1582" s="4" t="s">
        <v>959</v>
      </c>
      <c r="O1582" s="4" t="s">
        <v>367</v>
      </c>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row>
    <row r="1583" spans="1:46" s="29" customFormat="1" ht="30" customHeight="1" x14ac:dyDescent="0.2">
      <c r="A1583" s="9">
        <v>11</v>
      </c>
      <c r="B1583" s="9" t="s">
        <v>190</v>
      </c>
      <c r="C1583" s="9">
        <v>19</v>
      </c>
      <c r="D1583" s="9" t="s">
        <v>4327</v>
      </c>
      <c r="E1583" s="6" t="s">
        <v>32</v>
      </c>
      <c r="F1583" s="6"/>
      <c r="G1583" s="6"/>
      <c r="H1583" s="6" t="s">
        <v>191</v>
      </c>
      <c r="I1583" s="6">
        <v>77</v>
      </c>
      <c r="J1583" s="6"/>
      <c r="K1583" s="6"/>
      <c r="L1583" s="6" t="s">
        <v>5599</v>
      </c>
      <c r="M1583" s="6" t="s">
        <v>2164</v>
      </c>
      <c r="N1583" s="4" t="s">
        <v>959</v>
      </c>
      <c r="O1583" s="4" t="s">
        <v>367</v>
      </c>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row>
    <row r="1584" spans="1:46" s="29" customFormat="1" ht="30" customHeight="1" x14ac:dyDescent="0.2">
      <c r="A1584" s="9">
        <v>11</v>
      </c>
      <c r="B1584" s="9" t="s">
        <v>190</v>
      </c>
      <c r="C1584" s="9">
        <v>19</v>
      </c>
      <c r="D1584" s="9" t="s">
        <v>4328</v>
      </c>
      <c r="E1584" s="6" t="s">
        <v>32</v>
      </c>
      <c r="F1584" s="6"/>
      <c r="G1584" s="6"/>
      <c r="H1584" s="6" t="s">
        <v>191</v>
      </c>
      <c r="I1584" s="6">
        <v>78</v>
      </c>
      <c r="J1584" s="6"/>
      <c r="K1584" s="6"/>
      <c r="L1584" s="6" t="s">
        <v>5599</v>
      </c>
      <c r="M1584" s="6" t="s">
        <v>2126</v>
      </c>
      <c r="N1584" s="4" t="s">
        <v>959</v>
      </c>
      <c r="O1584" s="4" t="s">
        <v>367</v>
      </c>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row>
    <row r="1585" spans="1:46" s="29" customFormat="1" ht="30" customHeight="1" x14ac:dyDescent="0.2">
      <c r="A1585" s="9">
        <v>11</v>
      </c>
      <c r="B1585" s="9" t="s">
        <v>190</v>
      </c>
      <c r="C1585" s="9">
        <v>19</v>
      </c>
      <c r="D1585" s="9" t="s">
        <v>4329</v>
      </c>
      <c r="E1585" s="6" t="s">
        <v>32</v>
      </c>
      <c r="F1585" s="6"/>
      <c r="G1585" s="6"/>
      <c r="H1585" s="6" t="s">
        <v>191</v>
      </c>
      <c r="I1585" s="6">
        <v>79</v>
      </c>
      <c r="J1585" s="6"/>
      <c r="K1585" s="6"/>
      <c r="L1585" s="6" t="s">
        <v>5599</v>
      </c>
      <c r="M1585" s="6" t="s">
        <v>5597</v>
      </c>
      <c r="N1585" s="4" t="s">
        <v>959</v>
      </c>
      <c r="O1585" s="4" t="s">
        <v>367</v>
      </c>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row>
    <row r="1586" spans="1:46" s="29" customFormat="1" ht="30" customHeight="1" x14ac:dyDescent="0.2">
      <c r="A1586" s="9">
        <v>11</v>
      </c>
      <c r="B1586" s="9" t="s">
        <v>190</v>
      </c>
      <c r="C1586" s="9">
        <v>19</v>
      </c>
      <c r="D1586" s="9" t="s">
        <v>4330</v>
      </c>
      <c r="E1586" s="6" t="s">
        <v>32</v>
      </c>
      <c r="F1586" s="6"/>
      <c r="G1586" s="6"/>
      <c r="H1586" s="6" t="s">
        <v>191</v>
      </c>
      <c r="I1586" s="6">
        <v>80</v>
      </c>
      <c r="J1586" s="6"/>
      <c r="K1586" s="6"/>
      <c r="L1586" s="6" t="s">
        <v>5599</v>
      </c>
      <c r="M1586" s="6" t="s">
        <v>2180</v>
      </c>
      <c r="N1586" s="4" t="s">
        <v>959</v>
      </c>
      <c r="O1586" s="4" t="s">
        <v>367</v>
      </c>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row>
    <row r="1587" spans="1:46" s="29" customFormat="1" ht="30" customHeight="1" x14ac:dyDescent="0.2">
      <c r="A1587" s="9">
        <v>11</v>
      </c>
      <c r="B1587" s="9" t="s">
        <v>190</v>
      </c>
      <c r="C1587" s="9">
        <v>19</v>
      </c>
      <c r="D1587" s="9" t="s">
        <v>4331</v>
      </c>
      <c r="E1587" s="6" t="s">
        <v>32</v>
      </c>
      <c r="F1587" s="6"/>
      <c r="G1587" s="6"/>
      <c r="H1587" s="6" t="s">
        <v>191</v>
      </c>
      <c r="I1587" s="6">
        <v>81</v>
      </c>
      <c r="J1587" s="6"/>
      <c r="K1587" s="6"/>
      <c r="L1587" s="6" t="s">
        <v>5599</v>
      </c>
      <c r="M1587" s="6" t="s">
        <v>5598</v>
      </c>
      <c r="N1587" s="4" t="s">
        <v>959</v>
      </c>
      <c r="O1587" s="4" t="s">
        <v>367</v>
      </c>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row>
    <row r="1588" spans="1:46" s="29" customFormat="1" ht="30" customHeight="1" x14ac:dyDescent="0.2">
      <c r="A1588" s="9">
        <v>11</v>
      </c>
      <c r="B1588" s="9" t="s">
        <v>190</v>
      </c>
      <c r="C1588" s="9">
        <v>19</v>
      </c>
      <c r="D1588" s="9" t="s">
        <v>4332</v>
      </c>
      <c r="E1588" s="6" t="s">
        <v>32</v>
      </c>
      <c r="F1588" s="6"/>
      <c r="G1588" s="6"/>
      <c r="H1588" s="6" t="s">
        <v>191</v>
      </c>
      <c r="I1588" s="6">
        <v>82</v>
      </c>
      <c r="J1588" s="6"/>
      <c r="K1588" s="6"/>
      <c r="L1588" s="6" t="s">
        <v>5600</v>
      </c>
      <c r="M1588" s="6" t="s">
        <v>2134</v>
      </c>
      <c r="N1588" s="4" t="s">
        <v>959</v>
      </c>
      <c r="O1588" s="4" t="s">
        <v>367</v>
      </c>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row>
    <row r="1589" spans="1:46" s="29" customFormat="1" ht="30" customHeight="1" x14ac:dyDescent="0.2">
      <c r="A1589" s="9">
        <v>11</v>
      </c>
      <c r="B1589" s="9" t="s">
        <v>190</v>
      </c>
      <c r="C1589" s="9">
        <v>19</v>
      </c>
      <c r="D1589" s="9" t="s">
        <v>4333</v>
      </c>
      <c r="E1589" s="6" t="s">
        <v>32</v>
      </c>
      <c r="F1589" s="6"/>
      <c r="G1589" s="6"/>
      <c r="H1589" s="6" t="s">
        <v>191</v>
      </c>
      <c r="I1589" s="6">
        <v>83</v>
      </c>
      <c r="J1589" s="6"/>
      <c r="K1589" s="6"/>
      <c r="L1589" s="6" t="s">
        <v>5600</v>
      </c>
      <c r="M1589" s="6" t="s">
        <v>2140</v>
      </c>
      <c r="N1589" s="4" t="s">
        <v>959</v>
      </c>
      <c r="O1589" s="4" t="s">
        <v>367</v>
      </c>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row>
    <row r="1590" spans="1:46" s="29" customFormat="1" ht="30" customHeight="1" x14ac:dyDescent="0.2">
      <c r="A1590" s="9">
        <v>11</v>
      </c>
      <c r="B1590" s="9" t="s">
        <v>190</v>
      </c>
      <c r="C1590" s="9">
        <v>19</v>
      </c>
      <c r="D1590" s="9" t="s">
        <v>4334</v>
      </c>
      <c r="E1590" s="6" t="s">
        <v>32</v>
      </c>
      <c r="F1590" s="6"/>
      <c r="G1590" s="6"/>
      <c r="H1590" s="6" t="s">
        <v>191</v>
      </c>
      <c r="I1590" s="6">
        <v>84</v>
      </c>
      <c r="J1590" s="6"/>
      <c r="K1590" s="6"/>
      <c r="L1590" s="6" t="s">
        <v>5600</v>
      </c>
      <c r="M1590" s="6" t="s">
        <v>5229</v>
      </c>
      <c r="N1590" s="4" t="s">
        <v>959</v>
      </c>
      <c r="O1590" s="4" t="s">
        <v>367</v>
      </c>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row>
    <row r="1591" spans="1:46" s="29" customFormat="1" ht="30" customHeight="1" x14ac:dyDescent="0.2">
      <c r="A1591" s="9">
        <v>11</v>
      </c>
      <c r="B1591" s="9" t="s">
        <v>190</v>
      </c>
      <c r="C1591" s="9">
        <v>19</v>
      </c>
      <c r="D1591" s="9" t="s">
        <v>4335</v>
      </c>
      <c r="E1591" s="6" t="s">
        <v>32</v>
      </c>
      <c r="F1591" s="6"/>
      <c r="G1591" s="6"/>
      <c r="H1591" s="6" t="s">
        <v>191</v>
      </c>
      <c r="I1591" s="6">
        <v>85</v>
      </c>
      <c r="J1591" s="6"/>
      <c r="K1591" s="6"/>
      <c r="L1591" s="6" t="s">
        <v>5600</v>
      </c>
      <c r="M1591" s="6" t="s">
        <v>2184</v>
      </c>
      <c r="N1591" s="4" t="s">
        <v>959</v>
      </c>
      <c r="O1591" s="4" t="s">
        <v>367</v>
      </c>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row>
    <row r="1592" spans="1:46" s="29" customFormat="1" ht="30" customHeight="1" x14ac:dyDescent="0.2">
      <c r="A1592" s="9">
        <v>11</v>
      </c>
      <c r="B1592" s="9" t="s">
        <v>190</v>
      </c>
      <c r="C1592" s="9">
        <v>19</v>
      </c>
      <c r="D1592" s="9" t="s">
        <v>4336</v>
      </c>
      <c r="E1592" s="6" t="s">
        <v>32</v>
      </c>
      <c r="F1592" s="6"/>
      <c r="G1592" s="6"/>
      <c r="H1592" s="6" t="s">
        <v>191</v>
      </c>
      <c r="I1592" s="6">
        <v>86</v>
      </c>
      <c r="J1592" s="6"/>
      <c r="K1592" s="6"/>
      <c r="L1592" s="6" t="s">
        <v>5600</v>
      </c>
      <c r="M1592" s="6" t="s">
        <v>2124</v>
      </c>
      <c r="N1592" s="4" t="s">
        <v>959</v>
      </c>
      <c r="O1592" s="4" t="s">
        <v>367</v>
      </c>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row>
    <row r="1593" spans="1:46" s="29" customFormat="1" ht="30" customHeight="1" x14ac:dyDescent="0.2">
      <c r="A1593" s="9">
        <v>11</v>
      </c>
      <c r="B1593" s="9" t="s">
        <v>190</v>
      </c>
      <c r="C1593" s="9">
        <v>19</v>
      </c>
      <c r="D1593" s="9" t="s">
        <v>4337</v>
      </c>
      <c r="E1593" s="6" t="s">
        <v>32</v>
      </c>
      <c r="F1593" s="6"/>
      <c r="G1593" s="6"/>
      <c r="H1593" s="6" t="s">
        <v>191</v>
      </c>
      <c r="I1593" s="6">
        <v>87</v>
      </c>
      <c r="J1593" s="6"/>
      <c r="K1593" s="6"/>
      <c r="L1593" s="6" t="s">
        <v>5600</v>
      </c>
      <c r="M1593" s="6" t="s">
        <v>2176</v>
      </c>
      <c r="N1593" s="4" t="s">
        <v>959</v>
      </c>
      <c r="O1593" s="4" t="s">
        <v>367</v>
      </c>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row>
    <row r="1594" spans="1:46" s="29" customFormat="1" ht="30" customHeight="1" x14ac:dyDescent="0.2">
      <c r="A1594" s="9">
        <v>11</v>
      </c>
      <c r="B1594" s="9" t="s">
        <v>190</v>
      </c>
      <c r="C1594" s="9">
        <v>19</v>
      </c>
      <c r="D1594" s="9" t="s">
        <v>4338</v>
      </c>
      <c r="E1594" s="6" t="s">
        <v>32</v>
      </c>
      <c r="F1594" s="6"/>
      <c r="G1594" s="6"/>
      <c r="H1594" s="6" t="s">
        <v>191</v>
      </c>
      <c r="I1594" s="6">
        <v>88</v>
      </c>
      <c r="J1594" s="6"/>
      <c r="K1594" s="6"/>
      <c r="L1594" s="6" t="s">
        <v>5600</v>
      </c>
      <c r="M1594" s="6" t="s">
        <v>2148</v>
      </c>
      <c r="N1594" s="4" t="s">
        <v>959</v>
      </c>
      <c r="O1594" s="4" t="s">
        <v>367</v>
      </c>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row>
    <row r="1595" spans="1:46" s="29" customFormat="1" ht="30" customHeight="1" x14ac:dyDescent="0.2">
      <c r="A1595" s="9">
        <v>11</v>
      </c>
      <c r="B1595" s="9" t="s">
        <v>190</v>
      </c>
      <c r="C1595" s="9">
        <v>19</v>
      </c>
      <c r="D1595" s="9" t="s">
        <v>4339</v>
      </c>
      <c r="E1595" s="6" t="s">
        <v>32</v>
      </c>
      <c r="F1595" s="6"/>
      <c r="G1595" s="6"/>
      <c r="H1595" s="6" t="s">
        <v>191</v>
      </c>
      <c r="I1595" s="6">
        <v>89</v>
      </c>
      <c r="J1595" s="6"/>
      <c r="K1595" s="6"/>
      <c r="L1595" s="6" t="s">
        <v>5600</v>
      </c>
      <c r="M1595" s="6" t="s">
        <v>5596</v>
      </c>
      <c r="N1595" s="4" t="s">
        <v>959</v>
      </c>
      <c r="O1595" s="4" t="s">
        <v>367</v>
      </c>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row>
    <row r="1596" spans="1:46" s="29" customFormat="1" ht="30" customHeight="1" x14ac:dyDescent="0.2">
      <c r="A1596" s="9">
        <v>11</v>
      </c>
      <c r="B1596" s="9" t="s">
        <v>190</v>
      </c>
      <c r="C1596" s="9">
        <v>19</v>
      </c>
      <c r="D1596" s="9" t="s">
        <v>4340</v>
      </c>
      <c r="E1596" s="6" t="s">
        <v>32</v>
      </c>
      <c r="F1596" s="6"/>
      <c r="G1596" s="6"/>
      <c r="H1596" s="6" t="s">
        <v>191</v>
      </c>
      <c r="I1596" s="6">
        <v>90</v>
      </c>
      <c r="J1596" s="6"/>
      <c r="K1596" s="6"/>
      <c r="L1596" s="6" t="s">
        <v>5600</v>
      </c>
      <c r="M1596" s="6" t="s">
        <v>2164</v>
      </c>
      <c r="N1596" s="4" t="s">
        <v>959</v>
      </c>
      <c r="O1596" s="4" t="s">
        <v>367</v>
      </c>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row>
    <row r="1597" spans="1:46" s="29" customFormat="1" ht="30" customHeight="1" x14ac:dyDescent="0.2">
      <c r="A1597" s="9">
        <v>11</v>
      </c>
      <c r="B1597" s="9" t="s">
        <v>190</v>
      </c>
      <c r="C1597" s="9">
        <v>19</v>
      </c>
      <c r="D1597" s="9" t="s">
        <v>4341</v>
      </c>
      <c r="E1597" s="6" t="s">
        <v>32</v>
      </c>
      <c r="F1597" s="6"/>
      <c r="G1597" s="6"/>
      <c r="H1597" s="6" t="s">
        <v>191</v>
      </c>
      <c r="I1597" s="6">
        <v>91</v>
      </c>
      <c r="J1597" s="6"/>
      <c r="K1597" s="6"/>
      <c r="L1597" s="6" t="s">
        <v>5600</v>
      </c>
      <c r="M1597" s="6" t="s">
        <v>2126</v>
      </c>
      <c r="N1597" s="4" t="s">
        <v>959</v>
      </c>
      <c r="O1597" s="4" t="s">
        <v>367</v>
      </c>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row>
    <row r="1598" spans="1:46" s="29" customFormat="1" ht="30" customHeight="1" x14ac:dyDescent="0.2">
      <c r="A1598" s="9">
        <v>11</v>
      </c>
      <c r="B1598" s="9" t="s">
        <v>190</v>
      </c>
      <c r="C1598" s="9">
        <v>19</v>
      </c>
      <c r="D1598" s="9" t="s">
        <v>4342</v>
      </c>
      <c r="E1598" s="6" t="s">
        <v>32</v>
      </c>
      <c r="F1598" s="6"/>
      <c r="G1598" s="6"/>
      <c r="H1598" s="6" t="s">
        <v>191</v>
      </c>
      <c r="I1598" s="6">
        <v>92</v>
      </c>
      <c r="J1598" s="6"/>
      <c r="K1598" s="6"/>
      <c r="L1598" s="6" t="s">
        <v>5600</v>
      </c>
      <c r="M1598" s="6" t="s">
        <v>5597</v>
      </c>
      <c r="N1598" s="4" t="s">
        <v>959</v>
      </c>
      <c r="O1598" s="4" t="s">
        <v>367</v>
      </c>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row>
    <row r="1599" spans="1:46" s="29" customFormat="1" ht="30" customHeight="1" x14ac:dyDescent="0.2">
      <c r="A1599" s="9">
        <v>11</v>
      </c>
      <c r="B1599" s="9" t="s">
        <v>190</v>
      </c>
      <c r="C1599" s="9">
        <v>19</v>
      </c>
      <c r="D1599" s="9" t="s">
        <v>4343</v>
      </c>
      <c r="E1599" s="6" t="s">
        <v>32</v>
      </c>
      <c r="F1599" s="6"/>
      <c r="G1599" s="6"/>
      <c r="H1599" s="6" t="s">
        <v>191</v>
      </c>
      <c r="I1599" s="6">
        <v>93</v>
      </c>
      <c r="J1599" s="6"/>
      <c r="K1599" s="6"/>
      <c r="L1599" s="6" t="s">
        <v>5600</v>
      </c>
      <c r="M1599" s="6" t="s">
        <v>2180</v>
      </c>
      <c r="N1599" s="4" t="s">
        <v>959</v>
      </c>
      <c r="O1599" s="4" t="s">
        <v>367</v>
      </c>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row>
    <row r="1600" spans="1:46" s="29" customFormat="1" ht="30" customHeight="1" x14ac:dyDescent="0.2">
      <c r="A1600" s="9">
        <v>11</v>
      </c>
      <c r="B1600" s="9" t="s">
        <v>190</v>
      </c>
      <c r="C1600" s="9">
        <v>19</v>
      </c>
      <c r="D1600" s="9" t="s">
        <v>4344</v>
      </c>
      <c r="E1600" s="6" t="s">
        <v>32</v>
      </c>
      <c r="F1600" s="6"/>
      <c r="G1600" s="6"/>
      <c r="H1600" s="6" t="s">
        <v>191</v>
      </c>
      <c r="I1600" s="6">
        <v>94</v>
      </c>
      <c r="J1600" s="6"/>
      <c r="K1600" s="6"/>
      <c r="L1600" s="6" t="s">
        <v>5600</v>
      </c>
      <c r="M1600" s="6" t="s">
        <v>5598</v>
      </c>
      <c r="N1600" s="4" t="s">
        <v>959</v>
      </c>
      <c r="O1600" s="4" t="s">
        <v>367</v>
      </c>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row>
    <row r="1601" spans="1:46" s="29" customFormat="1" ht="30" customHeight="1" x14ac:dyDescent="0.2">
      <c r="A1601" s="9">
        <v>11</v>
      </c>
      <c r="B1601" s="9" t="s">
        <v>190</v>
      </c>
      <c r="C1601" s="9">
        <v>19</v>
      </c>
      <c r="D1601" s="9" t="s">
        <v>4345</v>
      </c>
      <c r="E1601" s="6" t="s">
        <v>32</v>
      </c>
      <c r="F1601" s="6"/>
      <c r="G1601" s="6"/>
      <c r="H1601" s="6" t="s">
        <v>191</v>
      </c>
      <c r="I1601" s="6">
        <v>95</v>
      </c>
      <c r="J1601" s="6"/>
      <c r="K1601" s="6"/>
      <c r="L1601" s="6" t="s">
        <v>5601</v>
      </c>
      <c r="M1601" s="6" t="s">
        <v>2134</v>
      </c>
      <c r="N1601" s="4" t="s">
        <v>959</v>
      </c>
      <c r="O1601" s="4" t="s">
        <v>367</v>
      </c>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row>
    <row r="1602" spans="1:46" s="29" customFormat="1" ht="30" customHeight="1" x14ac:dyDescent="0.2">
      <c r="A1602" s="9">
        <v>11</v>
      </c>
      <c r="B1602" s="9" t="s">
        <v>190</v>
      </c>
      <c r="C1602" s="9">
        <v>19</v>
      </c>
      <c r="D1602" s="9" t="s">
        <v>4346</v>
      </c>
      <c r="E1602" s="6" t="s">
        <v>32</v>
      </c>
      <c r="F1602" s="6"/>
      <c r="G1602" s="6"/>
      <c r="H1602" s="6" t="s">
        <v>191</v>
      </c>
      <c r="I1602" s="6">
        <v>96</v>
      </c>
      <c r="J1602" s="6"/>
      <c r="K1602" s="6"/>
      <c r="L1602" s="6" t="s">
        <v>5601</v>
      </c>
      <c r="M1602" s="6" t="s">
        <v>2140</v>
      </c>
      <c r="N1602" s="4" t="s">
        <v>959</v>
      </c>
      <c r="O1602" s="4" t="s">
        <v>367</v>
      </c>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row>
    <row r="1603" spans="1:46" s="29" customFormat="1" ht="30" customHeight="1" x14ac:dyDescent="0.2">
      <c r="A1603" s="9">
        <v>11</v>
      </c>
      <c r="B1603" s="9" t="s">
        <v>190</v>
      </c>
      <c r="C1603" s="9">
        <v>19</v>
      </c>
      <c r="D1603" s="9" t="s">
        <v>4347</v>
      </c>
      <c r="E1603" s="6" t="s">
        <v>32</v>
      </c>
      <c r="F1603" s="6"/>
      <c r="G1603" s="6"/>
      <c r="H1603" s="6" t="s">
        <v>191</v>
      </c>
      <c r="I1603" s="6">
        <v>97</v>
      </c>
      <c r="J1603" s="6"/>
      <c r="K1603" s="6"/>
      <c r="L1603" s="6" t="s">
        <v>5601</v>
      </c>
      <c r="M1603" s="6" t="s">
        <v>5229</v>
      </c>
      <c r="N1603" s="4" t="s">
        <v>959</v>
      </c>
      <c r="O1603" s="4" t="s">
        <v>367</v>
      </c>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row>
    <row r="1604" spans="1:46" s="29" customFormat="1" ht="30" customHeight="1" x14ac:dyDescent="0.2">
      <c r="A1604" s="9">
        <v>11</v>
      </c>
      <c r="B1604" s="9" t="s">
        <v>190</v>
      </c>
      <c r="C1604" s="9">
        <v>19</v>
      </c>
      <c r="D1604" s="9" t="s">
        <v>4348</v>
      </c>
      <c r="E1604" s="6" t="s">
        <v>32</v>
      </c>
      <c r="F1604" s="6"/>
      <c r="G1604" s="6"/>
      <c r="H1604" s="6" t="s">
        <v>191</v>
      </c>
      <c r="I1604" s="6">
        <v>98</v>
      </c>
      <c r="J1604" s="6"/>
      <c r="K1604" s="6"/>
      <c r="L1604" s="6" t="s">
        <v>5601</v>
      </c>
      <c r="M1604" s="6" t="s">
        <v>2184</v>
      </c>
      <c r="N1604" s="4" t="s">
        <v>959</v>
      </c>
      <c r="O1604" s="4" t="s">
        <v>367</v>
      </c>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row>
    <row r="1605" spans="1:46" s="29" customFormat="1" ht="30" customHeight="1" x14ac:dyDescent="0.2">
      <c r="A1605" s="9">
        <v>11</v>
      </c>
      <c r="B1605" s="9" t="s">
        <v>190</v>
      </c>
      <c r="C1605" s="9">
        <v>19</v>
      </c>
      <c r="D1605" s="9" t="s">
        <v>4349</v>
      </c>
      <c r="E1605" s="6" t="s">
        <v>32</v>
      </c>
      <c r="F1605" s="6"/>
      <c r="G1605" s="6"/>
      <c r="H1605" s="6" t="s">
        <v>191</v>
      </c>
      <c r="I1605" s="6">
        <v>99</v>
      </c>
      <c r="J1605" s="6"/>
      <c r="K1605" s="6"/>
      <c r="L1605" s="6" t="s">
        <v>5601</v>
      </c>
      <c r="M1605" s="6" t="s">
        <v>2124</v>
      </c>
      <c r="N1605" s="4" t="s">
        <v>959</v>
      </c>
      <c r="O1605" s="4" t="s">
        <v>367</v>
      </c>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row>
    <row r="1606" spans="1:46" s="29" customFormat="1" ht="30" customHeight="1" x14ac:dyDescent="0.2">
      <c r="A1606" s="9">
        <v>11</v>
      </c>
      <c r="B1606" s="9" t="s">
        <v>190</v>
      </c>
      <c r="C1606" s="9">
        <v>19</v>
      </c>
      <c r="D1606" s="9" t="s">
        <v>4350</v>
      </c>
      <c r="E1606" s="6" t="s">
        <v>32</v>
      </c>
      <c r="F1606" s="6"/>
      <c r="G1606" s="6"/>
      <c r="H1606" s="6" t="s">
        <v>191</v>
      </c>
      <c r="I1606" s="6">
        <v>100</v>
      </c>
      <c r="J1606" s="6"/>
      <c r="K1606" s="6"/>
      <c r="L1606" s="6" t="s">
        <v>5601</v>
      </c>
      <c r="M1606" s="6" t="s">
        <v>2176</v>
      </c>
      <c r="N1606" s="4" t="s">
        <v>959</v>
      </c>
      <c r="O1606" s="4" t="s">
        <v>367</v>
      </c>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row>
    <row r="1607" spans="1:46" s="29" customFormat="1" ht="30" customHeight="1" x14ac:dyDescent="0.2">
      <c r="A1607" s="9">
        <v>11</v>
      </c>
      <c r="B1607" s="9" t="s">
        <v>190</v>
      </c>
      <c r="C1607" s="9">
        <v>19</v>
      </c>
      <c r="D1607" s="9" t="s">
        <v>4351</v>
      </c>
      <c r="E1607" s="6" t="s">
        <v>32</v>
      </c>
      <c r="F1607" s="6"/>
      <c r="G1607" s="6"/>
      <c r="H1607" s="6" t="s">
        <v>191</v>
      </c>
      <c r="I1607" s="6">
        <v>101</v>
      </c>
      <c r="J1607" s="6"/>
      <c r="K1607" s="6"/>
      <c r="L1607" s="6" t="s">
        <v>5601</v>
      </c>
      <c r="M1607" s="6" t="s">
        <v>2148</v>
      </c>
      <c r="N1607" s="4" t="s">
        <v>959</v>
      </c>
      <c r="O1607" s="4" t="s">
        <v>367</v>
      </c>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row>
    <row r="1608" spans="1:46" s="29" customFormat="1" ht="30" customHeight="1" x14ac:dyDescent="0.2">
      <c r="A1608" s="9">
        <v>11</v>
      </c>
      <c r="B1608" s="9" t="s">
        <v>190</v>
      </c>
      <c r="C1608" s="9">
        <v>19</v>
      </c>
      <c r="D1608" s="9" t="s">
        <v>4352</v>
      </c>
      <c r="E1608" s="6" t="s">
        <v>32</v>
      </c>
      <c r="F1608" s="6"/>
      <c r="G1608" s="6"/>
      <c r="H1608" s="6" t="s">
        <v>191</v>
      </c>
      <c r="I1608" s="6">
        <v>102</v>
      </c>
      <c r="J1608" s="6"/>
      <c r="K1608" s="6"/>
      <c r="L1608" s="6" t="s">
        <v>5601</v>
      </c>
      <c r="M1608" s="6" t="s">
        <v>5596</v>
      </c>
      <c r="N1608" s="4" t="s">
        <v>959</v>
      </c>
      <c r="O1608" s="4" t="s">
        <v>367</v>
      </c>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row>
    <row r="1609" spans="1:46" s="29" customFormat="1" ht="30" customHeight="1" x14ac:dyDescent="0.2">
      <c r="A1609" s="9">
        <v>11</v>
      </c>
      <c r="B1609" s="9" t="s">
        <v>190</v>
      </c>
      <c r="C1609" s="9">
        <v>19</v>
      </c>
      <c r="D1609" s="9" t="s">
        <v>4353</v>
      </c>
      <c r="E1609" s="6" t="s">
        <v>32</v>
      </c>
      <c r="F1609" s="6"/>
      <c r="G1609" s="6"/>
      <c r="H1609" s="6" t="s">
        <v>191</v>
      </c>
      <c r="I1609" s="6">
        <v>103</v>
      </c>
      <c r="J1609" s="6"/>
      <c r="K1609" s="6"/>
      <c r="L1609" s="6" t="s">
        <v>5601</v>
      </c>
      <c r="M1609" s="6" t="s">
        <v>2164</v>
      </c>
      <c r="N1609" s="4" t="s">
        <v>959</v>
      </c>
      <c r="O1609" s="4" t="s">
        <v>367</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row>
    <row r="1610" spans="1:46" s="29" customFormat="1" ht="30" customHeight="1" x14ac:dyDescent="0.2">
      <c r="A1610" s="9">
        <v>11</v>
      </c>
      <c r="B1610" s="9" t="s">
        <v>190</v>
      </c>
      <c r="C1610" s="9">
        <v>19</v>
      </c>
      <c r="D1610" s="9" t="s">
        <v>4354</v>
      </c>
      <c r="E1610" s="6" t="s">
        <v>32</v>
      </c>
      <c r="F1610" s="6"/>
      <c r="G1610" s="6"/>
      <c r="H1610" s="6" t="s">
        <v>191</v>
      </c>
      <c r="I1610" s="6">
        <v>104</v>
      </c>
      <c r="J1610" s="6"/>
      <c r="K1610" s="6"/>
      <c r="L1610" s="6" t="s">
        <v>5601</v>
      </c>
      <c r="M1610" s="6" t="s">
        <v>2126</v>
      </c>
      <c r="N1610" s="4" t="s">
        <v>959</v>
      </c>
      <c r="O1610" s="4" t="s">
        <v>367</v>
      </c>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row>
    <row r="1611" spans="1:46" s="29" customFormat="1" ht="30" customHeight="1" x14ac:dyDescent="0.2">
      <c r="A1611" s="9">
        <v>11</v>
      </c>
      <c r="B1611" s="9" t="s">
        <v>190</v>
      </c>
      <c r="C1611" s="9">
        <v>19</v>
      </c>
      <c r="D1611" s="9" t="s">
        <v>4355</v>
      </c>
      <c r="E1611" s="6" t="s">
        <v>32</v>
      </c>
      <c r="F1611" s="6"/>
      <c r="G1611" s="6"/>
      <c r="H1611" s="6" t="s">
        <v>191</v>
      </c>
      <c r="I1611" s="6">
        <v>105</v>
      </c>
      <c r="J1611" s="6"/>
      <c r="K1611" s="6"/>
      <c r="L1611" s="6" t="s">
        <v>5601</v>
      </c>
      <c r="M1611" s="6" t="s">
        <v>5597</v>
      </c>
      <c r="N1611" s="4" t="s">
        <v>959</v>
      </c>
      <c r="O1611" s="4" t="s">
        <v>367</v>
      </c>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row>
    <row r="1612" spans="1:46" s="29" customFormat="1" ht="30" customHeight="1" x14ac:dyDescent="0.2">
      <c r="A1612" s="9">
        <v>11</v>
      </c>
      <c r="B1612" s="9" t="s">
        <v>190</v>
      </c>
      <c r="C1612" s="9">
        <v>19</v>
      </c>
      <c r="D1612" s="9" t="s">
        <v>4356</v>
      </c>
      <c r="E1612" s="6" t="s">
        <v>32</v>
      </c>
      <c r="F1612" s="6"/>
      <c r="G1612" s="6"/>
      <c r="H1612" s="6" t="s">
        <v>191</v>
      </c>
      <c r="I1612" s="6">
        <v>106</v>
      </c>
      <c r="J1612" s="6"/>
      <c r="K1612" s="6"/>
      <c r="L1612" s="6" t="s">
        <v>5601</v>
      </c>
      <c r="M1612" s="6" t="s">
        <v>2180</v>
      </c>
      <c r="N1612" s="4" t="s">
        <v>959</v>
      </c>
      <c r="O1612" s="4" t="s">
        <v>367</v>
      </c>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row>
    <row r="1613" spans="1:46" s="29" customFormat="1" ht="30" customHeight="1" x14ac:dyDescent="0.2">
      <c r="A1613" s="9">
        <v>11</v>
      </c>
      <c r="B1613" s="9" t="s">
        <v>190</v>
      </c>
      <c r="C1613" s="9">
        <v>19</v>
      </c>
      <c r="D1613" s="9" t="s">
        <v>4357</v>
      </c>
      <c r="E1613" s="6" t="s">
        <v>32</v>
      </c>
      <c r="F1613" s="6"/>
      <c r="G1613" s="6"/>
      <c r="H1613" s="6" t="s">
        <v>191</v>
      </c>
      <c r="I1613" s="6">
        <v>107</v>
      </c>
      <c r="J1613" s="6"/>
      <c r="K1613" s="6"/>
      <c r="L1613" s="6" t="s">
        <v>5601</v>
      </c>
      <c r="M1613" s="6" t="s">
        <v>5598</v>
      </c>
      <c r="N1613" s="4" t="s">
        <v>959</v>
      </c>
      <c r="O1613" s="4" t="s">
        <v>367</v>
      </c>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row>
    <row r="1614" spans="1:46" s="29" customFormat="1" ht="30" customHeight="1" x14ac:dyDescent="0.2">
      <c r="A1614" s="9">
        <v>11</v>
      </c>
      <c r="B1614" s="9" t="s">
        <v>190</v>
      </c>
      <c r="C1614" s="9">
        <v>20</v>
      </c>
      <c r="D1614" s="9">
        <v>20</v>
      </c>
      <c r="E1614" s="6" t="s">
        <v>18</v>
      </c>
      <c r="F1614" s="6"/>
      <c r="G1614" s="6"/>
      <c r="H1614" s="6" t="s">
        <v>258</v>
      </c>
      <c r="I1614" s="6">
        <v>108</v>
      </c>
      <c r="J1614" s="6"/>
      <c r="K1614" s="6"/>
      <c r="L1614" s="6"/>
      <c r="M1614" s="6" t="s">
        <v>4358</v>
      </c>
      <c r="N1614" s="6" t="s">
        <v>4359</v>
      </c>
      <c r="O1614" s="6" t="s">
        <v>4360</v>
      </c>
      <c r="P1614" s="6" t="s">
        <v>4361</v>
      </c>
      <c r="Q1614" s="6" t="s">
        <v>4362</v>
      </c>
      <c r="R1614" s="6" t="s">
        <v>4363</v>
      </c>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row>
    <row r="1615" spans="1:46" s="29" customFormat="1" ht="30" customHeight="1" x14ac:dyDescent="0.2">
      <c r="A1615" s="9">
        <v>11</v>
      </c>
      <c r="B1615" s="9" t="s">
        <v>190</v>
      </c>
      <c r="C1615" s="9">
        <v>21</v>
      </c>
      <c r="D1615" s="9" t="s">
        <v>4364</v>
      </c>
      <c r="E1615" s="6" t="s">
        <v>18</v>
      </c>
      <c r="F1615" s="6"/>
      <c r="G1615" s="6"/>
      <c r="H1615" s="6" t="s">
        <v>243</v>
      </c>
      <c r="I1615" s="6">
        <v>109</v>
      </c>
      <c r="J1615" s="6"/>
      <c r="K1615" s="6"/>
      <c r="L1615" s="6"/>
      <c r="M1615" s="6" t="s">
        <v>4365</v>
      </c>
      <c r="N1615" s="6" t="s">
        <v>4366</v>
      </c>
      <c r="O1615" s="6" t="s">
        <v>4367</v>
      </c>
      <c r="P1615" s="6" t="s">
        <v>4368</v>
      </c>
      <c r="Q1615" s="6" t="s">
        <v>4369</v>
      </c>
      <c r="R1615" s="6" t="s">
        <v>4370</v>
      </c>
      <c r="S1615" s="6" t="s">
        <v>4371</v>
      </c>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row>
    <row r="1616" spans="1:46" s="29" customFormat="1" ht="30" customHeight="1" x14ac:dyDescent="0.2">
      <c r="A1616" s="9">
        <v>11</v>
      </c>
      <c r="B1616" s="9" t="s">
        <v>190</v>
      </c>
      <c r="C1616" s="9">
        <v>21</v>
      </c>
      <c r="D1616" s="9" t="s">
        <v>4372</v>
      </c>
      <c r="E1616" s="6" t="s">
        <v>18</v>
      </c>
      <c r="F1616" s="6"/>
      <c r="G1616" s="6"/>
      <c r="H1616" s="6" t="s">
        <v>449</v>
      </c>
      <c r="I1616" s="6">
        <v>110</v>
      </c>
      <c r="J1616" s="6"/>
      <c r="K1616" s="6"/>
      <c r="L1616" s="6"/>
      <c r="M1616" s="6" t="s">
        <v>4373</v>
      </c>
      <c r="N1616" s="6" t="s">
        <v>4374</v>
      </c>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row>
    <row r="1617" spans="1:46" s="29" customFormat="1" ht="30" customHeight="1" x14ac:dyDescent="0.2">
      <c r="A1617" s="9">
        <v>11</v>
      </c>
      <c r="B1617" s="9" t="s">
        <v>190</v>
      </c>
      <c r="C1617" s="9">
        <v>22</v>
      </c>
      <c r="D1617" s="9" t="s">
        <v>3903</v>
      </c>
      <c r="E1617" s="6" t="s">
        <v>18</v>
      </c>
      <c r="F1617" s="6"/>
      <c r="G1617" s="6"/>
      <c r="H1617" s="6" t="s">
        <v>191</v>
      </c>
      <c r="I1617" s="6">
        <v>111</v>
      </c>
      <c r="J1617" s="6"/>
      <c r="K1617" s="6"/>
      <c r="L1617" s="6" t="s">
        <v>5602</v>
      </c>
      <c r="M1617" s="6" t="s">
        <v>5603</v>
      </c>
      <c r="N1617" s="4" t="s">
        <v>959</v>
      </c>
      <c r="O1617" s="4" t="s">
        <v>367</v>
      </c>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row>
    <row r="1618" spans="1:46" s="29" customFormat="1" ht="30" customHeight="1" x14ac:dyDescent="0.2">
      <c r="A1618" s="9">
        <v>11</v>
      </c>
      <c r="B1618" s="9" t="s">
        <v>190</v>
      </c>
      <c r="C1618" s="9">
        <v>22</v>
      </c>
      <c r="D1618" s="9" t="s">
        <v>3912</v>
      </c>
      <c r="E1618" s="6" t="s">
        <v>18</v>
      </c>
      <c r="F1618" s="6"/>
      <c r="G1618" s="6"/>
      <c r="H1618" s="6" t="s">
        <v>191</v>
      </c>
      <c r="I1618" s="6">
        <v>112</v>
      </c>
      <c r="J1618" s="6"/>
      <c r="K1618" s="6"/>
      <c r="L1618" s="6" t="s">
        <v>5602</v>
      </c>
      <c r="M1618" s="6" t="s">
        <v>5604</v>
      </c>
      <c r="N1618" s="4" t="s">
        <v>959</v>
      </c>
      <c r="O1618" s="4" t="s">
        <v>367</v>
      </c>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row>
    <row r="1619" spans="1:46" s="29" customFormat="1" ht="30" customHeight="1" x14ac:dyDescent="0.2">
      <c r="A1619" s="9">
        <v>11</v>
      </c>
      <c r="B1619" s="9" t="s">
        <v>190</v>
      </c>
      <c r="C1619" s="9">
        <v>22</v>
      </c>
      <c r="D1619" s="9" t="s">
        <v>3914</v>
      </c>
      <c r="E1619" s="6" t="s">
        <v>18</v>
      </c>
      <c r="F1619" s="6"/>
      <c r="G1619" s="6"/>
      <c r="H1619" s="6" t="s">
        <v>191</v>
      </c>
      <c r="I1619" s="6">
        <v>113</v>
      </c>
      <c r="J1619" s="6"/>
      <c r="K1619" s="6"/>
      <c r="L1619" s="6" t="s">
        <v>5602</v>
      </c>
      <c r="M1619" s="6" t="s">
        <v>5605</v>
      </c>
      <c r="N1619" s="4" t="s">
        <v>959</v>
      </c>
      <c r="O1619" s="4" t="s">
        <v>367</v>
      </c>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row>
    <row r="1620" spans="1:46" s="29" customFormat="1" ht="30" customHeight="1" x14ac:dyDescent="0.2">
      <c r="A1620" s="9">
        <v>11</v>
      </c>
      <c r="B1620" s="9" t="s">
        <v>190</v>
      </c>
      <c r="C1620" s="9">
        <v>22</v>
      </c>
      <c r="D1620" s="9" t="s">
        <v>3918</v>
      </c>
      <c r="E1620" s="6" t="s">
        <v>18</v>
      </c>
      <c r="F1620" s="6"/>
      <c r="G1620" s="6"/>
      <c r="H1620" s="6" t="s">
        <v>191</v>
      </c>
      <c r="I1620" s="6">
        <v>114</v>
      </c>
      <c r="J1620" s="6"/>
      <c r="K1620" s="6"/>
      <c r="L1620" s="6" t="s">
        <v>5602</v>
      </c>
      <c r="M1620" s="6" t="s">
        <v>5606</v>
      </c>
      <c r="N1620" s="4" t="s">
        <v>959</v>
      </c>
      <c r="O1620" s="4" t="s">
        <v>367</v>
      </c>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row>
    <row r="1621" spans="1:46" s="29" customFormat="1" ht="30" customHeight="1" x14ac:dyDescent="0.2">
      <c r="A1621" s="9">
        <v>11</v>
      </c>
      <c r="B1621" s="9" t="s">
        <v>190</v>
      </c>
      <c r="C1621" s="9">
        <v>22</v>
      </c>
      <c r="D1621" s="9" t="s">
        <v>3920</v>
      </c>
      <c r="E1621" s="6" t="s">
        <v>18</v>
      </c>
      <c r="F1621" s="6"/>
      <c r="G1621" s="6"/>
      <c r="H1621" s="6" t="s">
        <v>191</v>
      </c>
      <c r="I1621" s="6">
        <v>115</v>
      </c>
      <c r="J1621" s="6"/>
      <c r="K1621" s="6"/>
      <c r="L1621" s="6" t="s">
        <v>5602</v>
      </c>
      <c r="M1621" s="6" t="s">
        <v>5607</v>
      </c>
      <c r="N1621" s="4" t="s">
        <v>959</v>
      </c>
      <c r="O1621" s="4" t="s">
        <v>367</v>
      </c>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row>
    <row r="1622" spans="1:46" s="29" customFormat="1" ht="30" customHeight="1" x14ac:dyDescent="0.2">
      <c r="A1622" s="9">
        <v>11</v>
      </c>
      <c r="B1622" s="9" t="s">
        <v>190</v>
      </c>
      <c r="C1622" s="9">
        <v>22</v>
      </c>
      <c r="D1622" s="9" t="s">
        <v>3922</v>
      </c>
      <c r="E1622" s="6" t="s">
        <v>18</v>
      </c>
      <c r="F1622" s="6"/>
      <c r="G1622" s="6"/>
      <c r="H1622" s="6" t="s">
        <v>191</v>
      </c>
      <c r="I1622" s="6">
        <v>116</v>
      </c>
      <c r="J1622" s="6"/>
      <c r="K1622" s="6"/>
      <c r="L1622" s="6" t="s">
        <v>5602</v>
      </c>
      <c r="M1622" s="6" t="s">
        <v>5608</v>
      </c>
      <c r="N1622" s="4" t="s">
        <v>959</v>
      </c>
      <c r="O1622" s="4" t="s">
        <v>367</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row>
    <row r="1623" spans="1:46" s="29" customFormat="1" ht="30" customHeight="1" x14ac:dyDescent="0.2">
      <c r="A1623" s="9">
        <v>11</v>
      </c>
      <c r="B1623" s="9" t="s">
        <v>190</v>
      </c>
      <c r="C1623" s="9">
        <v>22</v>
      </c>
      <c r="D1623" s="9" t="s">
        <v>3930</v>
      </c>
      <c r="E1623" s="6" t="s">
        <v>18</v>
      </c>
      <c r="F1623" s="6"/>
      <c r="G1623" s="6"/>
      <c r="H1623" s="6" t="s">
        <v>191</v>
      </c>
      <c r="I1623" s="6">
        <v>117</v>
      </c>
      <c r="J1623" s="6"/>
      <c r="K1623" s="6"/>
      <c r="L1623" s="6" t="s">
        <v>5602</v>
      </c>
      <c r="M1623" s="6" t="s">
        <v>1450</v>
      </c>
      <c r="N1623" s="4" t="s">
        <v>959</v>
      </c>
      <c r="O1623" s="4" t="s">
        <v>367</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row>
    <row r="1624" spans="1:46" s="29" customFormat="1" ht="30" customHeight="1" x14ac:dyDescent="0.2">
      <c r="A1624" s="9">
        <v>11</v>
      </c>
      <c r="B1624" s="9" t="s">
        <v>190</v>
      </c>
      <c r="C1624" s="9">
        <v>22</v>
      </c>
      <c r="D1624" s="9" t="s">
        <v>3932</v>
      </c>
      <c r="E1624" s="6" t="s">
        <v>18</v>
      </c>
      <c r="F1624" s="6"/>
      <c r="G1624" s="6"/>
      <c r="H1624" s="6" t="s">
        <v>191</v>
      </c>
      <c r="I1624" s="6">
        <v>118</v>
      </c>
      <c r="J1624" s="6"/>
      <c r="K1624" s="6"/>
      <c r="L1624" s="6" t="s">
        <v>5602</v>
      </c>
      <c r="M1624" s="6" t="s">
        <v>5609</v>
      </c>
      <c r="N1624" s="4" t="s">
        <v>959</v>
      </c>
      <c r="O1624" s="4" t="s">
        <v>367</v>
      </c>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row>
    <row r="1625" spans="1:46" s="29" customFormat="1" ht="30" customHeight="1" x14ac:dyDescent="0.2">
      <c r="A1625" s="9">
        <v>11</v>
      </c>
      <c r="B1625" s="9" t="s">
        <v>190</v>
      </c>
      <c r="C1625" s="9">
        <v>22</v>
      </c>
      <c r="D1625" s="9" t="s">
        <v>3934</v>
      </c>
      <c r="E1625" s="6" t="s">
        <v>18</v>
      </c>
      <c r="F1625" s="6"/>
      <c r="G1625" s="6"/>
      <c r="H1625" s="6" t="s">
        <v>191</v>
      </c>
      <c r="I1625" s="6">
        <v>119</v>
      </c>
      <c r="J1625" s="6"/>
      <c r="K1625" s="6"/>
      <c r="L1625" s="6" t="s">
        <v>5602</v>
      </c>
      <c r="M1625" s="6" t="s">
        <v>5610</v>
      </c>
      <c r="N1625" s="4" t="s">
        <v>959</v>
      </c>
      <c r="O1625" s="4" t="s">
        <v>367</v>
      </c>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row>
    <row r="1626" spans="1:46" s="29" customFormat="1" ht="30" customHeight="1" x14ac:dyDescent="0.2">
      <c r="A1626" s="9">
        <v>11</v>
      </c>
      <c r="B1626" s="9" t="s">
        <v>190</v>
      </c>
      <c r="C1626" s="9">
        <v>22</v>
      </c>
      <c r="D1626" s="9" t="s">
        <v>3936</v>
      </c>
      <c r="E1626" s="6" t="s">
        <v>18</v>
      </c>
      <c r="F1626" s="6"/>
      <c r="G1626" s="6"/>
      <c r="H1626" s="6" t="s">
        <v>191</v>
      </c>
      <c r="I1626" s="6">
        <v>120</v>
      </c>
      <c r="J1626" s="6"/>
      <c r="K1626" s="6"/>
      <c r="L1626" s="6" t="s">
        <v>5602</v>
      </c>
      <c r="M1626" s="6" t="s">
        <v>5611</v>
      </c>
      <c r="N1626" s="4" t="s">
        <v>959</v>
      </c>
      <c r="O1626" s="4" t="s">
        <v>367</v>
      </c>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row>
    <row r="1627" spans="1:46" s="29" customFormat="1" ht="30" customHeight="1" x14ac:dyDescent="0.2">
      <c r="A1627" s="9">
        <v>11</v>
      </c>
      <c r="B1627" s="9" t="s">
        <v>190</v>
      </c>
      <c r="C1627" s="9">
        <v>22</v>
      </c>
      <c r="D1627" s="9" t="s">
        <v>3938</v>
      </c>
      <c r="E1627" s="6" t="s">
        <v>18</v>
      </c>
      <c r="F1627" s="6"/>
      <c r="G1627" s="6"/>
      <c r="H1627" s="6" t="s">
        <v>191</v>
      </c>
      <c r="I1627" s="6">
        <v>121</v>
      </c>
      <c r="J1627" s="6"/>
      <c r="K1627" s="6"/>
      <c r="L1627" s="6" t="s">
        <v>5602</v>
      </c>
      <c r="M1627" s="6" t="s">
        <v>808</v>
      </c>
      <c r="N1627" s="4" t="s">
        <v>959</v>
      </c>
      <c r="O1627" s="4" t="s">
        <v>367</v>
      </c>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row>
    <row r="1628" spans="1:46" s="29" customFormat="1" ht="30" customHeight="1" x14ac:dyDescent="0.2">
      <c r="A1628" s="9">
        <v>11</v>
      </c>
      <c r="B1628" s="9" t="s">
        <v>190</v>
      </c>
      <c r="C1628" s="9">
        <v>22</v>
      </c>
      <c r="D1628" s="9" t="s">
        <v>4375</v>
      </c>
      <c r="E1628" s="6" t="s">
        <v>18</v>
      </c>
      <c r="F1628" s="6"/>
      <c r="G1628" s="6"/>
      <c r="H1628" s="6" t="s">
        <v>191</v>
      </c>
      <c r="I1628" s="6">
        <v>122</v>
      </c>
      <c r="J1628" s="6"/>
      <c r="K1628" s="6"/>
      <c r="L1628" s="6" t="s">
        <v>5602</v>
      </c>
      <c r="M1628" s="6" t="s">
        <v>5612</v>
      </c>
      <c r="N1628" s="4" t="s">
        <v>959</v>
      </c>
      <c r="O1628" s="4" t="s">
        <v>367</v>
      </c>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row>
    <row r="1629" spans="1:46" s="29" customFormat="1" ht="30" customHeight="1" x14ac:dyDescent="0.2">
      <c r="A1629" s="9">
        <v>11</v>
      </c>
      <c r="B1629" s="9" t="s">
        <v>190</v>
      </c>
      <c r="C1629" s="9">
        <v>23</v>
      </c>
      <c r="D1629" s="9">
        <v>23</v>
      </c>
      <c r="E1629" s="6" t="s">
        <v>18</v>
      </c>
      <c r="F1629" s="6" t="s">
        <v>60</v>
      </c>
      <c r="G1629" s="6"/>
      <c r="H1629" s="6" t="s">
        <v>334</v>
      </c>
      <c r="I1629" s="6">
        <v>123</v>
      </c>
      <c r="J1629" s="6"/>
      <c r="K1629" s="6"/>
      <c r="L1629" s="6"/>
      <c r="M1629" s="6" t="s">
        <v>4376</v>
      </c>
      <c r="N1629" s="6" t="s">
        <v>4377</v>
      </c>
      <c r="O1629" s="6" t="s">
        <v>4378</v>
      </c>
      <c r="P1629" s="6" t="s">
        <v>4379</v>
      </c>
      <c r="Q1629" s="6" t="s">
        <v>4380</v>
      </c>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row>
    <row r="1630" spans="1:46" s="29" customFormat="1" ht="30" customHeight="1" x14ac:dyDescent="0.2">
      <c r="A1630" s="9">
        <v>11</v>
      </c>
      <c r="B1630" s="9" t="s">
        <v>190</v>
      </c>
      <c r="C1630" s="9">
        <v>24</v>
      </c>
      <c r="D1630" s="9">
        <v>24</v>
      </c>
      <c r="E1630" s="4" t="s">
        <v>18</v>
      </c>
      <c r="F1630" s="4" t="s">
        <v>38</v>
      </c>
      <c r="G1630" s="6"/>
      <c r="H1630" s="6" t="s">
        <v>415</v>
      </c>
      <c r="I1630" s="6">
        <v>124</v>
      </c>
      <c r="J1630" s="6"/>
      <c r="K1630" s="6"/>
      <c r="L1630" s="6"/>
      <c r="M1630" s="6" t="s">
        <v>4381</v>
      </c>
      <c r="N1630" s="6" t="s">
        <v>4382</v>
      </c>
      <c r="O1630" s="6" t="s">
        <v>4383</v>
      </c>
      <c r="P1630" s="6" t="s">
        <v>4384</v>
      </c>
      <c r="Q1630" s="6" t="s">
        <v>4385</v>
      </c>
      <c r="R1630" s="6" t="s">
        <v>437</v>
      </c>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row>
    <row r="1631" spans="1:46" s="29" customFormat="1" ht="30" customHeight="1" x14ac:dyDescent="0.2">
      <c r="A1631" s="9">
        <v>11</v>
      </c>
      <c r="B1631" s="9" t="s">
        <v>190</v>
      </c>
      <c r="C1631" s="9">
        <v>25</v>
      </c>
      <c r="D1631" s="9">
        <v>25</v>
      </c>
      <c r="E1631" s="4" t="s">
        <v>18</v>
      </c>
      <c r="F1631" s="4" t="s">
        <v>38</v>
      </c>
      <c r="G1631" s="6"/>
      <c r="H1631" s="6" t="s">
        <v>415</v>
      </c>
      <c r="I1631" s="6">
        <v>125</v>
      </c>
      <c r="J1631" s="6"/>
      <c r="K1631" s="6"/>
      <c r="L1631" s="6"/>
      <c r="M1631" s="6" t="s">
        <v>4386</v>
      </c>
      <c r="N1631" s="6" t="s">
        <v>4387</v>
      </c>
      <c r="O1631" s="6" t="s">
        <v>4388</v>
      </c>
      <c r="P1631" s="6" t="s">
        <v>4389</v>
      </c>
      <c r="Q1631" s="6" t="s">
        <v>4390</v>
      </c>
      <c r="R1631" s="6" t="s">
        <v>4391</v>
      </c>
      <c r="S1631" s="6" t="s">
        <v>722</v>
      </c>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row>
    <row r="1632" spans="1:46" s="29" customFormat="1" ht="30" customHeight="1" x14ac:dyDescent="0.2">
      <c r="A1632" s="9">
        <v>11</v>
      </c>
      <c r="B1632" s="9" t="s">
        <v>190</v>
      </c>
      <c r="C1632" s="9">
        <v>26</v>
      </c>
      <c r="D1632" s="9">
        <v>26</v>
      </c>
      <c r="E1632" s="6" t="s">
        <v>18</v>
      </c>
      <c r="F1632" s="6" t="s">
        <v>60</v>
      </c>
      <c r="G1632" s="6"/>
      <c r="H1632" s="6" t="s">
        <v>334</v>
      </c>
      <c r="I1632" s="6">
        <v>126</v>
      </c>
      <c r="J1632" s="6"/>
      <c r="K1632" s="6"/>
      <c r="L1632" s="6"/>
      <c r="M1632" s="6" t="s">
        <v>4392</v>
      </c>
      <c r="N1632" s="6" t="s">
        <v>510</v>
      </c>
      <c r="O1632" s="4" t="s">
        <v>4393</v>
      </c>
      <c r="P1632" s="4" t="s">
        <v>512</v>
      </c>
      <c r="Q1632" s="4" t="s">
        <v>4394</v>
      </c>
      <c r="R1632" s="6" t="s">
        <v>514</v>
      </c>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row>
    <row r="1633" spans="1:46" s="29" customFormat="1" ht="30" customHeight="1" x14ac:dyDescent="0.2">
      <c r="A1633" s="9">
        <v>11</v>
      </c>
      <c r="B1633" s="9" t="s">
        <v>190</v>
      </c>
      <c r="C1633" s="9">
        <v>27</v>
      </c>
      <c r="D1633" s="9" t="s">
        <v>2820</v>
      </c>
      <c r="E1633" s="6" t="s">
        <v>18</v>
      </c>
      <c r="F1633" s="6" t="s">
        <v>60</v>
      </c>
      <c r="G1633" s="6"/>
      <c r="H1633" s="6" t="s">
        <v>243</v>
      </c>
      <c r="I1633" s="6">
        <v>127</v>
      </c>
      <c r="J1633" s="6"/>
      <c r="K1633" s="6"/>
      <c r="L1633" s="6" t="s">
        <v>5613</v>
      </c>
      <c r="M1633" s="6" t="s">
        <v>5614</v>
      </c>
      <c r="N1633" s="6" t="s">
        <v>4395</v>
      </c>
      <c r="O1633" s="4" t="s">
        <v>4396</v>
      </c>
      <c r="P1633" s="4" t="s">
        <v>4397</v>
      </c>
      <c r="Q1633" s="4" t="s">
        <v>337</v>
      </c>
      <c r="R1633" s="6" t="s">
        <v>338</v>
      </c>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row>
    <row r="1634" spans="1:46" s="29" customFormat="1" ht="30" customHeight="1" x14ac:dyDescent="0.2">
      <c r="A1634" s="9">
        <v>11</v>
      </c>
      <c r="B1634" s="9" t="s">
        <v>190</v>
      </c>
      <c r="C1634" s="9">
        <v>27</v>
      </c>
      <c r="D1634" s="9" t="s">
        <v>2827</v>
      </c>
      <c r="E1634" s="6" t="s">
        <v>18</v>
      </c>
      <c r="F1634" s="6" t="s">
        <v>60</v>
      </c>
      <c r="G1634" s="6"/>
      <c r="H1634" s="6" t="s">
        <v>243</v>
      </c>
      <c r="I1634" s="6">
        <v>128</v>
      </c>
      <c r="J1634" s="6"/>
      <c r="K1634" s="6"/>
      <c r="L1634" s="6" t="s">
        <v>5613</v>
      </c>
      <c r="M1634" s="6" t="s">
        <v>5615</v>
      </c>
      <c r="N1634" s="6" t="s">
        <v>4395</v>
      </c>
      <c r="O1634" s="4" t="s">
        <v>4396</v>
      </c>
      <c r="P1634" s="4" t="s">
        <v>4397</v>
      </c>
      <c r="Q1634" s="4" t="s">
        <v>337</v>
      </c>
      <c r="R1634" s="6" t="s">
        <v>338</v>
      </c>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row>
    <row r="1635" spans="1:46" s="29" customFormat="1" ht="30" customHeight="1" x14ac:dyDescent="0.2">
      <c r="A1635" s="9">
        <v>11</v>
      </c>
      <c r="B1635" s="9" t="s">
        <v>190</v>
      </c>
      <c r="C1635" s="9">
        <v>27</v>
      </c>
      <c r="D1635" s="9" t="s">
        <v>2829</v>
      </c>
      <c r="E1635" s="6" t="s">
        <v>18</v>
      </c>
      <c r="F1635" s="6" t="s">
        <v>60</v>
      </c>
      <c r="G1635" s="6"/>
      <c r="H1635" s="6" t="s">
        <v>243</v>
      </c>
      <c r="I1635" s="6">
        <v>129</v>
      </c>
      <c r="J1635" s="6"/>
      <c r="K1635" s="6"/>
      <c r="L1635" s="6" t="s">
        <v>5613</v>
      </c>
      <c r="M1635" s="6" t="s">
        <v>5616</v>
      </c>
      <c r="N1635" s="6" t="s">
        <v>4395</v>
      </c>
      <c r="O1635" s="4" t="s">
        <v>4396</v>
      </c>
      <c r="P1635" s="4" t="s">
        <v>4397</v>
      </c>
      <c r="Q1635" s="4" t="s">
        <v>337</v>
      </c>
      <c r="R1635" s="6" t="s">
        <v>338</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row>
    <row r="1636" spans="1:46" s="29" customFormat="1" ht="30" customHeight="1" x14ac:dyDescent="0.2">
      <c r="A1636" s="9">
        <v>11</v>
      </c>
      <c r="B1636" s="9" t="s">
        <v>190</v>
      </c>
      <c r="C1636" s="9">
        <v>27</v>
      </c>
      <c r="D1636" s="9" t="s">
        <v>2831</v>
      </c>
      <c r="E1636" s="6" t="s">
        <v>18</v>
      </c>
      <c r="F1636" s="6" t="s">
        <v>60</v>
      </c>
      <c r="G1636" s="6"/>
      <c r="H1636" s="6" t="s">
        <v>243</v>
      </c>
      <c r="I1636" s="6">
        <v>130</v>
      </c>
      <c r="J1636" s="6"/>
      <c r="K1636" s="6"/>
      <c r="L1636" s="6" t="s">
        <v>5613</v>
      </c>
      <c r="M1636" s="6" t="s">
        <v>5617</v>
      </c>
      <c r="N1636" s="6" t="s">
        <v>4395</v>
      </c>
      <c r="O1636" s="4" t="s">
        <v>4396</v>
      </c>
      <c r="P1636" s="4" t="s">
        <v>4397</v>
      </c>
      <c r="Q1636" s="4" t="s">
        <v>337</v>
      </c>
      <c r="R1636" s="6" t="s">
        <v>338</v>
      </c>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row>
    <row r="1637" spans="1:46" s="29" customFormat="1" ht="30" customHeight="1" x14ac:dyDescent="0.2">
      <c r="A1637" s="9">
        <v>11</v>
      </c>
      <c r="B1637" s="9" t="s">
        <v>190</v>
      </c>
      <c r="C1637" s="9">
        <v>27</v>
      </c>
      <c r="D1637" s="9" t="s">
        <v>4398</v>
      </c>
      <c r="E1637" s="6" t="s">
        <v>18</v>
      </c>
      <c r="F1637" s="6" t="s">
        <v>60</v>
      </c>
      <c r="G1637" s="6"/>
      <c r="H1637" s="6" t="s">
        <v>243</v>
      </c>
      <c r="I1637" s="6">
        <v>131</v>
      </c>
      <c r="J1637" s="6"/>
      <c r="K1637" s="6"/>
      <c r="L1637" s="6" t="s">
        <v>5613</v>
      </c>
      <c r="M1637" s="6" t="s">
        <v>5618</v>
      </c>
      <c r="N1637" s="6" t="s">
        <v>4395</v>
      </c>
      <c r="O1637" s="4" t="s">
        <v>4396</v>
      </c>
      <c r="P1637" s="4" t="s">
        <v>4397</v>
      </c>
      <c r="Q1637" s="4" t="s">
        <v>337</v>
      </c>
      <c r="R1637" s="6" t="s">
        <v>338</v>
      </c>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row>
    <row r="1638" spans="1:46" s="29" customFormat="1" ht="30" customHeight="1" x14ac:dyDescent="0.2">
      <c r="A1638" s="9">
        <v>11</v>
      </c>
      <c r="B1638" s="9" t="s">
        <v>190</v>
      </c>
      <c r="C1638" s="9">
        <v>27</v>
      </c>
      <c r="D1638" s="9" t="s">
        <v>4399</v>
      </c>
      <c r="E1638" s="6" t="s">
        <v>18</v>
      </c>
      <c r="F1638" s="6" t="s">
        <v>60</v>
      </c>
      <c r="G1638" s="6"/>
      <c r="H1638" s="6" t="s">
        <v>243</v>
      </c>
      <c r="I1638" s="6">
        <v>132</v>
      </c>
      <c r="J1638" s="6"/>
      <c r="K1638" s="6"/>
      <c r="L1638" s="6" t="s">
        <v>5613</v>
      </c>
      <c r="M1638" s="6" t="s">
        <v>5619</v>
      </c>
      <c r="N1638" s="6" t="s">
        <v>4395</v>
      </c>
      <c r="O1638" s="4" t="s">
        <v>4396</v>
      </c>
      <c r="P1638" s="4" t="s">
        <v>4397</v>
      </c>
      <c r="Q1638" s="4" t="s">
        <v>337</v>
      </c>
      <c r="R1638" s="6" t="s">
        <v>338</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row>
    <row r="1639" spans="1:46" s="29" customFormat="1" ht="30" customHeight="1" x14ac:dyDescent="0.2">
      <c r="A1639" s="9">
        <v>11</v>
      </c>
      <c r="B1639" s="9" t="s">
        <v>190</v>
      </c>
      <c r="C1639" s="9">
        <v>27</v>
      </c>
      <c r="D1639" s="9" t="s">
        <v>4400</v>
      </c>
      <c r="E1639" s="6" t="s">
        <v>18</v>
      </c>
      <c r="F1639" s="6" t="s">
        <v>60</v>
      </c>
      <c r="G1639" s="6"/>
      <c r="H1639" s="6" t="s">
        <v>243</v>
      </c>
      <c r="I1639" s="6">
        <v>133</v>
      </c>
      <c r="J1639" s="6"/>
      <c r="K1639" s="6"/>
      <c r="L1639" s="6" t="s">
        <v>5613</v>
      </c>
      <c r="M1639" s="6" t="s">
        <v>5620</v>
      </c>
      <c r="N1639" s="6" t="s">
        <v>4395</v>
      </c>
      <c r="O1639" s="4" t="s">
        <v>4396</v>
      </c>
      <c r="P1639" s="4" t="s">
        <v>4397</v>
      </c>
      <c r="Q1639" s="4" t="s">
        <v>337</v>
      </c>
      <c r="R1639" s="6" t="s">
        <v>338</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row>
    <row r="1640" spans="1:46" s="29" customFormat="1" ht="30" customHeight="1" x14ac:dyDescent="0.2">
      <c r="A1640" s="9">
        <v>11</v>
      </c>
      <c r="B1640" s="9" t="s">
        <v>190</v>
      </c>
      <c r="C1640" s="9">
        <v>28</v>
      </c>
      <c r="D1640" s="9">
        <v>28</v>
      </c>
      <c r="E1640" s="6" t="s">
        <v>18</v>
      </c>
      <c r="F1640" s="6" t="s">
        <v>60</v>
      </c>
      <c r="G1640" s="6"/>
      <c r="H1640" s="6" t="s">
        <v>243</v>
      </c>
      <c r="I1640" s="6">
        <v>134</v>
      </c>
      <c r="J1640" s="6"/>
      <c r="K1640" s="6"/>
      <c r="L1640" s="6"/>
      <c r="M1640" s="6" t="s">
        <v>4401</v>
      </c>
      <c r="N1640" s="6" t="s">
        <v>4402</v>
      </c>
      <c r="O1640" s="4" t="s">
        <v>4403</v>
      </c>
      <c r="P1640" s="6" t="s">
        <v>4404</v>
      </c>
      <c r="Q1640" s="4" t="s">
        <v>4405</v>
      </c>
      <c r="R1640" s="6" t="s">
        <v>4406</v>
      </c>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row>
    <row r="1641" spans="1:46" s="29" customFormat="1" ht="30" customHeight="1" x14ac:dyDescent="0.2">
      <c r="A1641" s="9">
        <v>11</v>
      </c>
      <c r="B1641" s="9" t="s">
        <v>190</v>
      </c>
      <c r="C1641" s="9">
        <v>29</v>
      </c>
      <c r="D1641" s="9" t="s">
        <v>333</v>
      </c>
      <c r="E1641" s="6" t="s">
        <v>18</v>
      </c>
      <c r="F1641" s="6" t="s">
        <v>60</v>
      </c>
      <c r="G1641" s="6"/>
      <c r="H1641" s="6" t="s">
        <v>243</v>
      </c>
      <c r="I1641" s="6">
        <v>135</v>
      </c>
      <c r="J1641" s="6"/>
      <c r="K1641" s="6"/>
      <c r="L1641" s="6" t="s">
        <v>5621</v>
      </c>
      <c r="M1641" s="6" t="s">
        <v>5622</v>
      </c>
      <c r="N1641" s="6" t="s">
        <v>4395</v>
      </c>
      <c r="O1641" s="4" t="s">
        <v>4396</v>
      </c>
      <c r="P1641" s="4" t="s">
        <v>4397</v>
      </c>
      <c r="Q1641" s="4" t="s">
        <v>337</v>
      </c>
      <c r="R1641" s="6" t="s">
        <v>338</v>
      </c>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row>
    <row r="1642" spans="1:46" s="29" customFormat="1" ht="30" customHeight="1" x14ac:dyDescent="0.2">
      <c r="A1642" s="9">
        <v>11</v>
      </c>
      <c r="B1642" s="9" t="s">
        <v>190</v>
      </c>
      <c r="C1642" s="9">
        <v>29</v>
      </c>
      <c r="D1642" s="9" t="s">
        <v>340</v>
      </c>
      <c r="E1642" s="6" t="s">
        <v>18</v>
      </c>
      <c r="F1642" s="6" t="s">
        <v>60</v>
      </c>
      <c r="G1642" s="6"/>
      <c r="H1642" s="6" t="s">
        <v>243</v>
      </c>
      <c r="I1642" s="6">
        <v>136</v>
      </c>
      <c r="J1642" s="6"/>
      <c r="K1642" s="6"/>
      <c r="L1642" s="6" t="s">
        <v>5621</v>
      </c>
      <c r="M1642" s="6" t="s">
        <v>5623</v>
      </c>
      <c r="N1642" s="6" t="s">
        <v>4395</v>
      </c>
      <c r="O1642" s="4" t="s">
        <v>4396</v>
      </c>
      <c r="P1642" s="4" t="s">
        <v>4397</v>
      </c>
      <c r="Q1642" s="4" t="s">
        <v>337</v>
      </c>
      <c r="R1642" s="6" t="s">
        <v>338</v>
      </c>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row>
    <row r="1643" spans="1:46" s="29" customFormat="1" ht="30" customHeight="1" x14ac:dyDescent="0.2">
      <c r="A1643" s="9">
        <v>11</v>
      </c>
      <c r="B1643" s="9" t="s">
        <v>190</v>
      </c>
      <c r="C1643" s="9">
        <v>29</v>
      </c>
      <c r="D1643" s="9" t="s">
        <v>341</v>
      </c>
      <c r="E1643" s="6" t="s">
        <v>18</v>
      </c>
      <c r="F1643" s="6" t="s">
        <v>60</v>
      </c>
      <c r="G1643" s="6"/>
      <c r="H1643" s="6" t="s">
        <v>243</v>
      </c>
      <c r="I1643" s="6">
        <v>137</v>
      </c>
      <c r="J1643" s="6"/>
      <c r="K1643" s="6"/>
      <c r="L1643" s="6" t="s">
        <v>5621</v>
      </c>
      <c r="M1643" s="6" t="s">
        <v>5624</v>
      </c>
      <c r="N1643" s="6" t="s">
        <v>4395</v>
      </c>
      <c r="O1643" s="4" t="s">
        <v>4396</v>
      </c>
      <c r="P1643" s="4" t="s">
        <v>4397</v>
      </c>
      <c r="Q1643" s="4" t="s">
        <v>337</v>
      </c>
      <c r="R1643" s="6" t="s">
        <v>338</v>
      </c>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row>
    <row r="1644" spans="1:46" s="29" customFormat="1" ht="30" customHeight="1" x14ac:dyDescent="0.2">
      <c r="A1644" s="9">
        <v>11</v>
      </c>
      <c r="B1644" s="9" t="s">
        <v>190</v>
      </c>
      <c r="C1644" s="9">
        <v>29</v>
      </c>
      <c r="D1644" s="9" t="s">
        <v>342</v>
      </c>
      <c r="E1644" s="6" t="s">
        <v>18</v>
      </c>
      <c r="F1644" s="6" t="s">
        <v>60</v>
      </c>
      <c r="G1644" s="6"/>
      <c r="H1644" s="6" t="s">
        <v>243</v>
      </c>
      <c r="I1644" s="6">
        <v>138</v>
      </c>
      <c r="J1644" s="6"/>
      <c r="K1644" s="6"/>
      <c r="L1644" s="6" t="s">
        <v>5621</v>
      </c>
      <c r="M1644" s="6" t="s">
        <v>5625</v>
      </c>
      <c r="N1644" s="6" t="s">
        <v>4395</v>
      </c>
      <c r="O1644" s="4" t="s">
        <v>4396</v>
      </c>
      <c r="P1644" s="4" t="s">
        <v>4397</v>
      </c>
      <c r="Q1644" s="4" t="s">
        <v>337</v>
      </c>
      <c r="R1644" s="6" t="s">
        <v>338</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row>
    <row r="1645" spans="1:46" s="29" customFormat="1" ht="30" customHeight="1" x14ac:dyDescent="0.2">
      <c r="A1645" s="9">
        <v>11</v>
      </c>
      <c r="B1645" s="9" t="s">
        <v>190</v>
      </c>
      <c r="C1645" s="9">
        <v>29</v>
      </c>
      <c r="D1645" s="9" t="s">
        <v>4013</v>
      </c>
      <c r="E1645" s="6" t="s">
        <v>18</v>
      </c>
      <c r="F1645" s="6" t="s">
        <v>60</v>
      </c>
      <c r="G1645" s="6"/>
      <c r="H1645" s="6" t="s">
        <v>243</v>
      </c>
      <c r="I1645" s="6">
        <v>139</v>
      </c>
      <c r="J1645" s="6"/>
      <c r="K1645" s="6"/>
      <c r="L1645" s="6" t="s">
        <v>5621</v>
      </c>
      <c r="M1645" s="6" t="s">
        <v>5626</v>
      </c>
      <c r="N1645" s="6" t="s">
        <v>4395</v>
      </c>
      <c r="O1645" s="4" t="s">
        <v>4396</v>
      </c>
      <c r="P1645" s="4" t="s">
        <v>4397</v>
      </c>
      <c r="Q1645" s="4" t="s">
        <v>4407</v>
      </c>
      <c r="R1645" s="6" t="s">
        <v>338</v>
      </c>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row>
    <row r="1646" spans="1:46" s="29" customFormat="1" ht="30" customHeight="1" x14ac:dyDescent="0.2">
      <c r="A1646" s="9">
        <v>11</v>
      </c>
      <c r="B1646" s="9" t="s">
        <v>190</v>
      </c>
      <c r="C1646" s="9">
        <v>29</v>
      </c>
      <c r="D1646" s="9" t="s">
        <v>4020</v>
      </c>
      <c r="E1646" s="6" t="s">
        <v>18</v>
      </c>
      <c r="F1646" s="6" t="s">
        <v>60</v>
      </c>
      <c r="G1646" s="6"/>
      <c r="H1646" s="6" t="s">
        <v>243</v>
      </c>
      <c r="I1646" s="6">
        <v>140</v>
      </c>
      <c r="J1646" s="6"/>
      <c r="K1646" s="6"/>
      <c r="L1646" s="6" t="s">
        <v>5621</v>
      </c>
      <c r="M1646" s="6" t="s">
        <v>5627</v>
      </c>
      <c r="N1646" s="6" t="s">
        <v>4395</v>
      </c>
      <c r="O1646" s="4" t="s">
        <v>4396</v>
      </c>
      <c r="P1646" s="4" t="s">
        <v>4397</v>
      </c>
      <c r="Q1646" s="4" t="s">
        <v>4407</v>
      </c>
      <c r="R1646" s="6" t="s">
        <v>338</v>
      </c>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row>
    <row r="1647" spans="1:46" s="29" customFormat="1" ht="30" customHeight="1" x14ac:dyDescent="0.2">
      <c r="A1647" s="9">
        <v>11</v>
      </c>
      <c r="B1647" s="9" t="s">
        <v>190</v>
      </c>
      <c r="C1647" s="9">
        <v>29</v>
      </c>
      <c r="D1647" s="9" t="s">
        <v>4027</v>
      </c>
      <c r="E1647" s="6" t="s">
        <v>18</v>
      </c>
      <c r="F1647" s="6" t="s">
        <v>60</v>
      </c>
      <c r="G1647" s="6"/>
      <c r="H1647" s="6" t="s">
        <v>243</v>
      </c>
      <c r="I1647" s="6">
        <v>141</v>
      </c>
      <c r="J1647" s="6"/>
      <c r="K1647" s="6"/>
      <c r="L1647" s="6" t="s">
        <v>5621</v>
      </c>
      <c r="M1647" s="6" t="s">
        <v>5628</v>
      </c>
      <c r="N1647" s="6" t="s">
        <v>4395</v>
      </c>
      <c r="O1647" s="4" t="s">
        <v>4396</v>
      </c>
      <c r="P1647" s="4" t="s">
        <v>4397</v>
      </c>
      <c r="Q1647" s="4" t="s">
        <v>4407</v>
      </c>
      <c r="R1647" s="6" t="s">
        <v>338</v>
      </c>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row>
    <row r="1648" spans="1:46" s="29" customFormat="1" ht="30" customHeight="1" x14ac:dyDescent="0.2">
      <c r="A1648" s="9">
        <v>11</v>
      </c>
      <c r="B1648" s="9" t="s">
        <v>190</v>
      </c>
      <c r="C1648" s="9">
        <v>30</v>
      </c>
      <c r="D1648" s="9" t="s">
        <v>343</v>
      </c>
      <c r="E1648" s="6" t="s">
        <v>18</v>
      </c>
      <c r="F1648" s="6" t="s">
        <v>60</v>
      </c>
      <c r="G1648" s="6"/>
      <c r="H1648" s="6" t="s">
        <v>191</v>
      </c>
      <c r="I1648" s="6">
        <v>142</v>
      </c>
      <c r="J1648" s="6"/>
      <c r="K1648" s="6"/>
      <c r="L1648" s="6" t="s">
        <v>5629</v>
      </c>
      <c r="M1648" s="6" t="s">
        <v>5630</v>
      </c>
      <c r="N1648" s="4" t="s">
        <v>959</v>
      </c>
      <c r="O1648" s="4" t="s">
        <v>367</v>
      </c>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row>
    <row r="1649" spans="1:46" s="29" customFormat="1" ht="30" customHeight="1" x14ac:dyDescent="0.2">
      <c r="A1649" s="9">
        <v>11</v>
      </c>
      <c r="B1649" s="9" t="s">
        <v>190</v>
      </c>
      <c r="C1649" s="9">
        <v>30</v>
      </c>
      <c r="D1649" s="9" t="s">
        <v>344</v>
      </c>
      <c r="E1649" s="6" t="s">
        <v>18</v>
      </c>
      <c r="F1649" s="6" t="s">
        <v>60</v>
      </c>
      <c r="G1649" s="6"/>
      <c r="H1649" s="6" t="s">
        <v>191</v>
      </c>
      <c r="I1649" s="6">
        <v>143</v>
      </c>
      <c r="J1649" s="6"/>
      <c r="K1649" s="6"/>
      <c r="L1649" s="6" t="s">
        <v>5629</v>
      </c>
      <c r="M1649" s="6" t="s">
        <v>5631</v>
      </c>
      <c r="N1649" s="4" t="s">
        <v>959</v>
      </c>
      <c r="O1649" s="4" t="s">
        <v>367</v>
      </c>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row>
    <row r="1650" spans="1:46" s="29" customFormat="1" ht="30" customHeight="1" x14ac:dyDescent="0.2">
      <c r="A1650" s="9">
        <v>11</v>
      </c>
      <c r="B1650" s="9" t="s">
        <v>190</v>
      </c>
      <c r="C1650" s="9">
        <v>30</v>
      </c>
      <c r="D1650" s="9" t="s">
        <v>345</v>
      </c>
      <c r="E1650" s="6" t="s">
        <v>18</v>
      </c>
      <c r="F1650" s="6" t="s">
        <v>60</v>
      </c>
      <c r="G1650" s="6"/>
      <c r="H1650" s="6" t="s">
        <v>191</v>
      </c>
      <c r="I1650" s="6">
        <v>144</v>
      </c>
      <c r="J1650" s="6"/>
      <c r="K1650" s="6"/>
      <c r="L1650" s="6" t="s">
        <v>5629</v>
      </c>
      <c r="M1650" s="6" t="s">
        <v>4388</v>
      </c>
      <c r="N1650" s="4" t="s">
        <v>959</v>
      </c>
      <c r="O1650" s="4" t="s">
        <v>367</v>
      </c>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row>
    <row r="1651" spans="1:46" s="29" customFormat="1" ht="30" customHeight="1" x14ac:dyDescent="0.2">
      <c r="A1651" s="9">
        <v>11</v>
      </c>
      <c r="B1651" s="9" t="s">
        <v>190</v>
      </c>
      <c r="C1651" s="9">
        <v>30</v>
      </c>
      <c r="D1651" s="9" t="s">
        <v>346</v>
      </c>
      <c r="E1651" s="6" t="s">
        <v>18</v>
      </c>
      <c r="F1651" s="6" t="s">
        <v>60</v>
      </c>
      <c r="G1651" s="6"/>
      <c r="H1651" s="6" t="s">
        <v>191</v>
      </c>
      <c r="I1651" s="6">
        <v>145</v>
      </c>
      <c r="J1651" s="6"/>
      <c r="K1651" s="6"/>
      <c r="L1651" s="6" t="s">
        <v>5629</v>
      </c>
      <c r="M1651" s="6" t="s">
        <v>5632</v>
      </c>
      <c r="N1651" s="4" t="s">
        <v>959</v>
      </c>
      <c r="O1651" s="4" t="s">
        <v>367</v>
      </c>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row>
    <row r="1652" spans="1:46" s="29" customFormat="1" ht="30" customHeight="1" x14ac:dyDescent="0.2">
      <c r="A1652" s="9">
        <v>11</v>
      </c>
      <c r="B1652" s="9" t="s">
        <v>190</v>
      </c>
      <c r="C1652" s="9">
        <v>30</v>
      </c>
      <c r="D1652" s="9" t="s">
        <v>347</v>
      </c>
      <c r="E1652" s="6" t="s">
        <v>18</v>
      </c>
      <c r="F1652" s="6" t="s">
        <v>60</v>
      </c>
      <c r="G1652" s="6"/>
      <c r="H1652" s="6" t="s">
        <v>191</v>
      </c>
      <c r="I1652" s="6">
        <v>146</v>
      </c>
      <c r="J1652" s="6"/>
      <c r="K1652" s="6"/>
      <c r="L1652" s="6" t="s">
        <v>5629</v>
      </c>
      <c r="M1652" s="6" t="s">
        <v>5633</v>
      </c>
      <c r="N1652" s="4" t="s">
        <v>959</v>
      </c>
      <c r="O1652" s="4" t="s">
        <v>367</v>
      </c>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row>
    <row r="1653" spans="1:46" s="29" customFormat="1" ht="30" customHeight="1" x14ac:dyDescent="0.2">
      <c r="A1653" s="9">
        <v>11</v>
      </c>
      <c r="B1653" s="9" t="s">
        <v>190</v>
      </c>
      <c r="C1653" s="9">
        <v>30</v>
      </c>
      <c r="D1653" s="9" t="s">
        <v>348</v>
      </c>
      <c r="E1653" s="6" t="s">
        <v>18</v>
      </c>
      <c r="F1653" s="6" t="s">
        <v>60</v>
      </c>
      <c r="G1653" s="6"/>
      <c r="H1653" s="6" t="s">
        <v>191</v>
      </c>
      <c r="I1653" s="6">
        <v>147</v>
      </c>
      <c r="J1653" s="6"/>
      <c r="K1653" s="6"/>
      <c r="L1653" s="6" t="s">
        <v>5629</v>
      </c>
      <c r="M1653" s="6" t="s">
        <v>5634</v>
      </c>
      <c r="N1653" s="4" t="s">
        <v>959</v>
      </c>
      <c r="O1653" s="4" t="s">
        <v>367</v>
      </c>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row>
    <row r="1654" spans="1:46" s="29" customFormat="1" ht="30" customHeight="1" x14ac:dyDescent="0.2">
      <c r="A1654" s="9">
        <v>11</v>
      </c>
      <c r="B1654" s="9" t="s">
        <v>190</v>
      </c>
      <c r="C1654" s="9">
        <v>31</v>
      </c>
      <c r="D1654" s="9" t="s">
        <v>4408</v>
      </c>
      <c r="E1654" s="6" t="s">
        <v>18</v>
      </c>
      <c r="F1654" s="6"/>
      <c r="G1654" s="6"/>
      <c r="H1654" s="6" t="s">
        <v>243</v>
      </c>
      <c r="I1654" s="6">
        <v>148</v>
      </c>
      <c r="J1654" s="6"/>
      <c r="K1654" s="6" t="s">
        <v>4409</v>
      </c>
      <c r="L1654" s="6" t="s">
        <v>5635</v>
      </c>
      <c r="M1654" s="6" t="s">
        <v>5636</v>
      </c>
      <c r="N1654" s="6" t="s">
        <v>4410</v>
      </c>
      <c r="O1654" s="4" t="s">
        <v>4411</v>
      </c>
      <c r="P1654" s="4" t="s">
        <v>4412</v>
      </c>
      <c r="Q1654" s="4" t="s">
        <v>4413</v>
      </c>
      <c r="R1654" s="6" t="s">
        <v>4414</v>
      </c>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row>
    <row r="1655" spans="1:46" s="29" customFormat="1" ht="30" customHeight="1" x14ac:dyDescent="0.2">
      <c r="A1655" s="9">
        <v>11</v>
      </c>
      <c r="B1655" s="9" t="s">
        <v>190</v>
      </c>
      <c r="C1655" s="9">
        <v>31</v>
      </c>
      <c r="D1655" s="9" t="s">
        <v>4415</v>
      </c>
      <c r="E1655" s="6" t="s">
        <v>18</v>
      </c>
      <c r="F1655" s="6"/>
      <c r="G1655" s="6"/>
      <c r="H1655" s="6" t="s">
        <v>243</v>
      </c>
      <c r="I1655" s="6">
        <v>149</v>
      </c>
      <c r="J1655" s="6"/>
      <c r="K1655" s="6"/>
      <c r="L1655" s="6" t="s">
        <v>5635</v>
      </c>
      <c r="M1655" s="6" t="s">
        <v>5637</v>
      </c>
      <c r="N1655" s="6" t="s">
        <v>4410</v>
      </c>
      <c r="O1655" s="4" t="s">
        <v>4411</v>
      </c>
      <c r="P1655" s="4" t="s">
        <v>4412</v>
      </c>
      <c r="Q1655" s="4" t="s">
        <v>4413</v>
      </c>
      <c r="R1655" s="6" t="s">
        <v>4414</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row>
    <row r="1656" spans="1:46" s="29" customFormat="1" ht="30" customHeight="1" x14ac:dyDescent="0.2">
      <c r="A1656" s="9">
        <v>11</v>
      </c>
      <c r="B1656" s="9" t="s">
        <v>190</v>
      </c>
      <c r="C1656" s="9">
        <v>31</v>
      </c>
      <c r="D1656" s="9" t="s">
        <v>4416</v>
      </c>
      <c r="E1656" s="6" t="s">
        <v>18</v>
      </c>
      <c r="F1656" s="6"/>
      <c r="G1656" s="6"/>
      <c r="H1656" s="6" t="s">
        <v>243</v>
      </c>
      <c r="I1656" s="6">
        <v>150</v>
      </c>
      <c r="J1656" s="6"/>
      <c r="K1656" s="6"/>
      <c r="L1656" s="6" t="s">
        <v>5635</v>
      </c>
      <c r="M1656" s="6" t="s">
        <v>5638</v>
      </c>
      <c r="N1656" s="6" t="s">
        <v>4410</v>
      </c>
      <c r="O1656" s="4" t="s">
        <v>4411</v>
      </c>
      <c r="P1656" s="4" t="s">
        <v>4412</v>
      </c>
      <c r="Q1656" s="4" t="s">
        <v>4413</v>
      </c>
      <c r="R1656" s="6" t="s">
        <v>4414</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row>
    <row r="1657" spans="1:46" s="29" customFormat="1" ht="30" customHeight="1" x14ac:dyDescent="0.2">
      <c r="A1657" s="9">
        <v>11</v>
      </c>
      <c r="B1657" s="9" t="s">
        <v>190</v>
      </c>
      <c r="C1657" s="9">
        <v>31</v>
      </c>
      <c r="D1657" s="9" t="s">
        <v>4417</v>
      </c>
      <c r="E1657" s="6" t="s">
        <v>18</v>
      </c>
      <c r="F1657" s="6"/>
      <c r="G1657" s="6"/>
      <c r="H1657" s="6" t="s">
        <v>243</v>
      </c>
      <c r="I1657" s="6">
        <v>151</v>
      </c>
      <c r="J1657" s="6"/>
      <c r="K1657" s="6"/>
      <c r="L1657" s="6" t="s">
        <v>5635</v>
      </c>
      <c r="M1657" s="6" t="s">
        <v>5639</v>
      </c>
      <c r="N1657" s="6" t="s">
        <v>4410</v>
      </c>
      <c r="O1657" s="4" t="s">
        <v>4411</v>
      </c>
      <c r="P1657" s="4" t="s">
        <v>4412</v>
      </c>
      <c r="Q1657" s="4" t="s">
        <v>4413</v>
      </c>
      <c r="R1657" s="6" t="s">
        <v>4414</v>
      </c>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row>
    <row r="1658" spans="1:46" s="29" customFormat="1" ht="30" customHeight="1" x14ac:dyDescent="0.2">
      <c r="A1658" s="9">
        <v>11</v>
      </c>
      <c r="B1658" s="9" t="s">
        <v>190</v>
      </c>
      <c r="C1658" s="9">
        <v>31</v>
      </c>
      <c r="D1658" s="9" t="s">
        <v>4418</v>
      </c>
      <c r="E1658" s="6" t="s">
        <v>18</v>
      </c>
      <c r="F1658" s="6"/>
      <c r="G1658" s="6"/>
      <c r="H1658" s="6" t="s">
        <v>243</v>
      </c>
      <c r="I1658" s="6">
        <v>152</v>
      </c>
      <c r="J1658" s="6"/>
      <c r="K1658" s="6"/>
      <c r="L1658" s="6" t="s">
        <v>5635</v>
      </c>
      <c r="M1658" s="6" t="s">
        <v>5640</v>
      </c>
      <c r="N1658" s="6" t="s">
        <v>4410</v>
      </c>
      <c r="O1658" s="4" t="s">
        <v>4411</v>
      </c>
      <c r="P1658" s="4" t="s">
        <v>4412</v>
      </c>
      <c r="Q1658" s="4" t="s">
        <v>4413</v>
      </c>
      <c r="R1658" s="6" t="s">
        <v>4414</v>
      </c>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row>
    <row r="1659" spans="1:46" s="29" customFormat="1" ht="30" customHeight="1" x14ac:dyDescent="0.2">
      <c r="A1659" s="9">
        <v>11</v>
      </c>
      <c r="B1659" s="9" t="s">
        <v>190</v>
      </c>
      <c r="C1659" s="9">
        <v>31</v>
      </c>
      <c r="D1659" s="9" t="s">
        <v>4419</v>
      </c>
      <c r="E1659" s="6" t="s">
        <v>18</v>
      </c>
      <c r="F1659" s="6"/>
      <c r="G1659" s="6"/>
      <c r="H1659" s="6" t="s">
        <v>243</v>
      </c>
      <c r="I1659" s="6">
        <v>153</v>
      </c>
      <c r="J1659" s="6"/>
      <c r="K1659" s="6"/>
      <c r="L1659" s="6" t="s">
        <v>5635</v>
      </c>
      <c r="M1659" s="6" t="s">
        <v>5641</v>
      </c>
      <c r="N1659" s="6" t="s">
        <v>4410</v>
      </c>
      <c r="O1659" s="4" t="s">
        <v>4411</v>
      </c>
      <c r="P1659" s="4" t="s">
        <v>4412</v>
      </c>
      <c r="Q1659" s="4" t="s">
        <v>4413</v>
      </c>
      <c r="R1659" s="6" t="s">
        <v>4414</v>
      </c>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row>
    <row r="1660" spans="1:46" s="29" customFormat="1" ht="30" customHeight="1" x14ac:dyDescent="0.2">
      <c r="A1660" s="9">
        <v>11</v>
      </c>
      <c r="B1660" s="9" t="s">
        <v>190</v>
      </c>
      <c r="C1660" s="9">
        <v>31</v>
      </c>
      <c r="D1660" s="9" t="s">
        <v>4420</v>
      </c>
      <c r="E1660" s="6" t="s">
        <v>18</v>
      </c>
      <c r="F1660" s="6"/>
      <c r="G1660" s="6"/>
      <c r="H1660" s="6" t="s">
        <v>243</v>
      </c>
      <c r="I1660" s="6">
        <v>154</v>
      </c>
      <c r="J1660" s="6"/>
      <c r="K1660" s="6"/>
      <c r="L1660" s="6" t="s">
        <v>5642</v>
      </c>
      <c r="M1660" s="6" t="s">
        <v>5643</v>
      </c>
      <c r="N1660" s="6" t="s">
        <v>4410</v>
      </c>
      <c r="O1660" s="4" t="s">
        <v>4411</v>
      </c>
      <c r="P1660" s="4" t="s">
        <v>4412</v>
      </c>
      <c r="Q1660" s="4" t="s">
        <v>4413</v>
      </c>
      <c r="R1660" s="6" t="s">
        <v>4414</v>
      </c>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row>
    <row r="1661" spans="1:46" s="29" customFormat="1" ht="30" customHeight="1" x14ac:dyDescent="0.2">
      <c r="A1661" s="9">
        <v>11</v>
      </c>
      <c r="B1661" s="9" t="s">
        <v>190</v>
      </c>
      <c r="C1661" s="9">
        <v>31</v>
      </c>
      <c r="D1661" s="9" t="s">
        <v>4421</v>
      </c>
      <c r="E1661" s="6" t="s">
        <v>18</v>
      </c>
      <c r="F1661" s="6"/>
      <c r="G1661" s="6"/>
      <c r="H1661" s="6" t="s">
        <v>243</v>
      </c>
      <c r="I1661" s="6">
        <v>155</v>
      </c>
      <c r="J1661" s="6"/>
      <c r="K1661" s="6"/>
      <c r="L1661" s="6" t="s">
        <v>5642</v>
      </c>
      <c r="M1661" s="6" t="s">
        <v>5644</v>
      </c>
      <c r="N1661" s="6" t="s">
        <v>4410</v>
      </c>
      <c r="O1661" s="4" t="s">
        <v>4411</v>
      </c>
      <c r="P1661" s="4" t="s">
        <v>4412</v>
      </c>
      <c r="Q1661" s="4" t="s">
        <v>4413</v>
      </c>
      <c r="R1661" s="6" t="s">
        <v>4414</v>
      </c>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row>
    <row r="1662" spans="1:46" s="29" customFormat="1" ht="30" customHeight="1" x14ac:dyDescent="0.2">
      <c r="A1662" s="9">
        <v>11</v>
      </c>
      <c r="B1662" s="9" t="s">
        <v>190</v>
      </c>
      <c r="C1662" s="9">
        <v>31</v>
      </c>
      <c r="D1662" s="9" t="s">
        <v>4422</v>
      </c>
      <c r="E1662" s="6" t="s">
        <v>18</v>
      </c>
      <c r="F1662" s="6"/>
      <c r="G1662" s="6"/>
      <c r="H1662" s="6" t="s">
        <v>243</v>
      </c>
      <c r="I1662" s="6">
        <v>156</v>
      </c>
      <c r="J1662" s="6"/>
      <c r="K1662" s="6"/>
      <c r="L1662" s="6" t="s">
        <v>5642</v>
      </c>
      <c r="M1662" s="6" t="s">
        <v>5645</v>
      </c>
      <c r="N1662" s="6" t="s">
        <v>4410</v>
      </c>
      <c r="O1662" s="4" t="s">
        <v>4411</v>
      </c>
      <c r="P1662" s="4" t="s">
        <v>4412</v>
      </c>
      <c r="Q1662" s="4" t="s">
        <v>4413</v>
      </c>
      <c r="R1662" s="6" t="s">
        <v>4414</v>
      </c>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row>
    <row r="1663" spans="1:46" s="29" customFormat="1" ht="30" customHeight="1" x14ac:dyDescent="0.2">
      <c r="A1663" s="9">
        <v>11</v>
      </c>
      <c r="B1663" s="9" t="s">
        <v>190</v>
      </c>
      <c r="C1663" s="9">
        <v>31</v>
      </c>
      <c r="D1663" s="9" t="s">
        <v>4423</v>
      </c>
      <c r="E1663" s="6" t="s">
        <v>18</v>
      </c>
      <c r="F1663" s="6"/>
      <c r="G1663" s="6"/>
      <c r="H1663" s="6" t="s">
        <v>243</v>
      </c>
      <c r="I1663" s="6">
        <v>157</v>
      </c>
      <c r="J1663" s="6"/>
      <c r="K1663" s="6"/>
      <c r="L1663" s="6" t="s">
        <v>5642</v>
      </c>
      <c r="M1663" s="6" t="s">
        <v>5646</v>
      </c>
      <c r="N1663" s="6" t="s">
        <v>4410</v>
      </c>
      <c r="O1663" s="4" t="s">
        <v>4411</v>
      </c>
      <c r="P1663" s="4" t="s">
        <v>4412</v>
      </c>
      <c r="Q1663" s="4" t="s">
        <v>4413</v>
      </c>
      <c r="R1663" s="6" t="s">
        <v>4414</v>
      </c>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row>
    <row r="1664" spans="1:46" s="29" customFormat="1" ht="30" customHeight="1" x14ac:dyDescent="0.2">
      <c r="A1664" s="9">
        <v>11</v>
      </c>
      <c r="B1664" s="9" t="s">
        <v>190</v>
      </c>
      <c r="C1664" s="9">
        <v>31</v>
      </c>
      <c r="D1664" s="9" t="s">
        <v>4424</v>
      </c>
      <c r="E1664" s="6" t="s">
        <v>18</v>
      </c>
      <c r="F1664" s="6"/>
      <c r="G1664" s="6"/>
      <c r="H1664" s="6" t="s">
        <v>243</v>
      </c>
      <c r="I1664" s="6">
        <v>158</v>
      </c>
      <c r="J1664" s="6"/>
      <c r="K1664" s="6"/>
      <c r="L1664" s="6" t="s">
        <v>5642</v>
      </c>
      <c r="M1664" s="6" t="s">
        <v>5647</v>
      </c>
      <c r="N1664" s="6" t="s">
        <v>4410</v>
      </c>
      <c r="O1664" s="4" t="s">
        <v>4411</v>
      </c>
      <c r="P1664" s="4" t="s">
        <v>4412</v>
      </c>
      <c r="Q1664" s="4" t="s">
        <v>4413</v>
      </c>
      <c r="R1664" s="6" t="s">
        <v>4414</v>
      </c>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row>
    <row r="1665" spans="1:46" s="29" customFormat="1" ht="30" customHeight="1" x14ac:dyDescent="0.2">
      <c r="A1665" s="9">
        <v>11</v>
      </c>
      <c r="B1665" s="9" t="s">
        <v>190</v>
      </c>
      <c r="C1665" s="9">
        <v>31</v>
      </c>
      <c r="D1665" s="9" t="s">
        <v>4425</v>
      </c>
      <c r="E1665" s="6" t="s">
        <v>18</v>
      </c>
      <c r="F1665" s="6"/>
      <c r="G1665" s="6"/>
      <c r="H1665" s="6" t="s">
        <v>243</v>
      </c>
      <c r="I1665" s="6">
        <v>159</v>
      </c>
      <c r="J1665" s="6"/>
      <c r="K1665" s="6"/>
      <c r="L1665" s="6" t="s">
        <v>5648</v>
      </c>
      <c r="M1665" s="6" t="s">
        <v>5649</v>
      </c>
      <c r="N1665" s="6" t="s">
        <v>4410</v>
      </c>
      <c r="O1665" s="4" t="s">
        <v>4411</v>
      </c>
      <c r="P1665" s="4" t="s">
        <v>4412</v>
      </c>
      <c r="Q1665" s="4" t="s">
        <v>4413</v>
      </c>
      <c r="R1665" s="6" t="s">
        <v>4414</v>
      </c>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row>
    <row r="1666" spans="1:46" s="29" customFormat="1" ht="30" customHeight="1" x14ac:dyDescent="0.2">
      <c r="A1666" s="9">
        <v>11</v>
      </c>
      <c r="B1666" s="9" t="s">
        <v>190</v>
      </c>
      <c r="C1666" s="9">
        <v>31</v>
      </c>
      <c r="D1666" s="9" t="s">
        <v>4426</v>
      </c>
      <c r="E1666" s="6" t="s">
        <v>18</v>
      </c>
      <c r="F1666" s="6"/>
      <c r="G1666" s="6"/>
      <c r="H1666" s="6" t="s">
        <v>243</v>
      </c>
      <c r="I1666" s="6">
        <v>160</v>
      </c>
      <c r="J1666" s="6"/>
      <c r="K1666" s="6"/>
      <c r="L1666" s="6" t="s">
        <v>5648</v>
      </c>
      <c r="M1666" s="6" t="s">
        <v>5650</v>
      </c>
      <c r="N1666" s="6" t="s">
        <v>4410</v>
      </c>
      <c r="O1666" s="4" t="s">
        <v>4411</v>
      </c>
      <c r="P1666" s="4" t="s">
        <v>4412</v>
      </c>
      <c r="Q1666" s="4" t="s">
        <v>4413</v>
      </c>
      <c r="R1666" s="6" t="s">
        <v>4414</v>
      </c>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row>
    <row r="1667" spans="1:46" s="29" customFormat="1" ht="30" customHeight="1" x14ac:dyDescent="0.2">
      <c r="A1667" s="9">
        <v>11</v>
      </c>
      <c r="B1667" s="9" t="s">
        <v>190</v>
      </c>
      <c r="C1667" s="9">
        <v>31</v>
      </c>
      <c r="D1667" s="9" t="s">
        <v>4427</v>
      </c>
      <c r="E1667" s="6" t="s">
        <v>18</v>
      </c>
      <c r="F1667" s="6"/>
      <c r="G1667" s="6"/>
      <c r="H1667" s="6" t="s">
        <v>243</v>
      </c>
      <c r="I1667" s="6">
        <v>161</v>
      </c>
      <c r="J1667" s="6"/>
      <c r="K1667" s="6"/>
      <c r="L1667" s="6" t="s">
        <v>5648</v>
      </c>
      <c r="M1667" s="6" t="s">
        <v>5651</v>
      </c>
      <c r="N1667" s="6" t="s">
        <v>4410</v>
      </c>
      <c r="O1667" s="4" t="s">
        <v>4411</v>
      </c>
      <c r="P1667" s="4" t="s">
        <v>4412</v>
      </c>
      <c r="Q1667" s="4" t="s">
        <v>4413</v>
      </c>
      <c r="R1667" s="6" t="s">
        <v>4414</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row>
    <row r="1668" spans="1:46" s="29" customFormat="1" ht="30" customHeight="1" x14ac:dyDescent="0.2">
      <c r="A1668" s="9">
        <v>11</v>
      </c>
      <c r="B1668" s="9" t="s">
        <v>190</v>
      </c>
      <c r="C1668" s="9">
        <v>31</v>
      </c>
      <c r="D1668" s="9" t="s">
        <v>4428</v>
      </c>
      <c r="E1668" s="6" t="s">
        <v>18</v>
      </c>
      <c r="F1668" s="6"/>
      <c r="G1668" s="6"/>
      <c r="H1668" s="6" t="s">
        <v>243</v>
      </c>
      <c r="I1668" s="6">
        <v>162</v>
      </c>
      <c r="J1668" s="6"/>
      <c r="K1668" s="6"/>
      <c r="L1668" s="6" t="s">
        <v>5648</v>
      </c>
      <c r="M1668" s="6" t="s">
        <v>644</v>
      </c>
      <c r="N1668" s="6" t="s">
        <v>4410</v>
      </c>
      <c r="O1668" s="4" t="s">
        <v>4411</v>
      </c>
      <c r="P1668" s="4" t="s">
        <v>4412</v>
      </c>
      <c r="Q1668" s="4" t="s">
        <v>4413</v>
      </c>
      <c r="R1668" s="6" t="s">
        <v>4414</v>
      </c>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row>
    <row r="1669" spans="1:46" s="29" customFormat="1" ht="30" customHeight="1" x14ac:dyDescent="0.2">
      <c r="A1669" s="9">
        <v>11</v>
      </c>
      <c r="B1669" s="9" t="s">
        <v>190</v>
      </c>
      <c r="C1669" s="9">
        <v>31</v>
      </c>
      <c r="D1669" s="9" t="s">
        <v>4429</v>
      </c>
      <c r="E1669" s="6" t="s">
        <v>18</v>
      </c>
      <c r="F1669" s="6"/>
      <c r="G1669" s="6"/>
      <c r="H1669" s="6" t="s">
        <v>243</v>
      </c>
      <c r="I1669" s="6">
        <v>163</v>
      </c>
      <c r="J1669" s="6"/>
      <c r="K1669" s="6"/>
      <c r="L1669" s="6" t="s">
        <v>5648</v>
      </c>
      <c r="M1669" s="6" t="s">
        <v>5652</v>
      </c>
      <c r="N1669" s="6" t="s">
        <v>4410</v>
      </c>
      <c r="O1669" s="4" t="s">
        <v>4411</v>
      </c>
      <c r="P1669" s="4" t="s">
        <v>4412</v>
      </c>
      <c r="Q1669" s="4" t="s">
        <v>4413</v>
      </c>
      <c r="R1669" s="6" t="s">
        <v>4414</v>
      </c>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row>
    <row r="1670" spans="1:46" s="29" customFormat="1" ht="30" customHeight="1" x14ac:dyDescent="0.2">
      <c r="A1670" s="9">
        <v>11</v>
      </c>
      <c r="B1670" s="9" t="s">
        <v>190</v>
      </c>
      <c r="C1670" s="9">
        <v>31</v>
      </c>
      <c r="D1670" s="9" t="s">
        <v>4430</v>
      </c>
      <c r="E1670" s="6" t="s">
        <v>18</v>
      </c>
      <c r="F1670" s="6"/>
      <c r="G1670" s="6"/>
      <c r="H1670" s="6" t="s">
        <v>243</v>
      </c>
      <c r="I1670" s="6">
        <v>164</v>
      </c>
      <c r="J1670" s="6"/>
      <c r="K1670" s="6"/>
      <c r="L1670" s="6" t="s">
        <v>5648</v>
      </c>
      <c r="M1670" s="6" t="s">
        <v>5653</v>
      </c>
      <c r="N1670" s="6" t="s">
        <v>4410</v>
      </c>
      <c r="O1670" s="4" t="s">
        <v>4411</v>
      </c>
      <c r="P1670" s="4" t="s">
        <v>4412</v>
      </c>
      <c r="Q1670" s="4" t="s">
        <v>4413</v>
      </c>
      <c r="R1670" s="6" t="s">
        <v>4414</v>
      </c>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row>
    <row r="1671" spans="1:46" s="29" customFormat="1" ht="30" customHeight="1" x14ac:dyDescent="0.2">
      <c r="A1671" s="9">
        <v>11</v>
      </c>
      <c r="B1671" s="9" t="s">
        <v>190</v>
      </c>
      <c r="C1671" s="9">
        <v>31</v>
      </c>
      <c r="D1671" s="9" t="s">
        <v>4431</v>
      </c>
      <c r="E1671" s="6" t="s">
        <v>18</v>
      </c>
      <c r="F1671" s="6"/>
      <c r="G1671" s="6"/>
      <c r="H1671" s="6" t="s">
        <v>243</v>
      </c>
      <c r="I1671" s="6">
        <v>165</v>
      </c>
      <c r="J1671" s="6"/>
      <c r="K1671" s="6"/>
      <c r="L1671" s="6" t="s">
        <v>5648</v>
      </c>
      <c r="M1671" s="6" t="s">
        <v>5654</v>
      </c>
      <c r="N1671" s="6" t="s">
        <v>4410</v>
      </c>
      <c r="O1671" s="4" t="s">
        <v>4411</v>
      </c>
      <c r="P1671" s="4" t="s">
        <v>4412</v>
      </c>
      <c r="Q1671" s="4" t="s">
        <v>4413</v>
      </c>
      <c r="R1671" s="6" t="s">
        <v>4414</v>
      </c>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row>
    <row r="1672" spans="1:46" s="29" customFormat="1" ht="30" customHeight="1" x14ac:dyDescent="0.2">
      <c r="A1672" s="9">
        <v>11</v>
      </c>
      <c r="B1672" s="9" t="s">
        <v>190</v>
      </c>
      <c r="C1672" s="9">
        <v>31</v>
      </c>
      <c r="D1672" s="9" t="s">
        <v>4432</v>
      </c>
      <c r="E1672" s="6" t="s">
        <v>18</v>
      </c>
      <c r="F1672" s="6"/>
      <c r="G1672" s="6"/>
      <c r="H1672" s="6" t="s">
        <v>243</v>
      </c>
      <c r="I1672" s="6">
        <v>166</v>
      </c>
      <c r="J1672" s="6"/>
      <c r="K1672" s="6"/>
      <c r="L1672" s="6" t="s">
        <v>5648</v>
      </c>
      <c r="M1672" s="6" t="s">
        <v>12</v>
      </c>
      <c r="N1672" s="6" t="s">
        <v>4410</v>
      </c>
      <c r="O1672" s="4" t="s">
        <v>4411</v>
      </c>
      <c r="P1672" s="4" t="s">
        <v>4412</v>
      </c>
      <c r="Q1672" s="4" t="s">
        <v>4413</v>
      </c>
      <c r="R1672" s="6" t="s">
        <v>4414</v>
      </c>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row>
    <row r="1673" spans="1:46" s="29" customFormat="1" ht="30" customHeight="1" x14ac:dyDescent="0.2">
      <c r="A1673" s="9">
        <v>11</v>
      </c>
      <c r="B1673" s="9" t="s">
        <v>190</v>
      </c>
      <c r="C1673" s="9">
        <v>32</v>
      </c>
      <c r="D1673" s="9">
        <v>32</v>
      </c>
      <c r="E1673" s="6" t="s">
        <v>18</v>
      </c>
      <c r="F1673" s="6" t="s">
        <v>38</v>
      </c>
      <c r="G1673" s="6"/>
      <c r="H1673" s="6" t="s">
        <v>415</v>
      </c>
      <c r="I1673" s="6">
        <v>167</v>
      </c>
      <c r="J1673" s="6"/>
      <c r="K1673" s="6"/>
      <c r="L1673" s="6"/>
      <c r="M1673" s="6" t="s">
        <v>4433</v>
      </c>
      <c r="N1673" s="6" t="s">
        <v>4434</v>
      </c>
      <c r="O1673" s="6" t="s">
        <v>4435</v>
      </c>
      <c r="P1673" s="6" t="s">
        <v>4436</v>
      </c>
      <c r="Q1673" s="6" t="s">
        <v>4437</v>
      </c>
      <c r="R1673" s="6" t="s">
        <v>4438</v>
      </c>
      <c r="S1673" s="6" t="s">
        <v>722</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row>
    <row r="1674" spans="1:46" s="29" customFormat="1" ht="30" customHeight="1" x14ac:dyDescent="0.2">
      <c r="A1674" s="9">
        <v>11</v>
      </c>
      <c r="B1674" s="9" t="s">
        <v>190</v>
      </c>
      <c r="C1674" s="9">
        <v>33</v>
      </c>
      <c r="D1674" s="9" t="s">
        <v>359</v>
      </c>
      <c r="E1674" s="6" t="s">
        <v>18</v>
      </c>
      <c r="F1674" s="6"/>
      <c r="G1674" s="6"/>
      <c r="H1674" s="6" t="s">
        <v>334</v>
      </c>
      <c r="I1674" s="6">
        <v>168</v>
      </c>
      <c r="J1674" s="6"/>
      <c r="K1674" s="6"/>
      <c r="L1674" s="6" t="s">
        <v>5655</v>
      </c>
      <c r="M1674" s="6" t="s">
        <v>5656</v>
      </c>
      <c r="N1674" s="6" t="s">
        <v>4439</v>
      </c>
      <c r="O1674" s="4" t="s">
        <v>4440</v>
      </c>
      <c r="P1674" s="4" t="s">
        <v>4441</v>
      </c>
      <c r="Q1674" s="4" t="s">
        <v>4442</v>
      </c>
      <c r="R1674" s="6" t="s">
        <v>4443</v>
      </c>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row>
    <row r="1675" spans="1:46" s="29" customFormat="1" ht="30" customHeight="1" x14ac:dyDescent="0.2">
      <c r="A1675" s="9">
        <v>11</v>
      </c>
      <c r="B1675" s="9" t="s">
        <v>190</v>
      </c>
      <c r="C1675" s="9">
        <v>33</v>
      </c>
      <c r="D1675" s="9" t="s">
        <v>360</v>
      </c>
      <c r="E1675" s="6" t="s">
        <v>18</v>
      </c>
      <c r="F1675" s="6"/>
      <c r="G1675" s="6"/>
      <c r="H1675" s="6" t="s">
        <v>334</v>
      </c>
      <c r="I1675" s="6">
        <v>169</v>
      </c>
      <c r="J1675" s="6"/>
      <c r="K1675" s="6"/>
      <c r="L1675" s="6" t="s">
        <v>5655</v>
      </c>
      <c r="M1675" s="6" t="s">
        <v>5657</v>
      </c>
      <c r="N1675" s="6" t="s">
        <v>4439</v>
      </c>
      <c r="O1675" s="4" t="s">
        <v>4440</v>
      </c>
      <c r="P1675" s="4" t="s">
        <v>4441</v>
      </c>
      <c r="Q1675" s="4" t="s">
        <v>4442</v>
      </c>
      <c r="R1675" s="6" t="s">
        <v>4443</v>
      </c>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row>
    <row r="1676" spans="1:46" s="29" customFormat="1" ht="30" customHeight="1" x14ac:dyDescent="0.2">
      <c r="A1676" s="9">
        <v>11</v>
      </c>
      <c r="B1676" s="9" t="s">
        <v>190</v>
      </c>
      <c r="C1676" s="9">
        <v>33</v>
      </c>
      <c r="D1676" s="9" t="s">
        <v>361</v>
      </c>
      <c r="E1676" s="6" t="s">
        <v>18</v>
      </c>
      <c r="F1676" s="6"/>
      <c r="G1676" s="6"/>
      <c r="H1676" s="6" t="s">
        <v>334</v>
      </c>
      <c r="I1676" s="6">
        <v>170</v>
      </c>
      <c r="J1676" s="6"/>
      <c r="K1676" s="6"/>
      <c r="L1676" s="6" t="s">
        <v>5655</v>
      </c>
      <c r="M1676" s="6" t="s">
        <v>5658</v>
      </c>
      <c r="N1676" s="6" t="s">
        <v>4439</v>
      </c>
      <c r="O1676" s="4" t="s">
        <v>4440</v>
      </c>
      <c r="P1676" s="4" t="s">
        <v>4441</v>
      </c>
      <c r="Q1676" s="4" t="s">
        <v>4442</v>
      </c>
      <c r="R1676" s="6" t="s">
        <v>4443</v>
      </c>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row>
    <row r="1677" spans="1:46" s="29" customFormat="1" ht="30" customHeight="1" x14ac:dyDescent="0.2">
      <c r="A1677" s="9">
        <v>11</v>
      </c>
      <c r="B1677" s="9" t="s">
        <v>190</v>
      </c>
      <c r="C1677" s="9">
        <v>33</v>
      </c>
      <c r="D1677" s="9" t="s">
        <v>362</v>
      </c>
      <c r="E1677" s="6" t="s">
        <v>18</v>
      </c>
      <c r="F1677" s="6"/>
      <c r="G1677" s="6"/>
      <c r="H1677" s="6" t="s">
        <v>334</v>
      </c>
      <c r="I1677" s="6">
        <v>171</v>
      </c>
      <c r="J1677" s="6"/>
      <c r="K1677" s="6"/>
      <c r="L1677" s="6" t="s">
        <v>5655</v>
      </c>
      <c r="M1677" s="6" t="s">
        <v>5659</v>
      </c>
      <c r="N1677" s="6" t="s">
        <v>4439</v>
      </c>
      <c r="O1677" s="4" t="s">
        <v>4440</v>
      </c>
      <c r="P1677" s="4" t="s">
        <v>4441</v>
      </c>
      <c r="Q1677" s="4" t="s">
        <v>4442</v>
      </c>
      <c r="R1677" s="6" t="s">
        <v>4443</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row>
    <row r="1678" spans="1:46" s="29" customFormat="1" ht="30" customHeight="1" x14ac:dyDescent="0.2">
      <c r="A1678" s="9">
        <v>11</v>
      </c>
      <c r="B1678" s="9" t="s">
        <v>190</v>
      </c>
      <c r="C1678" s="9">
        <v>33</v>
      </c>
      <c r="D1678" s="9" t="s">
        <v>4067</v>
      </c>
      <c r="E1678" s="6" t="s">
        <v>18</v>
      </c>
      <c r="F1678" s="6"/>
      <c r="G1678" s="6"/>
      <c r="H1678" s="6" t="s">
        <v>334</v>
      </c>
      <c r="I1678" s="6">
        <v>172</v>
      </c>
      <c r="J1678" s="6"/>
      <c r="K1678" s="6"/>
      <c r="L1678" s="6" t="s">
        <v>5655</v>
      </c>
      <c r="M1678" s="6" t="s">
        <v>5660</v>
      </c>
      <c r="N1678" s="6" t="s">
        <v>4439</v>
      </c>
      <c r="O1678" s="4" t="s">
        <v>4440</v>
      </c>
      <c r="P1678" s="4" t="s">
        <v>4441</v>
      </c>
      <c r="Q1678" s="4" t="s">
        <v>4442</v>
      </c>
      <c r="R1678" s="6" t="s">
        <v>4443</v>
      </c>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row>
    <row r="1679" spans="1:46" s="29" customFormat="1" ht="30" customHeight="1" x14ac:dyDescent="0.2">
      <c r="A1679" s="9">
        <v>11</v>
      </c>
      <c r="B1679" s="9" t="s">
        <v>190</v>
      </c>
      <c r="C1679" s="9">
        <v>34</v>
      </c>
      <c r="D1679" s="9" t="s">
        <v>4444</v>
      </c>
      <c r="E1679" s="6" t="s">
        <v>18</v>
      </c>
      <c r="F1679" s="6"/>
      <c r="G1679" s="6"/>
      <c r="H1679" s="6" t="s">
        <v>415</v>
      </c>
      <c r="I1679" s="6">
        <v>173</v>
      </c>
      <c r="J1679" s="6"/>
      <c r="K1679" s="6"/>
      <c r="L1679" s="6" t="s">
        <v>5661</v>
      </c>
      <c r="M1679" s="6" t="s">
        <v>5662</v>
      </c>
      <c r="N1679" s="6" t="s">
        <v>4445</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row>
    <row r="1680" spans="1:46" s="29" customFormat="1" ht="30" customHeight="1" x14ac:dyDescent="0.2">
      <c r="A1680" s="9">
        <v>11</v>
      </c>
      <c r="B1680" s="9" t="s">
        <v>190</v>
      </c>
      <c r="C1680" s="9">
        <v>34</v>
      </c>
      <c r="D1680" s="9" t="s">
        <v>4446</v>
      </c>
      <c r="E1680" s="6" t="s">
        <v>18</v>
      </c>
      <c r="F1680" s="6"/>
      <c r="G1680" s="6"/>
      <c r="H1680" s="6" t="s">
        <v>415</v>
      </c>
      <c r="I1680" s="6">
        <v>174</v>
      </c>
      <c r="J1680" s="6"/>
      <c r="K1680" s="6"/>
      <c r="L1680" s="6" t="s">
        <v>5661</v>
      </c>
      <c r="M1680" s="6" t="s">
        <v>5663</v>
      </c>
      <c r="N1680" s="6" t="s">
        <v>4445</v>
      </c>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row>
    <row r="1681" spans="1:46" s="29" customFormat="1" ht="30" customHeight="1" x14ac:dyDescent="0.2">
      <c r="A1681" s="9">
        <v>11</v>
      </c>
      <c r="B1681" s="9" t="s">
        <v>190</v>
      </c>
      <c r="C1681" s="9">
        <v>34</v>
      </c>
      <c r="D1681" s="9" t="s">
        <v>4447</v>
      </c>
      <c r="E1681" s="6" t="s">
        <v>18</v>
      </c>
      <c r="F1681" s="6"/>
      <c r="G1681" s="6"/>
      <c r="H1681" s="6" t="s">
        <v>415</v>
      </c>
      <c r="I1681" s="6">
        <v>175</v>
      </c>
      <c r="J1681" s="6"/>
      <c r="K1681" s="6"/>
      <c r="L1681" s="6" t="s">
        <v>5661</v>
      </c>
      <c r="M1681" s="6" t="s">
        <v>5664</v>
      </c>
      <c r="N1681" s="6" t="s">
        <v>4445</v>
      </c>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row>
    <row r="1682" spans="1:46" s="29" customFormat="1" ht="30" customHeight="1" x14ac:dyDescent="0.2">
      <c r="A1682" s="9">
        <v>11</v>
      </c>
      <c r="B1682" s="9" t="s">
        <v>190</v>
      </c>
      <c r="C1682" s="9">
        <v>34</v>
      </c>
      <c r="D1682" s="9" t="s">
        <v>4448</v>
      </c>
      <c r="E1682" s="6" t="s">
        <v>18</v>
      </c>
      <c r="F1682" s="6"/>
      <c r="G1682" s="6"/>
      <c r="H1682" s="6" t="s">
        <v>415</v>
      </c>
      <c r="I1682" s="6">
        <v>176</v>
      </c>
      <c r="J1682" s="6"/>
      <c r="K1682" s="6"/>
      <c r="L1682" s="6" t="s">
        <v>5661</v>
      </c>
      <c r="M1682" s="6" t="s">
        <v>5665</v>
      </c>
      <c r="N1682" s="6" t="s">
        <v>4445</v>
      </c>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row>
    <row r="1683" spans="1:46" s="29" customFormat="1" ht="30" customHeight="1" x14ac:dyDescent="0.2">
      <c r="A1683" s="9">
        <v>11</v>
      </c>
      <c r="B1683" s="9" t="s">
        <v>190</v>
      </c>
      <c r="C1683" s="9">
        <v>34</v>
      </c>
      <c r="D1683" s="9" t="s">
        <v>4449</v>
      </c>
      <c r="E1683" s="6" t="s">
        <v>18</v>
      </c>
      <c r="F1683" s="6"/>
      <c r="G1683" s="6"/>
      <c r="H1683" s="6" t="s">
        <v>415</v>
      </c>
      <c r="I1683" s="6">
        <v>177</v>
      </c>
      <c r="J1683" s="6"/>
      <c r="K1683" s="6"/>
      <c r="L1683" s="6" t="s">
        <v>5661</v>
      </c>
      <c r="M1683" s="6" t="s">
        <v>5666</v>
      </c>
      <c r="N1683" s="6" t="s">
        <v>4445</v>
      </c>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row>
    <row r="1684" spans="1:46" s="29" customFormat="1" ht="30" customHeight="1" x14ac:dyDescent="0.2">
      <c r="A1684" s="9">
        <v>11</v>
      </c>
      <c r="B1684" s="9" t="s">
        <v>190</v>
      </c>
      <c r="C1684" s="9">
        <v>34</v>
      </c>
      <c r="D1684" s="9" t="s">
        <v>4450</v>
      </c>
      <c r="E1684" s="6" t="s">
        <v>18</v>
      </c>
      <c r="F1684" s="6"/>
      <c r="G1684" s="6"/>
      <c r="H1684" s="6" t="s">
        <v>415</v>
      </c>
      <c r="I1684" s="6">
        <v>178</v>
      </c>
      <c r="J1684" s="6"/>
      <c r="K1684" s="6"/>
      <c r="L1684" s="6" t="s">
        <v>5661</v>
      </c>
      <c r="M1684" s="6" t="s">
        <v>5667</v>
      </c>
      <c r="N1684" s="6" t="s">
        <v>4445</v>
      </c>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row>
    <row r="1685" spans="1:46" s="29" customFormat="1" ht="30" customHeight="1" x14ac:dyDescent="0.2">
      <c r="A1685" s="9">
        <v>11</v>
      </c>
      <c r="B1685" s="9" t="s">
        <v>190</v>
      </c>
      <c r="C1685" s="9">
        <v>34</v>
      </c>
      <c r="D1685" s="9" t="s">
        <v>4451</v>
      </c>
      <c r="E1685" s="6" t="s">
        <v>18</v>
      </c>
      <c r="F1685" s="6"/>
      <c r="G1685" s="6"/>
      <c r="H1685" s="6" t="s">
        <v>415</v>
      </c>
      <c r="I1685" s="6">
        <v>179</v>
      </c>
      <c r="J1685" s="6"/>
      <c r="K1685" s="6"/>
      <c r="L1685" s="6" t="s">
        <v>5661</v>
      </c>
      <c r="M1685" s="6" t="s">
        <v>5668</v>
      </c>
      <c r="N1685" s="6" t="s">
        <v>4445</v>
      </c>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row>
    <row r="1686" spans="1:46" s="29" customFormat="1" ht="30" customHeight="1" x14ac:dyDescent="0.2">
      <c r="A1686" s="9">
        <v>11</v>
      </c>
      <c r="B1686" s="9" t="s">
        <v>190</v>
      </c>
      <c r="C1686" s="9">
        <v>34</v>
      </c>
      <c r="D1686" s="9" t="s">
        <v>4452</v>
      </c>
      <c r="E1686" s="6" t="s">
        <v>18</v>
      </c>
      <c r="F1686" s="6"/>
      <c r="G1686" s="6"/>
      <c r="H1686" s="6" t="s">
        <v>415</v>
      </c>
      <c r="I1686" s="6">
        <v>180</v>
      </c>
      <c r="J1686" s="6"/>
      <c r="K1686" s="6"/>
      <c r="L1686" s="6" t="s">
        <v>5661</v>
      </c>
      <c r="M1686" s="6" t="s">
        <v>5669</v>
      </c>
      <c r="N1686" s="6" t="s">
        <v>4445</v>
      </c>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row>
    <row r="1687" spans="1:46" s="29" customFormat="1" ht="30" customHeight="1" x14ac:dyDescent="0.2">
      <c r="A1687" s="9">
        <v>11</v>
      </c>
      <c r="B1687" s="9" t="s">
        <v>190</v>
      </c>
      <c r="C1687" s="9">
        <v>34</v>
      </c>
      <c r="D1687" s="9" t="s">
        <v>4453</v>
      </c>
      <c r="E1687" s="6" t="s">
        <v>18</v>
      </c>
      <c r="F1687" s="6"/>
      <c r="G1687" s="6"/>
      <c r="H1687" s="6" t="s">
        <v>415</v>
      </c>
      <c r="I1687" s="6">
        <v>181</v>
      </c>
      <c r="J1687" s="6"/>
      <c r="K1687" s="6"/>
      <c r="L1687" s="6" t="s">
        <v>5661</v>
      </c>
      <c r="M1687" s="6" t="s">
        <v>5670</v>
      </c>
      <c r="N1687" s="6" t="s">
        <v>4445</v>
      </c>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row>
    <row r="1688" spans="1:46" s="29" customFormat="1" ht="30" customHeight="1" x14ac:dyDescent="0.2">
      <c r="A1688" s="9">
        <v>11</v>
      </c>
      <c r="B1688" s="9" t="s">
        <v>190</v>
      </c>
      <c r="C1688" s="9">
        <v>34</v>
      </c>
      <c r="D1688" s="9" t="s">
        <v>4454</v>
      </c>
      <c r="E1688" s="6" t="s">
        <v>18</v>
      </c>
      <c r="F1688" s="6"/>
      <c r="G1688" s="6"/>
      <c r="H1688" s="6" t="s">
        <v>415</v>
      </c>
      <c r="I1688" s="6">
        <v>182</v>
      </c>
      <c r="J1688" s="6"/>
      <c r="K1688" s="6"/>
      <c r="L1688" s="6" t="s">
        <v>5661</v>
      </c>
      <c r="M1688" s="6" t="s">
        <v>5671</v>
      </c>
      <c r="N1688" s="6" t="s">
        <v>4445</v>
      </c>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row>
    <row r="1689" spans="1:46" s="29" customFormat="1" ht="30" customHeight="1" x14ac:dyDescent="0.2">
      <c r="A1689" s="9">
        <v>11</v>
      </c>
      <c r="B1689" s="9" t="s">
        <v>190</v>
      </c>
      <c r="C1689" s="9">
        <v>34</v>
      </c>
      <c r="D1689" s="9" t="s">
        <v>4455</v>
      </c>
      <c r="E1689" s="6" t="s">
        <v>18</v>
      </c>
      <c r="F1689" s="6"/>
      <c r="G1689" s="6"/>
      <c r="H1689" s="6" t="s">
        <v>415</v>
      </c>
      <c r="I1689" s="6">
        <v>183</v>
      </c>
      <c r="J1689" s="6"/>
      <c r="K1689" s="6"/>
      <c r="L1689" s="6" t="s">
        <v>5661</v>
      </c>
      <c r="M1689" s="6" t="s">
        <v>5672</v>
      </c>
      <c r="N1689" s="6" t="s">
        <v>4445</v>
      </c>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row>
    <row r="1690" spans="1:46" s="29" customFormat="1" ht="30" customHeight="1" x14ac:dyDescent="0.2">
      <c r="A1690" s="9">
        <v>11</v>
      </c>
      <c r="B1690" s="9" t="s">
        <v>190</v>
      </c>
      <c r="C1690" s="9">
        <v>34</v>
      </c>
      <c r="D1690" s="9" t="s">
        <v>4456</v>
      </c>
      <c r="E1690" s="6" t="s">
        <v>18</v>
      </c>
      <c r="F1690" s="6"/>
      <c r="G1690" s="6"/>
      <c r="H1690" s="6" t="s">
        <v>415</v>
      </c>
      <c r="I1690" s="6">
        <v>184</v>
      </c>
      <c r="J1690" s="6"/>
      <c r="K1690" s="6"/>
      <c r="L1690" s="6" t="s">
        <v>5661</v>
      </c>
      <c r="M1690" s="6" t="s">
        <v>5673</v>
      </c>
      <c r="N1690" s="6" t="s">
        <v>4445</v>
      </c>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row>
    <row r="1691" spans="1:46" s="29" customFormat="1" ht="30" customHeight="1" x14ac:dyDescent="0.2">
      <c r="A1691" s="9">
        <v>11</v>
      </c>
      <c r="B1691" s="9" t="s">
        <v>190</v>
      </c>
      <c r="C1691" s="9">
        <v>34</v>
      </c>
      <c r="D1691" s="9" t="s">
        <v>4457</v>
      </c>
      <c r="E1691" s="6" t="s">
        <v>18</v>
      </c>
      <c r="F1691" s="6"/>
      <c r="G1691" s="6"/>
      <c r="H1691" s="6" t="s">
        <v>415</v>
      </c>
      <c r="I1691" s="6">
        <v>185</v>
      </c>
      <c r="J1691" s="6"/>
      <c r="K1691" s="6"/>
      <c r="L1691" s="6" t="s">
        <v>5661</v>
      </c>
      <c r="M1691" s="6" t="s">
        <v>5674</v>
      </c>
      <c r="N1691" s="6" t="s">
        <v>4445</v>
      </c>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row>
    <row r="1692" spans="1:46" s="29" customFormat="1" ht="30" customHeight="1" x14ac:dyDescent="0.2">
      <c r="A1692" s="9">
        <v>11</v>
      </c>
      <c r="B1692" s="9" t="s">
        <v>190</v>
      </c>
      <c r="C1692" s="9">
        <v>34</v>
      </c>
      <c r="D1692" s="9" t="s">
        <v>4458</v>
      </c>
      <c r="E1692" s="6" t="s">
        <v>18</v>
      </c>
      <c r="F1692" s="6"/>
      <c r="G1692" s="6"/>
      <c r="H1692" s="6" t="s">
        <v>415</v>
      </c>
      <c r="I1692" s="6">
        <v>186</v>
      </c>
      <c r="J1692" s="6"/>
      <c r="K1692" s="6"/>
      <c r="L1692" s="6" t="s">
        <v>5661</v>
      </c>
      <c r="M1692" s="6" t="s">
        <v>5675</v>
      </c>
      <c r="N1692" s="6" t="s">
        <v>4445</v>
      </c>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row>
    <row r="1693" spans="1:46" s="29" customFormat="1" ht="30" customHeight="1" x14ac:dyDescent="0.2">
      <c r="A1693" s="9">
        <v>11</v>
      </c>
      <c r="B1693" s="9" t="s">
        <v>190</v>
      </c>
      <c r="C1693" s="9">
        <v>34</v>
      </c>
      <c r="D1693" s="9" t="s">
        <v>4459</v>
      </c>
      <c r="E1693" s="6" t="s">
        <v>18</v>
      </c>
      <c r="F1693" s="6"/>
      <c r="G1693" s="6"/>
      <c r="H1693" s="6" t="s">
        <v>415</v>
      </c>
      <c r="I1693" s="6">
        <v>187</v>
      </c>
      <c r="J1693" s="6"/>
      <c r="K1693" s="6"/>
      <c r="L1693" s="6" t="s">
        <v>5661</v>
      </c>
      <c r="M1693" s="6" t="s">
        <v>5676</v>
      </c>
      <c r="N1693" s="6" t="s">
        <v>4445</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row>
    <row r="1694" spans="1:46" s="29" customFormat="1" ht="30" customHeight="1" x14ac:dyDescent="0.2">
      <c r="A1694" s="9">
        <v>11</v>
      </c>
      <c r="B1694" s="9" t="s">
        <v>190</v>
      </c>
      <c r="C1694" s="9">
        <v>34</v>
      </c>
      <c r="D1694" s="9" t="s">
        <v>4460</v>
      </c>
      <c r="E1694" s="6" t="s">
        <v>18</v>
      </c>
      <c r="F1694" s="6"/>
      <c r="G1694" s="6"/>
      <c r="H1694" s="6" t="s">
        <v>415</v>
      </c>
      <c r="I1694" s="6">
        <v>188</v>
      </c>
      <c r="J1694" s="6"/>
      <c r="K1694" s="6"/>
      <c r="L1694" s="6" t="s">
        <v>5661</v>
      </c>
      <c r="M1694" s="6" t="s">
        <v>5677</v>
      </c>
      <c r="N1694" s="6" t="s">
        <v>4445</v>
      </c>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row>
    <row r="1695" spans="1:46" s="29" customFormat="1" ht="30" customHeight="1" x14ac:dyDescent="0.2">
      <c r="A1695" s="9">
        <v>11</v>
      </c>
      <c r="B1695" s="9" t="s">
        <v>190</v>
      </c>
      <c r="C1695" s="9">
        <v>34</v>
      </c>
      <c r="D1695" s="9" t="s">
        <v>4461</v>
      </c>
      <c r="E1695" s="6" t="s">
        <v>18</v>
      </c>
      <c r="F1695" s="6"/>
      <c r="G1695" s="6"/>
      <c r="H1695" s="6" t="s">
        <v>191</v>
      </c>
      <c r="I1695" s="6">
        <v>189</v>
      </c>
      <c r="J1695" s="6"/>
      <c r="K1695" s="6"/>
      <c r="L1695" s="6" t="s">
        <v>5678</v>
      </c>
      <c r="M1695" s="6" t="s">
        <v>5662</v>
      </c>
      <c r="N1695" s="6" t="s">
        <v>4445</v>
      </c>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row>
    <row r="1696" spans="1:46" s="29" customFormat="1" ht="30" customHeight="1" x14ac:dyDescent="0.2">
      <c r="A1696" s="9">
        <v>11</v>
      </c>
      <c r="B1696" s="9" t="s">
        <v>190</v>
      </c>
      <c r="C1696" s="9">
        <v>34</v>
      </c>
      <c r="D1696" s="9" t="s">
        <v>4462</v>
      </c>
      <c r="E1696" s="6" t="s">
        <v>18</v>
      </c>
      <c r="F1696" s="6"/>
      <c r="G1696" s="6"/>
      <c r="H1696" s="6" t="s">
        <v>191</v>
      </c>
      <c r="I1696" s="6">
        <v>190</v>
      </c>
      <c r="J1696" s="6"/>
      <c r="K1696" s="6"/>
      <c r="L1696" s="6" t="s">
        <v>5678</v>
      </c>
      <c r="M1696" s="6" t="s">
        <v>5663</v>
      </c>
      <c r="N1696" s="6" t="s">
        <v>4445</v>
      </c>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row>
    <row r="1697" spans="1:46" s="29" customFormat="1" ht="30" customHeight="1" x14ac:dyDescent="0.2">
      <c r="A1697" s="9">
        <v>11</v>
      </c>
      <c r="B1697" s="9" t="s">
        <v>190</v>
      </c>
      <c r="C1697" s="9">
        <v>34</v>
      </c>
      <c r="D1697" s="9" t="s">
        <v>4463</v>
      </c>
      <c r="E1697" s="6" t="s">
        <v>18</v>
      </c>
      <c r="F1697" s="6"/>
      <c r="G1697" s="6"/>
      <c r="H1697" s="6" t="s">
        <v>191</v>
      </c>
      <c r="I1697" s="6">
        <v>191</v>
      </c>
      <c r="J1697" s="6"/>
      <c r="K1697" s="6"/>
      <c r="L1697" s="6" t="s">
        <v>5678</v>
      </c>
      <c r="M1697" s="6" t="s">
        <v>5664</v>
      </c>
      <c r="N1697" s="6" t="s">
        <v>4445</v>
      </c>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row>
    <row r="1698" spans="1:46" s="29" customFormat="1" ht="30" customHeight="1" x14ac:dyDescent="0.2">
      <c r="A1698" s="9">
        <v>11</v>
      </c>
      <c r="B1698" s="9" t="s">
        <v>190</v>
      </c>
      <c r="C1698" s="9">
        <v>34</v>
      </c>
      <c r="D1698" s="9" t="s">
        <v>4464</v>
      </c>
      <c r="E1698" s="6" t="s">
        <v>18</v>
      </c>
      <c r="F1698" s="6"/>
      <c r="G1698" s="6"/>
      <c r="H1698" s="6" t="s">
        <v>191</v>
      </c>
      <c r="I1698" s="6">
        <v>192</v>
      </c>
      <c r="J1698" s="6"/>
      <c r="K1698" s="6"/>
      <c r="L1698" s="6" t="s">
        <v>5678</v>
      </c>
      <c r="M1698" s="6" t="s">
        <v>5665</v>
      </c>
      <c r="N1698" s="6" t="s">
        <v>4445</v>
      </c>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row>
    <row r="1699" spans="1:46" s="29" customFormat="1" ht="30" customHeight="1" x14ac:dyDescent="0.2">
      <c r="A1699" s="9">
        <v>11</v>
      </c>
      <c r="B1699" s="9" t="s">
        <v>190</v>
      </c>
      <c r="C1699" s="9">
        <v>34</v>
      </c>
      <c r="D1699" s="9" t="s">
        <v>4465</v>
      </c>
      <c r="E1699" s="6" t="s">
        <v>18</v>
      </c>
      <c r="F1699" s="6"/>
      <c r="G1699" s="6"/>
      <c r="H1699" s="6" t="s">
        <v>191</v>
      </c>
      <c r="I1699" s="6">
        <v>193</v>
      </c>
      <c r="J1699" s="6"/>
      <c r="K1699" s="6"/>
      <c r="L1699" s="6" t="s">
        <v>5678</v>
      </c>
      <c r="M1699" s="6" t="s">
        <v>5666</v>
      </c>
      <c r="N1699" s="6" t="s">
        <v>4445</v>
      </c>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row>
    <row r="1700" spans="1:46" s="29" customFormat="1" ht="30" customHeight="1" x14ac:dyDescent="0.2">
      <c r="A1700" s="9">
        <v>11</v>
      </c>
      <c r="B1700" s="9" t="s">
        <v>190</v>
      </c>
      <c r="C1700" s="9">
        <v>34</v>
      </c>
      <c r="D1700" s="9" t="s">
        <v>4466</v>
      </c>
      <c r="E1700" s="6" t="s">
        <v>18</v>
      </c>
      <c r="F1700" s="6"/>
      <c r="G1700" s="6"/>
      <c r="H1700" s="6" t="s">
        <v>191</v>
      </c>
      <c r="I1700" s="6">
        <v>194</v>
      </c>
      <c r="J1700" s="6"/>
      <c r="K1700" s="6"/>
      <c r="L1700" s="6" t="s">
        <v>5678</v>
      </c>
      <c r="M1700" s="6" t="s">
        <v>5667</v>
      </c>
      <c r="N1700" s="6" t="s">
        <v>4445</v>
      </c>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row>
    <row r="1701" spans="1:46" s="29" customFormat="1" ht="30" customHeight="1" x14ac:dyDescent="0.2">
      <c r="A1701" s="9">
        <v>11</v>
      </c>
      <c r="B1701" s="9" t="s">
        <v>190</v>
      </c>
      <c r="C1701" s="9">
        <v>34</v>
      </c>
      <c r="D1701" s="9" t="s">
        <v>4467</v>
      </c>
      <c r="E1701" s="6" t="s">
        <v>18</v>
      </c>
      <c r="F1701" s="6"/>
      <c r="G1701" s="6"/>
      <c r="H1701" s="6" t="s">
        <v>191</v>
      </c>
      <c r="I1701" s="6">
        <v>195</v>
      </c>
      <c r="J1701" s="6"/>
      <c r="K1701" s="6"/>
      <c r="L1701" s="6" t="s">
        <v>5678</v>
      </c>
      <c r="M1701" s="6" t="s">
        <v>5668</v>
      </c>
      <c r="N1701" s="6" t="s">
        <v>4445</v>
      </c>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row>
    <row r="1702" spans="1:46" s="29" customFormat="1" ht="30" customHeight="1" x14ac:dyDescent="0.2">
      <c r="A1702" s="9">
        <v>11</v>
      </c>
      <c r="B1702" s="9" t="s">
        <v>190</v>
      </c>
      <c r="C1702" s="9">
        <v>34</v>
      </c>
      <c r="D1702" s="9" t="s">
        <v>4468</v>
      </c>
      <c r="E1702" s="6" t="s">
        <v>18</v>
      </c>
      <c r="F1702" s="6"/>
      <c r="G1702" s="6"/>
      <c r="H1702" s="6" t="s">
        <v>191</v>
      </c>
      <c r="I1702" s="6">
        <v>196</v>
      </c>
      <c r="J1702" s="6"/>
      <c r="K1702" s="6"/>
      <c r="L1702" s="6" t="s">
        <v>5678</v>
      </c>
      <c r="M1702" s="6" t="s">
        <v>5669</v>
      </c>
      <c r="N1702" s="6" t="s">
        <v>4445</v>
      </c>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row>
    <row r="1703" spans="1:46" s="29" customFormat="1" ht="30" customHeight="1" x14ac:dyDescent="0.2">
      <c r="A1703" s="9">
        <v>11</v>
      </c>
      <c r="B1703" s="9" t="s">
        <v>190</v>
      </c>
      <c r="C1703" s="9">
        <v>34</v>
      </c>
      <c r="D1703" s="9" t="s">
        <v>4469</v>
      </c>
      <c r="E1703" s="6" t="s">
        <v>18</v>
      </c>
      <c r="F1703" s="6"/>
      <c r="G1703" s="6"/>
      <c r="H1703" s="6" t="s">
        <v>191</v>
      </c>
      <c r="I1703" s="6">
        <v>197</v>
      </c>
      <c r="J1703" s="6"/>
      <c r="K1703" s="6"/>
      <c r="L1703" s="6" t="s">
        <v>5678</v>
      </c>
      <c r="M1703" s="6" t="s">
        <v>5670</v>
      </c>
      <c r="N1703" s="6" t="s">
        <v>4445</v>
      </c>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row>
    <row r="1704" spans="1:46" s="29" customFormat="1" ht="30" customHeight="1" x14ac:dyDescent="0.2">
      <c r="A1704" s="9">
        <v>11</v>
      </c>
      <c r="B1704" s="9" t="s">
        <v>190</v>
      </c>
      <c r="C1704" s="9">
        <v>34</v>
      </c>
      <c r="D1704" s="9" t="s">
        <v>4470</v>
      </c>
      <c r="E1704" s="6" t="s">
        <v>18</v>
      </c>
      <c r="F1704" s="6"/>
      <c r="G1704" s="6"/>
      <c r="H1704" s="6" t="s">
        <v>191</v>
      </c>
      <c r="I1704" s="6">
        <v>198</v>
      </c>
      <c r="J1704" s="6"/>
      <c r="K1704" s="6"/>
      <c r="L1704" s="6" t="s">
        <v>5678</v>
      </c>
      <c r="M1704" s="6" t="s">
        <v>5671</v>
      </c>
      <c r="N1704" s="6" t="s">
        <v>4445</v>
      </c>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row>
    <row r="1705" spans="1:46" s="29" customFormat="1" ht="30" customHeight="1" x14ac:dyDescent="0.2">
      <c r="A1705" s="9">
        <v>11</v>
      </c>
      <c r="B1705" s="9" t="s">
        <v>190</v>
      </c>
      <c r="C1705" s="9">
        <v>34</v>
      </c>
      <c r="D1705" s="9" t="s">
        <v>4471</v>
      </c>
      <c r="E1705" s="6" t="s">
        <v>18</v>
      </c>
      <c r="F1705" s="6"/>
      <c r="G1705" s="6"/>
      <c r="H1705" s="6" t="s">
        <v>191</v>
      </c>
      <c r="I1705" s="6">
        <v>199</v>
      </c>
      <c r="J1705" s="6"/>
      <c r="K1705" s="6"/>
      <c r="L1705" s="6" t="s">
        <v>5678</v>
      </c>
      <c r="M1705" s="6" t="s">
        <v>5672</v>
      </c>
      <c r="N1705" s="6" t="s">
        <v>4445</v>
      </c>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row>
    <row r="1706" spans="1:46" s="29" customFormat="1" ht="30" customHeight="1" x14ac:dyDescent="0.2">
      <c r="A1706" s="9">
        <v>11</v>
      </c>
      <c r="B1706" s="9" t="s">
        <v>190</v>
      </c>
      <c r="C1706" s="9">
        <v>34</v>
      </c>
      <c r="D1706" s="9" t="s">
        <v>4472</v>
      </c>
      <c r="E1706" s="6" t="s">
        <v>18</v>
      </c>
      <c r="F1706" s="6"/>
      <c r="G1706" s="6"/>
      <c r="H1706" s="6" t="s">
        <v>191</v>
      </c>
      <c r="I1706" s="6">
        <v>200</v>
      </c>
      <c r="J1706" s="6"/>
      <c r="K1706" s="6"/>
      <c r="L1706" s="6" t="s">
        <v>5678</v>
      </c>
      <c r="M1706" s="6" t="s">
        <v>5673</v>
      </c>
      <c r="N1706" s="6" t="s">
        <v>4445</v>
      </c>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row>
    <row r="1707" spans="1:46" s="29" customFormat="1" ht="30" customHeight="1" x14ac:dyDescent="0.2">
      <c r="A1707" s="9">
        <v>11</v>
      </c>
      <c r="B1707" s="9" t="s">
        <v>190</v>
      </c>
      <c r="C1707" s="9">
        <v>34</v>
      </c>
      <c r="D1707" s="9" t="s">
        <v>4473</v>
      </c>
      <c r="E1707" s="6" t="s">
        <v>18</v>
      </c>
      <c r="F1707" s="6"/>
      <c r="G1707" s="6"/>
      <c r="H1707" s="6" t="s">
        <v>191</v>
      </c>
      <c r="I1707" s="6">
        <v>201</v>
      </c>
      <c r="J1707" s="6"/>
      <c r="K1707" s="6"/>
      <c r="L1707" s="6" t="s">
        <v>5678</v>
      </c>
      <c r="M1707" s="6" t="s">
        <v>5674</v>
      </c>
      <c r="N1707" s="6" t="s">
        <v>4445</v>
      </c>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row>
    <row r="1708" spans="1:46" s="29" customFormat="1" ht="30" customHeight="1" x14ac:dyDescent="0.2">
      <c r="A1708" s="9">
        <v>11</v>
      </c>
      <c r="B1708" s="9" t="s">
        <v>190</v>
      </c>
      <c r="C1708" s="9">
        <v>34</v>
      </c>
      <c r="D1708" s="9" t="s">
        <v>4474</v>
      </c>
      <c r="E1708" s="6" t="s">
        <v>18</v>
      </c>
      <c r="F1708" s="6"/>
      <c r="G1708" s="6"/>
      <c r="H1708" s="6" t="s">
        <v>191</v>
      </c>
      <c r="I1708" s="6">
        <v>202</v>
      </c>
      <c r="J1708" s="6"/>
      <c r="K1708" s="6"/>
      <c r="L1708" s="6" t="s">
        <v>5678</v>
      </c>
      <c r="M1708" s="6" t="s">
        <v>5675</v>
      </c>
      <c r="N1708" s="6" t="s">
        <v>4445</v>
      </c>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row>
    <row r="1709" spans="1:46" s="29" customFormat="1" ht="30" customHeight="1" x14ac:dyDescent="0.2">
      <c r="A1709" s="9">
        <v>11</v>
      </c>
      <c r="B1709" s="9" t="s">
        <v>190</v>
      </c>
      <c r="C1709" s="9">
        <v>34</v>
      </c>
      <c r="D1709" s="9" t="s">
        <v>4475</v>
      </c>
      <c r="E1709" s="6" t="s">
        <v>18</v>
      </c>
      <c r="F1709" s="6"/>
      <c r="G1709" s="6"/>
      <c r="H1709" s="6" t="s">
        <v>191</v>
      </c>
      <c r="I1709" s="6">
        <v>203</v>
      </c>
      <c r="J1709" s="6"/>
      <c r="K1709" s="6"/>
      <c r="L1709" s="6" t="s">
        <v>5678</v>
      </c>
      <c r="M1709" s="6" t="s">
        <v>5676</v>
      </c>
      <c r="N1709" s="6" t="s">
        <v>4445</v>
      </c>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row>
    <row r="1710" spans="1:46" s="29" customFormat="1" ht="30" customHeight="1" x14ac:dyDescent="0.2">
      <c r="A1710" s="9">
        <v>11</v>
      </c>
      <c r="B1710" s="9" t="s">
        <v>190</v>
      </c>
      <c r="C1710" s="9">
        <v>34</v>
      </c>
      <c r="D1710" s="9" t="s">
        <v>4476</v>
      </c>
      <c r="E1710" s="6" t="s">
        <v>18</v>
      </c>
      <c r="F1710" s="6"/>
      <c r="G1710" s="6"/>
      <c r="H1710" s="6" t="s">
        <v>191</v>
      </c>
      <c r="I1710" s="6">
        <v>204</v>
      </c>
      <c r="J1710" s="6"/>
      <c r="K1710" s="6"/>
      <c r="L1710" s="6" t="s">
        <v>5678</v>
      </c>
      <c r="M1710" s="6" t="s">
        <v>5677</v>
      </c>
      <c r="N1710" s="6" t="s">
        <v>4445</v>
      </c>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row>
    <row r="1711" spans="1:46" s="29" customFormat="1" ht="30" customHeight="1" x14ac:dyDescent="0.2">
      <c r="A1711" s="9">
        <v>11</v>
      </c>
      <c r="B1711" s="9" t="s">
        <v>190</v>
      </c>
      <c r="C1711" s="9">
        <v>35</v>
      </c>
      <c r="D1711" s="9" t="s">
        <v>368</v>
      </c>
      <c r="E1711" s="6" t="s">
        <v>18</v>
      </c>
      <c r="F1711" s="6" t="s">
        <v>38</v>
      </c>
      <c r="G1711" s="6"/>
      <c r="H1711" s="6" t="s">
        <v>415</v>
      </c>
      <c r="I1711" s="6">
        <v>205</v>
      </c>
      <c r="J1711" s="6"/>
      <c r="K1711" s="6"/>
      <c r="L1711" s="6" t="s">
        <v>5679</v>
      </c>
      <c r="M1711" s="6" t="s">
        <v>5680</v>
      </c>
      <c r="N1711" s="6" t="s">
        <v>4477</v>
      </c>
      <c r="O1711" s="6" t="s">
        <v>4478</v>
      </c>
      <c r="P1711" s="6" t="s">
        <v>722</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row>
    <row r="1712" spans="1:46" s="29" customFormat="1" ht="30" customHeight="1" x14ac:dyDescent="0.2">
      <c r="A1712" s="9">
        <v>11</v>
      </c>
      <c r="B1712" s="9" t="s">
        <v>190</v>
      </c>
      <c r="C1712" s="9">
        <v>35</v>
      </c>
      <c r="D1712" s="9" t="s">
        <v>369</v>
      </c>
      <c r="E1712" s="6" t="s">
        <v>18</v>
      </c>
      <c r="F1712" s="6" t="s">
        <v>38</v>
      </c>
      <c r="G1712" s="6"/>
      <c r="H1712" s="6" t="s">
        <v>415</v>
      </c>
      <c r="I1712" s="6">
        <v>206</v>
      </c>
      <c r="J1712" s="6"/>
      <c r="K1712" s="6"/>
      <c r="L1712" s="6" t="s">
        <v>5679</v>
      </c>
      <c r="M1712" s="6" t="s">
        <v>5681</v>
      </c>
      <c r="N1712" s="6" t="s">
        <v>4477</v>
      </c>
      <c r="O1712" s="6" t="s">
        <v>4478</v>
      </c>
      <c r="P1712" s="6" t="s">
        <v>722</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row>
    <row r="1713" spans="1:46" s="29" customFormat="1" ht="30" customHeight="1" x14ac:dyDescent="0.2">
      <c r="A1713" s="9">
        <v>11</v>
      </c>
      <c r="B1713" s="9" t="s">
        <v>190</v>
      </c>
      <c r="C1713" s="9">
        <v>35</v>
      </c>
      <c r="D1713" s="9" t="s">
        <v>370</v>
      </c>
      <c r="E1713" s="6" t="s">
        <v>18</v>
      </c>
      <c r="F1713" s="6" t="s">
        <v>38</v>
      </c>
      <c r="G1713" s="6"/>
      <c r="H1713" s="6" t="s">
        <v>415</v>
      </c>
      <c r="I1713" s="6">
        <v>207</v>
      </c>
      <c r="J1713" s="6"/>
      <c r="K1713" s="6"/>
      <c r="L1713" s="6" t="s">
        <v>5679</v>
      </c>
      <c r="M1713" s="6" t="s">
        <v>5682</v>
      </c>
      <c r="N1713" s="6" t="s">
        <v>4477</v>
      </c>
      <c r="O1713" s="6" t="s">
        <v>4478</v>
      </c>
      <c r="P1713" s="6" t="s">
        <v>722</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row>
    <row r="1714" spans="1:46" s="29" customFormat="1" ht="30" customHeight="1" x14ac:dyDescent="0.2">
      <c r="A1714" s="9">
        <v>11</v>
      </c>
      <c r="B1714" s="9" t="s">
        <v>190</v>
      </c>
      <c r="C1714" s="9">
        <v>36</v>
      </c>
      <c r="D1714" s="9" t="s">
        <v>1874</v>
      </c>
      <c r="E1714" s="6" t="s">
        <v>18</v>
      </c>
      <c r="F1714" s="6"/>
      <c r="G1714" s="6"/>
      <c r="H1714" s="6" t="s">
        <v>243</v>
      </c>
      <c r="I1714" s="6">
        <v>208</v>
      </c>
      <c r="J1714" s="6"/>
      <c r="K1714" s="6"/>
      <c r="L1714" s="6" t="s">
        <v>5683</v>
      </c>
      <c r="M1714" s="6" t="s">
        <v>5684</v>
      </c>
      <c r="N1714" s="6" t="s">
        <v>500</v>
      </c>
      <c r="O1714" s="4" t="s">
        <v>4479</v>
      </c>
      <c r="P1714" s="4" t="s">
        <v>4480</v>
      </c>
      <c r="Q1714" s="4" t="s">
        <v>1568</v>
      </c>
      <c r="R1714" s="6" t="s">
        <v>503</v>
      </c>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row>
    <row r="1715" spans="1:46" s="29" customFormat="1" ht="30" customHeight="1" x14ac:dyDescent="0.2">
      <c r="A1715" s="9">
        <v>11</v>
      </c>
      <c r="B1715" s="9" t="s">
        <v>190</v>
      </c>
      <c r="C1715" s="9">
        <v>36</v>
      </c>
      <c r="D1715" s="9" t="s">
        <v>1881</v>
      </c>
      <c r="E1715" s="6" t="s">
        <v>18</v>
      </c>
      <c r="F1715" s="6"/>
      <c r="G1715" s="6"/>
      <c r="H1715" s="6" t="s">
        <v>243</v>
      </c>
      <c r="I1715" s="6">
        <v>209</v>
      </c>
      <c r="J1715" s="6"/>
      <c r="K1715" s="6"/>
      <c r="L1715" s="6" t="s">
        <v>5683</v>
      </c>
      <c r="M1715" s="6" t="s">
        <v>5685</v>
      </c>
      <c r="N1715" s="6" t="s">
        <v>500</v>
      </c>
      <c r="O1715" s="4" t="s">
        <v>4479</v>
      </c>
      <c r="P1715" s="4" t="s">
        <v>4480</v>
      </c>
      <c r="Q1715" s="4" t="s">
        <v>1568</v>
      </c>
      <c r="R1715" s="6" t="s">
        <v>503</v>
      </c>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row>
    <row r="1716" spans="1:46" s="29" customFormat="1" ht="30" customHeight="1" x14ac:dyDescent="0.2">
      <c r="A1716" s="9">
        <v>11</v>
      </c>
      <c r="B1716" s="9" t="s">
        <v>190</v>
      </c>
      <c r="C1716" s="9">
        <v>36</v>
      </c>
      <c r="D1716" s="9" t="s">
        <v>1882</v>
      </c>
      <c r="E1716" s="6" t="s">
        <v>18</v>
      </c>
      <c r="F1716" s="6"/>
      <c r="G1716" s="6"/>
      <c r="H1716" s="6" t="s">
        <v>243</v>
      </c>
      <c r="I1716" s="6">
        <v>210</v>
      </c>
      <c r="J1716" s="6"/>
      <c r="K1716" s="6"/>
      <c r="L1716" s="6" t="s">
        <v>5683</v>
      </c>
      <c r="M1716" s="6" t="s">
        <v>5686</v>
      </c>
      <c r="N1716" s="6" t="s">
        <v>500</v>
      </c>
      <c r="O1716" s="4" t="s">
        <v>4479</v>
      </c>
      <c r="P1716" s="4" t="s">
        <v>4480</v>
      </c>
      <c r="Q1716" s="4" t="s">
        <v>1568</v>
      </c>
      <c r="R1716" s="6" t="s">
        <v>503</v>
      </c>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row>
    <row r="1717" spans="1:46" s="29" customFormat="1" ht="30" customHeight="1" x14ac:dyDescent="0.2">
      <c r="A1717" s="9">
        <v>11</v>
      </c>
      <c r="B1717" s="9" t="s">
        <v>190</v>
      </c>
      <c r="C1717" s="9">
        <v>36</v>
      </c>
      <c r="D1717" s="9" t="s">
        <v>1888</v>
      </c>
      <c r="E1717" s="6" t="s">
        <v>18</v>
      </c>
      <c r="F1717" s="6"/>
      <c r="G1717" s="6"/>
      <c r="H1717" s="6" t="s">
        <v>243</v>
      </c>
      <c r="I1717" s="6">
        <v>211</v>
      </c>
      <c r="J1717" s="6"/>
      <c r="K1717" s="6"/>
      <c r="L1717" s="6" t="s">
        <v>5683</v>
      </c>
      <c r="M1717" s="6" t="s">
        <v>5687</v>
      </c>
      <c r="N1717" s="6" t="s">
        <v>500</v>
      </c>
      <c r="O1717" s="4" t="s">
        <v>4479</v>
      </c>
      <c r="P1717" s="4" t="s">
        <v>4480</v>
      </c>
      <c r="Q1717" s="4" t="s">
        <v>1568</v>
      </c>
      <c r="R1717" s="6" t="s">
        <v>503</v>
      </c>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row>
    <row r="1718" spans="1:46" s="29" customFormat="1" ht="30" customHeight="1" x14ac:dyDescent="0.2">
      <c r="A1718" s="9">
        <v>11</v>
      </c>
      <c r="B1718" s="9" t="s">
        <v>190</v>
      </c>
      <c r="C1718" s="9">
        <v>36</v>
      </c>
      <c r="D1718" s="9" t="s">
        <v>1891</v>
      </c>
      <c r="E1718" s="6" t="s">
        <v>18</v>
      </c>
      <c r="F1718" s="6"/>
      <c r="G1718" s="6"/>
      <c r="H1718" s="6" t="s">
        <v>243</v>
      </c>
      <c r="I1718" s="6">
        <v>212</v>
      </c>
      <c r="J1718" s="6"/>
      <c r="K1718" s="6"/>
      <c r="L1718" s="6" t="s">
        <v>5683</v>
      </c>
      <c r="M1718" s="6" t="s">
        <v>5688</v>
      </c>
      <c r="N1718" s="6" t="s">
        <v>500</v>
      </c>
      <c r="O1718" s="4" t="s">
        <v>4479</v>
      </c>
      <c r="P1718" s="4" t="s">
        <v>4480</v>
      </c>
      <c r="Q1718" s="4" t="s">
        <v>1568</v>
      </c>
      <c r="R1718" s="6" t="s">
        <v>503</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row>
    <row r="1719" spans="1:46" s="29" customFormat="1" ht="30" customHeight="1" x14ac:dyDescent="0.2">
      <c r="A1719" s="9">
        <v>11</v>
      </c>
      <c r="B1719" s="9" t="s">
        <v>190</v>
      </c>
      <c r="C1719" s="9">
        <v>36</v>
      </c>
      <c r="D1719" s="9" t="s">
        <v>1897</v>
      </c>
      <c r="E1719" s="6" t="s">
        <v>18</v>
      </c>
      <c r="F1719" s="6"/>
      <c r="G1719" s="6"/>
      <c r="H1719" s="6" t="s">
        <v>243</v>
      </c>
      <c r="I1719" s="6">
        <v>213</v>
      </c>
      <c r="J1719" s="6"/>
      <c r="K1719" s="6"/>
      <c r="L1719" s="6" t="s">
        <v>5683</v>
      </c>
      <c r="M1719" s="6" t="s">
        <v>5689</v>
      </c>
      <c r="N1719" s="6" t="s">
        <v>500</v>
      </c>
      <c r="O1719" s="4" t="s">
        <v>4479</v>
      </c>
      <c r="P1719" s="4" t="s">
        <v>4480</v>
      </c>
      <c r="Q1719" s="4" t="s">
        <v>1568</v>
      </c>
      <c r="R1719" s="6" t="s">
        <v>503</v>
      </c>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row>
    <row r="1720" spans="1:46" s="29" customFormat="1" ht="30" customHeight="1" x14ac:dyDescent="0.2">
      <c r="A1720" s="9">
        <v>11</v>
      </c>
      <c r="B1720" s="9" t="s">
        <v>190</v>
      </c>
      <c r="C1720" s="9">
        <v>36</v>
      </c>
      <c r="D1720" s="9" t="s">
        <v>1903</v>
      </c>
      <c r="E1720" s="6" t="s">
        <v>18</v>
      </c>
      <c r="F1720" s="6"/>
      <c r="G1720" s="6"/>
      <c r="H1720" s="6" t="s">
        <v>243</v>
      </c>
      <c r="I1720" s="6">
        <v>214</v>
      </c>
      <c r="J1720" s="6"/>
      <c r="K1720" s="6"/>
      <c r="L1720" s="6" t="s">
        <v>5683</v>
      </c>
      <c r="M1720" s="6" t="s">
        <v>5690</v>
      </c>
      <c r="N1720" s="6" t="s">
        <v>500</v>
      </c>
      <c r="O1720" s="4" t="s">
        <v>4479</v>
      </c>
      <c r="P1720" s="4" t="s">
        <v>4480</v>
      </c>
      <c r="Q1720" s="4" t="s">
        <v>1568</v>
      </c>
      <c r="R1720" s="6" t="s">
        <v>503</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row>
    <row r="1721" spans="1:46" s="29" customFormat="1" ht="30" customHeight="1" x14ac:dyDescent="0.2">
      <c r="A1721" s="9">
        <v>11</v>
      </c>
      <c r="B1721" s="9" t="s">
        <v>190</v>
      </c>
      <c r="C1721" s="9">
        <v>36</v>
      </c>
      <c r="D1721" s="9" t="s">
        <v>1907</v>
      </c>
      <c r="E1721" s="6" t="s">
        <v>18</v>
      </c>
      <c r="F1721" s="6"/>
      <c r="G1721" s="6"/>
      <c r="H1721" s="6" t="s">
        <v>243</v>
      </c>
      <c r="I1721" s="6">
        <v>215</v>
      </c>
      <c r="J1721" s="6"/>
      <c r="K1721" s="6"/>
      <c r="L1721" s="6" t="s">
        <v>5683</v>
      </c>
      <c r="M1721" s="6" t="s">
        <v>5691</v>
      </c>
      <c r="N1721" s="6" t="s">
        <v>500</v>
      </c>
      <c r="O1721" s="4" t="s">
        <v>4479</v>
      </c>
      <c r="P1721" s="4" t="s">
        <v>4480</v>
      </c>
      <c r="Q1721" s="4" t="s">
        <v>1568</v>
      </c>
      <c r="R1721" s="6" t="s">
        <v>503</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row>
    <row r="1722" spans="1:46" s="29" customFormat="1" ht="30" customHeight="1" x14ac:dyDescent="0.2">
      <c r="A1722" s="9">
        <v>11</v>
      </c>
      <c r="B1722" s="9" t="s">
        <v>190</v>
      </c>
      <c r="C1722" s="9">
        <v>37</v>
      </c>
      <c r="D1722" s="9">
        <v>37</v>
      </c>
      <c r="E1722" s="6" t="s">
        <v>18</v>
      </c>
      <c r="F1722" s="6"/>
      <c r="G1722" s="6"/>
      <c r="H1722" s="6" t="s">
        <v>334</v>
      </c>
      <c r="I1722" s="6">
        <v>216</v>
      </c>
      <c r="J1722" s="6"/>
      <c r="K1722" s="6"/>
      <c r="L1722" s="6"/>
      <c r="M1722" s="6" t="s">
        <v>4481</v>
      </c>
      <c r="N1722" s="6" t="s">
        <v>4482</v>
      </c>
      <c r="O1722" s="6" t="s">
        <v>4483</v>
      </c>
      <c r="P1722" s="6" t="s">
        <v>4484</v>
      </c>
      <c r="Q1722" s="6" t="s">
        <v>4485</v>
      </c>
      <c r="R1722" s="6" t="s">
        <v>4486</v>
      </c>
      <c r="S1722" s="6" t="s">
        <v>4487</v>
      </c>
      <c r="T1722" s="6" t="s">
        <v>4488</v>
      </c>
      <c r="U1722" s="6" t="s">
        <v>4489</v>
      </c>
      <c r="V1722" s="6" t="s">
        <v>4490</v>
      </c>
      <c r="W1722" s="6" t="s">
        <v>4491</v>
      </c>
      <c r="X1722" s="6" t="s">
        <v>4492</v>
      </c>
      <c r="Y1722" s="6" t="s">
        <v>4493</v>
      </c>
      <c r="Z1722" s="6" t="s">
        <v>4494</v>
      </c>
      <c r="AA1722" s="6" t="s">
        <v>4495</v>
      </c>
      <c r="AB1722" s="6" t="s">
        <v>4496</v>
      </c>
      <c r="AC1722" s="6" t="s">
        <v>4497</v>
      </c>
      <c r="AD1722" s="6"/>
      <c r="AE1722" s="6"/>
      <c r="AF1722" s="6"/>
      <c r="AG1722" s="6"/>
      <c r="AH1722" s="6"/>
      <c r="AI1722" s="6"/>
      <c r="AJ1722" s="6"/>
      <c r="AK1722" s="6"/>
      <c r="AL1722" s="6"/>
      <c r="AM1722" s="6"/>
      <c r="AN1722" s="6"/>
      <c r="AO1722" s="6"/>
      <c r="AP1722" s="6"/>
      <c r="AQ1722" s="6"/>
      <c r="AR1722" s="6"/>
      <c r="AS1722" s="6"/>
      <c r="AT1722" s="6"/>
    </row>
    <row r="1723" spans="1:46" s="29" customFormat="1" ht="30" customHeight="1" x14ac:dyDescent="0.2">
      <c r="A1723" s="9">
        <v>11</v>
      </c>
      <c r="B1723" s="9" t="s">
        <v>190</v>
      </c>
      <c r="C1723" s="9">
        <v>38</v>
      </c>
      <c r="D1723" s="9">
        <v>38</v>
      </c>
      <c r="E1723" s="6" t="s">
        <v>18</v>
      </c>
      <c r="F1723" s="6"/>
      <c r="G1723" s="6"/>
      <c r="H1723" s="6" t="s">
        <v>191</v>
      </c>
      <c r="I1723" s="6">
        <v>217</v>
      </c>
      <c r="J1723" s="6"/>
      <c r="K1723" s="6"/>
      <c r="L1723" s="6"/>
      <c r="M1723" s="6" t="s">
        <v>4498</v>
      </c>
      <c r="N1723" s="6" t="s">
        <v>4499</v>
      </c>
      <c r="O1723" s="6" t="s">
        <v>4500</v>
      </c>
      <c r="P1723" s="6" t="s">
        <v>4501</v>
      </c>
      <c r="Q1723" s="6" t="s">
        <v>4502</v>
      </c>
      <c r="R1723" s="6" t="s">
        <v>4503</v>
      </c>
      <c r="S1723" s="6" t="s">
        <v>4504</v>
      </c>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row>
    <row r="1724" spans="1:46" s="29" customFormat="1" ht="30" customHeight="1" x14ac:dyDescent="0.2">
      <c r="A1724" s="9">
        <v>11</v>
      </c>
      <c r="B1724" s="9" t="s">
        <v>190</v>
      </c>
      <c r="C1724" s="9">
        <v>39</v>
      </c>
      <c r="D1724" s="9">
        <v>39</v>
      </c>
      <c r="E1724" s="6" t="s">
        <v>18</v>
      </c>
      <c r="F1724" s="6"/>
      <c r="G1724" s="6"/>
      <c r="H1724" s="6" t="s">
        <v>334</v>
      </c>
      <c r="I1724" s="6">
        <v>218</v>
      </c>
      <c r="J1724" s="6"/>
      <c r="K1724" s="6"/>
      <c r="L1724" s="6"/>
      <c r="M1724" s="6" t="s">
        <v>4505</v>
      </c>
      <c r="N1724" s="6" t="s">
        <v>4506</v>
      </c>
      <c r="O1724" s="6" t="s">
        <v>4507</v>
      </c>
      <c r="P1724" s="6" t="s">
        <v>4508</v>
      </c>
      <c r="Q1724" s="6" t="s">
        <v>4509</v>
      </c>
      <c r="R1724" s="6" t="s">
        <v>4510</v>
      </c>
      <c r="S1724" s="6" t="s">
        <v>722</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row>
    <row r="1725" spans="1:46" s="29" customFormat="1" ht="30" customHeight="1" x14ac:dyDescent="0.2">
      <c r="A1725" s="9">
        <v>11</v>
      </c>
      <c r="B1725" s="9" t="s">
        <v>190</v>
      </c>
      <c r="C1725" s="9">
        <v>40</v>
      </c>
      <c r="D1725" s="9">
        <v>40</v>
      </c>
      <c r="E1725" s="6" t="s">
        <v>18</v>
      </c>
      <c r="F1725" s="4" t="s">
        <v>38</v>
      </c>
      <c r="G1725" s="4"/>
      <c r="H1725" s="4" t="s">
        <v>415</v>
      </c>
      <c r="I1725" s="4">
        <v>219</v>
      </c>
      <c r="J1725" s="6"/>
      <c r="K1725" s="6"/>
      <c r="L1725" s="6"/>
      <c r="M1725" s="6" t="s">
        <v>4511</v>
      </c>
      <c r="N1725" s="6" t="s">
        <v>4512</v>
      </c>
      <c r="O1725" s="6" t="s">
        <v>4513</v>
      </c>
      <c r="P1725" s="6" t="s">
        <v>4514</v>
      </c>
      <c r="Q1725" s="6" t="s">
        <v>4515</v>
      </c>
      <c r="R1725" s="6" t="s">
        <v>722</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row>
    <row r="1726" spans="1:46" s="29" customFormat="1" ht="30" customHeight="1" x14ac:dyDescent="0.2">
      <c r="A1726" s="9">
        <v>11</v>
      </c>
      <c r="B1726" s="9" t="s">
        <v>190</v>
      </c>
      <c r="C1726" s="9">
        <v>41</v>
      </c>
      <c r="D1726" s="9" t="s">
        <v>414</v>
      </c>
      <c r="E1726" s="6" t="s">
        <v>18</v>
      </c>
      <c r="F1726" s="6"/>
      <c r="G1726" s="6"/>
      <c r="H1726" s="6" t="s">
        <v>243</v>
      </c>
      <c r="I1726" s="6">
        <v>220</v>
      </c>
      <c r="J1726" s="6"/>
      <c r="K1726" s="6"/>
      <c r="L1726" s="6" t="s">
        <v>5692</v>
      </c>
      <c r="M1726" s="6" t="s">
        <v>5693</v>
      </c>
      <c r="N1726" s="6" t="s">
        <v>4516</v>
      </c>
      <c r="O1726" s="4" t="s">
        <v>4517</v>
      </c>
      <c r="P1726" s="4" t="s">
        <v>4518</v>
      </c>
      <c r="Q1726" s="4" t="s">
        <v>4519</v>
      </c>
      <c r="R1726" s="6" t="s">
        <v>4520</v>
      </c>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row>
    <row r="1727" spans="1:46" s="29" customFormat="1" ht="30" customHeight="1" x14ac:dyDescent="0.2">
      <c r="A1727" s="9">
        <v>11</v>
      </c>
      <c r="B1727" s="9" t="s">
        <v>190</v>
      </c>
      <c r="C1727" s="9">
        <v>41</v>
      </c>
      <c r="D1727" s="9" t="s">
        <v>416</v>
      </c>
      <c r="E1727" s="6" t="s">
        <v>18</v>
      </c>
      <c r="F1727" s="6"/>
      <c r="G1727" s="6"/>
      <c r="H1727" s="6" t="s">
        <v>243</v>
      </c>
      <c r="I1727" s="6">
        <v>221</v>
      </c>
      <c r="J1727" s="6"/>
      <c r="K1727" s="6"/>
      <c r="L1727" s="6" t="s">
        <v>5692</v>
      </c>
      <c r="M1727" s="6" t="s">
        <v>5694</v>
      </c>
      <c r="N1727" s="6" t="s">
        <v>4516</v>
      </c>
      <c r="O1727" s="4" t="s">
        <v>4517</v>
      </c>
      <c r="P1727" s="4" t="s">
        <v>4518</v>
      </c>
      <c r="Q1727" s="4" t="s">
        <v>4519</v>
      </c>
      <c r="R1727" s="6" t="s">
        <v>4520</v>
      </c>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row>
    <row r="1728" spans="1:46" s="29" customFormat="1" ht="30" customHeight="1" x14ac:dyDescent="0.2">
      <c r="A1728" s="9">
        <v>11</v>
      </c>
      <c r="B1728" s="9" t="s">
        <v>190</v>
      </c>
      <c r="C1728" s="9">
        <v>41</v>
      </c>
      <c r="D1728" s="9" t="s">
        <v>417</v>
      </c>
      <c r="E1728" s="6" t="s">
        <v>18</v>
      </c>
      <c r="F1728" s="6"/>
      <c r="G1728" s="6"/>
      <c r="H1728" s="6" t="s">
        <v>243</v>
      </c>
      <c r="I1728" s="6">
        <v>222</v>
      </c>
      <c r="J1728" s="6"/>
      <c r="K1728" s="6"/>
      <c r="L1728" s="6" t="s">
        <v>5692</v>
      </c>
      <c r="M1728" s="6" t="s">
        <v>5695</v>
      </c>
      <c r="N1728" s="6" t="s">
        <v>4516</v>
      </c>
      <c r="O1728" s="4" t="s">
        <v>4517</v>
      </c>
      <c r="P1728" s="4" t="s">
        <v>4518</v>
      </c>
      <c r="Q1728" s="4" t="s">
        <v>4519</v>
      </c>
      <c r="R1728" s="6" t="s">
        <v>4520</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row>
    <row r="1729" spans="1:46" s="29" customFormat="1" ht="30" customHeight="1" x14ac:dyDescent="0.2">
      <c r="A1729" s="9">
        <v>11</v>
      </c>
      <c r="B1729" s="9" t="s">
        <v>190</v>
      </c>
      <c r="C1729" s="9">
        <v>41</v>
      </c>
      <c r="D1729" s="9" t="s">
        <v>418</v>
      </c>
      <c r="E1729" s="6" t="s">
        <v>18</v>
      </c>
      <c r="F1729" s="6"/>
      <c r="G1729" s="6"/>
      <c r="H1729" s="6" t="s">
        <v>243</v>
      </c>
      <c r="I1729" s="6">
        <v>223</v>
      </c>
      <c r="J1729" s="6"/>
      <c r="K1729" s="6"/>
      <c r="L1729" s="6" t="s">
        <v>5692</v>
      </c>
      <c r="M1729" s="6" t="s">
        <v>5696</v>
      </c>
      <c r="N1729" s="6" t="s">
        <v>4516</v>
      </c>
      <c r="O1729" s="4" t="s">
        <v>4517</v>
      </c>
      <c r="P1729" s="4" t="s">
        <v>4518</v>
      </c>
      <c r="Q1729" s="4" t="s">
        <v>4519</v>
      </c>
      <c r="R1729" s="6" t="s">
        <v>4520</v>
      </c>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row>
    <row r="1730" spans="1:46" s="29" customFormat="1" ht="30" customHeight="1" x14ac:dyDescent="0.2">
      <c r="A1730" s="9">
        <v>11</v>
      </c>
      <c r="B1730" s="9" t="s">
        <v>190</v>
      </c>
      <c r="C1730" s="9">
        <v>41</v>
      </c>
      <c r="D1730" s="9" t="s">
        <v>419</v>
      </c>
      <c r="E1730" s="6" t="s">
        <v>18</v>
      </c>
      <c r="F1730" s="6"/>
      <c r="G1730" s="6"/>
      <c r="H1730" s="6" t="s">
        <v>243</v>
      </c>
      <c r="I1730" s="6">
        <v>224</v>
      </c>
      <c r="J1730" s="6"/>
      <c r="K1730" s="6"/>
      <c r="L1730" s="6" t="s">
        <v>5692</v>
      </c>
      <c r="M1730" s="6" t="s">
        <v>5697</v>
      </c>
      <c r="N1730" s="6" t="s">
        <v>4516</v>
      </c>
      <c r="O1730" s="4" t="s">
        <v>4517</v>
      </c>
      <c r="P1730" s="4" t="s">
        <v>4518</v>
      </c>
      <c r="Q1730" s="4" t="s">
        <v>4519</v>
      </c>
      <c r="R1730" s="6" t="s">
        <v>4520</v>
      </c>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row>
    <row r="1731" spans="1:46" s="29" customFormat="1" ht="30" customHeight="1" x14ac:dyDescent="0.2">
      <c r="A1731" s="9">
        <v>11</v>
      </c>
      <c r="B1731" s="9" t="s">
        <v>190</v>
      </c>
      <c r="C1731" s="9">
        <v>41</v>
      </c>
      <c r="D1731" s="9" t="s">
        <v>420</v>
      </c>
      <c r="E1731" s="6" t="s">
        <v>18</v>
      </c>
      <c r="F1731" s="6"/>
      <c r="G1731" s="6"/>
      <c r="H1731" s="6" t="s">
        <v>243</v>
      </c>
      <c r="I1731" s="6">
        <v>225</v>
      </c>
      <c r="J1731" s="6"/>
      <c r="K1731" s="6"/>
      <c r="L1731" s="6" t="s">
        <v>5692</v>
      </c>
      <c r="M1731" s="6" t="s">
        <v>5698</v>
      </c>
      <c r="N1731" s="6" t="s">
        <v>4516</v>
      </c>
      <c r="O1731" s="4" t="s">
        <v>4517</v>
      </c>
      <c r="P1731" s="4" t="s">
        <v>4518</v>
      </c>
      <c r="Q1731" s="4" t="s">
        <v>4519</v>
      </c>
      <c r="R1731" s="6" t="s">
        <v>4520</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row>
    <row r="1732" spans="1:46" s="29" customFormat="1" ht="30" customHeight="1" x14ac:dyDescent="0.2">
      <c r="A1732" s="9">
        <v>11</v>
      </c>
      <c r="B1732" s="9" t="s">
        <v>190</v>
      </c>
      <c r="C1732" s="9">
        <v>41</v>
      </c>
      <c r="D1732" s="9" t="s">
        <v>421</v>
      </c>
      <c r="E1732" s="6" t="s">
        <v>18</v>
      </c>
      <c r="F1732" s="6"/>
      <c r="G1732" s="6"/>
      <c r="H1732" s="6" t="s">
        <v>243</v>
      </c>
      <c r="I1732" s="6">
        <v>226</v>
      </c>
      <c r="J1732" s="6"/>
      <c r="K1732" s="6"/>
      <c r="L1732" s="6" t="s">
        <v>5692</v>
      </c>
      <c r="M1732" s="6" t="s">
        <v>5699</v>
      </c>
      <c r="N1732" s="6" t="s">
        <v>4516</v>
      </c>
      <c r="O1732" s="4" t="s">
        <v>4517</v>
      </c>
      <c r="P1732" s="4" t="s">
        <v>4518</v>
      </c>
      <c r="Q1732" s="4" t="s">
        <v>4519</v>
      </c>
      <c r="R1732" s="6" t="s">
        <v>4520</v>
      </c>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row>
    <row r="1733" spans="1:46" s="29" customFormat="1" ht="30" customHeight="1" x14ac:dyDescent="0.2">
      <c r="A1733" s="9">
        <v>11</v>
      </c>
      <c r="B1733" s="9" t="s">
        <v>190</v>
      </c>
      <c r="C1733" s="9">
        <v>41</v>
      </c>
      <c r="D1733" s="9" t="s">
        <v>422</v>
      </c>
      <c r="E1733" s="6" t="s">
        <v>18</v>
      </c>
      <c r="F1733" s="6"/>
      <c r="G1733" s="6"/>
      <c r="H1733" s="6" t="s">
        <v>243</v>
      </c>
      <c r="I1733" s="6">
        <v>227</v>
      </c>
      <c r="J1733" s="6"/>
      <c r="K1733" s="6"/>
      <c r="L1733" s="6" t="s">
        <v>5692</v>
      </c>
      <c r="M1733" s="6" t="s">
        <v>5700</v>
      </c>
      <c r="N1733" s="6" t="s">
        <v>4516</v>
      </c>
      <c r="O1733" s="4" t="s">
        <v>4517</v>
      </c>
      <c r="P1733" s="4" t="s">
        <v>4518</v>
      </c>
      <c r="Q1733" s="4" t="s">
        <v>4519</v>
      </c>
      <c r="R1733" s="6" t="s">
        <v>4520</v>
      </c>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row>
    <row r="1734" spans="1:46" s="29" customFormat="1" ht="30" customHeight="1" x14ac:dyDescent="0.2">
      <c r="A1734" s="9">
        <v>11</v>
      </c>
      <c r="B1734" s="9" t="s">
        <v>190</v>
      </c>
      <c r="C1734" s="9">
        <v>41</v>
      </c>
      <c r="D1734" s="9" t="s">
        <v>423</v>
      </c>
      <c r="E1734" s="6" t="s">
        <v>18</v>
      </c>
      <c r="F1734" s="6"/>
      <c r="G1734" s="6"/>
      <c r="H1734" s="6" t="s">
        <v>243</v>
      </c>
      <c r="I1734" s="6">
        <v>228</v>
      </c>
      <c r="J1734" s="6"/>
      <c r="K1734" s="6"/>
      <c r="L1734" s="6" t="s">
        <v>5692</v>
      </c>
      <c r="M1734" s="6" t="s">
        <v>5701</v>
      </c>
      <c r="N1734" s="6" t="s">
        <v>4516</v>
      </c>
      <c r="O1734" s="4" t="s">
        <v>4517</v>
      </c>
      <c r="P1734" s="4" t="s">
        <v>4518</v>
      </c>
      <c r="Q1734" s="4" t="s">
        <v>4519</v>
      </c>
      <c r="R1734" s="6" t="s">
        <v>4520</v>
      </c>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row>
    <row r="1735" spans="1:46" s="29" customFormat="1" ht="30" customHeight="1" x14ac:dyDescent="0.2">
      <c r="A1735" s="9">
        <v>11</v>
      </c>
      <c r="B1735" s="9" t="s">
        <v>190</v>
      </c>
      <c r="C1735" s="9">
        <v>41</v>
      </c>
      <c r="D1735" s="9" t="s">
        <v>424</v>
      </c>
      <c r="E1735" s="6" t="s">
        <v>18</v>
      </c>
      <c r="F1735" s="6"/>
      <c r="G1735" s="6"/>
      <c r="H1735" s="6" t="s">
        <v>243</v>
      </c>
      <c r="I1735" s="6">
        <v>229</v>
      </c>
      <c r="J1735" s="6"/>
      <c r="K1735" s="6"/>
      <c r="L1735" s="6" t="s">
        <v>5692</v>
      </c>
      <c r="M1735" s="6" t="s">
        <v>5702</v>
      </c>
      <c r="N1735" s="6" t="s">
        <v>4516</v>
      </c>
      <c r="O1735" s="4" t="s">
        <v>4517</v>
      </c>
      <c r="P1735" s="4" t="s">
        <v>4518</v>
      </c>
      <c r="Q1735" s="4" t="s">
        <v>4519</v>
      </c>
      <c r="R1735" s="6" t="s">
        <v>4520</v>
      </c>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row>
    <row r="1736" spans="1:46" s="29" customFormat="1" ht="30" customHeight="1" x14ac:dyDescent="0.2">
      <c r="A1736" s="9">
        <v>11</v>
      </c>
      <c r="B1736" s="9" t="s">
        <v>190</v>
      </c>
      <c r="C1736" s="9">
        <v>41</v>
      </c>
      <c r="D1736" s="9" t="s">
        <v>2948</v>
      </c>
      <c r="E1736" s="6" t="s">
        <v>18</v>
      </c>
      <c r="F1736" s="6"/>
      <c r="G1736" s="6"/>
      <c r="H1736" s="6" t="s">
        <v>243</v>
      </c>
      <c r="I1736" s="6">
        <v>230</v>
      </c>
      <c r="J1736" s="6"/>
      <c r="K1736" s="6"/>
      <c r="L1736" s="6" t="s">
        <v>5692</v>
      </c>
      <c r="M1736" s="6" t="s">
        <v>5703</v>
      </c>
      <c r="N1736" s="6" t="s">
        <v>4516</v>
      </c>
      <c r="O1736" s="4" t="s">
        <v>4517</v>
      </c>
      <c r="P1736" s="4" t="s">
        <v>4518</v>
      </c>
      <c r="Q1736" s="4" t="s">
        <v>4519</v>
      </c>
      <c r="R1736" s="6" t="s">
        <v>4520</v>
      </c>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row>
    <row r="1737" spans="1:46" s="29" customFormat="1" ht="30" customHeight="1" x14ac:dyDescent="0.2">
      <c r="A1737" s="9">
        <v>11</v>
      </c>
      <c r="B1737" s="9" t="s">
        <v>190</v>
      </c>
      <c r="C1737" s="9">
        <v>42</v>
      </c>
      <c r="D1737" s="9" t="s">
        <v>425</v>
      </c>
      <c r="E1737" s="6" t="s">
        <v>18</v>
      </c>
      <c r="F1737" s="4"/>
      <c r="G1737" s="6"/>
      <c r="H1737" s="6" t="s">
        <v>415</v>
      </c>
      <c r="I1737" s="6">
        <v>231</v>
      </c>
      <c r="J1737" s="6"/>
      <c r="K1737" s="6"/>
      <c r="L1737" s="6" t="s">
        <v>5704</v>
      </c>
      <c r="M1737" s="6" t="s">
        <v>5693</v>
      </c>
      <c r="N1737" s="6" t="s">
        <v>4521</v>
      </c>
      <c r="O1737" s="6" t="s">
        <v>4522</v>
      </c>
      <c r="P1737" s="6" t="s">
        <v>4523</v>
      </c>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row>
    <row r="1738" spans="1:46" s="29" customFormat="1" ht="30" customHeight="1" x14ac:dyDescent="0.2">
      <c r="A1738" s="9">
        <v>11</v>
      </c>
      <c r="B1738" s="9" t="s">
        <v>190</v>
      </c>
      <c r="C1738" s="9">
        <v>42</v>
      </c>
      <c r="D1738" s="9" t="s">
        <v>426</v>
      </c>
      <c r="E1738" s="6" t="s">
        <v>18</v>
      </c>
      <c r="F1738" s="4"/>
      <c r="G1738" s="6"/>
      <c r="H1738" s="6" t="s">
        <v>415</v>
      </c>
      <c r="I1738" s="6">
        <v>232</v>
      </c>
      <c r="J1738" s="6"/>
      <c r="K1738" s="6"/>
      <c r="L1738" s="6" t="s">
        <v>5704</v>
      </c>
      <c r="M1738" s="6" t="s">
        <v>5694</v>
      </c>
      <c r="N1738" s="6" t="s">
        <v>4521</v>
      </c>
      <c r="O1738" s="6" t="s">
        <v>4522</v>
      </c>
      <c r="P1738" s="6" t="s">
        <v>4523</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row>
    <row r="1739" spans="1:46" s="29" customFormat="1" ht="30" customHeight="1" x14ac:dyDescent="0.2">
      <c r="A1739" s="9">
        <v>11</v>
      </c>
      <c r="B1739" s="9" t="s">
        <v>190</v>
      </c>
      <c r="C1739" s="9">
        <v>42</v>
      </c>
      <c r="D1739" s="9" t="s">
        <v>427</v>
      </c>
      <c r="E1739" s="6" t="s">
        <v>18</v>
      </c>
      <c r="F1739" s="4"/>
      <c r="G1739" s="6"/>
      <c r="H1739" s="6" t="s">
        <v>415</v>
      </c>
      <c r="I1739" s="6">
        <v>233</v>
      </c>
      <c r="J1739" s="6"/>
      <c r="K1739" s="6"/>
      <c r="L1739" s="6" t="s">
        <v>5704</v>
      </c>
      <c r="M1739" s="6" t="s">
        <v>5695</v>
      </c>
      <c r="N1739" s="6" t="s">
        <v>4521</v>
      </c>
      <c r="O1739" s="6" t="s">
        <v>4522</v>
      </c>
      <c r="P1739" s="6" t="s">
        <v>4523</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row>
    <row r="1740" spans="1:46" s="29" customFormat="1" ht="30" customHeight="1" x14ac:dyDescent="0.2">
      <c r="A1740" s="9">
        <v>11</v>
      </c>
      <c r="B1740" s="9" t="s">
        <v>190</v>
      </c>
      <c r="C1740" s="9">
        <v>42</v>
      </c>
      <c r="D1740" s="9" t="s">
        <v>428</v>
      </c>
      <c r="E1740" s="6" t="s">
        <v>18</v>
      </c>
      <c r="F1740" s="4"/>
      <c r="G1740" s="6"/>
      <c r="H1740" s="6" t="s">
        <v>415</v>
      </c>
      <c r="I1740" s="6">
        <v>234</v>
      </c>
      <c r="J1740" s="6"/>
      <c r="K1740" s="6"/>
      <c r="L1740" s="6" t="s">
        <v>5704</v>
      </c>
      <c r="M1740" s="6" t="s">
        <v>5696</v>
      </c>
      <c r="N1740" s="6" t="s">
        <v>4521</v>
      </c>
      <c r="O1740" s="6" t="s">
        <v>4522</v>
      </c>
      <c r="P1740" s="6" t="s">
        <v>4523</v>
      </c>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row>
    <row r="1741" spans="1:46" s="29" customFormat="1" ht="30" customHeight="1" x14ac:dyDescent="0.2">
      <c r="A1741" s="9">
        <v>11</v>
      </c>
      <c r="B1741" s="9" t="s">
        <v>190</v>
      </c>
      <c r="C1741" s="9">
        <v>42</v>
      </c>
      <c r="D1741" s="9" t="s">
        <v>429</v>
      </c>
      <c r="E1741" s="6" t="s">
        <v>18</v>
      </c>
      <c r="F1741" s="4"/>
      <c r="G1741" s="6"/>
      <c r="H1741" s="6" t="s">
        <v>415</v>
      </c>
      <c r="I1741" s="6">
        <v>235</v>
      </c>
      <c r="J1741" s="6"/>
      <c r="K1741" s="6"/>
      <c r="L1741" s="6" t="s">
        <v>5704</v>
      </c>
      <c r="M1741" s="6" t="s">
        <v>5697</v>
      </c>
      <c r="N1741" s="6" t="s">
        <v>4521</v>
      </c>
      <c r="O1741" s="6" t="s">
        <v>4522</v>
      </c>
      <c r="P1741" s="6" t="s">
        <v>4523</v>
      </c>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row>
    <row r="1742" spans="1:46" s="29" customFormat="1" ht="30" customHeight="1" x14ac:dyDescent="0.2">
      <c r="A1742" s="9">
        <v>11</v>
      </c>
      <c r="B1742" s="9" t="s">
        <v>190</v>
      </c>
      <c r="C1742" s="9">
        <v>42</v>
      </c>
      <c r="D1742" s="9" t="s">
        <v>2955</v>
      </c>
      <c r="E1742" s="6" t="s">
        <v>18</v>
      </c>
      <c r="F1742" s="4"/>
      <c r="G1742" s="6"/>
      <c r="H1742" s="6" t="s">
        <v>415</v>
      </c>
      <c r="I1742" s="6">
        <v>236</v>
      </c>
      <c r="J1742" s="6"/>
      <c r="K1742" s="6"/>
      <c r="L1742" s="6" t="s">
        <v>5704</v>
      </c>
      <c r="M1742" s="6" t="s">
        <v>5698</v>
      </c>
      <c r="N1742" s="6" t="s">
        <v>4521</v>
      </c>
      <c r="O1742" s="6" t="s">
        <v>4522</v>
      </c>
      <c r="P1742" s="6" t="s">
        <v>4523</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row>
    <row r="1743" spans="1:46" s="29" customFormat="1" ht="30" customHeight="1" x14ac:dyDescent="0.2">
      <c r="A1743" s="9">
        <v>11</v>
      </c>
      <c r="B1743" s="9" t="s">
        <v>190</v>
      </c>
      <c r="C1743" s="9">
        <v>42</v>
      </c>
      <c r="D1743" s="9" t="s">
        <v>2956</v>
      </c>
      <c r="E1743" s="6" t="s">
        <v>18</v>
      </c>
      <c r="F1743" s="4"/>
      <c r="G1743" s="6"/>
      <c r="H1743" s="6" t="s">
        <v>415</v>
      </c>
      <c r="I1743" s="6">
        <v>237</v>
      </c>
      <c r="J1743" s="6"/>
      <c r="K1743" s="6"/>
      <c r="L1743" s="6" t="s">
        <v>5704</v>
      </c>
      <c r="M1743" s="6" t="s">
        <v>5699</v>
      </c>
      <c r="N1743" s="6" t="s">
        <v>4521</v>
      </c>
      <c r="O1743" s="6" t="s">
        <v>4522</v>
      </c>
      <c r="P1743" s="6" t="s">
        <v>4523</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row>
    <row r="1744" spans="1:46" s="29" customFormat="1" ht="30" customHeight="1" x14ac:dyDescent="0.2">
      <c r="A1744" s="9">
        <v>11</v>
      </c>
      <c r="B1744" s="9" t="s">
        <v>190</v>
      </c>
      <c r="C1744" s="9">
        <v>42</v>
      </c>
      <c r="D1744" s="9" t="s">
        <v>2957</v>
      </c>
      <c r="E1744" s="6" t="s">
        <v>18</v>
      </c>
      <c r="F1744" s="4"/>
      <c r="G1744" s="6"/>
      <c r="H1744" s="6" t="s">
        <v>415</v>
      </c>
      <c r="I1744" s="6">
        <v>238</v>
      </c>
      <c r="J1744" s="6"/>
      <c r="K1744" s="6"/>
      <c r="L1744" s="6" t="s">
        <v>5704</v>
      </c>
      <c r="M1744" s="6" t="s">
        <v>5700</v>
      </c>
      <c r="N1744" s="6" t="s">
        <v>4521</v>
      </c>
      <c r="O1744" s="6" t="s">
        <v>4522</v>
      </c>
      <c r="P1744" s="6" t="s">
        <v>4523</v>
      </c>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row>
    <row r="1745" spans="1:46" s="29" customFormat="1" ht="30" customHeight="1" x14ac:dyDescent="0.2">
      <c r="A1745" s="9">
        <v>11</v>
      </c>
      <c r="B1745" s="9" t="s">
        <v>190</v>
      </c>
      <c r="C1745" s="9">
        <v>42</v>
      </c>
      <c r="D1745" s="9" t="s">
        <v>2958</v>
      </c>
      <c r="E1745" s="6" t="s">
        <v>18</v>
      </c>
      <c r="F1745" s="4"/>
      <c r="G1745" s="6"/>
      <c r="H1745" s="6" t="s">
        <v>415</v>
      </c>
      <c r="I1745" s="6">
        <v>239</v>
      </c>
      <c r="J1745" s="6"/>
      <c r="K1745" s="6"/>
      <c r="L1745" s="6" t="s">
        <v>5704</v>
      </c>
      <c r="M1745" s="6" t="s">
        <v>5701</v>
      </c>
      <c r="N1745" s="6" t="s">
        <v>4521</v>
      </c>
      <c r="O1745" s="6" t="s">
        <v>4522</v>
      </c>
      <c r="P1745" s="6" t="s">
        <v>4523</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row>
    <row r="1746" spans="1:46" s="29" customFormat="1" ht="30" customHeight="1" x14ac:dyDescent="0.2">
      <c r="A1746" s="9">
        <v>11</v>
      </c>
      <c r="B1746" s="9" t="s">
        <v>190</v>
      </c>
      <c r="C1746" s="9">
        <v>42</v>
      </c>
      <c r="D1746" s="9" t="s">
        <v>2959</v>
      </c>
      <c r="E1746" s="6" t="s">
        <v>18</v>
      </c>
      <c r="F1746" s="4"/>
      <c r="G1746" s="6"/>
      <c r="H1746" s="6" t="s">
        <v>415</v>
      </c>
      <c r="I1746" s="6">
        <v>240</v>
      </c>
      <c r="J1746" s="6"/>
      <c r="K1746" s="6"/>
      <c r="L1746" s="6" t="s">
        <v>5704</v>
      </c>
      <c r="M1746" s="6" t="s">
        <v>5702</v>
      </c>
      <c r="N1746" s="6" t="s">
        <v>4521</v>
      </c>
      <c r="O1746" s="6" t="s">
        <v>4522</v>
      </c>
      <c r="P1746" s="6" t="s">
        <v>4523</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row>
    <row r="1747" spans="1:46" s="29" customFormat="1" ht="30" customHeight="1" x14ac:dyDescent="0.2">
      <c r="A1747" s="9">
        <v>11</v>
      </c>
      <c r="B1747" s="9" t="s">
        <v>190</v>
      </c>
      <c r="C1747" s="9">
        <v>42</v>
      </c>
      <c r="D1747" s="9" t="s">
        <v>2960</v>
      </c>
      <c r="E1747" s="6" t="s">
        <v>18</v>
      </c>
      <c r="F1747" s="4"/>
      <c r="G1747" s="6"/>
      <c r="H1747" s="6" t="s">
        <v>415</v>
      </c>
      <c r="I1747" s="6">
        <v>241</v>
      </c>
      <c r="J1747" s="6"/>
      <c r="K1747" s="6"/>
      <c r="L1747" s="6" t="s">
        <v>5704</v>
      </c>
      <c r="M1747" s="6" t="s">
        <v>5703</v>
      </c>
      <c r="N1747" s="6" t="s">
        <v>4521</v>
      </c>
      <c r="O1747" s="6" t="s">
        <v>4522</v>
      </c>
      <c r="P1747" s="6" t="s">
        <v>4523</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row>
    <row r="1748" spans="1:46" s="29" customFormat="1" ht="30" customHeight="1" x14ac:dyDescent="0.2">
      <c r="A1748" s="9">
        <v>11</v>
      </c>
      <c r="B1748" s="9" t="s">
        <v>190</v>
      </c>
      <c r="C1748" s="9">
        <v>43</v>
      </c>
      <c r="D1748" s="9" t="s">
        <v>2963</v>
      </c>
      <c r="E1748" s="6" t="s">
        <v>18</v>
      </c>
      <c r="F1748" s="6"/>
      <c r="G1748" s="6"/>
      <c r="H1748" s="6" t="s">
        <v>191</v>
      </c>
      <c r="I1748" s="6">
        <v>242</v>
      </c>
      <c r="J1748" s="6"/>
      <c r="K1748" s="6"/>
      <c r="L1748" s="6" t="s">
        <v>5705</v>
      </c>
      <c r="M1748" s="6" t="s">
        <v>5706</v>
      </c>
      <c r="N1748" s="4" t="s">
        <v>959</v>
      </c>
      <c r="O1748" s="4" t="s">
        <v>367</v>
      </c>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row>
    <row r="1749" spans="1:46" s="29" customFormat="1" ht="30" customHeight="1" x14ac:dyDescent="0.2">
      <c r="A1749" s="9">
        <v>11</v>
      </c>
      <c r="B1749" s="9" t="s">
        <v>190</v>
      </c>
      <c r="C1749" s="9">
        <v>43</v>
      </c>
      <c r="D1749" s="9" t="s">
        <v>2969</v>
      </c>
      <c r="E1749" s="6" t="s">
        <v>18</v>
      </c>
      <c r="F1749" s="6"/>
      <c r="G1749" s="6"/>
      <c r="H1749" s="6" t="s">
        <v>191</v>
      </c>
      <c r="I1749" s="6">
        <v>243</v>
      </c>
      <c r="J1749" s="6"/>
      <c r="K1749" s="6"/>
      <c r="L1749" s="6" t="s">
        <v>5705</v>
      </c>
      <c r="M1749" s="6" t="s">
        <v>5707</v>
      </c>
      <c r="N1749" s="4" t="s">
        <v>959</v>
      </c>
      <c r="O1749" s="4" t="s">
        <v>367</v>
      </c>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row>
    <row r="1750" spans="1:46" s="29" customFormat="1" ht="30" customHeight="1" x14ac:dyDescent="0.2">
      <c r="A1750" s="9">
        <v>11</v>
      </c>
      <c r="B1750" s="9" t="s">
        <v>190</v>
      </c>
      <c r="C1750" s="9">
        <v>43</v>
      </c>
      <c r="D1750" s="9" t="s">
        <v>2972</v>
      </c>
      <c r="E1750" s="6" t="s">
        <v>18</v>
      </c>
      <c r="F1750" s="6"/>
      <c r="G1750" s="6"/>
      <c r="H1750" s="6" t="s">
        <v>191</v>
      </c>
      <c r="I1750" s="6">
        <v>244</v>
      </c>
      <c r="J1750" s="6"/>
      <c r="K1750" s="6"/>
      <c r="L1750" s="6" t="s">
        <v>5705</v>
      </c>
      <c r="M1750" s="6" t="s">
        <v>5708</v>
      </c>
      <c r="N1750" s="4" t="s">
        <v>959</v>
      </c>
      <c r="O1750" s="4" t="s">
        <v>367</v>
      </c>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row>
    <row r="1751" spans="1:46" s="29" customFormat="1" ht="30" customHeight="1" x14ac:dyDescent="0.2">
      <c r="A1751" s="9">
        <v>11</v>
      </c>
      <c r="B1751" s="9" t="s">
        <v>190</v>
      </c>
      <c r="C1751" s="9">
        <v>43</v>
      </c>
      <c r="D1751" s="9" t="s">
        <v>2974</v>
      </c>
      <c r="E1751" s="6" t="s">
        <v>18</v>
      </c>
      <c r="F1751" s="6"/>
      <c r="G1751" s="6"/>
      <c r="H1751" s="6" t="s">
        <v>191</v>
      </c>
      <c r="I1751" s="6">
        <v>245</v>
      </c>
      <c r="J1751" s="6"/>
      <c r="K1751" s="6"/>
      <c r="L1751" s="6" t="s">
        <v>5705</v>
      </c>
      <c r="M1751" s="6" t="s">
        <v>5709</v>
      </c>
      <c r="N1751" s="4" t="s">
        <v>959</v>
      </c>
      <c r="O1751" s="4" t="s">
        <v>367</v>
      </c>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row>
    <row r="1752" spans="1:46" s="29" customFormat="1" ht="30" customHeight="1" x14ac:dyDescent="0.2">
      <c r="A1752" s="9">
        <v>11</v>
      </c>
      <c r="B1752" s="9" t="s">
        <v>190</v>
      </c>
      <c r="C1752" s="9">
        <v>43</v>
      </c>
      <c r="D1752" s="9" t="s">
        <v>2976</v>
      </c>
      <c r="E1752" s="6" t="s">
        <v>18</v>
      </c>
      <c r="F1752" s="6"/>
      <c r="G1752" s="6"/>
      <c r="H1752" s="6" t="s">
        <v>191</v>
      </c>
      <c r="I1752" s="6">
        <v>246</v>
      </c>
      <c r="J1752" s="6"/>
      <c r="K1752" s="6"/>
      <c r="L1752" s="6" t="s">
        <v>5705</v>
      </c>
      <c r="M1752" s="6" t="s">
        <v>5710</v>
      </c>
      <c r="N1752" s="4" t="s">
        <v>959</v>
      </c>
      <c r="O1752" s="4" t="s">
        <v>367</v>
      </c>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row>
    <row r="1753" spans="1:46" s="29" customFormat="1" ht="30" customHeight="1" x14ac:dyDescent="0.2">
      <c r="A1753" s="9">
        <v>11</v>
      </c>
      <c r="B1753" s="9" t="s">
        <v>190</v>
      </c>
      <c r="C1753" s="9">
        <v>43</v>
      </c>
      <c r="D1753" s="9" t="s">
        <v>2979</v>
      </c>
      <c r="E1753" s="6" t="s">
        <v>18</v>
      </c>
      <c r="F1753" s="6"/>
      <c r="G1753" s="6"/>
      <c r="H1753" s="6" t="s">
        <v>191</v>
      </c>
      <c r="I1753" s="6">
        <v>247</v>
      </c>
      <c r="J1753" s="6"/>
      <c r="K1753" s="6"/>
      <c r="L1753" s="6" t="s">
        <v>5705</v>
      </c>
      <c r="M1753" s="6" t="s">
        <v>5711</v>
      </c>
      <c r="N1753" s="4" t="s">
        <v>959</v>
      </c>
      <c r="O1753" s="4" t="s">
        <v>367</v>
      </c>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row>
    <row r="1754" spans="1:46" s="29" customFormat="1" ht="30" customHeight="1" x14ac:dyDescent="0.2">
      <c r="A1754" s="9">
        <v>11</v>
      </c>
      <c r="B1754" s="9" t="s">
        <v>190</v>
      </c>
      <c r="C1754" s="9">
        <v>43</v>
      </c>
      <c r="D1754" s="9" t="s">
        <v>2981</v>
      </c>
      <c r="E1754" s="6" t="s">
        <v>18</v>
      </c>
      <c r="F1754" s="6"/>
      <c r="G1754" s="6"/>
      <c r="H1754" s="6" t="s">
        <v>191</v>
      </c>
      <c r="I1754" s="6">
        <v>248</v>
      </c>
      <c r="J1754" s="6"/>
      <c r="K1754" s="6"/>
      <c r="L1754" s="6" t="s">
        <v>5705</v>
      </c>
      <c r="M1754" s="6" t="s">
        <v>5712</v>
      </c>
      <c r="N1754" s="4" t="s">
        <v>959</v>
      </c>
      <c r="O1754" s="4" t="s">
        <v>367</v>
      </c>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row>
    <row r="1755" spans="1:46" s="29" customFormat="1" ht="30" customHeight="1" x14ac:dyDescent="0.2">
      <c r="A1755" s="9">
        <v>11</v>
      </c>
      <c r="B1755" s="9" t="s">
        <v>190</v>
      </c>
      <c r="C1755" s="9">
        <v>43</v>
      </c>
      <c r="D1755" s="9" t="s">
        <v>2983</v>
      </c>
      <c r="E1755" s="6" t="s">
        <v>18</v>
      </c>
      <c r="F1755" s="6"/>
      <c r="G1755" s="6"/>
      <c r="H1755" s="6" t="s">
        <v>191</v>
      </c>
      <c r="I1755" s="6">
        <v>249</v>
      </c>
      <c r="J1755" s="6"/>
      <c r="K1755" s="6"/>
      <c r="L1755" s="6" t="s">
        <v>5705</v>
      </c>
      <c r="M1755" s="6" t="s">
        <v>5713</v>
      </c>
      <c r="N1755" s="4" t="s">
        <v>959</v>
      </c>
      <c r="O1755" s="4" t="s">
        <v>367</v>
      </c>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row>
    <row r="1756" spans="1:46" s="29" customFormat="1" ht="30" customHeight="1" x14ac:dyDescent="0.2">
      <c r="A1756" s="9">
        <v>11</v>
      </c>
      <c r="B1756" s="9" t="s">
        <v>190</v>
      </c>
      <c r="C1756" s="9">
        <v>43</v>
      </c>
      <c r="D1756" s="9" t="s">
        <v>2985</v>
      </c>
      <c r="E1756" s="6" t="s">
        <v>18</v>
      </c>
      <c r="F1756" s="6"/>
      <c r="G1756" s="6"/>
      <c r="H1756" s="6" t="s">
        <v>191</v>
      </c>
      <c r="I1756" s="6">
        <v>250</v>
      </c>
      <c r="J1756" s="6"/>
      <c r="K1756" s="6"/>
      <c r="L1756" s="6" t="s">
        <v>5705</v>
      </c>
      <c r="M1756" s="6" t="s">
        <v>5714</v>
      </c>
      <c r="N1756" s="4" t="s">
        <v>959</v>
      </c>
      <c r="O1756" s="4" t="s">
        <v>367</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row>
    <row r="1757" spans="1:46" s="29" customFormat="1" ht="30" customHeight="1" x14ac:dyDescent="0.2">
      <c r="A1757" s="9">
        <v>11</v>
      </c>
      <c r="B1757" s="9" t="s">
        <v>190</v>
      </c>
      <c r="C1757" s="9">
        <v>43</v>
      </c>
      <c r="D1757" s="9" t="s">
        <v>2987</v>
      </c>
      <c r="E1757" s="6" t="s">
        <v>18</v>
      </c>
      <c r="F1757" s="6"/>
      <c r="G1757" s="6"/>
      <c r="H1757" s="6" t="s">
        <v>191</v>
      </c>
      <c r="I1757" s="6">
        <v>251</v>
      </c>
      <c r="J1757" s="6"/>
      <c r="K1757" s="6"/>
      <c r="L1757" s="6" t="s">
        <v>5705</v>
      </c>
      <c r="M1757" s="6" t="s">
        <v>5715</v>
      </c>
      <c r="N1757" s="4" t="s">
        <v>959</v>
      </c>
      <c r="O1757" s="4" t="s">
        <v>367</v>
      </c>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row>
    <row r="1758" spans="1:46" s="29" customFormat="1" ht="30" customHeight="1" x14ac:dyDescent="0.2">
      <c r="A1758" s="9">
        <v>11</v>
      </c>
      <c r="B1758" s="9" t="s">
        <v>190</v>
      </c>
      <c r="C1758" s="9">
        <v>44</v>
      </c>
      <c r="D1758" s="9" t="s">
        <v>4524</v>
      </c>
      <c r="E1758" s="4" t="s">
        <v>44</v>
      </c>
      <c r="F1758" s="6"/>
      <c r="G1758" s="6"/>
      <c r="H1758" s="6" t="s">
        <v>243</v>
      </c>
      <c r="I1758" s="6">
        <v>252</v>
      </c>
      <c r="J1758" s="6"/>
      <c r="K1758" s="6"/>
      <c r="L1758" s="6" t="s">
        <v>5716</v>
      </c>
      <c r="M1758" s="6" t="s">
        <v>34</v>
      </c>
      <c r="N1758" s="6" t="s">
        <v>4525</v>
      </c>
      <c r="O1758" s="4" t="s">
        <v>4526</v>
      </c>
      <c r="P1758" s="4" t="s">
        <v>4527</v>
      </c>
      <c r="Q1758" s="4" t="s">
        <v>4528</v>
      </c>
      <c r="R1758" s="6" t="s">
        <v>4529</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row>
    <row r="1759" spans="1:46" s="29" customFormat="1" ht="30" customHeight="1" x14ac:dyDescent="0.2">
      <c r="A1759" s="9">
        <v>11</v>
      </c>
      <c r="B1759" s="9" t="s">
        <v>190</v>
      </c>
      <c r="C1759" s="9">
        <v>44</v>
      </c>
      <c r="D1759" s="9" t="s">
        <v>4530</v>
      </c>
      <c r="E1759" s="4" t="s">
        <v>44</v>
      </c>
      <c r="F1759" s="6"/>
      <c r="G1759" s="6"/>
      <c r="H1759" s="6" t="s">
        <v>243</v>
      </c>
      <c r="I1759" s="6">
        <v>253</v>
      </c>
      <c r="J1759" s="6"/>
      <c r="K1759" s="6"/>
      <c r="L1759" s="6" t="s">
        <v>5716</v>
      </c>
      <c r="M1759" s="6" t="s">
        <v>27</v>
      </c>
      <c r="N1759" s="6" t="s">
        <v>4525</v>
      </c>
      <c r="O1759" s="4" t="s">
        <v>4526</v>
      </c>
      <c r="P1759" s="4" t="s">
        <v>4527</v>
      </c>
      <c r="Q1759" s="4" t="s">
        <v>4528</v>
      </c>
      <c r="R1759" s="6" t="s">
        <v>4529</v>
      </c>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row>
    <row r="1760" spans="1:46" s="29" customFormat="1" ht="30" customHeight="1" x14ac:dyDescent="0.2">
      <c r="A1760" s="9">
        <v>11</v>
      </c>
      <c r="B1760" s="9" t="s">
        <v>190</v>
      </c>
      <c r="C1760" s="9">
        <v>44</v>
      </c>
      <c r="D1760" s="9" t="s">
        <v>4531</v>
      </c>
      <c r="E1760" s="4" t="s">
        <v>44</v>
      </c>
      <c r="F1760" s="6"/>
      <c r="G1760" s="6"/>
      <c r="H1760" s="6" t="s">
        <v>243</v>
      </c>
      <c r="I1760" s="6">
        <v>254</v>
      </c>
      <c r="J1760" s="6"/>
      <c r="K1760" s="6"/>
      <c r="L1760" s="6" t="s">
        <v>5716</v>
      </c>
      <c r="M1760" s="6" t="s">
        <v>18</v>
      </c>
      <c r="N1760" s="6" t="s">
        <v>4525</v>
      </c>
      <c r="O1760" s="4" t="s">
        <v>4526</v>
      </c>
      <c r="P1760" s="4" t="s">
        <v>4527</v>
      </c>
      <c r="Q1760" s="4" t="s">
        <v>4528</v>
      </c>
      <c r="R1760" s="6" t="s">
        <v>4529</v>
      </c>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row>
    <row r="1761" spans="1:46" s="29" customFormat="1" ht="30" customHeight="1" x14ac:dyDescent="0.2">
      <c r="A1761" s="9">
        <v>11</v>
      </c>
      <c r="B1761" s="9" t="s">
        <v>190</v>
      </c>
      <c r="C1761" s="9">
        <v>44</v>
      </c>
      <c r="D1761" s="9" t="s">
        <v>4532</v>
      </c>
      <c r="E1761" s="4" t="s">
        <v>44</v>
      </c>
      <c r="F1761" s="6"/>
      <c r="G1761" s="6"/>
      <c r="H1761" s="6" t="s">
        <v>243</v>
      </c>
      <c r="I1761" s="6">
        <v>255</v>
      </c>
      <c r="J1761" s="6"/>
      <c r="K1761" s="6"/>
      <c r="L1761" s="6" t="s">
        <v>5716</v>
      </c>
      <c r="M1761" s="6" t="s">
        <v>5717</v>
      </c>
      <c r="N1761" s="6" t="s">
        <v>4525</v>
      </c>
      <c r="O1761" s="4" t="s">
        <v>4526</v>
      </c>
      <c r="P1761" s="4" t="s">
        <v>4527</v>
      </c>
      <c r="Q1761" s="4" t="s">
        <v>4528</v>
      </c>
      <c r="R1761" s="6" t="s">
        <v>4529</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row>
    <row r="1762" spans="1:46" s="29" customFormat="1" ht="30" customHeight="1" x14ac:dyDescent="0.2">
      <c r="A1762" s="9">
        <v>11</v>
      </c>
      <c r="B1762" s="9" t="s">
        <v>190</v>
      </c>
      <c r="C1762" s="9">
        <v>44</v>
      </c>
      <c r="D1762" s="9" t="s">
        <v>4533</v>
      </c>
      <c r="E1762" s="4" t="s">
        <v>44</v>
      </c>
      <c r="F1762" s="6"/>
      <c r="G1762" s="6"/>
      <c r="H1762" s="6" t="s">
        <v>243</v>
      </c>
      <c r="I1762" s="6">
        <v>256</v>
      </c>
      <c r="J1762" s="6"/>
      <c r="K1762" s="6"/>
      <c r="L1762" s="6" t="s">
        <v>5716</v>
      </c>
      <c r="M1762" s="6" t="s">
        <v>32</v>
      </c>
      <c r="N1762" s="6" t="s">
        <v>4525</v>
      </c>
      <c r="O1762" s="4" t="s">
        <v>4526</v>
      </c>
      <c r="P1762" s="4" t="s">
        <v>4527</v>
      </c>
      <c r="Q1762" s="4" t="s">
        <v>4528</v>
      </c>
      <c r="R1762" s="6" t="s">
        <v>4529</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row>
    <row r="1763" spans="1:46" s="29" customFormat="1" ht="30" customHeight="1" x14ac:dyDescent="0.2">
      <c r="A1763" s="9">
        <v>11</v>
      </c>
      <c r="B1763" s="9" t="s">
        <v>190</v>
      </c>
      <c r="C1763" s="9">
        <v>44</v>
      </c>
      <c r="D1763" s="9" t="s">
        <v>4534</v>
      </c>
      <c r="E1763" s="4" t="s">
        <v>44</v>
      </c>
      <c r="F1763" s="6"/>
      <c r="G1763" s="6"/>
      <c r="H1763" s="6" t="s">
        <v>243</v>
      </c>
      <c r="I1763" s="6">
        <v>257</v>
      </c>
      <c r="J1763" s="6"/>
      <c r="K1763" s="6"/>
      <c r="L1763" s="6" t="s">
        <v>5716</v>
      </c>
      <c r="M1763" s="6" t="s">
        <v>5718</v>
      </c>
      <c r="N1763" s="6" t="s">
        <v>4525</v>
      </c>
      <c r="O1763" s="4" t="s">
        <v>4526</v>
      </c>
      <c r="P1763" s="4" t="s">
        <v>4527</v>
      </c>
      <c r="Q1763" s="4" t="s">
        <v>4528</v>
      </c>
      <c r="R1763" s="6" t="s">
        <v>4529</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row>
    <row r="1764" spans="1:46" s="29" customFormat="1" ht="30" customHeight="1" x14ac:dyDescent="0.2">
      <c r="A1764" s="9">
        <v>11</v>
      </c>
      <c r="B1764" s="9" t="s">
        <v>190</v>
      </c>
      <c r="C1764" s="9">
        <v>44</v>
      </c>
      <c r="D1764" s="9" t="s">
        <v>4535</v>
      </c>
      <c r="E1764" s="4" t="s">
        <v>44</v>
      </c>
      <c r="F1764" s="6"/>
      <c r="G1764" s="6"/>
      <c r="H1764" s="6" t="s">
        <v>243</v>
      </c>
      <c r="I1764" s="6">
        <v>258</v>
      </c>
      <c r="J1764" s="6"/>
      <c r="K1764" s="6"/>
      <c r="L1764" s="6" t="s">
        <v>5716</v>
      </c>
      <c r="M1764" s="6" t="s">
        <v>5719</v>
      </c>
      <c r="N1764" s="6" t="s">
        <v>4525</v>
      </c>
      <c r="O1764" s="4" t="s">
        <v>4526</v>
      </c>
      <c r="P1764" s="4" t="s">
        <v>4527</v>
      </c>
      <c r="Q1764" s="4" t="s">
        <v>4528</v>
      </c>
      <c r="R1764" s="6" t="s">
        <v>4529</v>
      </c>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row>
    <row r="1765" spans="1:46" s="29" customFormat="1" ht="30" customHeight="1" x14ac:dyDescent="0.2">
      <c r="A1765" s="9">
        <v>11</v>
      </c>
      <c r="B1765" s="9" t="s">
        <v>190</v>
      </c>
      <c r="C1765" s="9">
        <v>44</v>
      </c>
      <c r="D1765" s="9" t="s">
        <v>4536</v>
      </c>
      <c r="E1765" s="4" t="s">
        <v>44</v>
      </c>
      <c r="F1765" s="6"/>
      <c r="G1765" s="6"/>
      <c r="H1765" s="6" t="s">
        <v>243</v>
      </c>
      <c r="I1765" s="6">
        <v>259</v>
      </c>
      <c r="J1765" s="6"/>
      <c r="K1765" s="6"/>
      <c r="L1765" s="6" t="s">
        <v>5716</v>
      </c>
      <c r="M1765" s="6" t="s">
        <v>5720</v>
      </c>
      <c r="N1765" s="6" t="s">
        <v>4525</v>
      </c>
      <c r="O1765" s="4" t="s">
        <v>4526</v>
      </c>
      <c r="P1765" s="4" t="s">
        <v>4527</v>
      </c>
      <c r="Q1765" s="4" t="s">
        <v>4528</v>
      </c>
      <c r="R1765" s="6" t="s">
        <v>4529</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row>
    <row r="1766" spans="1:46" s="29" customFormat="1" ht="30" customHeight="1" x14ac:dyDescent="0.2">
      <c r="A1766" s="9">
        <v>11</v>
      </c>
      <c r="B1766" s="9" t="s">
        <v>190</v>
      </c>
      <c r="C1766" s="9">
        <v>44</v>
      </c>
      <c r="D1766" s="9" t="s">
        <v>4537</v>
      </c>
      <c r="E1766" s="4" t="s">
        <v>44</v>
      </c>
      <c r="F1766" s="6"/>
      <c r="G1766" s="6"/>
      <c r="H1766" s="6" t="s">
        <v>243</v>
      </c>
      <c r="I1766" s="6">
        <v>260</v>
      </c>
      <c r="J1766" s="6"/>
      <c r="K1766" s="6"/>
      <c r="L1766" s="6" t="s">
        <v>5716</v>
      </c>
      <c r="M1766" s="6" t="s">
        <v>5721</v>
      </c>
      <c r="N1766" s="6" t="s">
        <v>4525</v>
      </c>
      <c r="O1766" s="4" t="s">
        <v>4526</v>
      </c>
      <c r="P1766" s="4" t="s">
        <v>4527</v>
      </c>
      <c r="Q1766" s="4" t="s">
        <v>4528</v>
      </c>
      <c r="R1766" s="6" t="s">
        <v>4529</v>
      </c>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row>
    <row r="1767" spans="1:46" s="29" customFormat="1" ht="30" customHeight="1" x14ac:dyDescent="0.2">
      <c r="A1767" s="9">
        <v>11</v>
      </c>
      <c r="B1767" s="9" t="s">
        <v>190</v>
      </c>
      <c r="C1767" s="9">
        <v>45</v>
      </c>
      <c r="D1767" s="9" t="s">
        <v>3277</v>
      </c>
      <c r="E1767" s="6" t="s">
        <v>18</v>
      </c>
      <c r="F1767" s="6"/>
      <c r="G1767" s="6"/>
      <c r="H1767" s="6" t="s">
        <v>243</v>
      </c>
      <c r="I1767" s="6">
        <v>261</v>
      </c>
      <c r="J1767" s="6"/>
      <c r="K1767" s="6"/>
      <c r="L1767" s="6" t="s">
        <v>5722</v>
      </c>
      <c r="M1767" s="6" t="s">
        <v>5723</v>
      </c>
      <c r="N1767" s="6" t="s">
        <v>4538</v>
      </c>
      <c r="O1767" s="4" t="s">
        <v>4539</v>
      </c>
      <c r="P1767" s="4" t="s">
        <v>4540</v>
      </c>
      <c r="Q1767" s="4" t="s">
        <v>4541</v>
      </c>
      <c r="R1767" s="6" t="s">
        <v>4542</v>
      </c>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row>
    <row r="1768" spans="1:46" s="29" customFormat="1" ht="30" customHeight="1" x14ac:dyDescent="0.2">
      <c r="A1768" s="9">
        <v>11</v>
      </c>
      <c r="B1768" s="9" t="s">
        <v>190</v>
      </c>
      <c r="C1768" s="9">
        <v>45</v>
      </c>
      <c r="D1768" s="9" t="s">
        <v>3276</v>
      </c>
      <c r="E1768" s="6" t="s">
        <v>18</v>
      </c>
      <c r="F1768" s="6"/>
      <c r="G1768" s="6"/>
      <c r="H1768" s="6" t="s">
        <v>243</v>
      </c>
      <c r="I1768" s="6">
        <v>262</v>
      </c>
      <c r="J1768" s="6"/>
      <c r="K1768" s="6"/>
      <c r="L1768" s="6" t="s">
        <v>5722</v>
      </c>
      <c r="M1768" s="6" t="s">
        <v>5724</v>
      </c>
      <c r="N1768" s="6" t="s">
        <v>4538</v>
      </c>
      <c r="O1768" s="4" t="s">
        <v>4539</v>
      </c>
      <c r="P1768" s="4" t="s">
        <v>4540</v>
      </c>
      <c r="Q1768" s="4" t="s">
        <v>4541</v>
      </c>
      <c r="R1768" s="6" t="s">
        <v>4542</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row>
    <row r="1769" spans="1:46" s="29" customFormat="1" ht="30" customHeight="1" x14ac:dyDescent="0.2">
      <c r="A1769" s="9">
        <v>11</v>
      </c>
      <c r="B1769" s="9" t="s">
        <v>190</v>
      </c>
      <c r="C1769" s="9">
        <v>45</v>
      </c>
      <c r="D1769" s="9" t="s">
        <v>4543</v>
      </c>
      <c r="E1769" s="6" t="s">
        <v>18</v>
      </c>
      <c r="F1769" s="6"/>
      <c r="G1769" s="6"/>
      <c r="H1769" s="6" t="s">
        <v>243</v>
      </c>
      <c r="I1769" s="6">
        <v>263</v>
      </c>
      <c r="J1769" s="6"/>
      <c r="K1769" s="6"/>
      <c r="L1769" s="6" t="s">
        <v>5722</v>
      </c>
      <c r="M1769" s="6" t="s">
        <v>5725</v>
      </c>
      <c r="N1769" s="6" t="s">
        <v>4538</v>
      </c>
      <c r="O1769" s="4" t="s">
        <v>4539</v>
      </c>
      <c r="P1769" s="4" t="s">
        <v>4540</v>
      </c>
      <c r="Q1769" s="4" t="s">
        <v>4541</v>
      </c>
      <c r="R1769" s="6" t="s">
        <v>4542</v>
      </c>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row>
    <row r="1770" spans="1:46" s="29" customFormat="1" ht="30" customHeight="1" x14ac:dyDescent="0.2">
      <c r="A1770" s="9">
        <v>11</v>
      </c>
      <c r="B1770" s="9" t="s">
        <v>190</v>
      </c>
      <c r="C1770" s="9">
        <v>45</v>
      </c>
      <c r="D1770" s="9" t="s">
        <v>4544</v>
      </c>
      <c r="E1770" s="6" t="s">
        <v>18</v>
      </c>
      <c r="F1770" s="6"/>
      <c r="G1770" s="6"/>
      <c r="H1770" s="6" t="s">
        <v>243</v>
      </c>
      <c r="I1770" s="6">
        <v>264</v>
      </c>
      <c r="J1770" s="6"/>
      <c r="K1770" s="6"/>
      <c r="L1770" s="6" t="s">
        <v>5722</v>
      </c>
      <c r="M1770" s="6" t="s">
        <v>5726</v>
      </c>
      <c r="N1770" s="6" t="s">
        <v>4538</v>
      </c>
      <c r="O1770" s="4" t="s">
        <v>4539</v>
      </c>
      <c r="P1770" s="4" t="s">
        <v>4540</v>
      </c>
      <c r="Q1770" s="4" t="s">
        <v>4541</v>
      </c>
      <c r="R1770" s="6" t="s">
        <v>4542</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row>
    <row r="1771" spans="1:46" s="29" customFormat="1" ht="30" customHeight="1" x14ac:dyDescent="0.2">
      <c r="A1771" s="9">
        <v>11</v>
      </c>
      <c r="B1771" s="9" t="s">
        <v>190</v>
      </c>
      <c r="C1771" s="9">
        <v>45</v>
      </c>
      <c r="D1771" s="9" t="s">
        <v>4545</v>
      </c>
      <c r="E1771" s="6" t="s">
        <v>18</v>
      </c>
      <c r="F1771" s="6"/>
      <c r="G1771" s="6"/>
      <c r="H1771" s="6" t="s">
        <v>243</v>
      </c>
      <c r="I1771" s="6">
        <v>265</v>
      </c>
      <c r="J1771" s="6"/>
      <c r="K1771" s="6"/>
      <c r="L1771" s="6" t="s">
        <v>5722</v>
      </c>
      <c r="M1771" s="6" t="s">
        <v>5727</v>
      </c>
      <c r="N1771" s="6" t="s">
        <v>4538</v>
      </c>
      <c r="O1771" s="4" t="s">
        <v>4539</v>
      </c>
      <c r="P1771" s="4" t="s">
        <v>4540</v>
      </c>
      <c r="Q1771" s="4" t="s">
        <v>4541</v>
      </c>
      <c r="R1771" s="6" t="s">
        <v>4542</v>
      </c>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row>
    <row r="1772" spans="1:46" s="29" customFormat="1" ht="30" customHeight="1" x14ac:dyDescent="0.2">
      <c r="A1772" s="9">
        <v>11</v>
      </c>
      <c r="B1772" s="9" t="s">
        <v>190</v>
      </c>
      <c r="C1772" s="9">
        <v>45</v>
      </c>
      <c r="D1772" s="9" t="s">
        <v>4546</v>
      </c>
      <c r="E1772" s="6" t="s">
        <v>18</v>
      </c>
      <c r="F1772" s="6"/>
      <c r="G1772" s="6"/>
      <c r="H1772" s="6" t="s">
        <v>243</v>
      </c>
      <c r="I1772" s="6">
        <v>266</v>
      </c>
      <c r="J1772" s="6"/>
      <c r="K1772" s="6"/>
      <c r="L1772" s="6" t="s">
        <v>5722</v>
      </c>
      <c r="M1772" s="6" t="s">
        <v>5728</v>
      </c>
      <c r="N1772" s="6" t="s">
        <v>4538</v>
      </c>
      <c r="O1772" s="4" t="s">
        <v>4539</v>
      </c>
      <c r="P1772" s="4" t="s">
        <v>4540</v>
      </c>
      <c r="Q1772" s="4" t="s">
        <v>4541</v>
      </c>
      <c r="R1772" s="6" t="s">
        <v>4542</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row>
    <row r="1773" spans="1:46" s="29" customFormat="1" ht="30" customHeight="1" x14ac:dyDescent="0.2">
      <c r="A1773" s="9">
        <v>11</v>
      </c>
      <c r="B1773" s="9" t="s">
        <v>190</v>
      </c>
      <c r="C1773" s="9">
        <v>45</v>
      </c>
      <c r="D1773" s="9" t="s">
        <v>4547</v>
      </c>
      <c r="E1773" s="6" t="s">
        <v>18</v>
      </c>
      <c r="F1773" s="6"/>
      <c r="G1773" s="6"/>
      <c r="H1773" s="6" t="s">
        <v>243</v>
      </c>
      <c r="I1773" s="6">
        <v>267</v>
      </c>
      <c r="J1773" s="6"/>
      <c r="K1773" s="6"/>
      <c r="L1773" s="6" t="s">
        <v>5722</v>
      </c>
      <c r="M1773" s="6" t="s">
        <v>5729</v>
      </c>
      <c r="N1773" s="6" t="s">
        <v>4538</v>
      </c>
      <c r="O1773" s="4" t="s">
        <v>4539</v>
      </c>
      <c r="P1773" s="4" t="s">
        <v>4540</v>
      </c>
      <c r="Q1773" s="4" t="s">
        <v>4541</v>
      </c>
      <c r="R1773" s="6" t="s">
        <v>4542</v>
      </c>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row>
    <row r="1774" spans="1:46" s="29" customFormat="1" ht="30" customHeight="1" x14ac:dyDescent="0.2">
      <c r="A1774" s="9">
        <v>11</v>
      </c>
      <c r="B1774" s="9" t="s">
        <v>190</v>
      </c>
      <c r="C1774" s="9">
        <v>45</v>
      </c>
      <c r="D1774" s="9" t="s">
        <v>4548</v>
      </c>
      <c r="E1774" s="6" t="s">
        <v>18</v>
      </c>
      <c r="F1774" s="6"/>
      <c r="G1774" s="6"/>
      <c r="H1774" s="6" t="s">
        <v>243</v>
      </c>
      <c r="I1774" s="6">
        <v>268</v>
      </c>
      <c r="J1774" s="6"/>
      <c r="K1774" s="6"/>
      <c r="L1774" s="6" t="s">
        <v>5722</v>
      </c>
      <c r="M1774" s="6" t="s">
        <v>5730</v>
      </c>
      <c r="N1774" s="6" t="s">
        <v>4538</v>
      </c>
      <c r="O1774" s="4" t="s">
        <v>4539</v>
      </c>
      <c r="P1774" s="4" t="s">
        <v>4540</v>
      </c>
      <c r="Q1774" s="4" t="s">
        <v>4541</v>
      </c>
      <c r="R1774" s="6" t="s">
        <v>4542</v>
      </c>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row>
    <row r="1775" spans="1:46" s="29" customFormat="1" ht="30" customHeight="1" x14ac:dyDescent="0.2">
      <c r="A1775" s="9">
        <v>11</v>
      </c>
      <c r="B1775" s="9" t="s">
        <v>190</v>
      </c>
      <c r="C1775" s="9">
        <v>45</v>
      </c>
      <c r="D1775" s="9" t="s">
        <v>4549</v>
      </c>
      <c r="E1775" s="6" t="s">
        <v>18</v>
      </c>
      <c r="F1775" s="6"/>
      <c r="G1775" s="6"/>
      <c r="H1775" s="6" t="s">
        <v>243</v>
      </c>
      <c r="I1775" s="6">
        <v>269</v>
      </c>
      <c r="J1775" s="6"/>
      <c r="K1775" s="6"/>
      <c r="L1775" s="6" t="s">
        <v>5722</v>
      </c>
      <c r="M1775" s="6" t="s">
        <v>5598</v>
      </c>
      <c r="N1775" s="6" t="s">
        <v>4538</v>
      </c>
      <c r="O1775" s="4" t="s">
        <v>4539</v>
      </c>
      <c r="P1775" s="4" t="s">
        <v>4540</v>
      </c>
      <c r="Q1775" s="4" t="s">
        <v>4541</v>
      </c>
      <c r="R1775" s="6" t="s">
        <v>4542</v>
      </c>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row>
    <row r="1776" spans="1:46" s="29" customFormat="1" ht="30" customHeight="1" x14ac:dyDescent="0.2">
      <c r="A1776" s="9">
        <v>11</v>
      </c>
      <c r="B1776" s="9" t="s">
        <v>190</v>
      </c>
      <c r="C1776" s="9">
        <v>46</v>
      </c>
      <c r="D1776" s="9" t="s">
        <v>2086</v>
      </c>
      <c r="E1776" s="6" t="s">
        <v>18</v>
      </c>
      <c r="F1776" s="6"/>
      <c r="G1776" s="6"/>
      <c r="H1776" s="6" t="s">
        <v>243</v>
      </c>
      <c r="I1776" s="6">
        <v>270</v>
      </c>
      <c r="J1776" s="6"/>
      <c r="K1776" s="6"/>
      <c r="L1776" s="6" t="s">
        <v>5731</v>
      </c>
      <c r="M1776" s="6" t="s">
        <v>5732</v>
      </c>
      <c r="N1776" s="6" t="s">
        <v>4538</v>
      </c>
      <c r="O1776" s="4" t="s">
        <v>4539</v>
      </c>
      <c r="P1776" s="4" t="s">
        <v>4540</v>
      </c>
      <c r="Q1776" s="4" t="s">
        <v>4541</v>
      </c>
      <c r="R1776" s="6" t="s">
        <v>4542</v>
      </c>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row>
    <row r="1777" spans="1:46" s="29" customFormat="1" ht="30" customHeight="1" x14ac:dyDescent="0.2">
      <c r="A1777" s="9">
        <v>11</v>
      </c>
      <c r="B1777" s="9" t="s">
        <v>190</v>
      </c>
      <c r="C1777" s="9">
        <v>46</v>
      </c>
      <c r="D1777" s="9" t="s">
        <v>2091</v>
      </c>
      <c r="E1777" s="6" t="s">
        <v>18</v>
      </c>
      <c r="F1777" s="6"/>
      <c r="G1777" s="6"/>
      <c r="H1777" s="6" t="s">
        <v>243</v>
      </c>
      <c r="I1777" s="6">
        <v>271</v>
      </c>
      <c r="J1777" s="6"/>
      <c r="K1777" s="6"/>
      <c r="L1777" s="6" t="s">
        <v>5731</v>
      </c>
      <c r="M1777" s="6" t="s">
        <v>5733</v>
      </c>
      <c r="N1777" s="6" t="s">
        <v>4538</v>
      </c>
      <c r="O1777" s="4" t="s">
        <v>4539</v>
      </c>
      <c r="P1777" s="4" t="s">
        <v>4540</v>
      </c>
      <c r="Q1777" s="4" t="s">
        <v>4541</v>
      </c>
      <c r="R1777" s="6" t="s">
        <v>4542</v>
      </c>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row>
    <row r="1778" spans="1:46" s="29" customFormat="1" ht="30" customHeight="1" x14ac:dyDescent="0.2">
      <c r="A1778" s="9">
        <v>11</v>
      </c>
      <c r="B1778" s="9" t="s">
        <v>190</v>
      </c>
      <c r="C1778" s="9">
        <v>46</v>
      </c>
      <c r="D1778" s="9" t="s">
        <v>2092</v>
      </c>
      <c r="E1778" s="6" t="s">
        <v>18</v>
      </c>
      <c r="F1778" s="6"/>
      <c r="G1778" s="6"/>
      <c r="H1778" s="6" t="s">
        <v>243</v>
      </c>
      <c r="I1778" s="6">
        <v>272</v>
      </c>
      <c r="J1778" s="6"/>
      <c r="K1778" s="6"/>
      <c r="L1778" s="6" t="s">
        <v>5731</v>
      </c>
      <c r="M1778" s="6" t="s">
        <v>5734</v>
      </c>
      <c r="N1778" s="6" t="s">
        <v>4538</v>
      </c>
      <c r="O1778" s="4" t="s">
        <v>4539</v>
      </c>
      <c r="P1778" s="4" t="s">
        <v>4540</v>
      </c>
      <c r="Q1778" s="4" t="s">
        <v>4541</v>
      </c>
      <c r="R1778" s="6" t="s">
        <v>4542</v>
      </c>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row>
    <row r="1779" spans="1:46" s="29" customFormat="1" ht="30" customHeight="1" x14ac:dyDescent="0.2">
      <c r="A1779" s="9">
        <v>11</v>
      </c>
      <c r="B1779" s="9" t="s">
        <v>190</v>
      </c>
      <c r="C1779" s="9">
        <v>46</v>
      </c>
      <c r="D1779" s="9" t="s">
        <v>2093</v>
      </c>
      <c r="E1779" s="6" t="s">
        <v>18</v>
      </c>
      <c r="F1779" s="6"/>
      <c r="G1779" s="6"/>
      <c r="H1779" s="6" t="s">
        <v>243</v>
      </c>
      <c r="I1779" s="6">
        <v>273</v>
      </c>
      <c r="J1779" s="6"/>
      <c r="K1779" s="6"/>
      <c r="L1779" s="6" t="s">
        <v>5731</v>
      </c>
      <c r="M1779" s="6" t="s">
        <v>5735</v>
      </c>
      <c r="N1779" s="6" t="s">
        <v>4538</v>
      </c>
      <c r="O1779" s="4" t="s">
        <v>4539</v>
      </c>
      <c r="P1779" s="4" t="s">
        <v>4540</v>
      </c>
      <c r="Q1779" s="4" t="s">
        <v>4541</v>
      </c>
      <c r="R1779" s="6" t="s">
        <v>4542</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row>
    <row r="1780" spans="1:46" s="29" customFormat="1" ht="30" customHeight="1" x14ac:dyDescent="0.2">
      <c r="A1780" s="9">
        <v>11</v>
      </c>
      <c r="B1780" s="9" t="s">
        <v>190</v>
      </c>
      <c r="C1780" s="9">
        <v>46</v>
      </c>
      <c r="D1780" s="9" t="s">
        <v>2094</v>
      </c>
      <c r="E1780" s="6" t="s">
        <v>18</v>
      </c>
      <c r="F1780" s="6"/>
      <c r="G1780" s="6"/>
      <c r="H1780" s="6" t="s">
        <v>243</v>
      </c>
      <c r="I1780" s="6">
        <v>274</v>
      </c>
      <c r="J1780" s="6"/>
      <c r="K1780" s="6"/>
      <c r="L1780" s="6" t="s">
        <v>5731</v>
      </c>
      <c r="M1780" s="6" t="s">
        <v>5736</v>
      </c>
      <c r="N1780" s="6" t="s">
        <v>4538</v>
      </c>
      <c r="O1780" s="4" t="s">
        <v>4539</v>
      </c>
      <c r="P1780" s="4" t="s">
        <v>4540</v>
      </c>
      <c r="Q1780" s="4" t="s">
        <v>4541</v>
      </c>
      <c r="R1780" s="6" t="s">
        <v>4542</v>
      </c>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row>
    <row r="1781" spans="1:46" s="29" customFormat="1" ht="30" customHeight="1" x14ac:dyDescent="0.2">
      <c r="A1781" s="9">
        <v>11</v>
      </c>
      <c r="B1781" s="9" t="s">
        <v>190</v>
      </c>
      <c r="C1781" s="9">
        <v>46</v>
      </c>
      <c r="D1781" s="9" t="s">
        <v>2095</v>
      </c>
      <c r="E1781" s="6" t="s">
        <v>18</v>
      </c>
      <c r="F1781" s="6"/>
      <c r="G1781" s="6"/>
      <c r="H1781" s="6" t="s">
        <v>243</v>
      </c>
      <c r="I1781" s="6">
        <v>275</v>
      </c>
      <c r="J1781" s="6"/>
      <c r="K1781" s="6"/>
      <c r="L1781" s="6" t="s">
        <v>5731</v>
      </c>
      <c r="M1781" s="6" t="s">
        <v>5737</v>
      </c>
      <c r="N1781" s="6" t="s">
        <v>4538</v>
      </c>
      <c r="O1781" s="4" t="s">
        <v>4539</v>
      </c>
      <c r="P1781" s="4" t="s">
        <v>4540</v>
      </c>
      <c r="Q1781" s="4" t="s">
        <v>4541</v>
      </c>
      <c r="R1781" s="6" t="s">
        <v>4542</v>
      </c>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row>
    <row r="1782" spans="1:46" s="29" customFormat="1" ht="30" customHeight="1" x14ac:dyDescent="0.2">
      <c r="A1782" s="9">
        <v>11</v>
      </c>
      <c r="B1782" s="9" t="s">
        <v>190</v>
      </c>
      <c r="C1782" s="9">
        <v>46</v>
      </c>
      <c r="D1782" s="9" t="s">
        <v>2096</v>
      </c>
      <c r="E1782" s="6" t="s">
        <v>18</v>
      </c>
      <c r="F1782" s="6"/>
      <c r="G1782" s="6"/>
      <c r="H1782" s="6" t="s">
        <v>243</v>
      </c>
      <c r="I1782" s="6">
        <v>276</v>
      </c>
      <c r="J1782" s="6"/>
      <c r="K1782" s="6"/>
      <c r="L1782" s="6" t="s">
        <v>5731</v>
      </c>
      <c r="M1782" s="6" t="s">
        <v>5738</v>
      </c>
      <c r="N1782" s="6" t="s">
        <v>4538</v>
      </c>
      <c r="O1782" s="4" t="s">
        <v>4539</v>
      </c>
      <c r="P1782" s="4" t="s">
        <v>4540</v>
      </c>
      <c r="Q1782" s="4" t="s">
        <v>4541</v>
      </c>
      <c r="R1782" s="6" t="s">
        <v>4542</v>
      </c>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row>
    <row r="1783" spans="1:46" s="29" customFormat="1" ht="30" customHeight="1" x14ac:dyDescent="0.2">
      <c r="A1783" s="9">
        <v>11</v>
      </c>
      <c r="B1783" s="9" t="s">
        <v>190</v>
      </c>
      <c r="C1783" s="9">
        <v>46</v>
      </c>
      <c r="D1783" s="9" t="s">
        <v>4550</v>
      </c>
      <c r="E1783" s="6" t="s">
        <v>18</v>
      </c>
      <c r="F1783" s="6"/>
      <c r="G1783" s="6"/>
      <c r="H1783" s="6" t="s">
        <v>243</v>
      </c>
      <c r="I1783" s="6">
        <v>277</v>
      </c>
      <c r="J1783" s="6"/>
      <c r="K1783" s="6"/>
      <c r="L1783" s="6" t="s">
        <v>5731</v>
      </c>
      <c r="M1783" s="6" t="s">
        <v>5739</v>
      </c>
      <c r="N1783" s="6" t="s">
        <v>4538</v>
      </c>
      <c r="O1783" s="4" t="s">
        <v>4539</v>
      </c>
      <c r="P1783" s="4" t="s">
        <v>4540</v>
      </c>
      <c r="Q1783" s="4" t="s">
        <v>4541</v>
      </c>
      <c r="R1783" s="6" t="s">
        <v>4542</v>
      </c>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row>
    <row r="1784" spans="1:46" s="29" customFormat="1" ht="30" customHeight="1" x14ac:dyDescent="0.2">
      <c r="A1784" s="9">
        <v>11</v>
      </c>
      <c r="B1784" s="9" t="s">
        <v>190</v>
      </c>
      <c r="C1784" s="9">
        <v>46</v>
      </c>
      <c r="D1784" s="9" t="s">
        <v>4551</v>
      </c>
      <c r="E1784" s="6" t="s">
        <v>18</v>
      </c>
      <c r="F1784" s="6"/>
      <c r="G1784" s="6"/>
      <c r="H1784" s="6" t="s">
        <v>243</v>
      </c>
      <c r="I1784" s="6">
        <v>278</v>
      </c>
      <c r="J1784" s="6"/>
      <c r="K1784" s="6"/>
      <c r="L1784" s="6" t="s">
        <v>5731</v>
      </c>
      <c r="M1784" s="6" t="s">
        <v>5598</v>
      </c>
      <c r="N1784" s="6" t="s">
        <v>4538</v>
      </c>
      <c r="O1784" s="4" t="s">
        <v>4539</v>
      </c>
      <c r="P1784" s="4" t="s">
        <v>4540</v>
      </c>
      <c r="Q1784" s="4" t="s">
        <v>4541</v>
      </c>
      <c r="R1784" s="6" t="s">
        <v>4542</v>
      </c>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row>
    <row r="1785" spans="1:46" s="29" customFormat="1" ht="30" customHeight="1" x14ac:dyDescent="0.2">
      <c r="A1785" s="9">
        <v>11</v>
      </c>
      <c r="B1785" s="9" t="s">
        <v>190</v>
      </c>
      <c r="C1785" s="9">
        <v>47</v>
      </c>
      <c r="D1785" s="9" t="s">
        <v>3037</v>
      </c>
      <c r="E1785" s="6" t="s">
        <v>18</v>
      </c>
      <c r="F1785" s="6"/>
      <c r="G1785" s="6"/>
      <c r="H1785" s="6" t="s">
        <v>334</v>
      </c>
      <c r="I1785" s="6">
        <v>279</v>
      </c>
      <c r="J1785" s="6"/>
      <c r="K1785" s="6"/>
      <c r="L1785" s="6"/>
      <c r="M1785" s="6" t="s">
        <v>4552</v>
      </c>
      <c r="N1785" s="6" t="s">
        <v>4553</v>
      </c>
      <c r="O1785" s="6" t="s">
        <v>4554</v>
      </c>
      <c r="P1785" s="6" t="s">
        <v>4555</v>
      </c>
      <c r="Q1785" s="6" t="s">
        <v>4556</v>
      </c>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row>
    <row r="1786" spans="1:46" s="29" customFormat="1" ht="30" customHeight="1" x14ac:dyDescent="0.2">
      <c r="A1786" s="9">
        <v>11</v>
      </c>
      <c r="B1786" s="9" t="s">
        <v>190</v>
      </c>
      <c r="C1786" s="9">
        <v>47</v>
      </c>
      <c r="D1786" s="9" t="s">
        <v>3042</v>
      </c>
      <c r="E1786" s="6" t="s">
        <v>18</v>
      </c>
      <c r="F1786" s="6"/>
      <c r="G1786" s="6"/>
      <c r="H1786" s="6" t="s">
        <v>334</v>
      </c>
      <c r="I1786" s="6">
        <v>280</v>
      </c>
      <c r="J1786" s="6"/>
      <c r="K1786" s="6"/>
      <c r="L1786" s="6"/>
      <c r="M1786" s="6" t="s">
        <v>4557</v>
      </c>
      <c r="N1786" s="6" t="s">
        <v>4558</v>
      </c>
      <c r="O1786" s="6" t="s">
        <v>4559</v>
      </c>
      <c r="P1786" s="6" t="s">
        <v>4560</v>
      </c>
      <c r="Q1786" s="6" t="s">
        <v>4561</v>
      </c>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row>
    <row r="1787" spans="1:46" s="29" customFormat="1" ht="30" customHeight="1" x14ac:dyDescent="0.2">
      <c r="A1787" s="9">
        <v>11</v>
      </c>
      <c r="B1787" s="9" t="s">
        <v>190</v>
      </c>
      <c r="C1787" s="9">
        <v>48</v>
      </c>
      <c r="D1787" s="9">
        <v>48</v>
      </c>
      <c r="E1787" s="6" t="s">
        <v>18</v>
      </c>
      <c r="F1787" s="6"/>
      <c r="G1787" s="6"/>
      <c r="H1787" s="6" t="s">
        <v>334</v>
      </c>
      <c r="I1787" s="6">
        <v>281</v>
      </c>
      <c r="J1787" s="6"/>
      <c r="K1787" s="6"/>
      <c r="L1787" s="6"/>
      <c r="M1787" s="6" t="s">
        <v>4562</v>
      </c>
      <c r="N1787" s="6" t="s">
        <v>4563</v>
      </c>
      <c r="O1787" s="6" t="s">
        <v>4564</v>
      </c>
      <c r="P1787" s="6" t="s">
        <v>4565</v>
      </c>
      <c r="Q1787" s="6" t="s">
        <v>4566</v>
      </c>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row>
    <row r="1788" spans="1:46" s="29" customFormat="1" ht="30" customHeight="1" x14ac:dyDescent="0.2">
      <c r="A1788" s="9">
        <v>11</v>
      </c>
      <c r="B1788" s="9" t="s">
        <v>190</v>
      </c>
      <c r="C1788" s="9">
        <v>49</v>
      </c>
      <c r="D1788" s="9" t="s">
        <v>2119</v>
      </c>
      <c r="E1788" s="6" t="s">
        <v>18</v>
      </c>
      <c r="F1788" s="6"/>
      <c r="G1788" s="6"/>
      <c r="H1788" s="6" t="s">
        <v>334</v>
      </c>
      <c r="I1788" s="6">
        <v>282</v>
      </c>
      <c r="J1788" s="6"/>
      <c r="K1788" s="6"/>
      <c r="L1788" s="6" t="s">
        <v>5740</v>
      </c>
      <c r="M1788" s="6" t="s">
        <v>5741</v>
      </c>
      <c r="N1788" s="6" t="s">
        <v>4567</v>
      </c>
      <c r="O1788" s="6" t="s">
        <v>4568</v>
      </c>
      <c r="P1788" s="6" t="s">
        <v>4569</v>
      </c>
      <c r="Q1788" s="6" t="s">
        <v>2212</v>
      </c>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row>
    <row r="1789" spans="1:46" s="29" customFormat="1" ht="30" customHeight="1" x14ac:dyDescent="0.2">
      <c r="A1789" s="9">
        <v>11</v>
      </c>
      <c r="B1789" s="9" t="s">
        <v>190</v>
      </c>
      <c r="C1789" s="9">
        <v>49</v>
      </c>
      <c r="D1789" s="9" t="s">
        <v>2123</v>
      </c>
      <c r="E1789" s="6" t="s">
        <v>18</v>
      </c>
      <c r="F1789" s="6"/>
      <c r="G1789" s="6"/>
      <c r="H1789" s="6" t="s">
        <v>334</v>
      </c>
      <c r="I1789" s="6">
        <v>283</v>
      </c>
      <c r="J1789" s="6"/>
      <c r="K1789" s="6"/>
      <c r="L1789" s="6" t="s">
        <v>5740</v>
      </c>
      <c r="M1789" s="6" t="s">
        <v>5742</v>
      </c>
      <c r="N1789" s="6" t="s">
        <v>4567</v>
      </c>
      <c r="O1789" s="6" t="s">
        <v>4568</v>
      </c>
      <c r="P1789" s="6" t="s">
        <v>4569</v>
      </c>
      <c r="Q1789" s="6" t="s">
        <v>2212</v>
      </c>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row>
    <row r="1790" spans="1:46" s="29" customFormat="1" ht="30" customHeight="1" x14ac:dyDescent="0.2">
      <c r="A1790" s="9">
        <v>11</v>
      </c>
      <c r="B1790" s="9" t="s">
        <v>190</v>
      </c>
      <c r="C1790" s="9">
        <v>49</v>
      </c>
      <c r="D1790" s="9" t="s">
        <v>2125</v>
      </c>
      <c r="E1790" s="6" t="s">
        <v>18</v>
      </c>
      <c r="F1790" s="6"/>
      <c r="G1790" s="6"/>
      <c r="H1790" s="6" t="s">
        <v>334</v>
      </c>
      <c r="I1790" s="6">
        <v>284</v>
      </c>
      <c r="J1790" s="6"/>
      <c r="K1790" s="6"/>
      <c r="L1790" s="6" t="s">
        <v>5740</v>
      </c>
      <c r="M1790" s="6" t="s">
        <v>5743</v>
      </c>
      <c r="N1790" s="6" t="s">
        <v>4567</v>
      </c>
      <c r="O1790" s="6" t="s">
        <v>4568</v>
      </c>
      <c r="P1790" s="6" t="s">
        <v>4569</v>
      </c>
      <c r="Q1790" s="6" t="s">
        <v>2212</v>
      </c>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row>
    <row r="1791" spans="1:46" s="29" customFormat="1" ht="30" customHeight="1" x14ac:dyDescent="0.2">
      <c r="A1791" s="9">
        <v>11</v>
      </c>
      <c r="B1791" s="9" t="s">
        <v>190</v>
      </c>
      <c r="C1791" s="9">
        <v>49</v>
      </c>
      <c r="D1791" s="9" t="s">
        <v>2127</v>
      </c>
      <c r="E1791" s="6" t="s">
        <v>18</v>
      </c>
      <c r="F1791" s="6"/>
      <c r="G1791" s="6"/>
      <c r="H1791" s="6" t="s">
        <v>334</v>
      </c>
      <c r="I1791" s="6">
        <v>285</v>
      </c>
      <c r="J1791" s="6"/>
      <c r="K1791" s="6"/>
      <c r="L1791" s="6" t="s">
        <v>5740</v>
      </c>
      <c r="M1791" s="6" t="s">
        <v>5744</v>
      </c>
      <c r="N1791" s="6" t="s">
        <v>4567</v>
      </c>
      <c r="O1791" s="6" t="s">
        <v>4568</v>
      </c>
      <c r="P1791" s="6" t="s">
        <v>4569</v>
      </c>
      <c r="Q1791" s="6" t="s">
        <v>2212</v>
      </c>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row>
    <row r="1792" spans="1:46" s="29" customFormat="1" ht="30" customHeight="1" x14ac:dyDescent="0.2">
      <c r="A1792" s="9">
        <v>11</v>
      </c>
      <c r="B1792" s="9" t="s">
        <v>190</v>
      </c>
      <c r="C1792" s="9">
        <v>49</v>
      </c>
      <c r="D1792" s="9" t="s">
        <v>2129</v>
      </c>
      <c r="E1792" s="6" t="s">
        <v>18</v>
      </c>
      <c r="F1792" s="6"/>
      <c r="G1792" s="6"/>
      <c r="H1792" s="6" t="s">
        <v>334</v>
      </c>
      <c r="I1792" s="6">
        <v>286</v>
      </c>
      <c r="J1792" s="6"/>
      <c r="K1792" s="6"/>
      <c r="L1792" s="6" t="s">
        <v>5740</v>
      </c>
      <c r="M1792" s="6" t="s">
        <v>5745</v>
      </c>
      <c r="N1792" s="6" t="s">
        <v>4567</v>
      </c>
      <c r="O1792" s="6" t="s">
        <v>4568</v>
      </c>
      <c r="P1792" s="6" t="s">
        <v>4569</v>
      </c>
      <c r="Q1792" s="6" t="s">
        <v>2212</v>
      </c>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row>
    <row r="1793" spans="1:46" s="29" customFormat="1" ht="30" customHeight="1" x14ac:dyDescent="0.2">
      <c r="A1793" s="9">
        <v>11</v>
      </c>
      <c r="B1793" s="9" t="s">
        <v>190</v>
      </c>
      <c r="C1793" s="9">
        <v>49</v>
      </c>
      <c r="D1793" s="9" t="s">
        <v>2131</v>
      </c>
      <c r="E1793" s="6" t="s">
        <v>18</v>
      </c>
      <c r="F1793" s="6"/>
      <c r="G1793" s="6"/>
      <c r="H1793" s="6" t="s">
        <v>334</v>
      </c>
      <c r="I1793" s="6">
        <v>287</v>
      </c>
      <c r="J1793" s="6"/>
      <c r="K1793" s="6"/>
      <c r="L1793" s="6" t="s">
        <v>5740</v>
      </c>
      <c r="M1793" s="6" t="s">
        <v>5746</v>
      </c>
      <c r="N1793" s="6" t="s">
        <v>4567</v>
      </c>
      <c r="O1793" s="6" t="s">
        <v>4568</v>
      </c>
      <c r="P1793" s="6" t="s">
        <v>4569</v>
      </c>
      <c r="Q1793" s="6" t="s">
        <v>2212</v>
      </c>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row>
    <row r="1794" spans="1:46" s="29" customFormat="1" ht="30" customHeight="1" x14ac:dyDescent="0.2">
      <c r="A1794" s="9">
        <v>11</v>
      </c>
      <c r="B1794" s="9" t="s">
        <v>190</v>
      </c>
      <c r="C1794" s="9">
        <v>49</v>
      </c>
      <c r="D1794" s="9" t="s">
        <v>2133</v>
      </c>
      <c r="E1794" s="6" t="s">
        <v>18</v>
      </c>
      <c r="F1794" s="6"/>
      <c r="G1794" s="6"/>
      <c r="H1794" s="6" t="s">
        <v>334</v>
      </c>
      <c r="I1794" s="6">
        <v>288</v>
      </c>
      <c r="J1794" s="6"/>
      <c r="K1794" s="6"/>
      <c r="L1794" s="6" t="s">
        <v>5740</v>
      </c>
      <c r="M1794" s="6" t="s">
        <v>5747</v>
      </c>
      <c r="N1794" s="6" t="s">
        <v>4567</v>
      </c>
      <c r="O1794" s="6" t="s">
        <v>4568</v>
      </c>
      <c r="P1794" s="6" t="s">
        <v>4569</v>
      </c>
      <c r="Q1794" s="6" t="s">
        <v>2212</v>
      </c>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row>
    <row r="1795" spans="1:46" s="29" customFormat="1" ht="30" customHeight="1" x14ac:dyDescent="0.2">
      <c r="A1795" s="9">
        <v>11</v>
      </c>
      <c r="B1795" s="9" t="s">
        <v>190</v>
      </c>
      <c r="C1795" s="9">
        <v>49</v>
      </c>
      <c r="D1795" s="9" t="s">
        <v>2135</v>
      </c>
      <c r="E1795" s="6" t="s">
        <v>18</v>
      </c>
      <c r="F1795" s="6"/>
      <c r="G1795" s="6"/>
      <c r="H1795" s="6" t="s">
        <v>334</v>
      </c>
      <c r="I1795" s="6">
        <v>289</v>
      </c>
      <c r="J1795" s="6"/>
      <c r="K1795" s="6"/>
      <c r="L1795" s="6" t="s">
        <v>5740</v>
      </c>
      <c r="M1795" s="6" t="s">
        <v>5748</v>
      </c>
      <c r="N1795" s="6" t="s">
        <v>4567</v>
      </c>
      <c r="O1795" s="6" t="s">
        <v>4568</v>
      </c>
      <c r="P1795" s="6" t="s">
        <v>4569</v>
      </c>
      <c r="Q1795" s="6" t="s">
        <v>2212</v>
      </c>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row>
    <row r="1796" spans="1:46" s="29" customFormat="1" ht="30" customHeight="1" x14ac:dyDescent="0.2">
      <c r="A1796" s="9">
        <v>11</v>
      </c>
      <c r="B1796" s="9" t="s">
        <v>190</v>
      </c>
      <c r="C1796" s="9">
        <v>50</v>
      </c>
      <c r="D1796" s="9" t="s">
        <v>3078</v>
      </c>
      <c r="E1796" s="6" t="s">
        <v>18</v>
      </c>
      <c r="F1796" s="6" t="s">
        <v>22</v>
      </c>
      <c r="G1796" s="6"/>
      <c r="H1796" s="6" t="s">
        <v>334</v>
      </c>
      <c r="I1796" s="6">
        <v>290</v>
      </c>
      <c r="J1796" s="6"/>
      <c r="K1796" s="6"/>
      <c r="L1796" s="6" t="s">
        <v>5749</v>
      </c>
      <c r="M1796" s="6" t="s">
        <v>393</v>
      </c>
      <c r="N1796" s="6" t="s">
        <v>4570</v>
      </c>
      <c r="O1796" s="6" t="s">
        <v>1808</v>
      </c>
      <c r="P1796" s="6" t="s">
        <v>4571</v>
      </c>
      <c r="Q1796" s="6" t="s">
        <v>4572</v>
      </c>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row>
    <row r="1797" spans="1:46" s="29" customFormat="1" ht="30" customHeight="1" x14ac:dyDescent="0.2">
      <c r="A1797" s="9">
        <v>11</v>
      </c>
      <c r="B1797" s="9" t="s">
        <v>190</v>
      </c>
      <c r="C1797" s="9">
        <v>50</v>
      </c>
      <c r="D1797" s="9" t="s">
        <v>3079</v>
      </c>
      <c r="E1797" s="6" t="s">
        <v>18</v>
      </c>
      <c r="F1797" s="6" t="s">
        <v>22</v>
      </c>
      <c r="G1797" s="6"/>
      <c r="H1797" s="6" t="s">
        <v>334</v>
      </c>
      <c r="I1797" s="6">
        <v>291</v>
      </c>
      <c r="J1797" s="6"/>
      <c r="K1797" s="6"/>
      <c r="L1797" s="6" t="s">
        <v>5749</v>
      </c>
      <c r="M1797" s="6" t="s">
        <v>396</v>
      </c>
      <c r="N1797" s="6" t="s">
        <v>4570</v>
      </c>
      <c r="O1797" s="6" t="s">
        <v>1808</v>
      </c>
      <c r="P1797" s="6" t="s">
        <v>4571</v>
      </c>
      <c r="Q1797" s="6" t="s">
        <v>4572</v>
      </c>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row>
    <row r="1798" spans="1:46" s="29" customFormat="1" ht="30" customHeight="1" x14ac:dyDescent="0.2">
      <c r="A1798" s="9">
        <v>11</v>
      </c>
      <c r="B1798" s="9" t="s">
        <v>190</v>
      </c>
      <c r="C1798" s="9">
        <v>50</v>
      </c>
      <c r="D1798" s="9" t="s">
        <v>3080</v>
      </c>
      <c r="E1798" s="6" t="s">
        <v>18</v>
      </c>
      <c r="F1798" s="6" t="s">
        <v>22</v>
      </c>
      <c r="G1798" s="6"/>
      <c r="H1798" s="6" t="s">
        <v>334</v>
      </c>
      <c r="I1798" s="6">
        <v>292</v>
      </c>
      <c r="J1798" s="6"/>
      <c r="K1798" s="6"/>
      <c r="L1798" s="6" t="s">
        <v>5749</v>
      </c>
      <c r="M1798" s="6" t="s">
        <v>398</v>
      </c>
      <c r="N1798" s="6" t="s">
        <v>4570</v>
      </c>
      <c r="O1798" s="6" t="s">
        <v>1808</v>
      </c>
      <c r="P1798" s="6" t="s">
        <v>4571</v>
      </c>
      <c r="Q1798" s="6" t="s">
        <v>4572</v>
      </c>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row>
    <row r="1799" spans="1:46" s="29" customFormat="1" ht="30" customHeight="1" x14ac:dyDescent="0.2">
      <c r="A1799" s="9">
        <v>11</v>
      </c>
      <c r="B1799" s="9" t="s">
        <v>190</v>
      </c>
      <c r="C1799" s="9">
        <v>50</v>
      </c>
      <c r="D1799" s="9" t="s">
        <v>3082</v>
      </c>
      <c r="E1799" s="6" t="s">
        <v>18</v>
      </c>
      <c r="F1799" s="6" t="s">
        <v>22</v>
      </c>
      <c r="G1799" s="6"/>
      <c r="H1799" s="6" t="s">
        <v>334</v>
      </c>
      <c r="I1799" s="6">
        <v>293</v>
      </c>
      <c r="J1799" s="6"/>
      <c r="K1799" s="6"/>
      <c r="L1799" s="6" t="s">
        <v>5749</v>
      </c>
      <c r="M1799" s="6" t="s">
        <v>5750</v>
      </c>
      <c r="N1799" s="6" t="s">
        <v>4570</v>
      </c>
      <c r="O1799" s="6" t="s">
        <v>1808</v>
      </c>
      <c r="P1799" s="6" t="s">
        <v>4571</v>
      </c>
      <c r="Q1799" s="6" t="s">
        <v>4572</v>
      </c>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row>
    <row r="1800" spans="1:46" s="29" customFormat="1" ht="30" customHeight="1" x14ac:dyDescent="0.2">
      <c r="A1800" s="9">
        <v>11</v>
      </c>
      <c r="B1800" s="9" t="s">
        <v>190</v>
      </c>
      <c r="C1800" s="9">
        <v>50</v>
      </c>
      <c r="D1800" s="9" t="s">
        <v>3083</v>
      </c>
      <c r="E1800" s="6" t="s">
        <v>18</v>
      </c>
      <c r="F1800" s="6" t="s">
        <v>22</v>
      </c>
      <c r="G1800" s="6"/>
      <c r="H1800" s="6" t="s">
        <v>334</v>
      </c>
      <c r="I1800" s="6">
        <v>294</v>
      </c>
      <c r="J1800" s="6"/>
      <c r="K1800" s="6"/>
      <c r="L1800" s="6" t="s">
        <v>5749</v>
      </c>
      <c r="M1800" s="6" t="s">
        <v>598</v>
      </c>
      <c r="N1800" s="6" t="s">
        <v>4570</v>
      </c>
      <c r="O1800" s="6" t="s">
        <v>1808</v>
      </c>
      <c r="P1800" s="6" t="s">
        <v>4571</v>
      </c>
      <c r="Q1800" s="6" t="s">
        <v>4572</v>
      </c>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row>
    <row r="1801" spans="1:46" s="29" customFormat="1" ht="30" customHeight="1" x14ac:dyDescent="0.2">
      <c r="A1801" s="9">
        <v>11</v>
      </c>
      <c r="B1801" s="9" t="s">
        <v>190</v>
      </c>
      <c r="C1801" s="9">
        <v>50</v>
      </c>
      <c r="D1801" s="9" t="s">
        <v>3084</v>
      </c>
      <c r="E1801" s="6" t="s">
        <v>18</v>
      </c>
      <c r="F1801" s="6" t="s">
        <v>22</v>
      </c>
      <c r="G1801" s="6"/>
      <c r="H1801" s="6" t="s">
        <v>334</v>
      </c>
      <c r="I1801" s="6">
        <v>295</v>
      </c>
      <c r="J1801" s="6"/>
      <c r="K1801" s="6"/>
      <c r="L1801" s="6" t="s">
        <v>5749</v>
      </c>
      <c r="M1801" s="6" t="s">
        <v>5751</v>
      </c>
      <c r="N1801" s="6" t="s">
        <v>4570</v>
      </c>
      <c r="O1801" s="6" t="s">
        <v>1808</v>
      </c>
      <c r="P1801" s="6" t="s">
        <v>4571</v>
      </c>
      <c r="Q1801" s="6" t="s">
        <v>4572</v>
      </c>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row>
    <row r="1802" spans="1:46" s="29" customFormat="1" ht="30" customHeight="1" x14ac:dyDescent="0.2">
      <c r="A1802" s="9">
        <v>11</v>
      </c>
      <c r="B1802" s="9" t="s">
        <v>190</v>
      </c>
      <c r="C1802" s="9">
        <v>50</v>
      </c>
      <c r="D1802" s="9" t="s">
        <v>3085</v>
      </c>
      <c r="E1802" s="6" t="s">
        <v>18</v>
      </c>
      <c r="F1802" s="6" t="s">
        <v>22</v>
      </c>
      <c r="G1802" s="6"/>
      <c r="H1802" s="6" t="s">
        <v>334</v>
      </c>
      <c r="I1802" s="6">
        <v>296</v>
      </c>
      <c r="J1802" s="6"/>
      <c r="K1802" s="6"/>
      <c r="L1802" s="6" t="s">
        <v>5749</v>
      </c>
      <c r="M1802" s="6" t="s">
        <v>5752</v>
      </c>
      <c r="N1802" s="6" t="s">
        <v>4570</v>
      </c>
      <c r="O1802" s="6" t="s">
        <v>1808</v>
      </c>
      <c r="P1802" s="6" t="s">
        <v>4571</v>
      </c>
      <c r="Q1802" s="6" t="s">
        <v>4572</v>
      </c>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row>
    <row r="1803" spans="1:46" s="29" customFormat="1" ht="30" customHeight="1" x14ac:dyDescent="0.2">
      <c r="A1803" s="9">
        <v>11</v>
      </c>
      <c r="B1803" s="9" t="s">
        <v>190</v>
      </c>
      <c r="C1803" s="9">
        <v>50</v>
      </c>
      <c r="D1803" s="9" t="s">
        <v>3086</v>
      </c>
      <c r="E1803" s="6" t="s">
        <v>18</v>
      </c>
      <c r="F1803" s="6" t="s">
        <v>22</v>
      </c>
      <c r="G1803" s="6"/>
      <c r="H1803" s="6" t="s">
        <v>334</v>
      </c>
      <c r="I1803" s="6">
        <v>297</v>
      </c>
      <c r="J1803" s="6"/>
      <c r="K1803" s="6"/>
      <c r="L1803" s="6" t="s">
        <v>5749</v>
      </c>
      <c r="M1803" s="6" t="s">
        <v>5753</v>
      </c>
      <c r="N1803" s="6" t="s">
        <v>4570</v>
      </c>
      <c r="O1803" s="6" t="s">
        <v>1808</v>
      </c>
      <c r="P1803" s="6" t="s">
        <v>4571</v>
      </c>
      <c r="Q1803" s="6" t="s">
        <v>4572</v>
      </c>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row>
    <row r="1804" spans="1:46" s="29" customFormat="1" ht="30" customHeight="1" x14ac:dyDescent="0.2">
      <c r="A1804" s="9">
        <v>11</v>
      </c>
      <c r="B1804" s="9" t="s">
        <v>190</v>
      </c>
      <c r="C1804" s="9">
        <v>50</v>
      </c>
      <c r="D1804" s="9" t="s">
        <v>3087</v>
      </c>
      <c r="E1804" s="6" t="s">
        <v>18</v>
      </c>
      <c r="F1804" s="6" t="s">
        <v>22</v>
      </c>
      <c r="G1804" s="6"/>
      <c r="H1804" s="6" t="s">
        <v>334</v>
      </c>
      <c r="I1804" s="6">
        <v>298</v>
      </c>
      <c r="J1804" s="6"/>
      <c r="K1804" s="6"/>
      <c r="L1804" s="6" t="s">
        <v>5749</v>
      </c>
      <c r="M1804" s="6" t="s">
        <v>5754</v>
      </c>
      <c r="N1804" s="6" t="s">
        <v>4570</v>
      </c>
      <c r="O1804" s="6" t="s">
        <v>1808</v>
      </c>
      <c r="P1804" s="6" t="s">
        <v>4571</v>
      </c>
      <c r="Q1804" s="6" t="s">
        <v>4572</v>
      </c>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row>
    <row r="1805" spans="1:46" s="29" customFormat="1" ht="30" customHeight="1" x14ac:dyDescent="0.2">
      <c r="A1805" s="9">
        <v>11</v>
      </c>
      <c r="B1805" s="9" t="s">
        <v>190</v>
      </c>
      <c r="C1805" s="9">
        <v>50</v>
      </c>
      <c r="D1805" s="9" t="s">
        <v>4573</v>
      </c>
      <c r="E1805" s="6" t="s">
        <v>18</v>
      </c>
      <c r="F1805" s="6" t="s">
        <v>22</v>
      </c>
      <c r="G1805" s="6"/>
      <c r="H1805" s="6" t="s">
        <v>334</v>
      </c>
      <c r="I1805" s="6">
        <v>299</v>
      </c>
      <c r="J1805" s="6"/>
      <c r="K1805" s="6"/>
      <c r="L1805" s="6" t="s">
        <v>5749</v>
      </c>
      <c r="M1805" s="6" t="s">
        <v>3398</v>
      </c>
      <c r="N1805" s="6" t="s">
        <v>4570</v>
      </c>
      <c r="O1805" s="6" t="s">
        <v>1808</v>
      </c>
      <c r="P1805" s="6" t="s">
        <v>4571</v>
      </c>
      <c r="Q1805" s="6" t="s">
        <v>4572</v>
      </c>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row>
    <row r="1806" spans="1:46" s="29" customFormat="1" ht="30" customHeight="1" x14ac:dyDescent="0.2">
      <c r="A1806" s="9">
        <v>11</v>
      </c>
      <c r="B1806" s="9" t="s">
        <v>190</v>
      </c>
      <c r="C1806" s="9">
        <v>51</v>
      </c>
      <c r="D1806" s="9">
        <v>51</v>
      </c>
      <c r="E1806" s="6" t="s">
        <v>18</v>
      </c>
      <c r="F1806" s="6"/>
      <c r="G1806" s="6"/>
      <c r="H1806" s="6" t="s">
        <v>334</v>
      </c>
      <c r="I1806" s="6">
        <v>300</v>
      </c>
      <c r="J1806" s="6"/>
      <c r="K1806" s="6"/>
      <c r="L1806" s="6"/>
      <c r="M1806" s="6" t="s">
        <v>4574</v>
      </c>
      <c r="N1806" s="6" t="s">
        <v>4575</v>
      </c>
      <c r="O1806" s="6" t="s">
        <v>4576</v>
      </c>
      <c r="P1806" s="6" t="s">
        <v>4577</v>
      </c>
      <c r="Q1806" s="6" t="s">
        <v>4578</v>
      </c>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row>
    <row r="1807" spans="1:46" s="29" customFormat="1" ht="30" customHeight="1" x14ac:dyDescent="0.2">
      <c r="A1807" s="9">
        <v>11</v>
      </c>
      <c r="B1807" s="9" t="s">
        <v>190</v>
      </c>
      <c r="C1807" s="9">
        <v>52</v>
      </c>
      <c r="D1807" s="9">
        <v>52</v>
      </c>
      <c r="E1807" s="6" t="s">
        <v>18</v>
      </c>
      <c r="F1807" s="6"/>
      <c r="G1807" s="6"/>
      <c r="H1807" s="6" t="s">
        <v>334</v>
      </c>
      <c r="I1807" s="6">
        <v>301</v>
      </c>
      <c r="J1807" s="6"/>
      <c r="K1807" s="6"/>
      <c r="L1807" s="6"/>
      <c r="M1807" s="6" t="s">
        <v>4579</v>
      </c>
      <c r="N1807" s="6" t="s">
        <v>4580</v>
      </c>
      <c r="O1807" s="6" t="s">
        <v>4581</v>
      </c>
      <c r="P1807" s="6" t="s">
        <v>4582</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row>
    <row r="1808" spans="1:46" s="29" customFormat="1" ht="30" customHeight="1" x14ac:dyDescent="0.2">
      <c r="A1808" s="9">
        <v>11</v>
      </c>
      <c r="B1808" s="9" t="s">
        <v>190</v>
      </c>
      <c r="C1808" s="9">
        <v>53</v>
      </c>
      <c r="D1808" s="9" t="s">
        <v>473</v>
      </c>
      <c r="E1808" s="6" t="s">
        <v>18</v>
      </c>
      <c r="F1808" s="6"/>
      <c r="G1808" s="6"/>
      <c r="H1808" s="6" t="s">
        <v>243</v>
      </c>
      <c r="I1808" s="6">
        <v>302</v>
      </c>
      <c r="J1808" s="6"/>
      <c r="K1808" s="6"/>
      <c r="L1808" s="6" t="s">
        <v>5755</v>
      </c>
      <c r="M1808" s="6" t="s">
        <v>5756</v>
      </c>
      <c r="N1808" s="6" t="s">
        <v>4525</v>
      </c>
      <c r="O1808" s="4" t="s">
        <v>4526</v>
      </c>
      <c r="P1808" s="4" t="s">
        <v>4527</v>
      </c>
      <c r="Q1808" s="4" t="s">
        <v>4528</v>
      </c>
      <c r="R1808" s="6" t="s">
        <v>4529</v>
      </c>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row>
    <row r="1809" spans="1:46" s="29" customFormat="1" ht="30" customHeight="1" x14ac:dyDescent="0.2">
      <c r="A1809" s="9">
        <v>11</v>
      </c>
      <c r="B1809" s="9" t="s">
        <v>190</v>
      </c>
      <c r="C1809" s="9">
        <v>53</v>
      </c>
      <c r="D1809" s="9" t="s">
        <v>476</v>
      </c>
      <c r="E1809" s="6" t="s">
        <v>18</v>
      </c>
      <c r="F1809" s="6"/>
      <c r="G1809" s="6"/>
      <c r="H1809" s="6" t="s">
        <v>243</v>
      </c>
      <c r="I1809" s="6">
        <v>303</v>
      </c>
      <c r="J1809" s="6"/>
      <c r="K1809" s="6"/>
      <c r="L1809" s="6" t="s">
        <v>5755</v>
      </c>
      <c r="M1809" s="6" t="s">
        <v>5757</v>
      </c>
      <c r="N1809" s="6" t="s">
        <v>4525</v>
      </c>
      <c r="O1809" s="4" t="s">
        <v>4526</v>
      </c>
      <c r="P1809" s="4" t="s">
        <v>4527</v>
      </c>
      <c r="Q1809" s="4" t="s">
        <v>4528</v>
      </c>
      <c r="R1809" s="6" t="s">
        <v>4529</v>
      </c>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row>
    <row r="1810" spans="1:46" s="29" customFormat="1" ht="30" customHeight="1" x14ac:dyDescent="0.2">
      <c r="A1810" s="9">
        <v>11</v>
      </c>
      <c r="B1810" s="9" t="s">
        <v>190</v>
      </c>
      <c r="C1810" s="9">
        <v>53</v>
      </c>
      <c r="D1810" s="9" t="s">
        <v>478</v>
      </c>
      <c r="E1810" s="6" t="s">
        <v>18</v>
      </c>
      <c r="F1810" s="6"/>
      <c r="G1810" s="6"/>
      <c r="H1810" s="6" t="s">
        <v>243</v>
      </c>
      <c r="I1810" s="6">
        <v>304</v>
      </c>
      <c r="J1810" s="6"/>
      <c r="K1810" s="6"/>
      <c r="L1810" s="6" t="s">
        <v>5755</v>
      </c>
      <c r="M1810" s="6" t="s">
        <v>5758</v>
      </c>
      <c r="N1810" s="6" t="s">
        <v>4525</v>
      </c>
      <c r="O1810" s="4" t="s">
        <v>4526</v>
      </c>
      <c r="P1810" s="4" t="s">
        <v>4527</v>
      </c>
      <c r="Q1810" s="4" t="s">
        <v>4528</v>
      </c>
      <c r="R1810" s="6" t="s">
        <v>4529</v>
      </c>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row>
    <row r="1811" spans="1:46" s="29" customFormat="1" ht="30" customHeight="1" x14ac:dyDescent="0.2">
      <c r="A1811" s="9">
        <v>11</v>
      </c>
      <c r="B1811" s="9" t="s">
        <v>190</v>
      </c>
      <c r="C1811" s="9">
        <v>53</v>
      </c>
      <c r="D1811" s="9" t="s">
        <v>480</v>
      </c>
      <c r="E1811" s="6" t="s">
        <v>18</v>
      </c>
      <c r="F1811" s="6"/>
      <c r="G1811" s="6"/>
      <c r="H1811" s="6" t="s">
        <v>243</v>
      </c>
      <c r="I1811" s="6">
        <v>305</v>
      </c>
      <c r="J1811" s="6"/>
      <c r="K1811" s="6"/>
      <c r="L1811" s="6" t="s">
        <v>5755</v>
      </c>
      <c r="M1811" s="6" t="s">
        <v>5759</v>
      </c>
      <c r="N1811" s="6" t="s">
        <v>4525</v>
      </c>
      <c r="O1811" s="4" t="s">
        <v>4526</v>
      </c>
      <c r="P1811" s="4" t="s">
        <v>4527</v>
      </c>
      <c r="Q1811" s="4" t="s">
        <v>4528</v>
      </c>
      <c r="R1811" s="6" t="s">
        <v>4529</v>
      </c>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row>
    <row r="1812" spans="1:46" s="29" customFormat="1" ht="30" customHeight="1" x14ac:dyDescent="0.2">
      <c r="A1812" s="9">
        <v>11</v>
      </c>
      <c r="B1812" s="9" t="s">
        <v>190</v>
      </c>
      <c r="C1812" s="9">
        <v>53</v>
      </c>
      <c r="D1812" s="9" t="s">
        <v>2223</v>
      </c>
      <c r="E1812" s="6" t="s">
        <v>18</v>
      </c>
      <c r="F1812" s="6"/>
      <c r="G1812" s="6"/>
      <c r="H1812" s="6" t="s">
        <v>243</v>
      </c>
      <c r="I1812" s="6">
        <v>306</v>
      </c>
      <c r="J1812" s="6"/>
      <c r="K1812" s="6"/>
      <c r="L1812" s="6" t="s">
        <v>5755</v>
      </c>
      <c r="M1812" s="6" t="s">
        <v>5760</v>
      </c>
      <c r="N1812" s="6" t="s">
        <v>4525</v>
      </c>
      <c r="O1812" s="4" t="s">
        <v>4526</v>
      </c>
      <c r="P1812" s="4" t="s">
        <v>4527</v>
      </c>
      <c r="Q1812" s="4" t="s">
        <v>4528</v>
      </c>
      <c r="R1812" s="6" t="s">
        <v>4529</v>
      </c>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row>
    <row r="1813" spans="1:46" s="29" customFormat="1" ht="30" customHeight="1" x14ac:dyDescent="0.2">
      <c r="A1813" s="9">
        <v>11</v>
      </c>
      <c r="B1813" s="9" t="s">
        <v>190</v>
      </c>
      <c r="C1813" s="9">
        <v>53</v>
      </c>
      <c r="D1813" s="9" t="s">
        <v>2224</v>
      </c>
      <c r="E1813" s="6" t="s">
        <v>18</v>
      </c>
      <c r="F1813" s="6"/>
      <c r="G1813" s="6"/>
      <c r="H1813" s="6" t="s">
        <v>243</v>
      </c>
      <c r="I1813" s="6">
        <v>307</v>
      </c>
      <c r="J1813" s="6"/>
      <c r="K1813" s="6"/>
      <c r="L1813" s="6" t="s">
        <v>5755</v>
      </c>
      <c r="M1813" s="6" t="s">
        <v>5761</v>
      </c>
      <c r="N1813" s="6" t="s">
        <v>4525</v>
      </c>
      <c r="O1813" s="4" t="s">
        <v>4526</v>
      </c>
      <c r="P1813" s="4" t="s">
        <v>4527</v>
      </c>
      <c r="Q1813" s="4" t="s">
        <v>4528</v>
      </c>
      <c r="R1813" s="6" t="s">
        <v>4529</v>
      </c>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row>
    <row r="1814" spans="1:46" s="29" customFormat="1" ht="30" customHeight="1" x14ac:dyDescent="0.2">
      <c r="A1814" s="9">
        <v>11</v>
      </c>
      <c r="B1814" s="9" t="s">
        <v>190</v>
      </c>
      <c r="C1814" s="9">
        <v>54</v>
      </c>
      <c r="D1814" s="9">
        <v>54</v>
      </c>
      <c r="E1814" s="6" t="s">
        <v>18</v>
      </c>
      <c r="F1814" s="6"/>
      <c r="G1814" s="6"/>
      <c r="H1814" s="6" t="s">
        <v>258</v>
      </c>
      <c r="I1814" s="6">
        <v>308</v>
      </c>
      <c r="J1814" s="6"/>
      <c r="K1814" s="6"/>
      <c r="L1814" s="6" t="s">
        <v>4583</v>
      </c>
      <c r="M1814" s="6" t="s">
        <v>4584</v>
      </c>
      <c r="N1814" s="6" t="s">
        <v>4585</v>
      </c>
      <c r="O1814" s="6" t="s">
        <v>4586</v>
      </c>
      <c r="P1814" s="6" t="s">
        <v>4587</v>
      </c>
      <c r="Q1814" s="6" t="s">
        <v>4588</v>
      </c>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row>
    <row r="1815" spans="1:46" s="29" customFormat="1" ht="30" customHeight="1" x14ac:dyDescent="0.2">
      <c r="A1815" s="9">
        <v>11</v>
      </c>
      <c r="B1815" s="9" t="s">
        <v>190</v>
      </c>
      <c r="C1815" s="9">
        <v>55</v>
      </c>
      <c r="D1815" s="9">
        <v>55</v>
      </c>
      <c r="E1815" s="6" t="s">
        <v>18</v>
      </c>
      <c r="F1815" s="6"/>
      <c r="G1815" s="6"/>
      <c r="H1815" s="6" t="s">
        <v>334</v>
      </c>
      <c r="I1815" s="6">
        <v>309</v>
      </c>
      <c r="J1815" s="6"/>
      <c r="K1815" s="6"/>
      <c r="L1815" s="6"/>
      <c r="M1815" s="6" t="s">
        <v>4589</v>
      </c>
      <c r="N1815" s="6" t="s">
        <v>4590</v>
      </c>
      <c r="O1815" s="6" t="s">
        <v>4591</v>
      </c>
      <c r="P1815" s="6" t="s">
        <v>4592</v>
      </c>
      <c r="Q1815" s="6" t="s">
        <v>4593</v>
      </c>
      <c r="R1815" s="6" t="s">
        <v>4594</v>
      </c>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row>
    <row r="1816" spans="1:46" s="29" customFormat="1" ht="30" customHeight="1" x14ac:dyDescent="0.2">
      <c r="A1816" s="9">
        <v>11</v>
      </c>
      <c r="B1816" s="9" t="s">
        <v>190</v>
      </c>
      <c r="C1816" s="9">
        <v>56</v>
      </c>
      <c r="D1816" s="9" t="s">
        <v>515</v>
      </c>
      <c r="E1816" s="6" t="s">
        <v>18</v>
      </c>
      <c r="F1816" s="6"/>
      <c r="G1816" s="6"/>
      <c r="H1816" s="6" t="s">
        <v>258</v>
      </c>
      <c r="I1816" s="6">
        <v>310</v>
      </c>
      <c r="J1816" s="6"/>
      <c r="K1816" s="6"/>
      <c r="L1816" s="6" t="s">
        <v>5762</v>
      </c>
      <c r="M1816" s="6" t="s">
        <v>2839</v>
      </c>
      <c r="N1816" s="6" t="s">
        <v>1126</v>
      </c>
      <c r="O1816" s="4" t="s">
        <v>1845</v>
      </c>
      <c r="P1816" s="4" t="s">
        <v>1121</v>
      </c>
      <c r="Q1816" s="4" t="s">
        <v>287</v>
      </c>
      <c r="R1816" s="6" t="s">
        <v>264</v>
      </c>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row>
    <row r="1817" spans="1:46" s="29" customFormat="1" ht="30" customHeight="1" x14ac:dyDescent="0.2">
      <c r="A1817" s="9">
        <v>11</v>
      </c>
      <c r="B1817" s="9" t="s">
        <v>190</v>
      </c>
      <c r="C1817" s="9">
        <v>56</v>
      </c>
      <c r="D1817" s="9" t="s">
        <v>528</v>
      </c>
      <c r="E1817" s="6" t="s">
        <v>18</v>
      </c>
      <c r="F1817" s="6"/>
      <c r="G1817" s="6"/>
      <c r="H1817" s="6" t="s">
        <v>258</v>
      </c>
      <c r="I1817" s="6">
        <v>311</v>
      </c>
      <c r="J1817" s="6"/>
      <c r="K1817" s="6"/>
      <c r="L1817" s="6" t="s">
        <v>5762</v>
      </c>
      <c r="M1817" s="6" t="s">
        <v>5763</v>
      </c>
      <c r="N1817" s="6" t="s">
        <v>1126</v>
      </c>
      <c r="O1817" s="4" t="s">
        <v>1845</v>
      </c>
      <c r="P1817" s="4" t="s">
        <v>1121</v>
      </c>
      <c r="Q1817" s="4" t="s">
        <v>287</v>
      </c>
      <c r="R1817" s="6" t="s">
        <v>264</v>
      </c>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row>
    <row r="1818" spans="1:46" s="29" customFormat="1" ht="30" customHeight="1" x14ac:dyDescent="0.2">
      <c r="A1818" s="9">
        <v>11</v>
      </c>
      <c r="B1818" s="9" t="s">
        <v>190</v>
      </c>
      <c r="C1818" s="9">
        <v>56</v>
      </c>
      <c r="D1818" s="9" t="s">
        <v>530</v>
      </c>
      <c r="E1818" s="6" t="s">
        <v>18</v>
      </c>
      <c r="F1818" s="6"/>
      <c r="G1818" s="6"/>
      <c r="H1818" s="6" t="s">
        <v>258</v>
      </c>
      <c r="I1818" s="6">
        <v>312</v>
      </c>
      <c r="J1818" s="6"/>
      <c r="K1818" s="6"/>
      <c r="L1818" s="6" t="s">
        <v>5762</v>
      </c>
      <c r="M1818" s="6" t="s">
        <v>5764</v>
      </c>
      <c r="N1818" s="6" t="s">
        <v>1126</v>
      </c>
      <c r="O1818" s="4" t="s">
        <v>1845</v>
      </c>
      <c r="P1818" s="4" t="s">
        <v>1121</v>
      </c>
      <c r="Q1818" s="4" t="s">
        <v>287</v>
      </c>
      <c r="R1818" s="6" t="s">
        <v>264</v>
      </c>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row>
    <row r="1819" spans="1:46" s="29" customFormat="1" ht="30" customHeight="1" x14ac:dyDescent="0.2">
      <c r="A1819" s="9">
        <v>11</v>
      </c>
      <c r="B1819" s="9" t="s">
        <v>190</v>
      </c>
      <c r="C1819" s="9">
        <v>56</v>
      </c>
      <c r="D1819" s="9" t="s">
        <v>532</v>
      </c>
      <c r="E1819" s="6" t="s">
        <v>18</v>
      </c>
      <c r="F1819" s="6"/>
      <c r="G1819" s="6"/>
      <c r="H1819" s="6" t="s">
        <v>258</v>
      </c>
      <c r="I1819" s="6">
        <v>313</v>
      </c>
      <c r="J1819" s="6"/>
      <c r="K1819" s="6"/>
      <c r="L1819" s="6" t="s">
        <v>5762</v>
      </c>
      <c r="M1819" s="6" t="s">
        <v>5765</v>
      </c>
      <c r="N1819" s="6" t="s">
        <v>1126</v>
      </c>
      <c r="O1819" s="4" t="s">
        <v>1845</v>
      </c>
      <c r="P1819" s="4" t="s">
        <v>1121</v>
      </c>
      <c r="Q1819" s="4" t="s">
        <v>287</v>
      </c>
      <c r="R1819" s="6" t="s">
        <v>264</v>
      </c>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row>
    <row r="1820" spans="1:46" s="29" customFormat="1" ht="30" customHeight="1" x14ac:dyDescent="0.2">
      <c r="A1820" s="9">
        <v>11</v>
      </c>
      <c r="B1820" s="9" t="s">
        <v>190</v>
      </c>
      <c r="C1820" s="9">
        <v>56</v>
      </c>
      <c r="D1820" s="9" t="s">
        <v>534</v>
      </c>
      <c r="E1820" s="6" t="s">
        <v>18</v>
      </c>
      <c r="F1820" s="6"/>
      <c r="G1820" s="6"/>
      <c r="H1820" s="6" t="s">
        <v>258</v>
      </c>
      <c r="I1820" s="6">
        <v>314</v>
      </c>
      <c r="J1820" s="6"/>
      <c r="K1820" s="6"/>
      <c r="L1820" s="6" t="s">
        <v>5762</v>
      </c>
      <c r="M1820" s="6" t="s">
        <v>5766</v>
      </c>
      <c r="N1820" s="6" t="s">
        <v>1126</v>
      </c>
      <c r="O1820" s="4" t="s">
        <v>1845</v>
      </c>
      <c r="P1820" s="4" t="s">
        <v>1121</v>
      </c>
      <c r="Q1820" s="4" t="s">
        <v>287</v>
      </c>
      <c r="R1820" s="6" t="s">
        <v>264</v>
      </c>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row>
    <row r="1821" spans="1:46" s="29" customFormat="1" ht="30" customHeight="1" x14ac:dyDescent="0.2">
      <c r="A1821" s="9">
        <v>11</v>
      </c>
      <c r="B1821" s="9" t="s">
        <v>190</v>
      </c>
      <c r="C1821" s="9">
        <v>56</v>
      </c>
      <c r="D1821" s="9" t="s">
        <v>536</v>
      </c>
      <c r="E1821" s="6" t="s">
        <v>18</v>
      </c>
      <c r="F1821" s="6"/>
      <c r="G1821" s="6"/>
      <c r="H1821" s="6" t="s">
        <v>258</v>
      </c>
      <c r="I1821" s="6">
        <v>315</v>
      </c>
      <c r="J1821" s="6"/>
      <c r="K1821" s="6"/>
      <c r="L1821" s="6" t="s">
        <v>5762</v>
      </c>
      <c r="M1821" s="6" t="s">
        <v>5767</v>
      </c>
      <c r="N1821" s="6" t="s">
        <v>1126</v>
      </c>
      <c r="O1821" s="4" t="s">
        <v>1845</v>
      </c>
      <c r="P1821" s="4" t="s">
        <v>1121</v>
      </c>
      <c r="Q1821" s="4" t="s">
        <v>287</v>
      </c>
      <c r="R1821" s="6" t="s">
        <v>264</v>
      </c>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row>
    <row r="1822" spans="1:46" s="29" customFormat="1" ht="30" customHeight="1" x14ac:dyDescent="0.2">
      <c r="A1822" s="9">
        <v>11</v>
      </c>
      <c r="B1822" s="9" t="s">
        <v>190</v>
      </c>
      <c r="C1822" s="9">
        <v>56</v>
      </c>
      <c r="D1822" s="9" t="s">
        <v>538</v>
      </c>
      <c r="E1822" s="6" t="s">
        <v>18</v>
      </c>
      <c r="F1822" s="6"/>
      <c r="G1822" s="6"/>
      <c r="H1822" s="6" t="s">
        <v>258</v>
      </c>
      <c r="I1822" s="6">
        <v>316</v>
      </c>
      <c r="J1822" s="6"/>
      <c r="K1822" s="6"/>
      <c r="L1822" s="6" t="s">
        <v>5762</v>
      </c>
      <c r="M1822" s="6" t="s">
        <v>5768</v>
      </c>
      <c r="N1822" s="6" t="s">
        <v>1126</v>
      </c>
      <c r="O1822" s="4" t="s">
        <v>1845</v>
      </c>
      <c r="P1822" s="4" t="s">
        <v>1121</v>
      </c>
      <c r="Q1822" s="4" t="s">
        <v>287</v>
      </c>
      <c r="R1822" s="6" t="s">
        <v>264</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row>
    <row r="1823" spans="1:46" s="29" customFormat="1" ht="30" customHeight="1" x14ac:dyDescent="0.2">
      <c r="A1823" s="9">
        <v>11</v>
      </c>
      <c r="B1823" s="9" t="s">
        <v>190</v>
      </c>
      <c r="C1823" s="9">
        <v>57</v>
      </c>
      <c r="D1823" s="9" t="s">
        <v>544</v>
      </c>
      <c r="E1823" s="6" t="s">
        <v>18</v>
      </c>
      <c r="F1823" s="6" t="s">
        <v>12</v>
      </c>
      <c r="G1823" s="6"/>
      <c r="H1823" s="6" t="s">
        <v>258</v>
      </c>
      <c r="I1823" s="6">
        <v>317</v>
      </c>
      <c r="J1823" s="6"/>
      <c r="K1823" s="6"/>
      <c r="L1823" s="6" t="s">
        <v>5769</v>
      </c>
      <c r="M1823" s="6" t="s">
        <v>5770</v>
      </c>
      <c r="N1823" s="6" t="s">
        <v>1126</v>
      </c>
      <c r="O1823" s="6" t="s">
        <v>1845</v>
      </c>
      <c r="P1823" s="6" t="s">
        <v>1121</v>
      </c>
      <c r="Q1823" s="6" t="s">
        <v>287</v>
      </c>
      <c r="R1823" s="6" t="s">
        <v>264</v>
      </c>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row>
    <row r="1824" spans="1:46" s="29" customFormat="1" ht="30" customHeight="1" x14ac:dyDescent="0.2">
      <c r="A1824" s="9">
        <v>11</v>
      </c>
      <c r="B1824" s="9" t="s">
        <v>190</v>
      </c>
      <c r="C1824" s="9">
        <v>57</v>
      </c>
      <c r="D1824" s="9" t="s">
        <v>547</v>
      </c>
      <c r="E1824" s="6" t="s">
        <v>18</v>
      </c>
      <c r="F1824" s="6" t="s">
        <v>12</v>
      </c>
      <c r="G1824" s="6"/>
      <c r="H1824" s="6" t="s">
        <v>258</v>
      </c>
      <c r="I1824" s="6">
        <v>318</v>
      </c>
      <c r="J1824" s="6"/>
      <c r="K1824" s="6"/>
      <c r="L1824" s="6" t="s">
        <v>5769</v>
      </c>
      <c r="M1824" s="6" t="s">
        <v>5771</v>
      </c>
      <c r="N1824" s="6" t="s">
        <v>1126</v>
      </c>
      <c r="O1824" s="6" t="s">
        <v>1845</v>
      </c>
      <c r="P1824" s="6" t="s">
        <v>1121</v>
      </c>
      <c r="Q1824" s="6" t="s">
        <v>287</v>
      </c>
      <c r="R1824" s="6" t="s">
        <v>264</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row>
    <row r="1825" spans="1:46" s="29" customFormat="1" ht="30" customHeight="1" x14ac:dyDescent="0.2">
      <c r="A1825" s="9">
        <v>11</v>
      </c>
      <c r="B1825" s="9" t="s">
        <v>190</v>
      </c>
      <c r="C1825" s="9">
        <v>57</v>
      </c>
      <c r="D1825" s="9" t="s">
        <v>549</v>
      </c>
      <c r="E1825" s="6" t="s">
        <v>18</v>
      </c>
      <c r="F1825" s="6" t="s">
        <v>12</v>
      </c>
      <c r="G1825" s="6"/>
      <c r="H1825" s="6" t="s">
        <v>258</v>
      </c>
      <c r="I1825" s="6">
        <v>319</v>
      </c>
      <c r="J1825" s="6"/>
      <c r="K1825" s="6"/>
      <c r="L1825" s="6" t="s">
        <v>5769</v>
      </c>
      <c r="M1825" s="6" t="s">
        <v>5772</v>
      </c>
      <c r="N1825" s="6" t="s">
        <v>1126</v>
      </c>
      <c r="O1825" s="6" t="s">
        <v>1845</v>
      </c>
      <c r="P1825" s="6" t="s">
        <v>1121</v>
      </c>
      <c r="Q1825" s="6" t="s">
        <v>287</v>
      </c>
      <c r="R1825" s="6" t="s">
        <v>264</v>
      </c>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row>
    <row r="1826" spans="1:46" s="29" customFormat="1" ht="30" customHeight="1" x14ac:dyDescent="0.2">
      <c r="A1826" s="9">
        <v>11</v>
      </c>
      <c r="B1826" s="9" t="s">
        <v>190</v>
      </c>
      <c r="C1826" s="9">
        <v>57</v>
      </c>
      <c r="D1826" s="9" t="s">
        <v>551</v>
      </c>
      <c r="E1826" s="6" t="s">
        <v>18</v>
      </c>
      <c r="F1826" s="6" t="s">
        <v>12</v>
      </c>
      <c r="G1826" s="6"/>
      <c r="H1826" s="6" t="s">
        <v>258</v>
      </c>
      <c r="I1826" s="6">
        <v>320</v>
      </c>
      <c r="J1826" s="6"/>
      <c r="K1826" s="6"/>
      <c r="L1826" s="6" t="s">
        <v>5769</v>
      </c>
      <c r="M1826" s="6" t="s">
        <v>5773</v>
      </c>
      <c r="N1826" s="6" t="s">
        <v>1126</v>
      </c>
      <c r="O1826" s="6" t="s">
        <v>1845</v>
      </c>
      <c r="P1826" s="6" t="s">
        <v>1121</v>
      </c>
      <c r="Q1826" s="6" t="s">
        <v>287</v>
      </c>
      <c r="R1826" s="6" t="s">
        <v>264</v>
      </c>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row>
    <row r="1827" spans="1:46" s="29" customFormat="1" ht="30" customHeight="1" x14ac:dyDescent="0.2">
      <c r="A1827" s="9">
        <v>11</v>
      </c>
      <c r="B1827" s="9" t="s">
        <v>190</v>
      </c>
      <c r="C1827" s="9">
        <v>57</v>
      </c>
      <c r="D1827" s="9" t="s">
        <v>553</v>
      </c>
      <c r="E1827" s="6" t="s">
        <v>18</v>
      </c>
      <c r="F1827" s="6" t="s">
        <v>12</v>
      </c>
      <c r="G1827" s="6"/>
      <c r="H1827" s="6" t="s">
        <v>258</v>
      </c>
      <c r="I1827" s="6">
        <v>321</v>
      </c>
      <c r="J1827" s="6"/>
      <c r="K1827" s="6"/>
      <c r="L1827" s="6" t="s">
        <v>5769</v>
      </c>
      <c r="M1827" s="6" t="s">
        <v>5774</v>
      </c>
      <c r="N1827" s="6" t="s">
        <v>1126</v>
      </c>
      <c r="O1827" s="6" t="s">
        <v>1845</v>
      </c>
      <c r="P1827" s="6" t="s">
        <v>1121</v>
      </c>
      <c r="Q1827" s="6" t="s">
        <v>287</v>
      </c>
      <c r="R1827" s="6" t="s">
        <v>264</v>
      </c>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row>
    <row r="1828" spans="1:46" s="29" customFormat="1" ht="30" customHeight="1" x14ac:dyDescent="0.2">
      <c r="A1828" s="9">
        <v>11</v>
      </c>
      <c r="B1828" s="9" t="s">
        <v>190</v>
      </c>
      <c r="C1828" s="9">
        <v>57</v>
      </c>
      <c r="D1828" s="9" t="s">
        <v>555</v>
      </c>
      <c r="E1828" s="6" t="s">
        <v>18</v>
      </c>
      <c r="F1828" s="6" t="s">
        <v>12</v>
      </c>
      <c r="G1828" s="6"/>
      <c r="H1828" s="6" t="s">
        <v>258</v>
      </c>
      <c r="I1828" s="6">
        <v>322</v>
      </c>
      <c r="J1828" s="6"/>
      <c r="K1828" s="6"/>
      <c r="L1828" s="6" t="s">
        <v>5769</v>
      </c>
      <c r="M1828" s="6" t="s">
        <v>5775</v>
      </c>
      <c r="N1828" s="6" t="s">
        <v>1126</v>
      </c>
      <c r="O1828" s="6" t="s">
        <v>1845</v>
      </c>
      <c r="P1828" s="6" t="s">
        <v>1121</v>
      </c>
      <c r="Q1828" s="6" t="s">
        <v>287</v>
      </c>
      <c r="R1828" s="6" t="s">
        <v>264</v>
      </c>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row>
    <row r="1829" spans="1:46" s="29" customFormat="1" ht="30" customHeight="1" x14ac:dyDescent="0.2">
      <c r="A1829" s="9">
        <v>11</v>
      </c>
      <c r="B1829" s="9" t="s">
        <v>190</v>
      </c>
      <c r="C1829" s="9">
        <v>57</v>
      </c>
      <c r="D1829" s="9" t="s">
        <v>557</v>
      </c>
      <c r="E1829" s="6" t="s">
        <v>18</v>
      </c>
      <c r="F1829" s="6" t="s">
        <v>12</v>
      </c>
      <c r="G1829" s="6"/>
      <c r="H1829" s="6" t="s">
        <v>258</v>
      </c>
      <c r="I1829" s="6">
        <v>323</v>
      </c>
      <c r="J1829" s="6"/>
      <c r="K1829" s="6"/>
      <c r="L1829" s="6" t="s">
        <v>5769</v>
      </c>
      <c r="M1829" s="6" t="s">
        <v>5776</v>
      </c>
      <c r="N1829" s="6" t="s">
        <v>1126</v>
      </c>
      <c r="O1829" s="6" t="s">
        <v>1845</v>
      </c>
      <c r="P1829" s="6" t="s">
        <v>1121</v>
      </c>
      <c r="Q1829" s="6" t="s">
        <v>287</v>
      </c>
      <c r="R1829" s="6" t="s">
        <v>264</v>
      </c>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row>
    <row r="1830" spans="1:46" s="29" customFormat="1" ht="30" customHeight="1" x14ac:dyDescent="0.2">
      <c r="A1830" s="9">
        <v>11</v>
      </c>
      <c r="B1830" s="9" t="s">
        <v>190</v>
      </c>
      <c r="C1830" s="9">
        <v>57</v>
      </c>
      <c r="D1830" s="9" t="s">
        <v>559</v>
      </c>
      <c r="E1830" s="6" t="s">
        <v>18</v>
      </c>
      <c r="F1830" s="6" t="s">
        <v>12</v>
      </c>
      <c r="G1830" s="6"/>
      <c r="H1830" s="6" t="s">
        <v>258</v>
      </c>
      <c r="I1830" s="6">
        <v>324</v>
      </c>
      <c r="J1830" s="6"/>
      <c r="K1830" s="6"/>
      <c r="L1830" s="6" t="s">
        <v>5769</v>
      </c>
      <c r="M1830" s="6" t="s">
        <v>5777</v>
      </c>
      <c r="N1830" s="6" t="s">
        <v>1126</v>
      </c>
      <c r="O1830" s="6" t="s">
        <v>1845</v>
      </c>
      <c r="P1830" s="6" t="s">
        <v>1121</v>
      </c>
      <c r="Q1830" s="6" t="s">
        <v>287</v>
      </c>
      <c r="R1830" s="6" t="s">
        <v>264</v>
      </c>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row>
    <row r="1831" spans="1:46" s="29" customFormat="1" ht="30" customHeight="1" x14ac:dyDescent="0.2">
      <c r="A1831" s="9">
        <v>11</v>
      </c>
      <c r="B1831" s="9" t="s">
        <v>190</v>
      </c>
      <c r="C1831" s="9">
        <v>57</v>
      </c>
      <c r="D1831" s="9" t="s">
        <v>561</v>
      </c>
      <c r="E1831" s="6" t="s">
        <v>18</v>
      </c>
      <c r="F1831" s="6" t="s">
        <v>12</v>
      </c>
      <c r="G1831" s="6"/>
      <c r="H1831" s="6" t="s">
        <v>258</v>
      </c>
      <c r="I1831" s="6">
        <v>325</v>
      </c>
      <c r="J1831" s="6"/>
      <c r="K1831" s="6"/>
      <c r="L1831" s="6" t="s">
        <v>5769</v>
      </c>
      <c r="M1831" s="6" t="s">
        <v>5778</v>
      </c>
      <c r="N1831" s="6" t="s">
        <v>1126</v>
      </c>
      <c r="O1831" s="6" t="s">
        <v>1845</v>
      </c>
      <c r="P1831" s="6" t="s">
        <v>1121</v>
      </c>
      <c r="Q1831" s="6" t="s">
        <v>287</v>
      </c>
      <c r="R1831" s="6" t="s">
        <v>264</v>
      </c>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row>
    <row r="1832" spans="1:46" s="29" customFormat="1" ht="30" customHeight="1" x14ac:dyDescent="0.2">
      <c r="A1832" s="9">
        <v>11</v>
      </c>
      <c r="B1832" s="9" t="s">
        <v>190</v>
      </c>
      <c r="C1832" s="9">
        <v>58</v>
      </c>
      <c r="D1832" s="9" t="s">
        <v>3121</v>
      </c>
      <c r="E1832" s="6" t="s">
        <v>66</v>
      </c>
      <c r="F1832" s="6"/>
      <c r="G1832" s="6"/>
      <c r="H1832" s="6" t="s">
        <v>191</v>
      </c>
      <c r="I1832" s="6">
        <v>326</v>
      </c>
      <c r="J1832" s="6"/>
      <c r="K1832" s="6"/>
      <c r="L1832" s="6" t="s">
        <v>5779</v>
      </c>
      <c r="M1832" s="6" t="s">
        <v>32</v>
      </c>
      <c r="N1832" s="4" t="s">
        <v>959</v>
      </c>
      <c r="O1832" s="4" t="s">
        <v>367</v>
      </c>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row>
    <row r="1833" spans="1:46" s="29" customFormat="1" ht="30" customHeight="1" x14ac:dyDescent="0.2">
      <c r="A1833" s="9">
        <v>11</v>
      </c>
      <c r="B1833" s="9" t="s">
        <v>190</v>
      </c>
      <c r="C1833" s="9">
        <v>58</v>
      </c>
      <c r="D1833" s="9" t="s">
        <v>3122</v>
      </c>
      <c r="E1833" s="6" t="s">
        <v>66</v>
      </c>
      <c r="F1833" s="6"/>
      <c r="G1833" s="6"/>
      <c r="H1833" s="6" t="s">
        <v>191</v>
      </c>
      <c r="I1833" s="6">
        <v>327</v>
      </c>
      <c r="J1833" s="6"/>
      <c r="K1833" s="6"/>
      <c r="L1833" s="6" t="s">
        <v>5779</v>
      </c>
      <c r="M1833" s="6" t="s">
        <v>5780</v>
      </c>
      <c r="N1833" s="4" t="s">
        <v>959</v>
      </c>
      <c r="O1833" s="4" t="s">
        <v>367</v>
      </c>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row>
    <row r="1834" spans="1:46" s="29" customFormat="1" ht="30" customHeight="1" x14ac:dyDescent="0.2">
      <c r="A1834" s="9">
        <v>11</v>
      </c>
      <c r="B1834" s="9" t="s">
        <v>190</v>
      </c>
      <c r="C1834" s="9">
        <v>58</v>
      </c>
      <c r="D1834" s="9" t="s">
        <v>3123</v>
      </c>
      <c r="E1834" s="6" t="s">
        <v>66</v>
      </c>
      <c r="F1834" s="6"/>
      <c r="G1834" s="6"/>
      <c r="H1834" s="6" t="s">
        <v>191</v>
      </c>
      <c r="I1834" s="6">
        <v>328</v>
      </c>
      <c r="J1834" s="6"/>
      <c r="K1834" s="6"/>
      <c r="L1834" s="6" t="s">
        <v>5779</v>
      </c>
      <c r="M1834" s="6" t="s">
        <v>5781</v>
      </c>
      <c r="N1834" s="4" t="s">
        <v>959</v>
      </c>
      <c r="O1834" s="4" t="s">
        <v>367</v>
      </c>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row>
    <row r="1835" spans="1:46" s="29" customFormat="1" ht="30" customHeight="1" x14ac:dyDescent="0.2">
      <c r="A1835" s="9">
        <v>11</v>
      </c>
      <c r="B1835" s="9" t="s">
        <v>190</v>
      </c>
      <c r="C1835" s="9">
        <v>58</v>
      </c>
      <c r="D1835" s="9" t="s">
        <v>3124</v>
      </c>
      <c r="E1835" s="6" t="s">
        <v>66</v>
      </c>
      <c r="F1835" s="6"/>
      <c r="G1835" s="6"/>
      <c r="H1835" s="6" t="s">
        <v>191</v>
      </c>
      <c r="I1835" s="6">
        <v>329</v>
      </c>
      <c r="J1835" s="6"/>
      <c r="K1835" s="6"/>
      <c r="L1835" s="6" t="s">
        <v>5779</v>
      </c>
      <c r="M1835" s="6" t="s">
        <v>5782</v>
      </c>
      <c r="N1835" s="4" t="s">
        <v>959</v>
      </c>
      <c r="O1835" s="4" t="s">
        <v>367</v>
      </c>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row>
    <row r="1836" spans="1:46" s="29" customFormat="1" ht="30" customHeight="1" x14ac:dyDescent="0.2">
      <c r="A1836" s="9">
        <v>11</v>
      </c>
      <c r="B1836" s="9" t="s">
        <v>190</v>
      </c>
      <c r="C1836" s="9">
        <v>58</v>
      </c>
      <c r="D1836" s="9" t="s">
        <v>3125</v>
      </c>
      <c r="E1836" s="6" t="s">
        <v>66</v>
      </c>
      <c r="F1836" s="6"/>
      <c r="G1836" s="6"/>
      <c r="H1836" s="6" t="s">
        <v>191</v>
      </c>
      <c r="I1836" s="6">
        <v>330</v>
      </c>
      <c r="J1836" s="6"/>
      <c r="K1836" s="6"/>
      <c r="L1836" s="6" t="s">
        <v>5779</v>
      </c>
      <c r="M1836" s="6" t="s">
        <v>18</v>
      </c>
      <c r="N1836" s="4" t="s">
        <v>959</v>
      </c>
      <c r="O1836" s="4" t="s">
        <v>367</v>
      </c>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row>
    <row r="1837" spans="1:46" s="29" customFormat="1" ht="30" customHeight="1" x14ac:dyDescent="0.2">
      <c r="A1837" s="9">
        <v>11</v>
      </c>
      <c r="B1837" s="9" t="s">
        <v>190</v>
      </c>
      <c r="C1837" s="9">
        <v>58</v>
      </c>
      <c r="D1837" s="9" t="s">
        <v>3126</v>
      </c>
      <c r="E1837" s="6" t="s">
        <v>66</v>
      </c>
      <c r="F1837" s="6"/>
      <c r="G1837" s="6"/>
      <c r="H1837" s="6" t="s">
        <v>191</v>
      </c>
      <c r="I1837" s="6">
        <v>331</v>
      </c>
      <c r="J1837" s="6"/>
      <c r="K1837" s="6"/>
      <c r="L1837" s="6" t="s">
        <v>5779</v>
      </c>
      <c r="M1837" s="6" t="s">
        <v>5783</v>
      </c>
      <c r="N1837" s="4" t="s">
        <v>959</v>
      </c>
      <c r="O1837" s="4" t="s">
        <v>367</v>
      </c>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row>
    <row r="1838" spans="1:46" s="29" customFormat="1" ht="30" customHeight="1" x14ac:dyDescent="0.2">
      <c r="A1838" s="9">
        <v>11</v>
      </c>
      <c r="B1838" s="9" t="s">
        <v>190</v>
      </c>
      <c r="C1838" s="9">
        <v>58</v>
      </c>
      <c r="D1838" s="9" t="s">
        <v>3127</v>
      </c>
      <c r="E1838" s="6" t="s">
        <v>66</v>
      </c>
      <c r="F1838" s="6"/>
      <c r="G1838" s="6"/>
      <c r="H1838" s="6" t="s">
        <v>191</v>
      </c>
      <c r="I1838" s="6">
        <v>332</v>
      </c>
      <c r="J1838" s="6"/>
      <c r="K1838" s="6"/>
      <c r="L1838" s="6" t="s">
        <v>5779</v>
      </c>
      <c r="M1838" s="6" t="s">
        <v>20</v>
      </c>
      <c r="N1838" s="4" t="s">
        <v>959</v>
      </c>
      <c r="O1838" s="4" t="s">
        <v>367</v>
      </c>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row>
    <row r="1839" spans="1:46" s="29" customFormat="1" ht="30" customHeight="1" x14ac:dyDescent="0.2">
      <c r="A1839" s="9">
        <v>11</v>
      </c>
      <c r="B1839" s="9" t="s">
        <v>190</v>
      </c>
      <c r="C1839" s="9">
        <v>58</v>
      </c>
      <c r="D1839" s="9" t="s">
        <v>3128</v>
      </c>
      <c r="E1839" s="6" t="s">
        <v>66</v>
      </c>
      <c r="F1839" s="6"/>
      <c r="G1839" s="6"/>
      <c r="H1839" s="6" t="s">
        <v>191</v>
      </c>
      <c r="I1839" s="6">
        <v>333</v>
      </c>
      <c r="J1839" s="6"/>
      <c r="K1839" s="6"/>
      <c r="L1839" s="6" t="s">
        <v>5779</v>
      </c>
      <c r="M1839" s="6" t="s">
        <v>5784</v>
      </c>
      <c r="N1839" s="4" t="s">
        <v>959</v>
      </c>
      <c r="O1839" s="4" t="s">
        <v>367</v>
      </c>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row>
    <row r="1840" spans="1:46" s="29" customFormat="1" ht="30" customHeight="1" x14ac:dyDescent="0.2">
      <c r="A1840" s="9">
        <v>11</v>
      </c>
      <c r="B1840" s="9" t="s">
        <v>190</v>
      </c>
      <c r="C1840" s="9">
        <v>58</v>
      </c>
      <c r="D1840" s="9" t="s">
        <v>3129</v>
      </c>
      <c r="E1840" s="6" t="s">
        <v>66</v>
      </c>
      <c r="F1840" s="6"/>
      <c r="G1840" s="6"/>
      <c r="H1840" s="6" t="s">
        <v>191</v>
      </c>
      <c r="I1840" s="6">
        <v>334</v>
      </c>
      <c r="J1840" s="6"/>
      <c r="K1840" s="6"/>
      <c r="L1840" s="6" t="s">
        <v>5779</v>
      </c>
      <c r="M1840" s="6" t="s">
        <v>5785</v>
      </c>
      <c r="N1840" s="4" t="s">
        <v>959</v>
      </c>
      <c r="O1840" s="4" t="s">
        <v>367</v>
      </c>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row>
    <row r="1841" spans="1:46" s="29" customFormat="1" ht="30" customHeight="1" x14ac:dyDescent="0.2">
      <c r="A1841" s="9">
        <v>11</v>
      </c>
      <c r="B1841" s="9" t="s">
        <v>190</v>
      </c>
      <c r="C1841" s="9">
        <v>58</v>
      </c>
      <c r="D1841" s="9" t="s">
        <v>3130</v>
      </c>
      <c r="E1841" s="6" t="s">
        <v>66</v>
      </c>
      <c r="F1841" s="6"/>
      <c r="G1841" s="6"/>
      <c r="H1841" s="6" t="s">
        <v>191</v>
      </c>
      <c r="I1841" s="6">
        <v>335</v>
      </c>
      <c r="J1841" s="6"/>
      <c r="K1841" s="6"/>
      <c r="L1841" s="6" t="s">
        <v>5779</v>
      </c>
      <c r="M1841" s="6" t="s">
        <v>5786</v>
      </c>
      <c r="N1841" s="4" t="s">
        <v>959</v>
      </c>
      <c r="O1841" s="4" t="s">
        <v>367</v>
      </c>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row>
    <row r="1842" spans="1:46" s="29" customFormat="1" ht="30" customHeight="1" x14ac:dyDescent="0.2">
      <c r="A1842" s="9">
        <v>11</v>
      </c>
      <c r="B1842" s="9" t="s">
        <v>190</v>
      </c>
      <c r="C1842" s="9">
        <v>59</v>
      </c>
      <c r="D1842" s="9" t="s">
        <v>4595</v>
      </c>
      <c r="E1842" s="6" t="s">
        <v>32</v>
      </c>
      <c r="F1842" s="6"/>
      <c r="G1842" s="6"/>
      <c r="H1842" s="6" t="s">
        <v>191</v>
      </c>
      <c r="I1842" s="6">
        <v>336</v>
      </c>
      <c r="J1842" s="6"/>
      <c r="K1842" s="6"/>
      <c r="L1842" s="6" t="s">
        <v>5787</v>
      </c>
      <c r="M1842" s="6" t="s">
        <v>5788</v>
      </c>
      <c r="N1842" s="4" t="s">
        <v>959</v>
      </c>
      <c r="O1842" s="4" t="s">
        <v>367</v>
      </c>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row>
    <row r="1843" spans="1:46" s="29" customFormat="1" ht="30" customHeight="1" x14ac:dyDescent="0.2">
      <c r="A1843" s="9">
        <v>11</v>
      </c>
      <c r="B1843" s="9" t="s">
        <v>190</v>
      </c>
      <c r="C1843" s="9">
        <v>59</v>
      </c>
      <c r="D1843" s="9" t="s">
        <v>4596</v>
      </c>
      <c r="E1843" s="6" t="s">
        <v>32</v>
      </c>
      <c r="F1843" s="6"/>
      <c r="G1843" s="6"/>
      <c r="H1843" s="6" t="s">
        <v>191</v>
      </c>
      <c r="I1843" s="6">
        <v>337</v>
      </c>
      <c r="J1843" s="6"/>
      <c r="K1843" s="6"/>
      <c r="L1843" s="6" t="s">
        <v>5787</v>
      </c>
      <c r="M1843" s="6" t="s">
        <v>5789</v>
      </c>
      <c r="N1843" s="4" t="s">
        <v>959</v>
      </c>
      <c r="O1843" s="4" t="s">
        <v>367</v>
      </c>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row>
    <row r="1844" spans="1:46" s="29" customFormat="1" ht="30" customHeight="1" x14ac:dyDescent="0.2">
      <c r="A1844" s="9">
        <v>11</v>
      </c>
      <c r="B1844" s="9" t="s">
        <v>190</v>
      </c>
      <c r="C1844" s="9">
        <v>59</v>
      </c>
      <c r="D1844" s="9" t="s">
        <v>4597</v>
      </c>
      <c r="E1844" s="6" t="s">
        <v>32</v>
      </c>
      <c r="F1844" s="6"/>
      <c r="G1844" s="6"/>
      <c r="H1844" s="6" t="s">
        <v>191</v>
      </c>
      <c r="I1844" s="6">
        <v>338</v>
      </c>
      <c r="J1844" s="6"/>
      <c r="K1844" s="6"/>
      <c r="L1844" s="6" t="s">
        <v>5787</v>
      </c>
      <c r="M1844" s="6" t="s">
        <v>5790</v>
      </c>
      <c r="N1844" s="4" t="s">
        <v>959</v>
      </c>
      <c r="O1844" s="4" t="s">
        <v>367</v>
      </c>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row>
    <row r="1845" spans="1:46" s="29" customFormat="1" ht="30" customHeight="1" x14ac:dyDescent="0.2">
      <c r="A1845" s="9">
        <v>11</v>
      </c>
      <c r="B1845" s="9" t="s">
        <v>190</v>
      </c>
      <c r="C1845" s="9">
        <v>59</v>
      </c>
      <c r="D1845" s="9" t="s">
        <v>4598</v>
      </c>
      <c r="E1845" s="6" t="s">
        <v>32</v>
      </c>
      <c r="F1845" s="6"/>
      <c r="G1845" s="6"/>
      <c r="H1845" s="6" t="s">
        <v>191</v>
      </c>
      <c r="I1845" s="6">
        <v>339</v>
      </c>
      <c r="J1845" s="6"/>
      <c r="K1845" s="6"/>
      <c r="L1845" s="6" t="s">
        <v>5787</v>
      </c>
      <c r="M1845" s="6" t="s">
        <v>5791</v>
      </c>
      <c r="N1845" s="4" t="s">
        <v>959</v>
      </c>
      <c r="O1845" s="4" t="s">
        <v>367</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row>
    <row r="1846" spans="1:46" s="29" customFormat="1" ht="30" customHeight="1" x14ac:dyDescent="0.2">
      <c r="A1846" s="9">
        <v>11</v>
      </c>
      <c r="B1846" s="9" t="s">
        <v>190</v>
      </c>
      <c r="C1846" s="9">
        <v>59</v>
      </c>
      <c r="D1846" s="9" t="s">
        <v>4599</v>
      </c>
      <c r="E1846" s="6" t="s">
        <v>32</v>
      </c>
      <c r="F1846" s="6"/>
      <c r="G1846" s="6"/>
      <c r="H1846" s="6" t="s">
        <v>191</v>
      </c>
      <c r="I1846" s="6">
        <v>340</v>
      </c>
      <c r="J1846" s="6"/>
      <c r="K1846" s="6"/>
      <c r="L1846" s="6" t="s">
        <v>5787</v>
      </c>
      <c r="M1846" s="6" t="s">
        <v>5792</v>
      </c>
      <c r="N1846" s="4" t="s">
        <v>959</v>
      </c>
      <c r="O1846" s="4" t="s">
        <v>367</v>
      </c>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row>
    <row r="1847" spans="1:46" s="29" customFormat="1" ht="30" customHeight="1" x14ac:dyDescent="0.2">
      <c r="A1847" s="9">
        <v>11</v>
      </c>
      <c r="B1847" s="9" t="s">
        <v>190</v>
      </c>
      <c r="C1847" s="9">
        <v>59</v>
      </c>
      <c r="D1847" s="9" t="s">
        <v>4600</v>
      </c>
      <c r="E1847" s="6" t="s">
        <v>32</v>
      </c>
      <c r="F1847" s="6"/>
      <c r="G1847" s="6"/>
      <c r="H1847" s="6" t="s">
        <v>191</v>
      </c>
      <c r="I1847" s="6">
        <v>341</v>
      </c>
      <c r="J1847" s="6"/>
      <c r="K1847" s="6"/>
      <c r="L1847" s="6" t="s">
        <v>5787</v>
      </c>
      <c r="M1847" s="6" t="s">
        <v>5793</v>
      </c>
      <c r="N1847" s="4" t="s">
        <v>959</v>
      </c>
      <c r="O1847" s="4" t="s">
        <v>367</v>
      </c>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row>
    <row r="1848" spans="1:46" s="29" customFormat="1" ht="30" customHeight="1" x14ac:dyDescent="0.2">
      <c r="A1848" s="9">
        <v>11</v>
      </c>
      <c r="B1848" s="9" t="s">
        <v>190</v>
      </c>
      <c r="C1848" s="9">
        <v>59</v>
      </c>
      <c r="D1848" s="9" t="s">
        <v>4601</v>
      </c>
      <c r="E1848" s="6" t="s">
        <v>32</v>
      </c>
      <c r="F1848" s="6"/>
      <c r="G1848" s="6"/>
      <c r="H1848" s="6" t="s">
        <v>191</v>
      </c>
      <c r="I1848" s="6">
        <v>342</v>
      </c>
      <c r="J1848" s="6"/>
      <c r="K1848" s="6"/>
      <c r="L1848" s="6" t="s">
        <v>5787</v>
      </c>
      <c r="M1848" s="6" t="s">
        <v>5794</v>
      </c>
      <c r="N1848" s="4" t="s">
        <v>959</v>
      </c>
      <c r="O1848" s="4" t="s">
        <v>367</v>
      </c>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row>
    <row r="1849" spans="1:46" s="29" customFormat="1" ht="30" customHeight="1" x14ac:dyDescent="0.2">
      <c r="A1849" s="9">
        <v>11</v>
      </c>
      <c r="B1849" s="9" t="s">
        <v>190</v>
      </c>
      <c r="C1849" s="9">
        <v>59</v>
      </c>
      <c r="D1849" s="9" t="s">
        <v>4602</v>
      </c>
      <c r="E1849" s="6" t="s">
        <v>32</v>
      </c>
      <c r="F1849" s="6"/>
      <c r="G1849" s="6"/>
      <c r="H1849" s="6" t="s">
        <v>191</v>
      </c>
      <c r="I1849" s="6">
        <v>343</v>
      </c>
      <c r="J1849" s="6"/>
      <c r="K1849" s="6"/>
      <c r="L1849" s="6" t="s">
        <v>5787</v>
      </c>
      <c r="M1849" s="6" t="s">
        <v>5795</v>
      </c>
      <c r="N1849" s="4" t="s">
        <v>959</v>
      </c>
      <c r="O1849" s="4" t="s">
        <v>367</v>
      </c>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row>
    <row r="1850" spans="1:46" s="29" customFormat="1" ht="30" customHeight="1" x14ac:dyDescent="0.2">
      <c r="A1850" s="9">
        <v>11</v>
      </c>
      <c r="B1850" s="9" t="s">
        <v>190</v>
      </c>
      <c r="C1850" s="9">
        <v>59</v>
      </c>
      <c r="D1850" s="9" t="s">
        <v>4603</v>
      </c>
      <c r="E1850" s="6" t="s">
        <v>32</v>
      </c>
      <c r="F1850" s="6"/>
      <c r="G1850" s="6"/>
      <c r="H1850" s="6" t="s">
        <v>191</v>
      </c>
      <c r="I1850" s="6">
        <v>344</v>
      </c>
      <c r="J1850" s="6"/>
      <c r="K1850" s="6"/>
      <c r="L1850" s="6" t="s">
        <v>5787</v>
      </c>
      <c r="M1850" s="6" t="s">
        <v>5796</v>
      </c>
      <c r="N1850" s="4" t="s">
        <v>959</v>
      </c>
      <c r="O1850" s="4" t="s">
        <v>367</v>
      </c>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row>
    <row r="1851" spans="1:46" s="29" customFormat="1" ht="30" customHeight="1" x14ac:dyDescent="0.2">
      <c r="A1851" s="9">
        <v>11</v>
      </c>
      <c r="B1851" s="9" t="s">
        <v>190</v>
      </c>
      <c r="C1851" s="9">
        <v>59</v>
      </c>
      <c r="D1851" s="9" t="s">
        <v>4604</v>
      </c>
      <c r="E1851" s="6" t="s">
        <v>32</v>
      </c>
      <c r="F1851" s="6"/>
      <c r="G1851" s="6"/>
      <c r="H1851" s="6" t="s">
        <v>191</v>
      </c>
      <c r="I1851" s="6">
        <v>345</v>
      </c>
      <c r="J1851" s="6"/>
      <c r="K1851" s="6"/>
      <c r="L1851" s="6" t="s">
        <v>5787</v>
      </c>
      <c r="M1851" s="6" t="s">
        <v>5797</v>
      </c>
      <c r="N1851" s="4" t="s">
        <v>959</v>
      </c>
      <c r="O1851" s="4" t="s">
        <v>367</v>
      </c>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row>
    <row r="1852" spans="1:46" s="29" customFormat="1" ht="30" customHeight="1" x14ac:dyDescent="0.2">
      <c r="A1852" s="9">
        <v>11</v>
      </c>
      <c r="B1852" s="9" t="s">
        <v>190</v>
      </c>
      <c r="C1852" s="9">
        <v>60</v>
      </c>
      <c r="D1852" s="9" t="s">
        <v>4605</v>
      </c>
      <c r="E1852" s="6" t="s">
        <v>18</v>
      </c>
      <c r="F1852" s="6" t="s">
        <v>66</v>
      </c>
      <c r="G1852" s="6"/>
      <c r="H1852" s="6" t="s">
        <v>258</v>
      </c>
      <c r="I1852" s="6">
        <v>346</v>
      </c>
      <c r="J1852" s="6"/>
      <c r="K1852" s="6"/>
      <c r="L1852" s="6" t="s">
        <v>5798</v>
      </c>
      <c r="M1852" s="6" t="s">
        <v>2350</v>
      </c>
      <c r="N1852" s="6" t="s">
        <v>1126</v>
      </c>
      <c r="O1852" s="4" t="s">
        <v>1845</v>
      </c>
      <c r="P1852" s="4" t="s">
        <v>1121</v>
      </c>
      <c r="Q1852" s="4" t="s">
        <v>287</v>
      </c>
      <c r="R1852" s="6" t="s">
        <v>264</v>
      </c>
      <c r="S1852" s="6" t="s">
        <v>4606</v>
      </c>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row>
    <row r="1853" spans="1:46" s="29" customFormat="1" ht="30" customHeight="1" x14ac:dyDescent="0.2">
      <c r="A1853" s="9">
        <v>11</v>
      </c>
      <c r="B1853" s="9" t="s">
        <v>190</v>
      </c>
      <c r="C1853" s="9">
        <v>60</v>
      </c>
      <c r="D1853" s="9" t="s">
        <v>4607</v>
      </c>
      <c r="E1853" s="6" t="s">
        <v>18</v>
      </c>
      <c r="F1853" s="6" t="s">
        <v>66</v>
      </c>
      <c r="G1853" s="6"/>
      <c r="H1853" s="6" t="s">
        <v>258</v>
      </c>
      <c r="I1853" s="6">
        <v>347</v>
      </c>
      <c r="J1853" s="6"/>
      <c r="K1853" s="6"/>
      <c r="L1853" s="6" t="s">
        <v>5798</v>
      </c>
      <c r="M1853" s="6" t="s">
        <v>2251</v>
      </c>
      <c r="N1853" s="6" t="s">
        <v>1126</v>
      </c>
      <c r="O1853" s="4" t="s">
        <v>1845</v>
      </c>
      <c r="P1853" s="4" t="s">
        <v>1121</v>
      </c>
      <c r="Q1853" s="4" t="s">
        <v>287</v>
      </c>
      <c r="R1853" s="6" t="s">
        <v>264</v>
      </c>
      <c r="S1853" s="6" t="s">
        <v>4606</v>
      </c>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row>
    <row r="1854" spans="1:46" s="29" customFormat="1" ht="30" customHeight="1" x14ac:dyDescent="0.2">
      <c r="A1854" s="9">
        <v>11</v>
      </c>
      <c r="B1854" s="9" t="s">
        <v>190</v>
      </c>
      <c r="C1854" s="9">
        <v>60</v>
      </c>
      <c r="D1854" s="9" t="s">
        <v>4608</v>
      </c>
      <c r="E1854" s="6" t="s">
        <v>18</v>
      </c>
      <c r="F1854" s="6" t="s">
        <v>66</v>
      </c>
      <c r="G1854" s="6"/>
      <c r="H1854" s="6" t="s">
        <v>258</v>
      </c>
      <c r="I1854" s="6">
        <v>348</v>
      </c>
      <c r="J1854" s="6"/>
      <c r="K1854" s="6"/>
      <c r="L1854" s="6" t="s">
        <v>5798</v>
      </c>
      <c r="M1854" s="6" t="s">
        <v>5608</v>
      </c>
      <c r="N1854" s="6" t="s">
        <v>1126</v>
      </c>
      <c r="O1854" s="4" t="s">
        <v>1845</v>
      </c>
      <c r="P1854" s="4" t="s">
        <v>1121</v>
      </c>
      <c r="Q1854" s="4" t="s">
        <v>287</v>
      </c>
      <c r="R1854" s="6" t="s">
        <v>264</v>
      </c>
      <c r="S1854" s="6" t="s">
        <v>4606</v>
      </c>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row>
    <row r="1855" spans="1:46" s="29" customFormat="1" ht="30" customHeight="1" x14ac:dyDescent="0.2">
      <c r="A1855" s="9">
        <v>11</v>
      </c>
      <c r="B1855" s="9" t="s">
        <v>190</v>
      </c>
      <c r="C1855" s="9">
        <v>60</v>
      </c>
      <c r="D1855" s="9" t="s">
        <v>4609</v>
      </c>
      <c r="E1855" s="6" t="s">
        <v>18</v>
      </c>
      <c r="F1855" s="6" t="s">
        <v>66</v>
      </c>
      <c r="G1855" s="6"/>
      <c r="H1855" s="6" t="s">
        <v>258</v>
      </c>
      <c r="I1855" s="6">
        <v>349</v>
      </c>
      <c r="J1855" s="6"/>
      <c r="K1855" s="6"/>
      <c r="L1855" s="6" t="s">
        <v>5798</v>
      </c>
      <c r="M1855" s="6" t="s">
        <v>5799</v>
      </c>
      <c r="N1855" s="6" t="s">
        <v>1126</v>
      </c>
      <c r="O1855" s="4" t="s">
        <v>1845</v>
      </c>
      <c r="P1855" s="4" t="s">
        <v>1121</v>
      </c>
      <c r="Q1855" s="4" t="s">
        <v>287</v>
      </c>
      <c r="R1855" s="6" t="s">
        <v>264</v>
      </c>
      <c r="S1855" s="6" t="s">
        <v>4606</v>
      </c>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row>
    <row r="1856" spans="1:46" s="29" customFormat="1" ht="30" customHeight="1" x14ac:dyDescent="0.2">
      <c r="A1856" s="9">
        <v>11</v>
      </c>
      <c r="B1856" s="9" t="s">
        <v>190</v>
      </c>
      <c r="C1856" s="9">
        <v>60</v>
      </c>
      <c r="D1856" s="9" t="s">
        <v>4610</v>
      </c>
      <c r="E1856" s="6" t="s">
        <v>18</v>
      </c>
      <c r="F1856" s="6" t="s">
        <v>66</v>
      </c>
      <c r="G1856" s="6"/>
      <c r="H1856" s="6" t="s">
        <v>258</v>
      </c>
      <c r="I1856" s="6">
        <v>350</v>
      </c>
      <c r="J1856" s="6"/>
      <c r="K1856" s="6"/>
      <c r="L1856" s="6" t="s">
        <v>5798</v>
      </c>
      <c r="M1856" s="6" t="s">
        <v>5800</v>
      </c>
      <c r="N1856" s="6" t="s">
        <v>1126</v>
      </c>
      <c r="O1856" s="4" t="s">
        <v>1845</v>
      </c>
      <c r="P1856" s="4" t="s">
        <v>1121</v>
      </c>
      <c r="Q1856" s="4" t="s">
        <v>287</v>
      </c>
      <c r="R1856" s="6" t="s">
        <v>264</v>
      </c>
      <c r="S1856" s="6" t="s">
        <v>4606</v>
      </c>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row>
    <row r="1857" spans="1:46" s="29" customFormat="1" ht="30" customHeight="1" x14ac:dyDescent="0.2">
      <c r="A1857" s="9">
        <v>11</v>
      </c>
      <c r="B1857" s="9" t="s">
        <v>190</v>
      </c>
      <c r="C1857" s="9">
        <v>60</v>
      </c>
      <c r="D1857" s="9" t="s">
        <v>4611</v>
      </c>
      <c r="E1857" s="6" t="s">
        <v>18</v>
      </c>
      <c r="F1857" s="6" t="s">
        <v>66</v>
      </c>
      <c r="G1857" s="6"/>
      <c r="H1857" s="6" t="s">
        <v>258</v>
      </c>
      <c r="I1857" s="6">
        <v>351</v>
      </c>
      <c r="J1857" s="6"/>
      <c r="K1857" s="6"/>
      <c r="L1857" s="6" t="s">
        <v>5798</v>
      </c>
      <c r="M1857" s="6" t="s">
        <v>5606</v>
      </c>
      <c r="N1857" s="6" t="s">
        <v>1126</v>
      </c>
      <c r="O1857" s="4" t="s">
        <v>1845</v>
      </c>
      <c r="P1857" s="4" t="s">
        <v>1121</v>
      </c>
      <c r="Q1857" s="4" t="s">
        <v>287</v>
      </c>
      <c r="R1857" s="6" t="s">
        <v>264</v>
      </c>
      <c r="S1857" s="6" t="s">
        <v>4606</v>
      </c>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row>
    <row r="1858" spans="1:46" s="29" customFormat="1" ht="30" customHeight="1" x14ac:dyDescent="0.2">
      <c r="A1858" s="9">
        <v>11</v>
      </c>
      <c r="B1858" s="9" t="s">
        <v>190</v>
      </c>
      <c r="C1858" s="9">
        <v>60</v>
      </c>
      <c r="D1858" s="9" t="s">
        <v>4612</v>
      </c>
      <c r="E1858" s="6" t="s">
        <v>18</v>
      </c>
      <c r="F1858" s="6" t="s">
        <v>66</v>
      </c>
      <c r="G1858" s="6"/>
      <c r="H1858" s="6" t="s">
        <v>258</v>
      </c>
      <c r="I1858" s="6">
        <v>352</v>
      </c>
      <c r="J1858" s="6"/>
      <c r="K1858" s="6"/>
      <c r="L1858" s="6" t="s">
        <v>5798</v>
      </c>
      <c r="M1858" s="6" t="s">
        <v>5801</v>
      </c>
      <c r="N1858" s="6" t="s">
        <v>1126</v>
      </c>
      <c r="O1858" s="4" t="s">
        <v>1845</v>
      </c>
      <c r="P1858" s="4" t="s">
        <v>1121</v>
      </c>
      <c r="Q1858" s="4" t="s">
        <v>287</v>
      </c>
      <c r="R1858" s="6" t="s">
        <v>264</v>
      </c>
      <c r="S1858" s="6" t="s">
        <v>4606</v>
      </c>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row>
    <row r="1859" spans="1:46" s="29" customFormat="1" ht="30" customHeight="1" x14ac:dyDescent="0.2">
      <c r="A1859" s="9">
        <v>11</v>
      </c>
      <c r="B1859" s="9" t="s">
        <v>190</v>
      </c>
      <c r="C1859" s="9">
        <v>60</v>
      </c>
      <c r="D1859" s="9" t="s">
        <v>4613</v>
      </c>
      <c r="E1859" s="6" t="s">
        <v>18</v>
      </c>
      <c r="F1859" s="6" t="s">
        <v>66</v>
      </c>
      <c r="G1859" s="6"/>
      <c r="H1859" s="6" t="s">
        <v>258</v>
      </c>
      <c r="I1859" s="6">
        <v>353</v>
      </c>
      <c r="J1859" s="6"/>
      <c r="K1859" s="6"/>
      <c r="L1859" s="6" t="s">
        <v>5798</v>
      </c>
      <c r="M1859" s="6" t="s">
        <v>5609</v>
      </c>
      <c r="N1859" s="6" t="s">
        <v>1126</v>
      </c>
      <c r="O1859" s="4" t="s">
        <v>1845</v>
      </c>
      <c r="P1859" s="4" t="s">
        <v>1121</v>
      </c>
      <c r="Q1859" s="4" t="s">
        <v>287</v>
      </c>
      <c r="R1859" s="6" t="s">
        <v>264</v>
      </c>
      <c r="S1859" s="6" t="s">
        <v>4606</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row>
    <row r="1860" spans="1:46" s="29" customFormat="1" ht="30" customHeight="1" x14ac:dyDescent="0.2">
      <c r="A1860" s="9">
        <v>11</v>
      </c>
      <c r="B1860" s="9" t="s">
        <v>190</v>
      </c>
      <c r="C1860" s="9">
        <v>60</v>
      </c>
      <c r="D1860" s="9" t="s">
        <v>4614</v>
      </c>
      <c r="E1860" s="6" t="s">
        <v>18</v>
      </c>
      <c r="F1860" s="6" t="s">
        <v>66</v>
      </c>
      <c r="G1860" s="6"/>
      <c r="H1860" s="6" t="s">
        <v>258</v>
      </c>
      <c r="I1860" s="6">
        <v>354</v>
      </c>
      <c r="J1860" s="6"/>
      <c r="K1860" s="6"/>
      <c r="L1860" s="6" t="s">
        <v>5798</v>
      </c>
      <c r="M1860" s="6" t="s">
        <v>5802</v>
      </c>
      <c r="N1860" s="6" t="s">
        <v>1126</v>
      </c>
      <c r="O1860" s="4" t="s">
        <v>1845</v>
      </c>
      <c r="P1860" s="4" t="s">
        <v>1121</v>
      </c>
      <c r="Q1860" s="4" t="s">
        <v>287</v>
      </c>
      <c r="R1860" s="6" t="s">
        <v>264</v>
      </c>
      <c r="S1860" s="6" t="s">
        <v>4606</v>
      </c>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row>
    <row r="1861" spans="1:46" s="29" customFormat="1" ht="30" customHeight="1" x14ac:dyDescent="0.2">
      <c r="A1861" s="9">
        <v>11</v>
      </c>
      <c r="B1861" s="9" t="s">
        <v>190</v>
      </c>
      <c r="C1861" s="9">
        <v>61</v>
      </c>
      <c r="D1861" s="9" t="s">
        <v>4615</v>
      </c>
      <c r="E1861" s="6" t="s">
        <v>18</v>
      </c>
      <c r="F1861" s="6" t="s">
        <v>12</v>
      </c>
      <c r="G1861" s="6"/>
      <c r="H1861" s="6" t="s">
        <v>243</v>
      </c>
      <c r="I1861" s="6">
        <v>355</v>
      </c>
      <c r="J1861" s="6"/>
      <c r="K1861" s="6"/>
      <c r="L1861" s="6" t="s">
        <v>5803</v>
      </c>
      <c r="M1861" s="6" t="s">
        <v>5770</v>
      </c>
      <c r="N1861" s="6" t="s">
        <v>4616</v>
      </c>
      <c r="O1861" s="4" t="s">
        <v>4617</v>
      </c>
      <c r="P1861" s="4" t="s">
        <v>4618</v>
      </c>
      <c r="Q1861" s="4" t="s">
        <v>4619</v>
      </c>
      <c r="R1861" s="6" t="s">
        <v>4620</v>
      </c>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row>
    <row r="1862" spans="1:46" s="29" customFormat="1" ht="30" customHeight="1" x14ac:dyDescent="0.2">
      <c r="A1862" s="9">
        <v>11</v>
      </c>
      <c r="B1862" s="9" t="s">
        <v>190</v>
      </c>
      <c r="C1862" s="9">
        <v>61</v>
      </c>
      <c r="D1862" s="9" t="s">
        <v>4621</v>
      </c>
      <c r="E1862" s="6" t="s">
        <v>18</v>
      </c>
      <c r="F1862" s="6" t="s">
        <v>12</v>
      </c>
      <c r="G1862" s="6"/>
      <c r="H1862" s="6" t="s">
        <v>243</v>
      </c>
      <c r="I1862" s="6">
        <v>356</v>
      </c>
      <c r="J1862" s="6"/>
      <c r="K1862" s="6"/>
      <c r="L1862" s="6" t="s">
        <v>5803</v>
      </c>
      <c r="M1862" s="6" t="s">
        <v>5771</v>
      </c>
      <c r="N1862" s="6" t="s">
        <v>4616</v>
      </c>
      <c r="O1862" s="4" t="s">
        <v>4617</v>
      </c>
      <c r="P1862" s="4" t="s">
        <v>4618</v>
      </c>
      <c r="Q1862" s="4" t="s">
        <v>4619</v>
      </c>
      <c r="R1862" s="6" t="s">
        <v>4620</v>
      </c>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row>
    <row r="1863" spans="1:46" s="29" customFormat="1" ht="30" customHeight="1" x14ac:dyDescent="0.2">
      <c r="A1863" s="9">
        <v>11</v>
      </c>
      <c r="B1863" s="9" t="s">
        <v>190</v>
      </c>
      <c r="C1863" s="9">
        <v>61</v>
      </c>
      <c r="D1863" s="9" t="s">
        <v>4622</v>
      </c>
      <c r="E1863" s="6" t="s">
        <v>18</v>
      </c>
      <c r="F1863" s="6" t="s">
        <v>12</v>
      </c>
      <c r="G1863" s="6"/>
      <c r="H1863" s="6" t="s">
        <v>243</v>
      </c>
      <c r="I1863" s="6">
        <v>357</v>
      </c>
      <c r="J1863" s="6"/>
      <c r="K1863" s="6"/>
      <c r="L1863" s="6" t="s">
        <v>5803</v>
      </c>
      <c r="M1863" s="6" t="s">
        <v>5772</v>
      </c>
      <c r="N1863" s="6" t="s">
        <v>4616</v>
      </c>
      <c r="O1863" s="4" t="s">
        <v>4617</v>
      </c>
      <c r="P1863" s="4" t="s">
        <v>4618</v>
      </c>
      <c r="Q1863" s="4" t="s">
        <v>4619</v>
      </c>
      <c r="R1863" s="6" t="s">
        <v>4620</v>
      </c>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row>
    <row r="1864" spans="1:46" s="29" customFormat="1" ht="30" customHeight="1" x14ac:dyDescent="0.2">
      <c r="A1864" s="9">
        <v>11</v>
      </c>
      <c r="B1864" s="9" t="s">
        <v>190</v>
      </c>
      <c r="C1864" s="9">
        <v>61</v>
      </c>
      <c r="D1864" s="9" t="s">
        <v>4623</v>
      </c>
      <c r="E1864" s="6" t="s">
        <v>18</v>
      </c>
      <c r="F1864" s="6" t="s">
        <v>12</v>
      </c>
      <c r="G1864" s="6"/>
      <c r="H1864" s="6" t="s">
        <v>243</v>
      </c>
      <c r="I1864" s="6">
        <v>358</v>
      </c>
      <c r="J1864" s="6"/>
      <c r="K1864" s="6"/>
      <c r="L1864" s="6" t="s">
        <v>5803</v>
      </c>
      <c r="M1864" s="6" t="s">
        <v>5773</v>
      </c>
      <c r="N1864" s="6" t="s">
        <v>4616</v>
      </c>
      <c r="O1864" s="4" t="s">
        <v>4617</v>
      </c>
      <c r="P1864" s="4" t="s">
        <v>4618</v>
      </c>
      <c r="Q1864" s="4" t="s">
        <v>4619</v>
      </c>
      <c r="R1864" s="6" t="s">
        <v>4620</v>
      </c>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row>
    <row r="1865" spans="1:46" s="29" customFormat="1" ht="30" customHeight="1" x14ac:dyDescent="0.2">
      <c r="A1865" s="9">
        <v>11</v>
      </c>
      <c r="B1865" s="9" t="s">
        <v>190</v>
      </c>
      <c r="C1865" s="9">
        <v>61</v>
      </c>
      <c r="D1865" s="9" t="s">
        <v>4624</v>
      </c>
      <c r="E1865" s="6" t="s">
        <v>18</v>
      </c>
      <c r="F1865" s="6" t="s">
        <v>12</v>
      </c>
      <c r="G1865" s="6"/>
      <c r="H1865" s="6" t="s">
        <v>243</v>
      </c>
      <c r="I1865" s="6">
        <v>359</v>
      </c>
      <c r="J1865" s="6"/>
      <c r="K1865" s="6"/>
      <c r="L1865" s="6" t="s">
        <v>5803</v>
      </c>
      <c r="M1865" s="6" t="s">
        <v>5774</v>
      </c>
      <c r="N1865" s="6" t="s">
        <v>4616</v>
      </c>
      <c r="O1865" s="4" t="s">
        <v>4617</v>
      </c>
      <c r="P1865" s="4" t="s">
        <v>4618</v>
      </c>
      <c r="Q1865" s="4" t="s">
        <v>4619</v>
      </c>
      <c r="R1865" s="6" t="s">
        <v>4620</v>
      </c>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row>
    <row r="1866" spans="1:46" s="29" customFormat="1" ht="30" customHeight="1" x14ac:dyDescent="0.2">
      <c r="A1866" s="9">
        <v>11</v>
      </c>
      <c r="B1866" s="9" t="s">
        <v>190</v>
      </c>
      <c r="C1866" s="9">
        <v>61</v>
      </c>
      <c r="D1866" s="9" t="s">
        <v>4625</v>
      </c>
      <c r="E1866" s="6" t="s">
        <v>18</v>
      </c>
      <c r="F1866" s="6" t="s">
        <v>12</v>
      </c>
      <c r="G1866" s="6"/>
      <c r="H1866" s="6" t="s">
        <v>243</v>
      </c>
      <c r="I1866" s="6">
        <v>360</v>
      </c>
      <c r="J1866" s="6"/>
      <c r="K1866" s="6"/>
      <c r="L1866" s="6" t="s">
        <v>5803</v>
      </c>
      <c r="M1866" s="6" t="s">
        <v>5775</v>
      </c>
      <c r="N1866" s="6" t="s">
        <v>4616</v>
      </c>
      <c r="O1866" s="4" t="s">
        <v>4617</v>
      </c>
      <c r="P1866" s="4" t="s">
        <v>4618</v>
      </c>
      <c r="Q1866" s="4" t="s">
        <v>4619</v>
      </c>
      <c r="R1866" s="6" t="s">
        <v>4620</v>
      </c>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row>
    <row r="1867" spans="1:46" s="29" customFormat="1" ht="30" customHeight="1" x14ac:dyDescent="0.2">
      <c r="A1867" s="9">
        <v>11</v>
      </c>
      <c r="B1867" s="9" t="s">
        <v>190</v>
      </c>
      <c r="C1867" s="9">
        <v>62</v>
      </c>
      <c r="D1867" s="9">
        <v>62</v>
      </c>
      <c r="E1867" s="6" t="s">
        <v>32</v>
      </c>
      <c r="F1867" s="6"/>
      <c r="G1867" s="6"/>
      <c r="H1867" s="6" t="s">
        <v>258</v>
      </c>
      <c r="I1867" s="6">
        <v>361</v>
      </c>
      <c r="J1867" s="6"/>
      <c r="K1867" s="6"/>
      <c r="L1867" s="6"/>
      <c r="M1867" s="6" t="s">
        <v>4626</v>
      </c>
      <c r="N1867" s="6" t="s">
        <v>4627</v>
      </c>
      <c r="O1867" s="6" t="s">
        <v>4628</v>
      </c>
      <c r="P1867" s="6" t="s">
        <v>4629</v>
      </c>
      <c r="Q1867" s="6" t="s">
        <v>4630</v>
      </c>
      <c r="R1867" s="6" t="s">
        <v>4631</v>
      </c>
      <c r="S1867" s="6" t="s">
        <v>4632</v>
      </c>
      <c r="T1867" s="6" t="s">
        <v>4633</v>
      </c>
      <c r="U1867" s="6" t="s">
        <v>4634</v>
      </c>
      <c r="V1867" s="6" t="s">
        <v>4635</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row>
    <row r="1868" spans="1:46" s="29" customFormat="1" ht="30" customHeight="1" x14ac:dyDescent="0.2">
      <c r="A1868" s="9">
        <v>11</v>
      </c>
      <c r="B1868" s="9" t="s">
        <v>190</v>
      </c>
      <c r="C1868" s="9">
        <v>63</v>
      </c>
      <c r="D1868" s="9" t="s">
        <v>4636</v>
      </c>
      <c r="E1868" s="6" t="s">
        <v>32</v>
      </c>
      <c r="F1868" s="6"/>
      <c r="G1868" s="6"/>
      <c r="H1868" s="6" t="s">
        <v>191</v>
      </c>
      <c r="I1868" s="6">
        <v>362</v>
      </c>
      <c r="J1868" s="6"/>
      <c r="K1868" s="6"/>
      <c r="L1868" s="6" t="s">
        <v>5804</v>
      </c>
      <c r="M1868" s="6" t="s">
        <v>2134</v>
      </c>
      <c r="N1868" s="4" t="s">
        <v>959</v>
      </c>
      <c r="O1868" s="4" t="s">
        <v>367</v>
      </c>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row>
    <row r="1869" spans="1:46" s="29" customFormat="1" ht="30" customHeight="1" x14ac:dyDescent="0.2">
      <c r="A1869" s="9">
        <v>11</v>
      </c>
      <c r="B1869" s="9" t="s">
        <v>190</v>
      </c>
      <c r="C1869" s="9">
        <v>63</v>
      </c>
      <c r="D1869" s="9" t="s">
        <v>4637</v>
      </c>
      <c r="E1869" s="6" t="s">
        <v>32</v>
      </c>
      <c r="F1869" s="6"/>
      <c r="G1869" s="6"/>
      <c r="H1869" s="6" t="s">
        <v>191</v>
      </c>
      <c r="I1869" s="6">
        <v>363</v>
      </c>
      <c r="J1869" s="6"/>
      <c r="K1869" s="6"/>
      <c r="L1869" s="6" t="s">
        <v>5804</v>
      </c>
      <c r="M1869" s="6" t="s">
        <v>2140</v>
      </c>
      <c r="N1869" s="4" t="s">
        <v>959</v>
      </c>
      <c r="O1869" s="4" t="s">
        <v>367</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row>
    <row r="1870" spans="1:46" s="29" customFormat="1" ht="30" customHeight="1" x14ac:dyDescent="0.2">
      <c r="A1870" s="9">
        <v>11</v>
      </c>
      <c r="B1870" s="9" t="s">
        <v>190</v>
      </c>
      <c r="C1870" s="9">
        <v>63</v>
      </c>
      <c r="D1870" s="9" t="s">
        <v>4638</v>
      </c>
      <c r="E1870" s="6" t="s">
        <v>32</v>
      </c>
      <c r="F1870" s="6"/>
      <c r="G1870" s="6"/>
      <c r="H1870" s="6" t="s">
        <v>191</v>
      </c>
      <c r="I1870" s="6">
        <v>364</v>
      </c>
      <c r="J1870" s="6"/>
      <c r="K1870" s="6"/>
      <c r="L1870" s="6" t="s">
        <v>5804</v>
      </c>
      <c r="M1870" s="6" t="s">
        <v>5229</v>
      </c>
      <c r="N1870" s="4" t="s">
        <v>959</v>
      </c>
      <c r="O1870" s="4" t="s">
        <v>367</v>
      </c>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row>
    <row r="1871" spans="1:46" s="29" customFormat="1" ht="30" customHeight="1" x14ac:dyDescent="0.2">
      <c r="A1871" s="9">
        <v>11</v>
      </c>
      <c r="B1871" s="9" t="s">
        <v>190</v>
      </c>
      <c r="C1871" s="9">
        <v>63</v>
      </c>
      <c r="D1871" s="9" t="s">
        <v>4639</v>
      </c>
      <c r="E1871" s="6" t="s">
        <v>32</v>
      </c>
      <c r="F1871" s="6"/>
      <c r="G1871" s="6"/>
      <c r="H1871" s="6" t="s">
        <v>191</v>
      </c>
      <c r="I1871" s="6">
        <v>365</v>
      </c>
      <c r="J1871" s="6"/>
      <c r="K1871" s="6"/>
      <c r="L1871" s="6" t="s">
        <v>5804</v>
      </c>
      <c r="M1871" s="6" t="s">
        <v>2184</v>
      </c>
      <c r="N1871" s="4" t="s">
        <v>959</v>
      </c>
      <c r="O1871" s="4" t="s">
        <v>367</v>
      </c>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row>
    <row r="1872" spans="1:46" s="29" customFormat="1" ht="30" customHeight="1" x14ac:dyDescent="0.2">
      <c r="A1872" s="9">
        <v>11</v>
      </c>
      <c r="B1872" s="9" t="s">
        <v>190</v>
      </c>
      <c r="C1872" s="9">
        <v>63</v>
      </c>
      <c r="D1872" s="9" t="s">
        <v>4640</v>
      </c>
      <c r="E1872" s="6" t="s">
        <v>32</v>
      </c>
      <c r="F1872" s="6"/>
      <c r="G1872" s="6"/>
      <c r="H1872" s="6" t="s">
        <v>191</v>
      </c>
      <c r="I1872" s="6">
        <v>366</v>
      </c>
      <c r="J1872" s="6"/>
      <c r="K1872" s="6"/>
      <c r="L1872" s="6" t="s">
        <v>5804</v>
      </c>
      <c r="M1872" s="6" t="s">
        <v>2124</v>
      </c>
      <c r="N1872" s="4" t="s">
        <v>959</v>
      </c>
      <c r="O1872" s="4" t="s">
        <v>367</v>
      </c>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row>
    <row r="1873" spans="1:46" s="29" customFormat="1" ht="30" customHeight="1" x14ac:dyDescent="0.2">
      <c r="A1873" s="9">
        <v>11</v>
      </c>
      <c r="B1873" s="9" t="s">
        <v>190</v>
      </c>
      <c r="C1873" s="9">
        <v>63</v>
      </c>
      <c r="D1873" s="9" t="s">
        <v>4641</v>
      </c>
      <c r="E1873" s="6" t="s">
        <v>32</v>
      </c>
      <c r="F1873" s="6"/>
      <c r="G1873" s="6"/>
      <c r="H1873" s="6" t="s">
        <v>191</v>
      </c>
      <c r="I1873" s="6">
        <v>367</v>
      </c>
      <c r="J1873" s="6"/>
      <c r="K1873" s="6"/>
      <c r="L1873" s="6" t="s">
        <v>5804</v>
      </c>
      <c r="M1873" s="6" t="s">
        <v>2176</v>
      </c>
      <c r="N1873" s="4" t="s">
        <v>959</v>
      </c>
      <c r="O1873" s="4" t="s">
        <v>367</v>
      </c>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row>
    <row r="1874" spans="1:46" s="29" customFormat="1" ht="30" customHeight="1" x14ac:dyDescent="0.2">
      <c r="A1874" s="9">
        <v>11</v>
      </c>
      <c r="B1874" s="9" t="s">
        <v>190</v>
      </c>
      <c r="C1874" s="9">
        <v>63</v>
      </c>
      <c r="D1874" s="9" t="s">
        <v>4642</v>
      </c>
      <c r="E1874" s="6" t="s">
        <v>32</v>
      </c>
      <c r="F1874" s="6"/>
      <c r="G1874" s="6"/>
      <c r="H1874" s="6" t="s">
        <v>191</v>
      </c>
      <c r="I1874" s="6">
        <v>368</v>
      </c>
      <c r="J1874" s="6"/>
      <c r="K1874" s="6"/>
      <c r="L1874" s="6" t="s">
        <v>5804</v>
      </c>
      <c r="M1874" s="6" t="s">
        <v>2156</v>
      </c>
      <c r="N1874" s="4" t="s">
        <v>959</v>
      </c>
      <c r="O1874" s="4" t="s">
        <v>367</v>
      </c>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row>
    <row r="1875" spans="1:46" s="29" customFormat="1" ht="30" customHeight="1" x14ac:dyDescent="0.2">
      <c r="A1875" s="9">
        <v>11</v>
      </c>
      <c r="B1875" s="9" t="s">
        <v>190</v>
      </c>
      <c r="C1875" s="9">
        <v>63</v>
      </c>
      <c r="D1875" s="9" t="s">
        <v>4643</v>
      </c>
      <c r="E1875" s="6" t="s">
        <v>32</v>
      </c>
      <c r="F1875" s="6"/>
      <c r="G1875" s="6"/>
      <c r="H1875" s="6" t="s">
        <v>191</v>
      </c>
      <c r="I1875" s="6">
        <v>369</v>
      </c>
      <c r="J1875" s="6"/>
      <c r="K1875" s="6"/>
      <c r="L1875" s="6" t="s">
        <v>5804</v>
      </c>
      <c r="M1875" s="6" t="s">
        <v>5805</v>
      </c>
      <c r="N1875" s="4" t="s">
        <v>959</v>
      </c>
      <c r="O1875" s="4" t="s">
        <v>367</v>
      </c>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row>
    <row r="1876" spans="1:46" s="29" customFormat="1" ht="30" customHeight="1" x14ac:dyDescent="0.2">
      <c r="A1876" s="9">
        <v>11</v>
      </c>
      <c r="B1876" s="9" t="s">
        <v>190</v>
      </c>
      <c r="C1876" s="9">
        <v>63</v>
      </c>
      <c r="D1876" s="9" t="s">
        <v>4644</v>
      </c>
      <c r="E1876" s="6" t="s">
        <v>32</v>
      </c>
      <c r="F1876" s="6"/>
      <c r="G1876" s="6"/>
      <c r="H1876" s="6" t="s">
        <v>191</v>
      </c>
      <c r="I1876" s="6">
        <v>370</v>
      </c>
      <c r="J1876" s="6"/>
      <c r="K1876" s="6"/>
      <c r="L1876" s="6" t="s">
        <v>5804</v>
      </c>
      <c r="M1876" s="6" t="s">
        <v>2164</v>
      </c>
      <c r="N1876" s="4" t="s">
        <v>959</v>
      </c>
      <c r="O1876" s="4" t="s">
        <v>367</v>
      </c>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row>
    <row r="1877" spans="1:46" s="29" customFormat="1" ht="30" customHeight="1" x14ac:dyDescent="0.2">
      <c r="A1877" s="9">
        <v>11</v>
      </c>
      <c r="B1877" s="9" t="s">
        <v>190</v>
      </c>
      <c r="C1877" s="9">
        <v>63</v>
      </c>
      <c r="D1877" s="9" t="s">
        <v>4645</v>
      </c>
      <c r="E1877" s="6" t="s">
        <v>32</v>
      </c>
      <c r="F1877" s="6"/>
      <c r="G1877" s="6"/>
      <c r="H1877" s="6" t="s">
        <v>191</v>
      </c>
      <c r="I1877" s="6">
        <v>371</v>
      </c>
      <c r="J1877" s="6"/>
      <c r="K1877" s="6"/>
      <c r="L1877" s="6" t="s">
        <v>5804</v>
      </c>
      <c r="M1877" s="6" t="s">
        <v>2154</v>
      </c>
      <c r="N1877" s="4" t="s">
        <v>959</v>
      </c>
      <c r="O1877" s="4" t="s">
        <v>367</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row>
    <row r="1878" spans="1:46" s="29" customFormat="1" ht="30" customHeight="1" x14ac:dyDescent="0.2">
      <c r="A1878" s="9">
        <v>11</v>
      </c>
      <c r="B1878" s="9" t="s">
        <v>190</v>
      </c>
      <c r="C1878" s="9">
        <v>63</v>
      </c>
      <c r="D1878" s="9" t="s">
        <v>4646</v>
      </c>
      <c r="E1878" s="6" t="s">
        <v>32</v>
      </c>
      <c r="F1878" s="6"/>
      <c r="G1878" s="6"/>
      <c r="H1878" s="6" t="s">
        <v>191</v>
      </c>
      <c r="I1878" s="6">
        <v>372</v>
      </c>
      <c r="J1878" s="6"/>
      <c r="K1878" s="6"/>
      <c r="L1878" s="6" t="s">
        <v>5804</v>
      </c>
      <c r="M1878" s="6" t="s">
        <v>5806</v>
      </c>
      <c r="N1878" s="4" t="s">
        <v>959</v>
      </c>
      <c r="O1878" s="4" t="s">
        <v>367</v>
      </c>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row>
    <row r="1879" spans="1:46" s="29" customFormat="1" ht="30" customHeight="1" x14ac:dyDescent="0.2">
      <c r="A1879" s="9">
        <v>11</v>
      </c>
      <c r="B1879" s="9" t="s">
        <v>190</v>
      </c>
      <c r="C1879" s="9">
        <v>63</v>
      </c>
      <c r="D1879" s="9" t="s">
        <v>4647</v>
      </c>
      <c r="E1879" s="6" t="s">
        <v>32</v>
      </c>
      <c r="F1879" s="6"/>
      <c r="G1879" s="6"/>
      <c r="H1879" s="6" t="s">
        <v>191</v>
      </c>
      <c r="I1879" s="6">
        <v>373</v>
      </c>
      <c r="J1879" s="6"/>
      <c r="K1879" s="6"/>
      <c r="L1879" s="6" t="s">
        <v>5804</v>
      </c>
      <c r="M1879" s="6" t="s">
        <v>2174</v>
      </c>
      <c r="N1879" s="4" t="s">
        <v>959</v>
      </c>
      <c r="O1879" s="4" t="s">
        <v>367</v>
      </c>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row>
    <row r="1880" spans="1:46" s="29" customFormat="1" ht="30" customHeight="1" x14ac:dyDescent="0.2">
      <c r="A1880" s="9">
        <v>11</v>
      </c>
      <c r="B1880" s="9" t="s">
        <v>190</v>
      </c>
      <c r="C1880" s="9">
        <v>63</v>
      </c>
      <c r="D1880" s="9" t="s">
        <v>4648</v>
      </c>
      <c r="E1880" s="6" t="s">
        <v>32</v>
      </c>
      <c r="F1880" s="6"/>
      <c r="G1880" s="6"/>
      <c r="H1880" s="6" t="s">
        <v>191</v>
      </c>
      <c r="I1880" s="6">
        <v>374</v>
      </c>
      <c r="J1880" s="6"/>
      <c r="K1880" s="6"/>
      <c r="L1880" s="6" t="s">
        <v>5804</v>
      </c>
      <c r="M1880" s="6" t="s">
        <v>2148</v>
      </c>
      <c r="N1880" s="4" t="s">
        <v>959</v>
      </c>
      <c r="O1880" s="4" t="s">
        <v>367</v>
      </c>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row>
    <row r="1881" spans="1:46" s="29" customFormat="1" ht="30" customHeight="1" x14ac:dyDescent="0.2">
      <c r="A1881" s="9">
        <v>11</v>
      </c>
      <c r="B1881" s="9" t="s">
        <v>190</v>
      </c>
      <c r="C1881" s="9">
        <v>63</v>
      </c>
      <c r="D1881" s="9" t="s">
        <v>4649</v>
      </c>
      <c r="E1881" s="6" t="s">
        <v>32</v>
      </c>
      <c r="F1881" s="6"/>
      <c r="G1881" s="6"/>
      <c r="H1881" s="6" t="s">
        <v>191</v>
      </c>
      <c r="I1881" s="6">
        <v>375</v>
      </c>
      <c r="J1881" s="6"/>
      <c r="K1881" s="6"/>
      <c r="L1881" s="6" t="s">
        <v>5804</v>
      </c>
      <c r="M1881" s="6" t="s">
        <v>5807</v>
      </c>
      <c r="N1881" s="4" t="s">
        <v>959</v>
      </c>
      <c r="O1881" s="4" t="s">
        <v>367</v>
      </c>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row>
    <row r="1882" spans="1:46" s="29" customFormat="1" ht="30" customHeight="1" x14ac:dyDescent="0.2">
      <c r="A1882" s="9">
        <v>11</v>
      </c>
      <c r="B1882" s="9" t="s">
        <v>190</v>
      </c>
      <c r="C1882" s="9">
        <v>63</v>
      </c>
      <c r="D1882" s="9" t="s">
        <v>4650</v>
      </c>
      <c r="E1882" s="6" t="s">
        <v>32</v>
      </c>
      <c r="F1882" s="6"/>
      <c r="G1882" s="6"/>
      <c r="H1882" s="6" t="s">
        <v>191</v>
      </c>
      <c r="I1882" s="6">
        <v>376</v>
      </c>
      <c r="J1882" s="6"/>
      <c r="K1882" s="6"/>
      <c r="L1882" s="6" t="s">
        <v>5804</v>
      </c>
      <c r="M1882" s="6" t="s">
        <v>2180</v>
      </c>
      <c r="N1882" s="4" t="s">
        <v>959</v>
      </c>
      <c r="O1882" s="4" t="s">
        <v>367</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row>
    <row r="1883" spans="1:46" s="29" customFormat="1" ht="30" customHeight="1" x14ac:dyDescent="0.2">
      <c r="A1883" s="9">
        <v>11</v>
      </c>
      <c r="B1883" s="9" t="s">
        <v>190</v>
      </c>
      <c r="C1883" s="9">
        <v>63</v>
      </c>
      <c r="D1883" s="9" t="s">
        <v>4651</v>
      </c>
      <c r="E1883" s="6" t="s">
        <v>32</v>
      </c>
      <c r="F1883" s="6"/>
      <c r="G1883" s="6"/>
      <c r="H1883" s="6" t="s">
        <v>191</v>
      </c>
      <c r="I1883" s="6">
        <v>377</v>
      </c>
      <c r="J1883" s="6"/>
      <c r="K1883" s="6"/>
      <c r="L1883" s="6" t="s">
        <v>5804</v>
      </c>
      <c r="M1883" s="6" t="s">
        <v>2162</v>
      </c>
      <c r="N1883" s="4" t="s">
        <v>959</v>
      </c>
      <c r="O1883" s="4" t="s">
        <v>367</v>
      </c>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row>
    <row r="1884" spans="1:46" s="29" customFormat="1" ht="30" customHeight="1" x14ac:dyDescent="0.2">
      <c r="A1884" s="9">
        <v>11</v>
      </c>
      <c r="B1884" s="9" t="s">
        <v>190</v>
      </c>
      <c r="C1884" s="9">
        <v>63</v>
      </c>
      <c r="D1884" s="9" t="s">
        <v>4652</v>
      </c>
      <c r="E1884" s="6" t="s">
        <v>32</v>
      </c>
      <c r="F1884" s="6"/>
      <c r="G1884" s="6"/>
      <c r="H1884" s="6" t="s">
        <v>191</v>
      </c>
      <c r="I1884" s="6">
        <v>378</v>
      </c>
      <c r="J1884" s="6"/>
      <c r="K1884" s="6"/>
      <c r="L1884" s="6" t="s">
        <v>5804</v>
      </c>
      <c r="M1884" s="6" t="s">
        <v>2158</v>
      </c>
      <c r="N1884" s="4" t="s">
        <v>959</v>
      </c>
      <c r="O1884" s="4" t="s">
        <v>367</v>
      </c>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row>
    <row r="1885" spans="1:46" s="29" customFormat="1" ht="30" customHeight="1" x14ac:dyDescent="0.2">
      <c r="A1885" s="9">
        <v>11</v>
      </c>
      <c r="B1885" s="9" t="s">
        <v>190</v>
      </c>
      <c r="C1885" s="9">
        <v>63</v>
      </c>
      <c r="D1885" s="9" t="s">
        <v>4653</v>
      </c>
      <c r="E1885" s="6" t="s">
        <v>32</v>
      </c>
      <c r="F1885" s="6"/>
      <c r="G1885" s="6"/>
      <c r="H1885" s="6" t="s">
        <v>191</v>
      </c>
      <c r="I1885" s="6">
        <v>379</v>
      </c>
      <c r="J1885" s="6"/>
      <c r="K1885" s="6"/>
      <c r="L1885" s="6" t="s">
        <v>5804</v>
      </c>
      <c r="M1885" s="6" t="s">
        <v>2166</v>
      </c>
      <c r="N1885" s="4" t="s">
        <v>959</v>
      </c>
      <c r="O1885" s="4" t="s">
        <v>367</v>
      </c>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row>
    <row r="1886" spans="1:46" s="29" customFormat="1" ht="30" customHeight="1" x14ac:dyDescent="0.2">
      <c r="A1886" s="9">
        <v>11</v>
      </c>
      <c r="B1886" s="9" t="s">
        <v>190</v>
      </c>
      <c r="C1886" s="9">
        <v>63</v>
      </c>
      <c r="D1886" s="9" t="s">
        <v>4654</v>
      </c>
      <c r="E1886" s="6" t="s">
        <v>32</v>
      </c>
      <c r="F1886" s="6"/>
      <c r="G1886" s="6"/>
      <c r="H1886" s="6" t="s">
        <v>191</v>
      </c>
      <c r="I1886" s="6">
        <v>380</v>
      </c>
      <c r="J1886" s="6"/>
      <c r="K1886" s="6"/>
      <c r="L1886" s="6" t="s">
        <v>5804</v>
      </c>
      <c r="M1886" s="6" t="s">
        <v>5808</v>
      </c>
      <c r="N1886" s="4" t="s">
        <v>959</v>
      </c>
      <c r="O1886" s="4" t="s">
        <v>367</v>
      </c>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row>
    <row r="1887" spans="1:46" s="29" customFormat="1" ht="30" customHeight="1" x14ac:dyDescent="0.2">
      <c r="A1887" s="9">
        <v>11</v>
      </c>
      <c r="B1887" s="9" t="s">
        <v>190</v>
      </c>
      <c r="C1887" s="9">
        <v>63</v>
      </c>
      <c r="D1887" s="9" t="s">
        <v>4655</v>
      </c>
      <c r="E1887" s="6" t="s">
        <v>32</v>
      </c>
      <c r="F1887" s="6"/>
      <c r="G1887" s="6"/>
      <c r="H1887" s="6" t="s">
        <v>191</v>
      </c>
      <c r="I1887" s="6">
        <v>381</v>
      </c>
      <c r="J1887" s="6"/>
      <c r="K1887" s="6"/>
      <c r="L1887" s="6" t="s">
        <v>5804</v>
      </c>
      <c r="M1887" s="6" t="s">
        <v>2126</v>
      </c>
      <c r="N1887" s="4" t="s">
        <v>959</v>
      </c>
      <c r="O1887" s="4" t="s">
        <v>367</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row>
    <row r="1888" spans="1:46" s="29" customFormat="1" ht="30" customHeight="1" x14ac:dyDescent="0.2">
      <c r="A1888" s="9">
        <v>11</v>
      </c>
      <c r="B1888" s="9" t="s">
        <v>190</v>
      </c>
      <c r="C1888" s="9">
        <v>63</v>
      </c>
      <c r="D1888" s="9" t="s">
        <v>4656</v>
      </c>
      <c r="E1888" s="6" t="s">
        <v>32</v>
      </c>
      <c r="F1888" s="6"/>
      <c r="G1888" s="6"/>
      <c r="H1888" s="6" t="s">
        <v>191</v>
      </c>
      <c r="I1888" s="6">
        <v>382</v>
      </c>
      <c r="J1888" s="6"/>
      <c r="K1888" s="6"/>
      <c r="L1888" s="6" t="s">
        <v>5804</v>
      </c>
      <c r="M1888" s="6" t="s">
        <v>5809</v>
      </c>
      <c r="N1888" s="4" t="s">
        <v>959</v>
      </c>
      <c r="O1888" s="4" t="s">
        <v>367</v>
      </c>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row>
    <row r="1889" spans="1:46" s="29" customFormat="1" ht="30" customHeight="1" x14ac:dyDescent="0.2">
      <c r="A1889" s="9">
        <v>11</v>
      </c>
      <c r="B1889" s="9" t="s">
        <v>190</v>
      </c>
      <c r="C1889" s="9">
        <v>63</v>
      </c>
      <c r="D1889" s="9" t="s">
        <v>4657</v>
      </c>
      <c r="E1889" s="6" t="s">
        <v>32</v>
      </c>
      <c r="F1889" s="6"/>
      <c r="G1889" s="6"/>
      <c r="H1889" s="6" t="s">
        <v>191</v>
      </c>
      <c r="I1889" s="6">
        <v>383</v>
      </c>
      <c r="J1889" s="6"/>
      <c r="K1889" s="6"/>
      <c r="L1889" s="6" t="s">
        <v>5804</v>
      </c>
      <c r="M1889" s="6" t="s">
        <v>935</v>
      </c>
      <c r="N1889" s="4" t="s">
        <v>959</v>
      </c>
      <c r="O1889" s="4" t="s">
        <v>367</v>
      </c>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row>
    <row r="1890" spans="1:46" s="29" customFormat="1" ht="30" customHeight="1" x14ac:dyDescent="0.2">
      <c r="A1890" s="9">
        <v>11</v>
      </c>
      <c r="B1890" s="9" t="s">
        <v>190</v>
      </c>
      <c r="C1890" s="9">
        <v>63</v>
      </c>
      <c r="D1890" s="9" t="s">
        <v>4658</v>
      </c>
      <c r="E1890" s="6" t="s">
        <v>32</v>
      </c>
      <c r="F1890" s="6"/>
      <c r="G1890" s="6"/>
      <c r="H1890" s="6" t="s">
        <v>191</v>
      </c>
      <c r="I1890" s="6">
        <v>384</v>
      </c>
      <c r="J1890" s="6"/>
      <c r="K1890" s="6"/>
      <c r="L1890" s="6" t="s">
        <v>5804</v>
      </c>
      <c r="M1890" s="6" t="s">
        <v>5810</v>
      </c>
      <c r="N1890" s="4" t="s">
        <v>959</v>
      </c>
      <c r="O1890" s="4" t="s">
        <v>367</v>
      </c>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row>
    <row r="1891" spans="1:46" s="29" customFormat="1" ht="30" customHeight="1" x14ac:dyDescent="0.2">
      <c r="A1891" s="9">
        <v>11</v>
      </c>
      <c r="B1891" s="9" t="s">
        <v>190</v>
      </c>
      <c r="C1891" s="9">
        <v>64</v>
      </c>
      <c r="D1891" s="9" t="s">
        <v>4659</v>
      </c>
      <c r="E1891" s="6" t="s">
        <v>18</v>
      </c>
      <c r="F1891" s="6"/>
      <c r="G1891" s="6"/>
      <c r="H1891" s="6" t="s">
        <v>243</v>
      </c>
      <c r="I1891" s="6">
        <v>385</v>
      </c>
      <c r="J1891" s="6"/>
      <c r="K1891" s="6"/>
      <c r="L1891" s="6" t="s">
        <v>5811</v>
      </c>
      <c r="M1891" s="6" t="s">
        <v>5812</v>
      </c>
      <c r="N1891" s="6" t="s">
        <v>4660</v>
      </c>
      <c r="O1891" s="4" t="s">
        <v>4661</v>
      </c>
      <c r="P1891" s="4" t="s">
        <v>4662</v>
      </c>
      <c r="Q1891" s="4" t="s">
        <v>4663</v>
      </c>
      <c r="R1891" s="6" t="s">
        <v>4443</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row>
    <row r="1892" spans="1:46" s="29" customFormat="1" ht="30" customHeight="1" x14ac:dyDescent="0.2">
      <c r="A1892" s="9">
        <v>11</v>
      </c>
      <c r="B1892" s="9" t="s">
        <v>190</v>
      </c>
      <c r="C1892" s="9">
        <v>64</v>
      </c>
      <c r="D1892" s="9" t="s">
        <v>4664</v>
      </c>
      <c r="E1892" s="6" t="s">
        <v>18</v>
      </c>
      <c r="F1892" s="6"/>
      <c r="G1892" s="6"/>
      <c r="H1892" s="6" t="s">
        <v>243</v>
      </c>
      <c r="I1892" s="6">
        <v>386</v>
      </c>
      <c r="J1892" s="6"/>
      <c r="K1892" s="6"/>
      <c r="L1892" s="6" t="s">
        <v>5811</v>
      </c>
      <c r="M1892" s="6" t="s">
        <v>5813</v>
      </c>
      <c r="N1892" s="6" t="s">
        <v>4660</v>
      </c>
      <c r="O1892" s="4" t="s">
        <v>4661</v>
      </c>
      <c r="P1892" s="4" t="s">
        <v>4662</v>
      </c>
      <c r="Q1892" s="4" t="s">
        <v>4663</v>
      </c>
      <c r="R1892" s="6" t="s">
        <v>4443</v>
      </c>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row>
    <row r="1893" spans="1:46" s="29" customFormat="1" ht="30" customHeight="1" x14ac:dyDescent="0.2">
      <c r="A1893" s="9">
        <v>11</v>
      </c>
      <c r="B1893" s="9" t="s">
        <v>190</v>
      </c>
      <c r="C1893" s="9">
        <v>64</v>
      </c>
      <c r="D1893" s="9" t="s">
        <v>4665</v>
      </c>
      <c r="E1893" s="6" t="s">
        <v>18</v>
      </c>
      <c r="F1893" s="6"/>
      <c r="G1893" s="6"/>
      <c r="H1893" s="6" t="s">
        <v>243</v>
      </c>
      <c r="I1893" s="6">
        <v>387</v>
      </c>
      <c r="J1893" s="6"/>
      <c r="K1893" s="6"/>
      <c r="L1893" s="6" t="s">
        <v>5811</v>
      </c>
      <c r="M1893" s="6" t="s">
        <v>5814</v>
      </c>
      <c r="N1893" s="6" t="s">
        <v>4660</v>
      </c>
      <c r="O1893" s="4" t="s">
        <v>4661</v>
      </c>
      <c r="P1893" s="4" t="s">
        <v>4662</v>
      </c>
      <c r="Q1893" s="4" t="s">
        <v>4663</v>
      </c>
      <c r="R1893" s="6" t="s">
        <v>4443</v>
      </c>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row>
    <row r="1894" spans="1:46" s="29" customFormat="1" ht="30" customHeight="1" x14ac:dyDescent="0.2">
      <c r="A1894" s="9">
        <v>11</v>
      </c>
      <c r="B1894" s="9" t="s">
        <v>190</v>
      </c>
      <c r="C1894" s="9">
        <v>64</v>
      </c>
      <c r="D1894" s="9" t="s">
        <v>4666</v>
      </c>
      <c r="E1894" s="6" t="s">
        <v>18</v>
      </c>
      <c r="F1894" s="6"/>
      <c r="G1894" s="6"/>
      <c r="H1894" s="6" t="s">
        <v>243</v>
      </c>
      <c r="I1894" s="6">
        <v>388</v>
      </c>
      <c r="J1894" s="6"/>
      <c r="K1894" s="6"/>
      <c r="L1894" s="6" t="s">
        <v>5811</v>
      </c>
      <c r="M1894" s="6" t="s">
        <v>5815</v>
      </c>
      <c r="N1894" s="6" t="s">
        <v>4660</v>
      </c>
      <c r="O1894" s="4" t="s">
        <v>4661</v>
      </c>
      <c r="P1894" s="4" t="s">
        <v>4662</v>
      </c>
      <c r="Q1894" s="4" t="s">
        <v>4663</v>
      </c>
      <c r="R1894" s="6" t="s">
        <v>4443</v>
      </c>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row>
    <row r="1895" spans="1:46" s="29" customFormat="1" ht="30" customHeight="1" x14ac:dyDescent="0.2">
      <c r="A1895" s="9">
        <v>11</v>
      </c>
      <c r="B1895" s="9" t="s">
        <v>190</v>
      </c>
      <c r="C1895" s="9">
        <v>64</v>
      </c>
      <c r="D1895" s="9" t="s">
        <v>4667</v>
      </c>
      <c r="E1895" s="6" t="s">
        <v>18</v>
      </c>
      <c r="F1895" s="6"/>
      <c r="G1895" s="6"/>
      <c r="H1895" s="6" t="s">
        <v>243</v>
      </c>
      <c r="I1895" s="6">
        <v>389</v>
      </c>
      <c r="J1895" s="6"/>
      <c r="K1895" s="6"/>
      <c r="L1895" s="6" t="s">
        <v>5811</v>
      </c>
      <c r="M1895" s="6" t="s">
        <v>5816</v>
      </c>
      <c r="N1895" s="6" t="s">
        <v>4660</v>
      </c>
      <c r="O1895" s="4" t="s">
        <v>4661</v>
      </c>
      <c r="P1895" s="4" t="s">
        <v>4662</v>
      </c>
      <c r="Q1895" s="4" t="s">
        <v>4663</v>
      </c>
      <c r="R1895" s="6" t="s">
        <v>4443</v>
      </c>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row>
    <row r="1896" spans="1:46" s="29" customFormat="1" ht="30" customHeight="1" x14ac:dyDescent="0.2">
      <c r="A1896" s="9">
        <v>11</v>
      </c>
      <c r="B1896" s="9" t="s">
        <v>190</v>
      </c>
      <c r="C1896" s="9">
        <v>64</v>
      </c>
      <c r="D1896" s="9" t="s">
        <v>4668</v>
      </c>
      <c r="E1896" s="6" t="s">
        <v>18</v>
      </c>
      <c r="F1896" s="6"/>
      <c r="G1896" s="6"/>
      <c r="H1896" s="6" t="s">
        <v>243</v>
      </c>
      <c r="I1896" s="6">
        <v>390</v>
      </c>
      <c r="J1896" s="6"/>
      <c r="K1896" s="6"/>
      <c r="L1896" s="6" t="s">
        <v>5811</v>
      </c>
      <c r="M1896" s="6" t="s">
        <v>5817</v>
      </c>
      <c r="N1896" s="6" t="s">
        <v>4660</v>
      </c>
      <c r="O1896" s="4" t="s">
        <v>4661</v>
      </c>
      <c r="P1896" s="4" t="s">
        <v>4662</v>
      </c>
      <c r="Q1896" s="4" t="s">
        <v>4663</v>
      </c>
      <c r="R1896" s="6" t="s">
        <v>4443</v>
      </c>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row>
    <row r="1897" spans="1:46" s="29" customFormat="1" ht="30" customHeight="1" x14ac:dyDescent="0.2">
      <c r="A1897" s="9">
        <v>11</v>
      </c>
      <c r="B1897" s="9" t="s">
        <v>190</v>
      </c>
      <c r="C1897" s="9">
        <v>64</v>
      </c>
      <c r="D1897" s="9" t="s">
        <v>4669</v>
      </c>
      <c r="E1897" s="6" t="s">
        <v>18</v>
      </c>
      <c r="F1897" s="6"/>
      <c r="G1897" s="6"/>
      <c r="H1897" s="6" t="s">
        <v>243</v>
      </c>
      <c r="I1897" s="6">
        <v>391</v>
      </c>
      <c r="J1897" s="6"/>
      <c r="K1897" s="6"/>
      <c r="L1897" s="6" t="s">
        <v>5811</v>
      </c>
      <c r="M1897" s="6" t="s">
        <v>5818</v>
      </c>
      <c r="N1897" s="6" t="s">
        <v>4660</v>
      </c>
      <c r="O1897" s="4" t="s">
        <v>4661</v>
      </c>
      <c r="P1897" s="4" t="s">
        <v>4662</v>
      </c>
      <c r="Q1897" s="4" t="s">
        <v>4663</v>
      </c>
      <c r="R1897" s="6" t="s">
        <v>4443</v>
      </c>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row>
    <row r="1898" spans="1:46" s="29" customFormat="1" ht="30" customHeight="1" x14ac:dyDescent="0.2">
      <c r="A1898" s="9">
        <v>11</v>
      </c>
      <c r="B1898" s="9" t="s">
        <v>190</v>
      </c>
      <c r="C1898" s="9">
        <v>64</v>
      </c>
      <c r="D1898" s="9" t="s">
        <v>4670</v>
      </c>
      <c r="E1898" s="6" t="s">
        <v>18</v>
      </c>
      <c r="F1898" s="6"/>
      <c r="G1898" s="6"/>
      <c r="H1898" s="6" t="s">
        <v>243</v>
      </c>
      <c r="I1898" s="6">
        <v>392</v>
      </c>
      <c r="J1898" s="6"/>
      <c r="K1898" s="6"/>
      <c r="L1898" s="6" t="s">
        <v>5811</v>
      </c>
      <c r="M1898" s="6" t="s">
        <v>5819</v>
      </c>
      <c r="N1898" s="6" t="s">
        <v>4660</v>
      </c>
      <c r="O1898" s="4" t="s">
        <v>4661</v>
      </c>
      <c r="P1898" s="4" t="s">
        <v>4662</v>
      </c>
      <c r="Q1898" s="4" t="s">
        <v>4663</v>
      </c>
      <c r="R1898" s="6" t="s">
        <v>4443</v>
      </c>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row>
    <row r="1899" spans="1:46" s="29" customFormat="1" ht="30" customHeight="1" x14ac:dyDescent="0.2">
      <c r="A1899" s="9">
        <v>11</v>
      </c>
      <c r="B1899" s="9" t="s">
        <v>190</v>
      </c>
      <c r="C1899" s="9">
        <v>64</v>
      </c>
      <c r="D1899" s="9" t="s">
        <v>4671</v>
      </c>
      <c r="E1899" s="6" t="s">
        <v>18</v>
      </c>
      <c r="F1899" s="6"/>
      <c r="G1899" s="6"/>
      <c r="H1899" s="6" t="s">
        <v>243</v>
      </c>
      <c r="I1899" s="6">
        <v>393</v>
      </c>
      <c r="J1899" s="6"/>
      <c r="K1899" s="6"/>
      <c r="L1899" s="6" t="s">
        <v>5811</v>
      </c>
      <c r="M1899" s="6" t="s">
        <v>5820</v>
      </c>
      <c r="N1899" s="6" t="s">
        <v>4660</v>
      </c>
      <c r="O1899" s="4" t="s">
        <v>4661</v>
      </c>
      <c r="P1899" s="4" t="s">
        <v>4662</v>
      </c>
      <c r="Q1899" s="4" t="s">
        <v>4663</v>
      </c>
      <c r="R1899" s="6" t="s">
        <v>4443</v>
      </c>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row>
    <row r="1900" spans="1:46" s="29" customFormat="1" ht="30" customHeight="1" x14ac:dyDescent="0.2">
      <c r="A1900" s="9">
        <v>11</v>
      </c>
      <c r="B1900" s="9" t="s">
        <v>190</v>
      </c>
      <c r="C1900" s="9">
        <v>64</v>
      </c>
      <c r="D1900" s="9" t="s">
        <v>4672</v>
      </c>
      <c r="E1900" s="6" t="s">
        <v>18</v>
      </c>
      <c r="F1900" s="6"/>
      <c r="G1900" s="6"/>
      <c r="H1900" s="6" t="s">
        <v>243</v>
      </c>
      <c r="I1900" s="6">
        <v>394</v>
      </c>
      <c r="J1900" s="6"/>
      <c r="K1900" s="6"/>
      <c r="L1900" s="6" t="s">
        <v>5811</v>
      </c>
      <c r="M1900" s="6" t="s">
        <v>5821</v>
      </c>
      <c r="N1900" s="6" t="s">
        <v>4660</v>
      </c>
      <c r="O1900" s="4" t="s">
        <v>4661</v>
      </c>
      <c r="P1900" s="4" t="s">
        <v>4662</v>
      </c>
      <c r="Q1900" s="4" t="s">
        <v>4663</v>
      </c>
      <c r="R1900" s="6" t="s">
        <v>4443</v>
      </c>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row>
    <row r="1901" spans="1:46" s="29" customFormat="1" ht="30" customHeight="1" x14ac:dyDescent="0.2">
      <c r="A1901" s="9">
        <v>11</v>
      </c>
      <c r="B1901" s="9" t="s">
        <v>190</v>
      </c>
      <c r="C1901" s="9">
        <v>64</v>
      </c>
      <c r="D1901" s="9" t="s">
        <v>4673</v>
      </c>
      <c r="E1901" s="6" t="s">
        <v>18</v>
      </c>
      <c r="F1901" s="6"/>
      <c r="G1901" s="6"/>
      <c r="H1901" s="6" t="s">
        <v>243</v>
      </c>
      <c r="I1901" s="6">
        <v>395</v>
      </c>
      <c r="J1901" s="6"/>
      <c r="K1901" s="6"/>
      <c r="L1901" s="6" t="s">
        <v>5811</v>
      </c>
      <c r="M1901" s="6" t="s">
        <v>5822</v>
      </c>
      <c r="N1901" s="6" t="s">
        <v>4660</v>
      </c>
      <c r="O1901" s="4" t="s">
        <v>4661</v>
      </c>
      <c r="P1901" s="4" t="s">
        <v>4662</v>
      </c>
      <c r="Q1901" s="4" t="s">
        <v>4663</v>
      </c>
      <c r="R1901" s="6" t="s">
        <v>4443</v>
      </c>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row>
    <row r="1902" spans="1:46" s="29" customFormat="1" ht="30" customHeight="1" x14ac:dyDescent="0.2">
      <c r="A1902" s="9">
        <v>11</v>
      </c>
      <c r="B1902" s="9" t="s">
        <v>190</v>
      </c>
      <c r="C1902" s="9">
        <v>64</v>
      </c>
      <c r="D1902" s="9" t="s">
        <v>4674</v>
      </c>
      <c r="E1902" s="6" t="s">
        <v>18</v>
      </c>
      <c r="F1902" s="6"/>
      <c r="G1902" s="6"/>
      <c r="H1902" s="6" t="s">
        <v>243</v>
      </c>
      <c r="I1902" s="6">
        <v>396</v>
      </c>
      <c r="J1902" s="6"/>
      <c r="K1902" s="6"/>
      <c r="L1902" s="6" t="s">
        <v>5811</v>
      </c>
      <c r="M1902" s="6" t="s">
        <v>5823</v>
      </c>
      <c r="N1902" s="6" t="s">
        <v>4660</v>
      </c>
      <c r="O1902" s="4" t="s">
        <v>4661</v>
      </c>
      <c r="P1902" s="4" t="s">
        <v>4662</v>
      </c>
      <c r="Q1902" s="4" t="s">
        <v>4663</v>
      </c>
      <c r="R1902" s="6" t="s">
        <v>4443</v>
      </c>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row>
    <row r="1903" spans="1:46" s="29" customFormat="1" ht="30" customHeight="1" x14ac:dyDescent="0.2">
      <c r="A1903" s="9">
        <v>11</v>
      </c>
      <c r="B1903" s="9" t="s">
        <v>190</v>
      </c>
      <c r="C1903" s="9">
        <v>64</v>
      </c>
      <c r="D1903" s="9" t="s">
        <v>4675</v>
      </c>
      <c r="E1903" s="6" t="s">
        <v>18</v>
      </c>
      <c r="F1903" s="6"/>
      <c r="G1903" s="6"/>
      <c r="H1903" s="6" t="s">
        <v>243</v>
      </c>
      <c r="I1903" s="6">
        <v>397</v>
      </c>
      <c r="J1903" s="6"/>
      <c r="K1903" s="6"/>
      <c r="L1903" s="6" t="s">
        <v>5811</v>
      </c>
      <c r="M1903" s="6" t="s">
        <v>5824</v>
      </c>
      <c r="N1903" s="6" t="s">
        <v>4660</v>
      </c>
      <c r="O1903" s="4" t="s">
        <v>4661</v>
      </c>
      <c r="P1903" s="4" t="s">
        <v>4662</v>
      </c>
      <c r="Q1903" s="4" t="s">
        <v>4663</v>
      </c>
      <c r="R1903" s="6" t="s">
        <v>4443</v>
      </c>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row>
    <row r="1904" spans="1:46" s="29" customFormat="1" ht="30" customHeight="1" x14ac:dyDescent="0.2">
      <c r="A1904" s="9">
        <v>11</v>
      </c>
      <c r="B1904" s="9" t="s">
        <v>190</v>
      </c>
      <c r="C1904" s="9">
        <v>65</v>
      </c>
      <c r="D1904" s="9">
        <v>65</v>
      </c>
      <c r="E1904" s="6" t="s">
        <v>18</v>
      </c>
      <c r="F1904" s="6" t="s">
        <v>38</v>
      </c>
      <c r="G1904" s="6"/>
      <c r="H1904" s="6" t="s">
        <v>334</v>
      </c>
      <c r="I1904" s="6">
        <v>398</v>
      </c>
      <c r="J1904" s="6"/>
      <c r="K1904" s="6"/>
      <c r="L1904" s="6"/>
      <c r="M1904" s="6" t="s">
        <v>4676</v>
      </c>
      <c r="N1904" s="6" t="s">
        <v>4677</v>
      </c>
      <c r="O1904" s="6" t="s">
        <v>4678</v>
      </c>
      <c r="P1904" s="6" t="s">
        <v>4679</v>
      </c>
      <c r="Q1904" s="6" t="s">
        <v>4680</v>
      </c>
      <c r="R1904" s="6" t="s">
        <v>4681</v>
      </c>
      <c r="S1904" s="6" t="s">
        <v>4682</v>
      </c>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row>
    <row r="1905" spans="1:46" s="29" customFormat="1" ht="30" customHeight="1" x14ac:dyDescent="0.2">
      <c r="A1905" s="9">
        <v>11</v>
      </c>
      <c r="B1905" s="9" t="s">
        <v>190</v>
      </c>
      <c r="C1905" s="9">
        <v>66</v>
      </c>
      <c r="D1905" s="9" t="s">
        <v>2320</v>
      </c>
      <c r="E1905" s="4" t="s">
        <v>32</v>
      </c>
      <c r="F1905" s="6"/>
      <c r="G1905" s="6"/>
      <c r="H1905" s="6" t="s">
        <v>243</v>
      </c>
      <c r="I1905" s="6">
        <v>399</v>
      </c>
      <c r="J1905" s="6"/>
      <c r="K1905" s="6"/>
      <c r="L1905" s="6" t="s">
        <v>5825</v>
      </c>
      <c r="M1905" s="6" t="s">
        <v>5826</v>
      </c>
      <c r="N1905" s="6" t="s">
        <v>4683</v>
      </c>
      <c r="O1905" s="4" t="s">
        <v>4684</v>
      </c>
      <c r="P1905" s="4" t="s">
        <v>4685</v>
      </c>
      <c r="Q1905" s="4" t="s">
        <v>4686</v>
      </c>
      <c r="R1905" s="6" t="s">
        <v>4687</v>
      </c>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row>
    <row r="1906" spans="1:46" s="29" customFormat="1" ht="30" customHeight="1" x14ac:dyDescent="0.2">
      <c r="A1906" s="9">
        <v>11</v>
      </c>
      <c r="B1906" s="9" t="s">
        <v>190</v>
      </c>
      <c r="C1906" s="9">
        <v>66</v>
      </c>
      <c r="D1906" s="9" t="s">
        <v>2321</v>
      </c>
      <c r="E1906" s="4" t="s">
        <v>32</v>
      </c>
      <c r="F1906" s="6"/>
      <c r="G1906" s="6"/>
      <c r="H1906" s="6" t="s">
        <v>243</v>
      </c>
      <c r="I1906" s="6">
        <v>400</v>
      </c>
      <c r="J1906" s="6"/>
      <c r="K1906" s="6"/>
      <c r="L1906" s="6" t="s">
        <v>5825</v>
      </c>
      <c r="M1906" s="6" t="s">
        <v>5827</v>
      </c>
      <c r="N1906" s="6" t="s">
        <v>4683</v>
      </c>
      <c r="O1906" s="4" t="s">
        <v>4684</v>
      </c>
      <c r="P1906" s="4" t="s">
        <v>4685</v>
      </c>
      <c r="Q1906" s="4" t="s">
        <v>4686</v>
      </c>
      <c r="R1906" s="6" t="s">
        <v>4687</v>
      </c>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row>
    <row r="1907" spans="1:46" s="29" customFormat="1" ht="30" customHeight="1" x14ac:dyDescent="0.2">
      <c r="A1907" s="9">
        <v>11</v>
      </c>
      <c r="B1907" s="9" t="s">
        <v>190</v>
      </c>
      <c r="C1907" s="9">
        <v>66</v>
      </c>
      <c r="D1907" s="9" t="s">
        <v>2322</v>
      </c>
      <c r="E1907" s="4" t="s">
        <v>32</v>
      </c>
      <c r="F1907" s="6"/>
      <c r="G1907" s="6"/>
      <c r="H1907" s="6" t="s">
        <v>243</v>
      </c>
      <c r="I1907" s="6">
        <v>401</v>
      </c>
      <c r="J1907" s="6"/>
      <c r="K1907" s="6"/>
      <c r="L1907" s="6" t="s">
        <v>5825</v>
      </c>
      <c r="M1907" s="6" t="s">
        <v>5828</v>
      </c>
      <c r="N1907" s="6" t="s">
        <v>4683</v>
      </c>
      <c r="O1907" s="4" t="s">
        <v>4684</v>
      </c>
      <c r="P1907" s="4" t="s">
        <v>4685</v>
      </c>
      <c r="Q1907" s="4" t="s">
        <v>4686</v>
      </c>
      <c r="R1907" s="6" t="s">
        <v>4687</v>
      </c>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row>
    <row r="1908" spans="1:46" s="29" customFormat="1" ht="30" customHeight="1" x14ac:dyDescent="0.2">
      <c r="A1908" s="9">
        <v>11</v>
      </c>
      <c r="B1908" s="9" t="s">
        <v>190</v>
      </c>
      <c r="C1908" s="9">
        <v>66</v>
      </c>
      <c r="D1908" s="9" t="s">
        <v>4688</v>
      </c>
      <c r="E1908" s="4" t="s">
        <v>32</v>
      </c>
      <c r="F1908" s="6"/>
      <c r="G1908" s="6"/>
      <c r="H1908" s="6" t="s">
        <v>243</v>
      </c>
      <c r="I1908" s="6">
        <v>402</v>
      </c>
      <c r="J1908" s="6"/>
      <c r="K1908" s="6"/>
      <c r="L1908" s="6" t="s">
        <v>5825</v>
      </c>
      <c r="M1908" s="6" t="s">
        <v>5829</v>
      </c>
      <c r="N1908" s="6" t="s">
        <v>4683</v>
      </c>
      <c r="O1908" s="4" t="s">
        <v>4684</v>
      </c>
      <c r="P1908" s="4" t="s">
        <v>4685</v>
      </c>
      <c r="Q1908" s="4" t="s">
        <v>4686</v>
      </c>
      <c r="R1908" s="6" t="s">
        <v>4687</v>
      </c>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row>
    <row r="1909" spans="1:46" s="29" customFormat="1" ht="30" customHeight="1" x14ac:dyDescent="0.2">
      <c r="A1909" s="9">
        <v>11</v>
      </c>
      <c r="B1909" s="9" t="s">
        <v>190</v>
      </c>
      <c r="C1909" s="9">
        <v>67</v>
      </c>
      <c r="D1909" s="9" t="s">
        <v>4689</v>
      </c>
      <c r="E1909" s="4" t="s">
        <v>32</v>
      </c>
      <c r="F1909" s="6"/>
      <c r="G1909" s="6"/>
      <c r="H1909" s="6" t="s">
        <v>243</v>
      </c>
      <c r="I1909" s="6">
        <v>403</v>
      </c>
      <c r="J1909" s="6"/>
      <c r="K1909" s="6"/>
      <c r="L1909" s="6" t="s">
        <v>5830</v>
      </c>
      <c r="M1909" s="6" t="s">
        <v>5831</v>
      </c>
      <c r="N1909" s="6" t="s">
        <v>4690</v>
      </c>
      <c r="O1909" s="4" t="s">
        <v>4691</v>
      </c>
      <c r="P1909" s="4" t="s">
        <v>4692</v>
      </c>
      <c r="Q1909" s="4" t="s">
        <v>4693</v>
      </c>
      <c r="R1909" s="6" t="s">
        <v>4694</v>
      </c>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row>
    <row r="1910" spans="1:46" s="29" customFormat="1" ht="30" customHeight="1" x14ac:dyDescent="0.2">
      <c r="A1910" s="9">
        <v>11</v>
      </c>
      <c r="B1910" s="9" t="s">
        <v>190</v>
      </c>
      <c r="C1910" s="9">
        <v>67</v>
      </c>
      <c r="D1910" s="9" t="s">
        <v>4695</v>
      </c>
      <c r="E1910" s="4" t="s">
        <v>32</v>
      </c>
      <c r="F1910" s="6"/>
      <c r="G1910" s="6"/>
      <c r="H1910" s="6" t="s">
        <v>243</v>
      </c>
      <c r="I1910" s="6">
        <v>404</v>
      </c>
      <c r="J1910" s="6"/>
      <c r="K1910" s="6"/>
      <c r="L1910" s="6" t="s">
        <v>5830</v>
      </c>
      <c r="M1910" s="6" t="s">
        <v>5832</v>
      </c>
      <c r="N1910" s="6" t="s">
        <v>4690</v>
      </c>
      <c r="O1910" s="4" t="s">
        <v>4691</v>
      </c>
      <c r="P1910" s="4" t="s">
        <v>4692</v>
      </c>
      <c r="Q1910" s="4" t="s">
        <v>4693</v>
      </c>
      <c r="R1910" s="6" t="s">
        <v>4694</v>
      </c>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row>
    <row r="1911" spans="1:46" s="29" customFormat="1" ht="30" customHeight="1" x14ac:dyDescent="0.2">
      <c r="A1911" s="9">
        <v>11</v>
      </c>
      <c r="B1911" s="9" t="s">
        <v>190</v>
      </c>
      <c r="C1911" s="9">
        <v>67</v>
      </c>
      <c r="D1911" s="9" t="s">
        <v>4696</v>
      </c>
      <c r="E1911" s="4" t="s">
        <v>32</v>
      </c>
      <c r="F1911" s="6"/>
      <c r="G1911" s="6"/>
      <c r="H1911" s="6" t="s">
        <v>243</v>
      </c>
      <c r="I1911" s="6">
        <v>405</v>
      </c>
      <c r="J1911" s="6"/>
      <c r="K1911" s="6"/>
      <c r="L1911" s="6" t="s">
        <v>5830</v>
      </c>
      <c r="M1911" s="6" t="s">
        <v>5833</v>
      </c>
      <c r="N1911" s="6" t="s">
        <v>4690</v>
      </c>
      <c r="O1911" s="4" t="s">
        <v>4691</v>
      </c>
      <c r="P1911" s="4" t="s">
        <v>4692</v>
      </c>
      <c r="Q1911" s="4" t="s">
        <v>4693</v>
      </c>
      <c r="R1911" s="6" t="s">
        <v>4694</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row>
    <row r="1912" spans="1:46" s="29" customFormat="1" ht="30" customHeight="1" x14ac:dyDescent="0.2">
      <c r="A1912" s="9">
        <v>11</v>
      </c>
      <c r="B1912" s="9" t="s">
        <v>190</v>
      </c>
      <c r="C1912" s="9">
        <v>67</v>
      </c>
      <c r="D1912" s="9" t="s">
        <v>4697</v>
      </c>
      <c r="E1912" s="4" t="s">
        <v>32</v>
      </c>
      <c r="F1912" s="6"/>
      <c r="G1912" s="6"/>
      <c r="H1912" s="6" t="s">
        <v>243</v>
      </c>
      <c r="I1912" s="6">
        <v>406</v>
      </c>
      <c r="J1912" s="6"/>
      <c r="K1912" s="6"/>
      <c r="L1912" s="6" t="s">
        <v>5830</v>
      </c>
      <c r="M1912" s="6" t="s">
        <v>5834</v>
      </c>
      <c r="N1912" s="6" t="s">
        <v>4690</v>
      </c>
      <c r="O1912" s="4" t="s">
        <v>4691</v>
      </c>
      <c r="P1912" s="4" t="s">
        <v>4692</v>
      </c>
      <c r="Q1912" s="4" t="s">
        <v>4693</v>
      </c>
      <c r="R1912" s="6" t="s">
        <v>4694</v>
      </c>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row>
    <row r="1913" spans="1:46" s="29" customFormat="1" ht="30" customHeight="1" x14ac:dyDescent="0.2">
      <c r="A1913" s="9">
        <v>11</v>
      </c>
      <c r="B1913" s="9" t="s">
        <v>190</v>
      </c>
      <c r="C1913" s="9">
        <v>67</v>
      </c>
      <c r="D1913" s="9" t="s">
        <v>4698</v>
      </c>
      <c r="E1913" s="4" t="s">
        <v>32</v>
      </c>
      <c r="F1913" s="6"/>
      <c r="G1913" s="6"/>
      <c r="H1913" s="6" t="s">
        <v>243</v>
      </c>
      <c r="I1913" s="6">
        <v>407</v>
      </c>
      <c r="J1913" s="6"/>
      <c r="K1913" s="6"/>
      <c r="L1913" s="6" t="s">
        <v>5830</v>
      </c>
      <c r="M1913" s="6" t="s">
        <v>5835</v>
      </c>
      <c r="N1913" s="6" t="s">
        <v>4690</v>
      </c>
      <c r="O1913" s="4" t="s">
        <v>4691</v>
      </c>
      <c r="P1913" s="4" t="s">
        <v>4692</v>
      </c>
      <c r="Q1913" s="4" t="s">
        <v>4693</v>
      </c>
      <c r="R1913" s="6" t="s">
        <v>4694</v>
      </c>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row>
    <row r="1914" spans="1:46" s="29" customFormat="1" ht="30" customHeight="1" x14ac:dyDescent="0.2">
      <c r="A1914" s="9">
        <v>11</v>
      </c>
      <c r="B1914" s="9" t="s">
        <v>190</v>
      </c>
      <c r="C1914" s="9">
        <v>67</v>
      </c>
      <c r="D1914" s="9" t="s">
        <v>4699</v>
      </c>
      <c r="E1914" s="4" t="s">
        <v>32</v>
      </c>
      <c r="F1914" s="6"/>
      <c r="G1914" s="6"/>
      <c r="H1914" s="6" t="s">
        <v>243</v>
      </c>
      <c r="I1914" s="6">
        <v>408</v>
      </c>
      <c r="J1914" s="6"/>
      <c r="K1914" s="6"/>
      <c r="L1914" s="6" t="s">
        <v>5830</v>
      </c>
      <c r="M1914" s="6" t="s">
        <v>5836</v>
      </c>
      <c r="N1914" s="6" t="s">
        <v>4690</v>
      </c>
      <c r="O1914" s="4" t="s">
        <v>4691</v>
      </c>
      <c r="P1914" s="4" t="s">
        <v>4692</v>
      </c>
      <c r="Q1914" s="4" t="s">
        <v>4693</v>
      </c>
      <c r="R1914" s="6" t="s">
        <v>4694</v>
      </c>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row>
    <row r="1915" spans="1:46" s="29" customFormat="1" ht="30" customHeight="1" x14ac:dyDescent="0.2">
      <c r="A1915" s="9">
        <v>11</v>
      </c>
      <c r="B1915" s="9" t="s">
        <v>190</v>
      </c>
      <c r="C1915" s="9">
        <v>67</v>
      </c>
      <c r="D1915" s="9" t="s">
        <v>4700</v>
      </c>
      <c r="E1915" s="4" t="s">
        <v>32</v>
      </c>
      <c r="F1915" s="6"/>
      <c r="G1915" s="6"/>
      <c r="H1915" s="6" t="s">
        <v>243</v>
      </c>
      <c r="I1915" s="6">
        <v>409</v>
      </c>
      <c r="J1915" s="6"/>
      <c r="K1915" s="6"/>
      <c r="L1915" s="6" t="s">
        <v>5830</v>
      </c>
      <c r="M1915" s="6" t="s">
        <v>5837</v>
      </c>
      <c r="N1915" s="6" t="s">
        <v>4690</v>
      </c>
      <c r="O1915" s="4" t="s">
        <v>4691</v>
      </c>
      <c r="P1915" s="4" t="s">
        <v>4692</v>
      </c>
      <c r="Q1915" s="4" t="s">
        <v>4693</v>
      </c>
      <c r="R1915" s="6" t="s">
        <v>4694</v>
      </c>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row>
    <row r="1916" spans="1:46" s="29" customFormat="1" ht="30" customHeight="1" x14ac:dyDescent="0.2">
      <c r="A1916" s="9">
        <v>11</v>
      </c>
      <c r="B1916" s="9" t="s">
        <v>190</v>
      </c>
      <c r="C1916" s="9">
        <v>67</v>
      </c>
      <c r="D1916" s="9" t="s">
        <v>4701</v>
      </c>
      <c r="E1916" s="4" t="s">
        <v>32</v>
      </c>
      <c r="F1916" s="6"/>
      <c r="G1916" s="6"/>
      <c r="H1916" s="6" t="s">
        <v>243</v>
      </c>
      <c r="I1916" s="6">
        <v>410</v>
      </c>
      <c r="J1916" s="6"/>
      <c r="K1916" s="6"/>
      <c r="L1916" s="6" t="s">
        <v>5830</v>
      </c>
      <c r="M1916" s="6" t="s">
        <v>5838</v>
      </c>
      <c r="N1916" s="6" t="s">
        <v>4690</v>
      </c>
      <c r="O1916" s="4" t="s">
        <v>4691</v>
      </c>
      <c r="P1916" s="4" t="s">
        <v>4692</v>
      </c>
      <c r="Q1916" s="4" t="s">
        <v>4693</v>
      </c>
      <c r="R1916" s="6" t="s">
        <v>4694</v>
      </c>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row>
    <row r="1917" spans="1:46" s="29" customFormat="1" ht="30" customHeight="1" x14ac:dyDescent="0.2">
      <c r="A1917" s="9">
        <v>11</v>
      </c>
      <c r="B1917" s="9" t="s">
        <v>190</v>
      </c>
      <c r="C1917" s="9">
        <v>67</v>
      </c>
      <c r="D1917" s="9" t="s">
        <v>4702</v>
      </c>
      <c r="E1917" s="4" t="s">
        <v>32</v>
      </c>
      <c r="F1917" s="6"/>
      <c r="G1917" s="6"/>
      <c r="H1917" s="6" t="s">
        <v>243</v>
      </c>
      <c r="I1917" s="6">
        <v>411</v>
      </c>
      <c r="J1917" s="6"/>
      <c r="K1917" s="6"/>
      <c r="L1917" s="6" t="s">
        <v>5830</v>
      </c>
      <c r="M1917" s="6" t="s">
        <v>5839</v>
      </c>
      <c r="N1917" s="6" t="s">
        <v>4690</v>
      </c>
      <c r="O1917" s="4" t="s">
        <v>4691</v>
      </c>
      <c r="P1917" s="4" t="s">
        <v>4692</v>
      </c>
      <c r="Q1917" s="4" t="s">
        <v>4693</v>
      </c>
      <c r="R1917" s="6" t="s">
        <v>4694</v>
      </c>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row>
    <row r="1918" spans="1:46" s="29" customFormat="1" ht="30" customHeight="1" x14ac:dyDescent="0.2">
      <c r="A1918" s="9">
        <v>11</v>
      </c>
      <c r="B1918" s="9" t="s">
        <v>190</v>
      </c>
      <c r="C1918" s="9">
        <v>68</v>
      </c>
      <c r="D1918" s="9" t="s">
        <v>3333</v>
      </c>
      <c r="E1918" s="4" t="s">
        <v>32</v>
      </c>
      <c r="F1918" s="6"/>
      <c r="G1918" s="6"/>
      <c r="H1918" s="6" t="s">
        <v>191</v>
      </c>
      <c r="I1918" s="6">
        <v>412</v>
      </c>
      <c r="J1918" s="6"/>
      <c r="K1918" s="6"/>
      <c r="L1918" s="6" t="s">
        <v>5840</v>
      </c>
      <c r="M1918" s="6" t="s">
        <v>5841</v>
      </c>
      <c r="N1918" s="4" t="s">
        <v>959</v>
      </c>
      <c r="O1918" s="4" t="s">
        <v>367</v>
      </c>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row>
    <row r="1919" spans="1:46" s="29" customFormat="1" ht="30" customHeight="1" x14ac:dyDescent="0.2">
      <c r="A1919" s="9">
        <v>11</v>
      </c>
      <c r="B1919" s="9" t="s">
        <v>190</v>
      </c>
      <c r="C1919" s="9">
        <v>68</v>
      </c>
      <c r="D1919" s="9" t="s">
        <v>3338</v>
      </c>
      <c r="E1919" s="4" t="s">
        <v>32</v>
      </c>
      <c r="F1919" s="6"/>
      <c r="G1919" s="6"/>
      <c r="H1919" s="6" t="s">
        <v>191</v>
      </c>
      <c r="I1919" s="6">
        <v>413</v>
      </c>
      <c r="J1919" s="6"/>
      <c r="K1919" s="6"/>
      <c r="L1919" s="6" t="s">
        <v>5840</v>
      </c>
      <c r="M1919" s="6" t="s">
        <v>5842</v>
      </c>
      <c r="N1919" s="4" t="s">
        <v>959</v>
      </c>
      <c r="O1919" s="4" t="s">
        <v>367</v>
      </c>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row>
    <row r="1920" spans="1:46" s="29" customFormat="1" ht="30" customHeight="1" x14ac:dyDescent="0.2">
      <c r="A1920" s="9">
        <v>11</v>
      </c>
      <c r="B1920" s="9" t="s">
        <v>190</v>
      </c>
      <c r="C1920" s="9">
        <v>68</v>
      </c>
      <c r="D1920" s="9" t="s">
        <v>4703</v>
      </c>
      <c r="E1920" s="4" t="s">
        <v>32</v>
      </c>
      <c r="F1920" s="6"/>
      <c r="G1920" s="6"/>
      <c r="H1920" s="6" t="s">
        <v>191</v>
      </c>
      <c r="I1920" s="6">
        <v>414</v>
      </c>
      <c r="J1920" s="6"/>
      <c r="K1920" s="6"/>
      <c r="L1920" s="6" t="s">
        <v>5840</v>
      </c>
      <c r="M1920" s="6" t="s">
        <v>5843</v>
      </c>
      <c r="N1920" s="4" t="s">
        <v>959</v>
      </c>
      <c r="O1920" s="4" t="s">
        <v>367</v>
      </c>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row>
    <row r="1921" spans="1:46" s="29" customFormat="1" ht="30" customHeight="1" x14ac:dyDescent="0.2">
      <c r="A1921" s="9">
        <v>11</v>
      </c>
      <c r="B1921" s="9" t="s">
        <v>190</v>
      </c>
      <c r="C1921" s="9">
        <v>68</v>
      </c>
      <c r="D1921" s="9" t="s">
        <v>4704</v>
      </c>
      <c r="E1921" s="4" t="s">
        <v>32</v>
      </c>
      <c r="F1921" s="6"/>
      <c r="G1921" s="6"/>
      <c r="H1921" s="6" t="s">
        <v>191</v>
      </c>
      <c r="I1921" s="6">
        <v>415</v>
      </c>
      <c r="J1921" s="6"/>
      <c r="K1921" s="6"/>
      <c r="L1921" s="6" t="s">
        <v>5840</v>
      </c>
      <c r="M1921" s="6" t="s">
        <v>5844</v>
      </c>
      <c r="N1921" s="4" t="s">
        <v>959</v>
      </c>
      <c r="O1921" s="4" t="s">
        <v>367</v>
      </c>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row>
    <row r="1922" spans="1:46" s="29" customFormat="1" ht="30" customHeight="1" x14ac:dyDescent="0.2">
      <c r="A1922" s="9">
        <v>11</v>
      </c>
      <c r="B1922" s="9" t="s">
        <v>190</v>
      </c>
      <c r="C1922" s="9">
        <v>68</v>
      </c>
      <c r="D1922" s="9" t="s">
        <v>4705</v>
      </c>
      <c r="E1922" s="4" t="s">
        <v>32</v>
      </c>
      <c r="F1922" s="6"/>
      <c r="G1922" s="6"/>
      <c r="H1922" s="6" t="s">
        <v>191</v>
      </c>
      <c r="I1922" s="6">
        <v>416</v>
      </c>
      <c r="J1922" s="6"/>
      <c r="K1922" s="6"/>
      <c r="L1922" s="6" t="s">
        <v>5840</v>
      </c>
      <c r="M1922" s="6" t="s">
        <v>5845</v>
      </c>
      <c r="N1922" s="4" t="s">
        <v>959</v>
      </c>
      <c r="O1922" s="4" t="s">
        <v>367</v>
      </c>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row>
    <row r="1923" spans="1:46" s="29" customFormat="1" ht="30" customHeight="1" x14ac:dyDescent="0.2">
      <c r="A1923" s="9">
        <v>11</v>
      </c>
      <c r="B1923" s="9" t="s">
        <v>190</v>
      </c>
      <c r="C1923" s="9">
        <v>68</v>
      </c>
      <c r="D1923" s="9" t="s">
        <v>4706</v>
      </c>
      <c r="E1923" s="4" t="s">
        <v>32</v>
      </c>
      <c r="F1923" s="6"/>
      <c r="G1923" s="6"/>
      <c r="H1923" s="6" t="s">
        <v>191</v>
      </c>
      <c r="I1923" s="6">
        <v>417</v>
      </c>
      <c r="J1923" s="6"/>
      <c r="K1923" s="6"/>
      <c r="L1923" s="6" t="s">
        <v>5840</v>
      </c>
      <c r="M1923" s="6" t="s">
        <v>5846</v>
      </c>
      <c r="N1923" s="4" t="s">
        <v>959</v>
      </c>
      <c r="O1923" s="4" t="s">
        <v>367</v>
      </c>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row>
    <row r="1924" spans="1:46" s="29" customFormat="1" ht="30" customHeight="1" x14ac:dyDescent="0.2">
      <c r="A1924" s="9">
        <v>11</v>
      </c>
      <c r="B1924" s="9" t="s">
        <v>190</v>
      </c>
      <c r="C1924" s="9">
        <v>68</v>
      </c>
      <c r="D1924" s="9" t="s">
        <v>4707</v>
      </c>
      <c r="E1924" s="4" t="s">
        <v>32</v>
      </c>
      <c r="F1924" s="6"/>
      <c r="G1924" s="6"/>
      <c r="H1924" s="6" t="s">
        <v>191</v>
      </c>
      <c r="I1924" s="6">
        <v>418</v>
      </c>
      <c r="J1924" s="6"/>
      <c r="K1924" s="6"/>
      <c r="L1924" s="6" t="s">
        <v>5840</v>
      </c>
      <c r="M1924" s="6" t="s">
        <v>5847</v>
      </c>
      <c r="N1924" s="4" t="s">
        <v>959</v>
      </c>
      <c r="O1924" s="4" t="s">
        <v>367</v>
      </c>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row>
    <row r="1925" spans="1:46" s="29" customFormat="1" ht="30" customHeight="1" x14ac:dyDescent="0.2">
      <c r="A1925" s="9">
        <v>11</v>
      </c>
      <c r="B1925" s="9" t="s">
        <v>190</v>
      </c>
      <c r="C1925" s="9">
        <v>68</v>
      </c>
      <c r="D1925" s="9" t="s">
        <v>4708</v>
      </c>
      <c r="E1925" s="4" t="s">
        <v>32</v>
      </c>
      <c r="F1925" s="6"/>
      <c r="G1925" s="6"/>
      <c r="H1925" s="6" t="s">
        <v>191</v>
      </c>
      <c r="I1925" s="6">
        <v>419</v>
      </c>
      <c r="J1925" s="6"/>
      <c r="K1925" s="6"/>
      <c r="L1925" s="6" t="s">
        <v>5840</v>
      </c>
      <c r="M1925" s="6" t="s">
        <v>5848</v>
      </c>
      <c r="N1925" s="4" t="s">
        <v>959</v>
      </c>
      <c r="O1925" s="4" t="s">
        <v>367</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row>
    <row r="1926" spans="1:46" s="29" customFormat="1" ht="30" customHeight="1" x14ac:dyDescent="0.2">
      <c r="A1926" s="9">
        <v>11</v>
      </c>
      <c r="B1926" s="9" t="s">
        <v>190</v>
      </c>
      <c r="C1926" s="9">
        <v>68</v>
      </c>
      <c r="D1926" s="9" t="s">
        <v>4709</v>
      </c>
      <c r="E1926" s="4" t="s">
        <v>32</v>
      </c>
      <c r="F1926" s="6"/>
      <c r="G1926" s="6"/>
      <c r="H1926" s="6" t="s">
        <v>191</v>
      </c>
      <c r="I1926" s="6">
        <v>420</v>
      </c>
      <c r="J1926" s="6"/>
      <c r="K1926" s="6"/>
      <c r="L1926" s="6" t="s">
        <v>5840</v>
      </c>
      <c r="M1926" s="6" t="s">
        <v>5849</v>
      </c>
      <c r="N1926" s="4" t="s">
        <v>959</v>
      </c>
      <c r="O1926" s="4" t="s">
        <v>367</v>
      </c>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row>
    <row r="1927" spans="1:46" s="29" customFormat="1" ht="30" customHeight="1" x14ac:dyDescent="0.2">
      <c r="A1927" s="9">
        <v>11</v>
      </c>
      <c r="B1927" s="9" t="s">
        <v>190</v>
      </c>
      <c r="C1927" s="9">
        <v>68</v>
      </c>
      <c r="D1927" s="9" t="s">
        <v>4710</v>
      </c>
      <c r="E1927" s="4" t="s">
        <v>32</v>
      </c>
      <c r="F1927" s="6"/>
      <c r="G1927" s="6"/>
      <c r="H1927" s="6" t="s">
        <v>191</v>
      </c>
      <c r="I1927" s="6">
        <v>421</v>
      </c>
      <c r="J1927" s="6"/>
      <c r="K1927" s="6"/>
      <c r="L1927" s="6" t="s">
        <v>5840</v>
      </c>
      <c r="M1927" s="6" t="s">
        <v>5850</v>
      </c>
      <c r="N1927" s="4" t="s">
        <v>959</v>
      </c>
      <c r="O1927" s="4" t="s">
        <v>367</v>
      </c>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row>
    <row r="1928" spans="1:46" s="29" customFormat="1" ht="30" customHeight="1" x14ac:dyDescent="0.2">
      <c r="A1928" s="9">
        <v>11</v>
      </c>
      <c r="B1928" s="9" t="s">
        <v>190</v>
      </c>
      <c r="C1928" s="9">
        <v>69</v>
      </c>
      <c r="D1928" s="9" t="s">
        <v>600</v>
      </c>
      <c r="E1928" s="4" t="s">
        <v>32</v>
      </c>
      <c r="F1928" s="6"/>
      <c r="G1928" s="6"/>
      <c r="H1928" s="6" t="s">
        <v>243</v>
      </c>
      <c r="I1928" s="6">
        <v>422</v>
      </c>
      <c r="J1928" s="6"/>
      <c r="K1928" s="6"/>
      <c r="L1928" s="6" t="s">
        <v>5851</v>
      </c>
      <c r="M1928" s="6" t="s">
        <v>5852</v>
      </c>
      <c r="N1928" s="6" t="s">
        <v>4711</v>
      </c>
      <c r="O1928" s="4" t="s">
        <v>4712</v>
      </c>
      <c r="P1928" s="4" t="s">
        <v>4713</v>
      </c>
      <c r="Q1928" s="4" t="s">
        <v>4714</v>
      </c>
      <c r="R1928" s="6" t="s">
        <v>4715</v>
      </c>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row>
    <row r="1929" spans="1:46" s="29" customFormat="1" ht="30" customHeight="1" x14ac:dyDescent="0.2">
      <c r="A1929" s="9">
        <v>11</v>
      </c>
      <c r="B1929" s="9" t="s">
        <v>190</v>
      </c>
      <c r="C1929" s="9">
        <v>69</v>
      </c>
      <c r="D1929" s="9" t="s">
        <v>603</v>
      </c>
      <c r="E1929" s="4" t="s">
        <v>32</v>
      </c>
      <c r="F1929" s="6"/>
      <c r="G1929" s="6"/>
      <c r="H1929" s="6" t="s">
        <v>243</v>
      </c>
      <c r="I1929" s="6">
        <v>423</v>
      </c>
      <c r="J1929" s="6"/>
      <c r="K1929" s="6"/>
      <c r="L1929" s="6" t="s">
        <v>5851</v>
      </c>
      <c r="M1929" s="6" t="s">
        <v>5853</v>
      </c>
      <c r="N1929" s="6" t="s">
        <v>4711</v>
      </c>
      <c r="O1929" s="4" t="s">
        <v>4712</v>
      </c>
      <c r="P1929" s="4" t="s">
        <v>4713</v>
      </c>
      <c r="Q1929" s="4" t="s">
        <v>4714</v>
      </c>
      <c r="R1929" s="6" t="s">
        <v>4715</v>
      </c>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row>
    <row r="1930" spans="1:46" s="29" customFormat="1" ht="30" customHeight="1" x14ac:dyDescent="0.2">
      <c r="A1930" s="9">
        <v>11</v>
      </c>
      <c r="B1930" s="9" t="s">
        <v>190</v>
      </c>
      <c r="C1930" s="9">
        <v>69</v>
      </c>
      <c r="D1930" s="9" t="s">
        <v>605</v>
      </c>
      <c r="E1930" s="4" t="s">
        <v>32</v>
      </c>
      <c r="F1930" s="6"/>
      <c r="G1930" s="6"/>
      <c r="H1930" s="6" t="s">
        <v>243</v>
      </c>
      <c r="I1930" s="6">
        <v>424</v>
      </c>
      <c r="J1930" s="6"/>
      <c r="K1930" s="6"/>
      <c r="L1930" s="6" t="s">
        <v>5851</v>
      </c>
      <c r="M1930" s="6" t="s">
        <v>5854</v>
      </c>
      <c r="N1930" s="6" t="s">
        <v>4711</v>
      </c>
      <c r="O1930" s="4" t="s">
        <v>4712</v>
      </c>
      <c r="P1930" s="4" t="s">
        <v>4713</v>
      </c>
      <c r="Q1930" s="4" t="s">
        <v>4714</v>
      </c>
      <c r="R1930" s="6" t="s">
        <v>4715</v>
      </c>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row>
    <row r="1931" spans="1:46" s="29" customFormat="1" ht="30" customHeight="1" x14ac:dyDescent="0.2">
      <c r="A1931" s="9">
        <v>11</v>
      </c>
      <c r="B1931" s="9" t="s">
        <v>190</v>
      </c>
      <c r="C1931" s="9">
        <v>69</v>
      </c>
      <c r="D1931" s="9" t="s">
        <v>607</v>
      </c>
      <c r="E1931" s="4" t="s">
        <v>32</v>
      </c>
      <c r="F1931" s="6"/>
      <c r="G1931" s="6"/>
      <c r="H1931" s="6" t="s">
        <v>243</v>
      </c>
      <c r="I1931" s="6">
        <v>425</v>
      </c>
      <c r="J1931" s="6"/>
      <c r="K1931" s="6"/>
      <c r="L1931" s="6" t="s">
        <v>5851</v>
      </c>
      <c r="M1931" s="6" t="s">
        <v>5855</v>
      </c>
      <c r="N1931" s="6" t="s">
        <v>4711</v>
      </c>
      <c r="O1931" s="4" t="s">
        <v>4712</v>
      </c>
      <c r="P1931" s="4" t="s">
        <v>4713</v>
      </c>
      <c r="Q1931" s="4" t="s">
        <v>4714</v>
      </c>
      <c r="R1931" s="6" t="s">
        <v>4715</v>
      </c>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row>
    <row r="1932" spans="1:46" s="29" customFormat="1" ht="30" customHeight="1" x14ac:dyDescent="0.2">
      <c r="A1932" s="9">
        <v>11</v>
      </c>
      <c r="B1932" s="9" t="s">
        <v>190</v>
      </c>
      <c r="C1932" s="9">
        <v>69</v>
      </c>
      <c r="D1932" s="9" t="s">
        <v>609</v>
      </c>
      <c r="E1932" s="4" t="s">
        <v>32</v>
      </c>
      <c r="F1932" s="6"/>
      <c r="G1932" s="6"/>
      <c r="H1932" s="6" t="s">
        <v>243</v>
      </c>
      <c r="I1932" s="6">
        <v>426</v>
      </c>
      <c r="J1932" s="6"/>
      <c r="K1932" s="6"/>
      <c r="L1932" s="6" t="s">
        <v>5851</v>
      </c>
      <c r="M1932" s="6" t="s">
        <v>5856</v>
      </c>
      <c r="N1932" s="6" t="s">
        <v>4711</v>
      </c>
      <c r="O1932" s="4" t="s">
        <v>4712</v>
      </c>
      <c r="P1932" s="4" t="s">
        <v>4713</v>
      </c>
      <c r="Q1932" s="4" t="s">
        <v>4714</v>
      </c>
      <c r="R1932" s="6" t="s">
        <v>4715</v>
      </c>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row>
    <row r="1933" spans="1:46" s="29" customFormat="1" ht="30" customHeight="1" x14ac:dyDescent="0.2">
      <c r="A1933" s="9">
        <v>11</v>
      </c>
      <c r="B1933" s="9" t="s">
        <v>190</v>
      </c>
      <c r="C1933" s="9">
        <v>69</v>
      </c>
      <c r="D1933" s="9" t="s">
        <v>611</v>
      </c>
      <c r="E1933" s="4" t="s">
        <v>32</v>
      </c>
      <c r="F1933" s="6"/>
      <c r="G1933" s="6"/>
      <c r="H1933" s="6" t="s">
        <v>243</v>
      </c>
      <c r="I1933" s="6">
        <v>427</v>
      </c>
      <c r="J1933" s="6"/>
      <c r="K1933" s="6"/>
      <c r="L1933" s="6" t="s">
        <v>5851</v>
      </c>
      <c r="M1933" s="6" t="s">
        <v>5857</v>
      </c>
      <c r="N1933" s="6" t="s">
        <v>4711</v>
      </c>
      <c r="O1933" s="4" t="s">
        <v>4712</v>
      </c>
      <c r="P1933" s="4" t="s">
        <v>4713</v>
      </c>
      <c r="Q1933" s="4" t="s">
        <v>4714</v>
      </c>
      <c r="R1933" s="6" t="s">
        <v>4715</v>
      </c>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row>
    <row r="1934" spans="1:46" s="29" customFormat="1" ht="30" customHeight="1" x14ac:dyDescent="0.2">
      <c r="A1934" s="9">
        <v>11</v>
      </c>
      <c r="B1934" s="9" t="s">
        <v>190</v>
      </c>
      <c r="C1934" s="9">
        <v>69</v>
      </c>
      <c r="D1934" s="9" t="s">
        <v>613</v>
      </c>
      <c r="E1934" s="4" t="s">
        <v>32</v>
      </c>
      <c r="F1934" s="6"/>
      <c r="G1934" s="6"/>
      <c r="H1934" s="6" t="s">
        <v>243</v>
      </c>
      <c r="I1934" s="6">
        <v>428</v>
      </c>
      <c r="J1934" s="6"/>
      <c r="K1934" s="6"/>
      <c r="L1934" s="6" t="s">
        <v>5851</v>
      </c>
      <c r="M1934" s="6" t="s">
        <v>5858</v>
      </c>
      <c r="N1934" s="6" t="s">
        <v>4711</v>
      </c>
      <c r="O1934" s="4" t="s">
        <v>4712</v>
      </c>
      <c r="P1934" s="4" t="s">
        <v>4713</v>
      </c>
      <c r="Q1934" s="4" t="s">
        <v>4714</v>
      </c>
      <c r="R1934" s="6" t="s">
        <v>4715</v>
      </c>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row>
    <row r="1935" spans="1:46" s="29" customFormat="1" ht="30" customHeight="1" x14ac:dyDescent="0.2">
      <c r="A1935" s="9">
        <v>11</v>
      </c>
      <c r="B1935" s="9" t="s">
        <v>190</v>
      </c>
      <c r="C1935" s="9">
        <v>69</v>
      </c>
      <c r="D1935" s="9" t="s">
        <v>2330</v>
      </c>
      <c r="E1935" s="4" t="s">
        <v>32</v>
      </c>
      <c r="F1935" s="6"/>
      <c r="G1935" s="6"/>
      <c r="H1935" s="6" t="s">
        <v>243</v>
      </c>
      <c r="I1935" s="6">
        <v>429</v>
      </c>
      <c r="J1935" s="6"/>
      <c r="K1935" s="6"/>
      <c r="L1935" s="6" t="s">
        <v>5851</v>
      </c>
      <c r="M1935" s="6" t="s">
        <v>5859</v>
      </c>
      <c r="N1935" s="6" t="s">
        <v>4711</v>
      </c>
      <c r="O1935" s="4" t="s">
        <v>4712</v>
      </c>
      <c r="P1935" s="4" t="s">
        <v>4713</v>
      </c>
      <c r="Q1935" s="4" t="s">
        <v>4714</v>
      </c>
      <c r="R1935" s="6" t="s">
        <v>4715</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row>
    <row r="1936" spans="1:46" s="29" customFormat="1" ht="30" customHeight="1" x14ac:dyDescent="0.2">
      <c r="A1936" s="9">
        <v>11</v>
      </c>
      <c r="B1936" s="9" t="s">
        <v>190</v>
      </c>
      <c r="C1936" s="9">
        <v>69</v>
      </c>
      <c r="D1936" s="9" t="s">
        <v>2331</v>
      </c>
      <c r="E1936" s="4" t="s">
        <v>32</v>
      </c>
      <c r="F1936" s="6"/>
      <c r="G1936" s="6"/>
      <c r="H1936" s="6" t="s">
        <v>243</v>
      </c>
      <c r="I1936" s="6">
        <v>430</v>
      </c>
      <c r="J1936" s="6"/>
      <c r="K1936" s="6"/>
      <c r="L1936" s="6" t="s">
        <v>5851</v>
      </c>
      <c r="M1936" s="6" t="s">
        <v>5860</v>
      </c>
      <c r="N1936" s="6" t="s">
        <v>4711</v>
      </c>
      <c r="O1936" s="4" t="s">
        <v>4712</v>
      </c>
      <c r="P1936" s="4" t="s">
        <v>4713</v>
      </c>
      <c r="Q1936" s="4" t="s">
        <v>4714</v>
      </c>
      <c r="R1936" s="6" t="s">
        <v>4715</v>
      </c>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row>
    <row r="1937" spans="1:46" s="29" customFormat="1" ht="30" customHeight="1" x14ac:dyDescent="0.2">
      <c r="A1937" s="9">
        <v>11</v>
      </c>
      <c r="B1937" s="9" t="s">
        <v>190</v>
      </c>
      <c r="C1937" s="9">
        <v>69</v>
      </c>
      <c r="D1937" s="9" t="s">
        <v>2332</v>
      </c>
      <c r="E1937" s="4" t="s">
        <v>32</v>
      </c>
      <c r="F1937" s="6"/>
      <c r="G1937" s="6"/>
      <c r="H1937" s="6" t="s">
        <v>243</v>
      </c>
      <c r="I1937" s="6">
        <v>431</v>
      </c>
      <c r="J1937" s="6"/>
      <c r="K1937" s="6"/>
      <c r="L1937" s="6" t="s">
        <v>5851</v>
      </c>
      <c r="M1937" s="6" t="s">
        <v>5861</v>
      </c>
      <c r="N1937" s="6" t="s">
        <v>4711</v>
      </c>
      <c r="O1937" s="4" t="s">
        <v>4712</v>
      </c>
      <c r="P1937" s="4" t="s">
        <v>4713</v>
      </c>
      <c r="Q1937" s="4" t="s">
        <v>4714</v>
      </c>
      <c r="R1937" s="6" t="s">
        <v>4715</v>
      </c>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row>
    <row r="1938" spans="1:46" s="29" customFormat="1" ht="30" customHeight="1" x14ac:dyDescent="0.2">
      <c r="A1938" s="9">
        <v>11</v>
      </c>
      <c r="B1938" s="9" t="s">
        <v>190</v>
      </c>
      <c r="C1938" s="9">
        <v>69</v>
      </c>
      <c r="D1938" s="9" t="s">
        <v>2333</v>
      </c>
      <c r="E1938" s="4" t="s">
        <v>32</v>
      </c>
      <c r="F1938" s="6"/>
      <c r="G1938" s="6"/>
      <c r="H1938" s="6" t="s">
        <v>243</v>
      </c>
      <c r="I1938" s="6">
        <v>432</v>
      </c>
      <c r="J1938" s="6"/>
      <c r="K1938" s="6"/>
      <c r="L1938" s="6" t="s">
        <v>5851</v>
      </c>
      <c r="M1938" s="6" t="s">
        <v>5862</v>
      </c>
      <c r="N1938" s="6" t="s">
        <v>4711</v>
      </c>
      <c r="O1938" s="4" t="s">
        <v>4712</v>
      </c>
      <c r="P1938" s="4" t="s">
        <v>4713</v>
      </c>
      <c r="Q1938" s="4" t="s">
        <v>4714</v>
      </c>
      <c r="R1938" s="6" t="s">
        <v>4715</v>
      </c>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row>
    <row r="1939" spans="1:46" s="29" customFormat="1" ht="30" customHeight="1" x14ac:dyDescent="0.2">
      <c r="A1939" s="9">
        <v>11</v>
      </c>
      <c r="B1939" s="9" t="s">
        <v>190</v>
      </c>
      <c r="C1939" s="9">
        <v>69</v>
      </c>
      <c r="D1939" s="9" t="s">
        <v>2334</v>
      </c>
      <c r="E1939" s="4" t="s">
        <v>32</v>
      </c>
      <c r="F1939" s="6"/>
      <c r="G1939" s="6"/>
      <c r="H1939" s="6" t="s">
        <v>243</v>
      </c>
      <c r="I1939" s="6">
        <v>433</v>
      </c>
      <c r="J1939" s="6"/>
      <c r="K1939" s="6"/>
      <c r="L1939" s="6" t="s">
        <v>5851</v>
      </c>
      <c r="M1939" s="6" t="s">
        <v>5863</v>
      </c>
      <c r="N1939" s="6" t="s">
        <v>4711</v>
      </c>
      <c r="O1939" s="4" t="s">
        <v>4712</v>
      </c>
      <c r="P1939" s="4" t="s">
        <v>4713</v>
      </c>
      <c r="Q1939" s="4" t="s">
        <v>4714</v>
      </c>
      <c r="R1939" s="6" t="s">
        <v>4715</v>
      </c>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row>
    <row r="1940" spans="1:46" s="29" customFormat="1" ht="30" customHeight="1" x14ac:dyDescent="0.2">
      <c r="A1940" s="9">
        <v>11</v>
      </c>
      <c r="B1940" s="9" t="s">
        <v>190</v>
      </c>
      <c r="C1940" s="9">
        <v>69</v>
      </c>
      <c r="D1940" s="9" t="s">
        <v>2335</v>
      </c>
      <c r="E1940" s="4" t="s">
        <v>32</v>
      </c>
      <c r="F1940" s="6"/>
      <c r="G1940" s="6"/>
      <c r="H1940" s="6" t="s">
        <v>243</v>
      </c>
      <c r="I1940" s="6">
        <v>434</v>
      </c>
      <c r="J1940" s="6"/>
      <c r="K1940" s="6"/>
      <c r="L1940" s="6" t="s">
        <v>5851</v>
      </c>
      <c r="M1940" s="6" t="s">
        <v>5864</v>
      </c>
      <c r="N1940" s="6" t="s">
        <v>4711</v>
      </c>
      <c r="O1940" s="4" t="s">
        <v>4712</v>
      </c>
      <c r="P1940" s="4" t="s">
        <v>4713</v>
      </c>
      <c r="Q1940" s="4" t="s">
        <v>4714</v>
      </c>
      <c r="R1940" s="6" t="s">
        <v>4715</v>
      </c>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row>
    <row r="1941" spans="1:46" s="29" customFormat="1" ht="30" customHeight="1" x14ac:dyDescent="0.2">
      <c r="A1941" s="9">
        <v>11</v>
      </c>
      <c r="B1941" s="9" t="s">
        <v>190</v>
      </c>
      <c r="C1941" s="9">
        <v>70</v>
      </c>
      <c r="D1941" s="9" t="s">
        <v>2343</v>
      </c>
      <c r="E1941" s="6" t="s">
        <v>7</v>
      </c>
      <c r="F1941" s="6"/>
      <c r="G1941" s="6"/>
      <c r="H1941" s="6" t="s">
        <v>191</v>
      </c>
      <c r="I1941" s="6">
        <v>435</v>
      </c>
      <c r="J1941" s="6"/>
      <c r="K1941" s="6"/>
      <c r="L1941" s="6" t="s">
        <v>5865</v>
      </c>
      <c r="M1941" s="6" t="s">
        <v>5866</v>
      </c>
      <c r="N1941" s="4" t="s">
        <v>959</v>
      </c>
      <c r="O1941" s="4" t="s">
        <v>367</v>
      </c>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row>
    <row r="1942" spans="1:46" s="29" customFormat="1" ht="30" customHeight="1" x14ac:dyDescent="0.2">
      <c r="A1942" s="9">
        <v>11</v>
      </c>
      <c r="B1942" s="9" t="s">
        <v>190</v>
      </c>
      <c r="C1942" s="9">
        <v>70</v>
      </c>
      <c r="D1942" s="9" t="s">
        <v>2344</v>
      </c>
      <c r="E1942" s="6" t="s">
        <v>7</v>
      </c>
      <c r="F1942" s="6"/>
      <c r="G1942" s="6"/>
      <c r="H1942" s="6" t="s">
        <v>191</v>
      </c>
      <c r="I1942" s="6">
        <v>436</v>
      </c>
      <c r="J1942" s="6"/>
      <c r="K1942" s="6"/>
      <c r="L1942" s="6" t="s">
        <v>5865</v>
      </c>
      <c r="M1942" s="6" t="s">
        <v>5867</v>
      </c>
      <c r="N1942" s="4" t="s">
        <v>959</v>
      </c>
      <c r="O1942" s="4" t="s">
        <v>367</v>
      </c>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row>
    <row r="1943" spans="1:46" s="29" customFormat="1" ht="30" customHeight="1" x14ac:dyDescent="0.2">
      <c r="A1943" s="9">
        <v>11</v>
      </c>
      <c r="B1943" s="9" t="s">
        <v>190</v>
      </c>
      <c r="C1943" s="9">
        <v>70</v>
      </c>
      <c r="D1943" s="9" t="s">
        <v>2345</v>
      </c>
      <c r="E1943" s="6" t="s">
        <v>7</v>
      </c>
      <c r="F1943" s="6"/>
      <c r="G1943" s="6"/>
      <c r="H1943" s="6" t="s">
        <v>191</v>
      </c>
      <c r="I1943" s="6">
        <v>437</v>
      </c>
      <c r="J1943" s="6"/>
      <c r="K1943" s="6"/>
      <c r="L1943" s="6" t="s">
        <v>5865</v>
      </c>
      <c r="M1943" s="6" t="s">
        <v>5868</v>
      </c>
      <c r="N1943" s="4" t="s">
        <v>959</v>
      </c>
      <c r="O1943" s="4" t="s">
        <v>367</v>
      </c>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row>
    <row r="1944" spans="1:46" s="29" customFormat="1" ht="30" customHeight="1" x14ac:dyDescent="0.2">
      <c r="A1944" s="9">
        <v>11</v>
      </c>
      <c r="B1944" s="9" t="s">
        <v>190</v>
      </c>
      <c r="C1944" s="9">
        <v>70</v>
      </c>
      <c r="D1944" s="9" t="s">
        <v>2346</v>
      </c>
      <c r="E1944" s="6" t="s">
        <v>7</v>
      </c>
      <c r="F1944" s="6"/>
      <c r="G1944" s="6"/>
      <c r="H1944" s="6" t="s">
        <v>191</v>
      </c>
      <c r="I1944" s="6">
        <v>438</v>
      </c>
      <c r="J1944" s="6"/>
      <c r="K1944" s="6"/>
      <c r="L1944" s="6" t="s">
        <v>5865</v>
      </c>
      <c r="M1944" s="6" t="s">
        <v>5869</v>
      </c>
      <c r="N1944" s="4" t="s">
        <v>959</v>
      </c>
      <c r="O1944" s="4" t="s">
        <v>367</v>
      </c>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row>
    <row r="1945" spans="1:46" s="29" customFormat="1" ht="30" customHeight="1" x14ac:dyDescent="0.2">
      <c r="A1945" s="9">
        <v>11</v>
      </c>
      <c r="B1945" s="9" t="s">
        <v>190</v>
      </c>
      <c r="C1945" s="9">
        <v>70</v>
      </c>
      <c r="D1945" s="9" t="s">
        <v>4716</v>
      </c>
      <c r="E1945" s="6" t="s">
        <v>7</v>
      </c>
      <c r="F1945" s="6"/>
      <c r="G1945" s="6"/>
      <c r="H1945" s="6" t="s">
        <v>191</v>
      </c>
      <c r="I1945" s="6">
        <v>439</v>
      </c>
      <c r="J1945" s="6"/>
      <c r="K1945" s="6"/>
      <c r="L1945" s="6" t="s">
        <v>5865</v>
      </c>
      <c r="M1945" s="6" t="s">
        <v>5870</v>
      </c>
      <c r="N1945" s="4" t="s">
        <v>959</v>
      </c>
      <c r="O1945" s="4" t="s">
        <v>367</v>
      </c>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row>
    <row r="1946" spans="1:46" s="29" customFormat="1" ht="30" customHeight="1" x14ac:dyDescent="0.2">
      <c r="A1946" s="9">
        <v>11</v>
      </c>
      <c r="B1946" s="9" t="s">
        <v>190</v>
      </c>
      <c r="C1946" s="9">
        <v>70</v>
      </c>
      <c r="D1946" s="9" t="s">
        <v>4717</v>
      </c>
      <c r="E1946" s="6" t="s">
        <v>7</v>
      </c>
      <c r="F1946" s="6"/>
      <c r="G1946" s="6"/>
      <c r="H1946" s="6" t="s">
        <v>191</v>
      </c>
      <c r="I1946" s="6">
        <v>440</v>
      </c>
      <c r="J1946" s="6"/>
      <c r="K1946" s="6"/>
      <c r="L1946" s="6" t="s">
        <v>5865</v>
      </c>
      <c r="M1946" s="6" t="s">
        <v>5871</v>
      </c>
      <c r="N1946" s="4" t="s">
        <v>959</v>
      </c>
      <c r="O1946" s="4" t="s">
        <v>367</v>
      </c>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row>
    <row r="1947" spans="1:46" s="29" customFormat="1" ht="30" customHeight="1" x14ac:dyDescent="0.2">
      <c r="A1947" s="9">
        <v>11</v>
      </c>
      <c r="B1947" s="9" t="s">
        <v>190</v>
      </c>
      <c r="C1947" s="9">
        <v>70</v>
      </c>
      <c r="D1947" s="9" t="s">
        <v>4718</v>
      </c>
      <c r="E1947" s="6" t="s">
        <v>7</v>
      </c>
      <c r="F1947" s="6"/>
      <c r="G1947" s="6"/>
      <c r="H1947" s="6" t="s">
        <v>191</v>
      </c>
      <c r="I1947" s="6">
        <v>441</v>
      </c>
      <c r="J1947" s="6"/>
      <c r="K1947" s="6"/>
      <c r="L1947" s="6" t="s">
        <v>5865</v>
      </c>
      <c r="M1947" s="6" t="s">
        <v>5872</v>
      </c>
      <c r="N1947" s="4" t="s">
        <v>959</v>
      </c>
      <c r="O1947" s="4" t="s">
        <v>367</v>
      </c>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row>
    <row r="1948" spans="1:46" s="29" customFormat="1" ht="30" customHeight="1" x14ac:dyDescent="0.2">
      <c r="A1948" s="9">
        <v>11</v>
      </c>
      <c r="B1948" s="9" t="s">
        <v>190</v>
      </c>
      <c r="C1948" s="9">
        <v>70</v>
      </c>
      <c r="D1948" s="9" t="s">
        <v>4719</v>
      </c>
      <c r="E1948" s="6" t="s">
        <v>7</v>
      </c>
      <c r="F1948" s="6"/>
      <c r="G1948" s="6"/>
      <c r="H1948" s="6" t="s">
        <v>191</v>
      </c>
      <c r="I1948" s="6">
        <v>442</v>
      </c>
      <c r="J1948" s="6"/>
      <c r="K1948" s="6"/>
      <c r="L1948" s="6" t="s">
        <v>5865</v>
      </c>
      <c r="M1948" s="6" t="s">
        <v>5873</v>
      </c>
      <c r="N1948" s="4" t="s">
        <v>959</v>
      </c>
      <c r="O1948" s="4" t="s">
        <v>367</v>
      </c>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row>
    <row r="1949" spans="1:46" s="29" customFormat="1" ht="30" customHeight="1" x14ac:dyDescent="0.2">
      <c r="A1949" s="9">
        <v>11</v>
      </c>
      <c r="B1949" s="9" t="s">
        <v>190</v>
      </c>
      <c r="C1949" s="9">
        <v>70</v>
      </c>
      <c r="D1949" s="9" t="s">
        <v>4720</v>
      </c>
      <c r="E1949" s="6" t="s">
        <v>7</v>
      </c>
      <c r="F1949" s="6"/>
      <c r="G1949" s="6"/>
      <c r="H1949" s="6" t="s">
        <v>191</v>
      </c>
      <c r="I1949" s="6">
        <v>443</v>
      </c>
      <c r="J1949" s="6"/>
      <c r="K1949" s="6"/>
      <c r="L1949" s="6" t="s">
        <v>5865</v>
      </c>
      <c r="M1949" s="6" t="s">
        <v>3253</v>
      </c>
      <c r="N1949" s="4" t="s">
        <v>959</v>
      </c>
      <c r="O1949" s="4" t="s">
        <v>367</v>
      </c>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row>
    <row r="1950" spans="1:46" s="29" customFormat="1" ht="30" customHeight="1" x14ac:dyDescent="0.2">
      <c r="A1950" s="9">
        <v>11</v>
      </c>
      <c r="B1950" s="9" t="s">
        <v>190</v>
      </c>
      <c r="C1950" s="9">
        <v>70</v>
      </c>
      <c r="D1950" s="9" t="s">
        <v>4721</v>
      </c>
      <c r="E1950" s="6" t="s">
        <v>7</v>
      </c>
      <c r="F1950" s="6"/>
      <c r="G1950" s="6"/>
      <c r="H1950" s="6" t="s">
        <v>191</v>
      </c>
      <c r="I1950" s="6">
        <v>444</v>
      </c>
      <c r="J1950" s="6"/>
      <c r="K1950" s="6"/>
      <c r="L1950" s="6" t="s">
        <v>5865</v>
      </c>
      <c r="M1950" s="6" t="s">
        <v>5874</v>
      </c>
      <c r="N1950" s="4" t="s">
        <v>959</v>
      </c>
      <c r="O1950" s="4" t="s">
        <v>367</v>
      </c>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row>
    <row r="1951" spans="1:46" s="29" customFormat="1" ht="30" customHeight="1" x14ac:dyDescent="0.2">
      <c r="A1951" s="9">
        <v>11</v>
      </c>
      <c r="B1951" s="9" t="s">
        <v>190</v>
      </c>
      <c r="C1951" s="9">
        <v>71</v>
      </c>
      <c r="D1951" s="9" t="s">
        <v>619</v>
      </c>
      <c r="E1951" s="4" t="s">
        <v>4722</v>
      </c>
      <c r="F1951" s="6"/>
      <c r="G1951" s="6"/>
      <c r="H1951" s="6" t="s">
        <v>191</v>
      </c>
      <c r="I1951" s="6">
        <v>445</v>
      </c>
      <c r="J1951" s="6"/>
      <c r="K1951" s="6"/>
      <c r="L1951" s="6" t="s">
        <v>5875</v>
      </c>
      <c r="M1951" s="6" t="s">
        <v>5876</v>
      </c>
      <c r="N1951" s="6" t="s">
        <v>959</v>
      </c>
      <c r="O1951" s="6" t="s">
        <v>367</v>
      </c>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row>
    <row r="1952" spans="1:46" s="29" customFormat="1" ht="30" customHeight="1" x14ac:dyDescent="0.2">
      <c r="A1952" s="9">
        <v>11</v>
      </c>
      <c r="B1952" s="9" t="s">
        <v>190</v>
      </c>
      <c r="C1952" s="9">
        <v>71</v>
      </c>
      <c r="D1952" s="9" t="s">
        <v>622</v>
      </c>
      <c r="E1952" s="4" t="s">
        <v>4722</v>
      </c>
      <c r="F1952" s="6"/>
      <c r="G1952" s="6"/>
      <c r="H1952" s="6" t="s">
        <v>191</v>
      </c>
      <c r="I1952" s="6">
        <v>446</v>
      </c>
      <c r="J1952" s="6"/>
      <c r="K1952" s="6"/>
      <c r="L1952" s="6" t="s">
        <v>5875</v>
      </c>
      <c r="M1952" s="6" t="s">
        <v>5877</v>
      </c>
      <c r="N1952" s="6" t="s">
        <v>959</v>
      </c>
      <c r="O1952" s="6" t="s">
        <v>367</v>
      </c>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row>
    <row r="1953" spans="1:46" s="29" customFormat="1" ht="30" customHeight="1" x14ac:dyDescent="0.2">
      <c r="A1953" s="9">
        <v>11</v>
      </c>
      <c r="B1953" s="9" t="s">
        <v>190</v>
      </c>
      <c r="C1953" s="9">
        <v>71</v>
      </c>
      <c r="D1953" s="9" t="s">
        <v>624</v>
      </c>
      <c r="E1953" s="4" t="s">
        <v>4722</v>
      </c>
      <c r="F1953" s="6"/>
      <c r="G1953" s="6"/>
      <c r="H1953" s="6" t="s">
        <v>191</v>
      </c>
      <c r="I1953" s="6">
        <v>447</v>
      </c>
      <c r="J1953" s="6"/>
      <c r="K1953" s="6"/>
      <c r="L1953" s="6" t="s">
        <v>5875</v>
      </c>
      <c r="M1953" s="6" t="s">
        <v>5878</v>
      </c>
      <c r="N1953" s="6" t="s">
        <v>959</v>
      </c>
      <c r="O1953" s="6" t="s">
        <v>367</v>
      </c>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row>
    <row r="1954" spans="1:46" s="29" customFormat="1" ht="30" customHeight="1" x14ac:dyDescent="0.2">
      <c r="A1954" s="9">
        <v>11</v>
      </c>
      <c r="B1954" s="9" t="s">
        <v>190</v>
      </c>
      <c r="C1954" s="9">
        <v>71</v>
      </c>
      <c r="D1954" s="9" t="s">
        <v>626</v>
      </c>
      <c r="E1954" s="4" t="s">
        <v>4722</v>
      </c>
      <c r="F1954" s="6"/>
      <c r="G1954" s="6"/>
      <c r="H1954" s="6" t="s">
        <v>191</v>
      </c>
      <c r="I1954" s="6">
        <v>448</v>
      </c>
      <c r="J1954" s="6"/>
      <c r="K1954" s="6"/>
      <c r="L1954" s="6" t="s">
        <v>5875</v>
      </c>
      <c r="M1954" s="6" t="s">
        <v>5879</v>
      </c>
      <c r="N1954" s="6" t="s">
        <v>959</v>
      </c>
      <c r="O1954" s="6" t="s">
        <v>367</v>
      </c>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row>
    <row r="1955" spans="1:46" s="29" customFormat="1" ht="30" customHeight="1" x14ac:dyDescent="0.2">
      <c r="A1955" s="9">
        <v>11</v>
      </c>
      <c r="B1955" s="9" t="s">
        <v>190</v>
      </c>
      <c r="C1955" s="9">
        <v>72</v>
      </c>
      <c r="D1955" s="9" t="s">
        <v>3353</v>
      </c>
      <c r="E1955" s="4" t="s">
        <v>4722</v>
      </c>
      <c r="F1955" s="4" t="s">
        <v>2</v>
      </c>
      <c r="G1955" s="6"/>
      <c r="H1955" s="6" t="s">
        <v>191</v>
      </c>
      <c r="I1955" s="6">
        <v>449</v>
      </c>
      <c r="J1955" s="6"/>
      <c r="K1955" s="6"/>
      <c r="L1955" s="6" t="s">
        <v>5880</v>
      </c>
      <c r="M1955" s="6" t="s">
        <v>5881</v>
      </c>
      <c r="N1955" s="4" t="s">
        <v>959</v>
      </c>
      <c r="O1955" s="4" t="s">
        <v>367</v>
      </c>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row>
    <row r="1956" spans="1:46" s="29" customFormat="1" ht="30" customHeight="1" x14ac:dyDescent="0.2">
      <c r="A1956" s="9">
        <v>11</v>
      </c>
      <c r="B1956" s="9" t="s">
        <v>190</v>
      </c>
      <c r="C1956" s="9">
        <v>72</v>
      </c>
      <c r="D1956" s="9" t="s">
        <v>3361</v>
      </c>
      <c r="E1956" s="4" t="s">
        <v>4722</v>
      </c>
      <c r="F1956" s="4" t="s">
        <v>2</v>
      </c>
      <c r="G1956" s="6"/>
      <c r="H1956" s="6" t="s">
        <v>191</v>
      </c>
      <c r="I1956" s="6">
        <v>450</v>
      </c>
      <c r="J1956" s="6"/>
      <c r="K1956" s="6"/>
      <c r="L1956" s="6" t="s">
        <v>5880</v>
      </c>
      <c r="M1956" s="6" t="s">
        <v>5882</v>
      </c>
      <c r="N1956" s="4" t="s">
        <v>959</v>
      </c>
      <c r="O1956" s="4" t="s">
        <v>367</v>
      </c>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row>
    <row r="1957" spans="1:46" s="29" customFormat="1" ht="30" customHeight="1" x14ac:dyDescent="0.2">
      <c r="A1957" s="9">
        <v>11</v>
      </c>
      <c r="B1957" s="9" t="s">
        <v>190</v>
      </c>
      <c r="C1957" s="9">
        <v>72</v>
      </c>
      <c r="D1957" s="9" t="s">
        <v>4723</v>
      </c>
      <c r="E1957" s="4" t="s">
        <v>4722</v>
      </c>
      <c r="F1957" s="4" t="s">
        <v>2</v>
      </c>
      <c r="G1957" s="6"/>
      <c r="H1957" s="6" t="s">
        <v>191</v>
      </c>
      <c r="I1957" s="6">
        <v>451</v>
      </c>
      <c r="J1957" s="6"/>
      <c r="K1957" s="6"/>
      <c r="L1957" s="6" t="s">
        <v>5880</v>
      </c>
      <c r="M1957" s="6" t="s">
        <v>5883</v>
      </c>
      <c r="N1957" s="4" t="s">
        <v>959</v>
      </c>
      <c r="O1957" s="4" t="s">
        <v>367</v>
      </c>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row>
    <row r="1958" spans="1:46" s="29" customFormat="1" ht="30" customHeight="1" x14ac:dyDescent="0.2">
      <c r="A1958" s="9">
        <v>11</v>
      </c>
      <c r="B1958" s="9" t="s">
        <v>190</v>
      </c>
      <c r="C1958" s="9">
        <v>72</v>
      </c>
      <c r="D1958" s="9" t="s">
        <v>4724</v>
      </c>
      <c r="E1958" s="4" t="s">
        <v>4722</v>
      </c>
      <c r="F1958" s="4" t="s">
        <v>2</v>
      </c>
      <c r="G1958" s="6"/>
      <c r="H1958" s="6" t="s">
        <v>191</v>
      </c>
      <c r="I1958" s="6">
        <v>452</v>
      </c>
      <c r="J1958" s="6"/>
      <c r="K1958" s="6"/>
      <c r="L1958" s="6" t="s">
        <v>5880</v>
      </c>
      <c r="M1958" s="6" t="s">
        <v>5884</v>
      </c>
      <c r="N1958" s="4" t="s">
        <v>959</v>
      </c>
      <c r="O1958" s="4" t="s">
        <v>367</v>
      </c>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row>
    <row r="1959" spans="1:46" s="29" customFormat="1" ht="30" customHeight="1" x14ac:dyDescent="0.2">
      <c r="A1959" s="9">
        <v>11</v>
      </c>
      <c r="B1959" s="9" t="s">
        <v>190</v>
      </c>
      <c r="C1959" s="9">
        <v>72</v>
      </c>
      <c r="D1959" s="9" t="s">
        <v>4725</v>
      </c>
      <c r="E1959" s="4" t="s">
        <v>4722</v>
      </c>
      <c r="F1959" s="4" t="s">
        <v>2</v>
      </c>
      <c r="G1959" s="6"/>
      <c r="H1959" s="6" t="s">
        <v>191</v>
      </c>
      <c r="I1959" s="6">
        <v>453</v>
      </c>
      <c r="J1959" s="6"/>
      <c r="K1959" s="6"/>
      <c r="L1959" s="6" t="s">
        <v>5880</v>
      </c>
      <c r="M1959" s="6" t="s">
        <v>5885</v>
      </c>
      <c r="N1959" s="4" t="s">
        <v>959</v>
      </c>
      <c r="O1959" s="4" t="s">
        <v>367</v>
      </c>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row>
    <row r="1960" spans="1:46" s="29" customFormat="1" ht="30" customHeight="1" x14ac:dyDescent="0.2">
      <c r="A1960" s="9">
        <v>11</v>
      </c>
      <c r="B1960" s="9" t="s">
        <v>190</v>
      </c>
      <c r="C1960" s="9">
        <v>72</v>
      </c>
      <c r="D1960" s="9" t="s">
        <v>4726</v>
      </c>
      <c r="E1960" s="4" t="s">
        <v>4722</v>
      </c>
      <c r="F1960" s="4" t="s">
        <v>2</v>
      </c>
      <c r="G1960" s="6"/>
      <c r="H1960" s="6" t="s">
        <v>191</v>
      </c>
      <c r="I1960" s="6">
        <v>454</v>
      </c>
      <c r="J1960" s="6"/>
      <c r="K1960" s="6"/>
      <c r="L1960" s="6" t="s">
        <v>5880</v>
      </c>
      <c r="M1960" s="6" t="s">
        <v>5886</v>
      </c>
      <c r="N1960" s="4" t="s">
        <v>959</v>
      </c>
      <c r="O1960" s="4" t="s">
        <v>367</v>
      </c>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row>
    <row r="1961" spans="1:46" s="29" customFormat="1" ht="30" customHeight="1" x14ac:dyDescent="0.2">
      <c r="A1961" s="9">
        <v>11</v>
      </c>
      <c r="B1961" s="9" t="s">
        <v>190</v>
      </c>
      <c r="C1961" s="9">
        <v>72</v>
      </c>
      <c r="D1961" s="9" t="s">
        <v>4727</v>
      </c>
      <c r="E1961" s="4" t="s">
        <v>4722</v>
      </c>
      <c r="F1961" s="4" t="s">
        <v>2</v>
      </c>
      <c r="G1961" s="6"/>
      <c r="H1961" s="6" t="s">
        <v>191</v>
      </c>
      <c r="I1961" s="6">
        <v>455</v>
      </c>
      <c r="J1961" s="6"/>
      <c r="K1961" s="6"/>
      <c r="L1961" s="6" t="s">
        <v>5880</v>
      </c>
      <c r="M1961" s="6" t="s">
        <v>5887</v>
      </c>
      <c r="N1961" s="4" t="s">
        <v>959</v>
      </c>
      <c r="O1961" s="4" t="s">
        <v>367</v>
      </c>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row>
    <row r="1962" spans="1:46" s="29" customFormat="1" ht="30" customHeight="1" x14ac:dyDescent="0.2">
      <c r="A1962" s="9">
        <v>11</v>
      </c>
      <c r="B1962" s="9" t="s">
        <v>190</v>
      </c>
      <c r="C1962" s="9">
        <v>73</v>
      </c>
      <c r="D1962" s="9" t="s">
        <v>629</v>
      </c>
      <c r="E1962" s="6" t="s">
        <v>18</v>
      </c>
      <c r="F1962" s="6"/>
      <c r="G1962" s="6"/>
      <c r="H1962" s="6" t="s">
        <v>243</v>
      </c>
      <c r="I1962" s="6">
        <v>456</v>
      </c>
      <c r="J1962" s="6"/>
      <c r="K1962" s="6"/>
      <c r="L1962" s="6" t="s">
        <v>5888</v>
      </c>
      <c r="M1962" s="6" t="s">
        <v>5889</v>
      </c>
      <c r="N1962" s="6" t="s">
        <v>4728</v>
      </c>
      <c r="O1962" s="4" t="s">
        <v>4729</v>
      </c>
      <c r="P1962" s="4" t="s">
        <v>4501</v>
      </c>
      <c r="Q1962" s="4" t="s">
        <v>287</v>
      </c>
      <c r="R1962" s="6" t="s">
        <v>4730</v>
      </c>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row>
    <row r="1963" spans="1:46" s="29" customFormat="1" ht="30" customHeight="1" x14ac:dyDescent="0.2">
      <c r="A1963" s="9">
        <v>11</v>
      </c>
      <c r="B1963" s="9" t="s">
        <v>190</v>
      </c>
      <c r="C1963" s="9">
        <v>73</v>
      </c>
      <c r="D1963" s="9" t="s">
        <v>635</v>
      </c>
      <c r="E1963" s="6" t="s">
        <v>18</v>
      </c>
      <c r="F1963" s="6"/>
      <c r="G1963" s="6"/>
      <c r="H1963" s="6" t="s">
        <v>243</v>
      </c>
      <c r="I1963" s="6">
        <v>457</v>
      </c>
      <c r="J1963" s="6"/>
      <c r="K1963" s="6"/>
      <c r="L1963" s="6" t="s">
        <v>5888</v>
      </c>
      <c r="M1963" s="6" t="s">
        <v>5890</v>
      </c>
      <c r="N1963" s="6" t="s">
        <v>4728</v>
      </c>
      <c r="O1963" s="4" t="s">
        <v>4729</v>
      </c>
      <c r="P1963" s="4" t="s">
        <v>4501</v>
      </c>
      <c r="Q1963" s="4" t="s">
        <v>287</v>
      </c>
      <c r="R1963" s="6" t="s">
        <v>4730</v>
      </c>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row>
    <row r="1964" spans="1:46" s="29" customFormat="1" ht="30" customHeight="1" x14ac:dyDescent="0.2">
      <c r="A1964" s="9">
        <v>11</v>
      </c>
      <c r="B1964" s="9" t="s">
        <v>190</v>
      </c>
      <c r="C1964" s="9">
        <v>73</v>
      </c>
      <c r="D1964" s="9" t="s">
        <v>637</v>
      </c>
      <c r="E1964" s="6" t="s">
        <v>18</v>
      </c>
      <c r="F1964" s="6"/>
      <c r="G1964" s="6"/>
      <c r="H1964" s="6" t="s">
        <v>243</v>
      </c>
      <c r="I1964" s="6">
        <v>458</v>
      </c>
      <c r="J1964" s="6"/>
      <c r="K1964" s="6"/>
      <c r="L1964" s="6" t="s">
        <v>5888</v>
      </c>
      <c r="M1964" s="6" t="s">
        <v>5814</v>
      </c>
      <c r="N1964" s="6" t="s">
        <v>4728</v>
      </c>
      <c r="O1964" s="4" t="s">
        <v>4729</v>
      </c>
      <c r="P1964" s="4" t="s">
        <v>4501</v>
      </c>
      <c r="Q1964" s="4" t="s">
        <v>287</v>
      </c>
      <c r="R1964" s="6" t="s">
        <v>4730</v>
      </c>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row>
    <row r="1965" spans="1:46" s="29" customFormat="1" ht="30" customHeight="1" x14ac:dyDescent="0.2">
      <c r="A1965" s="9">
        <v>11</v>
      </c>
      <c r="B1965" s="9" t="s">
        <v>190</v>
      </c>
      <c r="C1965" s="9">
        <v>73</v>
      </c>
      <c r="D1965" s="9" t="s">
        <v>639</v>
      </c>
      <c r="E1965" s="6" t="s">
        <v>18</v>
      </c>
      <c r="F1965" s="6"/>
      <c r="G1965" s="6"/>
      <c r="H1965" s="6" t="s">
        <v>243</v>
      </c>
      <c r="I1965" s="6">
        <v>459</v>
      </c>
      <c r="J1965" s="6"/>
      <c r="K1965" s="6"/>
      <c r="L1965" s="6" t="s">
        <v>5888</v>
      </c>
      <c r="M1965" s="6" t="s">
        <v>5815</v>
      </c>
      <c r="N1965" s="6" t="s">
        <v>4728</v>
      </c>
      <c r="O1965" s="4" t="s">
        <v>4729</v>
      </c>
      <c r="P1965" s="4" t="s">
        <v>4501</v>
      </c>
      <c r="Q1965" s="4" t="s">
        <v>287</v>
      </c>
      <c r="R1965" s="6" t="s">
        <v>4730</v>
      </c>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row>
    <row r="1966" spans="1:46" s="29" customFormat="1" ht="30" customHeight="1" x14ac:dyDescent="0.2">
      <c r="A1966" s="9">
        <v>11</v>
      </c>
      <c r="B1966" s="9" t="s">
        <v>190</v>
      </c>
      <c r="C1966" s="9">
        <v>73</v>
      </c>
      <c r="D1966" s="9" t="s">
        <v>641</v>
      </c>
      <c r="E1966" s="6" t="s">
        <v>18</v>
      </c>
      <c r="F1966" s="6"/>
      <c r="G1966" s="6"/>
      <c r="H1966" s="6" t="s">
        <v>243</v>
      </c>
      <c r="I1966" s="6">
        <v>460</v>
      </c>
      <c r="J1966" s="6"/>
      <c r="K1966" s="6"/>
      <c r="L1966" s="6" t="s">
        <v>5888</v>
      </c>
      <c r="M1966" s="6" t="s">
        <v>5891</v>
      </c>
      <c r="N1966" s="6" t="s">
        <v>4728</v>
      </c>
      <c r="O1966" s="4" t="s">
        <v>4729</v>
      </c>
      <c r="P1966" s="4" t="s">
        <v>4501</v>
      </c>
      <c r="Q1966" s="4" t="s">
        <v>287</v>
      </c>
      <c r="R1966" s="6" t="s">
        <v>4730</v>
      </c>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row>
    <row r="1967" spans="1:46" s="29" customFormat="1" ht="30" customHeight="1" x14ac:dyDescent="0.2">
      <c r="A1967" s="9">
        <v>11</v>
      </c>
      <c r="B1967" s="9" t="s">
        <v>190</v>
      </c>
      <c r="C1967" s="9">
        <v>73</v>
      </c>
      <c r="D1967" s="9" t="s">
        <v>643</v>
      </c>
      <c r="E1967" s="6" t="s">
        <v>18</v>
      </c>
      <c r="F1967" s="6"/>
      <c r="G1967" s="6"/>
      <c r="H1967" s="6" t="s">
        <v>243</v>
      </c>
      <c r="I1967" s="6">
        <v>461</v>
      </c>
      <c r="J1967" s="6"/>
      <c r="K1967" s="6"/>
      <c r="L1967" s="6" t="s">
        <v>5888</v>
      </c>
      <c r="M1967" s="6" t="s">
        <v>5817</v>
      </c>
      <c r="N1967" s="6" t="s">
        <v>4728</v>
      </c>
      <c r="O1967" s="4" t="s">
        <v>4729</v>
      </c>
      <c r="P1967" s="4" t="s">
        <v>4501</v>
      </c>
      <c r="Q1967" s="4" t="s">
        <v>287</v>
      </c>
      <c r="R1967" s="6" t="s">
        <v>4730</v>
      </c>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row>
    <row r="1968" spans="1:46" s="29" customFormat="1" ht="30" customHeight="1" x14ac:dyDescent="0.2">
      <c r="A1968" s="9">
        <v>11</v>
      </c>
      <c r="B1968" s="9" t="s">
        <v>190</v>
      </c>
      <c r="C1968" s="9">
        <v>73</v>
      </c>
      <c r="D1968" s="9" t="s">
        <v>645</v>
      </c>
      <c r="E1968" s="6" t="s">
        <v>18</v>
      </c>
      <c r="F1968" s="6"/>
      <c r="G1968" s="6"/>
      <c r="H1968" s="6" t="s">
        <v>243</v>
      </c>
      <c r="I1968" s="6">
        <v>462</v>
      </c>
      <c r="J1968" s="6"/>
      <c r="K1968" s="6"/>
      <c r="L1968" s="6" t="s">
        <v>5888</v>
      </c>
      <c r="M1968" s="6" t="s">
        <v>5818</v>
      </c>
      <c r="N1968" s="6" t="s">
        <v>4728</v>
      </c>
      <c r="O1968" s="4" t="s">
        <v>4729</v>
      </c>
      <c r="P1968" s="4" t="s">
        <v>4501</v>
      </c>
      <c r="Q1968" s="4" t="s">
        <v>287</v>
      </c>
      <c r="R1968" s="6" t="s">
        <v>4730</v>
      </c>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row>
    <row r="1969" spans="1:46" s="29" customFormat="1" ht="30" customHeight="1" x14ac:dyDescent="0.2">
      <c r="A1969" s="9">
        <v>11</v>
      </c>
      <c r="B1969" s="9" t="s">
        <v>190</v>
      </c>
      <c r="C1969" s="9">
        <v>73</v>
      </c>
      <c r="D1969" s="9" t="s">
        <v>647</v>
      </c>
      <c r="E1969" s="6" t="s">
        <v>18</v>
      </c>
      <c r="F1969" s="6"/>
      <c r="G1969" s="6"/>
      <c r="H1969" s="6" t="s">
        <v>243</v>
      </c>
      <c r="I1969" s="6">
        <v>463</v>
      </c>
      <c r="J1969" s="6"/>
      <c r="K1969" s="6"/>
      <c r="L1969" s="6" t="s">
        <v>5888</v>
      </c>
      <c r="M1969" s="6" t="s">
        <v>5819</v>
      </c>
      <c r="N1969" s="6" t="s">
        <v>4728</v>
      </c>
      <c r="O1969" s="4" t="s">
        <v>4729</v>
      </c>
      <c r="P1969" s="4" t="s">
        <v>4501</v>
      </c>
      <c r="Q1969" s="4" t="s">
        <v>287</v>
      </c>
      <c r="R1969" s="6" t="s">
        <v>4730</v>
      </c>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row>
    <row r="1970" spans="1:46" s="29" customFormat="1" ht="30" customHeight="1" x14ac:dyDescent="0.2">
      <c r="A1970" s="9">
        <v>11</v>
      </c>
      <c r="B1970" s="9" t="s">
        <v>190</v>
      </c>
      <c r="C1970" s="9">
        <v>73</v>
      </c>
      <c r="D1970" s="9" t="s">
        <v>4731</v>
      </c>
      <c r="E1970" s="6" t="s">
        <v>18</v>
      </c>
      <c r="F1970" s="6"/>
      <c r="G1970" s="6"/>
      <c r="H1970" s="6" t="s">
        <v>243</v>
      </c>
      <c r="I1970" s="6">
        <v>464</v>
      </c>
      <c r="J1970" s="6"/>
      <c r="K1970" s="6"/>
      <c r="L1970" s="6" t="s">
        <v>5888</v>
      </c>
      <c r="M1970" s="6" t="s">
        <v>5820</v>
      </c>
      <c r="N1970" s="6" t="s">
        <v>4728</v>
      </c>
      <c r="O1970" s="4" t="s">
        <v>4729</v>
      </c>
      <c r="P1970" s="4" t="s">
        <v>4501</v>
      </c>
      <c r="Q1970" s="4" t="s">
        <v>287</v>
      </c>
      <c r="R1970" s="6" t="s">
        <v>4730</v>
      </c>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row>
    <row r="1971" spans="1:46" s="29" customFormat="1" ht="30" customHeight="1" x14ac:dyDescent="0.2">
      <c r="A1971" s="9">
        <v>11</v>
      </c>
      <c r="B1971" s="9" t="s">
        <v>190</v>
      </c>
      <c r="C1971" s="9">
        <v>73</v>
      </c>
      <c r="D1971" s="9" t="s">
        <v>4732</v>
      </c>
      <c r="E1971" s="6" t="s">
        <v>18</v>
      </c>
      <c r="F1971" s="6"/>
      <c r="G1971" s="6"/>
      <c r="H1971" s="6" t="s">
        <v>243</v>
      </c>
      <c r="I1971" s="6">
        <v>465</v>
      </c>
      <c r="J1971" s="6"/>
      <c r="K1971" s="6"/>
      <c r="L1971" s="6" t="s">
        <v>5888</v>
      </c>
      <c r="M1971" s="6" t="s">
        <v>5821</v>
      </c>
      <c r="N1971" s="6" t="s">
        <v>4728</v>
      </c>
      <c r="O1971" s="4" t="s">
        <v>4729</v>
      </c>
      <c r="P1971" s="4" t="s">
        <v>4501</v>
      </c>
      <c r="Q1971" s="4" t="s">
        <v>287</v>
      </c>
      <c r="R1971" s="6" t="s">
        <v>4730</v>
      </c>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row>
    <row r="1972" spans="1:46" s="29" customFormat="1" ht="30" customHeight="1" x14ac:dyDescent="0.2">
      <c r="A1972" s="9">
        <v>11</v>
      </c>
      <c r="B1972" s="9" t="s">
        <v>190</v>
      </c>
      <c r="C1972" s="9">
        <v>73</v>
      </c>
      <c r="D1972" s="9" t="s">
        <v>4733</v>
      </c>
      <c r="E1972" s="6" t="s">
        <v>18</v>
      </c>
      <c r="F1972" s="6"/>
      <c r="G1972" s="6"/>
      <c r="H1972" s="6" t="s">
        <v>243</v>
      </c>
      <c r="I1972" s="6">
        <v>466</v>
      </c>
      <c r="J1972" s="6"/>
      <c r="K1972" s="6"/>
      <c r="L1972" s="6" t="s">
        <v>5888</v>
      </c>
      <c r="M1972" s="6" t="s">
        <v>5822</v>
      </c>
      <c r="N1972" s="6" t="s">
        <v>4728</v>
      </c>
      <c r="O1972" s="4" t="s">
        <v>4729</v>
      </c>
      <c r="P1972" s="4" t="s">
        <v>4501</v>
      </c>
      <c r="Q1972" s="4" t="s">
        <v>287</v>
      </c>
      <c r="R1972" s="6" t="s">
        <v>4730</v>
      </c>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row>
    <row r="1973" spans="1:46" s="29" customFormat="1" ht="30" customHeight="1" x14ac:dyDescent="0.2">
      <c r="A1973" s="9">
        <v>11</v>
      </c>
      <c r="B1973" s="9" t="s">
        <v>190</v>
      </c>
      <c r="C1973" s="9">
        <v>73</v>
      </c>
      <c r="D1973" s="9" t="s">
        <v>4734</v>
      </c>
      <c r="E1973" s="6" t="s">
        <v>18</v>
      </c>
      <c r="F1973" s="6"/>
      <c r="G1973" s="6"/>
      <c r="H1973" s="6" t="s">
        <v>243</v>
      </c>
      <c r="I1973" s="6">
        <v>467</v>
      </c>
      <c r="J1973" s="6"/>
      <c r="K1973" s="6"/>
      <c r="L1973" s="6" t="s">
        <v>5888</v>
      </c>
      <c r="M1973" s="6" t="s">
        <v>5823</v>
      </c>
      <c r="N1973" s="6" t="s">
        <v>4728</v>
      </c>
      <c r="O1973" s="4" t="s">
        <v>4729</v>
      </c>
      <c r="P1973" s="4" t="s">
        <v>4501</v>
      </c>
      <c r="Q1973" s="4" t="s">
        <v>287</v>
      </c>
      <c r="R1973" s="6" t="s">
        <v>4730</v>
      </c>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row>
    <row r="1974" spans="1:46" s="29" customFormat="1" ht="30" customHeight="1" x14ac:dyDescent="0.2">
      <c r="A1974" s="9">
        <v>11</v>
      </c>
      <c r="B1974" s="9" t="s">
        <v>190</v>
      </c>
      <c r="C1974" s="9">
        <v>73</v>
      </c>
      <c r="D1974" s="9" t="s">
        <v>4735</v>
      </c>
      <c r="E1974" s="6" t="s">
        <v>18</v>
      </c>
      <c r="F1974" s="6"/>
      <c r="G1974" s="6"/>
      <c r="H1974" s="6" t="s">
        <v>243</v>
      </c>
      <c r="I1974" s="6">
        <v>468</v>
      </c>
      <c r="J1974" s="6"/>
      <c r="K1974" s="6"/>
      <c r="L1974" s="6" t="s">
        <v>5888</v>
      </c>
      <c r="M1974" s="6" t="s">
        <v>5892</v>
      </c>
      <c r="N1974" s="6" t="s">
        <v>4728</v>
      </c>
      <c r="O1974" s="4" t="s">
        <v>4729</v>
      </c>
      <c r="P1974" s="4" t="s">
        <v>4501</v>
      </c>
      <c r="Q1974" s="4" t="s">
        <v>287</v>
      </c>
      <c r="R1974" s="6" t="s">
        <v>4730</v>
      </c>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row>
    <row r="1975" spans="1:46" s="29" customFormat="1" ht="30" customHeight="1" x14ac:dyDescent="0.2">
      <c r="A1975" s="9">
        <v>11</v>
      </c>
      <c r="B1975" s="9" t="s">
        <v>190</v>
      </c>
      <c r="C1975" s="9">
        <v>74</v>
      </c>
      <c r="D1975" s="9">
        <v>74</v>
      </c>
      <c r="E1975" s="6" t="s">
        <v>18</v>
      </c>
      <c r="F1975" s="6"/>
      <c r="G1975" s="6"/>
      <c r="H1975" s="6" t="s">
        <v>334</v>
      </c>
      <c r="I1975" s="6">
        <v>469</v>
      </c>
      <c r="J1975" s="6"/>
      <c r="K1975" s="6"/>
      <c r="L1975" s="6"/>
      <c r="M1975" s="6" t="s">
        <v>4736</v>
      </c>
      <c r="N1975" s="6" t="s">
        <v>4737</v>
      </c>
      <c r="O1975" s="6" t="s">
        <v>4738</v>
      </c>
      <c r="P1975" s="6" t="s">
        <v>4739</v>
      </c>
      <c r="Q1975" s="6" t="s">
        <v>4740</v>
      </c>
      <c r="R1975" s="6" t="s">
        <v>4741</v>
      </c>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row>
    <row r="1976" spans="1:46" s="29" customFormat="1" ht="30" customHeight="1" x14ac:dyDescent="0.2">
      <c r="A1976" s="9">
        <v>11</v>
      </c>
      <c r="B1976" s="9" t="s">
        <v>190</v>
      </c>
      <c r="C1976" s="9">
        <v>75</v>
      </c>
      <c r="D1976" s="9">
        <v>75</v>
      </c>
      <c r="E1976" s="6" t="s">
        <v>18</v>
      </c>
      <c r="F1976" s="6" t="s">
        <v>38</v>
      </c>
      <c r="G1976" s="6"/>
      <c r="H1976" s="6" t="s">
        <v>191</v>
      </c>
      <c r="I1976" s="6">
        <v>470</v>
      </c>
      <c r="J1976" s="6"/>
      <c r="K1976" s="6"/>
      <c r="L1976" s="6" t="s">
        <v>4742</v>
      </c>
      <c r="M1976" s="6" t="s">
        <v>4743</v>
      </c>
      <c r="N1976" s="6" t="s">
        <v>4744</v>
      </c>
      <c r="O1976" s="6" t="s">
        <v>4745</v>
      </c>
      <c r="P1976" s="6" t="s">
        <v>4746</v>
      </c>
      <c r="Q1976" s="6" t="s">
        <v>4747</v>
      </c>
      <c r="R1976" s="6" t="s">
        <v>4748</v>
      </c>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row>
    <row r="1977" spans="1:46" s="29" customFormat="1" ht="30" customHeight="1" x14ac:dyDescent="0.2">
      <c r="A1977" s="9">
        <v>11</v>
      </c>
      <c r="B1977" s="9" t="s">
        <v>190</v>
      </c>
      <c r="C1977" s="9">
        <v>76</v>
      </c>
      <c r="D1977" s="9" t="s">
        <v>3371</v>
      </c>
      <c r="E1977" s="6" t="s">
        <v>18</v>
      </c>
      <c r="F1977" s="6" t="s">
        <v>38</v>
      </c>
      <c r="G1977" s="6" t="s">
        <v>2</v>
      </c>
      <c r="H1977" s="6" t="s">
        <v>243</v>
      </c>
      <c r="I1977" s="6">
        <v>471</v>
      </c>
      <c r="J1977" s="6"/>
      <c r="K1977" s="6"/>
      <c r="L1977" s="6" t="s">
        <v>4742</v>
      </c>
      <c r="M1977" s="6" t="s">
        <v>4749</v>
      </c>
      <c r="N1977" s="6" t="s">
        <v>4750</v>
      </c>
      <c r="O1977" s="6" t="s">
        <v>4751</v>
      </c>
      <c r="P1977" s="6" t="s">
        <v>4752</v>
      </c>
      <c r="Q1977" s="6" t="s">
        <v>4753</v>
      </c>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row>
    <row r="1978" spans="1:46" s="29" customFormat="1" ht="30" customHeight="1" x14ac:dyDescent="0.2">
      <c r="A1978" s="9">
        <v>11</v>
      </c>
      <c r="B1978" s="9" t="s">
        <v>190</v>
      </c>
      <c r="C1978" s="9">
        <v>76</v>
      </c>
      <c r="D1978" s="9" t="s">
        <v>3376</v>
      </c>
      <c r="E1978" s="6" t="s">
        <v>18</v>
      </c>
      <c r="F1978" s="6" t="s">
        <v>38</v>
      </c>
      <c r="G1978" s="6" t="s">
        <v>2</v>
      </c>
      <c r="H1978" s="6" t="s">
        <v>449</v>
      </c>
      <c r="I1978" s="6">
        <v>472</v>
      </c>
      <c r="J1978" s="6"/>
      <c r="K1978" s="6"/>
      <c r="L1978" s="6" t="s">
        <v>4742</v>
      </c>
      <c r="M1978" s="6" t="s">
        <v>4754</v>
      </c>
      <c r="N1978" s="6" t="s">
        <v>4179</v>
      </c>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row>
    <row r="1979" spans="1:46" s="29" customFormat="1" ht="30" customHeight="1" x14ac:dyDescent="0.2">
      <c r="A1979" s="9">
        <v>11</v>
      </c>
      <c r="B1979" s="9" t="s">
        <v>190</v>
      </c>
      <c r="C1979" s="9">
        <v>77</v>
      </c>
      <c r="D1979" s="9" t="s">
        <v>4755</v>
      </c>
      <c r="E1979" s="6" t="s">
        <v>18</v>
      </c>
      <c r="F1979" s="6" t="s">
        <v>38</v>
      </c>
      <c r="G1979" s="6"/>
      <c r="H1979" s="6" t="s">
        <v>191</v>
      </c>
      <c r="I1979" s="6">
        <v>473</v>
      </c>
      <c r="J1979" s="6"/>
      <c r="K1979" s="6"/>
      <c r="L1979" s="6" t="s">
        <v>5893</v>
      </c>
      <c r="M1979" s="6" t="s">
        <v>5894</v>
      </c>
      <c r="N1979" s="4" t="s">
        <v>959</v>
      </c>
      <c r="O1979" s="4" t="s">
        <v>367</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row>
    <row r="1980" spans="1:46" s="29" customFormat="1" ht="30" customHeight="1" x14ac:dyDescent="0.2">
      <c r="A1980" s="9">
        <v>11</v>
      </c>
      <c r="B1980" s="9" t="s">
        <v>190</v>
      </c>
      <c r="C1980" s="9">
        <v>77</v>
      </c>
      <c r="D1980" s="9" t="s">
        <v>4756</v>
      </c>
      <c r="E1980" s="6" t="s">
        <v>18</v>
      </c>
      <c r="F1980" s="6" t="s">
        <v>38</v>
      </c>
      <c r="G1980" s="6"/>
      <c r="H1980" s="6" t="s">
        <v>191</v>
      </c>
      <c r="I1980" s="6">
        <v>474</v>
      </c>
      <c r="J1980" s="6"/>
      <c r="K1980" s="6"/>
      <c r="L1980" s="6" t="s">
        <v>5893</v>
      </c>
      <c r="M1980" s="6" t="s">
        <v>5895</v>
      </c>
      <c r="N1980" s="4" t="s">
        <v>959</v>
      </c>
      <c r="O1980" s="4" t="s">
        <v>367</v>
      </c>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row>
    <row r="1981" spans="1:46" s="29" customFormat="1" ht="30" customHeight="1" x14ac:dyDescent="0.2">
      <c r="A1981" s="9">
        <v>11</v>
      </c>
      <c r="B1981" s="9" t="s">
        <v>190</v>
      </c>
      <c r="C1981" s="9">
        <v>77</v>
      </c>
      <c r="D1981" s="9" t="s">
        <v>4757</v>
      </c>
      <c r="E1981" s="6" t="s">
        <v>18</v>
      </c>
      <c r="F1981" s="6" t="s">
        <v>38</v>
      </c>
      <c r="G1981" s="6"/>
      <c r="H1981" s="6" t="s">
        <v>191</v>
      </c>
      <c r="I1981" s="6">
        <v>475</v>
      </c>
      <c r="J1981" s="6"/>
      <c r="K1981" s="6"/>
      <c r="L1981" s="6" t="s">
        <v>5893</v>
      </c>
      <c r="M1981" s="6" t="s">
        <v>5896</v>
      </c>
      <c r="N1981" s="4" t="s">
        <v>959</v>
      </c>
      <c r="O1981" s="4" t="s">
        <v>367</v>
      </c>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row>
    <row r="1982" spans="1:46" s="29" customFormat="1" ht="30" customHeight="1" x14ac:dyDescent="0.2">
      <c r="A1982" s="9">
        <v>11</v>
      </c>
      <c r="B1982" s="9" t="s">
        <v>190</v>
      </c>
      <c r="C1982" s="9">
        <v>77</v>
      </c>
      <c r="D1982" s="9" t="s">
        <v>4758</v>
      </c>
      <c r="E1982" s="6" t="s">
        <v>18</v>
      </c>
      <c r="F1982" s="6" t="s">
        <v>38</v>
      </c>
      <c r="G1982" s="6"/>
      <c r="H1982" s="6" t="s">
        <v>191</v>
      </c>
      <c r="I1982" s="6">
        <v>476</v>
      </c>
      <c r="J1982" s="6"/>
      <c r="K1982" s="6"/>
      <c r="L1982" s="6" t="s">
        <v>5893</v>
      </c>
      <c r="M1982" s="6" t="s">
        <v>5897</v>
      </c>
      <c r="N1982" s="4" t="s">
        <v>959</v>
      </c>
      <c r="O1982" s="4" t="s">
        <v>367</v>
      </c>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row>
    <row r="1983" spans="1:46" s="29" customFormat="1" ht="30" customHeight="1" x14ac:dyDescent="0.2">
      <c r="A1983" s="9">
        <v>11</v>
      </c>
      <c r="B1983" s="9" t="s">
        <v>190</v>
      </c>
      <c r="C1983" s="9">
        <v>77</v>
      </c>
      <c r="D1983" s="9" t="s">
        <v>4759</v>
      </c>
      <c r="E1983" s="6" t="s">
        <v>18</v>
      </c>
      <c r="F1983" s="6" t="s">
        <v>38</v>
      </c>
      <c r="G1983" s="6"/>
      <c r="H1983" s="6" t="s">
        <v>191</v>
      </c>
      <c r="I1983" s="6">
        <v>477</v>
      </c>
      <c r="J1983" s="6"/>
      <c r="K1983" s="6"/>
      <c r="L1983" s="6" t="s">
        <v>5893</v>
      </c>
      <c r="M1983" s="6" t="s">
        <v>5898</v>
      </c>
      <c r="N1983" s="4" t="s">
        <v>959</v>
      </c>
      <c r="O1983" s="4" t="s">
        <v>367</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row>
    <row r="1984" spans="1:46" s="29" customFormat="1" ht="30" customHeight="1" x14ac:dyDescent="0.2">
      <c r="A1984" s="9">
        <v>11</v>
      </c>
      <c r="B1984" s="9" t="s">
        <v>190</v>
      </c>
      <c r="C1984" s="9">
        <v>78</v>
      </c>
      <c r="D1984" s="9" t="s">
        <v>4760</v>
      </c>
      <c r="E1984" s="6" t="s">
        <v>18</v>
      </c>
      <c r="F1984" s="6" t="s">
        <v>38</v>
      </c>
      <c r="G1984" s="6" t="s">
        <v>2</v>
      </c>
      <c r="H1984" s="6" t="s">
        <v>243</v>
      </c>
      <c r="I1984" s="6">
        <v>478</v>
      </c>
      <c r="J1984" s="6"/>
      <c r="K1984" s="6"/>
      <c r="L1984" s="6" t="s">
        <v>5899</v>
      </c>
      <c r="M1984" s="6" t="s">
        <v>5900</v>
      </c>
      <c r="N1984" s="6" t="s">
        <v>4761</v>
      </c>
      <c r="O1984" s="4" t="s">
        <v>4762</v>
      </c>
      <c r="P1984" s="4" t="s">
        <v>4763</v>
      </c>
      <c r="Q1984" s="4" t="s">
        <v>4764</v>
      </c>
      <c r="R1984" s="6" t="s">
        <v>4765</v>
      </c>
      <c r="S1984" s="6" t="s">
        <v>4766</v>
      </c>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row>
    <row r="1985" spans="1:46" s="29" customFormat="1" ht="30" customHeight="1" x14ac:dyDescent="0.2">
      <c r="A1985" s="9">
        <v>11</v>
      </c>
      <c r="B1985" s="9" t="s">
        <v>190</v>
      </c>
      <c r="C1985" s="9">
        <v>78</v>
      </c>
      <c r="D1985" s="9" t="s">
        <v>4767</v>
      </c>
      <c r="E1985" s="6" t="s">
        <v>18</v>
      </c>
      <c r="F1985" s="6" t="s">
        <v>38</v>
      </c>
      <c r="G1985" s="6" t="s">
        <v>2</v>
      </c>
      <c r="H1985" s="6" t="s">
        <v>243</v>
      </c>
      <c r="I1985" s="6">
        <v>479</v>
      </c>
      <c r="J1985" s="6"/>
      <c r="K1985" s="6"/>
      <c r="L1985" s="6" t="s">
        <v>5899</v>
      </c>
      <c r="M1985" s="6" t="s">
        <v>5901</v>
      </c>
      <c r="N1985" s="6" t="s">
        <v>4761</v>
      </c>
      <c r="O1985" s="4" t="s">
        <v>4762</v>
      </c>
      <c r="P1985" s="4" t="s">
        <v>4763</v>
      </c>
      <c r="Q1985" s="4" t="s">
        <v>4764</v>
      </c>
      <c r="R1985" s="6" t="s">
        <v>4765</v>
      </c>
      <c r="S1985" s="6" t="s">
        <v>4766</v>
      </c>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row>
    <row r="1986" spans="1:46" s="29" customFormat="1" ht="30" customHeight="1" x14ac:dyDescent="0.2">
      <c r="A1986" s="9">
        <v>11</v>
      </c>
      <c r="B1986" s="9" t="s">
        <v>190</v>
      </c>
      <c r="C1986" s="9">
        <v>78</v>
      </c>
      <c r="D1986" s="9" t="s">
        <v>4768</v>
      </c>
      <c r="E1986" s="6" t="s">
        <v>18</v>
      </c>
      <c r="F1986" s="6" t="s">
        <v>38</v>
      </c>
      <c r="G1986" s="6" t="s">
        <v>2</v>
      </c>
      <c r="H1986" s="6" t="s">
        <v>243</v>
      </c>
      <c r="I1986" s="6">
        <v>480</v>
      </c>
      <c r="J1986" s="6"/>
      <c r="K1986" s="6"/>
      <c r="L1986" s="6" t="s">
        <v>5899</v>
      </c>
      <c r="M1986" s="6" t="s">
        <v>5902</v>
      </c>
      <c r="N1986" s="6" t="s">
        <v>4761</v>
      </c>
      <c r="O1986" s="4" t="s">
        <v>4762</v>
      </c>
      <c r="P1986" s="4" t="s">
        <v>4763</v>
      </c>
      <c r="Q1986" s="4" t="s">
        <v>4764</v>
      </c>
      <c r="R1986" s="6" t="s">
        <v>4765</v>
      </c>
      <c r="S1986" s="6" t="s">
        <v>4766</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row>
    <row r="1987" spans="1:46" s="29" customFormat="1" ht="30" customHeight="1" x14ac:dyDescent="0.2">
      <c r="A1987" s="9">
        <v>11</v>
      </c>
      <c r="B1987" s="9" t="s">
        <v>190</v>
      </c>
      <c r="C1987" s="9">
        <v>78</v>
      </c>
      <c r="D1987" s="9" t="s">
        <v>4769</v>
      </c>
      <c r="E1987" s="6" t="s">
        <v>18</v>
      </c>
      <c r="F1987" s="6" t="s">
        <v>38</v>
      </c>
      <c r="G1987" s="6" t="s">
        <v>2</v>
      </c>
      <c r="H1987" s="6" t="s">
        <v>243</v>
      </c>
      <c r="I1987" s="6">
        <v>481</v>
      </c>
      <c r="J1987" s="6"/>
      <c r="K1987" s="6"/>
      <c r="L1987" s="6" t="s">
        <v>5899</v>
      </c>
      <c r="M1987" s="6" t="s">
        <v>5903</v>
      </c>
      <c r="N1987" s="6" t="s">
        <v>4761</v>
      </c>
      <c r="O1987" s="4" t="s">
        <v>4762</v>
      </c>
      <c r="P1987" s="4" t="s">
        <v>4763</v>
      </c>
      <c r="Q1987" s="4" t="s">
        <v>4764</v>
      </c>
      <c r="R1987" s="6" t="s">
        <v>4765</v>
      </c>
      <c r="S1987" s="6" t="s">
        <v>4766</v>
      </c>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row>
    <row r="1988" spans="1:46" s="29" customFormat="1" ht="30" customHeight="1" x14ac:dyDescent="0.2">
      <c r="A1988" s="9">
        <v>11</v>
      </c>
      <c r="B1988" s="9" t="s">
        <v>190</v>
      </c>
      <c r="C1988" s="9">
        <v>78</v>
      </c>
      <c r="D1988" s="9" t="s">
        <v>4770</v>
      </c>
      <c r="E1988" s="6" t="s">
        <v>18</v>
      </c>
      <c r="F1988" s="6" t="s">
        <v>38</v>
      </c>
      <c r="G1988" s="6" t="s">
        <v>2</v>
      </c>
      <c r="H1988" s="6" t="s">
        <v>243</v>
      </c>
      <c r="I1988" s="6">
        <v>482</v>
      </c>
      <c r="J1988" s="6"/>
      <c r="K1988" s="6"/>
      <c r="L1988" s="6" t="s">
        <v>5899</v>
      </c>
      <c r="M1988" s="6" t="s">
        <v>5904</v>
      </c>
      <c r="N1988" s="6" t="s">
        <v>4761</v>
      </c>
      <c r="O1988" s="4" t="s">
        <v>4762</v>
      </c>
      <c r="P1988" s="4" t="s">
        <v>4763</v>
      </c>
      <c r="Q1988" s="4" t="s">
        <v>4764</v>
      </c>
      <c r="R1988" s="6" t="s">
        <v>4765</v>
      </c>
      <c r="S1988" s="6" t="s">
        <v>4766</v>
      </c>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row>
    <row r="1989" spans="1:46" s="29" customFormat="1" ht="30" customHeight="1" x14ac:dyDescent="0.2">
      <c r="A1989" s="9">
        <v>11</v>
      </c>
      <c r="B1989" s="9" t="s">
        <v>190</v>
      </c>
      <c r="C1989" s="9">
        <v>78</v>
      </c>
      <c r="D1989" s="9" t="s">
        <v>4771</v>
      </c>
      <c r="E1989" s="6" t="s">
        <v>18</v>
      </c>
      <c r="F1989" s="6" t="s">
        <v>38</v>
      </c>
      <c r="G1989" s="6" t="s">
        <v>2</v>
      </c>
      <c r="H1989" s="6" t="s">
        <v>243</v>
      </c>
      <c r="I1989" s="6">
        <v>483</v>
      </c>
      <c r="J1989" s="6"/>
      <c r="K1989" s="6"/>
      <c r="L1989" s="6" t="s">
        <v>5899</v>
      </c>
      <c r="M1989" s="6" t="s">
        <v>5905</v>
      </c>
      <c r="N1989" s="6" t="s">
        <v>4761</v>
      </c>
      <c r="O1989" s="4" t="s">
        <v>4762</v>
      </c>
      <c r="P1989" s="4" t="s">
        <v>4763</v>
      </c>
      <c r="Q1989" s="4" t="s">
        <v>4764</v>
      </c>
      <c r="R1989" s="6" t="s">
        <v>4765</v>
      </c>
      <c r="S1989" s="6" t="s">
        <v>4766</v>
      </c>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row>
    <row r="1990" spans="1:46" s="29" customFormat="1" ht="30" customHeight="1" x14ac:dyDescent="0.2">
      <c r="A1990" s="9">
        <v>11</v>
      </c>
      <c r="B1990" s="9" t="s">
        <v>190</v>
      </c>
      <c r="C1990" s="9">
        <v>78</v>
      </c>
      <c r="D1990" s="9" t="s">
        <v>4772</v>
      </c>
      <c r="E1990" s="6" t="s">
        <v>18</v>
      </c>
      <c r="F1990" s="6" t="s">
        <v>38</v>
      </c>
      <c r="G1990" s="6" t="s">
        <v>2</v>
      </c>
      <c r="H1990" s="6" t="s">
        <v>243</v>
      </c>
      <c r="I1990" s="6">
        <v>484</v>
      </c>
      <c r="J1990" s="6"/>
      <c r="K1990" s="6"/>
      <c r="L1990" s="6" t="s">
        <v>5899</v>
      </c>
      <c r="M1990" s="6" t="s">
        <v>5906</v>
      </c>
      <c r="N1990" s="6" t="s">
        <v>4773</v>
      </c>
      <c r="O1990" s="4" t="s">
        <v>4774</v>
      </c>
      <c r="P1990" s="6" t="s">
        <v>4775</v>
      </c>
      <c r="Q1990" s="4" t="s">
        <v>4776</v>
      </c>
      <c r="R1990" s="6" t="s">
        <v>1010</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row>
    <row r="1991" spans="1:46" s="29" customFormat="1" ht="30" customHeight="1" x14ac:dyDescent="0.2">
      <c r="A1991" s="9">
        <v>11</v>
      </c>
      <c r="B1991" s="9" t="s">
        <v>190</v>
      </c>
      <c r="C1991" s="9">
        <v>78</v>
      </c>
      <c r="D1991" s="9" t="s">
        <v>4777</v>
      </c>
      <c r="E1991" s="6" t="s">
        <v>18</v>
      </c>
      <c r="F1991" s="6" t="s">
        <v>38</v>
      </c>
      <c r="G1991" s="6" t="s">
        <v>2</v>
      </c>
      <c r="H1991" s="6" t="s">
        <v>243</v>
      </c>
      <c r="I1991" s="6">
        <v>485</v>
      </c>
      <c r="J1991" s="6"/>
      <c r="K1991" s="6"/>
      <c r="L1991" s="6" t="s">
        <v>5899</v>
      </c>
      <c r="M1991" s="6" t="s">
        <v>5907</v>
      </c>
      <c r="N1991" s="6" t="s">
        <v>4773</v>
      </c>
      <c r="O1991" s="4" t="s">
        <v>4774</v>
      </c>
      <c r="P1991" s="6" t="s">
        <v>4775</v>
      </c>
      <c r="Q1991" s="4" t="s">
        <v>4776</v>
      </c>
      <c r="R1991" s="6" t="s">
        <v>1010</v>
      </c>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row>
    <row r="1992" spans="1:46" s="29" customFormat="1" ht="30" customHeight="1" x14ac:dyDescent="0.2">
      <c r="A1992" s="9">
        <v>11</v>
      </c>
      <c r="B1992" s="9" t="s">
        <v>190</v>
      </c>
      <c r="C1992" s="9">
        <v>78</v>
      </c>
      <c r="D1992" s="9" t="s">
        <v>4778</v>
      </c>
      <c r="E1992" s="6" t="s">
        <v>18</v>
      </c>
      <c r="F1992" s="6" t="s">
        <v>38</v>
      </c>
      <c r="G1992" s="6" t="s">
        <v>2</v>
      </c>
      <c r="H1992" s="6" t="s">
        <v>243</v>
      </c>
      <c r="I1992" s="6">
        <v>486</v>
      </c>
      <c r="J1992" s="6"/>
      <c r="K1992" s="6"/>
      <c r="L1992" s="6" t="s">
        <v>5899</v>
      </c>
      <c r="M1992" s="6" t="s">
        <v>5908</v>
      </c>
      <c r="N1992" s="6" t="s">
        <v>4773</v>
      </c>
      <c r="O1992" s="4" t="s">
        <v>4774</v>
      </c>
      <c r="P1992" s="6" t="s">
        <v>4775</v>
      </c>
      <c r="Q1992" s="4" t="s">
        <v>4776</v>
      </c>
      <c r="R1992" s="6" t="s">
        <v>1010</v>
      </c>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row>
    <row r="1993" spans="1:46" s="29" customFormat="1" ht="30" customHeight="1" x14ac:dyDescent="0.2">
      <c r="A1993" s="9">
        <v>11</v>
      </c>
      <c r="B1993" s="9" t="s">
        <v>190</v>
      </c>
      <c r="C1993" s="9">
        <v>78</v>
      </c>
      <c r="D1993" s="9" t="s">
        <v>4779</v>
      </c>
      <c r="E1993" s="6" t="s">
        <v>18</v>
      </c>
      <c r="F1993" s="6" t="s">
        <v>38</v>
      </c>
      <c r="G1993" s="6" t="s">
        <v>2</v>
      </c>
      <c r="H1993" s="6" t="s">
        <v>243</v>
      </c>
      <c r="I1993" s="6">
        <v>487</v>
      </c>
      <c r="J1993" s="6"/>
      <c r="K1993" s="6"/>
      <c r="L1993" s="6" t="s">
        <v>5899</v>
      </c>
      <c r="M1993" s="6" t="s">
        <v>5909</v>
      </c>
      <c r="N1993" s="6" t="s">
        <v>4773</v>
      </c>
      <c r="O1993" s="4" t="s">
        <v>4774</v>
      </c>
      <c r="P1993" s="6" t="s">
        <v>4775</v>
      </c>
      <c r="Q1993" s="4" t="s">
        <v>4776</v>
      </c>
      <c r="R1993" s="6" t="s">
        <v>1010</v>
      </c>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row>
    <row r="1994" spans="1:46" s="29" customFormat="1" ht="30" customHeight="1" x14ac:dyDescent="0.2">
      <c r="A1994" s="9">
        <v>11</v>
      </c>
      <c r="B1994" s="9" t="s">
        <v>190</v>
      </c>
      <c r="C1994" s="9">
        <v>78</v>
      </c>
      <c r="D1994" s="9" t="s">
        <v>4780</v>
      </c>
      <c r="E1994" s="6" t="s">
        <v>18</v>
      </c>
      <c r="F1994" s="6" t="s">
        <v>38</v>
      </c>
      <c r="G1994" s="6" t="s">
        <v>2</v>
      </c>
      <c r="H1994" s="6" t="s">
        <v>243</v>
      </c>
      <c r="I1994" s="6">
        <v>488</v>
      </c>
      <c r="J1994" s="6"/>
      <c r="K1994" s="6"/>
      <c r="L1994" s="6" t="s">
        <v>5899</v>
      </c>
      <c r="M1994" s="6" t="s">
        <v>5910</v>
      </c>
      <c r="N1994" s="6" t="s">
        <v>4773</v>
      </c>
      <c r="O1994" s="4" t="s">
        <v>4774</v>
      </c>
      <c r="P1994" s="6" t="s">
        <v>4775</v>
      </c>
      <c r="Q1994" s="4" t="s">
        <v>4776</v>
      </c>
      <c r="R1994" s="6" t="s">
        <v>1010</v>
      </c>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row>
    <row r="1995" spans="1:46" s="29" customFormat="1" ht="30" customHeight="1" x14ac:dyDescent="0.2">
      <c r="A1995" s="9">
        <v>11</v>
      </c>
      <c r="B1995" s="9" t="s">
        <v>190</v>
      </c>
      <c r="C1995" s="9">
        <v>78</v>
      </c>
      <c r="D1995" s="9" t="s">
        <v>4781</v>
      </c>
      <c r="E1995" s="6" t="s">
        <v>18</v>
      </c>
      <c r="F1995" s="6" t="s">
        <v>38</v>
      </c>
      <c r="G1995" s="6" t="s">
        <v>2</v>
      </c>
      <c r="H1995" s="6" t="s">
        <v>243</v>
      </c>
      <c r="I1995" s="6">
        <v>489</v>
      </c>
      <c r="J1995" s="6"/>
      <c r="K1995" s="6"/>
      <c r="L1995" s="6" t="s">
        <v>5899</v>
      </c>
      <c r="M1995" s="6" t="s">
        <v>5911</v>
      </c>
      <c r="N1995" s="6" t="s">
        <v>4773</v>
      </c>
      <c r="O1995" s="4" t="s">
        <v>4774</v>
      </c>
      <c r="P1995" s="6" t="s">
        <v>4775</v>
      </c>
      <c r="Q1995" s="4" t="s">
        <v>4776</v>
      </c>
      <c r="R1995" s="6" t="s">
        <v>1010</v>
      </c>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row>
    <row r="1996" spans="1:46" s="29" customFormat="1" ht="30" customHeight="1" x14ac:dyDescent="0.2">
      <c r="A1996" s="9">
        <v>11</v>
      </c>
      <c r="B1996" s="9" t="s">
        <v>190</v>
      </c>
      <c r="C1996" s="9">
        <v>79</v>
      </c>
      <c r="D1996" s="9">
        <v>79</v>
      </c>
      <c r="E1996" s="6" t="s">
        <v>18</v>
      </c>
      <c r="F1996" s="6" t="s">
        <v>38</v>
      </c>
      <c r="G1996" s="6" t="s">
        <v>2</v>
      </c>
      <c r="H1996" s="6" t="s">
        <v>334</v>
      </c>
      <c r="I1996" s="6">
        <v>490</v>
      </c>
      <c r="J1996" s="6"/>
      <c r="K1996" s="6"/>
      <c r="L1996" s="6"/>
      <c r="M1996" s="6" t="s">
        <v>4782</v>
      </c>
      <c r="N1996" s="6" t="s">
        <v>4783</v>
      </c>
      <c r="O1996" s="6" t="s">
        <v>4784</v>
      </c>
      <c r="P1996" s="6" t="s">
        <v>4785</v>
      </c>
      <c r="Q1996" s="6" t="s">
        <v>4786</v>
      </c>
      <c r="R1996" s="6" t="s">
        <v>722</v>
      </c>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row>
    <row r="1997" spans="1:46" s="29" customFormat="1" ht="30" customHeight="1" x14ac:dyDescent="0.2">
      <c r="A1997" s="9">
        <v>11</v>
      </c>
      <c r="B1997" s="9" t="s">
        <v>190</v>
      </c>
      <c r="C1997" s="9">
        <v>80</v>
      </c>
      <c r="D1997" s="9" t="s">
        <v>4787</v>
      </c>
      <c r="E1997" s="6" t="s">
        <v>18</v>
      </c>
      <c r="F1997" s="6" t="s">
        <v>38</v>
      </c>
      <c r="G1997" s="6" t="s">
        <v>2</v>
      </c>
      <c r="H1997" s="6" t="s">
        <v>243</v>
      </c>
      <c r="I1997" s="6">
        <v>491</v>
      </c>
      <c r="J1997" s="6"/>
      <c r="K1997" s="6"/>
      <c r="L1997" s="6"/>
      <c r="M1997" s="6" t="s">
        <v>4788</v>
      </c>
      <c r="N1997" s="6" t="s">
        <v>4065</v>
      </c>
      <c r="O1997" s="4" t="s">
        <v>1829</v>
      </c>
      <c r="P1997" s="4" t="s">
        <v>4789</v>
      </c>
      <c r="Q1997" s="4" t="s">
        <v>1832</v>
      </c>
      <c r="R1997" s="6" t="s">
        <v>4790</v>
      </c>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row>
    <row r="1998" spans="1:46" s="29" customFormat="1" ht="30" customHeight="1" x14ac:dyDescent="0.2">
      <c r="A1998" s="9">
        <v>11</v>
      </c>
      <c r="B1998" s="9" t="s">
        <v>190</v>
      </c>
      <c r="C1998" s="9">
        <v>80</v>
      </c>
      <c r="D1998" s="9" t="s">
        <v>4791</v>
      </c>
      <c r="E1998" s="6" t="s">
        <v>18</v>
      </c>
      <c r="F1998" s="6" t="s">
        <v>38</v>
      </c>
      <c r="G1998" s="6" t="s">
        <v>2</v>
      </c>
      <c r="H1998" s="6" t="s">
        <v>243</v>
      </c>
      <c r="I1998" s="6">
        <v>492</v>
      </c>
      <c r="J1998" s="6"/>
      <c r="K1998" s="6"/>
      <c r="L1998" s="6"/>
      <c r="M1998" s="6" t="s">
        <v>4792</v>
      </c>
      <c r="N1998" s="6" t="s">
        <v>4793</v>
      </c>
      <c r="O1998" s="4" t="s">
        <v>4794</v>
      </c>
      <c r="P1998" s="4" t="s">
        <v>4795</v>
      </c>
      <c r="Q1998" s="4" t="s">
        <v>4796</v>
      </c>
      <c r="R1998" s="6" t="s">
        <v>4797</v>
      </c>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row>
    <row r="1999" spans="1:46" s="29" customFormat="1" ht="30" customHeight="1" x14ac:dyDescent="0.2">
      <c r="A1999" s="9">
        <v>11</v>
      </c>
      <c r="B1999" s="9" t="s">
        <v>190</v>
      </c>
      <c r="C1999" s="9">
        <v>81</v>
      </c>
      <c r="D1999" s="9" t="s">
        <v>3388</v>
      </c>
      <c r="E1999" s="6" t="s">
        <v>18</v>
      </c>
      <c r="F1999" s="6" t="s">
        <v>38</v>
      </c>
      <c r="G1999" s="6" t="s">
        <v>2</v>
      </c>
      <c r="H1999" s="6" t="s">
        <v>258</v>
      </c>
      <c r="I1999" s="6">
        <v>493</v>
      </c>
      <c r="J1999" s="6"/>
      <c r="K1999" s="6"/>
      <c r="L1999" s="6" t="s">
        <v>5912</v>
      </c>
      <c r="M1999" s="6" t="s">
        <v>5913</v>
      </c>
      <c r="N1999" s="6" t="s">
        <v>1812</v>
      </c>
      <c r="O1999" s="6" t="s">
        <v>279</v>
      </c>
      <c r="P1999" s="6" t="s">
        <v>287</v>
      </c>
      <c r="Q1999" s="6" t="s">
        <v>264</v>
      </c>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row>
    <row r="2000" spans="1:46" s="29" customFormat="1" ht="30" customHeight="1" x14ac:dyDescent="0.2">
      <c r="A2000" s="9">
        <v>11</v>
      </c>
      <c r="B2000" s="9" t="s">
        <v>190</v>
      </c>
      <c r="C2000" s="9">
        <v>81</v>
      </c>
      <c r="D2000" s="9" t="s">
        <v>3390</v>
      </c>
      <c r="E2000" s="6" t="s">
        <v>18</v>
      </c>
      <c r="F2000" s="6" t="s">
        <v>38</v>
      </c>
      <c r="G2000" s="6" t="s">
        <v>2</v>
      </c>
      <c r="H2000" s="6" t="s">
        <v>258</v>
      </c>
      <c r="I2000" s="6">
        <v>494</v>
      </c>
      <c r="J2000" s="6"/>
      <c r="K2000" s="6"/>
      <c r="L2000" s="6" t="s">
        <v>5912</v>
      </c>
      <c r="M2000" s="6" t="s">
        <v>5914</v>
      </c>
      <c r="N2000" s="6" t="s">
        <v>1812</v>
      </c>
      <c r="O2000" s="6" t="s">
        <v>279</v>
      </c>
      <c r="P2000" s="6" t="s">
        <v>287</v>
      </c>
      <c r="Q2000" s="6" t="s">
        <v>264</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row>
    <row r="2001" spans="1:46" s="29" customFormat="1" ht="30" customHeight="1" x14ac:dyDescent="0.2">
      <c r="A2001" s="9">
        <v>11</v>
      </c>
      <c r="B2001" s="9" t="s">
        <v>190</v>
      </c>
      <c r="C2001" s="9">
        <v>81</v>
      </c>
      <c r="D2001" s="9" t="s">
        <v>4798</v>
      </c>
      <c r="E2001" s="6" t="s">
        <v>18</v>
      </c>
      <c r="F2001" s="6" t="s">
        <v>38</v>
      </c>
      <c r="G2001" s="6" t="s">
        <v>2</v>
      </c>
      <c r="H2001" s="6" t="s">
        <v>258</v>
      </c>
      <c r="I2001" s="6">
        <v>495</v>
      </c>
      <c r="J2001" s="6"/>
      <c r="K2001" s="6"/>
      <c r="L2001" s="6" t="s">
        <v>5912</v>
      </c>
      <c r="M2001" s="6" t="s">
        <v>5915</v>
      </c>
      <c r="N2001" s="6" t="s">
        <v>1812</v>
      </c>
      <c r="O2001" s="6" t="s">
        <v>279</v>
      </c>
      <c r="P2001" s="6" t="s">
        <v>287</v>
      </c>
      <c r="Q2001" s="6" t="s">
        <v>264</v>
      </c>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row>
    <row r="2002" spans="1:46" s="29" customFormat="1" ht="30" customHeight="1" x14ac:dyDescent="0.2">
      <c r="A2002" s="9">
        <v>11</v>
      </c>
      <c r="B2002" s="9" t="s">
        <v>190</v>
      </c>
      <c r="C2002" s="9">
        <v>82</v>
      </c>
      <c r="D2002" s="9" t="s">
        <v>2409</v>
      </c>
      <c r="E2002" s="6" t="s">
        <v>18</v>
      </c>
      <c r="F2002" s="6" t="s">
        <v>38</v>
      </c>
      <c r="G2002" s="6" t="s">
        <v>2</v>
      </c>
      <c r="H2002" s="6" t="s">
        <v>191</v>
      </c>
      <c r="I2002" s="6">
        <v>496</v>
      </c>
      <c r="J2002" s="6"/>
      <c r="K2002" s="6"/>
      <c r="L2002" s="6" t="s">
        <v>5916</v>
      </c>
      <c r="M2002" s="6" t="s">
        <v>5917</v>
      </c>
      <c r="N2002" s="6" t="s">
        <v>4799</v>
      </c>
      <c r="O2002" s="6" t="s">
        <v>4797</v>
      </c>
      <c r="P2002" s="6" t="s">
        <v>4523</v>
      </c>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row>
    <row r="2003" spans="1:46" s="29" customFormat="1" ht="30" customHeight="1" x14ac:dyDescent="0.2">
      <c r="A2003" s="9">
        <v>11</v>
      </c>
      <c r="B2003" s="9" t="s">
        <v>190</v>
      </c>
      <c r="C2003" s="9">
        <v>82</v>
      </c>
      <c r="D2003" s="9" t="s">
        <v>2412</v>
      </c>
      <c r="E2003" s="6" t="s">
        <v>18</v>
      </c>
      <c r="F2003" s="6" t="s">
        <v>38</v>
      </c>
      <c r="G2003" s="6" t="s">
        <v>2</v>
      </c>
      <c r="H2003" s="6" t="s">
        <v>191</v>
      </c>
      <c r="I2003" s="6">
        <v>497</v>
      </c>
      <c r="J2003" s="6"/>
      <c r="K2003" s="6"/>
      <c r="L2003" s="6" t="s">
        <v>5916</v>
      </c>
      <c r="M2003" s="6" t="s">
        <v>5649</v>
      </c>
      <c r="N2003" s="6" t="s">
        <v>4799</v>
      </c>
      <c r="O2003" s="6" t="s">
        <v>4797</v>
      </c>
      <c r="P2003" s="6" t="s">
        <v>4523</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row>
    <row r="2004" spans="1:46" s="29" customFormat="1" ht="30" customHeight="1" x14ac:dyDescent="0.2">
      <c r="A2004" s="9">
        <v>11</v>
      </c>
      <c r="B2004" s="9" t="s">
        <v>190</v>
      </c>
      <c r="C2004" s="9">
        <v>82</v>
      </c>
      <c r="D2004" s="9" t="s">
        <v>2414</v>
      </c>
      <c r="E2004" s="6" t="s">
        <v>18</v>
      </c>
      <c r="F2004" s="6" t="s">
        <v>38</v>
      </c>
      <c r="G2004" s="6" t="s">
        <v>2</v>
      </c>
      <c r="H2004" s="6" t="s">
        <v>191</v>
      </c>
      <c r="I2004" s="6">
        <v>498</v>
      </c>
      <c r="J2004" s="6"/>
      <c r="K2004" s="6"/>
      <c r="L2004" s="6" t="s">
        <v>5916</v>
      </c>
      <c r="M2004" s="6" t="s">
        <v>5918</v>
      </c>
      <c r="N2004" s="6" t="s">
        <v>4799</v>
      </c>
      <c r="O2004" s="6" t="s">
        <v>4797</v>
      </c>
      <c r="P2004" s="6" t="s">
        <v>4523</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row>
    <row r="2005" spans="1:46" s="29" customFormat="1" ht="30" customHeight="1" x14ac:dyDescent="0.2">
      <c r="A2005" s="9">
        <v>11</v>
      </c>
      <c r="B2005" s="9" t="s">
        <v>190</v>
      </c>
      <c r="C2005" s="9">
        <v>82</v>
      </c>
      <c r="D2005" s="9" t="s">
        <v>2416</v>
      </c>
      <c r="E2005" s="6" t="s">
        <v>18</v>
      </c>
      <c r="F2005" s="6" t="s">
        <v>38</v>
      </c>
      <c r="G2005" s="6" t="s">
        <v>2</v>
      </c>
      <c r="H2005" s="6" t="s">
        <v>191</v>
      </c>
      <c r="I2005" s="6">
        <v>499</v>
      </c>
      <c r="J2005" s="6"/>
      <c r="K2005" s="6"/>
      <c r="L2005" s="6" t="s">
        <v>5916</v>
      </c>
      <c r="M2005" s="6" t="s">
        <v>22</v>
      </c>
      <c r="N2005" s="6" t="s">
        <v>4799</v>
      </c>
      <c r="O2005" s="6" t="s">
        <v>4797</v>
      </c>
      <c r="P2005" s="6" t="s">
        <v>4523</v>
      </c>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row>
    <row r="2006" spans="1:46" s="29" customFormat="1" ht="30" customHeight="1" x14ac:dyDescent="0.2">
      <c r="A2006" s="9">
        <v>11</v>
      </c>
      <c r="B2006" s="9" t="s">
        <v>190</v>
      </c>
      <c r="C2006" s="9">
        <v>82</v>
      </c>
      <c r="D2006" s="9" t="s">
        <v>2418</v>
      </c>
      <c r="E2006" s="6" t="s">
        <v>18</v>
      </c>
      <c r="F2006" s="6" t="s">
        <v>38</v>
      </c>
      <c r="G2006" s="6" t="s">
        <v>2</v>
      </c>
      <c r="H2006" s="6" t="s">
        <v>191</v>
      </c>
      <c r="I2006" s="6">
        <v>500</v>
      </c>
      <c r="J2006" s="6"/>
      <c r="K2006" s="6"/>
      <c r="L2006" s="6" t="s">
        <v>5916</v>
      </c>
      <c r="M2006" s="6" t="s">
        <v>5919</v>
      </c>
      <c r="N2006" s="6" t="s">
        <v>4799</v>
      </c>
      <c r="O2006" s="6" t="s">
        <v>4797</v>
      </c>
      <c r="P2006" s="6" t="s">
        <v>4523</v>
      </c>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row>
    <row r="2007" spans="1:46" s="29" customFormat="1" ht="30" customHeight="1" x14ac:dyDescent="0.2">
      <c r="A2007" s="9">
        <v>11</v>
      </c>
      <c r="B2007" s="9" t="s">
        <v>190</v>
      </c>
      <c r="C2007" s="9">
        <v>82</v>
      </c>
      <c r="D2007" s="9" t="s">
        <v>2424</v>
      </c>
      <c r="E2007" s="6" t="s">
        <v>18</v>
      </c>
      <c r="F2007" s="6" t="s">
        <v>38</v>
      </c>
      <c r="G2007" s="6" t="s">
        <v>2</v>
      </c>
      <c r="H2007" s="6" t="s">
        <v>191</v>
      </c>
      <c r="I2007" s="6">
        <v>501</v>
      </c>
      <c r="J2007" s="6"/>
      <c r="K2007" s="6"/>
      <c r="L2007" s="6" t="s">
        <v>5916</v>
      </c>
      <c r="M2007" s="6" t="s">
        <v>5920</v>
      </c>
      <c r="N2007" s="6" t="s">
        <v>4799</v>
      </c>
      <c r="O2007" s="6" t="s">
        <v>4797</v>
      </c>
      <c r="P2007" s="6" t="s">
        <v>4523</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row>
    <row r="2008" spans="1:46" s="29" customFormat="1" ht="30" customHeight="1" x14ac:dyDescent="0.2">
      <c r="A2008" s="9">
        <v>11</v>
      </c>
      <c r="B2008" s="9" t="s">
        <v>190</v>
      </c>
      <c r="C2008" s="9">
        <v>82</v>
      </c>
      <c r="D2008" s="9" t="s">
        <v>2426</v>
      </c>
      <c r="E2008" s="6" t="s">
        <v>18</v>
      </c>
      <c r="F2008" s="6" t="s">
        <v>38</v>
      </c>
      <c r="G2008" s="6" t="s">
        <v>2</v>
      </c>
      <c r="H2008" s="6" t="s">
        <v>191</v>
      </c>
      <c r="I2008" s="6">
        <v>502</v>
      </c>
      <c r="J2008" s="6"/>
      <c r="K2008" s="6"/>
      <c r="L2008" s="6" t="s">
        <v>5916</v>
      </c>
      <c r="M2008" s="6" t="s">
        <v>5921</v>
      </c>
      <c r="N2008" s="6" t="s">
        <v>4799</v>
      </c>
      <c r="O2008" s="6" t="s">
        <v>4797</v>
      </c>
      <c r="P2008" s="6" t="s">
        <v>4523</v>
      </c>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row>
    <row r="2009" spans="1:46" s="29" customFormat="1" ht="30" customHeight="1" x14ac:dyDescent="0.2">
      <c r="A2009" s="9">
        <v>11</v>
      </c>
      <c r="B2009" s="9" t="s">
        <v>190</v>
      </c>
      <c r="C2009" s="9">
        <v>82</v>
      </c>
      <c r="D2009" s="9" t="s">
        <v>2428</v>
      </c>
      <c r="E2009" s="6" t="s">
        <v>18</v>
      </c>
      <c r="F2009" s="6" t="s">
        <v>38</v>
      </c>
      <c r="G2009" s="6" t="s">
        <v>2</v>
      </c>
      <c r="H2009" s="6" t="s">
        <v>191</v>
      </c>
      <c r="I2009" s="6">
        <v>503</v>
      </c>
      <c r="J2009" s="6"/>
      <c r="K2009" s="6"/>
      <c r="L2009" s="6" t="s">
        <v>5916</v>
      </c>
      <c r="M2009" s="6" t="s">
        <v>5922</v>
      </c>
      <c r="N2009" s="6" t="s">
        <v>4799</v>
      </c>
      <c r="O2009" s="6" t="s">
        <v>4797</v>
      </c>
      <c r="P2009" s="6" t="s">
        <v>4523</v>
      </c>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row>
    <row r="2010" spans="1:46" s="29" customFormat="1" ht="30" customHeight="1" x14ac:dyDescent="0.2">
      <c r="A2010" s="9">
        <v>11</v>
      </c>
      <c r="B2010" s="9" t="s">
        <v>190</v>
      </c>
      <c r="C2010" s="9">
        <v>82</v>
      </c>
      <c r="D2010" s="9" t="s">
        <v>2430</v>
      </c>
      <c r="E2010" s="6" t="s">
        <v>18</v>
      </c>
      <c r="F2010" s="6" t="s">
        <v>38</v>
      </c>
      <c r="G2010" s="6" t="s">
        <v>2</v>
      </c>
      <c r="H2010" s="6" t="s">
        <v>191</v>
      </c>
      <c r="I2010" s="6">
        <v>504</v>
      </c>
      <c r="J2010" s="6"/>
      <c r="K2010" s="6"/>
      <c r="L2010" s="6" t="s">
        <v>5916</v>
      </c>
      <c r="M2010" s="6" t="s">
        <v>5923</v>
      </c>
      <c r="N2010" s="6" t="s">
        <v>4799</v>
      </c>
      <c r="O2010" s="6" t="s">
        <v>4797</v>
      </c>
      <c r="P2010" s="6" t="s">
        <v>4523</v>
      </c>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row>
    <row r="2011" spans="1:46" s="29" customFormat="1" ht="30" customHeight="1" x14ac:dyDescent="0.2">
      <c r="A2011" s="9">
        <v>11</v>
      </c>
      <c r="B2011" s="9" t="s">
        <v>190</v>
      </c>
      <c r="C2011" s="9">
        <v>82</v>
      </c>
      <c r="D2011" s="9" t="s">
        <v>2432</v>
      </c>
      <c r="E2011" s="6" t="s">
        <v>18</v>
      </c>
      <c r="F2011" s="6" t="s">
        <v>38</v>
      </c>
      <c r="G2011" s="6" t="s">
        <v>2</v>
      </c>
      <c r="H2011" s="6" t="s">
        <v>191</v>
      </c>
      <c r="I2011" s="6">
        <v>505</v>
      </c>
      <c r="J2011" s="6"/>
      <c r="K2011" s="6"/>
      <c r="L2011" s="6" t="s">
        <v>5916</v>
      </c>
      <c r="M2011" s="6" t="s">
        <v>5924</v>
      </c>
      <c r="N2011" s="6" t="s">
        <v>4799</v>
      </c>
      <c r="O2011" s="6" t="s">
        <v>4797</v>
      </c>
      <c r="P2011" s="6" t="s">
        <v>4523</v>
      </c>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row>
    <row r="2012" spans="1:46" s="29" customFormat="1" ht="30" customHeight="1" x14ac:dyDescent="0.2">
      <c r="A2012" s="9">
        <v>11</v>
      </c>
      <c r="B2012" s="9" t="s">
        <v>190</v>
      </c>
      <c r="C2012" s="9">
        <v>83</v>
      </c>
      <c r="D2012" s="9" t="s">
        <v>696</v>
      </c>
      <c r="E2012" s="6" t="s">
        <v>18</v>
      </c>
      <c r="F2012" s="6" t="s">
        <v>38</v>
      </c>
      <c r="G2012" s="6" t="s">
        <v>2</v>
      </c>
      <c r="H2012" s="6" t="s">
        <v>243</v>
      </c>
      <c r="I2012" s="6">
        <v>506</v>
      </c>
      <c r="J2012" s="6"/>
      <c r="K2012" s="6"/>
      <c r="L2012" s="6" t="s">
        <v>5925</v>
      </c>
      <c r="M2012" s="6" t="s">
        <v>5917</v>
      </c>
      <c r="N2012" s="6" t="s">
        <v>500</v>
      </c>
      <c r="O2012" s="4" t="s">
        <v>4479</v>
      </c>
      <c r="P2012" s="4" t="s">
        <v>4800</v>
      </c>
      <c r="Q2012" s="4" t="s">
        <v>1568</v>
      </c>
      <c r="R2012" s="6" t="s">
        <v>503</v>
      </c>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row>
    <row r="2013" spans="1:46" s="29" customFormat="1" ht="30" customHeight="1" x14ac:dyDescent="0.2">
      <c r="A2013" s="9">
        <v>11</v>
      </c>
      <c r="B2013" s="9" t="s">
        <v>190</v>
      </c>
      <c r="C2013" s="9">
        <v>83</v>
      </c>
      <c r="D2013" s="9" t="s">
        <v>697</v>
      </c>
      <c r="E2013" s="6" t="s">
        <v>18</v>
      </c>
      <c r="F2013" s="6" t="s">
        <v>38</v>
      </c>
      <c r="G2013" s="6" t="s">
        <v>2</v>
      </c>
      <c r="H2013" s="6" t="s">
        <v>243</v>
      </c>
      <c r="I2013" s="6">
        <v>507</v>
      </c>
      <c r="J2013" s="6"/>
      <c r="K2013" s="6"/>
      <c r="L2013" s="6" t="s">
        <v>5925</v>
      </c>
      <c r="M2013" s="6" t="s">
        <v>5649</v>
      </c>
      <c r="N2013" s="6" t="s">
        <v>500</v>
      </c>
      <c r="O2013" s="4" t="s">
        <v>4479</v>
      </c>
      <c r="P2013" s="4" t="s">
        <v>4800</v>
      </c>
      <c r="Q2013" s="4" t="s">
        <v>1568</v>
      </c>
      <c r="R2013" s="6" t="s">
        <v>503</v>
      </c>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row>
    <row r="2014" spans="1:46" s="29" customFormat="1" ht="30" customHeight="1" x14ac:dyDescent="0.2">
      <c r="A2014" s="9">
        <v>11</v>
      </c>
      <c r="B2014" s="9" t="s">
        <v>190</v>
      </c>
      <c r="C2014" s="9">
        <v>83</v>
      </c>
      <c r="D2014" s="9" t="s">
        <v>699</v>
      </c>
      <c r="E2014" s="6" t="s">
        <v>18</v>
      </c>
      <c r="F2014" s="6" t="s">
        <v>38</v>
      </c>
      <c r="G2014" s="6" t="s">
        <v>2</v>
      </c>
      <c r="H2014" s="6" t="s">
        <v>243</v>
      </c>
      <c r="I2014" s="6">
        <v>508</v>
      </c>
      <c r="J2014" s="6"/>
      <c r="K2014" s="6"/>
      <c r="L2014" s="6" t="s">
        <v>5925</v>
      </c>
      <c r="M2014" s="6" t="s">
        <v>5918</v>
      </c>
      <c r="N2014" s="6" t="s">
        <v>500</v>
      </c>
      <c r="O2014" s="4" t="s">
        <v>4479</v>
      </c>
      <c r="P2014" s="4" t="s">
        <v>4800</v>
      </c>
      <c r="Q2014" s="4" t="s">
        <v>1568</v>
      </c>
      <c r="R2014" s="6" t="s">
        <v>503</v>
      </c>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row>
    <row r="2015" spans="1:46" s="29" customFormat="1" ht="30" customHeight="1" x14ac:dyDescent="0.2">
      <c r="A2015" s="9">
        <v>11</v>
      </c>
      <c r="B2015" s="9" t="s">
        <v>190</v>
      </c>
      <c r="C2015" s="9">
        <v>83</v>
      </c>
      <c r="D2015" s="9" t="s">
        <v>701</v>
      </c>
      <c r="E2015" s="6" t="s">
        <v>18</v>
      </c>
      <c r="F2015" s="6" t="s">
        <v>38</v>
      </c>
      <c r="G2015" s="6" t="s">
        <v>2</v>
      </c>
      <c r="H2015" s="6" t="s">
        <v>243</v>
      </c>
      <c r="I2015" s="6">
        <v>509</v>
      </c>
      <c r="J2015" s="6"/>
      <c r="K2015" s="6"/>
      <c r="L2015" s="6" t="s">
        <v>5925</v>
      </c>
      <c r="M2015" s="6" t="s">
        <v>22</v>
      </c>
      <c r="N2015" s="6" t="s">
        <v>500</v>
      </c>
      <c r="O2015" s="4" t="s">
        <v>4479</v>
      </c>
      <c r="P2015" s="4" t="s">
        <v>4800</v>
      </c>
      <c r="Q2015" s="4" t="s">
        <v>1568</v>
      </c>
      <c r="R2015" s="6" t="s">
        <v>503</v>
      </c>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row>
    <row r="2016" spans="1:46" s="29" customFormat="1" ht="30" customHeight="1" x14ac:dyDescent="0.2">
      <c r="A2016" s="9">
        <v>11</v>
      </c>
      <c r="B2016" s="9" t="s">
        <v>190</v>
      </c>
      <c r="C2016" s="9">
        <v>83</v>
      </c>
      <c r="D2016" s="9" t="s">
        <v>703</v>
      </c>
      <c r="E2016" s="6" t="s">
        <v>18</v>
      </c>
      <c r="F2016" s="6" t="s">
        <v>38</v>
      </c>
      <c r="G2016" s="6" t="s">
        <v>2</v>
      </c>
      <c r="H2016" s="6" t="s">
        <v>243</v>
      </c>
      <c r="I2016" s="6">
        <v>510</v>
      </c>
      <c r="J2016" s="6"/>
      <c r="K2016" s="6"/>
      <c r="L2016" s="6" t="s">
        <v>5925</v>
      </c>
      <c r="M2016" s="6" t="s">
        <v>5919</v>
      </c>
      <c r="N2016" s="6" t="s">
        <v>500</v>
      </c>
      <c r="O2016" s="4" t="s">
        <v>4479</v>
      </c>
      <c r="P2016" s="4" t="s">
        <v>4800</v>
      </c>
      <c r="Q2016" s="4" t="s">
        <v>1568</v>
      </c>
      <c r="R2016" s="6" t="s">
        <v>503</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row>
    <row r="2017" spans="1:46" s="29" customFormat="1" ht="30" customHeight="1" x14ac:dyDescent="0.2">
      <c r="A2017" s="9">
        <v>11</v>
      </c>
      <c r="B2017" s="9" t="s">
        <v>190</v>
      </c>
      <c r="C2017" s="9">
        <v>83</v>
      </c>
      <c r="D2017" s="9" t="s">
        <v>705</v>
      </c>
      <c r="E2017" s="6" t="s">
        <v>18</v>
      </c>
      <c r="F2017" s="6" t="s">
        <v>38</v>
      </c>
      <c r="G2017" s="6" t="s">
        <v>2</v>
      </c>
      <c r="H2017" s="6" t="s">
        <v>243</v>
      </c>
      <c r="I2017" s="6">
        <v>511</v>
      </c>
      <c r="J2017" s="6"/>
      <c r="K2017" s="6"/>
      <c r="L2017" s="6" t="s">
        <v>5925</v>
      </c>
      <c r="M2017" s="6" t="s">
        <v>5920</v>
      </c>
      <c r="N2017" s="6" t="s">
        <v>500</v>
      </c>
      <c r="O2017" s="4" t="s">
        <v>4479</v>
      </c>
      <c r="P2017" s="4" t="s">
        <v>4800</v>
      </c>
      <c r="Q2017" s="4" t="s">
        <v>1568</v>
      </c>
      <c r="R2017" s="6" t="s">
        <v>503</v>
      </c>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row>
    <row r="2018" spans="1:46" s="29" customFormat="1" ht="30" customHeight="1" x14ac:dyDescent="0.2">
      <c r="A2018" s="9">
        <v>11</v>
      </c>
      <c r="B2018" s="9" t="s">
        <v>190</v>
      </c>
      <c r="C2018" s="9">
        <v>83</v>
      </c>
      <c r="D2018" s="9" t="s">
        <v>707</v>
      </c>
      <c r="E2018" s="6" t="s">
        <v>18</v>
      </c>
      <c r="F2018" s="6" t="s">
        <v>38</v>
      </c>
      <c r="G2018" s="6" t="s">
        <v>2</v>
      </c>
      <c r="H2018" s="6" t="s">
        <v>243</v>
      </c>
      <c r="I2018" s="6">
        <v>512</v>
      </c>
      <c r="J2018" s="6"/>
      <c r="K2018" s="6"/>
      <c r="L2018" s="6" t="s">
        <v>5925</v>
      </c>
      <c r="M2018" s="6" t="s">
        <v>5921</v>
      </c>
      <c r="N2018" s="6" t="s">
        <v>500</v>
      </c>
      <c r="O2018" s="4" t="s">
        <v>4479</v>
      </c>
      <c r="P2018" s="4" t="s">
        <v>4800</v>
      </c>
      <c r="Q2018" s="4" t="s">
        <v>1568</v>
      </c>
      <c r="R2018" s="6" t="s">
        <v>503</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row>
    <row r="2019" spans="1:46" s="29" customFormat="1" ht="30" customHeight="1" x14ac:dyDescent="0.2">
      <c r="A2019" s="9">
        <v>11</v>
      </c>
      <c r="B2019" s="9" t="s">
        <v>190</v>
      </c>
      <c r="C2019" s="9">
        <v>83</v>
      </c>
      <c r="D2019" s="9" t="s">
        <v>708</v>
      </c>
      <c r="E2019" s="6" t="s">
        <v>18</v>
      </c>
      <c r="F2019" s="6" t="s">
        <v>38</v>
      </c>
      <c r="G2019" s="6" t="s">
        <v>2</v>
      </c>
      <c r="H2019" s="6" t="s">
        <v>243</v>
      </c>
      <c r="I2019" s="6">
        <v>513</v>
      </c>
      <c r="J2019" s="6"/>
      <c r="K2019" s="6"/>
      <c r="L2019" s="6" t="s">
        <v>5925</v>
      </c>
      <c r="M2019" s="6" t="s">
        <v>5922</v>
      </c>
      <c r="N2019" s="6" t="s">
        <v>500</v>
      </c>
      <c r="O2019" s="4" t="s">
        <v>4479</v>
      </c>
      <c r="P2019" s="4" t="s">
        <v>4800</v>
      </c>
      <c r="Q2019" s="4" t="s">
        <v>1568</v>
      </c>
      <c r="R2019" s="6" t="s">
        <v>503</v>
      </c>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row>
    <row r="2020" spans="1:46" s="29" customFormat="1" ht="30" customHeight="1" x14ac:dyDescent="0.2">
      <c r="A2020" s="9">
        <v>11</v>
      </c>
      <c r="B2020" s="9" t="s">
        <v>190</v>
      </c>
      <c r="C2020" s="9">
        <v>83</v>
      </c>
      <c r="D2020" s="9" t="s">
        <v>709</v>
      </c>
      <c r="E2020" s="6" t="s">
        <v>18</v>
      </c>
      <c r="F2020" s="6" t="s">
        <v>38</v>
      </c>
      <c r="G2020" s="6" t="s">
        <v>2</v>
      </c>
      <c r="H2020" s="6" t="s">
        <v>243</v>
      </c>
      <c r="I2020" s="6">
        <v>514</v>
      </c>
      <c r="J2020" s="6"/>
      <c r="K2020" s="6"/>
      <c r="L2020" s="6" t="s">
        <v>5925</v>
      </c>
      <c r="M2020" s="6" t="s">
        <v>5923</v>
      </c>
      <c r="N2020" s="6" t="s">
        <v>500</v>
      </c>
      <c r="O2020" s="4" t="s">
        <v>4479</v>
      </c>
      <c r="P2020" s="4" t="s">
        <v>4800</v>
      </c>
      <c r="Q2020" s="4" t="s">
        <v>1568</v>
      </c>
      <c r="R2020" s="6" t="s">
        <v>503</v>
      </c>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row>
    <row r="2021" spans="1:46" s="29" customFormat="1" ht="30" customHeight="1" x14ac:dyDescent="0.2">
      <c r="A2021" s="9">
        <v>11</v>
      </c>
      <c r="B2021" s="9" t="s">
        <v>190</v>
      </c>
      <c r="C2021" s="9">
        <v>83</v>
      </c>
      <c r="D2021" s="9" t="s">
        <v>4801</v>
      </c>
      <c r="E2021" s="6" t="s">
        <v>18</v>
      </c>
      <c r="F2021" s="6" t="s">
        <v>38</v>
      </c>
      <c r="G2021" s="6" t="s">
        <v>2</v>
      </c>
      <c r="H2021" s="6" t="s">
        <v>243</v>
      </c>
      <c r="I2021" s="6">
        <v>515</v>
      </c>
      <c r="J2021" s="6"/>
      <c r="K2021" s="6"/>
      <c r="L2021" s="6" t="s">
        <v>5925</v>
      </c>
      <c r="M2021" s="6" t="s">
        <v>5924</v>
      </c>
      <c r="N2021" s="6" t="s">
        <v>500</v>
      </c>
      <c r="O2021" s="4" t="s">
        <v>4479</v>
      </c>
      <c r="P2021" s="4" t="s">
        <v>4800</v>
      </c>
      <c r="Q2021" s="4" t="s">
        <v>1568</v>
      </c>
      <c r="R2021" s="6" t="s">
        <v>503</v>
      </c>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row>
    <row r="2022" spans="1:46" s="29" customFormat="1" ht="30" customHeight="1" x14ac:dyDescent="0.2">
      <c r="A2022" s="9">
        <v>11</v>
      </c>
      <c r="B2022" s="9" t="s">
        <v>190</v>
      </c>
      <c r="C2022" s="9">
        <v>84</v>
      </c>
      <c r="D2022" s="9" t="s">
        <v>4802</v>
      </c>
      <c r="E2022" s="6" t="s">
        <v>18</v>
      </c>
      <c r="F2022" s="6" t="s">
        <v>38</v>
      </c>
      <c r="G2022" s="6" t="s">
        <v>2</v>
      </c>
      <c r="H2022" s="6" t="s">
        <v>191</v>
      </c>
      <c r="I2022" s="6">
        <v>516</v>
      </c>
      <c r="J2022" s="6"/>
      <c r="K2022" s="6"/>
      <c r="L2022" s="6" t="s">
        <v>5926</v>
      </c>
      <c r="M2022" s="6" t="s">
        <v>5927</v>
      </c>
      <c r="N2022" s="4" t="s">
        <v>959</v>
      </c>
      <c r="O2022" s="4" t="s">
        <v>367</v>
      </c>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row>
    <row r="2023" spans="1:46" s="29" customFormat="1" ht="30" customHeight="1" x14ac:dyDescent="0.2">
      <c r="A2023" s="9">
        <v>11</v>
      </c>
      <c r="B2023" s="9" t="s">
        <v>190</v>
      </c>
      <c r="C2023" s="9">
        <v>84</v>
      </c>
      <c r="D2023" s="9" t="s">
        <v>4803</v>
      </c>
      <c r="E2023" s="6" t="s">
        <v>18</v>
      </c>
      <c r="F2023" s="6" t="s">
        <v>38</v>
      </c>
      <c r="G2023" s="6" t="s">
        <v>2</v>
      </c>
      <c r="H2023" s="6" t="s">
        <v>191</v>
      </c>
      <c r="I2023" s="6">
        <v>517</v>
      </c>
      <c r="J2023" s="6"/>
      <c r="K2023" s="6"/>
      <c r="L2023" s="6" t="s">
        <v>5926</v>
      </c>
      <c r="M2023" s="6" t="s">
        <v>5928</v>
      </c>
      <c r="N2023" s="4" t="s">
        <v>959</v>
      </c>
      <c r="O2023" s="4" t="s">
        <v>367</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row>
    <row r="2024" spans="1:46" s="29" customFormat="1" ht="30" customHeight="1" x14ac:dyDescent="0.2">
      <c r="A2024" s="9">
        <v>11</v>
      </c>
      <c r="B2024" s="9" t="s">
        <v>190</v>
      </c>
      <c r="C2024" s="9">
        <v>84</v>
      </c>
      <c r="D2024" s="9" t="s">
        <v>4804</v>
      </c>
      <c r="E2024" s="6" t="s">
        <v>18</v>
      </c>
      <c r="F2024" s="6" t="s">
        <v>38</v>
      </c>
      <c r="G2024" s="6" t="s">
        <v>2</v>
      </c>
      <c r="H2024" s="6" t="s">
        <v>191</v>
      </c>
      <c r="I2024" s="6">
        <v>518</v>
      </c>
      <c r="J2024" s="6"/>
      <c r="K2024" s="6"/>
      <c r="L2024" s="6" t="s">
        <v>5926</v>
      </c>
      <c r="M2024" s="6" t="s">
        <v>5929</v>
      </c>
      <c r="N2024" s="4" t="s">
        <v>959</v>
      </c>
      <c r="O2024" s="4" t="s">
        <v>367</v>
      </c>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row>
    <row r="2025" spans="1:46" s="29" customFormat="1" ht="30" customHeight="1" x14ac:dyDescent="0.2">
      <c r="A2025" s="9">
        <v>11</v>
      </c>
      <c r="B2025" s="9" t="s">
        <v>190</v>
      </c>
      <c r="C2025" s="9">
        <v>84</v>
      </c>
      <c r="D2025" s="9" t="s">
        <v>4805</v>
      </c>
      <c r="E2025" s="6" t="s">
        <v>18</v>
      </c>
      <c r="F2025" s="6" t="s">
        <v>38</v>
      </c>
      <c r="G2025" s="6" t="s">
        <v>2</v>
      </c>
      <c r="H2025" s="6" t="s">
        <v>191</v>
      </c>
      <c r="I2025" s="6">
        <v>519</v>
      </c>
      <c r="J2025" s="6"/>
      <c r="K2025" s="6"/>
      <c r="L2025" s="6" t="s">
        <v>5926</v>
      </c>
      <c r="M2025" s="6" t="s">
        <v>5930</v>
      </c>
      <c r="N2025" s="4" t="s">
        <v>959</v>
      </c>
      <c r="O2025" s="4" t="s">
        <v>367</v>
      </c>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row>
    <row r="2026" spans="1:46" s="29" customFormat="1" ht="30" customHeight="1" x14ac:dyDescent="0.2">
      <c r="A2026" s="9">
        <v>11</v>
      </c>
      <c r="B2026" s="9" t="s">
        <v>190</v>
      </c>
      <c r="C2026" s="9">
        <v>84</v>
      </c>
      <c r="D2026" s="9" t="s">
        <v>4806</v>
      </c>
      <c r="E2026" s="6" t="s">
        <v>18</v>
      </c>
      <c r="F2026" s="6" t="s">
        <v>38</v>
      </c>
      <c r="G2026" s="6" t="s">
        <v>2</v>
      </c>
      <c r="H2026" s="6" t="s">
        <v>191</v>
      </c>
      <c r="I2026" s="6">
        <v>520</v>
      </c>
      <c r="J2026" s="6"/>
      <c r="K2026" s="6"/>
      <c r="L2026" s="6" t="s">
        <v>5926</v>
      </c>
      <c r="M2026" s="6" t="s">
        <v>5931</v>
      </c>
      <c r="N2026" s="4" t="s">
        <v>959</v>
      </c>
      <c r="O2026" s="4" t="s">
        <v>367</v>
      </c>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row>
    <row r="2027" spans="1:46" s="29" customFormat="1" ht="30" customHeight="1" x14ac:dyDescent="0.2">
      <c r="A2027" s="9">
        <v>11</v>
      </c>
      <c r="B2027" s="9" t="s">
        <v>190</v>
      </c>
      <c r="C2027" s="9">
        <v>85</v>
      </c>
      <c r="D2027" s="9" t="s">
        <v>3412</v>
      </c>
      <c r="E2027" s="6" t="s">
        <v>18</v>
      </c>
      <c r="F2027" s="6" t="s">
        <v>38</v>
      </c>
      <c r="G2027" s="6" t="s">
        <v>2</v>
      </c>
      <c r="H2027" s="6" t="s">
        <v>243</v>
      </c>
      <c r="I2027" s="6">
        <v>521</v>
      </c>
      <c r="J2027" s="6"/>
      <c r="K2027" s="6"/>
      <c r="L2027" s="6" t="s">
        <v>5932</v>
      </c>
      <c r="M2027" s="6" t="s">
        <v>5770</v>
      </c>
      <c r="N2027" s="6" t="s">
        <v>4807</v>
      </c>
      <c r="O2027" s="4" t="s">
        <v>4808</v>
      </c>
      <c r="P2027" s="4" t="s">
        <v>4809</v>
      </c>
      <c r="Q2027" s="4" t="s">
        <v>4810</v>
      </c>
      <c r="R2027" s="6" t="s">
        <v>4811</v>
      </c>
      <c r="S2027" s="6" t="s">
        <v>4812</v>
      </c>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row>
    <row r="2028" spans="1:46" s="29" customFormat="1" ht="30" customHeight="1" x14ac:dyDescent="0.2">
      <c r="A2028" s="9">
        <v>11</v>
      </c>
      <c r="B2028" s="9" t="s">
        <v>190</v>
      </c>
      <c r="C2028" s="9">
        <v>85</v>
      </c>
      <c r="D2028" s="9" t="s">
        <v>3417</v>
      </c>
      <c r="E2028" s="6" t="s">
        <v>18</v>
      </c>
      <c r="F2028" s="6" t="s">
        <v>38</v>
      </c>
      <c r="G2028" s="6" t="s">
        <v>2</v>
      </c>
      <c r="H2028" s="6" t="s">
        <v>243</v>
      </c>
      <c r="I2028" s="6">
        <v>522</v>
      </c>
      <c r="J2028" s="6"/>
      <c r="K2028" s="6"/>
      <c r="L2028" s="6" t="s">
        <v>5932</v>
      </c>
      <c r="M2028" s="6" t="s">
        <v>5933</v>
      </c>
      <c r="N2028" s="6" t="s">
        <v>4807</v>
      </c>
      <c r="O2028" s="4" t="s">
        <v>4808</v>
      </c>
      <c r="P2028" s="4" t="s">
        <v>4809</v>
      </c>
      <c r="Q2028" s="4" t="s">
        <v>4810</v>
      </c>
      <c r="R2028" s="6" t="s">
        <v>4811</v>
      </c>
      <c r="S2028" s="6" t="s">
        <v>4812</v>
      </c>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row>
    <row r="2029" spans="1:46" s="29" customFormat="1" ht="30" customHeight="1" x14ac:dyDescent="0.2">
      <c r="A2029" s="9">
        <v>11</v>
      </c>
      <c r="B2029" s="9" t="s">
        <v>190</v>
      </c>
      <c r="C2029" s="9">
        <v>85</v>
      </c>
      <c r="D2029" s="9" t="s">
        <v>3418</v>
      </c>
      <c r="E2029" s="6" t="s">
        <v>18</v>
      </c>
      <c r="F2029" s="6" t="s">
        <v>38</v>
      </c>
      <c r="G2029" s="6" t="s">
        <v>2</v>
      </c>
      <c r="H2029" s="6" t="s">
        <v>243</v>
      </c>
      <c r="I2029" s="6">
        <v>523</v>
      </c>
      <c r="J2029" s="6"/>
      <c r="K2029" s="6"/>
      <c r="L2029" s="6" t="s">
        <v>5932</v>
      </c>
      <c r="M2029" s="6" t="s">
        <v>5934</v>
      </c>
      <c r="N2029" s="6" t="s">
        <v>4807</v>
      </c>
      <c r="O2029" s="4" t="s">
        <v>4808</v>
      </c>
      <c r="P2029" s="4" t="s">
        <v>4809</v>
      </c>
      <c r="Q2029" s="4" t="s">
        <v>4810</v>
      </c>
      <c r="R2029" s="6" t="s">
        <v>4811</v>
      </c>
      <c r="S2029" s="6" t="s">
        <v>4812</v>
      </c>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row>
    <row r="2030" spans="1:46" s="29" customFormat="1" ht="30" customHeight="1" x14ac:dyDescent="0.2">
      <c r="A2030" s="9">
        <v>11</v>
      </c>
      <c r="B2030" s="9" t="s">
        <v>190</v>
      </c>
      <c r="C2030" s="9">
        <v>85</v>
      </c>
      <c r="D2030" s="9" t="s">
        <v>3419</v>
      </c>
      <c r="E2030" s="6" t="s">
        <v>18</v>
      </c>
      <c r="F2030" s="6" t="s">
        <v>38</v>
      </c>
      <c r="G2030" s="6" t="s">
        <v>2</v>
      </c>
      <c r="H2030" s="6" t="s">
        <v>243</v>
      </c>
      <c r="I2030" s="6">
        <v>524</v>
      </c>
      <c r="J2030" s="6"/>
      <c r="K2030" s="6"/>
      <c r="L2030" s="6" t="s">
        <v>5932</v>
      </c>
      <c r="M2030" s="6" t="s">
        <v>5776</v>
      </c>
      <c r="N2030" s="6" t="s">
        <v>4807</v>
      </c>
      <c r="O2030" s="4" t="s">
        <v>4808</v>
      </c>
      <c r="P2030" s="4" t="s">
        <v>4809</v>
      </c>
      <c r="Q2030" s="4" t="s">
        <v>4810</v>
      </c>
      <c r="R2030" s="6" t="s">
        <v>4811</v>
      </c>
      <c r="S2030" s="6" t="s">
        <v>4812</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row>
    <row r="2031" spans="1:46" s="29" customFormat="1" ht="30" customHeight="1" x14ac:dyDescent="0.2">
      <c r="A2031" s="9">
        <v>11</v>
      </c>
      <c r="B2031" s="9" t="s">
        <v>190</v>
      </c>
      <c r="C2031" s="9">
        <v>85</v>
      </c>
      <c r="D2031" s="9" t="s">
        <v>3420</v>
      </c>
      <c r="E2031" s="6" t="s">
        <v>18</v>
      </c>
      <c r="F2031" s="6" t="s">
        <v>38</v>
      </c>
      <c r="G2031" s="6" t="s">
        <v>2</v>
      </c>
      <c r="H2031" s="6" t="s">
        <v>243</v>
      </c>
      <c r="I2031" s="6">
        <v>525</v>
      </c>
      <c r="J2031" s="6"/>
      <c r="K2031" s="6"/>
      <c r="L2031" s="6" t="s">
        <v>5932</v>
      </c>
      <c r="M2031" s="6" t="s">
        <v>5935</v>
      </c>
      <c r="N2031" s="6" t="s">
        <v>4807</v>
      </c>
      <c r="O2031" s="4" t="s">
        <v>4808</v>
      </c>
      <c r="P2031" s="4" t="s">
        <v>4809</v>
      </c>
      <c r="Q2031" s="4" t="s">
        <v>4810</v>
      </c>
      <c r="R2031" s="6" t="s">
        <v>4811</v>
      </c>
      <c r="S2031" s="6" t="s">
        <v>4812</v>
      </c>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row>
    <row r="2032" spans="1:46" s="29" customFormat="1" ht="30" customHeight="1" x14ac:dyDescent="0.2">
      <c r="A2032" s="9">
        <v>11</v>
      </c>
      <c r="B2032" s="9" t="s">
        <v>190</v>
      </c>
      <c r="C2032" s="9">
        <v>85</v>
      </c>
      <c r="D2032" s="9" t="s">
        <v>3421</v>
      </c>
      <c r="E2032" s="6" t="s">
        <v>18</v>
      </c>
      <c r="F2032" s="6" t="s">
        <v>38</v>
      </c>
      <c r="G2032" s="6" t="s">
        <v>2</v>
      </c>
      <c r="H2032" s="6" t="s">
        <v>243</v>
      </c>
      <c r="I2032" s="6">
        <v>526</v>
      </c>
      <c r="J2032" s="6"/>
      <c r="K2032" s="6"/>
      <c r="L2032" s="6" t="s">
        <v>5932</v>
      </c>
      <c r="M2032" s="6" t="s">
        <v>5936</v>
      </c>
      <c r="N2032" s="6" t="s">
        <v>4807</v>
      </c>
      <c r="O2032" s="4" t="s">
        <v>4808</v>
      </c>
      <c r="P2032" s="4" t="s">
        <v>4809</v>
      </c>
      <c r="Q2032" s="4" t="s">
        <v>4810</v>
      </c>
      <c r="R2032" s="6" t="s">
        <v>4811</v>
      </c>
      <c r="S2032" s="6" t="s">
        <v>4812</v>
      </c>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row>
    <row r="2033" spans="1:46" s="29" customFormat="1" ht="30" customHeight="1" x14ac:dyDescent="0.2">
      <c r="A2033" s="9">
        <v>11</v>
      </c>
      <c r="B2033" s="9" t="s">
        <v>190</v>
      </c>
      <c r="C2033" s="9">
        <v>85</v>
      </c>
      <c r="D2033" s="9" t="s">
        <v>3422</v>
      </c>
      <c r="E2033" s="6" t="s">
        <v>18</v>
      </c>
      <c r="F2033" s="6" t="s">
        <v>38</v>
      </c>
      <c r="G2033" s="6" t="s">
        <v>2</v>
      </c>
      <c r="H2033" s="6" t="s">
        <v>243</v>
      </c>
      <c r="I2033" s="6">
        <v>527</v>
      </c>
      <c r="J2033" s="6"/>
      <c r="K2033" s="6"/>
      <c r="L2033" s="6" t="s">
        <v>5932</v>
      </c>
      <c r="M2033" s="6" t="s">
        <v>5937</v>
      </c>
      <c r="N2033" s="6" t="s">
        <v>4807</v>
      </c>
      <c r="O2033" s="4" t="s">
        <v>4808</v>
      </c>
      <c r="P2033" s="4" t="s">
        <v>4809</v>
      </c>
      <c r="Q2033" s="4" t="s">
        <v>4810</v>
      </c>
      <c r="R2033" s="6" t="s">
        <v>4811</v>
      </c>
      <c r="S2033" s="6" t="s">
        <v>4812</v>
      </c>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row>
    <row r="2034" spans="1:46" s="29" customFormat="1" ht="30" customHeight="1" x14ac:dyDescent="0.2">
      <c r="A2034" s="9">
        <v>11</v>
      </c>
      <c r="B2034" s="9" t="s">
        <v>190</v>
      </c>
      <c r="C2034" s="9">
        <v>86</v>
      </c>
      <c r="D2034" s="9">
        <v>86</v>
      </c>
      <c r="E2034" s="6" t="s">
        <v>18</v>
      </c>
      <c r="F2034" s="6" t="s">
        <v>38</v>
      </c>
      <c r="G2034" s="6" t="s">
        <v>2</v>
      </c>
      <c r="H2034" s="6" t="s">
        <v>258</v>
      </c>
      <c r="I2034" s="6">
        <v>528</v>
      </c>
      <c r="J2034" s="6"/>
      <c r="K2034" s="6"/>
      <c r="L2034" s="6"/>
      <c r="M2034" s="6" t="s">
        <v>4813</v>
      </c>
      <c r="N2034" s="6" t="s">
        <v>1812</v>
      </c>
      <c r="O2034" s="6" t="s">
        <v>279</v>
      </c>
      <c r="P2034" s="6" t="s">
        <v>264</v>
      </c>
      <c r="Q2034" s="6" t="s">
        <v>4814</v>
      </c>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row>
    <row r="2035" spans="1:46" s="29" customFormat="1" ht="30" customHeight="1" x14ac:dyDescent="0.2">
      <c r="A2035" s="9">
        <v>11</v>
      </c>
      <c r="B2035" s="9" t="s">
        <v>190</v>
      </c>
      <c r="C2035" s="9">
        <v>87</v>
      </c>
      <c r="D2035" s="9" t="s">
        <v>4815</v>
      </c>
      <c r="E2035" s="6" t="s">
        <v>18</v>
      </c>
      <c r="F2035" s="6" t="s">
        <v>38</v>
      </c>
      <c r="G2035" s="6" t="s">
        <v>2</v>
      </c>
      <c r="H2035" s="6" t="s">
        <v>191</v>
      </c>
      <c r="I2035" s="6">
        <v>529</v>
      </c>
      <c r="J2035" s="6"/>
      <c r="K2035" s="6"/>
      <c r="L2035" s="6" t="s">
        <v>5938</v>
      </c>
      <c r="M2035" s="6" t="s">
        <v>5939</v>
      </c>
      <c r="N2035" s="4" t="s">
        <v>959</v>
      </c>
      <c r="O2035" s="4" t="s">
        <v>367</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row>
    <row r="2036" spans="1:46" s="29" customFormat="1" ht="30" customHeight="1" x14ac:dyDescent="0.2">
      <c r="A2036" s="9">
        <v>11</v>
      </c>
      <c r="B2036" s="9" t="s">
        <v>190</v>
      </c>
      <c r="C2036" s="9">
        <v>87</v>
      </c>
      <c r="D2036" s="9" t="s">
        <v>4816</v>
      </c>
      <c r="E2036" s="6" t="s">
        <v>18</v>
      </c>
      <c r="F2036" s="6" t="s">
        <v>38</v>
      </c>
      <c r="G2036" s="6" t="s">
        <v>2</v>
      </c>
      <c r="H2036" s="6" t="s">
        <v>191</v>
      </c>
      <c r="I2036" s="6">
        <v>530</v>
      </c>
      <c r="J2036" s="6"/>
      <c r="K2036" s="6"/>
      <c r="L2036" s="6" t="s">
        <v>5938</v>
      </c>
      <c r="M2036" s="6" t="s">
        <v>5940</v>
      </c>
      <c r="N2036" s="4" t="s">
        <v>959</v>
      </c>
      <c r="O2036" s="4" t="s">
        <v>367</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row>
    <row r="2037" spans="1:46" s="29" customFormat="1" ht="30" customHeight="1" x14ac:dyDescent="0.2">
      <c r="A2037" s="9">
        <v>11</v>
      </c>
      <c r="B2037" s="9" t="s">
        <v>190</v>
      </c>
      <c r="C2037" s="9">
        <v>87</v>
      </c>
      <c r="D2037" s="9" t="s">
        <v>4817</v>
      </c>
      <c r="E2037" s="6" t="s">
        <v>18</v>
      </c>
      <c r="F2037" s="6" t="s">
        <v>38</v>
      </c>
      <c r="G2037" s="6" t="s">
        <v>2</v>
      </c>
      <c r="H2037" s="6" t="s">
        <v>191</v>
      </c>
      <c r="I2037" s="6">
        <v>531</v>
      </c>
      <c r="J2037" s="6"/>
      <c r="K2037" s="6"/>
      <c r="L2037" s="6" t="s">
        <v>5938</v>
      </c>
      <c r="M2037" s="6" t="s">
        <v>5941</v>
      </c>
      <c r="N2037" s="4" t="s">
        <v>959</v>
      </c>
      <c r="O2037" s="4" t="s">
        <v>367</v>
      </c>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row>
    <row r="2038" spans="1:46" s="29" customFormat="1" ht="30" customHeight="1" x14ac:dyDescent="0.2">
      <c r="A2038" s="9">
        <v>11</v>
      </c>
      <c r="B2038" s="9" t="s">
        <v>190</v>
      </c>
      <c r="C2038" s="9">
        <v>87</v>
      </c>
      <c r="D2038" s="9" t="s">
        <v>4818</v>
      </c>
      <c r="E2038" s="6" t="s">
        <v>18</v>
      </c>
      <c r="F2038" s="6" t="s">
        <v>38</v>
      </c>
      <c r="G2038" s="6" t="s">
        <v>2</v>
      </c>
      <c r="H2038" s="6" t="s">
        <v>191</v>
      </c>
      <c r="I2038" s="6">
        <v>532</v>
      </c>
      <c r="J2038" s="6"/>
      <c r="K2038" s="6"/>
      <c r="L2038" s="6" t="s">
        <v>5938</v>
      </c>
      <c r="M2038" s="6" t="s">
        <v>5942</v>
      </c>
      <c r="N2038" s="4" t="s">
        <v>959</v>
      </c>
      <c r="O2038" s="4" t="s">
        <v>367</v>
      </c>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row>
    <row r="2039" spans="1:46" s="29" customFormat="1" ht="30" customHeight="1" x14ac:dyDescent="0.2">
      <c r="A2039" s="9">
        <v>11</v>
      </c>
      <c r="B2039" s="9" t="s">
        <v>190</v>
      </c>
      <c r="C2039" s="9">
        <v>87</v>
      </c>
      <c r="D2039" s="9" t="s">
        <v>4819</v>
      </c>
      <c r="E2039" s="6" t="s">
        <v>18</v>
      </c>
      <c r="F2039" s="6" t="s">
        <v>38</v>
      </c>
      <c r="G2039" s="6" t="s">
        <v>2</v>
      </c>
      <c r="H2039" s="6" t="s">
        <v>191</v>
      </c>
      <c r="I2039" s="6">
        <v>533</v>
      </c>
      <c r="J2039" s="6"/>
      <c r="K2039" s="6"/>
      <c r="L2039" s="6" t="s">
        <v>5938</v>
      </c>
      <c r="M2039" s="6" t="s">
        <v>5943</v>
      </c>
      <c r="N2039" s="4" t="s">
        <v>959</v>
      </c>
      <c r="O2039" s="4" t="s">
        <v>367</v>
      </c>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row>
    <row r="2040" spans="1:46" s="29" customFormat="1" ht="30" customHeight="1" x14ac:dyDescent="0.2">
      <c r="A2040" s="9">
        <v>11</v>
      </c>
      <c r="B2040" s="9" t="s">
        <v>190</v>
      </c>
      <c r="C2040" s="9">
        <v>87</v>
      </c>
      <c r="D2040" s="9" t="s">
        <v>4820</v>
      </c>
      <c r="E2040" s="6" t="s">
        <v>18</v>
      </c>
      <c r="F2040" s="6" t="s">
        <v>38</v>
      </c>
      <c r="G2040" s="6" t="s">
        <v>2</v>
      </c>
      <c r="H2040" s="6" t="s">
        <v>191</v>
      </c>
      <c r="I2040" s="6">
        <v>534</v>
      </c>
      <c r="J2040" s="6"/>
      <c r="K2040" s="6"/>
      <c r="L2040" s="6" t="s">
        <v>5938</v>
      </c>
      <c r="M2040" s="6" t="s">
        <v>5944</v>
      </c>
      <c r="N2040" s="4" t="s">
        <v>959</v>
      </c>
      <c r="O2040" s="4" t="s">
        <v>367</v>
      </c>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row>
    <row r="2041" spans="1:46" s="29" customFormat="1" ht="30" customHeight="1" x14ac:dyDescent="0.2">
      <c r="A2041" s="9">
        <v>11</v>
      </c>
      <c r="B2041" s="9" t="s">
        <v>190</v>
      </c>
      <c r="C2041" s="9">
        <v>87</v>
      </c>
      <c r="D2041" s="9" t="s">
        <v>4821</v>
      </c>
      <c r="E2041" s="6" t="s">
        <v>18</v>
      </c>
      <c r="F2041" s="6" t="s">
        <v>38</v>
      </c>
      <c r="G2041" s="6" t="s">
        <v>2</v>
      </c>
      <c r="H2041" s="6" t="s">
        <v>191</v>
      </c>
      <c r="I2041" s="6">
        <v>535</v>
      </c>
      <c r="J2041" s="6"/>
      <c r="K2041" s="6"/>
      <c r="L2041" s="6" t="s">
        <v>5938</v>
      </c>
      <c r="M2041" s="6" t="s">
        <v>5945</v>
      </c>
      <c r="N2041" s="4" t="s">
        <v>959</v>
      </c>
      <c r="O2041" s="4" t="s">
        <v>367</v>
      </c>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row>
    <row r="2042" spans="1:46" s="29" customFormat="1" ht="30" customHeight="1" x14ac:dyDescent="0.2">
      <c r="A2042" s="9">
        <v>11</v>
      </c>
      <c r="B2042" s="9" t="s">
        <v>190</v>
      </c>
      <c r="C2042" s="9">
        <v>87</v>
      </c>
      <c r="D2042" s="9" t="s">
        <v>4822</v>
      </c>
      <c r="E2042" s="6" t="s">
        <v>18</v>
      </c>
      <c r="F2042" s="6" t="s">
        <v>38</v>
      </c>
      <c r="G2042" s="6" t="s">
        <v>2</v>
      </c>
      <c r="H2042" s="6" t="s">
        <v>191</v>
      </c>
      <c r="I2042" s="6">
        <v>536</v>
      </c>
      <c r="J2042" s="6"/>
      <c r="K2042" s="6"/>
      <c r="L2042" s="6" t="s">
        <v>5938</v>
      </c>
      <c r="M2042" s="6" t="s">
        <v>5946</v>
      </c>
      <c r="N2042" s="4" t="s">
        <v>959</v>
      </c>
      <c r="O2042" s="4" t="s">
        <v>367</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row>
    <row r="2043" spans="1:46" s="29" customFormat="1" ht="30" customHeight="1" x14ac:dyDescent="0.2">
      <c r="A2043" s="9">
        <v>11</v>
      </c>
      <c r="B2043" s="9" t="s">
        <v>190</v>
      </c>
      <c r="C2043" s="9">
        <v>87</v>
      </c>
      <c r="D2043" s="9" t="s">
        <v>4823</v>
      </c>
      <c r="E2043" s="6" t="s">
        <v>18</v>
      </c>
      <c r="F2043" s="6" t="s">
        <v>38</v>
      </c>
      <c r="G2043" s="6" t="s">
        <v>2</v>
      </c>
      <c r="H2043" s="6" t="s">
        <v>191</v>
      </c>
      <c r="I2043" s="6">
        <v>537</v>
      </c>
      <c r="J2043" s="6"/>
      <c r="K2043" s="6"/>
      <c r="L2043" s="6" t="s">
        <v>5938</v>
      </c>
      <c r="M2043" s="6" t="s">
        <v>5931</v>
      </c>
      <c r="N2043" s="4" t="s">
        <v>959</v>
      </c>
      <c r="O2043" s="4" t="s">
        <v>367</v>
      </c>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row>
    <row r="2044" spans="1:46" s="29" customFormat="1" ht="30" customHeight="1" x14ac:dyDescent="0.2">
      <c r="A2044" s="9">
        <v>11</v>
      </c>
      <c r="B2044" s="9" t="s">
        <v>190</v>
      </c>
      <c r="C2044" s="9">
        <v>88</v>
      </c>
      <c r="D2044" s="9" t="s">
        <v>3426</v>
      </c>
      <c r="E2044" s="6" t="s">
        <v>38</v>
      </c>
      <c r="F2044" s="6" t="s">
        <v>1487</v>
      </c>
      <c r="G2044" s="6" t="s">
        <v>2</v>
      </c>
      <c r="H2044" s="6" t="s">
        <v>243</v>
      </c>
      <c r="I2044" s="6">
        <v>538</v>
      </c>
      <c r="J2044" s="6"/>
      <c r="K2044" s="6"/>
      <c r="L2044" s="6" t="s">
        <v>4824</v>
      </c>
      <c r="M2044" s="6" t="s">
        <v>4825</v>
      </c>
      <c r="N2044" s="6">
        <v>1</v>
      </c>
      <c r="O2044" s="6">
        <v>2</v>
      </c>
      <c r="P2044" s="6">
        <v>3</v>
      </c>
      <c r="Q2044" s="6">
        <v>4</v>
      </c>
      <c r="R2044" s="6">
        <v>5</v>
      </c>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row>
    <row r="2045" spans="1:46" s="29" customFormat="1" ht="30" customHeight="1" x14ac:dyDescent="0.2">
      <c r="A2045" s="9">
        <v>11</v>
      </c>
      <c r="B2045" s="9" t="s">
        <v>190</v>
      </c>
      <c r="C2045" s="9">
        <v>88</v>
      </c>
      <c r="D2045" s="9" t="s">
        <v>3427</v>
      </c>
      <c r="E2045" s="6" t="s">
        <v>38</v>
      </c>
      <c r="F2045" s="6" t="s">
        <v>1487</v>
      </c>
      <c r="G2045" s="6" t="s">
        <v>2</v>
      </c>
      <c r="H2045" s="6" t="s">
        <v>243</v>
      </c>
      <c r="I2045" s="6">
        <v>539</v>
      </c>
      <c r="J2045" s="6"/>
      <c r="K2045" s="6"/>
      <c r="L2045" s="6" t="s">
        <v>4824</v>
      </c>
      <c r="M2045" s="6" t="s">
        <v>4826</v>
      </c>
      <c r="N2045" s="6">
        <v>1</v>
      </c>
      <c r="O2045" s="6">
        <v>2</v>
      </c>
      <c r="P2045" s="6">
        <v>3</v>
      </c>
      <c r="Q2045" s="6">
        <v>4</v>
      </c>
      <c r="R2045" s="6">
        <v>5</v>
      </c>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row>
    <row r="2046" spans="1:46" s="29" customFormat="1" ht="30" customHeight="1" x14ac:dyDescent="0.2">
      <c r="A2046" s="9">
        <v>11</v>
      </c>
      <c r="B2046" s="9" t="s">
        <v>190</v>
      </c>
      <c r="C2046" s="9">
        <v>88</v>
      </c>
      <c r="D2046" s="9" t="s">
        <v>3428</v>
      </c>
      <c r="E2046" s="6" t="s">
        <v>38</v>
      </c>
      <c r="F2046" s="6" t="s">
        <v>1487</v>
      </c>
      <c r="G2046" s="6" t="s">
        <v>2</v>
      </c>
      <c r="H2046" s="6" t="s">
        <v>243</v>
      </c>
      <c r="I2046" s="6">
        <v>540</v>
      </c>
      <c r="J2046" s="6"/>
      <c r="K2046" s="6"/>
      <c r="L2046" s="6" t="s">
        <v>4824</v>
      </c>
      <c r="M2046" s="6" t="s">
        <v>4827</v>
      </c>
      <c r="N2046" s="6">
        <v>1</v>
      </c>
      <c r="O2046" s="6">
        <v>2</v>
      </c>
      <c r="P2046" s="6">
        <v>3</v>
      </c>
      <c r="Q2046" s="6">
        <v>4</v>
      </c>
      <c r="R2046" s="6">
        <v>5</v>
      </c>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row>
    <row r="2047" spans="1:46" s="29" customFormat="1" ht="30" customHeight="1" x14ac:dyDescent="0.2">
      <c r="A2047" s="9">
        <v>11</v>
      </c>
      <c r="B2047" s="9" t="s">
        <v>190</v>
      </c>
      <c r="C2047" s="9">
        <v>88</v>
      </c>
      <c r="D2047" s="9" t="s">
        <v>3429</v>
      </c>
      <c r="E2047" s="6" t="s">
        <v>38</v>
      </c>
      <c r="F2047" s="6" t="s">
        <v>1487</v>
      </c>
      <c r="G2047" s="6" t="s">
        <v>2</v>
      </c>
      <c r="H2047" s="6" t="s">
        <v>243</v>
      </c>
      <c r="I2047" s="6">
        <v>541</v>
      </c>
      <c r="J2047" s="6"/>
      <c r="K2047" s="6"/>
      <c r="L2047" s="6" t="s">
        <v>4824</v>
      </c>
      <c r="M2047" s="6" t="s">
        <v>4828</v>
      </c>
      <c r="N2047" s="6">
        <v>1</v>
      </c>
      <c r="O2047" s="6">
        <v>2</v>
      </c>
      <c r="P2047" s="6">
        <v>3</v>
      </c>
      <c r="Q2047" s="6">
        <v>4</v>
      </c>
      <c r="R2047" s="6">
        <v>5</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row>
    <row r="2048" spans="1:46" s="29" customFormat="1" ht="30" customHeight="1" x14ac:dyDescent="0.2">
      <c r="A2048" s="9">
        <v>11</v>
      </c>
      <c r="B2048" s="9" t="s">
        <v>190</v>
      </c>
      <c r="C2048" s="9">
        <v>88</v>
      </c>
      <c r="D2048" s="9" t="s">
        <v>3430</v>
      </c>
      <c r="E2048" s="6" t="s">
        <v>38</v>
      </c>
      <c r="F2048" s="6" t="s">
        <v>1487</v>
      </c>
      <c r="G2048" s="6" t="s">
        <v>2</v>
      </c>
      <c r="H2048" s="6" t="s">
        <v>243</v>
      </c>
      <c r="I2048" s="6">
        <v>542</v>
      </c>
      <c r="J2048" s="6"/>
      <c r="K2048" s="6"/>
      <c r="L2048" s="6" t="s">
        <v>4824</v>
      </c>
      <c r="M2048" s="6" t="s">
        <v>4829</v>
      </c>
      <c r="N2048" s="6">
        <v>1</v>
      </c>
      <c r="O2048" s="6">
        <v>2</v>
      </c>
      <c r="P2048" s="6">
        <v>3</v>
      </c>
      <c r="Q2048" s="6">
        <v>4</v>
      </c>
      <c r="R2048" s="6">
        <v>5</v>
      </c>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row>
    <row r="2049" spans="1:46" s="29" customFormat="1" ht="30" customHeight="1" x14ac:dyDescent="0.2">
      <c r="A2049" s="9">
        <v>11</v>
      </c>
      <c r="B2049" s="9" t="s">
        <v>190</v>
      </c>
      <c r="C2049" s="9">
        <v>89</v>
      </c>
      <c r="D2049" s="9">
        <v>89</v>
      </c>
      <c r="E2049" s="6" t="s">
        <v>18</v>
      </c>
      <c r="F2049" s="6" t="s">
        <v>38</v>
      </c>
      <c r="G2049" s="6" t="s">
        <v>2</v>
      </c>
      <c r="H2049" s="6" t="s">
        <v>243</v>
      </c>
      <c r="I2049" s="6">
        <v>543</v>
      </c>
      <c r="J2049" s="6"/>
      <c r="K2049" s="6"/>
      <c r="L2049" s="6"/>
      <c r="M2049" s="6" t="s">
        <v>4830</v>
      </c>
      <c r="N2049" s="6" t="s">
        <v>4831</v>
      </c>
      <c r="O2049" s="6" t="s">
        <v>4832</v>
      </c>
      <c r="P2049" s="6" t="s">
        <v>4833</v>
      </c>
      <c r="Q2049" s="6" t="s">
        <v>4834</v>
      </c>
      <c r="R2049" s="6" t="s">
        <v>4835</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row>
    <row r="2050" spans="1:46" s="29" customFormat="1" ht="30" customHeight="1" x14ac:dyDescent="0.2">
      <c r="A2050" s="9">
        <v>11</v>
      </c>
      <c r="B2050" s="9" t="s">
        <v>190</v>
      </c>
      <c r="C2050" s="9">
        <v>90</v>
      </c>
      <c r="D2050" s="9" t="s">
        <v>4836</v>
      </c>
      <c r="E2050" s="6" t="s">
        <v>18</v>
      </c>
      <c r="F2050" s="6" t="s">
        <v>38</v>
      </c>
      <c r="G2050" s="6" t="s">
        <v>2</v>
      </c>
      <c r="H2050" s="6" t="s">
        <v>243</v>
      </c>
      <c r="I2050" s="6">
        <v>544</v>
      </c>
      <c r="J2050" s="6"/>
      <c r="K2050" s="6"/>
      <c r="L2050" s="6" t="s">
        <v>4837</v>
      </c>
      <c r="M2050" s="6" t="s">
        <v>4838</v>
      </c>
      <c r="N2050" s="6">
        <v>1</v>
      </c>
      <c r="O2050" s="6">
        <v>2</v>
      </c>
      <c r="P2050" s="6">
        <v>3</v>
      </c>
      <c r="Q2050" s="6">
        <v>4</v>
      </c>
      <c r="R2050" s="6">
        <v>5</v>
      </c>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row>
    <row r="2051" spans="1:46" s="29" customFormat="1" ht="30" customHeight="1" x14ac:dyDescent="0.2">
      <c r="A2051" s="9">
        <v>11</v>
      </c>
      <c r="B2051" s="9" t="s">
        <v>190</v>
      </c>
      <c r="C2051" s="9">
        <v>90</v>
      </c>
      <c r="D2051" s="9" t="s">
        <v>4839</v>
      </c>
      <c r="E2051" s="6" t="s">
        <v>18</v>
      </c>
      <c r="F2051" s="6" t="s">
        <v>38</v>
      </c>
      <c r="G2051" s="6" t="s">
        <v>2</v>
      </c>
      <c r="H2051" s="6" t="s">
        <v>243</v>
      </c>
      <c r="I2051" s="6">
        <v>545</v>
      </c>
      <c r="J2051" s="6"/>
      <c r="K2051" s="6"/>
      <c r="L2051" s="6" t="s">
        <v>4837</v>
      </c>
      <c r="M2051" s="6" t="s">
        <v>4840</v>
      </c>
      <c r="N2051" s="6">
        <v>1</v>
      </c>
      <c r="O2051" s="6">
        <v>2</v>
      </c>
      <c r="P2051" s="6">
        <v>3</v>
      </c>
      <c r="Q2051" s="6">
        <v>4</v>
      </c>
      <c r="R2051" s="6">
        <v>5</v>
      </c>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row>
    <row r="2052" spans="1:46" s="29" customFormat="1" ht="30" customHeight="1" x14ac:dyDescent="0.2">
      <c r="A2052" s="9">
        <v>11</v>
      </c>
      <c r="B2052" s="9" t="s">
        <v>190</v>
      </c>
      <c r="C2052" s="9">
        <v>90</v>
      </c>
      <c r="D2052" s="9" t="s">
        <v>4841</v>
      </c>
      <c r="E2052" s="6" t="s">
        <v>18</v>
      </c>
      <c r="F2052" s="6" t="s">
        <v>38</v>
      </c>
      <c r="G2052" s="6" t="s">
        <v>2</v>
      </c>
      <c r="H2052" s="6" t="s">
        <v>243</v>
      </c>
      <c r="I2052" s="6">
        <v>546</v>
      </c>
      <c r="J2052" s="6"/>
      <c r="K2052" s="6"/>
      <c r="L2052" s="6" t="s">
        <v>4837</v>
      </c>
      <c r="M2052" s="6" t="s">
        <v>4842</v>
      </c>
      <c r="N2052" s="6">
        <v>1</v>
      </c>
      <c r="O2052" s="6">
        <v>2</v>
      </c>
      <c r="P2052" s="6">
        <v>3</v>
      </c>
      <c r="Q2052" s="6">
        <v>4</v>
      </c>
      <c r="R2052" s="6">
        <v>5</v>
      </c>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row>
    <row r="2053" spans="1:46" s="29" customFormat="1" ht="30" customHeight="1" x14ac:dyDescent="0.2">
      <c r="A2053" s="9">
        <v>11</v>
      </c>
      <c r="B2053" s="9" t="s">
        <v>190</v>
      </c>
      <c r="C2053" s="9">
        <v>90</v>
      </c>
      <c r="D2053" s="9" t="s">
        <v>4843</v>
      </c>
      <c r="E2053" s="6" t="s">
        <v>18</v>
      </c>
      <c r="F2053" s="6" t="s">
        <v>38</v>
      </c>
      <c r="G2053" s="6" t="s">
        <v>2</v>
      </c>
      <c r="H2053" s="6" t="s">
        <v>243</v>
      </c>
      <c r="I2053" s="6">
        <v>547</v>
      </c>
      <c r="J2053" s="6"/>
      <c r="K2053" s="6"/>
      <c r="L2053" s="6" t="s">
        <v>4837</v>
      </c>
      <c r="M2053" s="6" t="s">
        <v>4844</v>
      </c>
      <c r="N2053" s="6">
        <v>1</v>
      </c>
      <c r="O2053" s="6">
        <v>2</v>
      </c>
      <c r="P2053" s="6">
        <v>3</v>
      </c>
      <c r="Q2053" s="6">
        <v>4</v>
      </c>
      <c r="R2053" s="6">
        <v>5</v>
      </c>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row>
    <row r="2054" spans="1:46" s="29" customFormat="1" ht="30" customHeight="1" x14ac:dyDescent="0.2">
      <c r="A2054" s="9">
        <v>11</v>
      </c>
      <c r="B2054" s="9" t="s">
        <v>190</v>
      </c>
      <c r="C2054" s="9">
        <v>90</v>
      </c>
      <c r="D2054" s="9" t="s">
        <v>4845</v>
      </c>
      <c r="E2054" s="6" t="s">
        <v>18</v>
      </c>
      <c r="F2054" s="6" t="s">
        <v>38</v>
      </c>
      <c r="G2054" s="6" t="s">
        <v>2</v>
      </c>
      <c r="H2054" s="6" t="s">
        <v>243</v>
      </c>
      <c r="I2054" s="6">
        <v>548</v>
      </c>
      <c r="J2054" s="6"/>
      <c r="K2054" s="6"/>
      <c r="L2054" s="6" t="s">
        <v>4837</v>
      </c>
      <c r="M2054" s="6" t="s">
        <v>4846</v>
      </c>
      <c r="N2054" s="6">
        <v>1</v>
      </c>
      <c r="O2054" s="6">
        <v>2</v>
      </c>
      <c r="P2054" s="6">
        <v>3</v>
      </c>
      <c r="Q2054" s="6">
        <v>4</v>
      </c>
      <c r="R2054" s="6">
        <v>5</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row>
    <row r="2055" spans="1:46" s="29" customFormat="1" ht="30" customHeight="1" x14ac:dyDescent="0.2">
      <c r="A2055" s="9">
        <v>11</v>
      </c>
      <c r="B2055" s="9" t="s">
        <v>190</v>
      </c>
      <c r="C2055" s="9">
        <v>91</v>
      </c>
      <c r="D2055" s="9" t="s">
        <v>2502</v>
      </c>
      <c r="E2055" s="6" t="s">
        <v>18</v>
      </c>
      <c r="F2055" s="6" t="s">
        <v>38</v>
      </c>
      <c r="G2055" s="6" t="s">
        <v>2</v>
      </c>
      <c r="H2055" s="6" t="s">
        <v>243</v>
      </c>
      <c r="I2055" s="6">
        <v>549</v>
      </c>
      <c r="J2055" s="6"/>
      <c r="K2055" s="6"/>
      <c r="L2055" s="6" t="s">
        <v>5947</v>
      </c>
      <c r="M2055" s="6" t="s">
        <v>5948</v>
      </c>
      <c r="N2055" s="6" t="s">
        <v>4807</v>
      </c>
      <c r="O2055" s="4" t="s">
        <v>4808</v>
      </c>
      <c r="P2055" s="4" t="s">
        <v>4809</v>
      </c>
      <c r="Q2055" s="4" t="s">
        <v>4810</v>
      </c>
      <c r="R2055" s="6" t="s">
        <v>4847</v>
      </c>
      <c r="S2055" s="6" t="s">
        <v>4812</v>
      </c>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row>
    <row r="2056" spans="1:46" s="29" customFormat="1" ht="30" customHeight="1" x14ac:dyDescent="0.2">
      <c r="A2056" s="9">
        <v>11</v>
      </c>
      <c r="B2056" s="9" t="s">
        <v>190</v>
      </c>
      <c r="C2056" s="9">
        <v>91</v>
      </c>
      <c r="D2056" s="9" t="s">
        <v>2506</v>
      </c>
      <c r="E2056" s="6" t="s">
        <v>18</v>
      </c>
      <c r="F2056" s="6" t="s">
        <v>38</v>
      </c>
      <c r="G2056" s="6" t="s">
        <v>2</v>
      </c>
      <c r="H2056" s="6" t="s">
        <v>243</v>
      </c>
      <c r="I2056" s="6">
        <v>550</v>
      </c>
      <c r="J2056" s="6"/>
      <c r="K2056" s="6"/>
      <c r="L2056" s="6" t="s">
        <v>5947</v>
      </c>
      <c r="M2056" s="6" t="s">
        <v>5949</v>
      </c>
      <c r="N2056" s="6" t="s">
        <v>4807</v>
      </c>
      <c r="O2056" s="4" t="s">
        <v>4808</v>
      </c>
      <c r="P2056" s="4" t="s">
        <v>4809</v>
      </c>
      <c r="Q2056" s="4" t="s">
        <v>4810</v>
      </c>
      <c r="R2056" s="6" t="s">
        <v>4847</v>
      </c>
      <c r="S2056" s="6" t="s">
        <v>4812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row>
    <row r="2057" spans="1:46" s="29" customFormat="1" ht="30" customHeight="1" x14ac:dyDescent="0.2">
      <c r="A2057" s="9">
        <v>11</v>
      </c>
      <c r="B2057" s="9" t="s">
        <v>190</v>
      </c>
      <c r="C2057" s="9">
        <v>91</v>
      </c>
      <c r="D2057" s="9" t="s">
        <v>2508</v>
      </c>
      <c r="E2057" s="6" t="s">
        <v>18</v>
      </c>
      <c r="F2057" s="6" t="s">
        <v>38</v>
      </c>
      <c r="G2057" s="6" t="s">
        <v>2</v>
      </c>
      <c r="H2057" s="6" t="s">
        <v>243</v>
      </c>
      <c r="I2057" s="6">
        <v>551</v>
      </c>
      <c r="J2057" s="6"/>
      <c r="K2057" s="6"/>
      <c r="L2057" s="6" t="s">
        <v>5947</v>
      </c>
      <c r="M2057" s="6" t="s">
        <v>5950</v>
      </c>
      <c r="N2057" s="6" t="s">
        <v>4807</v>
      </c>
      <c r="O2057" s="4" t="s">
        <v>4808</v>
      </c>
      <c r="P2057" s="4" t="s">
        <v>4809</v>
      </c>
      <c r="Q2057" s="4" t="s">
        <v>4810</v>
      </c>
      <c r="R2057" s="6" t="s">
        <v>4847</v>
      </c>
      <c r="S2057" s="6" t="s">
        <v>4812</v>
      </c>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row>
    <row r="2058" spans="1:46" s="29" customFormat="1" ht="30" customHeight="1" x14ac:dyDescent="0.2">
      <c r="A2058" s="9">
        <v>11</v>
      </c>
      <c r="B2058" s="9" t="s">
        <v>190</v>
      </c>
      <c r="C2058" s="9">
        <v>91</v>
      </c>
      <c r="D2058" s="9" t="s">
        <v>2510</v>
      </c>
      <c r="E2058" s="6" t="s">
        <v>18</v>
      </c>
      <c r="F2058" s="6" t="s">
        <v>38</v>
      </c>
      <c r="G2058" s="6" t="s">
        <v>2</v>
      </c>
      <c r="H2058" s="6" t="s">
        <v>243</v>
      </c>
      <c r="I2058" s="6">
        <v>552</v>
      </c>
      <c r="J2058" s="6"/>
      <c r="K2058" s="6"/>
      <c r="L2058" s="6" t="s">
        <v>5947</v>
      </c>
      <c r="M2058" s="6" t="s">
        <v>5951</v>
      </c>
      <c r="N2058" s="6" t="s">
        <v>4807</v>
      </c>
      <c r="O2058" s="4" t="s">
        <v>4808</v>
      </c>
      <c r="P2058" s="4" t="s">
        <v>4809</v>
      </c>
      <c r="Q2058" s="4" t="s">
        <v>4810</v>
      </c>
      <c r="R2058" s="6" t="s">
        <v>4847</v>
      </c>
      <c r="S2058" s="6" t="s">
        <v>4812</v>
      </c>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row>
    <row r="2059" spans="1:46" s="29" customFormat="1" ht="30" customHeight="1" x14ac:dyDescent="0.2">
      <c r="A2059" s="9">
        <v>11</v>
      </c>
      <c r="B2059" s="9" t="s">
        <v>190</v>
      </c>
      <c r="C2059" s="9">
        <v>91</v>
      </c>
      <c r="D2059" s="9" t="s">
        <v>2512</v>
      </c>
      <c r="E2059" s="6" t="s">
        <v>18</v>
      </c>
      <c r="F2059" s="6" t="s">
        <v>38</v>
      </c>
      <c r="G2059" s="6" t="s">
        <v>2</v>
      </c>
      <c r="H2059" s="6" t="s">
        <v>243</v>
      </c>
      <c r="I2059" s="6">
        <v>553</v>
      </c>
      <c r="J2059" s="6"/>
      <c r="K2059" s="6"/>
      <c r="L2059" s="6" t="s">
        <v>5947</v>
      </c>
      <c r="M2059" s="6" t="s">
        <v>5952</v>
      </c>
      <c r="N2059" s="6" t="s">
        <v>4807</v>
      </c>
      <c r="O2059" s="4" t="s">
        <v>4808</v>
      </c>
      <c r="P2059" s="4" t="s">
        <v>4809</v>
      </c>
      <c r="Q2059" s="4" t="s">
        <v>4810</v>
      </c>
      <c r="R2059" s="6" t="s">
        <v>4847</v>
      </c>
      <c r="S2059" s="6" t="s">
        <v>4812</v>
      </c>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row>
    <row r="2060" spans="1:46" s="29" customFormat="1" ht="30" customHeight="1" x14ac:dyDescent="0.2">
      <c r="A2060" s="9">
        <v>11</v>
      </c>
      <c r="B2060" s="9" t="s">
        <v>190</v>
      </c>
      <c r="C2060" s="9">
        <v>91</v>
      </c>
      <c r="D2060" s="9" t="s">
        <v>2514</v>
      </c>
      <c r="E2060" s="6" t="s">
        <v>18</v>
      </c>
      <c r="F2060" s="6" t="s">
        <v>38</v>
      </c>
      <c r="G2060" s="6" t="s">
        <v>2</v>
      </c>
      <c r="H2060" s="6" t="s">
        <v>243</v>
      </c>
      <c r="I2060" s="6">
        <v>554</v>
      </c>
      <c r="J2060" s="6"/>
      <c r="K2060" s="6"/>
      <c r="L2060" s="6" t="s">
        <v>5947</v>
      </c>
      <c r="M2060" s="6" t="s">
        <v>5953</v>
      </c>
      <c r="N2060" s="6" t="s">
        <v>4807</v>
      </c>
      <c r="O2060" s="4" t="s">
        <v>4808</v>
      </c>
      <c r="P2060" s="4" t="s">
        <v>4809</v>
      </c>
      <c r="Q2060" s="4" t="s">
        <v>4810</v>
      </c>
      <c r="R2060" s="6" t="s">
        <v>4847</v>
      </c>
      <c r="S2060" s="6" t="s">
        <v>4812</v>
      </c>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row>
    <row r="2061" spans="1:46" s="29" customFormat="1" ht="30" customHeight="1" x14ac:dyDescent="0.2">
      <c r="A2061" s="9">
        <v>11</v>
      </c>
      <c r="B2061" s="9" t="s">
        <v>190</v>
      </c>
      <c r="C2061" s="9">
        <v>91</v>
      </c>
      <c r="D2061" s="9" t="s">
        <v>2516</v>
      </c>
      <c r="E2061" s="6" t="s">
        <v>18</v>
      </c>
      <c r="F2061" s="6" t="s">
        <v>38</v>
      </c>
      <c r="G2061" s="6" t="s">
        <v>2</v>
      </c>
      <c r="H2061" s="6" t="s">
        <v>243</v>
      </c>
      <c r="I2061" s="6">
        <v>555</v>
      </c>
      <c r="J2061" s="6"/>
      <c r="K2061" s="6"/>
      <c r="L2061" s="6" t="s">
        <v>5947</v>
      </c>
      <c r="M2061" s="6" t="s">
        <v>5954</v>
      </c>
      <c r="N2061" s="6" t="s">
        <v>4807</v>
      </c>
      <c r="O2061" s="4" t="s">
        <v>4808</v>
      </c>
      <c r="P2061" s="4" t="s">
        <v>4809</v>
      </c>
      <c r="Q2061" s="4" t="s">
        <v>4810</v>
      </c>
      <c r="R2061" s="6" t="s">
        <v>4847</v>
      </c>
      <c r="S2061" s="6" t="s">
        <v>4812</v>
      </c>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row>
    <row r="2062" spans="1:46" s="29" customFormat="1" ht="30" customHeight="1" x14ac:dyDescent="0.2">
      <c r="A2062" s="9">
        <v>11</v>
      </c>
      <c r="B2062" s="9" t="s">
        <v>190</v>
      </c>
      <c r="C2062" s="9">
        <v>91</v>
      </c>
      <c r="D2062" s="9" t="s">
        <v>2518</v>
      </c>
      <c r="E2062" s="6" t="s">
        <v>18</v>
      </c>
      <c r="F2062" s="6" t="s">
        <v>38</v>
      </c>
      <c r="G2062" s="6" t="s">
        <v>2</v>
      </c>
      <c r="H2062" s="6" t="s">
        <v>243</v>
      </c>
      <c r="I2062" s="6">
        <v>556</v>
      </c>
      <c r="J2062" s="6"/>
      <c r="K2062" s="6"/>
      <c r="L2062" s="6" t="s">
        <v>5947</v>
      </c>
      <c r="M2062" s="6" t="s">
        <v>5955</v>
      </c>
      <c r="N2062" s="6" t="s">
        <v>4807</v>
      </c>
      <c r="O2062" s="4" t="s">
        <v>4808</v>
      </c>
      <c r="P2062" s="4" t="s">
        <v>4809</v>
      </c>
      <c r="Q2062" s="4" t="s">
        <v>4810</v>
      </c>
      <c r="R2062" s="6" t="s">
        <v>4847</v>
      </c>
      <c r="S2062" s="6" t="s">
        <v>4812</v>
      </c>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row>
    <row r="2063" spans="1:46" s="29" customFormat="1" ht="30" customHeight="1" x14ac:dyDescent="0.2">
      <c r="A2063" s="9">
        <v>11</v>
      </c>
      <c r="B2063" s="9" t="s">
        <v>190</v>
      </c>
      <c r="C2063" s="9">
        <v>92</v>
      </c>
      <c r="D2063" s="9" t="s">
        <v>4848</v>
      </c>
      <c r="E2063" s="6" t="s">
        <v>38</v>
      </c>
      <c r="F2063" s="6" t="s">
        <v>1487</v>
      </c>
      <c r="G2063" s="6" t="s">
        <v>2</v>
      </c>
      <c r="H2063" s="6" t="s">
        <v>243</v>
      </c>
      <c r="I2063" s="6">
        <v>557</v>
      </c>
      <c r="J2063" s="6"/>
      <c r="K2063" s="6"/>
      <c r="L2063" s="6" t="s">
        <v>5956</v>
      </c>
      <c r="M2063" s="6" t="s">
        <v>5957</v>
      </c>
      <c r="N2063" s="6" t="s">
        <v>500</v>
      </c>
      <c r="O2063" s="4" t="s">
        <v>4479</v>
      </c>
      <c r="P2063" s="4" t="s">
        <v>4800</v>
      </c>
      <c r="Q2063" s="4" t="s">
        <v>4849</v>
      </c>
      <c r="R2063" s="6" t="s">
        <v>4847</v>
      </c>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row>
    <row r="2064" spans="1:46" s="29" customFormat="1" ht="30" customHeight="1" x14ac:dyDescent="0.2">
      <c r="A2064" s="9">
        <v>11</v>
      </c>
      <c r="B2064" s="9" t="s">
        <v>190</v>
      </c>
      <c r="C2064" s="9">
        <v>92</v>
      </c>
      <c r="D2064" s="9" t="s">
        <v>4850</v>
      </c>
      <c r="E2064" s="6" t="s">
        <v>38</v>
      </c>
      <c r="F2064" s="6" t="s">
        <v>1487</v>
      </c>
      <c r="G2064" s="6" t="s">
        <v>2</v>
      </c>
      <c r="H2064" s="6" t="s">
        <v>243</v>
      </c>
      <c r="I2064" s="6">
        <v>558</v>
      </c>
      <c r="J2064" s="6"/>
      <c r="K2064" s="6"/>
      <c r="L2064" s="6" t="s">
        <v>5956</v>
      </c>
      <c r="M2064" s="6" t="s">
        <v>5958</v>
      </c>
      <c r="N2064" s="6" t="s">
        <v>500</v>
      </c>
      <c r="O2064" s="4" t="s">
        <v>4479</v>
      </c>
      <c r="P2064" s="4" t="s">
        <v>4800</v>
      </c>
      <c r="Q2064" s="4" t="s">
        <v>4849</v>
      </c>
      <c r="R2064" s="6" t="s">
        <v>4847</v>
      </c>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row>
    <row r="2065" spans="1:46" s="29" customFormat="1" ht="30" customHeight="1" x14ac:dyDescent="0.2">
      <c r="A2065" s="9">
        <v>11</v>
      </c>
      <c r="B2065" s="9" t="s">
        <v>190</v>
      </c>
      <c r="C2065" s="9">
        <v>92</v>
      </c>
      <c r="D2065" s="9" t="s">
        <v>4851</v>
      </c>
      <c r="E2065" s="6" t="s">
        <v>38</v>
      </c>
      <c r="F2065" s="6" t="s">
        <v>1487</v>
      </c>
      <c r="G2065" s="6" t="s">
        <v>2</v>
      </c>
      <c r="H2065" s="6" t="s">
        <v>243</v>
      </c>
      <c r="I2065" s="6">
        <v>559</v>
      </c>
      <c r="J2065" s="6"/>
      <c r="K2065" s="6"/>
      <c r="L2065" s="6" t="s">
        <v>5956</v>
      </c>
      <c r="M2065" s="6" t="s">
        <v>5959</v>
      </c>
      <c r="N2065" s="6" t="s">
        <v>500</v>
      </c>
      <c r="O2065" s="4" t="s">
        <v>4479</v>
      </c>
      <c r="P2065" s="4" t="s">
        <v>4800</v>
      </c>
      <c r="Q2065" s="4" t="s">
        <v>4849</v>
      </c>
      <c r="R2065" s="6" t="s">
        <v>4847</v>
      </c>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row>
    <row r="2066" spans="1:46" s="29" customFormat="1" ht="30" customHeight="1" x14ac:dyDescent="0.2">
      <c r="A2066" s="9">
        <v>11</v>
      </c>
      <c r="B2066" s="9" t="s">
        <v>190</v>
      </c>
      <c r="C2066" s="9">
        <v>92</v>
      </c>
      <c r="D2066" s="9" t="s">
        <v>4852</v>
      </c>
      <c r="E2066" s="6" t="s">
        <v>38</v>
      </c>
      <c r="F2066" s="6" t="s">
        <v>1487</v>
      </c>
      <c r="G2066" s="6" t="s">
        <v>2</v>
      </c>
      <c r="H2066" s="6" t="s">
        <v>243</v>
      </c>
      <c r="I2066" s="6">
        <v>560</v>
      </c>
      <c r="J2066" s="6"/>
      <c r="K2066" s="6"/>
      <c r="L2066" s="6" t="s">
        <v>5956</v>
      </c>
      <c r="M2066" s="6" t="s">
        <v>5960</v>
      </c>
      <c r="N2066" s="6" t="s">
        <v>500</v>
      </c>
      <c r="O2066" s="4" t="s">
        <v>4479</v>
      </c>
      <c r="P2066" s="4" t="s">
        <v>4800</v>
      </c>
      <c r="Q2066" s="4" t="s">
        <v>4849</v>
      </c>
      <c r="R2066" s="6" t="s">
        <v>4847</v>
      </c>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row>
    <row r="2067" spans="1:46" s="29" customFormat="1" ht="30" customHeight="1" x14ac:dyDescent="0.2">
      <c r="A2067" s="9">
        <v>11</v>
      </c>
      <c r="B2067" s="9" t="s">
        <v>190</v>
      </c>
      <c r="C2067" s="9">
        <v>92</v>
      </c>
      <c r="D2067" s="9" t="s">
        <v>4853</v>
      </c>
      <c r="E2067" s="6" t="s">
        <v>38</v>
      </c>
      <c r="F2067" s="6" t="s">
        <v>1487</v>
      </c>
      <c r="G2067" s="6" t="s">
        <v>2</v>
      </c>
      <c r="H2067" s="6" t="s">
        <v>243</v>
      </c>
      <c r="I2067" s="6">
        <v>561</v>
      </c>
      <c r="J2067" s="6"/>
      <c r="K2067" s="6"/>
      <c r="L2067" s="6" t="s">
        <v>5956</v>
      </c>
      <c r="M2067" s="6" t="s">
        <v>5961</v>
      </c>
      <c r="N2067" s="6" t="s">
        <v>500</v>
      </c>
      <c r="O2067" s="4" t="s">
        <v>4479</v>
      </c>
      <c r="P2067" s="4" t="s">
        <v>4800</v>
      </c>
      <c r="Q2067" s="4" t="s">
        <v>4849</v>
      </c>
      <c r="R2067" s="6" t="s">
        <v>4847</v>
      </c>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row>
    <row r="2068" spans="1:46" s="29" customFormat="1" ht="30" customHeight="1" x14ac:dyDescent="0.2">
      <c r="A2068" s="9">
        <v>11</v>
      </c>
      <c r="B2068" s="9" t="s">
        <v>190</v>
      </c>
      <c r="C2068" s="9">
        <v>92</v>
      </c>
      <c r="D2068" s="9" t="s">
        <v>4854</v>
      </c>
      <c r="E2068" s="6" t="s">
        <v>38</v>
      </c>
      <c r="F2068" s="6" t="s">
        <v>1487</v>
      </c>
      <c r="G2068" s="6" t="s">
        <v>2</v>
      </c>
      <c r="H2068" s="6" t="s">
        <v>243</v>
      </c>
      <c r="I2068" s="6">
        <v>562</v>
      </c>
      <c r="J2068" s="6"/>
      <c r="K2068" s="6"/>
      <c r="L2068" s="6" t="s">
        <v>5956</v>
      </c>
      <c r="M2068" s="6" t="s">
        <v>5962</v>
      </c>
      <c r="N2068" s="6" t="s">
        <v>500</v>
      </c>
      <c r="O2068" s="4" t="s">
        <v>4479</v>
      </c>
      <c r="P2068" s="4" t="s">
        <v>4800</v>
      </c>
      <c r="Q2068" s="4" t="s">
        <v>4849</v>
      </c>
      <c r="R2068" s="6" t="s">
        <v>4847</v>
      </c>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row>
    <row r="2069" spans="1:46" s="29" customFormat="1" ht="30" customHeight="1" x14ac:dyDescent="0.2">
      <c r="A2069" s="9">
        <v>11</v>
      </c>
      <c r="B2069" s="9" t="s">
        <v>190</v>
      </c>
      <c r="C2069" s="9">
        <v>92</v>
      </c>
      <c r="D2069" s="9" t="s">
        <v>4855</v>
      </c>
      <c r="E2069" s="6" t="s">
        <v>18</v>
      </c>
      <c r="F2069" s="6" t="s">
        <v>38</v>
      </c>
      <c r="G2069" s="6" t="s">
        <v>2</v>
      </c>
      <c r="H2069" s="6" t="s">
        <v>449</v>
      </c>
      <c r="I2069" s="6">
        <v>563</v>
      </c>
      <c r="J2069" s="6"/>
      <c r="K2069" s="6"/>
      <c r="L2069" s="6"/>
      <c r="M2069" s="6" t="s">
        <v>4856</v>
      </c>
      <c r="N2069" s="6" t="s">
        <v>4857</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row>
    <row r="2070" spans="1:46" s="30" customFormat="1" ht="30" customHeight="1" x14ac:dyDescent="0.2">
      <c r="A2070" s="9">
        <v>13</v>
      </c>
      <c r="B2070" s="9" t="s">
        <v>190</v>
      </c>
      <c r="C2070" s="9" t="s">
        <v>5392</v>
      </c>
      <c r="D2070" s="9" t="s">
        <v>5392</v>
      </c>
      <c r="E2070" s="6" t="s">
        <v>44</v>
      </c>
      <c r="F2070" s="6"/>
      <c r="G2070" s="6"/>
      <c r="H2070" s="6" t="s">
        <v>191</v>
      </c>
      <c r="I2070" s="6">
        <v>1</v>
      </c>
      <c r="J2070" s="6"/>
      <c r="K2070" s="6"/>
      <c r="L2070" s="6"/>
      <c r="M2070" s="6" t="s">
        <v>4128</v>
      </c>
      <c r="N2070" s="6">
        <v>1971</v>
      </c>
      <c r="O2070" s="6" t="s">
        <v>4926</v>
      </c>
      <c r="P2070" s="6" t="s">
        <v>4927</v>
      </c>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row>
    <row r="2071" spans="1:46" s="30" customFormat="1" ht="30" customHeight="1" x14ac:dyDescent="0.2">
      <c r="A2071" s="9">
        <v>13</v>
      </c>
      <c r="B2071" s="9" t="s">
        <v>190</v>
      </c>
      <c r="C2071" s="9" t="s">
        <v>5393</v>
      </c>
      <c r="D2071" s="9" t="s">
        <v>5393</v>
      </c>
      <c r="E2071" s="6" t="s">
        <v>44</v>
      </c>
      <c r="F2071" s="6" t="s">
        <v>65</v>
      </c>
      <c r="G2071" s="6"/>
      <c r="H2071" s="6" t="s">
        <v>191</v>
      </c>
      <c r="I2071" s="6">
        <v>2</v>
      </c>
      <c r="J2071" s="6"/>
      <c r="K2071" s="6"/>
      <c r="L2071" s="6"/>
      <c r="M2071" s="6" t="s">
        <v>4130</v>
      </c>
      <c r="N2071" s="6" t="s">
        <v>4928</v>
      </c>
      <c r="O2071" s="6" t="s">
        <v>4929</v>
      </c>
      <c r="P2071" s="6" t="s">
        <v>4930</v>
      </c>
      <c r="Q2071" s="6" t="s">
        <v>4931</v>
      </c>
      <c r="R2071" s="6" t="s">
        <v>808</v>
      </c>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row>
    <row r="2072" spans="1:46" s="30" customFormat="1" ht="30" customHeight="1" x14ac:dyDescent="0.2">
      <c r="A2072" s="9">
        <v>13</v>
      </c>
      <c r="B2072" s="9" t="s">
        <v>190</v>
      </c>
      <c r="C2072" s="9" t="s">
        <v>5396</v>
      </c>
      <c r="D2072" s="9" t="s">
        <v>5396</v>
      </c>
      <c r="E2072" s="6" t="s">
        <v>44</v>
      </c>
      <c r="F2072" s="6" t="s">
        <v>37</v>
      </c>
      <c r="G2072" s="6"/>
      <c r="H2072" s="6" t="s">
        <v>191</v>
      </c>
      <c r="I2072" s="6">
        <v>3</v>
      </c>
      <c r="J2072" s="6"/>
      <c r="K2072" s="6"/>
      <c r="L2072" s="6"/>
      <c r="M2072" s="6" t="s">
        <v>4932</v>
      </c>
      <c r="N2072" s="6" t="s">
        <v>867</v>
      </c>
      <c r="O2072" s="6" t="s">
        <v>868</v>
      </c>
      <c r="P2072" s="6" t="s">
        <v>869</v>
      </c>
      <c r="Q2072" s="6" t="s">
        <v>870</v>
      </c>
      <c r="R2072" s="6" t="s">
        <v>871</v>
      </c>
      <c r="S2072" s="6" t="s">
        <v>872</v>
      </c>
      <c r="T2072" s="6" t="s">
        <v>873</v>
      </c>
      <c r="U2072" s="6" t="s">
        <v>874</v>
      </c>
      <c r="V2072" s="6" t="s">
        <v>875</v>
      </c>
      <c r="W2072" s="6" t="s">
        <v>876</v>
      </c>
      <c r="X2072" s="6" t="s">
        <v>3340</v>
      </c>
      <c r="Y2072" s="6" t="s">
        <v>877</v>
      </c>
      <c r="Z2072" s="6" t="s">
        <v>878</v>
      </c>
      <c r="AA2072" s="6" t="s">
        <v>879</v>
      </c>
      <c r="AB2072" s="6" t="s">
        <v>880</v>
      </c>
      <c r="AC2072" s="6" t="s">
        <v>881</v>
      </c>
      <c r="AD2072" s="6" t="s">
        <v>882</v>
      </c>
      <c r="AE2072" s="6" t="s">
        <v>883</v>
      </c>
      <c r="AF2072" s="6" t="s">
        <v>884</v>
      </c>
      <c r="AG2072" s="6" t="s">
        <v>885</v>
      </c>
      <c r="AH2072" s="6" t="s">
        <v>886</v>
      </c>
      <c r="AI2072" s="6" t="s">
        <v>887</v>
      </c>
      <c r="AJ2072" s="6" t="s">
        <v>888</v>
      </c>
      <c r="AK2072" s="6" t="s">
        <v>889</v>
      </c>
      <c r="AL2072" s="6" t="s">
        <v>890</v>
      </c>
      <c r="AM2072" s="6" t="s">
        <v>891</v>
      </c>
      <c r="AN2072" s="6" t="s">
        <v>2568</v>
      </c>
      <c r="AO2072" s="6"/>
      <c r="AP2072" s="6"/>
      <c r="AQ2072" s="6"/>
      <c r="AR2072" s="6"/>
      <c r="AS2072" s="6"/>
      <c r="AT2072" s="6"/>
    </row>
    <row r="2073" spans="1:46" s="30" customFormat="1" ht="30" customHeight="1" x14ac:dyDescent="0.2">
      <c r="A2073" s="9">
        <v>13</v>
      </c>
      <c r="B2073" s="9" t="s">
        <v>190</v>
      </c>
      <c r="C2073" s="9" t="s">
        <v>5399</v>
      </c>
      <c r="D2073" s="9" t="s">
        <v>5399</v>
      </c>
      <c r="E2073" s="6" t="s">
        <v>44</v>
      </c>
      <c r="F2073" s="6" t="s">
        <v>2</v>
      </c>
      <c r="G2073" s="6"/>
      <c r="H2073" s="6" t="s">
        <v>191</v>
      </c>
      <c r="I2073" s="6">
        <v>4</v>
      </c>
      <c r="J2073" s="6"/>
      <c r="K2073" s="6"/>
      <c r="L2073" s="6"/>
      <c r="M2073" s="6" t="s">
        <v>4933</v>
      </c>
      <c r="N2073" s="6" t="s">
        <v>4934</v>
      </c>
      <c r="O2073" s="6" t="s">
        <v>4935</v>
      </c>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row>
    <row r="2074" spans="1:46" s="30" customFormat="1" ht="30" customHeight="1" x14ac:dyDescent="0.2">
      <c r="A2074" s="9">
        <v>13</v>
      </c>
      <c r="B2074" s="9" t="s">
        <v>190</v>
      </c>
      <c r="C2074" s="9" t="s">
        <v>5400</v>
      </c>
      <c r="D2074" s="9" t="s">
        <v>5400</v>
      </c>
      <c r="E2074" s="6" t="s">
        <v>44</v>
      </c>
      <c r="F2074" s="6" t="s">
        <v>37</v>
      </c>
      <c r="G2074" s="6"/>
      <c r="H2074" s="6" t="s">
        <v>191</v>
      </c>
      <c r="I2074" s="6">
        <v>5</v>
      </c>
      <c r="J2074" s="6"/>
      <c r="K2074" s="6"/>
      <c r="L2074" s="6"/>
      <c r="M2074" s="6" t="s">
        <v>4936</v>
      </c>
      <c r="N2074" s="6" t="s">
        <v>4937</v>
      </c>
      <c r="O2074" s="6" t="s">
        <v>4938</v>
      </c>
      <c r="P2074" s="6" t="s">
        <v>4939</v>
      </c>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row>
    <row r="2075" spans="1:46" s="30" customFormat="1" ht="30" customHeight="1" x14ac:dyDescent="0.2">
      <c r="A2075" s="9">
        <v>13</v>
      </c>
      <c r="B2075" s="9" t="s">
        <v>190</v>
      </c>
      <c r="C2075" s="9" t="s">
        <v>5401</v>
      </c>
      <c r="D2075" s="9" t="s">
        <v>5963</v>
      </c>
      <c r="E2075" s="6" t="s">
        <v>2</v>
      </c>
      <c r="F2075" s="6"/>
      <c r="G2075" s="6"/>
      <c r="H2075" s="6" t="s">
        <v>191</v>
      </c>
      <c r="I2075" s="6">
        <v>6</v>
      </c>
      <c r="J2075" s="6"/>
      <c r="K2075" s="6"/>
      <c r="L2075" s="6"/>
      <c r="M2075" s="6" t="s">
        <v>4940</v>
      </c>
      <c r="N2075" s="6" t="s">
        <v>98</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row>
    <row r="2076" spans="1:46" s="30" customFormat="1" ht="30" customHeight="1" x14ac:dyDescent="0.2">
      <c r="A2076" s="9">
        <v>13</v>
      </c>
      <c r="B2076" s="9" t="s">
        <v>190</v>
      </c>
      <c r="C2076" s="9" t="s">
        <v>5401</v>
      </c>
      <c r="D2076" s="9" t="s">
        <v>5964</v>
      </c>
      <c r="E2076" s="6" t="s">
        <v>2</v>
      </c>
      <c r="F2076" s="6"/>
      <c r="G2076" s="6"/>
      <c r="H2076" s="6" t="s">
        <v>191</v>
      </c>
      <c r="I2076" s="6">
        <v>7</v>
      </c>
      <c r="J2076" s="6"/>
      <c r="K2076" s="6"/>
      <c r="L2076" s="6" t="s">
        <v>5965</v>
      </c>
      <c r="M2076" s="6" t="s">
        <v>5966</v>
      </c>
      <c r="N2076" s="6" t="s">
        <v>98</v>
      </c>
      <c r="O2076" s="6" t="s">
        <v>4941</v>
      </c>
      <c r="P2076" s="6" t="s">
        <v>4942</v>
      </c>
      <c r="Q2076" s="6" t="s">
        <v>3041</v>
      </c>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row>
    <row r="2077" spans="1:46" s="30" customFormat="1" ht="30" customHeight="1" x14ac:dyDescent="0.2">
      <c r="A2077" s="9">
        <v>13</v>
      </c>
      <c r="B2077" s="9" t="s">
        <v>190</v>
      </c>
      <c r="C2077" s="9" t="s">
        <v>5401</v>
      </c>
      <c r="D2077" s="9" t="s">
        <v>5967</v>
      </c>
      <c r="E2077" s="6" t="s">
        <v>2</v>
      </c>
      <c r="F2077" s="6"/>
      <c r="G2077" s="6"/>
      <c r="H2077" s="6" t="s">
        <v>191</v>
      </c>
      <c r="I2077" s="6">
        <v>8</v>
      </c>
      <c r="J2077" s="6"/>
      <c r="K2077" s="6"/>
      <c r="L2077" s="6" t="s">
        <v>5965</v>
      </c>
      <c r="M2077" s="6" t="s">
        <v>5968</v>
      </c>
      <c r="N2077" s="6" t="s">
        <v>98</v>
      </c>
      <c r="O2077" s="6" t="s">
        <v>4941</v>
      </c>
      <c r="P2077" s="6" t="s">
        <v>4942</v>
      </c>
      <c r="Q2077" s="6" t="s">
        <v>3041</v>
      </c>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row>
    <row r="2078" spans="1:46" s="30" customFormat="1" ht="30" customHeight="1" x14ac:dyDescent="0.2">
      <c r="A2078" s="9">
        <v>13</v>
      </c>
      <c r="B2078" s="9" t="s">
        <v>190</v>
      </c>
      <c r="C2078" s="9" t="s">
        <v>5401</v>
      </c>
      <c r="D2078" s="9" t="s">
        <v>5969</v>
      </c>
      <c r="E2078" s="6" t="s">
        <v>2</v>
      </c>
      <c r="F2078" s="6"/>
      <c r="G2078" s="6"/>
      <c r="H2078" s="6" t="s">
        <v>191</v>
      </c>
      <c r="I2078" s="6">
        <v>9</v>
      </c>
      <c r="J2078" s="6"/>
      <c r="K2078" s="6"/>
      <c r="L2078" s="6" t="s">
        <v>5965</v>
      </c>
      <c r="M2078" s="6" t="s">
        <v>5970</v>
      </c>
      <c r="N2078" s="6" t="s">
        <v>98</v>
      </c>
      <c r="O2078" s="6" t="s">
        <v>4941</v>
      </c>
      <c r="P2078" s="6" t="s">
        <v>4942</v>
      </c>
      <c r="Q2078" s="6" t="s">
        <v>3041</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row>
    <row r="2079" spans="1:46" s="30" customFormat="1" ht="30" customHeight="1" x14ac:dyDescent="0.2">
      <c r="A2079" s="9">
        <v>13</v>
      </c>
      <c r="B2079" s="9" t="s">
        <v>190</v>
      </c>
      <c r="C2079" s="9" t="s">
        <v>5401</v>
      </c>
      <c r="D2079" s="9" t="s">
        <v>5971</v>
      </c>
      <c r="E2079" s="6" t="s">
        <v>2</v>
      </c>
      <c r="F2079" s="6"/>
      <c r="G2079" s="6"/>
      <c r="H2079" s="6" t="s">
        <v>191</v>
      </c>
      <c r="I2079" s="6">
        <v>10</v>
      </c>
      <c r="J2079" s="6"/>
      <c r="K2079" s="6"/>
      <c r="L2079" s="6" t="s">
        <v>5965</v>
      </c>
      <c r="M2079" s="6" t="s">
        <v>5972</v>
      </c>
      <c r="N2079" s="6" t="s">
        <v>98</v>
      </c>
      <c r="O2079" s="6" t="s">
        <v>4941</v>
      </c>
      <c r="P2079" s="6" t="s">
        <v>4942</v>
      </c>
      <c r="Q2079" s="6" t="s">
        <v>3041</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row>
    <row r="2080" spans="1:46" s="30" customFormat="1" ht="30" customHeight="1" x14ac:dyDescent="0.2">
      <c r="A2080" s="9">
        <v>13</v>
      </c>
      <c r="B2080" s="9" t="s">
        <v>190</v>
      </c>
      <c r="C2080" s="9" t="s">
        <v>5401</v>
      </c>
      <c r="D2080" s="9" t="s">
        <v>5973</v>
      </c>
      <c r="E2080" s="6" t="s">
        <v>2</v>
      </c>
      <c r="F2080" s="6"/>
      <c r="G2080" s="6"/>
      <c r="H2080" s="6" t="s">
        <v>191</v>
      </c>
      <c r="I2080" s="6">
        <v>11</v>
      </c>
      <c r="J2080" s="6"/>
      <c r="K2080" s="6"/>
      <c r="L2080" s="6" t="s">
        <v>5965</v>
      </c>
      <c r="M2080" s="6" t="s">
        <v>5974</v>
      </c>
      <c r="N2080" s="6" t="s">
        <v>98</v>
      </c>
      <c r="O2080" s="6" t="s">
        <v>4941</v>
      </c>
      <c r="P2080" s="6" t="s">
        <v>4942</v>
      </c>
      <c r="Q2080" s="6" t="s">
        <v>3041</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row>
    <row r="2081" spans="1:46" s="30" customFormat="1" ht="30" customHeight="1" x14ac:dyDescent="0.2">
      <c r="A2081" s="9">
        <v>13</v>
      </c>
      <c r="B2081" s="9" t="s">
        <v>190</v>
      </c>
      <c r="C2081" s="9" t="s">
        <v>5401</v>
      </c>
      <c r="D2081" s="9" t="s">
        <v>5975</v>
      </c>
      <c r="E2081" s="6" t="s">
        <v>2</v>
      </c>
      <c r="F2081" s="6"/>
      <c r="G2081" s="6"/>
      <c r="H2081" s="6" t="s">
        <v>191</v>
      </c>
      <c r="I2081" s="6">
        <v>12</v>
      </c>
      <c r="J2081" s="6"/>
      <c r="K2081" s="6"/>
      <c r="L2081" s="6" t="s">
        <v>5965</v>
      </c>
      <c r="M2081" s="6" t="s">
        <v>5976</v>
      </c>
      <c r="N2081" s="6" t="s">
        <v>98</v>
      </c>
      <c r="O2081" s="6" t="s">
        <v>4941</v>
      </c>
      <c r="P2081" s="6" t="s">
        <v>4942</v>
      </c>
      <c r="Q2081" s="6" t="s">
        <v>3041</v>
      </c>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row>
    <row r="2082" spans="1:46" s="30" customFormat="1" ht="30" customHeight="1" x14ac:dyDescent="0.2">
      <c r="A2082" s="9">
        <v>13</v>
      </c>
      <c r="B2082" s="9" t="s">
        <v>190</v>
      </c>
      <c r="C2082" s="9" t="s">
        <v>5402</v>
      </c>
      <c r="D2082" s="9" t="s">
        <v>5977</v>
      </c>
      <c r="E2082" s="6" t="s">
        <v>31</v>
      </c>
      <c r="F2082" s="6"/>
      <c r="G2082" s="6"/>
      <c r="H2082" s="6" t="s">
        <v>191</v>
      </c>
      <c r="I2082" s="6">
        <v>13</v>
      </c>
      <c r="J2082" s="6"/>
      <c r="K2082" s="6"/>
      <c r="L2082" s="6" t="s">
        <v>5978</v>
      </c>
      <c r="M2082" s="6" t="s">
        <v>5979</v>
      </c>
      <c r="N2082" s="4" t="s">
        <v>959</v>
      </c>
      <c r="O2082" s="4" t="s">
        <v>367</v>
      </c>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row>
    <row r="2083" spans="1:46" s="30" customFormat="1" ht="30" customHeight="1" x14ac:dyDescent="0.2">
      <c r="A2083" s="9">
        <v>13</v>
      </c>
      <c r="B2083" s="9" t="s">
        <v>190</v>
      </c>
      <c r="C2083" s="9" t="s">
        <v>5402</v>
      </c>
      <c r="D2083" s="9" t="s">
        <v>5980</v>
      </c>
      <c r="E2083" s="6" t="s">
        <v>31</v>
      </c>
      <c r="F2083" s="6"/>
      <c r="G2083" s="6"/>
      <c r="H2083" s="6" t="s">
        <v>191</v>
      </c>
      <c r="I2083" s="6">
        <v>14</v>
      </c>
      <c r="J2083" s="6"/>
      <c r="K2083" s="6"/>
      <c r="L2083" s="6" t="s">
        <v>5978</v>
      </c>
      <c r="M2083" s="6" t="s">
        <v>5981</v>
      </c>
      <c r="N2083" s="4" t="s">
        <v>959</v>
      </c>
      <c r="O2083" s="4" t="s">
        <v>367</v>
      </c>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row>
    <row r="2084" spans="1:46" s="30" customFormat="1" ht="30" customHeight="1" x14ac:dyDescent="0.2">
      <c r="A2084" s="9">
        <v>13</v>
      </c>
      <c r="B2084" s="9" t="s">
        <v>190</v>
      </c>
      <c r="C2084" s="9" t="s">
        <v>5402</v>
      </c>
      <c r="D2084" s="9" t="s">
        <v>5982</v>
      </c>
      <c r="E2084" s="6" t="s">
        <v>31</v>
      </c>
      <c r="F2084" s="6"/>
      <c r="G2084" s="6"/>
      <c r="H2084" s="6" t="s">
        <v>191</v>
      </c>
      <c r="I2084" s="6">
        <v>15</v>
      </c>
      <c r="J2084" s="6"/>
      <c r="K2084" s="6"/>
      <c r="L2084" s="6" t="s">
        <v>5978</v>
      </c>
      <c r="M2084" s="6" t="s">
        <v>5983</v>
      </c>
      <c r="N2084" s="4" t="s">
        <v>959</v>
      </c>
      <c r="O2084" s="4" t="s">
        <v>367</v>
      </c>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row>
    <row r="2085" spans="1:46" s="30" customFormat="1" ht="30" customHeight="1" x14ac:dyDescent="0.2">
      <c r="A2085" s="9">
        <v>13</v>
      </c>
      <c r="B2085" s="9" t="s">
        <v>190</v>
      </c>
      <c r="C2085" s="9" t="s">
        <v>5402</v>
      </c>
      <c r="D2085" s="9" t="s">
        <v>5984</v>
      </c>
      <c r="E2085" s="6" t="s">
        <v>31</v>
      </c>
      <c r="F2085" s="6"/>
      <c r="G2085" s="6"/>
      <c r="H2085" s="6" t="s">
        <v>191</v>
      </c>
      <c r="I2085" s="6">
        <v>16</v>
      </c>
      <c r="J2085" s="6"/>
      <c r="K2085" s="6"/>
      <c r="L2085" s="6" t="s">
        <v>5978</v>
      </c>
      <c r="M2085" s="6" t="s">
        <v>5985</v>
      </c>
      <c r="N2085" s="4" t="s">
        <v>959</v>
      </c>
      <c r="O2085" s="4" t="s">
        <v>367</v>
      </c>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row>
    <row r="2086" spans="1:46" s="30" customFormat="1" ht="30" customHeight="1" x14ac:dyDescent="0.2">
      <c r="A2086" s="9">
        <v>13</v>
      </c>
      <c r="B2086" s="9" t="s">
        <v>190</v>
      </c>
      <c r="C2086" s="9" t="s">
        <v>5402</v>
      </c>
      <c r="D2086" s="9" t="s">
        <v>5986</v>
      </c>
      <c r="E2086" s="6" t="s">
        <v>31</v>
      </c>
      <c r="F2086" s="6"/>
      <c r="G2086" s="6"/>
      <c r="H2086" s="6" t="s">
        <v>191</v>
      </c>
      <c r="I2086" s="6">
        <v>17</v>
      </c>
      <c r="J2086" s="6"/>
      <c r="K2086" s="6"/>
      <c r="L2086" s="6" t="s">
        <v>5978</v>
      </c>
      <c r="M2086" s="6" t="s">
        <v>5987</v>
      </c>
      <c r="N2086" s="4" t="s">
        <v>959</v>
      </c>
      <c r="O2086" s="4" t="s">
        <v>367</v>
      </c>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row>
    <row r="2087" spans="1:46" s="30" customFormat="1" ht="30" customHeight="1" x14ac:dyDescent="0.2">
      <c r="A2087" s="9">
        <v>13</v>
      </c>
      <c r="B2087" s="9" t="s">
        <v>190</v>
      </c>
      <c r="C2087" s="9" t="s">
        <v>5403</v>
      </c>
      <c r="D2087" s="9" t="s">
        <v>5988</v>
      </c>
      <c r="E2087" s="6" t="s">
        <v>31</v>
      </c>
      <c r="F2087" s="6" t="s">
        <v>2</v>
      </c>
      <c r="G2087" s="4" t="s">
        <v>67</v>
      </c>
      <c r="H2087" s="6" t="s">
        <v>191</v>
      </c>
      <c r="I2087" s="6">
        <v>18</v>
      </c>
      <c r="J2087" s="6"/>
      <c r="K2087" s="6"/>
      <c r="L2087" s="6" t="s">
        <v>5989</v>
      </c>
      <c r="M2087" s="6" t="s">
        <v>5990</v>
      </c>
      <c r="N2087" s="4" t="s">
        <v>959</v>
      </c>
      <c r="O2087" s="4" t="s">
        <v>367</v>
      </c>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row>
    <row r="2088" spans="1:46" s="30" customFormat="1" ht="30" customHeight="1" x14ac:dyDescent="0.2">
      <c r="A2088" s="9">
        <v>13</v>
      </c>
      <c r="B2088" s="9" t="s">
        <v>190</v>
      </c>
      <c r="C2088" s="9" t="s">
        <v>5403</v>
      </c>
      <c r="D2088" s="9" t="s">
        <v>5991</v>
      </c>
      <c r="E2088" s="6" t="s">
        <v>31</v>
      </c>
      <c r="F2088" s="6" t="s">
        <v>2</v>
      </c>
      <c r="G2088" s="4" t="s">
        <v>67</v>
      </c>
      <c r="H2088" s="6" t="s">
        <v>191</v>
      </c>
      <c r="I2088" s="6">
        <v>19</v>
      </c>
      <c r="J2088" s="6"/>
      <c r="K2088" s="6"/>
      <c r="L2088" s="6" t="s">
        <v>5989</v>
      </c>
      <c r="M2088" s="6" t="s">
        <v>5992</v>
      </c>
      <c r="N2088" s="4" t="s">
        <v>959</v>
      </c>
      <c r="O2088" s="4" t="s">
        <v>367</v>
      </c>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row>
    <row r="2089" spans="1:46" s="30" customFormat="1" ht="30" customHeight="1" x14ac:dyDescent="0.2">
      <c r="A2089" s="9">
        <v>13</v>
      </c>
      <c r="B2089" s="9" t="s">
        <v>190</v>
      </c>
      <c r="C2089" s="9" t="s">
        <v>5403</v>
      </c>
      <c r="D2089" s="9" t="s">
        <v>5993</v>
      </c>
      <c r="E2089" s="6" t="s">
        <v>31</v>
      </c>
      <c r="F2089" s="6" t="s">
        <v>2</v>
      </c>
      <c r="G2089" s="4" t="s">
        <v>67</v>
      </c>
      <c r="H2089" s="6" t="s">
        <v>191</v>
      </c>
      <c r="I2089" s="6">
        <v>20</v>
      </c>
      <c r="J2089" s="6"/>
      <c r="K2089" s="6"/>
      <c r="L2089" s="6" t="s">
        <v>5989</v>
      </c>
      <c r="M2089" s="6" t="s">
        <v>5994</v>
      </c>
      <c r="N2089" s="4" t="s">
        <v>959</v>
      </c>
      <c r="O2089" s="4" t="s">
        <v>367</v>
      </c>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row>
    <row r="2090" spans="1:46" s="30" customFormat="1" ht="30" customHeight="1" x14ac:dyDescent="0.2">
      <c r="A2090" s="9">
        <v>13</v>
      </c>
      <c r="B2090" s="9" t="s">
        <v>190</v>
      </c>
      <c r="C2090" s="9" t="s">
        <v>5403</v>
      </c>
      <c r="D2090" s="9" t="s">
        <v>5995</v>
      </c>
      <c r="E2090" s="6" t="s">
        <v>31</v>
      </c>
      <c r="F2090" s="6" t="s">
        <v>2</v>
      </c>
      <c r="G2090" s="4" t="s">
        <v>67</v>
      </c>
      <c r="H2090" s="6" t="s">
        <v>191</v>
      </c>
      <c r="I2090" s="6">
        <v>21</v>
      </c>
      <c r="J2090" s="6"/>
      <c r="K2090" s="6"/>
      <c r="L2090" s="6" t="s">
        <v>5989</v>
      </c>
      <c r="M2090" s="6" t="s">
        <v>5996</v>
      </c>
      <c r="N2090" s="4" t="s">
        <v>959</v>
      </c>
      <c r="O2090" s="4" t="s">
        <v>367</v>
      </c>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row>
    <row r="2091" spans="1:46" s="30" customFormat="1" ht="30" customHeight="1" x14ac:dyDescent="0.2">
      <c r="A2091" s="9">
        <v>13</v>
      </c>
      <c r="B2091" s="9" t="s">
        <v>190</v>
      </c>
      <c r="C2091" s="9" t="s">
        <v>5404</v>
      </c>
      <c r="D2091" s="9" t="s">
        <v>5997</v>
      </c>
      <c r="E2091" s="6" t="s">
        <v>61</v>
      </c>
      <c r="F2091" s="6" t="s">
        <v>4</v>
      </c>
      <c r="G2091" s="6"/>
      <c r="H2091" s="6" t="s">
        <v>191</v>
      </c>
      <c r="I2091" s="6">
        <v>22</v>
      </c>
      <c r="J2091" s="6"/>
      <c r="K2091" s="6"/>
      <c r="L2091" s="6" t="s">
        <v>5998</v>
      </c>
      <c r="M2091" s="6" t="s">
        <v>5999</v>
      </c>
      <c r="N2091" s="4" t="s">
        <v>959</v>
      </c>
      <c r="O2091" s="4" t="s">
        <v>367</v>
      </c>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row>
    <row r="2092" spans="1:46" s="30" customFormat="1" ht="30" customHeight="1" x14ac:dyDescent="0.2">
      <c r="A2092" s="9">
        <v>13</v>
      </c>
      <c r="B2092" s="9" t="s">
        <v>190</v>
      </c>
      <c r="C2092" s="9" t="s">
        <v>5404</v>
      </c>
      <c r="D2092" s="9" t="s">
        <v>6000</v>
      </c>
      <c r="E2092" s="6" t="s">
        <v>61</v>
      </c>
      <c r="F2092" s="6" t="s">
        <v>4</v>
      </c>
      <c r="G2092" s="6"/>
      <c r="H2092" s="6" t="s">
        <v>191</v>
      </c>
      <c r="I2092" s="6">
        <v>23</v>
      </c>
      <c r="J2092" s="6"/>
      <c r="K2092" s="6"/>
      <c r="L2092" s="6" t="s">
        <v>5998</v>
      </c>
      <c r="M2092" s="6" t="s">
        <v>6001</v>
      </c>
      <c r="N2092" s="4" t="s">
        <v>959</v>
      </c>
      <c r="O2092" s="4" t="s">
        <v>367</v>
      </c>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row>
    <row r="2093" spans="1:46" s="30" customFormat="1" ht="30" customHeight="1" x14ac:dyDescent="0.2">
      <c r="A2093" s="9">
        <v>13</v>
      </c>
      <c r="B2093" s="9" t="s">
        <v>190</v>
      </c>
      <c r="C2093" s="9" t="s">
        <v>5404</v>
      </c>
      <c r="D2093" s="9" t="s">
        <v>6002</v>
      </c>
      <c r="E2093" s="6" t="s">
        <v>61</v>
      </c>
      <c r="F2093" s="6" t="s">
        <v>4</v>
      </c>
      <c r="G2093" s="6"/>
      <c r="H2093" s="6" t="s">
        <v>191</v>
      </c>
      <c r="I2093" s="6">
        <v>24</v>
      </c>
      <c r="J2093" s="6"/>
      <c r="K2093" s="6"/>
      <c r="L2093" s="6" t="s">
        <v>5998</v>
      </c>
      <c r="M2093" s="6" t="s">
        <v>6003</v>
      </c>
      <c r="N2093" s="4" t="s">
        <v>959</v>
      </c>
      <c r="O2093" s="4" t="s">
        <v>367</v>
      </c>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row>
    <row r="2094" spans="1:46" s="30" customFormat="1" ht="30" customHeight="1" x14ac:dyDescent="0.2">
      <c r="A2094" s="9">
        <v>13</v>
      </c>
      <c r="B2094" s="9" t="s">
        <v>190</v>
      </c>
      <c r="C2094" s="9" t="s">
        <v>5404</v>
      </c>
      <c r="D2094" s="9" t="s">
        <v>6004</v>
      </c>
      <c r="E2094" s="6" t="s">
        <v>61</v>
      </c>
      <c r="F2094" s="6" t="s">
        <v>4</v>
      </c>
      <c r="G2094" s="6"/>
      <c r="H2094" s="6" t="s">
        <v>191</v>
      </c>
      <c r="I2094" s="6">
        <v>25</v>
      </c>
      <c r="J2094" s="6"/>
      <c r="K2094" s="6"/>
      <c r="L2094" s="6" t="s">
        <v>5998</v>
      </c>
      <c r="M2094" s="6" t="s">
        <v>4244</v>
      </c>
      <c r="N2094" s="4" t="s">
        <v>959</v>
      </c>
      <c r="O2094" s="4" t="s">
        <v>367</v>
      </c>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row>
    <row r="2095" spans="1:46" s="30" customFormat="1" ht="30" customHeight="1" x14ac:dyDescent="0.2">
      <c r="A2095" s="9">
        <v>13</v>
      </c>
      <c r="B2095" s="9" t="s">
        <v>190</v>
      </c>
      <c r="C2095" s="9" t="s">
        <v>5404</v>
      </c>
      <c r="D2095" s="9" t="s">
        <v>6005</v>
      </c>
      <c r="E2095" s="6" t="s">
        <v>61</v>
      </c>
      <c r="F2095" s="6" t="s">
        <v>4</v>
      </c>
      <c r="G2095" s="6"/>
      <c r="H2095" s="6" t="s">
        <v>191</v>
      </c>
      <c r="I2095" s="6">
        <v>26</v>
      </c>
      <c r="J2095" s="6"/>
      <c r="K2095" s="6"/>
      <c r="L2095" s="6" t="s">
        <v>5998</v>
      </c>
      <c r="M2095" s="6" t="s">
        <v>1740</v>
      </c>
      <c r="N2095" s="4" t="s">
        <v>959</v>
      </c>
      <c r="O2095" s="4" t="s">
        <v>367</v>
      </c>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row>
    <row r="2096" spans="1:46" s="30" customFormat="1" ht="30" customHeight="1" x14ac:dyDescent="0.2">
      <c r="A2096" s="9">
        <v>13</v>
      </c>
      <c r="B2096" s="9" t="s">
        <v>190</v>
      </c>
      <c r="C2096" s="9" t="s">
        <v>5404</v>
      </c>
      <c r="D2096" s="9" t="s">
        <v>6006</v>
      </c>
      <c r="E2096" s="6" t="s">
        <v>61</v>
      </c>
      <c r="F2096" s="6" t="s">
        <v>4</v>
      </c>
      <c r="G2096" s="6"/>
      <c r="H2096" s="6" t="s">
        <v>191</v>
      </c>
      <c r="I2096" s="6">
        <v>27</v>
      </c>
      <c r="J2096" s="6"/>
      <c r="K2096" s="6"/>
      <c r="L2096" s="6" t="s">
        <v>5998</v>
      </c>
      <c r="M2096" s="6" t="s">
        <v>6007</v>
      </c>
      <c r="N2096" s="4" t="s">
        <v>959</v>
      </c>
      <c r="O2096" s="4" t="s">
        <v>367</v>
      </c>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row>
    <row r="2097" spans="1:46" s="30" customFormat="1" ht="30" customHeight="1" x14ac:dyDescent="0.2">
      <c r="A2097" s="9">
        <v>13</v>
      </c>
      <c r="B2097" s="9" t="s">
        <v>190</v>
      </c>
      <c r="C2097" s="9" t="s">
        <v>5405</v>
      </c>
      <c r="D2097" s="9" t="s">
        <v>6008</v>
      </c>
      <c r="E2097" s="6" t="s">
        <v>4</v>
      </c>
      <c r="F2097" s="4" t="s">
        <v>2</v>
      </c>
      <c r="G2097" s="6"/>
      <c r="H2097" s="6" t="s">
        <v>191</v>
      </c>
      <c r="I2097" s="6">
        <v>28</v>
      </c>
      <c r="J2097" s="6"/>
      <c r="K2097" s="6"/>
      <c r="L2097" s="6" t="s">
        <v>6009</v>
      </c>
      <c r="M2097" s="6" t="s">
        <v>6010</v>
      </c>
      <c r="N2097" s="4" t="s">
        <v>959</v>
      </c>
      <c r="O2097" s="4" t="s">
        <v>367</v>
      </c>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row>
    <row r="2098" spans="1:46" s="30" customFormat="1" ht="30" customHeight="1" x14ac:dyDescent="0.2">
      <c r="A2098" s="9">
        <v>13</v>
      </c>
      <c r="B2098" s="9" t="s">
        <v>190</v>
      </c>
      <c r="C2098" s="9" t="s">
        <v>5405</v>
      </c>
      <c r="D2098" s="9" t="s">
        <v>6011</v>
      </c>
      <c r="E2098" s="6" t="s">
        <v>4</v>
      </c>
      <c r="F2098" s="4" t="s">
        <v>2</v>
      </c>
      <c r="G2098" s="6"/>
      <c r="H2098" s="6" t="s">
        <v>191</v>
      </c>
      <c r="I2098" s="6">
        <v>29</v>
      </c>
      <c r="J2098" s="6"/>
      <c r="K2098" s="6"/>
      <c r="L2098" s="6" t="s">
        <v>6009</v>
      </c>
      <c r="M2098" s="6" t="s">
        <v>6012</v>
      </c>
      <c r="N2098" s="4" t="s">
        <v>959</v>
      </c>
      <c r="O2098" s="4" t="s">
        <v>367</v>
      </c>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row>
    <row r="2099" spans="1:46" s="30" customFormat="1" ht="30" customHeight="1" x14ac:dyDescent="0.2">
      <c r="A2099" s="9">
        <v>13</v>
      </c>
      <c r="B2099" s="9" t="s">
        <v>190</v>
      </c>
      <c r="C2099" s="9" t="s">
        <v>5405</v>
      </c>
      <c r="D2099" s="9" t="s">
        <v>6013</v>
      </c>
      <c r="E2099" s="6" t="s">
        <v>4</v>
      </c>
      <c r="F2099" s="4" t="s">
        <v>2</v>
      </c>
      <c r="G2099" s="6"/>
      <c r="H2099" s="6" t="s">
        <v>191</v>
      </c>
      <c r="I2099" s="6">
        <v>30</v>
      </c>
      <c r="J2099" s="6"/>
      <c r="K2099" s="6"/>
      <c r="L2099" s="6" t="s">
        <v>6009</v>
      </c>
      <c r="M2099" s="6" t="s">
        <v>5966</v>
      </c>
      <c r="N2099" s="4" t="s">
        <v>959</v>
      </c>
      <c r="O2099" s="4" t="s">
        <v>367</v>
      </c>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row>
    <row r="2100" spans="1:46" s="30" customFormat="1" ht="30" customHeight="1" x14ac:dyDescent="0.2">
      <c r="A2100" s="9">
        <v>13</v>
      </c>
      <c r="B2100" s="9" t="s">
        <v>190</v>
      </c>
      <c r="C2100" s="9" t="s">
        <v>5405</v>
      </c>
      <c r="D2100" s="9" t="s">
        <v>6014</v>
      </c>
      <c r="E2100" s="6" t="s">
        <v>4</v>
      </c>
      <c r="F2100" s="4" t="s">
        <v>2</v>
      </c>
      <c r="G2100" s="6"/>
      <c r="H2100" s="6" t="s">
        <v>191</v>
      </c>
      <c r="I2100" s="6">
        <v>31</v>
      </c>
      <c r="J2100" s="6"/>
      <c r="K2100" s="6"/>
      <c r="L2100" s="6" t="s">
        <v>6009</v>
      </c>
      <c r="M2100" s="6" t="s">
        <v>6015</v>
      </c>
      <c r="N2100" s="4" t="s">
        <v>959</v>
      </c>
      <c r="O2100" s="4" t="s">
        <v>367</v>
      </c>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row>
    <row r="2101" spans="1:46" s="30" customFormat="1" ht="30" customHeight="1" x14ac:dyDescent="0.2">
      <c r="A2101" s="9">
        <v>13</v>
      </c>
      <c r="B2101" s="9" t="s">
        <v>190</v>
      </c>
      <c r="C2101" s="9" t="s">
        <v>5405</v>
      </c>
      <c r="D2101" s="9" t="s">
        <v>6016</v>
      </c>
      <c r="E2101" s="6" t="s">
        <v>4</v>
      </c>
      <c r="F2101" s="4" t="s">
        <v>2</v>
      </c>
      <c r="G2101" s="6"/>
      <c r="H2101" s="6" t="s">
        <v>191</v>
      </c>
      <c r="I2101" s="6">
        <v>32</v>
      </c>
      <c r="J2101" s="6"/>
      <c r="K2101" s="6"/>
      <c r="L2101" s="6" t="s">
        <v>6009</v>
      </c>
      <c r="M2101" s="6" t="s">
        <v>6017</v>
      </c>
      <c r="N2101" s="4" t="s">
        <v>959</v>
      </c>
      <c r="O2101" s="4" t="s">
        <v>367</v>
      </c>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row>
    <row r="2102" spans="1:46" s="30" customFormat="1" ht="30" customHeight="1" x14ac:dyDescent="0.2">
      <c r="A2102" s="9">
        <v>13</v>
      </c>
      <c r="B2102" s="9" t="s">
        <v>190</v>
      </c>
      <c r="C2102" s="9" t="s">
        <v>5405</v>
      </c>
      <c r="D2102" s="9" t="s">
        <v>6018</v>
      </c>
      <c r="E2102" s="6" t="s">
        <v>4</v>
      </c>
      <c r="F2102" s="4" t="s">
        <v>2</v>
      </c>
      <c r="G2102" s="6"/>
      <c r="H2102" s="6" t="s">
        <v>191</v>
      </c>
      <c r="I2102" s="6">
        <v>33</v>
      </c>
      <c r="J2102" s="6"/>
      <c r="K2102" s="6"/>
      <c r="L2102" s="6" t="s">
        <v>6009</v>
      </c>
      <c r="M2102" s="6" t="s">
        <v>5974</v>
      </c>
      <c r="N2102" s="4" t="s">
        <v>959</v>
      </c>
      <c r="O2102" s="4" t="s">
        <v>367</v>
      </c>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row>
    <row r="2103" spans="1:46" s="30" customFormat="1" ht="30" customHeight="1" x14ac:dyDescent="0.2">
      <c r="A2103" s="9">
        <v>13</v>
      </c>
      <c r="B2103" s="9" t="s">
        <v>190</v>
      </c>
      <c r="C2103" s="9" t="s">
        <v>5405</v>
      </c>
      <c r="D2103" s="9" t="s">
        <v>6019</v>
      </c>
      <c r="E2103" s="6" t="s">
        <v>4</v>
      </c>
      <c r="F2103" s="4" t="s">
        <v>2</v>
      </c>
      <c r="G2103" s="6"/>
      <c r="H2103" s="6" t="s">
        <v>191</v>
      </c>
      <c r="I2103" s="6">
        <v>34</v>
      </c>
      <c r="J2103" s="6"/>
      <c r="K2103" s="6"/>
      <c r="L2103" s="6" t="s">
        <v>6009</v>
      </c>
      <c r="M2103" s="6" t="s">
        <v>5976</v>
      </c>
      <c r="N2103" s="4" t="s">
        <v>959</v>
      </c>
      <c r="O2103" s="4" t="s">
        <v>367</v>
      </c>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row>
    <row r="2104" spans="1:46" s="30" customFormat="1" ht="30" customHeight="1" x14ac:dyDescent="0.2">
      <c r="A2104" s="9">
        <v>13</v>
      </c>
      <c r="B2104" s="9" t="s">
        <v>190</v>
      </c>
      <c r="C2104" s="9" t="s">
        <v>5405</v>
      </c>
      <c r="D2104" s="9" t="s">
        <v>6020</v>
      </c>
      <c r="E2104" s="6" t="s">
        <v>4</v>
      </c>
      <c r="F2104" s="4" t="s">
        <v>2</v>
      </c>
      <c r="G2104" s="6"/>
      <c r="H2104" s="6" t="s">
        <v>191</v>
      </c>
      <c r="I2104" s="6">
        <v>35</v>
      </c>
      <c r="J2104" s="6"/>
      <c r="K2104" s="6"/>
      <c r="L2104" s="6" t="s">
        <v>6021</v>
      </c>
      <c r="M2104" s="6" t="s">
        <v>6010</v>
      </c>
      <c r="N2104" s="4" t="s">
        <v>959</v>
      </c>
      <c r="O2104" s="4" t="s">
        <v>367</v>
      </c>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row>
    <row r="2105" spans="1:46" s="30" customFormat="1" ht="30" customHeight="1" x14ac:dyDescent="0.2">
      <c r="A2105" s="9">
        <v>13</v>
      </c>
      <c r="B2105" s="9" t="s">
        <v>190</v>
      </c>
      <c r="C2105" s="9" t="s">
        <v>5405</v>
      </c>
      <c r="D2105" s="9" t="s">
        <v>6022</v>
      </c>
      <c r="E2105" s="6" t="s">
        <v>4</v>
      </c>
      <c r="F2105" s="4" t="s">
        <v>2</v>
      </c>
      <c r="G2105" s="6"/>
      <c r="H2105" s="6" t="s">
        <v>191</v>
      </c>
      <c r="I2105" s="6">
        <v>36</v>
      </c>
      <c r="J2105" s="6"/>
      <c r="K2105" s="6"/>
      <c r="L2105" s="6" t="s">
        <v>6021</v>
      </c>
      <c r="M2105" s="6" t="s">
        <v>6012</v>
      </c>
      <c r="N2105" s="4" t="s">
        <v>959</v>
      </c>
      <c r="O2105" s="4" t="s">
        <v>367</v>
      </c>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row>
    <row r="2106" spans="1:46" s="30" customFormat="1" ht="30" customHeight="1" x14ac:dyDescent="0.2">
      <c r="A2106" s="9">
        <v>13</v>
      </c>
      <c r="B2106" s="9" t="s">
        <v>190</v>
      </c>
      <c r="C2106" s="9" t="s">
        <v>5405</v>
      </c>
      <c r="D2106" s="9" t="s">
        <v>6023</v>
      </c>
      <c r="E2106" s="6" t="s">
        <v>4</v>
      </c>
      <c r="F2106" s="4" t="s">
        <v>2</v>
      </c>
      <c r="G2106" s="6"/>
      <c r="H2106" s="6" t="s">
        <v>191</v>
      </c>
      <c r="I2106" s="6">
        <v>37</v>
      </c>
      <c r="J2106" s="6"/>
      <c r="K2106" s="6"/>
      <c r="L2106" s="6" t="s">
        <v>6021</v>
      </c>
      <c r="M2106" s="6" t="s">
        <v>5966</v>
      </c>
      <c r="N2106" s="4" t="s">
        <v>959</v>
      </c>
      <c r="O2106" s="4" t="s">
        <v>367</v>
      </c>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row>
    <row r="2107" spans="1:46" s="30" customFormat="1" ht="30" customHeight="1" x14ac:dyDescent="0.2">
      <c r="A2107" s="9">
        <v>13</v>
      </c>
      <c r="B2107" s="9" t="s">
        <v>190</v>
      </c>
      <c r="C2107" s="9" t="s">
        <v>5405</v>
      </c>
      <c r="D2107" s="9" t="s">
        <v>6024</v>
      </c>
      <c r="E2107" s="6" t="s">
        <v>4</v>
      </c>
      <c r="F2107" s="4" t="s">
        <v>2</v>
      </c>
      <c r="G2107" s="6"/>
      <c r="H2107" s="6" t="s">
        <v>191</v>
      </c>
      <c r="I2107" s="6">
        <v>38</v>
      </c>
      <c r="J2107" s="6"/>
      <c r="K2107" s="6"/>
      <c r="L2107" s="6" t="s">
        <v>6021</v>
      </c>
      <c r="M2107" s="6" t="s">
        <v>6015</v>
      </c>
      <c r="N2107" s="4" t="s">
        <v>959</v>
      </c>
      <c r="O2107" s="4" t="s">
        <v>367</v>
      </c>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row>
    <row r="2108" spans="1:46" s="30" customFormat="1" ht="30" customHeight="1" x14ac:dyDescent="0.2">
      <c r="A2108" s="9">
        <v>13</v>
      </c>
      <c r="B2108" s="9" t="s">
        <v>190</v>
      </c>
      <c r="C2108" s="9" t="s">
        <v>5405</v>
      </c>
      <c r="D2108" s="9" t="s">
        <v>6025</v>
      </c>
      <c r="E2108" s="6" t="s">
        <v>4</v>
      </c>
      <c r="F2108" s="4" t="s">
        <v>2</v>
      </c>
      <c r="G2108" s="6"/>
      <c r="H2108" s="6" t="s">
        <v>191</v>
      </c>
      <c r="I2108" s="6">
        <v>39</v>
      </c>
      <c r="J2108" s="6"/>
      <c r="K2108" s="6"/>
      <c r="L2108" s="6" t="s">
        <v>6021</v>
      </c>
      <c r="M2108" s="6" t="s">
        <v>6017</v>
      </c>
      <c r="N2108" s="4" t="s">
        <v>959</v>
      </c>
      <c r="O2108" s="4" t="s">
        <v>367</v>
      </c>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row>
    <row r="2109" spans="1:46" s="30" customFormat="1" ht="30" customHeight="1" x14ac:dyDescent="0.2">
      <c r="A2109" s="9">
        <v>13</v>
      </c>
      <c r="B2109" s="9" t="s">
        <v>190</v>
      </c>
      <c r="C2109" s="9" t="s">
        <v>5405</v>
      </c>
      <c r="D2109" s="9" t="s">
        <v>6026</v>
      </c>
      <c r="E2109" s="6" t="s">
        <v>4</v>
      </c>
      <c r="F2109" s="4" t="s">
        <v>2</v>
      </c>
      <c r="G2109" s="6"/>
      <c r="H2109" s="6" t="s">
        <v>191</v>
      </c>
      <c r="I2109" s="6">
        <v>40</v>
      </c>
      <c r="J2109" s="6"/>
      <c r="K2109" s="6"/>
      <c r="L2109" s="6" t="s">
        <v>6021</v>
      </c>
      <c r="M2109" s="6" t="s">
        <v>5974</v>
      </c>
      <c r="N2109" s="4" t="s">
        <v>959</v>
      </c>
      <c r="O2109" s="4" t="s">
        <v>367</v>
      </c>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row>
    <row r="2110" spans="1:46" s="30" customFormat="1" ht="30" customHeight="1" x14ac:dyDescent="0.2">
      <c r="A2110" s="9">
        <v>13</v>
      </c>
      <c r="B2110" s="9" t="s">
        <v>190</v>
      </c>
      <c r="C2110" s="9" t="s">
        <v>5405</v>
      </c>
      <c r="D2110" s="9" t="s">
        <v>6027</v>
      </c>
      <c r="E2110" s="6" t="s">
        <v>4</v>
      </c>
      <c r="F2110" s="4" t="s">
        <v>2</v>
      </c>
      <c r="G2110" s="6"/>
      <c r="H2110" s="6" t="s">
        <v>191</v>
      </c>
      <c r="I2110" s="6">
        <v>41</v>
      </c>
      <c r="J2110" s="6"/>
      <c r="K2110" s="6"/>
      <c r="L2110" s="6" t="s">
        <v>6021</v>
      </c>
      <c r="M2110" s="6" t="s">
        <v>5976</v>
      </c>
      <c r="N2110" s="4" t="s">
        <v>959</v>
      </c>
      <c r="O2110" s="4" t="s">
        <v>367</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row>
    <row r="2111" spans="1:46" s="30" customFormat="1" ht="30" customHeight="1" x14ac:dyDescent="0.2">
      <c r="A2111" s="9">
        <v>13</v>
      </c>
      <c r="B2111" s="9" t="s">
        <v>190</v>
      </c>
      <c r="C2111" s="9" t="s">
        <v>5406</v>
      </c>
      <c r="D2111" s="9" t="s">
        <v>6028</v>
      </c>
      <c r="E2111" s="6" t="s">
        <v>4</v>
      </c>
      <c r="F2111" s="4" t="s">
        <v>31</v>
      </c>
      <c r="G2111" s="6"/>
      <c r="H2111" s="6" t="s">
        <v>191</v>
      </c>
      <c r="I2111" s="6">
        <v>42</v>
      </c>
      <c r="J2111" s="6"/>
      <c r="K2111" s="6"/>
      <c r="L2111" s="6" t="s">
        <v>8923</v>
      </c>
      <c r="M2111" s="6" t="s">
        <v>6029</v>
      </c>
      <c r="N2111" s="4" t="s">
        <v>959</v>
      </c>
      <c r="O2111" s="4" t="s">
        <v>367</v>
      </c>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row>
    <row r="2112" spans="1:46" s="30" customFormat="1" ht="30" customHeight="1" x14ac:dyDescent="0.2">
      <c r="A2112" s="9">
        <v>13</v>
      </c>
      <c r="B2112" s="9" t="s">
        <v>190</v>
      </c>
      <c r="C2112" s="9" t="s">
        <v>5406</v>
      </c>
      <c r="D2112" s="9" t="s">
        <v>6030</v>
      </c>
      <c r="E2112" s="6" t="s">
        <v>4</v>
      </c>
      <c r="F2112" s="4" t="s">
        <v>31</v>
      </c>
      <c r="G2112" s="6"/>
      <c r="H2112" s="6" t="s">
        <v>191</v>
      </c>
      <c r="I2112" s="6">
        <v>43</v>
      </c>
      <c r="J2112" s="6"/>
      <c r="K2112" s="6"/>
      <c r="L2112" s="6" t="s">
        <v>8923</v>
      </c>
      <c r="M2112" s="6" t="s">
        <v>6031</v>
      </c>
      <c r="N2112" s="4" t="s">
        <v>959</v>
      </c>
      <c r="O2112" s="4" t="s">
        <v>367</v>
      </c>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row>
    <row r="2113" spans="1:46" s="30" customFormat="1" ht="30" customHeight="1" x14ac:dyDescent="0.2">
      <c r="A2113" s="9">
        <v>13</v>
      </c>
      <c r="B2113" s="9" t="s">
        <v>190</v>
      </c>
      <c r="C2113" s="9" t="s">
        <v>5406</v>
      </c>
      <c r="D2113" s="9" t="s">
        <v>6032</v>
      </c>
      <c r="E2113" s="6" t="s">
        <v>4</v>
      </c>
      <c r="F2113" s="4" t="s">
        <v>31</v>
      </c>
      <c r="G2113" s="6"/>
      <c r="H2113" s="6" t="s">
        <v>191</v>
      </c>
      <c r="I2113" s="6">
        <v>44</v>
      </c>
      <c r="J2113" s="6"/>
      <c r="K2113" s="6"/>
      <c r="L2113" s="6" t="s">
        <v>8923</v>
      </c>
      <c r="M2113" s="6" t="s">
        <v>6033</v>
      </c>
      <c r="N2113" s="4" t="s">
        <v>959</v>
      </c>
      <c r="O2113" s="4" t="s">
        <v>367</v>
      </c>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row>
    <row r="2114" spans="1:46" s="30" customFormat="1" ht="30" customHeight="1" x14ac:dyDescent="0.2">
      <c r="A2114" s="9">
        <v>13</v>
      </c>
      <c r="B2114" s="9" t="s">
        <v>190</v>
      </c>
      <c r="C2114" s="9" t="s">
        <v>5406</v>
      </c>
      <c r="D2114" s="9" t="s">
        <v>6034</v>
      </c>
      <c r="E2114" s="6" t="s">
        <v>4</v>
      </c>
      <c r="F2114" s="4" t="s">
        <v>31</v>
      </c>
      <c r="G2114" s="6"/>
      <c r="H2114" s="6" t="s">
        <v>191</v>
      </c>
      <c r="I2114" s="6">
        <v>45</v>
      </c>
      <c r="J2114" s="6"/>
      <c r="K2114" s="6"/>
      <c r="L2114" s="6" t="s">
        <v>8923</v>
      </c>
      <c r="M2114" s="6" t="s">
        <v>6035</v>
      </c>
      <c r="N2114" s="4" t="s">
        <v>959</v>
      </c>
      <c r="O2114" s="4" t="s">
        <v>367</v>
      </c>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row>
    <row r="2115" spans="1:46" s="30" customFormat="1" ht="30" customHeight="1" x14ac:dyDescent="0.2">
      <c r="A2115" s="9">
        <v>13</v>
      </c>
      <c r="B2115" s="9" t="s">
        <v>190</v>
      </c>
      <c r="C2115" s="9" t="s">
        <v>5406</v>
      </c>
      <c r="D2115" s="9" t="s">
        <v>6036</v>
      </c>
      <c r="E2115" s="6" t="s">
        <v>4</v>
      </c>
      <c r="F2115" s="4" t="s">
        <v>31</v>
      </c>
      <c r="G2115" s="6"/>
      <c r="H2115" s="6" t="s">
        <v>191</v>
      </c>
      <c r="I2115" s="6">
        <v>46</v>
      </c>
      <c r="J2115" s="6"/>
      <c r="K2115" s="6"/>
      <c r="L2115" s="6" t="s">
        <v>8923</v>
      </c>
      <c r="M2115" s="6" t="s">
        <v>6037</v>
      </c>
      <c r="N2115" s="4" t="s">
        <v>959</v>
      </c>
      <c r="O2115" s="4" t="s">
        <v>367</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row>
    <row r="2116" spans="1:46" s="30" customFormat="1" ht="30" customHeight="1" x14ac:dyDescent="0.2">
      <c r="A2116" s="9">
        <v>13</v>
      </c>
      <c r="B2116" s="9" t="s">
        <v>190</v>
      </c>
      <c r="C2116" s="9" t="s">
        <v>5406</v>
      </c>
      <c r="D2116" s="9" t="s">
        <v>6038</v>
      </c>
      <c r="E2116" s="6" t="s">
        <v>4</v>
      </c>
      <c r="F2116" s="4" t="s">
        <v>31</v>
      </c>
      <c r="G2116" s="6"/>
      <c r="H2116" s="6" t="s">
        <v>191</v>
      </c>
      <c r="I2116" s="6">
        <v>47</v>
      </c>
      <c r="J2116" s="6"/>
      <c r="K2116" s="6"/>
      <c r="L2116" s="6" t="s">
        <v>8923</v>
      </c>
      <c r="M2116" s="6" t="s">
        <v>6039</v>
      </c>
      <c r="N2116" s="4" t="s">
        <v>959</v>
      </c>
      <c r="O2116" s="4" t="s">
        <v>367</v>
      </c>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row>
    <row r="2117" spans="1:46" s="30" customFormat="1" ht="30" customHeight="1" x14ac:dyDescent="0.2">
      <c r="A2117" s="9">
        <v>13</v>
      </c>
      <c r="B2117" s="9" t="s">
        <v>190</v>
      </c>
      <c r="C2117" s="9" t="s">
        <v>5406</v>
      </c>
      <c r="D2117" s="9" t="s">
        <v>6040</v>
      </c>
      <c r="E2117" s="6" t="s">
        <v>4</v>
      </c>
      <c r="F2117" s="4" t="s">
        <v>31</v>
      </c>
      <c r="G2117" s="6"/>
      <c r="H2117" s="6" t="s">
        <v>191</v>
      </c>
      <c r="I2117" s="6">
        <v>48</v>
      </c>
      <c r="J2117" s="6"/>
      <c r="K2117" s="6"/>
      <c r="L2117" s="6" t="s">
        <v>8923</v>
      </c>
      <c r="M2117" s="6" t="s">
        <v>6041</v>
      </c>
      <c r="N2117" s="4" t="s">
        <v>959</v>
      </c>
      <c r="O2117" s="4" t="s">
        <v>367</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row>
    <row r="2118" spans="1:46" s="30" customFormat="1" ht="30" customHeight="1" x14ac:dyDescent="0.2">
      <c r="A2118" s="9">
        <v>13</v>
      </c>
      <c r="B2118" s="9" t="s">
        <v>190</v>
      </c>
      <c r="C2118" s="9" t="s">
        <v>5406</v>
      </c>
      <c r="D2118" s="9" t="s">
        <v>6042</v>
      </c>
      <c r="E2118" s="6" t="s">
        <v>4</v>
      </c>
      <c r="F2118" s="4" t="s">
        <v>31</v>
      </c>
      <c r="G2118" s="6"/>
      <c r="H2118" s="6" t="s">
        <v>191</v>
      </c>
      <c r="I2118" s="6">
        <v>49</v>
      </c>
      <c r="J2118" s="6"/>
      <c r="K2118" s="6"/>
      <c r="L2118" s="6" t="s">
        <v>6043</v>
      </c>
      <c r="M2118" s="6" t="s">
        <v>6029</v>
      </c>
      <c r="N2118" s="4" t="s">
        <v>959</v>
      </c>
      <c r="O2118" s="4" t="s">
        <v>367</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row>
    <row r="2119" spans="1:46" s="30" customFormat="1" ht="30" customHeight="1" x14ac:dyDescent="0.2">
      <c r="A2119" s="9">
        <v>13</v>
      </c>
      <c r="B2119" s="9" t="s">
        <v>190</v>
      </c>
      <c r="C2119" s="9" t="s">
        <v>5406</v>
      </c>
      <c r="D2119" s="9" t="s">
        <v>6044</v>
      </c>
      <c r="E2119" s="6" t="s">
        <v>4</v>
      </c>
      <c r="F2119" s="4" t="s">
        <v>31</v>
      </c>
      <c r="G2119" s="6"/>
      <c r="H2119" s="6" t="s">
        <v>191</v>
      </c>
      <c r="I2119" s="6">
        <v>50</v>
      </c>
      <c r="J2119" s="6"/>
      <c r="K2119" s="6"/>
      <c r="L2119" s="6" t="s">
        <v>6043</v>
      </c>
      <c r="M2119" s="6" t="s">
        <v>6031</v>
      </c>
      <c r="N2119" s="4" t="s">
        <v>959</v>
      </c>
      <c r="O2119" s="4" t="s">
        <v>367</v>
      </c>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row>
    <row r="2120" spans="1:46" s="30" customFormat="1" ht="30" customHeight="1" x14ac:dyDescent="0.2">
      <c r="A2120" s="9">
        <v>13</v>
      </c>
      <c r="B2120" s="9" t="s">
        <v>190</v>
      </c>
      <c r="C2120" s="9" t="s">
        <v>5406</v>
      </c>
      <c r="D2120" s="9" t="s">
        <v>6045</v>
      </c>
      <c r="E2120" s="6" t="s">
        <v>4</v>
      </c>
      <c r="F2120" s="4" t="s">
        <v>31</v>
      </c>
      <c r="G2120" s="6"/>
      <c r="H2120" s="6" t="s">
        <v>191</v>
      </c>
      <c r="I2120" s="6">
        <v>51</v>
      </c>
      <c r="J2120" s="6"/>
      <c r="K2120" s="6"/>
      <c r="L2120" s="6" t="s">
        <v>6043</v>
      </c>
      <c r="M2120" s="6" t="s">
        <v>6046</v>
      </c>
      <c r="N2120" s="4" t="s">
        <v>959</v>
      </c>
      <c r="O2120" s="4" t="s">
        <v>367</v>
      </c>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row>
    <row r="2121" spans="1:46" s="30" customFormat="1" ht="30" customHeight="1" x14ac:dyDescent="0.2">
      <c r="A2121" s="9">
        <v>13</v>
      </c>
      <c r="B2121" s="9" t="s">
        <v>190</v>
      </c>
      <c r="C2121" s="9" t="s">
        <v>5406</v>
      </c>
      <c r="D2121" s="9" t="s">
        <v>6047</v>
      </c>
      <c r="E2121" s="6" t="s">
        <v>4</v>
      </c>
      <c r="F2121" s="4" t="s">
        <v>31</v>
      </c>
      <c r="G2121" s="6"/>
      <c r="H2121" s="6" t="s">
        <v>191</v>
      </c>
      <c r="I2121" s="6">
        <v>52</v>
      </c>
      <c r="J2121" s="6"/>
      <c r="K2121" s="6"/>
      <c r="L2121" s="6" t="s">
        <v>6043</v>
      </c>
      <c r="M2121" s="6" t="s">
        <v>6048</v>
      </c>
      <c r="N2121" s="4" t="s">
        <v>959</v>
      </c>
      <c r="O2121" s="4" t="s">
        <v>367</v>
      </c>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row>
    <row r="2122" spans="1:46" s="30" customFormat="1" ht="30" customHeight="1" x14ac:dyDescent="0.2">
      <c r="A2122" s="9">
        <v>13</v>
      </c>
      <c r="B2122" s="9" t="s">
        <v>190</v>
      </c>
      <c r="C2122" s="9" t="s">
        <v>5406</v>
      </c>
      <c r="D2122" s="9" t="s">
        <v>6049</v>
      </c>
      <c r="E2122" s="6" t="s">
        <v>4</v>
      </c>
      <c r="F2122" s="4" t="s">
        <v>31</v>
      </c>
      <c r="G2122" s="6"/>
      <c r="H2122" s="6" t="s">
        <v>191</v>
      </c>
      <c r="I2122" s="6">
        <v>53</v>
      </c>
      <c r="J2122" s="6"/>
      <c r="K2122" s="6"/>
      <c r="L2122" s="6" t="s">
        <v>6043</v>
      </c>
      <c r="M2122" s="6" t="s">
        <v>6050</v>
      </c>
      <c r="N2122" s="4" t="s">
        <v>959</v>
      </c>
      <c r="O2122" s="4" t="s">
        <v>367</v>
      </c>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row>
    <row r="2123" spans="1:46" s="30" customFormat="1" ht="30" customHeight="1" x14ac:dyDescent="0.2">
      <c r="A2123" s="9">
        <v>13</v>
      </c>
      <c r="B2123" s="9" t="s">
        <v>190</v>
      </c>
      <c r="C2123" s="9" t="s">
        <v>5406</v>
      </c>
      <c r="D2123" s="9" t="s">
        <v>6051</v>
      </c>
      <c r="E2123" s="6" t="s">
        <v>4</v>
      </c>
      <c r="F2123" s="4" t="s">
        <v>31</v>
      </c>
      <c r="G2123" s="6"/>
      <c r="H2123" s="6" t="s">
        <v>191</v>
      </c>
      <c r="I2123" s="6">
        <v>54</v>
      </c>
      <c r="J2123" s="6"/>
      <c r="K2123" s="6"/>
      <c r="L2123" s="6" t="s">
        <v>6043</v>
      </c>
      <c r="M2123" s="6" t="s">
        <v>6039</v>
      </c>
      <c r="N2123" s="4" t="s">
        <v>959</v>
      </c>
      <c r="O2123" s="4" t="s">
        <v>367</v>
      </c>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row>
    <row r="2124" spans="1:46" s="30" customFormat="1" ht="30" customHeight="1" x14ac:dyDescent="0.2">
      <c r="A2124" s="9">
        <v>13</v>
      </c>
      <c r="B2124" s="9" t="s">
        <v>190</v>
      </c>
      <c r="C2124" s="9" t="s">
        <v>5406</v>
      </c>
      <c r="D2124" s="9" t="s">
        <v>6052</v>
      </c>
      <c r="E2124" s="6" t="s">
        <v>4</v>
      </c>
      <c r="F2124" s="4" t="s">
        <v>31</v>
      </c>
      <c r="G2124" s="6"/>
      <c r="H2124" s="6" t="s">
        <v>191</v>
      </c>
      <c r="I2124" s="6">
        <v>55</v>
      </c>
      <c r="J2124" s="6"/>
      <c r="K2124" s="6"/>
      <c r="L2124" s="6" t="s">
        <v>6043</v>
      </c>
      <c r="M2124" s="6" t="s">
        <v>6053</v>
      </c>
      <c r="N2124" s="4" t="s">
        <v>959</v>
      </c>
      <c r="O2124" s="4" t="s">
        <v>367</v>
      </c>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row>
    <row r="2125" spans="1:46" s="30" customFormat="1" ht="30" customHeight="1" x14ac:dyDescent="0.2">
      <c r="A2125" s="9">
        <v>13</v>
      </c>
      <c r="B2125" s="9" t="s">
        <v>190</v>
      </c>
      <c r="C2125" s="9" t="s">
        <v>5440</v>
      </c>
      <c r="D2125" s="9" t="s">
        <v>5440</v>
      </c>
      <c r="E2125" s="4" t="s">
        <v>3574</v>
      </c>
      <c r="F2125" s="4" t="s">
        <v>65</v>
      </c>
      <c r="G2125" s="6"/>
      <c r="H2125" s="6" t="s">
        <v>415</v>
      </c>
      <c r="I2125" s="6">
        <v>56</v>
      </c>
      <c r="J2125" s="6"/>
      <c r="K2125" s="6"/>
      <c r="L2125" s="6"/>
      <c r="M2125" s="6" t="s">
        <v>4946</v>
      </c>
      <c r="N2125" s="6" t="s">
        <v>4947</v>
      </c>
      <c r="O2125" s="6" t="s">
        <v>4948</v>
      </c>
      <c r="P2125" s="6" t="s">
        <v>4949</v>
      </c>
      <c r="Q2125" s="6" t="s">
        <v>4950</v>
      </c>
      <c r="R2125" s="6" t="s">
        <v>4951</v>
      </c>
      <c r="S2125" s="6" t="s">
        <v>4952</v>
      </c>
      <c r="T2125" s="6" t="s">
        <v>939</v>
      </c>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row>
    <row r="2126" spans="1:46" s="30" customFormat="1" ht="30" customHeight="1" x14ac:dyDescent="0.2">
      <c r="A2126" s="9">
        <v>13</v>
      </c>
      <c r="B2126" s="9" t="s">
        <v>190</v>
      </c>
      <c r="C2126" s="9" t="s">
        <v>5441</v>
      </c>
      <c r="D2126" s="9" t="s">
        <v>5441</v>
      </c>
      <c r="E2126" s="4" t="s">
        <v>3574</v>
      </c>
      <c r="F2126" s="4" t="s">
        <v>65</v>
      </c>
      <c r="G2126" s="6"/>
      <c r="H2126" s="6" t="s">
        <v>415</v>
      </c>
      <c r="I2126" s="6">
        <v>57</v>
      </c>
      <c r="J2126" s="6"/>
      <c r="K2126" s="6"/>
      <c r="L2126" s="6"/>
      <c r="M2126" s="6" t="s">
        <v>4953</v>
      </c>
      <c r="N2126" s="6" t="s">
        <v>4954</v>
      </c>
      <c r="O2126" s="6" t="s">
        <v>4955</v>
      </c>
      <c r="P2126" s="6" t="s">
        <v>4956</v>
      </c>
      <c r="Q2126" s="6" t="s">
        <v>4957</v>
      </c>
      <c r="R2126" s="6" t="s">
        <v>4958</v>
      </c>
      <c r="S2126" s="6" t="s">
        <v>4959</v>
      </c>
      <c r="T2126" s="6" t="s">
        <v>939</v>
      </c>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row>
    <row r="2127" spans="1:46" s="30" customFormat="1" ht="30" customHeight="1" x14ac:dyDescent="0.2">
      <c r="A2127" s="9">
        <v>13</v>
      </c>
      <c r="B2127" s="9" t="s">
        <v>190</v>
      </c>
      <c r="C2127" s="9" t="s">
        <v>5442</v>
      </c>
      <c r="D2127" s="9" t="s">
        <v>5442</v>
      </c>
      <c r="E2127" s="4" t="s">
        <v>3574</v>
      </c>
      <c r="F2127" s="4" t="s">
        <v>65</v>
      </c>
      <c r="G2127" s="6"/>
      <c r="H2127" s="6" t="s">
        <v>415</v>
      </c>
      <c r="I2127" s="6">
        <v>58</v>
      </c>
      <c r="J2127" s="6"/>
      <c r="K2127" s="6"/>
      <c r="L2127" s="6"/>
      <c r="M2127" s="6" t="s">
        <v>4960</v>
      </c>
      <c r="N2127" s="6" t="s">
        <v>4961</v>
      </c>
      <c r="O2127" s="6" t="s">
        <v>4962</v>
      </c>
      <c r="P2127" s="6" t="s">
        <v>4963</v>
      </c>
      <c r="Q2127" s="6" t="s">
        <v>4964</v>
      </c>
      <c r="R2127" s="6" t="s">
        <v>4965</v>
      </c>
      <c r="S2127" s="6" t="s">
        <v>4966</v>
      </c>
      <c r="T2127" s="6" t="s">
        <v>939</v>
      </c>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row>
    <row r="2128" spans="1:46" s="30" customFormat="1" ht="30" customHeight="1" x14ac:dyDescent="0.2">
      <c r="A2128" s="9">
        <v>13</v>
      </c>
      <c r="B2128" s="9" t="s">
        <v>190</v>
      </c>
      <c r="C2128" s="9" t="s">
        <v>5443</v>
      </c>
      <c r="D2128" s="9" t="s">
        <v>5443</v>
      </c>
      <c r="E2128" s="6" t="s">
        <v>27</v>
      </c>
      <c r="F2128" s="6"/>
      <c r="G2128" s="6"/>
      <c r="H2128" s="6" t="s">
        <v>415</v>
      </c>
      <c r="I2128" s="6">
        <v>59</v>
      </c>
      <c r="J2128" s="6"/>
      <c r="K2128" s="6"/>
      <c r="L2128" s="6" t="s">
        <v>8924</v>
      </c>
      <c r="M2128" s="6" t="s">
        <v>4967</v>
      </c>
      <c r="N2128" s="6" t="s">
        <v>4968</v>
      </c>
      <c r="O2128" s="6" t="s">
        <v>4969</v>
      </c>
      <c r="P2128" s="6" t="s">
        <v>4970</v>
      </c>
      <c r="Q2128" s="6" t="s">
        <v>4971</v>
      </c>
      <c r="R2128" s="6" t="s">
        <v>4972</v>
      </c>
      <c r="S2128" s="6" t="s">
        <v>4973</v>
      </c>
      <c r="T2128" s="6" t="s">
        <v>939</v>
      </c>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row>
    <row r="2129" spans="1:46" s="30" customFormat="1" ht="30" customHeight="1" x14ac:dyDescent="0.2">
      <c r="A2129" s="9">
        <v>13</v>
      </c>
      <c r="B2129" s="9" t="s">
        <v>190</v>
      </c>
      <c r="C2129" s="9" t="s">
        <v>5444</v>
      </c>
      <c r="D2129" s="9" t="s">
        <v>5444</v>
      </c>
      <c r="E2129" s="6" t="s">
        <v>27</v>
      </c>
      <c r="F2129" s="6"/>
      <c r="G2129" s="6"/>
      <c r="H2129" s="6" t="s">
        <v>415</v>
      </c>
      <c r="I2129" s="6">
        <v>60</v>
      </c>
      <c r="J2129" s="6"/>
      <c r="K2129" s="6"/>
      <c r="L2129" s="6" t="s">
        <v>8925</v>
      </c>
      <c r="M2129" s="6" t="s">
        <v>4974</v>
      </c>
      <c r="N2129" s="6" t="s">
        <v>3740</v>
      </c>
      <c r="O2129" s="6" t="s">
        <v>4975</v>
      </c>
      <c r="P2129" s="6" t="s">
        <v>3742</v>
      </c>
      <c r="Q2129" s="6" t="s">
        <v>939</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row>
    <row r="2130" spans="1:46" s="30" customFormat="1" ht="30" customHeight="1" x14ac:dyDescent="0.2">
      <c r="A2130" s="9">
        <v>13</v>
      </c>
      <c r="B2130" s="9" t="s">
        <v>190</v>
      </c>
      <c r="C2130" s="9" t="s">
        <v>5445</v>
      </c>
      <c r="D2130" s="9" t="s">
        <v>5445</v>
      </c>
      <c r="E2130" s="6" t="s">
        <v>27</v>
      </c>
      <c r="F2130" s="6"/>
      <c r="G2130" s="6"/>
      <c r="H2130" s="6" t="s">
        <v>415</v>
      </c>
      <c r="I2130" s="6">
        <v>61</v>
      </c>
      <c r="J2130" s="6"/>
      <c r="K2130" s="6"/>
      <c r="L2130" s="6"/>
      <c r="M2130" s="6" t="s">
        <v>4976</v>
      </c>
      <c r="N2130" s="6" t="s">
        <v>4977</v>
      </c>
      <c r="O2130" s="6" t="s">
        <v>4978</v>
      </c>
      <c r="P2130" s="6" t="s">
        <v>4979</v>
      </c>
      <c r="Q2130" s="6" t="s">
        <v>4980</v>
      </c>
      <c r="R2130" s="6" t="s">
        <v>722</v>
      </c>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row>
    <row r="2131" spans="1:46" s="30" customFormat="1" ht="30" customHeight="1" x14ac:dyDescent="0.2">
      <c r="A2131" s="9">
        <v>13</v>
      </c>
      <c r="B2131" s="9" t="s">
        <v>190</v>
      </c>
      <c r="C2131" s="9" t="s">
        <v>5446</v>
      </c>
      <c r="D2131" s="9" t="s">
        <v>5446</v>
      </c>
      <c r="E2131" s="4" t="s">
        <v>2</v>
      </c>
      <c r="F2131" s="6"/>
      <c r="G2131" s="6"/>
      <c r="H2131" s="6" t="s">
        <v>415</v>
      </c>
      <c r="I2131" s="6">
        <v>62</v>
      </c>
      <c r="J2131" s="6"/>
      <c r="K2131" s="6"/>
      <c r="L2131" s="6" t="s">
        <v>8926</v>
      </c>
      <c r="M2131" s="6" t="s">
        <v>4981</v>
      </c>
      <c r="N2131" s="6" t="s">
        <v>8927</v>
      </c>
      <c r="O2131" s="6" t="s">
        <v>4982</v>
      </c>
      <c r="P2131" s="6" t="s">
        <v>4983</v>
      </c>
      <c r="Q2131" s="6" t="s">
        <v>4984</v>
      </c>
      <c r="R2131" s="6" t="s">
        <v>4985</v>
      </c>
      <c r="S2131" s="6" t="s">
        <v>939</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row>
    <row r="2132" spans="1:46" s="30" customFormat="1" ht="30" customHeight="1" x14ac:dyDescent="0.2">
      <c r="A2132" s="9">
        <v>13</v>
      </c>
      <c r="B2132" s="9" t="s">
        <v>190</v>
      </c>
      <c r="C2132" s="9" t="s">
        <v>5447</v>
      </c>
      <c r="D2132" s="9" t="s">
        <v>5447</v>
      </c>
      <c r="E2132" s="4" t="s">
        <v>2</v>
      </c>
      <c r="F2132" s="6"/>
      <c r="G2132" s="6"/>
      <c r="H2132" s="6" t="s">
        <v>415</v>
      </c>
      <c r="I2132" s="6">
        <v>63</v>
      </c>
      <c r="J2132" s="6"/>
      <c r="K2132" s="6"/>
      <c r="L2132" s="6"/>
      <c r="M2132" s="6" t="s">
        <v>4986</v>
      </c>
      <c r="N2132" s="6" t="s">
        <v>4987</v>
      </c>
      <c r="O2132" s="6" t="s">
        <v>4988</v>
      </c>
      <c r="P2132" s="6" t="s">
        <v>8928</v>
      </c>
      <c r="Q2132" s="6" t="s">
        <v>8929</v>
      </c>
      <c r="R2132" s="6" t="s">
        <v>4989</v>
      </c>
      <c r="S2132" s="6" t="s">
        <v>4990</v>
      </c>
      <c r="T2132" s="6" t="s">
        <v>939</v>
      </c>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row>
    <row r="2133" spans="1:46" s="30" customFormat="1" ht="30" customHeight="1" x14ac:dyDescent="0.2">
      <c r="A2133" s="9">
        <v>13</v>
      </c>
      <c r="B2133" s="9" t="s">
        <v>190</v>
      </c>
      <c r="C2133" s="9" t="s">
        <v>5448</v>
      </c>
      <c r="D2133" s="9" t="s">
        <v>5448</v>
      </c>
      <c r="E2133" s="4" t="s">
        <v>2</v>
      </c>
      <c r="F2133" s="6"/>
      <c r="G2133" s="6"/>
      <c r="H2133" s="6" t="s">
        <v>415</v>
      </c>
      <c r="I2133" s="6">
        <v>64</v>
      </c>
      <c r="J2133" s="6"/>
      <c r="K2133" s="6"/>
      <c r="L2133" s="6"/>
      <c r="M2133" s="6" t="s">
        <v>4991</v>
      </c>
      <c r="N2133" s="6" t="s">
        <v>8930</v>
      </c>
      <c r="O2133" s="6" t="s">
        <v>8931</v>
      </c>
      <c r="P2133" s="6" t="s">
        <v>4992</v>
      </c>
      <c r="Q2133" s="6" t="s">
        <v>8932</v>
      </c>
      <c r="R2133" s="6" t="s">
        <v>8933</v>
      </c>
      <c r="S2133" s="6" t="s">
        <v>4993</v>
      </c>
      <c r="T2133" s="6" t="s">
        <v>4994</v>
      </c>
      <c r="U2133" s="6" t="s">
        <v>4995</v>
      </c>
      <c r="V2133" s="6" t="s">
        <v>939</v>
      </c>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row>
    <row r="2134" spans="1:46" s="30" customFormat="1" ht="30" customHeight="1" x14ac:dyDescent="0.2">
      <c r="A2134" s="9">
        <v>13</v>
      </c>
      <c r="B2134" s="9" t="s">
        <v>190</v>
      </c>
      <c r="C2134" s="9" t="s">
        <v>5449</v>
      </c>
      <c r="D2134" s="9" t="s">
        <v>5449</v>
      </c>
      <c r="E2134" s="6" t="s">
        <v>2</v>
      </c>
      <c r="F2134" s="6"/>
      <c r="G2134" s="6"/>
      <c r="H2134" s="6" t="s">
        <v>415</v>
      </c>
      <c r="I2134" s="6">
        <v>65</v>
      </c>
      <c r="J2134" s="6"/>
      <c r="K2134" s="6"/>
      <c r="L2134" s="6"/>
      <c r="M2134" s="6" t="s">
        <v>4996</v>
      </c>
      <c r="N2134" s="6">
        <v>731</v>
      </c>
      <c r="O2134" s="6">
        <v>131</v>
      </c>
      <c r="P2134" s="6">
        <v>133</v>
      </c>
      <c r="Q2134" s="6">
        <v>128</v>
      </c>
      <c r="R2134" s="6">
        <v>228</v>
      </c>
      <c r="S2134" s="6" t="s">
        <v>939</v>
      </c>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row>
    <row r="2135" spans="1:46" s="30" customFormat="1" ht="30" customHeight="1" x14ac:dyDescent="0.2">
      <c r="A2135" s="9">
        <v>13</v>
      </c>
      <c r="B2135" s="9" t="s">
        <v>190</v>
      </c>
      <c r="C2135" s="9" t="s">
        <v>5450</v>
      </c>
      <c r="D2135" s="9" t="s">
        <v>5450</v>
      </c>
      <c r="E2135" s="6" t="s">
        <v>2</v>
      </c>
      <c r="F2135" s="6"/>
      <c r="G2135" s="6"/>
      <c r="H2135" s="6" t="s">
        <v>415</v>
      </c>
      <c r="I2135" s="6">
        <v>66</v>
      </c>
      <c r="J2135" s="6"/>
      <c r="K2135" s="6"/>
      <c r="L2135" s="6" t="s">
        <v>8934</v>
      </c>
      <c r="M2135" s="6" t="s">
        <v>4997</v>
      </c>
      <c r="N2135" s="27" t="s">
        <v>4998</v>
      </c>
      <c r="O2135" s="28" t="s">
        <v>4999</v>
      </c>
      <c r="P2135" s="28" t="s">
        <v>5000</v>
      </c>
      <c r="Q2135" s="28" t="s">
        <v>5001</v>
      </c>
      <c r="R2135" s="6" t="s">
        <v>722</v>
      </c>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row>
    <row r="2136" spans="1:46" s="30" customFormat="1" ht="30" customHeight="1" x14ac:dyDescent="0.2">
      <c r="A2136" s="9">
        <v>13</v>
      </c>
      <c r="B2136" s="9" t="s">
        <v>190</v>
      </c>
      <c r="C2136" s="9" t="s">
        <v>5505</v>
      </c>
      <c r="D2136" s="9" t="s">
        <v>5505</v>
      </c>
      <c r="E2136" s="6" t="s">
        <v>38</v>
      </c>
      <c r="F2136" s="6" t="s">
        <v>1487</v>
      </c>
      <c r="G2136" s="6"/>
      <c r="H2136" s="6" t="s">
        <v>243</v>
      </c>
      <c r="I2136" s="6">
        <v>67</v>
      </c>
      <c r="J2136" s="6"/>
      <c r="K2136" s="6"/>
      <c r="L2136" s="6"/>
      <c r="M2136" s="6" t="s">
        <v>5002</v>
      </c>
      <c r="N2136" s="6" t="s">
        <v>245</v>
      </c>
      <c r="O2136" s="6" t="s">
        <v>246</v>
      </c>
      <c r="P2136" s="6" t="s">
        <v>247</v>
      </c>
      <c r="Q2136" s="6" t="s">
        <v>248</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row>
    <row r="2137" spans="1:46" s="30" customFormat="1" ht="30" customHeight="1" x14ac:dyDescent="0.2">
      <c r="A2137" s="9">
        <v>13</v>
      </c>
      <c r="B2137" s="9" t="s">
        <v>190</v>
      </c>
      <c r="C2137" s="9" t="s">
        <v>5506</v>
      </c>
      <c r="D2137" s="9" t="s">
        <v>5506</v>
      </c>
      <c r="E2137" s="6" t="s">
        <v>38</v>
      </c>
      <c r="F2137" s="6" t="s">
        <v>1487</v>
      </c>
      <c r="G2137" s="6"/>
      <c r="H2137" s="6" t="s">
        <v>258</v>
      </c>
      <c r="I2137" s="6">
        <v>68</v>
      </c>
      <c r="J2137" s="6"/>
      <c r="K2137" s="6"/>
      <c r="L2137" s="6"/>
      <c r="M2137" s="6" t="s">
        <v>5003</v>
      </c>
      <c r="N2137" s="6" t="s">
        <v>4359</v>
      </c>
      <c r="O2137" s="6" t="s">
        <v>4360</v>
      </c>
      <c r="P2137" s="6" t="s">
        <v>5004</v>
      </c>
      <c r="Q2137" s="6" t="s">
        <v>5005</v>
      </c>
      <c r="R2137" s="6" t="s">
        <v>8935</v>
      </c>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row>
    <row r="2138" spans="1:46" s="30" customFormat="1" ht="30" customHeight="1" x14ac:dyDescent="0.2">
      <c r="A2138" s="9">
        <v>13</v>
      </c>
      <c r="B2138" s="9" t="s">
        <v>190</v>
      </c>
      <c r="C2138" s="9" t="s">
        <v>5507</v>
      </c>
      <c r="D2138" s="9" t="s">
        <v>5507</v>
      </c>
      <c r="E2138" s="6" t="s">
        <v>38</v>
      </c>
      <c r="F2138" s="6" t="s">
        <v>1487</v>
      </c>
      <c r="G2138" s="6"/>
      <c r="H2138" s="6" t="s">
        <v>415</v>
      </c>
      <c r="I2138" s="6">
        <v>69</v>
      </c>
      <c r="J2138" s="6"/>
      <c r="K2138" s="6"/>
      <c r="L2138" s="6"/>
      <c r="M2138" s="6" t="s">
        <v>5006</v>
      </c>
      <c r="N2138" s="6" t="s">
        <v>5007</v>
      </c>
      <c r="O2138" s="6" t="s">
        <v>4383</v>
      </c>
      <c r="P2138" s="6" t="s">
        <v>4384</v>
      </c>
      <c r="Q2138" s="6" t="s">
        <v>4385</v>
      </c>
      <c r="R2138" s="6" t="s">
        <v>722</v>
      </c>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row>
    <row r="2139" spans="1:46" s="30" customFormat="1" ht="30" customHeight="1" x14ac:dyDescent="0.2">
      <c r="A2139" s="9">
        <v>13</v>
      </c>
      <c r="B2139" s="9" t="s">
        <v>190</v>
      </c>
      <c r="C2139" s="9" t="s">
        <v>5508</v>
      </c>
      <c r="D2139" s="9" t="s">
        <v>5508</v>
      </c>
      <c r="E2139" s="6" t="s">
        <v>38</v>
      </c>
      <c r="F2139" s="6" t="s">
        <v>1487</v>
      </c>
      <c r="G2139" s="6"/>
      <c r="H2139" s="6" t="s">
        <v>415</v>
      </c>
      <c r="I2139" s="6">
        <v>70</v>
      </c>
      <c r="J2139" s="6"/>
      <c r="K2139" s="6"/>
      <c r="L2139" s="6"/>
      <c r="M2139" s="6" t="s">
        <v>5008</v>
      </c>
      <c r="N2139" s="6" t="s">
        <v>5009</v>
      </c>
      <c r="O2139" s="6" t="s">
        <v>5010</v>
      </c>
      <c r="P2139" s="6" t="s">
        <v>5011</v>
      </c>
      <c r="Q2139" s="6" t="s">
        <v>5012</v>
      </c>
      <c r="R2139" s="6" t="s">
        <v>5013</v>
      </c>
      <c r="S2139" s="6" t="s">
        <v>939</v>
      </c>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row>
    <row r="2140" spans="1:46" s="30" customFormat="1" ht="30" customHeight="1" x14ac:dyDescent="0.2">
      <c r="A2140" s="9">
        <v>13</v>
      </c>
      <c r="B2140" s="9" t="s">
        <v>190</v>
      </c>
      <c r="C2140" s="9" t="s">
        <v>5509</v>
      </c>
      <c r="D2140" s="9" t="s">
        <v>5509</v>
      </c>
      <c r="E2140" s="6" t="s">
        <v>38</v>
      </c>
      <c r="F2140" s="6" t="s">
        <v>1487</v>
      </c>
      <c r="G2140" s="6"/>
      <c r="H2140" s="6" t="s">
        <v>415</v>
      </c>
      <c r="I2140" s="6">
        <v>71</v>
      </c>
      <c r="J2140" s="6"/>
      <c r="K2140" s="6"/>
      <c r="L2140" s="6"/>
      <c r="M2140" s="6" t="s">
        <v>8936</v>
      </c>
      <c r="N2140" s="6" t="s">
        <v>5014</v>
      </c>
      <c r="O2140" s="6" t="s">
        <v>5015</v>
      </c>
      <c r="P2140" s="6" t="s">
        <v>5016</v>
      </c>
      <c r="Q2140" s="6" t="s">
        <v>5017</v>
      </c>
      <c r="R2140" s="6" t="s">
        <v>5018</v>
      </c>
      <c r="S2140" s="6" t="s">
        <v>939</v>
      </c>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row>
    <row r="2141" spans="1:46" s="30" customFormat="1" ht="30" customHeight="1" x14ac:dyDescent="0.2">
      <c r="A2141" s="9">
        <v>13</v>
      </c>
      <c r="B2141" s="9" t="s">
        <v>190</v>
      </c>
      <c r="C2141" s="9" t="s">
        <v>5510</v>
      </c>
      <c r="D2141" s="9" t="s">
        <v>5510</v>
      </c>
      <c r="E2141" s="6" t="s">
        <v>38</v>
      </c>
      <c r="F2141" s="6" t="s">
        <v>1487</v>
      </c>
      <c r="G2141" s="6"/>
      <c r="H2141" s="6" t="s">
        <v>191</v>
      </c>
      <c r="I2141" s="6">
        <v>72</v>
      </c>
      <c r="J2141" s="6"/>
      <c r="K2141" s="6"/>
      <c r="L2141" s="6"/>
      <c r="M2141" s="6" t="s">
        <v>5019</v>
      </c>
      <c r="N2141" s="6" t="s">
        <v>5020</v>
      </c>
      <c r="O2141" s="6" t="s">
        <v>5021</v>
      </c>
      <c r="P2141" s="6" t="s">
        <v>5022</v>
      </c>
      <c r="Q2141" s="6" t="s">
        <v>8937</v>
      </c>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row>
    <row r="2142" spans="1:46" s="30" customFormat="1" ht="30" customHeight="1" x14ac:dyDescent="0.2">
      <c r="A2142" s="9">
        <v>13</v>
      </c>
      <c r="B2142" s="9" t="s">
        <v>190</v>
      </c>
      <c r="C2142" s="9" t="s">
        <v>5511</v>
      </c>
      <c r="D2142" s="9" t="s">
        <v>5511</v>
      </c>
      <c r="E2142" s="6" t="s">
        <v>38</v>
      </c>
      <c r="F2142" s="6" t="s">
        <v>1487</v>
      </c>
      <c r="G2142" s="6"/>
      <c r="H2142" s="6" t="s">
        <v>415</v>
      </c>
      <c r="I2142" s="6">
        <v>73</v>
      </c>
      <c r="J2142" s="6"/>
      <c r="K2142" s="6"/>
      <c r="L2142" s="6"/>
      <c r="M2142" s="6" t="s">
        <v>5023</v>
      </c>
      <c r="N2142" s="6" t="s">
        <v>631</v>
      </c>
      <c r="O2142" s="6" t="s">
        <v>5024</v>
      </c>
      <c r="P2142" s="6" t="s">
        <v>5025</v>
      </c>
      <c r="Q2142" s="6" t="s">
        <v>5026</v>
      </c>
      <c r="R2142" s="6" t="s">
        <v>5027</v>
      </c>
      <c r="S2142" s="6" t="s">
        <v>939</v>
      </c>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row>
    <row r="2143" spans="1:46" s="30" customFormat="1" ht="30" customHeight="1" x14ac:dyDescent="0.2">
      <c r="A2143" s="9">
        <v>13</v>
      </c>
      <c r="B2143" s="9" t="s">
        <v>190</v>
      </c>
      <c r="C2143" s="9" t="s">
        <v>5512</v>
      </c>
      <c r="D2143" s="9" t="s">
        <v>5512</v>
      </c>
      <c r="E2143" s="6" t="s">
        <v>38</v>
      </c>
      <c r="F2143" s="6" t="s">
        <v>1487</v>
      </c>
      <c r="G2143" s="6"/>
      <c r="H2143" s="6" t="s">
        <v>415</v>
      </c>
      <c r="I2143" s="6">
        <v>74</v>
      </c>
      <c r="J2143" s="6"/>
      <c r="K2143" s="6"/>
      <c r="L2143" s="6"/>
      <c r="M2143" s="6" t="s">
        <v>8938</v>
      </c>
      <c r="N2143" s="6" t="s">
        <v>5028</v>
      </c>
      <c r="O2143" s="6" t="s">
        <v>5029</v>
      </c>
      <c r="P2143" s="6" t="s">
        <v>5030</v>
      </c>
      <c r="Q2143" s="6" t="s">
        <v>8939</v>
      </c>
      <c r="R2143" s="6" t="s">
        <v>722</v>
      </c>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row>
    <row r="2144" spans="1:46" s="30" customFormat="1" ht="30" customHeight="1" x14ac:dyDescent="0.2">
      <c r="A2144" s="9">
        <v>13</v>
      </c>
      <c r="B2144" s="9" t="s">
        <v>190</v>
      </c>
      <c r="C2144" s="9" t="s">
        <v>5513</v>
      </c>
      <c r="D2144" s="9" t="s">
        <v>6054</v>
      </c>
      <c r="E2144" s="6" t="s">
        <v>38</v>
      </c>
      <c r="F2144" s="6" t="s">
        <v>1487</v>
      </c>
      <c r="G2144" s="6"/>
      <c r="H2144" s="6" t="s">
        <v>415</v>
      </c>
      <c r="I2144" s="6">
        <v>75</v>
      </c>
      <c r="J2144" s="6"/>
      <c r="K2144" s="6"/>
      <c r="L2144" s="6" t="s">
        <v>5679</v>
      </c>
      <c r="M2144" s="6" t="s">
        <v>5680</v>
      </c>
      <c r="N2144" s="6" t="s">
        <v>4477</v>
      </c>
      <c r="O2144" s="6" t="s">
        <v>4478</v>
      </c>
      <c r="P2144" s="6" t="s">
        <v>722</v>
      </c>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row>
    <row r="2145" spans="1:46" s="30" customFormat="1" ht="30" customHeight="1" x14ac:dyDescent="0.2">
      <c r="A2145" s="9">
        <v>13</v>
      </c>
      <c r="B2145" s="9" t="s">
        <v>190</v>
      </c>
      <c r="C2145" s="9" t="s">
        <v>5513</v>
      </c>
      <c r="D2145" s="9" t="s">
        <v>6055</v>
      </c>
      <c r="E2145" s="6" t="s">
        <v>38</v>
      </c>
      <c r="F2145" s="6" t="s">
        <v>1487</v>
      </c>
      <c r="G2145" s="6"/>
      <c r="H2145" s="6" t="s">
        <v>415</v>
      </c>
      <c r="I2145" s="6">
        <v>76</v>
      </c>
      <c r="J2145" s="6"/>
      <c r="K2145" s="6"/>
      <c r="L2145" s="6" t="s">
        <v>5679</v>
      </c>
      <c r="M2145" s="6" t="s">
        <v>5681</v>
      </c>
      <c r="N2145" s="6" t="s">
        <v>4477</v>
      </c>
      <c r="O2145" s="6" t="s">
        <v>4478</v>
      </c>
      <c r="P2145" s="6" t="s">
        <v>722</v>
      </c>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row>
    <row r="2146" spans="1:46" s="30" customFormat="1" ht="30" customHeight="1" x14ac:dyDescent="0.2">
      <c r="A2146" s="9">
        <v>13</v>
      </c>
      <c r="B2146" s="9" t="s">
        <v>190</v>
      </c>
      <c r="C2146" s="9" t="s">
        <v>5513</v>
      </c>
      <c r="D2146" s="9" t="s">
        <v>6056</v>
      </c>
      <c r="E2146" s="6" t="s">
        <v>38</v>
      </c>
      <c r="F2146" s="6" t="s">
        <v>1487</v>
      </c>
      <c r="G2146" s="6"/>
      <c r="H2146" s="6" t="s">
        <v>415</v>
      </c>
      <c r="I2146" s="6">
        <v>77</v>
      </c>
      <c r="J2146" s="6"/>
      <c r="K2146" s="6"/>
      <c r="L2146" s="6" t="s">
        <v>5679</v>
      </c>
      <c r="M2146" s="6" t="s">
        <v>5682</v>
      </c>
      <c r="N2146" s="6" t="s">
        <v>4477</v>
      </c>
      <c r="O2146" s="6" t="s">
        <v>4478</v>
      </c>
      <c r="P2146" s="6" t="s">
        <v>722</v>
      </c>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row>
    <row r="2147" spans="1:46" s="30" customFormat="1" ht="30" customHeight="1" x14ac:dyDescent="0.2">
      <c r="A2147" s="9">
        <v>13</v>
      </c>
      <c r="B2147" s="9" t="s">
        <v>190</v>
      </c>
      <c r="C2147" s="9" t="s">
        <v>5514</v>
      </c>
      <c r="D2147" s="9" t="s">
        <v>6057</v>
      </c>
      <c r="E2147" s="6" t="s">
        <v>38</v>
      </c>
      <c r="F2147" s="6" t="s">
        <v>1487</v>
      </c>
      <c r="G2147" s="6"/>
      <c r="H2147" s="6" t="s">
        <v>243</v>
      </c>
      <c r="I2147" s="6">
        <v>78</v>
      </c>
      <c r="J2147" s="6"/>
      <c r="K2147" s="6"/>
      <c r="L2147" s="6" t="s">
        <v>6058</v>
      </c>
      <c r="M2147" s="6" t="s">
        <v>6059</v>
      </c>
      <c r="N2147" s="6" t="s">
        <v>4538</v>
      </c>
      <c r="O2147" s="4" t="s">
        <v>5031</v>
      </c>
      <c r="P2147" s="4" t="s">
        <v>5032</v>
      </c>
      <c r="Q2147" s="4" t="s">
        <v>4541</v>
      </c>
      <c r="R2147" s="6" t="s">
        <v>4542</v>
      </c>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row>
    <row r="2148" spans="1:46" s="30" customFormat="1" ht="30" customHeight="1" x14ac:dyDescent="0.2">
      <c r="A2148" s="9">
        <v>13</v>
      </c>
      <c r="B2148" s="9" t="s">
        <v>190</v>
      </c>
      <c r="C2148" s="9" t="s">
        <v>5514</v>
      </c>
      <c r="D2148" s="9" t="s">
        <v>6060</v>
      </c>
      <c r="E2148" s="6" t="s">
        <v>38</v>
      </c>
      <c r="F2148" s="6" t="s">
        <v>1487</v>
      </c>
      <c r="G2148" s="6"/>
      <c r="H2148" s="6" t="s">
        <v>243</v>
      </c>
      <c r="I2148" s="6">
        <v>79</v>
      </c>
      <c r="J2148" s="6"/>
      <c r="K2148" s="6"/>
      <c r="L2148" s="6" t="s">
        <v>6058</v>
      </c>
      <c r="M2148" s="6" t="s">
        <v>6061</v>
      </c>
      <c r="N2148" s="6" t="s">
        <v>4538</v>
      </c>
      <c r="O2148" s="4" t="s">
        <v>5031</v>
      </c>
      <c r="P2148" s="4" t="s">
        <v>5032</v>
      </c>
      <c r="Q2148" s="4" t="s">
        <v>4541</v>
      </c>
      <c r="R2148" s="6" t="s">
        <v>4542</v>
      </c>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row>
    <row r="2149" spans="1:46" s="30" customFormat="1" ht="30" customHeight="1" x14ac:dyDescent="0.2">
      <c r="A2149" s="9">
        <v>13</v>
      </c>
      <c r="B2149" s="9" t="s">
        <v>190</v>
      </c>
      <c r="C2149" s="9" t="s">
        <v>5514</v>
      </c>
      <c r="D2149" s="9" t="s">
        <v>6062</v>
      </c>
      <c r="E2149" s="6" t="s">
        <v>38</v>
      </c>
      <c r="F2149" s="6" t="s">
        <v>1487</v>
      </c>
      <c r="G2149" s="6"/>
      <c r="H2149" s="6" t="s">
        <v>243</v>
      </c>
      <c r="I2149" s="6">
        <v>80</v>
      </c>
      <c r="J2149" s="6"/>
      <c r="K2149" s="6"/>
      <c r="L2149" s="6" t="s">
        <v>6058</v>
      </c>
      <c r="M2149" s="6" t="s">
        <v>6063</v>
      </c>
      <c r="N2149" s="6" t="s">
        <v>4538</v>
      </c>
      <c r="O2149" s="4" t="s">
        <v>5031</v>
      </c>
      <c r="P2149" s="4" t="s">
        <v>5032</v>
      </c>
      <c r="Q2149" s="4" t="s">
        <v>4541</v>
      </c>
      <c r="R2149" s="6" t="s">
        <v>4542</v>
      </c>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row>
    <row r="2150" spans="1:46" s="30" customFormat="1" ht="30" customHeight="1" x14ac:dyDescent="0.2">
      <c r="A2150" s="9">
        <v>13</v>
      </c>
      <c r="B2150" s="9" t="s">
        <v>190</v>
      </c>
      <c r="C2150" s="9" t="s">
        <v>5514</v>
      </c>
      <c r="D2150" s="9" t="s">
        <v>6064</v>
      </c>
      <c r="E2150" s="6" t="s">
        <v>38</v>
      </c>
      <c r="F2150" s="6" t="s">
        <v>1487</v>
      </c>
      <c r="G2150" s="6"/>
      <c r="H2150" s="6" t="s">
        <v>243</v>
      </c>
      <c r="I2150" s="6">
        <v>81</v>
      </c>
      <c r="J2150" s="6"/>
      <c r="K2150" s="6"/>
      <c r="L2150" s="6" t="s">
        <v>6058</v>
      </c>
      <c r="M2150" s="6" t="s">
        <v>6065</v>
      </c>
      <c r="N2150" s="6" t="s">
        <v>4538</v>
      </c>
      <c r="O2150" s="4" t="s">
        <v>5031</v>
      </c>
      <c r="P2150" s="4" t="s">
        <v>5032</v>
      </c>
      <c r="Q2150" s="4" t="s">
        <v>4541</v>
      </c>
      <c r="R2150" s="6" t="s">
        <v>4542</v>
      </c>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row>
    <row r="2151" spans="1:46" s="30" customFormat="1" ht="30" customHeight="1" x14ac:dyDescent="0.2">
      <c r="A2151" s="9">
        <v>13</v>
      </c>
      <c r="B2151" s="9" t="s">
        <v>190</v>
      </c>
      <c r="C2151" s="9" t="s">
        <v>5514</v>
      </c>
      <c r="D2151" s="9" t="s">
        <v>6066</v>
      </c>
      <c r="E2151" s="6" t="s">
        <v>38</v>
      </c>
      <c r="F2151" s="6" t="s">
        <v>1487</v>
      </c>
      <c r="G2151" s="6"/>
      <c r="H2151" s="6" t="s">
        <v>243</v>
      </c>
      <c r="I2151" s="6">
        <v>82</v>
      </c>
      <c r="J2151" s="6"/>
      <c r="K2151" s="6"/>
      <c r="L2151" s="6" t="s">
        <v>6058</v>
      </c>
      <c r="M2151" s="6" t="s">
        <v>6067</v>
      </c>
      <c r="N2151" s="6" t="s">
        <v>4538</v>
      </c>
      <c r="O2151" s="4" t="s">
        <v>5031</v>
      </c>
      <c r="P2151" s="4" t="s">
        <v>5032</v>
      </c>
      <c r="Q2151" s="4" t="s">
        <v>4541</v>
      </c>
      <c r="R2151" s="6" t="s">
        <v>4542</v>
      </c>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row>
    <row r="2152" spans="1:46" s="30" customFormat="1" ht="30" customHeight="1" x14ac:dyDescent="0.2">
      <c r="A2152" s="9">
        <v>13</v>
      </c>
      <c r="B2152" s="9" t="s">
        <v>190</v>
      </c>
      <c r="C2152" s="9" t="s">
        <v>5514</v>
      </c>
      <c r="D2152" s="9" t="s">
        <v>6068</v>
      </c>
      <c r="E2152" s="6" t="s">
        <v>38</v>
      </c>
      <c r="F2152" s="6" t="s">
        <v>1487</v>
      </c>
      <c r="G2152" s="6"/>
      <c r="H2152" s="6" t="s">
        <v>243</v>
      </c>
      <c r="I2152" s="6">
        <v>83</v>
      </c>
      <c r="J2152" s="6"/>
      <c r="K2152" s="6"/>
      <c r="L2152" s="6" t="s">
        <v>6058</v>
      </c>
      <c r="M2152" s="6" t="s">
        <v>6069</v>
      </c>
      <c r="N2152" s="6" t="s">
        <v>4538</v>
      </c>
      <c r="O2152" s="4" t="s">
        <v>5031</v>
      </c>
      <c r="P2152" s="4" t="s">
        <v>5032</v>
      </c>
      <c r="Q2152" s="4" t="s">
        <v>4541</v>
      </c>
      <c r="R2152" s="6" t="s">
        <v>4542</v>
      </c>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row>
    <row r="2153" spans="1:46" s="30" customFormat="1" ht="30" customHeight="1" x14ac:dyDescent="0.2">
      <c r="A2153" s="9">
        <v>13</v>
      </c>
      <c r="B2153" s="9" t="s">
        <v>190</v>
      </c>
      <c r="C2153" s="9" t="s">
        <v>5514</v>
      </c>
      <c r="D2153" s="9" t="s">
        <v>6070</v>
      </c>
      <c r="E2153" s="6" t="s">
        <v>38</v>
      </c>
      <c r="F2153" s="6" t="s">
        <v>1487</v>
      </c>
      <c r="G2153" s="6"/>
      <c r="H2153" s="6" t="s">
        <v>243</v>
      </c>
      <c r="I2153" s="6">
        <v>84</v>
      </c>
      <c r="J2153" s="6"/>
      <c r="K2153" s="6"/>
      <c r="L2153" s="6" t="s">
        <v>6058</v>
      </c>
      <c r="M2153" s="6" t="s">
        <v>6071</v>
      </c>
      <c r="N2153" s="6" t="s">
        <v>4538</v>
      </c>
      <c r="O2153" s="4" t="s">
        <v>5031</v>
      </c>
      <c r="P2153" s="4" t="s">
        <v>5032</v>
      </c>
      <c r="Q2153" s="4" t="s">
        <v>4541</v>
      </c>
      <c r="R2153" s="6" t="s">
        <v>4542</v>
      </c>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row>
    <row r="2154" spans="1:46" s="30" customFormat="1" ht="30" customHeight="1" x14ac:dyDescent="0.2">
      <c r="A2154" s="9">
        <v>13</v>
      </c>
      <c r="B2154" s="9" t="s">
        <v>190</v>
      </c>
      <c r="C2154" s="9" t="s">
        <v>5514</v>
      </c>
      <c r="D2154" s="9" t="s">
        <v>6072</v>
      </c>
      <c r="E2154" s="6" t="s">
        <v>38</v>
      </c>
      <c r="F2154" s="6" t="s">
        <v>1487</v>
      </c>
      <c r="G2154" s="6"/>
      <c r="H2154" s="6" t="s">
        <v>243</v>
      </c>
      <c r="I2154" s="6">
        <v>85</v>
      </c>
      <c r="J2154" s="6"/>
      <c r="K2154" s="6"/>
      <c r="L2154" s="6" t="s">
        <v>6058</v>
      </c>
      <c r="M2154" s="6" t="s">
        <v>6073</v>
      </c>
      <c r="N2154" s="6" t="s">
        <v>4538</v>
      </c>
      <c r="O2154" s="4" t="s">
        <v>5031</v>
      </c>
      <c r="P2154" s="4" t="s">
        <v>5032</v>
      </c>
      <c r="Q2154" s="4" t="s">
        <v>4541</v>
      </c>
      <c r="R2154" s="6" t="s">
        <v>4542</v>
      </c>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row>
    <row r="2155" spans="1:46" s="30" customFormat="1" ht="30" customHeight="1" x14ac:dyDescent="0.2">
      <c r="A2155" s="9">
        <v>13</v>
      </c>
      <c r="B2155" s="9" t="s">
        <v>190</v>
      </c>
      <c r="C2155" s="9" t="s">
        <v>5514</v>
      </c>
      <c r="D2155" s="9" t="s">
        <v>6074</v>
      </c>
      <c r="E2155" s="6" t="s">
        <v>38</v>
      </c>
      <c r="F2155" s="6" t="s">
        <v>1487</v>
      </c>
      <c r="G2155" s="6"/>
      <c r="H2155" s="6" t="s">
        <v>243</v>
      </c>
      <c r="I2155" s="6">
        <v>86</v>
      </c>
      <c r="J2155" s="6"/>
      <c r="K2155" s="6"/>
      <c r="L2155" s="6" t="s">
        <v>6058</v>
      </c>
      <c r="M2155" s="6" t="s">
        <v>6075</v>
      </c>
      <c r="N2155" s="6" t="s">
        <v>4538</v>
      </c>
      <c r="O2155" s="4" t="s">
        <v>5031</v>
      </c>
      <c r="P2155" s="4" t="s">
        <v>5032</v>
      </c>
      <c r="Q2155" s="4" t="s">
        <v>4541</v>
      </c>
      <c r="R2155" s="6" t="s">
        <v>4542</v>
      </c>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row>
    <row r="2156" spans="1:46" s="29" customFormat="1" ht="30" customHeight="1" x14ac:dyDescent="0.2">
      <c r="A2156" s="9">
        <v>13</v>
      </c>
      <c r="B2156" s="9" t="s">
        <v>190</v>
      </c>
      <c r="C2156" s="9" t="s">
        <v>5515</v>
      </c>
      <c r="D2156" s="9" t="s">
        <v>6076</v>
      </c>
      <c r="E2156" s="6" t="s">
        <v>38</v>
      </c>
      <c r="F2156" s="6" t="s">
        <v>1487</v>
      </c>
      <c r="G2156" s="6"/>
      <c r="H2156" s="6" t="s">
        <v>415</v>
      </c>
      <c r="I2156" s="6">
        <v>87</v>
      </c>
      <c r="J2156" s="6"/>
      <c r="K2156" s="6"/>
      <c r="L2156" s="6" t="s">
        <v>6077</v>
      </c>
      <c r="M2156" s="6" t="s">
        <v>6078</v>
      </c>
      <c r="N2156" s="6" t="s">
        <v>5033</v>
      </c>
      <c r="O2156" s="6" t="s">
        <v>4522</v>
      </c>
      <c r="P2156" s="6" t="s">
        <v>4523</v>
      </c>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row>
    <row r="2157" spans="1:46" s="29" customFormat="1" ht="30" customHeight="1" x14ac:dyDescent="0.2">
      <c r="A2157" s="9">
        <v>13</v>
      </c>
      <c r="B2157" s="9" t="s">
        <v>190</v>
      </c>
      <c r="C2157" s="9" t="s">
        <v>5515</v>
      </c>
      <c r="D2157" s="9" t="s">
        <v>6079</v>
      </c>
      <c r="E2157" s="6" t="s">
        <v>38</v>
      </c>
      <c r="F2157" s="6" t="s">
        <v>1487</v>
      </c>
      <c r="G2157" s="6"/>
      <c r="H2157" s="6" t="s">
        <v>415</v>
      </c>
      <c r="I2157" s="6">
        <v>88</v>
      </c>
      <c r="J2157" s="6"/>
      <c r="K2157" s="6"/>
      <c r="L2157" s="6" t="s">
        <v>6077</v>
      </c>
      <c r="M2157" s="6" t="s">
        <v>6080</v>
      </c>
      <c r="N2157" s="6" t="s">
        <v>5033</v>
      </c>
      <c r="O2157" s="6" t="s">
        <v>4522</v>
      </c>
      <c r="P2157" s="6" t="s">
        <v>4523</v>
      </c>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row>
    <row r="2158" spans="1:46" s="29" customFormat="1" ht="30" customHeight="1" x14ac:dyDescent="0.2">
      <c r="A2158" s="9">
        <v>13</v>
      </c>
      <c r="B2158" s="9" t="s">
        <v>190</v>
      </c>
      <c r="C2158" s="9" t="s">
        <v>5515</v>
      </c>
      <c r="D2158" s="9" t="s">
        <v>6081</v>
      </c>
      <c r="E2158" s="6" t="s">
        <v>38</v>
      </c>
      <c r="F2158" s="6" t="s">
        <v>1487</v>
      </c>
      <c r="G2158" s="6"/>
      <c r="H2158" s="6" t="s">
        <v>415</v>
      </c>
      <c r="I2158" s="6">
        <v>89</v>
      </c>
      <c r="J2158" s="6"/>
      <c r="K2158" s="6"/>
      <c r="L2158" s="6" t="s">
        <v>6077</v>
      </c>
      <c r="M2158" s="6" t="s">
        <v>6082</v>
      </c>
      <c r="N2158" s="6" t="s">
        <v>5033</v>
      </c>
      <c r="O2158" s="6" t="s">
        <v>4522</v>
      </c>
      <c r="P2158" s="6" t="s">
        <v>4523</v>
      </c>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row>
    <row r="2159" spans="1:46" s="29" customFormat="1" ht="30" customHeight="1" x14ac:dyDescent="0.2">
      <c r="A2159" s="9">
        <v>13</v>
      </c>
      <c r="B2159" s="9" t="s">
        <v>190</v>
      </c>
      <c r="C2159" s="9" t="s">
        <v>5515</v>
      </c>
      <c r="D2159" s="9" t="s">
        <v>6083</v>
      </c>
      <c r="E2159" s="6" t="s">
        <v>38</v>
      </c>
      <c r="F2159" s="6" t="s">
        <v>1487</v>
      </c>
      <c r="G2159" s="6"/>
      <c r="H2159" s="6" t="s">
        <v>415</v>
      </c>
      <c r="I2159" s="6">
        <v>90</v>
      </c>
      <c r="J2159" s="6"/>
      <c r="K2159" s="6"/>
      <c r="L2159" s="6" t="s">
        <v>6077</v>
      </c>
      <c r="M2159" s="6" t="s">
        <v>6084</v>
      </c>
      <c r="N2159" s="6" t="s">
        <v>5033</v>
      </c>
      <c r="O2159" s="6" t="s">
        <v>4522</v>
      </c>
      <c r="P2159" s="6" t="s">
        <v>4523</v>
      </c>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row>
    <row r="2160" spans="1:46" s="29" customFormat="1" ht="30" customHeight="1" x14ac:dyDescent="0.2">
      <c r="A2160" s="9">
        <v>13</v>
      </c>
      <c r="B2160" s="9" t="s">
        <v>190</v>
      </c>
      <c r="C2160" s="9" t="s">
        <v>5515</v>
      </c>
      <c r="D2160" s="9" t="s">
        <v>6085</v>
      </c>
      <c r="E2160" s="6" t="s">
        <v>38</v>
      </c>
      <c r="F2160" s="6" t="s">
        <v>1487</v>
      </c>
      <c r="G2160" s="6"/>
      <c r="H2160" s="6" t="s">
        <v>415</v>
      </c>
      <c r="I2160" s="6">
        <v>91</v>
      </c>
      <c r="J2160" s="6"/>
      <c r="K2160" s="6"/>
      <c r="L2160" s="6" t="s">
        <v>6077</v>
      </c>
      <c r="M2160" s="6" t="s">
        <v>6086</v>
      </c>
      <c r="N2160" s="6" t="s">
        <v>5033</v>
      </c>
      <c r="O2160" s="6" t="s">
        <v>4522</v>
      </c>
      <c r="P2160" s="6" t="s">
        <v>4523</v>
      </c>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row>
    <row r="2161" spans="1:46" s="29" customFormat="1" ht="30" customHeight="1" x14ac:dyDescent="0.2">
      <c r="A2161" s="9">
        <v>13</v>
      </c>
      <c r="B2161" s="9" t="s">
        <v>190</v>
      </c>
      <c r="C2161" s="9" t="s">
        <v>5515</v>
      </c>
      <c r="D2161" s="9" t="s">
        <v>6087</v>
      </c>
      <c r="E2161" s="6" t="s">
        <v>38</v>
      </c>
      <c r="F2161" s="6" t="s">
        <v>1487</v>
      </c>
      <c r="G2161" s="6"/>
      <c r="H2161" s="6" t="s">
        <v>415</v>
      </c>
      <c r="I2161" s="6">
        <v>92</v>
      </c>
      <c r="J2161" s="6"/>
      <c r="K2161" s="6"/>
      <c r="L2161" s="6" t="s">
        <v>6077</v>
      </c>
      <c r="M2161" s="6" t="s">
        <v>6088</v>
      </c>
      <c r="N2161" s="6" t="s">
        <v>5033</v>
      </c>
      <c r="O2161" s="6" t="s">
        <v>4522</v>
      </c>
      <c r="P2161" s="6" t="s">
        <v>4523</v>
      </c>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row>
    <row r="2162" spans="1:46" s="29" customFormat="1" ht="30" customHeight="1" x14ac:dyDescent="0.2">
      <c r="A2162" s="9">
        <v>13</v>
      </c>
      <c r="B2162" s="9" t="s">
        <v>190</v>
      </c>
      <c r="C2162" s="9" t="s">
        <v>5515</v>
      </c>
      <c r="D2162" s="9" t="s">
        <v>6089</v>
      </c>
      <c r="E2162" s="6" t="s">
        <v>38</v>
      </c>
      <c r="F2162" s="6" t="s">
        <v>1487</v>
      </c>
      <c r="G2162" s="6"/>
      <c r="H2162" s="6" t="s">
        <v>415</v>
      </c>
      <c r="I2162" s="6">
        <v>93</v>
      </c>
      <c r="J2162" s="6"/>
      <c r="K2162" s="6"/>
      <c r="L2162" s="6" t="s">
        <v>6077</v>
      </c>
      <c r="M2162" s="6" t="s">
        <v>6090</v>
      </c>
      <c r="N2162" s="6" t="s">
        <v>5033</v>
      </c>
      <c r="O2162" s="6" t="s">
        <v>4522</v>
      </c>
      <c r="P2162" s="6" t="s">
        <v>4523</v>
      </c>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row>
    <row r="2163" spans="1:46" s="29" customFormat="1" ht="30" customHeight="1" x14ac:dyDescent="0.2">
      <c r="A2163" s="9">
        <v>13</v>
      </c>
      <c r="B2163" s="9" t="s">
        <v>190</v>
      </c>
      <c r="C2163" s="9" t="s">
        <v>5515</v>
      </c>
      <c r="D2163" s="9" t="s">
        <v>6091</v>
      </c>
      <c r="E2163" s="6" t="s">
        <v>38</v>
      </c>
      <c r="F2163" s="6" t="s">
        <v>1487</v>
      </c>
      <c r="G2163" s="6"/>
      <c r="H2163" s="6" t="s">
        <v>415</v>
      </c>
      <c r="I2163" s="6">
        <v>94</v>
      </c>
      <c r="J2163" s="6"/>
      <c r="K2163" s="6"/>
      <c r="L2163" s="6" t="s">
        <v>6077</v>
      </c>
      <c r="M2163" s="6" t="s">
        <v>6092</v>
      </c>
      <c r="N2163" s="6" t="s">
        <v>5033</v>
      </c>
      <c r="O2163" s="6" t="s">
        <v>4522</v>
      </c>
      <c r="P2163" s="6" t="s">
        <v>4523</v>
      </c>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row>
    <row r="2164" spans="1:46" s="29" customFormat="1" ht="30" customHeight="1" x14ac:dyDescent="0.2">
      <c r="A2164" s="9">
        <v>13</v>
      </c>
      <c r="B2164" s="9" t="s">
        <v>190</v>
      </c>
      <c r="C2164" s="9" t="s">
        <v>5515</v>
      </c>
      <c r="D2164" s="9" t="s">
        <v>6093</v>
      </c>
      <c r="E2164" s="6" t="s">
        <v>38</v>
      </c>
      <c r="F2164" s="6" t="s">
        <v>1487</v>
      </c>
      <c r="G2164" s="6"/>
      <c r="H2164" s="6" t="s">
        <v>415</v>
      </c>
      <c r="I2164" s="6">
        <v>95</v>
      </c>
      <c r="J2164" s="6"/>
      <c r="K2164" s="6"/>
      <c r="L2164" s="6" t="s">
        <v>6077</v>
      </c>
      <c r="M2164" s="6" t="s">
        <v>6094</v>
      </c>
      <c r="N2164" s="6" t="s">
        <v>5033</v>
      </c>
      <c r="O2164" s="6" t="s">
        <v>4522</v>
      </c>
      <c r="P2164" s="6" t="s">
        <v>4523</v>
      </c>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row>
    <row r="2165" spans="1:46" s="29" customFormat="1" ht="30" customHeight="1" x14ac:dyDescent="0.2">
      <c r="A2165" s="9">
        <v>13</v>
      </c>
      <c r="B2165" s="9" t="s">
        <v>190</v>
      </c>
      <c r="C2165" s="9" t="s">
        <v>5515</v>
      </c>
      <c r="D2165" s="9" t="s">
        <v>6095</v>
      </c>
      <c r="E2165" s="6" t="s">
        <v>38</v>
      </c>
      <c r="F2165" s="6" t="s">
        <v>1487</v>
      </c>
      <c r="G2165" s="6"/>
      <c r="H2165" s="6" t="s">
        <v>415</v>
      </c>
      <c r="I2165" s="6">
        <v>96</v>
      </c>
      <c r="J2165" s="6"/>
      <c r="K2165" s="6"/>
      <c r="L2165" s="6" t="s">
        <v>6077</v>
      </c>
      <c r="M2165" s="6" t="s">
        <v>6096</v>
      </c>
      <c r="N2165" s="6" t="s">
        <v>5033</v>
      </c>
      <c r="O2165" s="6" t="s">
        <v>4522</v>
      </c>
      <c r="P2165" s="6" t="s">
        <v>4523</v>
      </c>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row>
    <row r="2166" spans="1:46" s="29" customFormat="1" ht="30" customHeight="1" x14ac:dyDescent="0.2">
      <c r="A2166" s="9">
        <v>13</v>
      </c>
      <c r="B2166" s="9" t="s">
        <v>190</v>
      </c>
      <c r="C2166" s="9" t="s">
        <v>5515</v>
      </c>
      <c r="D2166" s="9" t="s">
        <v>6097</v>
      </c>
      <c r="E2166" s="6" t="s">
        <v>38</v>
      </c>
      <c r="F2166" s="6" t="s">
        <v>1487</v>
      </c>
      <c r="G2166" s="6"/>
      <c r="H2166" s="6" t="s">
        <v>415</v>
      </c>
      <c r="I2166" s="6">
        <v>97</v>
      </c>
      <c r="J2166" s="6"/>
      <c r="K2166" s="6"/>
      <c r="L2166" s="6" t="s">
        <v>6077</v>
      </c>
      <c r="M2166" s="6" t="s">
        <v>6098</v>
      </c>
      <c r="N2166" s="6" t="s">
        <v>5033</v>
      </c>
      <c r="O2166" s="6" t="s">
        <v>4522</v>
      </c>
      <c r="P2166" s="6" t="s">
        <v>4523</v>
      </c>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row>
    <row r="2167" spans="1:46" s="29" customFormat="1" ht="30" customHeight="1" x14ac:dyDescent="0.2">
      <c r="A2167" s="9">
        <v>13</v>
      </c>
      <c r="B2167" s="9" t="s">
        <v>190</v>
      </c>
      <c r="C2167" s="9" t="s">
        <v>5516</v>
      </c>
      <c r="D2167" s="9" t="s">
        <v>5516</v>
      </c>
      <c r="E2167" s="6" t="s">
        <v>38</v>
      </c>
      <c r="F2167" s="6" t="s">
        <v>1487</v>
      </c>
      <c r="G2167" s="6"/>
      <c r="H2167" s="6" t="s">
        <v>243</v>
      </c>
      <c r="I2167" s="6">
        <v>98</v>
      </c>
      <c r="J2167" s="6"/>
      <c r="K2167" s="6"/>
      <c r="L2167" s="6"/>
      <c r="M2167" s="6" t="s">
        <v>8940</v>
      </c>
      <c r="N2167" s="6" t="s">
        <v>4750</v>
      </c>
      <c r="O2167" s="6" t="s">
        <v>4751</v>
      </c>
      <c r="P2167" s="6" t="s">
        <v>4752</v>
      </c>
      <c r="Q2167" s="6" t="s">
        <v>4753</v>
      </c>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row>
    <row r="2168" spans="1:46" s="29" customFormat="1" ht="30" customHeight="1" x14ac:dyDescent="0.2">
      <c r="A2168" s="9">
        <v>13</v>
      </c>
      <c r="B2168" s="9" t="s">
        <v>190</v>
      </c>
      <c r="C2168" s="9" t="s">
        <v>5517</v>
      </c>
      <c r="D2168" s="9" t="s">
        <v>5517</v>
      </c>
      <c r="E2168" s="6" t="s">
        <v>38</v>
      </c>
      <c r="F2168" s="6" t="s">
        <v>1487</v>
      </c>
      <c r="G2168" s="6"/>
      <c r="H2168" s="6" t="s">
        <v>334</v>
      </c>
      <c r="I2168" s="6">
        <v>99</v>
      </c>
      <c r="J2168" s="6"/>
      <c r="K2168" s="6"/>
      <c r="L2168" s="6"/>
      <c r="M2168" s="6" t="s">
        <v>8941</v>
      </c>
      <c r="N2168" s="6" t="s">
        <v>312</v>
      </c>
      <c r="O2168" s="6" t="s">
        <v>5034</v>
      </c>
      <c r="P2168" s="6" t="s">
        <v>5035</v>
      </c>
      <c r="Q2168" s="6" t="s">
        <v>5036</v>
      </c>
      <c r="R2168" s="6" t="s">
        <v>8942</v>
      </c>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row>
    <row r="2169" spans="1:46" s="29" customFormat="1" ht="30" customHeight="1" x14ac:dyDescent="0.2">
      <c r="A2169" s="9">
        <v>13</v>
      </c>
      <c r="B2169" s="9" t="s">
        <v>190</v>
      </c>
      <c r="C2169" s="9" t="s">
        <v>5518</v>
      </c>
      <c r="D2169" s="9" t="s">
        <v>6099</v>
      </c>
      <c r="E2169" s="6" t="s">
        <v>38</v>
      </c>
      <c r="F2169" s="6" t="s">
        <v>1487</v>
      </c>
      <c r="G2169" s="6" t="s">
        <v>2</v>
      </c>
      <c r="H2169" s="6" t="s">
        <v>243</v>
      </c>
      <c r="I2169" s="6">
        <v>100</v>
      </c>
      <c r="J2169" s="6"/>
      <c r="K2169" s="6"/>
      <c r="L2169" s="6" t="s">
        <v>5037</v>
      </c>
      <c r="M2169" s="6" t="s">
        <v>4825</v>
      </c>
      <c r="N2169" s="6">
        <v>1</v>
      </c>
      <c r="O2169" s="6">
        <v>2</v>
      </c>
      <c r="P2169" s="6">
        <v>3</v>
      </c>
      <c r="Q2169" s="6">
        <v>4</v>
      </c>
      <c r="R2169" s="6">
        <v>5</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row>
    <row r="2170" spans="1:46" s="29" customFormat="1" ht="30" customHeight="1" x14ac:dyDescent="0.2">
      <c r="A2170" s="9">
        <v>13</v>
      </c>
      <c r="B2170" s="9" t="s">
        <v>190</v>
      </c>
      <c r="C2170" s="9" t="s">
        <v>5518</v>
      </c>
      <c r="D2170" s="9" t="s">
        <v>6100</v>
      </c>
      <c r="E2170" s="6" t="s">
        <v>38</v>
      </c>
      <c r="F2170" s="6" t="s">
        <v>1487</v>
      </c>
      <c r="G2170" s="6" t="s">
        <v>2</v>
      </c>
      <c r="H2170" s="6" t="s">
        <v>243</v>
      </c>
      <c r="I2170" s="6">
        <v>101</v>
      </c>
      <c r="J2170" s="6"/>
      <c r="K2170" s="6"/>
      <c r="L2170" s="6" t="s">
        <v>5037</v>
      </c>
      <c r="M2170" s="6" t="s">
        <v>5038</v>
      </c>
      <c r="N2170" s="6">
        <v>1</v>
      </c>
      <c r="O2170" s="6">
        <v>2</v>
      </c>
      <c r="P2170" s="6">
        <v>3</v>
      </c>
      <c r="Q2170" s="6">
        <v>4</v>
      </c>
      <c r="R2170" s="6">
        <v>5</v>
      </c>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row>
    <row r="2171" spans="1:46" s="29" customFormat="1" ht="30" customHeight="1" x14ac:dyDescent="0.2">
      <c r="A2171" s="9">
        <v>13</v>
      </c>
      <c r="B2171" s="9" t="s">
        <v>190</v>
      </c>
      <c r="C2171" s="9" t="s">
        <v>5518</v>
      </c>
      <c r="D2171" s="9" t="s">
        <v>6101</v>
      </c>
      <c r="E2171" s="6" t="s">
        <v>38</v>
      </c>
      <c r="F2171" s="6" t="s">
        <v>1487</v>
      </c>
      <c r="G2171" s="6" t="s">
        <v>2</v>
      </c>
      <c r="H2171" s="6" t="s">
        <v>243</v>
      </c>
      <c r="I2171" s="6">
        <v>102</v>
      </c>
      <c r="J2171" s="6"/>
      <c r="K2171" s="6"/>
      <c r="L2171" s="6" t="s">
        <v>5037</v>
      </c>
      <c r="M2171" s="6" t="s">
        <v>5040</v>
      </c>
      <c r="N2171" s="6">
        <v>1</v>
      </c>
      <c r="O2171" s="6">
        <v>2</v>
      </c>
      <c r="P2171" s="6">
        <v>3</v>
      </c>
      <c r="Q2171" s="6">
        <v>4</v>
      </c>
      <c r="R2171" s="6">
        <v>5</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row>
    <row r="2172" spans="1:46" s="29" customFormat="1" ht="30" customHeight="1" x14ac:dyDescent="0.2">
      <c r="A2172" s="9">
        <v>13</v>
      </c>
      <c r="B2172" s="9" t="s">
        <v>190</v>
      </c>
      <c r="C2172" s="9" t="s">
        <v>5518</v>
      </c>
      <c r="D2172" s="9" t="s">
        <v>6102</v>
      </c>
      <c r="E2172" s="6" t="s">
        <v>38</v>
      </c>
      <c r="F2172" s="6" t="s">
        <v>1487</v>
      </c>
      <c r="G2172" s="6" t="s">
        <v>2</v>
      </c>
      <c r="H2172" s="6" t="s">
        <v>243</v>
      </c>
      <c r="I2172" s="6">
        <v>103</v>
      </c>
      <c r="J2172" s="6"/>
      <c r="K2172" s="6"/>
      <c r="L2172" s="6" t="s">
        <v>5037</v>
      </c>
      <c r="M2172" s="6" t="s">
        <v>5041</v>
      </c>
      <c r="N2172" s="6">
        <v>1</v>
      </c>
      <c r="O2172" s="6">
        <v>2</v>
      </c>
      <c r="P2172" s="6">
        <v>3</v>
      </c>
      <c r="Q2172" s="6">
        <v>4</v>
      </c>
      <c r="R2172" s="6">
        <v>5</v>
      </c>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row>
    <row r="2173" spans="1:46" s="29" customFormat="1" ht="30" customHeight="1" x14ac:dyDescent="0.2">
      <c r="A2173" s="9">
        <v>13</v>
      </c>
      <c r="B2173" s="9" t="s">
        <v>190</v>
      </c>
      <c r="C2173" s="9" t="s">
        <v>5519</v>
      </c>
      <c r="D2173" s="9" t="s">
        <v>6103</v>
      </c>
      <c r="E2173" s="6" t="s">
        <v>38</v>
      </c>
      <c r="F2173" s="6" t="s">
        <v>1487</v>
      </c>
      <c r="G2173" s="6" t="s">
        <v>2</v>
      </c>
      <c r="H2173" s="6" t="s">
        <v>243</v>
      </c>
      <c r="I2173" s="6">
        <v>104</v>
      </c>
      <c r="J2173" s="6"/>
      <c r="K2173" s="6"/>
      <c r="L2173" s="6" t="s">
        <v>6104</v>
      </c>
      <c r="M2173" s="6" t="s">
        <v>6105</v>
      </c>
      <c r="N2173" s="6" t="s">
        <v>500</v>
      </c>
      <c r="O2173" s="4" t="s">
        <v>4479</v>
      </c>
      <c r="P2173" s="4" t="s">
        <v>4800</v>
      </c>
      <c r="Q2173" s="4" t="s">
        <v>4849</v>
      </c>
      <c r="R2173" s="6" t="s">
        <v>4847</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row>
    <row r="2174" spans="1:46" s="29" customFormat="1" ht="30" customHeight="1" x14ac:dyDescent="0.2">
      <c r="A2174" s="9">
        <v>13</v>
      </c>
      <c r="B2174" s="9" t="s">
        <v>190</v>
      </c>
      <c r="C2174" s="9" t="s">
        <v>5519</v>
      </c>
      <c r="D2174" s="9" t="s">
        <v>6106</v>
      </c>
      <c r="E2174" s="6" t="s">
        <v>38</v>
      </c>
      <c r="F2174" s="6" t="s">
        <v>1487</v>
      </c>
      <c r="G2174" s="6" t="s">
        <v>2</v>
      </c>
      <c r="H2174" s="6" t="s">
        <v>243</v>
      </c>
      <c r="I2174" s="6">
        <v>105</v>
      </c>
      <c r="J2174" s="6"/>
      <c r="K2174" s="6"/>
      <c r="L2174" s="6" t="s">
        <v>6104</v>
      </c>
      <c r="M2174" s="6" t="s">
        <v>5958</v>
      </c>
      <c r="N2174" s="6" t="s">
        <v>500</v>
      </c>
      <c r="O2174" s="4" t="s">
        <v>4479</v>
      </c>
      <c r="P2174" s="4" t="s">
        <v>4800</v>
      </c>
      <c r="Q2174" s="4" t="s">
        <v>4849</v>
      </c>
      <c r="R2174" s="6" t="s">
        <v>4847</v>
      </c>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row>
    <row r="2175" spans="1:46" s="29" customFormat="1" ht="30" customHeight="1" x14ac:dyDescent="0.2">
      <c r="A2175" s="9">
        <v>13</v>
      </c>
      <c r="B2175" s="9" t="s">
        <v>190</v>
      </c>
      <c r="C2175" s="9" t="s">
        <v>5519</v>
      </c>
      <c r="D2175" s="9" t="s">
        <v>6107</v>
      </c>
      <c r="E2175" s="6" t="s">
        <v>38</v>
      </c>
      <c r="F2175" s="6" t="s">
        <v>1487</v>
      </c>
      <c r="G2175" s="6" t="s">
        <v>2</v>
      </c>
      <c r="H2175" s="6" t="s">
        <v>243</v>
      </c>
      <c r="I2175" s="6">
        <v>106</v>
      </c>
      <c r="J2175" s="6"/>
      <c r="K2175" s="6"/>
      <c r="L2175" s="6" t="s">
        <v>6104</v>
      </c>
      <c r="M2175" s="6" t="s">
        <v>5959</v>
      </c>
      <c r="N2175" s="6" t="s">
        <v>500</v>
      </c>
      <c r="O2175" s="4" t="s">
        <v>4479</v>
      </c>
      <c r="P2175" s="4" t="s">
        <v>4800</v>
      </c>
      <c r="Q2175" s="4" t="s">
        <v>4849</v>
      </c>
      <c r="R2175" s="6" t="s">
        <v>4847</v>
      </c>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row>
    <row r="2176" spans="1:46" s="29" customFormat="1" ht="30" customHeight="1" x14ac:dyDescent="0.2">
      <c r="A2176" s="9">
        <v>13</v>
      </c>
      <c r="B2176" s="9" t="s">
        <v>190</v>
      </c>
      <c r="C2176" s="9" t="s">
        <v>5519</v>
      </c>
      <c r="D2176" s="9" t="s">
        <v>6108</v>
      </c>
      <c r="E2176" s="6" t="s">
        <v>38</v>
      </c>
      <c r="F2176" s="6" t="s">
        <v>1487</v>
      </c>
      <c r="G2176" s="6" t="s">
        <v>2</v>
      </c>
      <c r="H2176" s="6" t="s">
        <v>243</v>
      </c>
      <c r="I2176" s="6">
        <v>107</v>
      </c>
      <c r="J2176" s="6"/>
      <c r="K2176" s="6"/>
      <c r="L2176" s="6" t="s">
        <v>6104</v>
      </c>
      <c r="M2176" s="6" t="s">
        <v>5960</v>
      </c>
      <c r="N2176" s="6" t="s">
        <v>500</v>
      </c>
      <c r="O2176" s="4" t="s">
        <v>4479</v>
      </c>
      <c r="P2176" s="4" t="s">
        <v>4800</v>
      </c>
      <c r="Q2176" s="4" t="s">
        <v>4849</v>
      </c>
      <c r="R2176" s="6" t="s">
        <v>4847</v>
      </c>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row>
    <row r="2177" spans="1:46" s="29" customFormat="1" ht="30" customHeight="1" x14ac:dyDescent="0.2">
      <c r="A2177" s="9">
        <v>13</v>
      </c>
      <c r="B2177" s="9" t="s">
        <v>190</v>
      </c>
      <c r="C2177" s="9" t="s">
        <v>5519</v>
      </c>
      <c r="D2177" s="9" t="s">
        <v>6109</v>
      </c>
      <c r="E2177" s="6" t="s">
        <v>38</v>
      </c>
      <c r="F2177" s="6" t="s">
        <v>1487</v>
      </c>
      <c r="G2177" s="6" t="s">
        <v>2</v>
      </c>
      <c r="H2177" s="6" t="s">
        <v>243</v>
      </c>
      <c r="I2177" s="6">
        <v>108</v>
      </c>
      <c r="J2177" s="6"/>
      <c r="K2177" s="6"/>
      <c r="L2177" s="6" t="s">
        <v>6104</v>
      </c>
      <c r="M2177" s="6" t="s">
        <v>5961</v>
      </c>
      <c r="N2177" s="6" t="s">
        <v>500</v>
      </c>
      <c r="O2177" s="4" t="s">
        <v>4479</v>
      </c>
      <c r="P2177" s="4" t="s">
        <v>4800</v>
      </c>
      <c r="Q2177" s="4" t="s">
        <v>4849</v>
      </c>
      <c r="R2177" s="6" t="s">
        <v>4847</v>
      </c>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row>
    <row r="2178" spans="1:46" s="29" customFormat="1" ht="30" customHeight="1" x14ac:dyDescent="0.2">
      <c r="A2178" s="9">
        <v>13</v>
      </c>
      <c r="B2178" s="9" t="s">
        <v>190</v>
      </c>
      <c r="C2178" s="9" t="s">
        <v>5519</v>
      </c>
      <c r="D2178" s="9" t="s">
        <v>6110</v>
      </c>
      <c r="E2178" s="6" t="s">
        <v>38</v>
      </c>
      <c r="F2178" s="6" t="s">
        <v>1487</v>
      </c>
      <c r="G2178" s="6" t="s">
        <v>2</v>
      </c>
      <c r="H2178" s="6" t="s">
        <v>243</v>
      </c>
      <c r="I2178" s="6">
        <v>109</v>
      </c>
      <c r="J2178" s="6"/>
      <c r="K2178" s="6"/>
      <c r="L2178" s="6" t="s">
        <v>6104</v>
      </c>
      <c r="M2178" s="6" t="s">
        <v>6111</v>
      </c>
      <c r="N2178" s="6" t="s">
        <v>500</v>
      </c>
      <c r="O2178" s="4" t="s">
        <v>4479</v>
      </c>
      <c r="P2178" s="4" t="s">
        <v>4800</v>
      </c>
      <c r="Q2178" s="4" t="s">
        <v>4849</v>
      </c>
      <c r="R2178" s="6" t="s">
        <v>4847</v>
      </c>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row>
    <row r="2179" spans="1:46" s="29" customFormat="1" ht="30" customHeight="1" x14ac:dyDescent="0.2">
      <c r="A2179" s="9">
        <v>13</v>
      </c>
      <c r="B2179" s="9" t="s">
        <v>190</v>
      </c>
      <c r="C2179" s="9" t="s">
        <v>6112</v>
      </c>
      <c r="D2179" s="9" t="s">
        <v>6112</v>
      </c>
      <c r="E2179" s="6" t="s">
        <v>27</v>
      </c>
      <c r="F2179" s="6"/>
      <c r="G2179" s="6"/>
      <c r="H2179" s="6" t="s">
        <v>415</v>
      </c>
      <c r="I2179" s="6">
        <v>110</v>
      </c>
      <c r="J2179" s="6"/>
      <c r="K2179" s="6"/>
      <c r="L2179" s="6"/>
      <c r="M2179" s="6" t="s">
        <v>5042</v>
      </c>
      <c r="N2179" s="6" t="s">
        <v>8943</v>
      </c>
      <c r="O2179" s="6" t="s">
        <v>5043</v>
      </c>
      <c r="P2179" s="6" t="s">
        <v>5044</v>
      </c>
      <c r="Q2179" s="6" t="s">
        <v>5045</v>
      </c>
      <c r="R2179" s="6" t="s">
        <v>722</v>
      </c>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row>
    <row r="2180" spans="1:46" s="29" customFormat="1" ht="30" customHeight="1" x14ac:dyDescent="0.2">
      <c r="A2180" s="9">
        <v>13</v>
      </c>
      <c r="B2180" s="9" t="s">
        <v>190</v>
      </c>
      <c r="C2180" s="9" t="s">
        <v>6113</v>
      </c>
      <c r="D2180" s="9" t="s">
        <v>6113</v>
      </c>
      <c r="E2180" s="6" t="s">
        <v>27</v>
      </c>
      <c r="F2180" s="6"/>
      <c r="G2180" s="6"/>
      <c r="H2180" s="6" t="s">
        <v>415</v>
      </c>
      <c r="I2180" s="6">
        <v>111</v>
      </c>
      <c r="J2180" s="6"/>
      <c r="K2180" s="6"/>
      <c r="L2180" s="6" t="s">
        <v>8944</v>
      </c>
      <c r="M2180" s="6" t="s">
        <v>5046</v>
      </c>
      <c r="N2180" s="6" t="s">
        <v>5047</v>
      </c>
      <c r="O2180" s="6" t="s">
        <v>8945</v>
      </c>
      <c r="P2180" s="6" t="s">
        <v>5048</v>
      </c>
      <c r="Q2180" s="6" t="s">
        <v>5049</v>
      </c>
      <c r="R2180" s="6" t="s">
        <v>722</v>
      </c>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row>
    <row r="2181" spans="1:46" s="29" customFormat="1" ht="30" customHeight="1" x14ac:dyDescent="0.2">
      <c r="A2181" s="9">
        <v>13</v>
      </c>
      <c r="B2181" s="9" t="s">
        <v>190</v>
      </c>
      <c r="C2181" s="9" t="s">
        <v>6114</v>
      </c>
      <c r="D2181" s="9" t="s">
        <v>6114</v>
      </c>
      <c r="E2181" s="6" t="s">
        <v>27</v>
      </c>
      <c r="F2181" s="6"/>
      <c r="G2181" s="6"/>
      <c r="H2181" s="6" t="s">
        <v>415</v>
      </c>
      <c r="I2181" s="6">
        <v>112</v>
      </c>
      <c r="J2181" s="6"/>
      <c r="K2181" s="6"/>
      <c r="L2181" s="6"/>
      <c r="M2181" s="6" t="s">
        <v>5050</v>
      </c>
      <c r="N2181" s="6" t="s">
        <v>5051</v>
      </c>
      <c r="O2181" s="6" t="s">
        <v>5052</v>
      </c>
      <c r="P2181" s="6" t="s">
        <v>5053</v>
      </c>
      <c r="Q2181" s="6" t="s">
        <v>5054</v>
      </c>
      <c r="R2181" s="6" t="s">
        <v>722</v>
      </c>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row>
    <row r="2182" spans="1:46" s="29" customFormat="1" ht="30" customHeight="1" x14ac:dyDescent="0.2">
      <c r="A2182" s="9">
        <v>13</v>
      </c>
      <c r="B2182" s="9" t="s">
        <v>190</v>
      </c>
      <c r="C2182" s="9" t="s">
        <v>6115</v>
      </c>
      <c r="D2182" s="9" t="s">
        <v>6115</v>
      </c>
      <c r="E2182" s="6" t="s">
        <v>27</v>
      </c>
      <c r="F2182" s="6"/>
      <c r="G2182" s="6"/>
      <c r="H2182" s="6" t="s">
        <v>415</v>
      </c>
      <c r="I2182" s="6">
        <v>113</v>
      </c>
      <c r="J2182" s="6"/>
      <c r="K2182" s="6"/>
      <c r="L2182" s="6"/>
      <c r="M2182" s="6" t="s">
        <v>5055</v>
      </c>
      <c r="N2182" s="6" t="s">
        <v>5056</v>
      </c>
      <c r="O2182" s="6" t="s">
        <v>5057</v>
      </c>
      <c r="P2182" s="6" t="s">
        <v>5058</v>
      </c>
      <c r="Q2182" s="6" t="s">
        <v>5059</v>
      </c>
      <c r="R2182" s="6" t="s">
        <v>722</v>
      </c>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row>
    <row r="2183" spans="1:46" s="29" customFormat="1" ht="30" customHeight="1" x14ac:dyDescent="0.2">
      <c r="A2183" s="9">
        <v>13</v>
      </c>
      <c r="B2183" s="9" t="s">
        <v>190</v>
      </c>
      <c r="C2183" s="9" t="s">
        <v>6116</v>
      </c>
      <c r="D2183" s="9" t="s">
        <v>6116</v>
      </c>
      <c r="E2183" s="6" t="s">
        <v>27</v>
      </c>
      <c r="F2183" s="6"/>
      <c r="G2183" s="6"/>
      <c r="H2183" s="6" t="s">
        <v>415</v>
      </c>
      <c r="I2183" s="6">
        <v>114</v>
      </c>
      <c r="J2183" s="6"/>
      <c r="K2183" s="6"/>
      <c r="L2183" s="6"/>
      <c r="M2183" s="6" t="s">
        <v>5060</v>
      </c>
      <c r="N2183" s="6" t="s">
        <v>5061</v>
      </c>
      <c r="O2183" s="6" t="s">
        <v>5062</v>
      </c>
      <c r="P2183" s="6" t="s">
        <v>8946</v>
      </c>
      <c r="Q2183" s="6" t="s">
        <v>8947</v>
      </c>
      <c r="R2183" s="6" t="s">
        <v>722</v>
      </c>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row>
    <row r="2184" spans="1:46" s="29" customFormat="1" ht="30" customHeight="1" x14ac:dyDescent="0.2">
      <c r="A2184" s="9">
        <v>13</v>
      </c>
      <c r="B2184" s="9" t="s">
        <v>190</v>
      </c>
      <c r="C2184" s="9" t="s">
        <v>6117</v>
      </c>
      <c r="D2184" s="9" t="s">
        <v>6117</v>
      </c>
      <c r="E2184" s="6" t="s">
        <v>27</v>
      </c>
      <c r="F2184" s="6"/>
      <c r="G2184" s="6"/>
      <c r="H2184" s="6" t="s">
        <v>415</v>
      </c>
      <c r="I2184" s="6">
        <v>115</v>
      </c>
      <c r="J2184" s="6"/>
      <c r="K2184" s="6"/>
      <c r="L2184" s="6"/>
      <c r="M2184" s="6" t="s">
        <v>8948</v>
      </c>
      <c r="N2184" s="6" t="s">
        <v>8949</v>
      </c>
      <c r="O2184" s="6" t="s">
        <v>5063</v>
      </c>
      <c r="P2184" s="6" t="s">
        <v>5064</v>
      </c>
      <c r="Q2184" s="6" t="s">
        <v>5065</v>
      </c>
      <c r="R2184" s="6" t="s">
        <v>722</v>
      </c>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row>
    <row r="2185" spans="1:46" s="29" customFormat="1" ht="30" customHeight="1" x14ac:dyDescent="0.2">
      <c r="A2185" s="9">
        <v>13</v>
      </c>
      <c r="B2185" s="9" t="s">
        <v>190</v>
      </c>
      <c r="C2185" s="9" t="s">
        <v>6118</v>
      </c>
      <c r="D2185" s="9" t="s">
        <v>6118</v>
      </c>
      <c r="E2185" s="6" t="s">
        <v>27</v>
      </c>
      <c r="F2185" s="6"/>
      <c r="G2185" s="6"/>
      <c r="H2185" s="6" t="s">
        <v>415</v>
      </c>
      <c r="I2185" s="6">
        <v>116</v>
      </c>
      <c r="J2185" s="6"/>
      <c r="K2185" s="6"/>
      <c r="L2185" s="6"/>
      <c r="M2185" s="6" t="s">
        <v>5066</v>
      </c>
      <c r="N2185" s="6" t="s">
        <v>5067</v>
      </c>
      <c r="O2185" s="6" t="s">
        <v>5068</v>
      </c>
      <c r="P2185" s="6" t="s">
        <v>8950</v>
      </c>
      <c r="Q2185" s="6" t="s">
        <v>5069</v>
      </c>
      <c r="R2185" s="6" t="s">
        <v>722</v>
      </c>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row>
    <row r="2186" spans="1:46" s="29" customFormat="1" ht="30" customHeight="1" x14ac:dyDescent="0.2">
      <c r="A2186" s="9">
        <v>13</v>
      </c>
      <c r="B2186" s="9" t="s">
        <v>190</v>
      </c>
      <c r="C2186" s="9" t="s">
        <v>6119</v>
      </c>
      <c r="D2186" s="9" t="s">
        <v>6119</v>
      </c>
      <c r="E2186" s="6" t="s">
        <v>27</v>
      </c>
      <c r="F2186" s="6"/>
      <c r="G2186" s="6"/>
      <c r="H2186" s="6" t="s">
        <v>415</v>
      </c>
      <c r="I2186" s="6">
        <v>117</v>
      </c>
      <c r="J2186" s="6"/>
      <c r="K2186" s="6"/>
      <c r="L2186" s="6"/>
      <c r="M2186" s="6" t="s">
        <v>5070</v>
      </c>
      <c r="N2186" s="6" t="s">
        <v>8951</v>
      </c>
      <c r="O2186" s="6" t="s">
        <v>8952</v>
      </c>
      <c r="P2186" s="6" t="s">
        <v>8953</v>
      </c>
      <c r="Q2186" s="6" t="s">
        <v>5071</v>
      </c>
      <c r="R2186" s="6" t="s">
        <v>722</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row>
    <row r="2187" spans="1:46" s="29" customFormat="1" ht="30" customHeight="1" x14ac:dyDescent="0.2">
      <c r="A2187" s="9">
        <v>13</v>
      </c>
      <c r="B2187" s="9" t="s">
        <v>190</v>
      </c>
      <c r="C2187" s="9" t="s">
        <v>6120</v>
      </c>
      <c r="D2187" s="9" t="s">
        <v>6120</v>
      </c>
      <c r="E2187" s="6" t="s">
        <v>27</v>
      </c>
      <c r="F2187" s="6"/>
      <c r="G2187" s="6"/>
      <c r="H2187" s="6" t="s">
        <v>415</v>
      </c>
      <c r="I2187" s="6">
        <v>118</v>
      </c>
      <c r="J2187" s="6"/>
      <c r="K2187" s="6"/>
      <c r="L2187" s="6"/>
      <c r="M2187" s="6" t="s">
        <v>8954</v>
      </c>
      <c r="N2187" s="6" t="s">
        <v>5072</v>
      </c>
      <c r="O2187" s="6" t="s">
        <v>5073</v>
      </c>
      <c r="P2187" s="6" t="s">
        <v>5074</v>
      </c>
      <c r="Q2187" s="6" t="s">
        <v>5075</v>
      </c>
      <c r="R2187" s="6" t="s">
        <v>722</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row>
    <row r="2188" spans="1:46" s="29" customFormat="1" ht="30" customHeight="1" x14ac:dyDescent="0.2">
      <c r="A2188" s="9">
        <v>13</v>
      </c>
      <c r="B2188" s="9" t="s">
        <v>190</v>
      </c>
      <c r="C2188" s="9" t="s">
        <v>6121</v>
      </c>
      <c r="D2188" s="9" t="s">
        <v>6121</v>
      </c>
      <c r="E2188" s="6" t="s">
        <v>27</v>
      </c>
      <c r="F2188" s="6"/>
      <c r="G2188" s="6"/>
      <c r="H2188" s="6" t="s">
        <v>415</v>
      </c>
      <c r="I2188" s="6">
        <v>119</v>
      </c>
      <c r="J2188" s="6"/>
      <c r="K2188" s="6"/>
      <c r="L2188" s="6"/>
      <c r="M2188" s="6" t="s">
        <v>8955</v>
      </c>
      <c r="N2188" s="6" t="s">
        <v>8956</v>
      </c>
      <c r="O2188" s="6" t="s">
        <v>8957</v>
      </c>
      <c r="P2188" s="6" t="s">
        <v>8958</v>
      </c>
      <c r="Q2188" s="6" t="s">
        <v>8959</v>
      </c>
      <c r="R2188" s="6" t="s">
        <v>722</v>
      </c>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row>
    <row r="2189" spans="1:46" s="29" customFormat="1" ht="30" customHeight="1" x14ac:dyDescent="0.2">
      <c r="A2189" s="9">
        <v>13</v>
      </c>
      <c r="B2189" s="9" t="s">
        <v>190</v>
      </c>
      <c r="C2189" s="9" t="s">
        <v>6122</v>
      </c>
      <c r="D2189" s="9" t="s">
        <v>6122</v>
      </c>
      <c r="E2189" s="6" t="s">
        <v>27</v>
      </c>
      <c r="F2189" s="6"/>
      <c r="G2189" s="6"/>
      <c r="H2189" s="6" t="s">
        <v>415</v>
      </c>
      <c r="I2189" s="6">
        <v>120</v>
      </c>
      <c r="J2189" s="6"/>
      <c r="K2189" s="6"/>
      <c r="L2189" s="6"/>
      <c r="M2189" s="6" t="s">
        <v>5076</v>
      </c>
      <c r="N2189" s="6" t="s">
        <v>5077</v>
      </c>
      <c r="O2189" s="6" t="s">
        <v>5078</v>
      </c>
      <c r="P2189" s="6" t="s">
        <v>5079</v>
      </c>
      <c r="Q2189" s="6" t="s">
        <v>5080</v>
      </c>
      <c r="R2189" s="6" t="s">
        <v>722</v>
      </c>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row>
    <row r="2190" spans="1:46" s="29" customFormat="1" ht="30" customHeight="1" x14ac:dyDescent="0.2">
      <c r="A2190" s="9">
        <v>13</v>
      </c>
      <c r="B2190" s="9" t="s">
        <v>190</v>
      </c>
      <c r="C2190" s="9" t="s">
        <v>6123</v>
      </c>
      <c r="D2190" s="9" t="s">
        <v>6123</v>
      </c>
      <c r="E2190" s="6" t="s">
        <v>27</v>
      </c>
      <c r="F2190" s="6"/>
      <c r="G2190" s="6"/>
      <c r="H2190" s="6" t="s">
        <v>415</v>
      </c>
      <c r="I2190" s="6">
        <v>121</v>
      </c>
      <c r="J2190" s="6"/>
      <c r="K2190" s="6"/>
      <c r="L2190" s="6"/>
      <c r="M2190" s="4" t="s">
        <v>8960</v>
      </c>
      <c r="N2190" s="6" t="s">
        <v>5081</v>
      </c>
      <c r="O2190" s="6" t="s">
        <v>5082</v>
      </c>
      <c r="P2190" s="6" t="s">
        <v>5083</v>
      </c>
      <c r="Q2190" s="6" t="s">
        <v>5084</v>
      </c>
      <c r="R2190" s="6" t="s">
        <v>722</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row>
    <row r="2191" spans="1:46" s="29" customFormat="1" ht="30" customHeight="1" x14ac:dyDescent="0.2">
      <c r="A2191" s="9">
        <v>13</v>
      </c>
      <c r="B2191" s="9" t="s">
        <v>190</v>
      </c>
      <c r="C2191" s="9" t="s">
        <v>6124</v>
      </c>
      <c r="D2191" s="9" t="s">
        <v>6124</v>
      </c>
      <c r="E2191" s="6" t="s">
        <v>27</v>
      </c>
      <c r="F2191" s="6"/>
      <c r="G2191" s="6"/>
      <c r="H2191" s="6" t="s">
        <v>415</v>
      </c>
      <c r="I2191" s="6">
        <v>122</v>
      </c>
      <c r="J2191" s="6"/>
      <c r="K2191" s="6"/>
      <c r="L2191" s="6"/>
      <c r="M2191" s="6" t="s">
        <v>5085</v>
      </c>
      <c r="N2191" s="6" t="s">
        <v>5086</v>
      </c>
      <c r="O2191" s="6" t="s">
        <v>5087</v>
      </c>
      <c r="P2191" s="6" t="s">
        <v>5088</v>
      </c>
      <c r="Q2191" s="6" t="s">
        <v>5089</v>
      </c>
      <c r="R2191" s="6" t="s">
        <v>722</v>
      </c>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row>
    <row r="2192" spans="1:46" s="29" customFormat="1" ht="30" customHeight="1" x14ac:dyDescent="0.2">
      <c r="A2192" s="9">
        <v>13</v>
      </c>
      <c r="B2192" s="9" t="s">
        <v>190</v>
      </c>
      <c r="C2192" s="9" t="s">
        <v>6125</v>
      </c>
      <c r="D2192" s="9" t="s">
        <v>6125</v>
      </c>
      <c r="E2192" s="6" t="s">
        <v>27</v>
      </c>
      <c r="F2192" s="6"/>
      <c r="G2192" s="6"/>
      <c r="H2192" s="6" t="s">
        <v>334</v>
      </c>
      <c r="I2192" s="6">
        <v>123</v>
      </c>
      <c r="J2192" s="6"/>
      <c r="K2192" s="6"/>
      <c r="L2192" s="6"/>
      <c r="M2192" s="6" t="s">
        <v>5090</v>
      </c>
      <c r="N2192" s="6" t="s">
        <v>5091</v>
      </c>
      <c r="O2192" s="6" t="s">
        <v>5092</v>
      </c>
      <c r="P2192" s="6" t="s">
        <v>5093</v>
      </c>
      <c r="Q2192" s="6" t="s">
        <v>5094</v>
      </c>
      <c r="R2192" s="6" t="s">
        <v>722</v>
      </c>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row>
    <row r="2193" spans="1:46" s="29" customFormat="1" ht="30" customHeight="1" x14ac:dyDescent="0.2">
      <c r="A2193" s="9">
        <v>13</v>
      </c>
      <c r="B2193" s="9" t="s">
        <v>190</v>
      </c>
      <c r="C2193" s="9" t="s">
        <v>6126</v>
      </c>
      <c r="D2193" s="9" t="s">
        <v>6127</v>
      </c>
      <c r="E2193" s="6" t="s">
        <v>27</v>
      </c>
      <c r="F2193" s="4"/>
      <c r="G2193" s="6"/>
      <c r="H2193" s="6" t="s">
        <v>191</v>
      </c>
      <c r="I2193" s="6">
        <v>124</v>
      </c>
      <c r="J2193" s="6"/>
      <c r="K2193" s="6"/>
      <c r="L2193" s="6" t="s">
        <v>6128</v>
      </c>
      <c r="M2193" s="6" t="s">
        <v>6129</v>
      </c>
      <c r="N2193" s="6" t="s">
        <v>959</v>
      </c>
      <c r="O2193" s="6" t="s">
        <v>367</v>
      </c>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row>
    <row r="2194" spans="1:46" s="29" customFormat="1" ht="30" customHeight="1" x14ac:dyDescent="0.2">
      <c r="A2194" s="9">
        <v>13</v>
      </c>
      <c r="B2194" s="9" t="s">
        <v>190</v>
      </c>
      <c r="C2194" s="9" t="s">
        <v>6126</v>
      </c>
      <c r="D2194" s="9" t="s">
        <v>6130</v>
      </c>
      <c r="E2194" s="6" t="s">
        <v>27</v>
      </c>
      <c r="F2194" s="4"/>
      <c r="G2194" s="6"/>
      <c r="H2194" s="6" t="s">
        <v>191</v>
      </c>
      <c r="I2194" s="6">
        <v>125</v>
      </c>
      <c r="J2194" s="6"/>
      <c r="K2194" s="6"/>
      <c r="L2194" s="6" t="s">
        <v>6128</v>
      </c>
      <c r="M2194" s="6" t="s">
        <v>6131</v>
      </c>
      <c r="N2194" s="6" t="s">
        <v>959</v>
      </c>
      <c r="O2194" s="6" t="s">
        <v>367</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row>
    <row r="2195" spans="1:46" s="29" customFormat="1" ht="30" customHeight="1" x14ac:dyDescent="0.2">
      <c r="A2195" s="9">
        <v>13</v>
      </c>
      <c r="B2195" s="9" t="s">
        <v>190</v>
      </c>
      <c r="C2195" s="9" t="s">
        <v>6126</v>
      </c>
      <c r="D2195" s="9" t="s">
        <v>6132</v>
      </c>
      <c r="E2195" s="6" t="s">
        <v>27</v>
      </c>
      <c r="F2195" s="6"/>
      <c r="G2195" s="6"/>
      <c r="H2195" s="6" t="s">
        <v>191</v>
      </c>
      <c r="I2195" s="6">
        <v>126</v>
      </c>
      <c r="J2195" s="6"/>
      <c r="K2195" s="6"/>
      <c r="L2195" s="6" t="s">
        <v>6128</v>
      </c>
      <c r="M2195" s="6" t="s">
        <v>6133</v>
      </c>
      <c r="N2195" s="6" t="s">
        <v>959</v>
      </c>
      <c r="O2195" s="6" t="s">
        <v>367</v>
      </c>
      <c r="P2195" s="4"/>
      <c r="Q2195" s="4"/>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row>
    <row r="2196" spans="1:46" s="29" customFormat="1" ht="30" customHeight="1" x14ac:dyDescent="0.2">
      <c r="A2196" s="9">
        <v>13</v>
      </c>
      <c r="B2196" s="9" t="s">
        <v>190</v>
      </c>
      <c r="C2196" s="9" t="s">
        <v>6126</v>
      </c>
      <c r="D2196" s="9" t="s">
        <v>6134</v>
      </c>
      <c r="E2196" s="6" t="s">
        <v>27</v>
      </c>
      <c r="F2196" s="6"/>
      <c r="G2196" s="6"/>
      <c r="H2196" s="6" t="s">
        <v>191</v>
      </c>
      <c r="I2196" s="6">
        <v>127</v>
      </c>
      <c r="J2196" s="6"/>
      <c r="K2196" s="6"/>
      <c r="L2196" s="6" t="s">
        <v>6128</v>
      </c>
      <c r="M2196" s="6" t="s">
        <v>6135</v>
      </c>
      <c r="N2196" s="6" t="s">
        <v>959</v>
      </c>
      <c r="O2196" s="6" t="s">
        <v>367</v>
      </c>
      <c r="P2196" s="4"/>
      <c r="Q2196" s="4"/>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row>
    <row r="2197" spans="1:46" s="29" customFormat="1" ht="30" customHeight="1" x14ac:dyDescent="0.2">
      <c r="A2197" s="9">
        <v>13</v>
      </c>
      <c r="B2197" s="9" t="s">
        <v>190</v>
      </c>
      <c r="C2197" s="9" t="s">
        <v>6126</v>
      </c>
      <c r="D2197" s="9" t="s">
        <v>6136</v>
      </c>
      <c r="E2197" s="6" t="s">
        <v>27</v>
      </c>
      <c r="F2197" s="6"/>
      <c r="G2197" s="6"/>
      <c r="H2197" s="6" t="s">
        <v>191</v>
      </c>
      <c r="I2197" s="6">
        <v>128</v>
      </c>
      <c r="J2197" s="6"/>
      <c r="K2197" s="6"/>
      <c r="L2197" s="6" t="s">
        <v>6128</v>
      </c>
      <c r="M2197" s="6" t="s">
        <v>6137</v>
      </c>
      <c r="N2197" s="6" t="s">
        <v>959</v>
      </c>
      <c r="O2197" s="6" t="s">
        <v>367</v>
      </c>
      <c r="P2197" s="4"/>
      <c r="Q2197" s="4"/>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row>
    <row r="2198" spans="1:46" s="29" customFormat="1" ht="30" customHeight="1" x14ac:dyDescent="0.2">
      <c r="A2198" s="9">
        <v>13</v>
      </c>
      <c r="B2198" s="9" t="s">
        <v>190</v>
      </c>
      <c r="C2198" s="9" t="s">
        <v>6126</v>
      </c>
      <c r="D2198" s="9" t="s">
        <v>6138</v>
      </c>
      <c r="E2198" s="6" t="s">
        <v>27</v>
      </c>
      <c r="F2198" s="6"/>
      <c r="G2198" s="6"/>
      <c r="H2198" s="6" t="s">
        <v>191</v>
      </c>
      <c r="I2198" s="6">
        <v>129</v>
      </c>
      <c r="J2198" s="6"/>
      <c r="K2198" s="6"/>
      <c r="L2198" s="6" t="s">
        <v>6128</v>
      </c>
      <c r="M2198" s="6" t="s">
        <v>6139</v>
      </c>
      <c r="N2198" s="6" t="s">
        <v>959</v>
      </c>
      <c r="O2198" s="6" t="s">
        <v>367</v>
      </c>
      <c r="P2198" s="4"/>
      <c r="Q2198" s="4"/>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row>
    <row r="2199" spans="1:46" s="29" customFormat="1" ht="30" customHeight="1" x14ac:dyDescent="0.2">
      <c r="A2199" s="9">
        <v>13</v>
      </c>
      <c r="B2199" s="9" t="s">
        <v>190</v>
      </c>
      <c r="C2199" s="9" t="s">
        <v>6140</v>
      </c>
      <c r="D2199" s="9" t="s">
        <v>6141</v>
      </c>
      <c r="E2199" s="6" t="s">
        <v>27</v>
      </c>
      <c r="F2199" s="6"/>
      <c r="G2199" s="6"/>
      <c r="H2199" s="6" t="s">
        <v>334</v>
      </c>
      <c r="I2199" s="6">
        <v>130</v>
      </c>
      <c r="J2199" s="6"/>
      <c r="K2199" s="6"/>
      <c r="L2199" s="6"/>
      <c r="M2199" s="6" t="s">
        <v>5095</v>
      </c>
      <c r="N2199" s="6" t="s">
        <v>959</v>
      </c>
      <c r="O2199" s="6" t="s">
        <v>367</v>
      </c>
      <c r="P2199" s="4"/>
      <c r="Q2199" s="4"/>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row>
    <row r="2200" spans="1:46" s="29" customFormat="1" ht="30" customHeight="1" x14ac:dyDescent="0.2">
      <c r="A2200" s="9">
        <v>13</v>
      </c>
      <c r="B2200" s="9" t="s">
        <v>190</v>
      </c>
      <c r="C2200" s="9" t="s">
        <v>6140</v>
      </c>
      <c r="D2200" s="9" t="s">
        <v>6142</v>
      </c>
      <c r="E2200" s="6" t="s">
        <v>27</v>
      </c>
      <c r="F2200" s="6"/>
      <c r="G2200" s="6"/>
      <c r="H2200" s="6" t="s">
        <v>334</v>
      </c>
      <c r="I2200" s="6">
        <v>131</v>
      </c>
      <c r="J2200" s="6"/>
      <c r="K2200" s="6"/>
      <c r="L2200" s="6"/>
      <c r="M2200" s="6" t="s">
        <v>5096</v>
      </c>
      <c r="N2200" s="6">
        <v>20</v>
      </c>
      <c r="O2200" s="6">
        <v>40</v>
      </c>
      <c r="P2200" s="6">
        <v>80</v>
      </c>
      <c r="Q2200" s="4"/>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row>
    <row r="2201" spans="1:46" s="29" customFormat="1" ht="30" customHeight="1" x14ac:dyDescent="0.2">
      <c r="A2201" s="9">
        <v>13</v>
      </c>
      <c r="B2201" s="9" t="s">
        <v>190</v>
      </c>
      <c r="C2201" s="9" t="s">
        <v>6143</v>
      </c>
      <c r="D2201" s="9" t="s">
        <v>6143</v>
      </c>
      <c r="E2201" s="6" t="s">
        <v>44</v>
      </c>
      <c r="F2201" s="6" t="s">
        <v>29</v>
      </c>
      <c r="G2201" s="6"/>
      <c r="H2201" s="6" t="s">
        <v>415</v>
      </c>
      <c r="I2201" s="6">
        <v>132</v>
      </c>
      <c r="J2201" s="6"/>
      <c r="K2201" s="6"/>
      <c r="L2201" s="6"/>
      <c r="M2201" s="6" t="s">
        <v>5097</v>
      </c>
      <c r="N2201" s="6"/>
      <c r="O2201" s="4"/>
      <c r="P2201" s="4"/>
      <c r="Q2201" s="4"/>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row>
    <row r="2202" spans="1:46" s="29" customFormat="1" ht="30" customHeight="1" x14ac:dyDescent="0.2">
      <c r="A2202" s="9">
        <v>13</v>
      </c>
      <c r="B2202" s="9" t="s">
        <v>190</v>
      </c>
      <c r="C2202" s="9" t="s">
        <v>6144</v>
      </c>
      <c r="D2202" s="9" t="s">
        <v>6144</v>
      </c>
      <c r="E2202" s="6" t="s">
        <v>44</v>
      </c>
      <c r="F2202" s="6" t="s">
        <v>3575</v>
      </c>
      <c r="G2202" s="6"/>
      <c r="H2202" s="6" t="s">
        <v>415</v>
      </c>
      <c r="I2202" s="6">
        <v>133</v>
      </c>
      <c r="J2202" s="6"/>
      <c r="K2202" s="6"/>
      <c r="L2202" s="6"/>
      <c r="M2202" s="6" t="s">
        <v>5098</v>
      </c>
      <c r="N2202" s="6"/>
      <c r="O2202" s="4"/>
      <c r="P2202" s="4"/>
      <c r="Q2202" s="4"/>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row>
    <row r="2203" spans="1:46" s="29" customFormat="1" ht="30" customHeight="1" x14ac:dyDescent="0.2">
      <c r="A2203" s="9">
        <v>13</v>
      </c>
      <c r="B2203" s="9" t="s">
        <v>190</v>
      </c>
      <c r="C2203" s="9" t="s">
        <v>6145</v>
      </c>
      <c r="D2203" s="9" t="s">
        <v>6145</v>
      </c>
      <c r="E2203" s="6" t="s">
        <v>44</v>
      </c>
      <c r="F2203" s="6" t="s">
        <v>65</v>
      </c>
      <c r="G2203" s="6"/>
      <c r="H2203" s="6" t="s">
        <v>415</v>
      </c>
      <c r="I2203" s="6">
        <v>134</v>
      </c>
      <c r="J2203" s="6"/>
      <c r="K2203" s="6"/>
      <c r="L2203" s="6"/>
      <c r="M2203" s="6" t="s">
        <v>5099</v>
      </c>
      <c r="N2203" s="6"/>
      <c r="O2203" s="4"/>
      <c r="P2203" s="6"/>
      <c r="Q2203" s="4"/>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row>
    <row r="2204" spans="1:46" s="30" customFormat="1" ht="30" customHeight="1" x14ac:dyDescent="0.2">
      <c r="A2204" s="9">
        <v>14</v>
      </c>
      <c r="B2204" s="9" t="s">
        <v>190</v>
      </c>
      <c r="C2204" s="9">
        <v>1</v>
      </c>
      <c r="D2204" s="9">
        <v>1</v>
      </c>
      <c r="E2204" s="6" t="s">
        <v>44</v>
      </c>
      <c r="F2204" s="6" t="s">
        <v>76</v>
      </c>
      <c r="G2204" s="6"/>
      <c r="H2204" s="6" t="s">
        <v>191</v>
      </c>
      <c r="I2204" s="6">
        <v>1</v>
      </c>
      <c r="J2204" s="6"/>
      <c r="K2204" s="6"/>
      <c r="L2204" s="6"/>
      <c r="M2204" s="6" t="s">
        <v>4128</v>
      </c>
      <c r="N2204" s="6">
        <v>1973</v>
      </c>
      <c r="O2204" s="6" t="s">
        <v>6146</v>
      </c>
      <c r="P2204" s="6" t="s">
        <v>6147</v>
      </c>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row>
    <row r="2205" spans="1:46" s="30" customFormat="1" ht="30" customHeight="1" x14ac:dyDescent="0.2">
      <c r="A2205" s="9">
        <v>14</v>
      </c>
      <c r="B2205" s="9" t="s">
        <v>190</v>
      </c>
      <c r="C2205" s="9">
        <v>2</v>
      </c>
      <c r="D2205" s="9">
        <v>2</v>
      </c>
      <c r="E2205" s="6" t="s">
        <v>44</v>
      </c>
      <c r="F2205" s="6" t="s">
        <v>65</v>
      </c>
      <c r="G2205" s="6" t="s">
        <v>76</v>
      </c>
      <c r="H2205" s="6" t="s">
        <v>191</v>
      </c>
      <c r="I2205" s="6">
        <v>2</v>
      </c>
      <c r="J2205" s="6"/>
      <c r="K2205" s="6"/>
      <c r="L2205" s="6"/>
      <c r="M2205" s="6" t="s">
        <v>4130</v>
      </c>
      <c r="N2205" s="6" t="s">
        <v>94</v>
      </c>
      <c r="O2205" s="6" t="s">
        <v>107</v>
      </c>
      <c r="P2205" s="6" t="s">
        <v>102</v>
      </c>
      <c r="Q2205" s="6" t="s">
        <v>3102</v>
      </c>
      <c r="R2205" s="6" t="s">
        <v>240</v>
      </c>
      <c r="S2205" s="6" t="s">
        <v>239</v>
      </c>
      <c r="T2205" s="6" t="s">
        <v>6148</v>
      </c>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row>
    <row r="2206" spans="1:46" s="30" customFormat="1" ht="30" customHeight="1" x14ac:dyDescent="0.2">
      <c r="A2206" s="9">
        <v>14</v>
      </c>
      <c r="B2206" s="9" t="s">
        <v>190</v>
      </c>
      <c r="C2206" s="9">
        <v>3</v>
      </c>
      <c r="D2206" s="9">
        <v>3</v>
      </c>
      <c r="E2206" s="6" t="s">
        <v>44</v>
      </c>
      <c r="F2206" s="6" t="s">
        <v>65</v>
      </c>
      <c r="G2206" s="6" t="s">
        <v>76</v>
      </c>
      <c r="H2206" s="6" t="s">
        <v>191</v>
      </c>
      <c r="I2206" s="6">
        <v>3</v>
      </c>
      <c r="J2206" s="6"/>
      <c r="K2206" s="6"/>
      <c r="L2206" s="6"/>
      <c r="M2206" s="6" t="s">
        <v>6149</v>
      </c>
      <c r="N2206" s="6" t="s">
        <v>94</v>
      </c>
      <c r="O2206" s="6" t="s">
        <v>107</v>
      </c>
      <c r="P2206" s="6" t="s">
        <v>102</v>
      </c>
      <c r="Q2206" s="6" t="s">
        <v>3102</v>
      </c>
      <c r="R2206" s="6" t="s">
        <v>240</v>
      </c>
      <c r="S2206" s="6" t="s">
        <v>239</v>
      </c>
      <c r="T2206" s="6" t="s">
        <v>6148</v>
      </c>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row>
    <row r="2207" spans="1:46" s="30" customFormat="1" ht="30" customHeight="1" x14ac:dyDescent="0.2">
      <c r="A2207" s="9">
        <v>14</v>
      </c>
      <c r="B2207" s="9" t="s">
        <v>190</v>
      </c>
      <c r="C2207" s="9">
        <v>4</v>
      </c>
      <c r="D2207" s="9">
        <v>4</v>
      </c>
      <c r="E2207" s="6" t="s">
        <v>44</v>
      </c>
      <c r="F2207" s="6" t="s">
        <v>9</v>
      </c>
      <c r="G2207" s="6"/>
      <c r="H2207" s="6" t="s">
        <v>191</v>
      </c>
      <c r="I2207" s="6">
        <v>4</v>
      </c>
      <c r="J2207" s="6"/>
      <c r="K2207" s="6"/>
      <c r="L2207" s="6"/>
      <c r="M2207" s="6" t="s">
        <v>6150</v>
      </c>
      <c r="N2207" s="6" t="s">
        <v>6151</v>
      </c>
      <c r="O2207" s="6" t="s">
        <v>807</v>
      </c>
      <c r="P2207" s="6" t="s">
        <v>6152</v>
      </c>
      <c r="Q2207" s="6" t="s">
        <v>2586</v>
      </c>
      <c r="R2207" s="6" t="s">
        <v>6153</v>
      </c>
      <c r="S2207" s="6" t="s">
        <v>6154</v>
      </c>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row>
    <row r="2208" spans="1:46" s="30" customFormat="1" ht="30" customHeight="1" x14ac:dyDescent="0.2">
      <c r="A2208" s="9">
        <v>14</v>
      </c>
      <c r="B2208" s="9" t="s">
        <v>190</v>
      </c>
      <c r="C2208" s="9">
        <v>5</v>
      </c>
      <c r="D2208" s="9">
        <v>5</v>
      </c>
      <c r="E2208" s="6" t="s">
        <v>44</v>
      </c>
      <c r="F2208" s="6" t="s">
        <v>9</v>
      </c>
      <c r="G2208" s="6"/>
      <c r="H2208" s="6" t="s">
        <v>191</v>
      </c>
      <c r="I2208" s="6">
        <v>5</v>
      </c>
      <c r="J2208" s="6"/>
      <c r="K2208" s="6"/>
      <c r="L2208" s="6"/>
      <c r="M2208" s="6" t="s">
        <v>6155</v>
      </c>
      <c r="N2208" s="6" t="s">
        <v>6151</v>
      </c>
      <c r="O2208" s="6" t="s">
        <v>807</v>
      </c>
      <c r="P2208" s="6" t="s">
        <v>6152</v>
      </c>
      <c r="Q2208" s="6" t="s">
        <v>2586</v>
      </c>
      <c r="R2208" s="6" t="s">
        <v>6153</v>
      </c>
      <c r="S2208" s="6" t="s">
        <v>935</v>
      </c>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row>
    <row r="2209" spans="1:46" s="30" customFormat="1" ht="30" customHeight="1" x14ac:dyDescent="0.2">
      <c r="A2209" s="9">
        <v>14</v>
      </c>
      <c r="B2209" s="9" t="s">
        <v>190</v>
      </c>
      <c r="C2209" s="9">
        <v>6</v>
      </c>
      <c r="D2209" s="9">
        <v>6</v>
      </c>
      <c r="E2209" s="6" t="s">
        <v>44</v>
      </c>
      <c r="F2209" s="6" t="s">
        <v>76</v>
      </c>
      <c r="G2209" s="6"/>
      <c r="H2209" s="6" t="s">
        <v>191</v>
      </c>
      <c r="I2209" s="6">
        <v>6</v>
      </c>
      <c r="J2209" s="6"/>
      <c r="K2209" s="6"/>
      <c r="L2209" s="6"/>
      <c r="M2209" s="6" t="s">
        <v>6156</v>
      </c>
      <c r="N2209" s="6" t="s">
        <v>6157</v>
      </c>
      <c r="O2209" s="6" t="s">
        <v>6158</v>
      </c>
      <c r="P2209" s="6" t="s">
        <v>6159</v>
      </c>
      <c r="Q2209" s="6" t="s">
        <v>6160</v>
      </c>
      <c r="R2209" s="6" t="s">
        <v>6161</v>
      </c>
      <c r="S2209" s="6" t="s">
        <v>6162</v>
      </c>
      <c r="T2209" s="6" t="s">
        <v>6163</v>
      </c>
      <c r="U2209" s="6" t="s">
        <v>6164</v>
      </c>
      <c r="V2209" s="6" t="s">
        <v>6165</v>
      </c>
      <c r="W2209" s="6" t="s">
        <v>6166</v>
      </c>
      <c r="X2209" s="6" t="s">
        <v>6167</v>
      </c>
      <c r="Y2209" s="6" t="s">
        <v>6168</v>
      </c>
      <c r="Z2209" s="6" t="s">
        <v>6169</v>
      </c>
      <c r="AA2209" s="6" t="s">
        <v>6170</v>
      </c>
      <c r="AB2209" s="6" t="s">
        <v>6171</v>
      </c>
      <c r="AC2209" s="6" t="s">
        <v>6172</v>
      </c>
      <c r="AD2209" s="6" t="s">
        <v>6173</v>
      </c>
      <c r="AE2209" s="6" t="s">
        <v>6174</v>
      </c>
      <c r="AF2209" s="6" t="s">
        <v>6175</v>
      </c>
      <c r="AG2209" s="6"/>
      <c r="AH2209" s="6"/>
      <c r="AI2209" s="6"/>
      <c r="AJ2209" s="6"/>
      <c r="AK2209" s="6"/>
      <c r="AL2209" s="6"/>
      <c r="AM2209" s="6"/>
      <c r="AN2209" s="6"/>
      <c r="AO2209" s="6"/>
      <c r="AP2209" s="6"/>
      <c r="AQ2209" s="6"/>
      <c r="AR2209" s="6"/>
      <c r="AS2209" s="6"/>
      <c r="AT2209" s="6"/>
    </row>
    <row r="2210" spans="1:46" s="30" customFormat="1" ht="30" customHeight="1" x14ac:dyDescent="0.2">
      <c r="A2210" s="9">
        <v>14</v>
      </c>
      <c r="B2210" s="9" t="s">
        <v>190</v>
      </c>
      <c r="C2210" s="9">
        <v>7</v>
      </c>
      <c r="D2210" s="9">
        <v>7</v>
      </c>
      <c r="E2210" s="6" t="s">
        <v>44</v>
      </c>
      <c r="F2210" s="6" t="s">
        <v>76</v>
      </c>
      <c r="G2210" s="6"/>
      <c r="H2210" s="6" t="s">
        <v>334</v>
      </c>
      <c r="I2210" s="6">
        <v>7</v>
      </c>
      <c r="J2210" s="6"/>
      <c r="K2210" s="6"/>
      <c r="L2210" s="6"/>
      <c r="M2210" s="6" t="s">
        <v>6176</v>
      </c>
      <c r="N2210" s="6" t="s">
        <v>6177</v>
      </c>
      <c r="O2210" s="6" t="s">
        <v>6178</v>
      </c>
      <c r="P2210" s="6" t="s">
        <v>6179</v>
      </c>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row>
    <row r="2211" spans="1:46" s="30" customFormat="1" ht="30" customHeight="1" x14ac:dyDescent="0.2">
      <c r="A2211" s="9">
        <v>14</v>
      </c>
      <c r="B2211" s="9" t="s">
        <v>190</v>
      </c>
      <c r="C2211" s="9">
        <v>8</v>
      </c>
      <c r="D2211" s="9">
        <v>8</v>
      </c>
      <c r="E2211" s="6" t="s">
        <v>44</v>
      </c>
      <c r="F2211" s="6" t="s">
        <v>76</v>
      </c>
      <c r="G2211" s="6"/>
      <c r="H2211" s="6" t="s">
        <v>191</v>
      </c>
      <c r="I2211" s="6">
        <v>8</v>
      </c>
      <c r="J2211" s="6"/>
      <c r="K2211" s="6"/>
      <c r="L2211" s="6"/>
      <c r="M2211" s="6" t="s">
        <v>6180</v>
      </c>
      <c r="N2211" s="6" t="s">
        <v>6181</v>
      </c>
      <c r="O2211" s="6" t="s">
        <v>6182</v>
      </c>
      <c r="P2211" s="6" t="s">
        <v>6183</v>
      </c>
      <c r="Q2211" s="6" t="s">
        <v>6184</v>
      </c>
      <c r="R2211" s="6" t="s">
        <v>6185</v>
      </c>
      <c r="S2211" s="6" t="s">
        <v>6186</v>
      </c>
      <c r="T2211" s="6" t="s">
        <v>6187</v>
      </c>
      <c r="U2211" s="6" t="s">
        <v>6188</v>
      </c>
      <c r="V2211" s="6" t="s">
        <v>6189</v>
      </c>
      <c r="W2211" s="6" t="s">
        <v>6190</v>
      </c>
      <c r="X2211" s="6" t="s">
        <v>6191</v>
      </c>
      <c r="Y2211" s="6" t="s">
        <v>6192</v>
      </c>
      <c r="Z2211" s="6" t="s">
        <v>6193</v>
      </c>
      <c r="AA2211" s="6"/>
      <c r="AB2211" s="6"/>
      <c r="AC2211" s="6"/>
      <c r="AD2211" s="6"/>
      <c r="AE2211" s="6"/>
      <c r="AF2211" s="6"/>
      <c r="AG2211" s="6"/>
      <c r="AH2211" s="6"/>
      <c r="AI2211" s="6"/>
      <c r="AJ2211" s="6"/>
      <c r="AK2211" s="6"/>
      <c r="AL2211" s="6"/>
      <c r="AM2211" s="6"/>
      <c r="AN2211" s="6"/>
      <c r="AO2211" s="6"/>
      <c r="AP2211" s="6"/>
      <c r="AQ2211" s="6"/>
      <c r="AR2211" s="6"/>
      <c r="AS2211" s="6"/>
      <c r="AT2211" s="6"/>
    </row>
    <row r="2212" spans="1:46" s="30" customFormat="1" ht="30" customHeight="1" x14ac:dyDescent="0.2">
      <c r="A2212" s="9">
        <v>14</v>
      </c>
      <c r="B2212" s="9" t="s">
        <v>190</v>
      </c>
      <c r="C2212" s="9">
        <v>9</v>
      </c>
      <c r="D2212" s="9" t="s">
        <v>4257</v>
      </c>
      <c r="E2212" s="6" t="s">
        <v>11</v>
      </c>
      <c r="F2212" s="6"/>
      <c r="G2212" s="6"/>
      <c r="H2212" s="6" t="s">
        <v>243</v>
      </c>
      <c r="I2212" s="6">
        <v>9</v>
      </c>
      <c r="J2212" s="6"/>
      <c r="K2212" s="6"/>
      <c r="L2212" s="6" t="s">
        <v>6194</v>
      </c>
      <c r="M2212" s="6" t="s">
        <v>6195</v>
      </c>
      <c r="N2212" s="6" t="s">
        <v>6196</v>
      </c>
      <c r="O2212" s="6" t="s">
        <v>6197</v>
      </c>
      <c r="P2212" s="6" t="s">
        <v>6198</v>
      </c>
      <c r="Q2212" s="6" t="s">
        <v>6199</v>
      </c>
      <c r="R2212" s="6" t="s">
        <v>6200</v>
      </c>
      <c r="S2212" s="6" t="s">
        <v>6201</v>
      </c>
      <c r="T2212" s="6" t="s">
        <v>6202</v>
      </c>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row>
    <row r="2213" spans="1:46" s="30" customFormat="1" ht="30" customHeight="1" x14ac:dyDescent="0.2">
      <c r="A2213" s="9">
        <v>14</v>
      </c>
      <c r="B2213" s="9" t="s">
        <v>190</v>
      </c>
      <c r="C2213" s="9">
        <v>9</v>
      </c>
      <c r="D2213" s="9" t="s">
        <v>4260</v>
      </c>
      <c r="E2213" s="6" t="s">
        <v>11</v>
      </c>
      <c r="F2213" s="6"/>
      <c r="G2213" s="6"/>
      <c r="H2213" s="6" t="s">
        <v>243</v>
      </c>
      <c r="I2213" s="6">
        <v>10</v>
      </c>
      <c r="J2213" s="6"/>
      <c r="K2213" s="6"/>
      <c r="L2213" s="6" t="s">
        <v>6194</v>
      </c>
      <c r="M2213" s="6" t="s">
        <v>6203</v>
      </c>
      <c r="N2213" s="6" t="s">
        <v>6204</v>
      </c>
      <c r="O2213" s="6" t="s">
        <v>6205</v>
      </c>
      <c r="P2213" s="6" t="s">
        <v>6206</v>
      </c>
      <c r="Q2213" s="6" t="s">
        <v>6207</v>
      </c>
      <c r="R2213" s="6" t="s">
        <v>6208</v>
      </c>
      <c r="S2213" s="6" t="s">
        <v>6209</v>
      </c>
      <c r="T2213" s="6" t="s">
        <v>6210</v>
      </c>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row>
    <row r="2214" spans="1:46" s="30" customFormat="1" ht="30" customHeight="1" x14ac:dyDescent="0.2">
      <c r="A2214" s="9">
        <v>14</v>
      </c>
      <c r="B2214" s="9" t="s">
        <v>190</v>
      </c>
      <c r="C2214" s="9">
        <v>9</v>
      </c>
      <c r="D2214" s="9" t="s">
        <v>4262</v>
      </c>
      <c r="E2214" s="6" t="s">
        <v>11</v>
      </c>
      <c r="F2214" s="6"/>
      <c r="G2214" s="6"/>
      <c r="H2214" s="6" t="s">
        <v>243</v>
      </c>
      <c r="I2214" s="6">
        <v>11</v>
      </c>
      <c r="J2214" s="6"/>
      <c r="K2214" s="6"/>
      <c r="L2214" s="6"/>
      <c r="M2214" s="6" t="s">
        <v>6211</v>
      </c>
      <c r="N2214" s="6" t="s">
        <v>6212</v>
      </c>
      <c r="O2214" s="6" t="s">
        <v>6213</v>
      </c>
      <c r="P2214" s="6" t="s">
        <v>6214</v>
      </c>
      <c r="Q2214" s="6" t="s">
        <v>6215</v>
      </c>
      <c r="R2214" s="6" t="s">
        <v>6216</v>
      </c>
      <c r="S2214" s="6" t="s">
        <v>6217</v>
      </c>
      <c r="T2214" s="6" t="s">
        <v>6218</v>
      </c>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row>
    <row r="2215" spans="1:46" s="30" customFormat="1" ht="30" customHeight="1" x14ac:dyDescent="0.2">
      <c r="A2215" s="9">
        <v>14</v>
      </c>
      <c r="B2215" s="9" t="s">
        <v>190</v>
      </c>
      <c r="C2215" s="9">
        <v>9</v>
      </c>
      <c r="D2215" s="9" t="s">
        <v>4943</v>
      </c>
      <c r="E2215" s="6" t="s">
        <v>11</v>
      </c>
      <c r="F2215" s="6"/>
      <c r="G2215" s="6"/>
      <c r="H2215" s="6" t="s">
        <v>243</v>
      </c>
      <c r="I2215" s="6">
        <v>12</v>
      </c>
      <c r="J2215" s="6"/>
      <c r="K2215" s="6"/>
      <c r="L2215" s="6"/>
      <c r="M2215" s="6" t="s">
        <v>6219</v>
      </c>
      <c r="N2215" s="6" t="s">
        <v>6220</v>
      </c>
      <c r="O2215" s="6" t="s">
        <v>6221</v>
      </c>
      <c r="P2215" s="6" t="s">
        <v>6222</v>
      </c>
      <c r="Q2215" s="6" t="s">
        <v>6223</v>
      </c>
      <c r="R2215" s="6" t="s">
        <v>6224</v>
      </c>
      <c r="S2215" s="6" t="s">
        <v>6225</v>
      </c>
      <c r="T2215" s="6" t="s">
        <v>6226</v>
      </c>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row>
    <row r="2216" spans="1:46" s="30" customFormat="1" ht="30" customHeight="1" x14ac:dyDescent="0.2">
      <c r="A2216" s="9">
        <v>14</v>
      </c>
      <c r="B2216" s="9" t="s">
        <v>190</v>
      </c>
      <c r="C2216" s="9">
        <v>9</v>
      </c>
      <c r="D2216" s="9" t="s">
        <v>4944</v>
      </c>
      <c r="E2216" s="6" t="s">
        <v>11</v>
      </c>
      <c r="F2216" s="6"/>
      <c r="G2216" s="6"/>
      <c r="H2216" s="6" t="s">
        <v>243</v>
      </c>
      <c r="I2216" s="6">
        <v>13</v>
      </c>
      <c r="J2216" s="6"/>
      <c r="K2216" s="6"/>
      <c r="L2216" s="6"/>
      <c r="M2216" s="6" t="s">
        <v>6227</v>
      </c>
      <c r="N2216" s="6" t="s">
        <v>6228</v>
      </c>
      <c r="O2216" s="6" t="s">
        <v>6229</v>
      </c>
      <c r="P2216" s="6" t="s">
        <v>6230</v>
      </c>
      <c r="Q2216" s="6" t="s">
        <v>6231</v>
      </c>
      <c r="R2216" s="6" t="s">
        <v>6232</v>
      </c>
      <c r="S2216" s="6" t="s">
        <v>6233</v>
      </c>
      <c r="T2216" s="6" t="s">
        <v>6234</v>
      </c>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row>
    <row r="2217" spans="1:46" s="30" customFormat="1" ht="30" customHeight="1" x14ac:dyDescent="0.2">
      <c r="A2217" s="9">
        <v>14</v>
      </c>
      <c r="B2217" s="9" t="s">
        <v>190</v>
      </c>
      <c r="C2217" s="9">
        <v>9</v>
      </c>
      <c r="D2217" s="9" t="s">
        <v>4945</v>
      </c>
      <c r="E2217" s="6" t="s">
        <v>11</v>
      </c>
      <c r="F2217" s="6"/>
      <c r="G2217" s="6"/>
      <c r="H2217" s="6" t="s">
        <v>243</v>
      </c>
      <c r="I2217" s="6">
        <v>14</v>
      </c>
      <c r="J2217" s="6"/>
      <c r="K2217" s="6"/>
      <c r="L2217" s="6"/>
      <c r="M2217" s="6" t="s">
        <v>6235</v>
      </c>
      <c r="N2217" s="6" t="s">
        <v>6236</v>
      </c>
      <c r="O2217" s="6" t="s">
        <v>6237</v>
      </c>
      <c r="P2217" s="6" t="s">
        <v>6238</v>
      </c>
      <c r="Q2217" s="6" t="s">
        <v>6239</v>
      </c>
      <c r="R2217" s="6" t="s">
        <v>6240</v>
      </c>
      <c r="S2217" s="6" t="s">
        <v>6241</v>
      </c>
      <c r="T2217" s="6" t="s">
        <v>6242</v>
      </c>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row>
    <row r="2218" spans="1:46" s="30" customFormat="1" ht="30" customHeight="1" x14ac:dyDescent="0.2">
      <c r="A2218" s="9">
        <v>14</v>
      </c>
      <c r="B2218" s="9" t="s">
        <v>190</v>
      </c>
      <c r="C2218" s="9">
        <v>9</v>
      </c>
      <c r="D2218" s="9" t="s">
        <v>6243</v>
      </c>
      <c r="E2218" s="6" t="s">
        <v>11</v>
      </c>
      <c r="F2218" s="6"/>
      <c r="G2218" s="6"/>
      <c r="H2218" s="6" t="s">
        <v>243</v>
      </c>
      <c r="I2218" s="6">
        <v>15</v>
      </c>
      <c r="J2218" s="6"/>
      <c r="K2218" s="6"/>
      <c r="L2218" s="6"/>
      <c r="M2218" s="6" t="s">
        <v>6244</v>
      </c>
      <c r="N2218" s="6" t="s">
        <v>6245</v>
      </c>
      <c r="O2218" s="6" t="s">
        <v>6246</v>
      </c>
      <c r="P2218" s="6" t="s">
        <v>6247</v>
      </c>
      <c r="Q2218" s="6" t="s">
        <v>6248</v>
      </c>
      <c r="R2218" s="6" t="s">
        <v>6249</v>
      </c>
      <c r="S2218" s="6" t="s">
        <v>6250</v>
      </c>
      <c r="T2218" s="6" t="s">
        <v>6251</v>
      </c>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row>
    <row r="2219" spans="1:46" s="30" customFormat="1" ht="30" customHeight="1" x14ac:dyDescent="0.2">
      <c r="A2219" s="9">
        <v>14</v>
      </c>
      <c r="B2219" s="9" t="s">
        <v>190</v>
      </c>
      <c r="C2219" s="9">
        <v>9</v>
      </c>
      <c r="D2219" s="9" t="s">
        <v>6252</v>
      </c>
      <c r="E2219" s="6" t="s">
        <v>11</v>
      </c>
      <c r="F2219" s="6"/>
      <c r="G2219" s="6"/>
      <c r="H2219" s="6" t="s">
        <v>243</v>
      </c>
      <c r="I2219" s="6">
        <v>16</v>
      </c>
      <c r="J2219" s="6"/>
      <c r="K2219" s="6"/>
      <c r="L2219" s="6"/>
      <c r="M2219" s="6" t="s">
        <v>6253</v>
      </c>
      <c r="N2219" s="6" t="s">
        <v>6254</v>
      </c>
      <c r="O2219" s="6" t="s">
        <v>6255</v>
      </c>
      <c r="P2219" s="6" t="s">
        <v>6256</v>
      </c>
      <c r="Q2219" s="6" t="s">
        <v>6257</v>
      </c>
      <c r="R2219" s="6" t="s">
        <v>6258</v>
      </c>
      <c r="S2219" s="6" t="s">
        <v>6259</v>
      </c>
      <c r="T2219" s="6" t="s">
        <v>6260</v>
      </c>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row>
    <row r="2220" spans="1:46" s="30" customFormat="1" ht="30" customHeight="1" x14ac:dyDescent="0.2">
      <c r="A2220" s="9">
        <v>14</v>
      </c>
      <c r="B2220" s="9" t="s">
        <v>190</v>
      </c>
      <c r="C2220" s="9">
        <v>9</v>
      </c>
      <c r="D2220" s="9" t="s">
        <v>6261</v>
      </c>
      <c r="E2220" s="6" t="s">
        <v>11</v>
      </c>
      <c r="F2220" s="6"/>
      <c r="G2220" s="6"/>
      <c r="H2220" s="6" t="s">
        <v>243</v>
      </c>
      <c r="I2220" s="6">
        <v>17</v>
      </c>
      <c r="J2220" s="6"/>
      <c r="K2220" s="6"/>
      <c r="L2220" s="6"/>
      <c r="M2220" s="6" t="s">
        <v>6262</v>
      </c>
      <c r="N2220" s="6" t="s">
        <v>6263</v>
      </c>
      <c r="O2220" s="6" t="s">
        <v>6264</v>
      </c>
      <c r="P2220" s="6" t="s">
        <v>6265</v>
      </c>
      <c r="Q2220" s="6" t="s">
        <v>6266</v>
      </c>
      <c r="R2220" s="6" t="s">
        <v>6267</v>
      </c>
      <c r="S2220" s="6" t="s">
        <v>6268</v>
      </c>
      <c r="T2220" s="6" t="s">
        <v>6269</v>
      </c>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row>
    <row r="2221" spans="1:46" s="30" customFormat="1" ht="30" customHeight="1" x14ac:dyDescent="0.2">
      <c r="A2221" s="9">
        <v>14</v>
      </c>
      <c r="B2221" s="9" t="s">
        <v>190</v>
      </c>
      <c r="C2221" s="9">
        <v>9</v>
      </c>
      <c r="D2221" s="9" t="s">
        <v>6270</v>
      </c>
      <c r="E2221" s="6" t="s">
        <v>11</v>
      </c>
      <c r="F2221" s="6"/>
      <c r="G2221" s="4"/>
      <c r="H2221" s="6" t="s">
        <v>243</v>
      </c>
      <c r="I2221" s="6">
        <v>18</v>
      </c>
      <c r="J2221" s="6"/>
      <c r="K2221" s="6"/>
      <c r="L2221" s="6"/>
      <c r="M2221" s="6" t="s">
        <v>6271</v>
      </c>
      <c r="N2221" s="6" t="s">
        <v>6272</v>
      </c>
      <c r="O2221" s="6" t="s">
        <v>6273</v>
      </c>
      <c r="P2221" s="6" t="s">
        <v>6274</v>
      </c>
      <c r="Q2221" s="6" t="s">
        <v>6275</v>
      </c>
      <c r="R2221" s="6" t="s">
        <v>6276</v>
      </c>
      <c r="S2221" s="6" t="s">
        <v>6277</v>
      </c>
      <c r="T2221" s="6" t="s">
        <v>6278</v>
      </c>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row>
    <row r="2222" spans="1:46" s="30" customFormat="1" ht="30" customHeight="1" x14ac:dyDescent="0.2">
      <c r="A2222" s="9">
        <v>14</v>
      </c>
      <c r="B2222" s="9" t="s">
        <v>190</v>
      </c>
      <c r="C2222" s="9">
        <v>9</v>
      </c>
      <c r="D2222" s="9" t="s">
        <v>6279</v>
      </c>
      <c r="E2222" s="6" t="s">
        <v>11</v>
      </c>
      <c r="F2222" s="6"/>
      <c r="G2222" s="4"/>
      <c r="H2222" s="6" t="s">
        <v>243</v>
      </c>
      <c r="I2222" s="6">
        <v>19</v>
      </c>
      <c r="J2222" s="6"/>
      <c r="K2222" s="6"/>
      <c r="L2222" s="6"/>
      <c r="M2222" s="6" t="s">
        <v>6280</v>
      </c>
      <c r="N2222" s="6" t="s">
        <v>6281</v>
      </c>
      <c r="O2222" s="6" t="s">
        <v>6282</v>
      </c>
      <c r="P2222" s="6" t="s">
        <v>6283</v>
      </c>
      <c r="Q2222" s="6" t="s">
        <v>6284</v>
      </c>
      <c r="R2222" s="6" t="s">
        <v>6285</v>
      </c>
      <c r="S2222" s="6" t="s">
        <v>6286</v>
      </c>
      <c r="T2222" s="6" t="s">
        <v>6287</v>
      </c>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row>
    <row r="2223" spans="1:46" s="30" customFormat="1" ht="30" customHeight="1" x14ac:dyDescent="0.2">
      <c r="A2223" s="9">
        <v>14</v>
      </c>
      <c r="B2223" s="9" t="s">
        <v>190</v>
      </c>
      <c r="C2223" s="9">
        <v>10</v>
      </c>
      <c r="D2223" s="9">
        <v>10</v>
      </c>
      <c r="E2223" s="6" t="s">
        <v>11</v>
      </c>
      <c r="F2223" s="6"/>
      <c r="G2223" s="4"/>
      <c r="H2223" s="6" t="s">
        <v>243</v>
      </c>
      <c r="I2223" s="6">
        <v>20</v>
      </c>
      <c r="J2223" s="6"/>
      <c r="K2223" s="6"/>
      <c r="L2223" s="6"/>
      <c r="M2223" s="6" t="s">
        <v>6288</v>
      </c>
      <c r="N2223" s="6">
        <v>10</v>
      </c>
      <c r="O2223" s="6">
        <v>9</v>
      </c>
      <c r="P2223" s="6">
        <v>8</v>
      </c>
      <c r="Q2223" s="6">
        <v>7</v>
      </c>
      <c r="R2223" s="6">
        <v>6</v>
      </c>
      <c r="S2223" s="6">
        <v>5</v>
      </c>
      <c r="T2223" s="6">
        <v>4</v>
      </c>
      <c r="U2223" s="6">
        <v>3</v>
      </c>
      <c r="V2223" s="6">
        <v>2</v>
      </c>
      <c r="W2223" s="6">
        <v>1</v>
      </c>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row>
    <row r="2224" spans="1:46" s="30" customFormat="1" ht="30" customHeight="1" x14ac:dyDescent="0.2">
      <c r="A2224" s="9">
        <v>14</v>
      </c>
      <c r="B2224" s="9" t="s">
        <v>190</v>
      </c>
      <c r="C2224" s="9">
        <v>11</v>
      </c>
      <c r="D2224" s="9">
        <v>11</v>
      </c>
      <c r="E2224" s="6" t="s">
        <v>11</v>
      </c>
      <c r="F2224" s="6" t="s">
        <v>67</v>
      </c>
      <c r="G2224" s="4"/>
      <c r="H2224" s="6" t="s">
        <v>243</v>
      </c>
      <c r="I2224" s="6">
        <v>21</v>
      </c>
      <c r="J2224" s="6"/>
      <c r="K2224" s="6"/>
      <c r="L2224" s="6"/>
      <c r="M2224" s="6" t="s">
        <v>6289</v>
      </c>
      <c r="N2224" s="6">
        <v>10</v>
      </c>
      <c r="O2224" s="6">
        <v>9</v>
      </c>
      <c r="P2224" s="6">
        <v>8</v>
      </c>
      <c r="Q2224" s="6">
        <v>7</v>
      </c>
      <c r="R2224" s="6">
        <v>6</v>
      </c>
      <c r="S2224" s="6">
        <v>5</v>
      </c>
      <c r="T2224" s="6">
        <v>4</v>
      </c>
      <c r="U2224" s="6">
        <v>3</v>
      </c>
      <c r="V2224" s="6">
        <v>2</v>
      </c>
      <c r="W2224" s="6">
        <v>1</v>
      </c>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row>
    <row r="2225" spans="1:46" s="30" customFormat="1" ht="30" customHeight="1" x14ac:dyDescent="0.2">
      <c r="A2225" s="9">
        <v>14</v>
      </c>
      <c r="B2225" s="9" t="s">
        <v>190</v>
      </c>
      <c r="C2225" s="9">
        <v>12</v>
      </c>
      <c r="D2225" s="9" t="s">
        <v>1605</v>
      </c>
      <c r="E2225" s="6" t="s">
        <v>11</v>
      </c>
      <c r="F2225" s="6" t="s">
        <v>2</v>
      </c>
      <c r="G2225" s="6" t="s">
        <v>31</v>
      </c>
      <c r="H2225" s="6" t="s">
        <v>243</v>
      </c>
      <c r="I2225" s="6">
        <v>22</v>
      </c>
      <c r="J2225" s="6"/>
      <c r="K2225" s="6"/>
      <c r="L2225" s="6" t="s">
        <v>6290</v>
      </c>
      <c r="M2225" s="6" t="s">
        <v>6291</v>
      </c>
      <c r="N2225" s="6" t="s">
        <v>500</v>
      </c>
      <c r="O2225" s="6" t="s">
        <v>1567</v>
      </c>
      <c r="P2225" s="6" t="s">
        <v>6292</v>
      </c>
      <c r="Q2225" s="6" t="s">
        <v>6293</v>
      </c>
      <c r="R2225" s="6" t="s">
        <v>6294</v>
      </c>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row>
    <row r="2226" spans="1:46" s="30" customFormat="1" ht="30" customHeight="1" x14ac:dyDescent="0.2">
      <c r="A2226" s="9">
        <v>14</v>
      </c>
      <c r="B2226" s="9" t="s">
        <v>190</v>
      </c>
      <c r="C2226" s="9">
        <v>12</v>
      </c>
      <c r="D2226" s="9" t="s">
        <v>1607</v>
      </c>
      <c r="E2226" s="6" t="s">
        <v>11</v>
      </c>
      <c r="F2226" s="6"/>
      <c r="G2226" s="6"/>
      <c r="H2226" s="6" t="s">
        <v>243</v>
      </c>
      <c r="I2226" s="6">
        <v>23</v>
      </c>
      <c r="J2226" s="6"/>
      <c r="K2226" s="6"/>
      <c r="L2226" s="6" t="s">
        <v>6290</v>
      </c>
      <c r="M2226" s="6" t="s">
        <v>6295</v>
      </c>
      <c r="N2226" s="6" t="s">
        <v>500</v>
      </c>
      <c r="O2226" s="6" t="s">
        <v>1567</v>
      </c>
      <c r="P2226" s="6" t="s">
        <v>6292</v>
      </c>
      <c r="Q2226" s="6" t="s">
        <v>6293</v>
      </c>
      <c r="R2226" s="6" t="s">
        <v>6294</v>
      </c>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row>
    <row r="2227" spans="1:46" s="30" customFormat="1" ht="30" customHeight="1" x14ac:dyDescent="0.2">
      <c r="A2227" s="9">
        <v>14</v>
      </c>
      <c r="B2227" s="9" t="s">
        <v>190</v>
      </c>
      <c r="C2227" s="9">
        <v>12</v>
      </c>
      <c r="D2227" s="9" t="s">
        <v>1613</v>
      </c>
      <c r="E2227" s="6" t="s">
        <v>11</v>
      </c>
      <c r="F2227" s="6" t="s">
        <v>4</v>
      </c>
      <c r="G2227" s="6"/>
      <c r="H2227" s="6" t="s">
        <v>243</v>
      </c>
      <c r="I2227" s="6">
        <v>24</v>
      </c>
      <c r="J2227" s="6"/>
      <c r="K2227" s="6"/>
      <c r="L2227" s="6" t="s">
        <v>6290</v>
      </c>
      <c r="M2227" s="6" t="s">
        <v>6296</v>
      </c>
      <c r="N2227" s="6" t="s">
        <v>500</v>
      </c>
      <c r="O2227" s="6" t="s">
        <v>1567</v>
      </c>
      <c r="P2227" s="6" t="s">
        <v>6292</v>
      </c>
      <c r="Q2227" s="6" t="s">
        <v>6293</v>
      </c>
      <c r="R2227" s="6" t="s">
        <v>6294</v>
      </c>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row>
    <row r="2228" spans="1:46" s="30" customFormat="1" ht="30" customHeight="1" x14ac:dyDescent="0.2">
      <c r="A2228" s="9">
        <v>14</v>
      </c>
      <c r="B2228" s="9" t="s">
        <v>190</v>
      </c>
      <c r="C2228" s="9">
        <v>12</v>
      </c>
      <c r="D2228" s="9" t="s">
        <v>1619</v>
      </c>
      <c r="E2228" s="6" t="s">
        <v>11</v>
      </c>
      <c r="F2228" s="6"/>
      <c r="G2228" s="6"/>
      <c r="H2228" s="6" t="s">
        <v>243</v>
      </c>
      <c r="I2228" s="6">
        <v>25</v>
      </c>
      <c r="J2228" s="6"/>
      <c r="K2228" s="6"/>
      <c r="L2228" s="6" t="s">
        <v>6290</v>
      </c>
      <c r="M2228" s="6" t="s">
        <v>6297</v>
      </c>
      <c r="N2228" s="6" t="s">
        <v>500</v>
      </c>
      <c r="O2228" s="6" t="s">
        <v>1567</v>
      </c>
      <c r="P2228" s="6" t="s">
        <v>6292</v>
      </c>
      <c r="Q2228" s="6" t="s">
        <v>6293</v>
      </c>
      <c r="R2228" s="6" t="s">
        <v>6294</v>
      </c>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row>
    <row r="2229" spans="1:46" s="30" customFormat="1" ht="30" customHeight="1" x14ac:dyDescent="0.2">
      <c r="A2229" s="9">
        <v>14</v>
      </c>
      <c r="B2229" s="9" t="s">
        <v>190</v>
      </c>
      <c r="C2229" s="9">
        <v>12</v>
      </c>
      <c r="D2229" s="9" t="s">
        <v>1625</v>
      </c>
      <c r="E2229" s="6" t="s">
        <v>11</v>
      </c>
      <c r="F2229" s="6" t="s">
        <v>66</v>
      </c>
      <c r="G2229" s="6"/>
      <c r="H2229" s="6" t="s">
        <v>243</v>
      </c>
      <c r="I2229" s="6">
        <v>26</v>
      </c>
      <c r="J2229" s="6"/>
      <c r="K2229" s="6"/>
      <c r="L2229" s="6" t="s">
        <v>6290</v>
      </c>
      <c r="M2229" s="6" t="s">
        <v>6298</v>
      </c>
      <c r="N2229" s="6" t="s">
        <v>500</v>
      </c>
      <c r="O2229" s="6" t="s">
        <v>1567</v>
      </c>
      <c r="P2229" s="6" t="s">
        <v>6292</v>
      </c>
      <c r="Q2229" s="6" t="s">
        <v>6293</v>
      </c>
      <c r="R2229" s="6" t="s">
        <v>6294</v>
      </c>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row>
    <row r="2230" spans="1:46" s="30" customFormat="1" ht="30" customHeight="1" x14ac:dyDescent="0.2">
      <c r="A2230" s="9">
        <v>14</v>
      </c>
      <c r="B2230" s="9" t="s">
        <v>190</v>
      </c>
      <c r="C2230" s="9">
        <v>12</v>
      </c>
      <c r="D2230" s="9" t="s">
        <v>1631</v>
      </c>
      <c r="E2230" s="6" t="s">
        <v>11</v>
      </c>
      <c r="F2230" s="6"/>
      <c r="G2230" s="6"/>
      <c r="H2230" s="6" t="s">
        <v>243</v>
      </c>
      <c r="I2230" s="6">
        <v>27</v>
      </c>
      <c r="J2230" s="6"/>
      <c r="K2230" s="6"/>
      <c r="L2230" s="6" t="s">
        <v>6290</v>
      </c>
      <c r="M2230" s="6" t="s">
        <v>6299</v>
      </c>
      <c r="N2230" s="6" t="s">
        <v>500</v>
      </c>
      <c r="O2230" s="6" t="s">
        <v>1567</v>
      </c>
      <c r="P2230" s="6" t="s">
        <v>6292</v>
      </c>
      <c r="Q2230" s="6" t="s">
        <v>6293</v>
      </c>
      <c r="R2230" s="6" t="s">
        <v>6294</v>
      </c>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row>
    <row r="2231" spans="1:46" s="30" customFormat="1" ht="30" customHeight="1" x14ac:dyDescent="0.2">
      <c r="A2231" s="9">
        <v>14</v>
      </c>
      <c r="B2231" s="9" t="s">
        <v>190</v>
      </c>
      <c r="C2231" s="9">
        <v>12</v>
      </c>
      <c r="D2231" s="9" t="s">
        <v>1637</v>
      </c>
      <c r="E2231" s="6" t="s">
        <v>11</v>
      </c>
      <c r="F2231" s="6" t="s">
        <v>7</v>
      </c>
      <c r="G2231" s="6"/>
      <c r="H2231" s="6" t="s">
        <v>243</v>
      </c>
      <c r="I2231" s="6">
        <v>28</v>
      </c>
      <c r="J2231" s="6"/>
      <c r="K2231" s="6"/>
      <c r="L2231" s="6" t="s">
        <v>6290</v>
      </c>
      <c r="M2231" s="6" t="s">
        <v>6300</v>
      </c>
      <c r="N2231" s="6" t="s">
        <v>500</v>
      </c>
      <c r="O2231" s="6" t="s">
        <v>1567</v>
      </c>
      <c r="P2231" s="6" t="s">
        <v>6292</v>
      </c>
      <c r="Q2231" s="6" t="s">
        <v>6293</v>
      </c>
      <c r="R2231" s="6" t="s">
        <v>6294</v>
      </c>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row>
    <row r="2232" spans="1:46" s="30" customFormat="1" ht="30" customHeight="1" x14ac:dyDescent="0.2">
      <c r="A2232" s="9">
        <v>14</v>
      </c>
      <c r="B2232" s="9" t="s">
        <v>190</v>
      </c>
      <c r="C2232" s="9">
        <v>12</v>
      </c>
      <c r="D2232" s="9" t="s">
        <v>1643</v>
      </c>
      <c r="E2232" s="6" t="s">
        <v>11</v>
      </c>
      <c r="F2232" s="6" t="s">
        <v>1487</v>
      </c>
      <c r="G2232" s="6"/>
      <c r="H2232" s="6" t="s">
        <v>243</v>
      </c>
      <c r="I2232" s="6">
        <v>29</v>
      </c>
      <c r="J2232" s="6"/>
      <c r="K2232" s="6"/>
      <c r="L2232" s="6" t="s">
        <v>6290</v>
      </c>
      <c r="M2232" s="6" t="s">
        <v>6301</v>
      </c>
      <c r="N2232" s="6" t="s">
        <v>500</v>
      </c>
      <c r="O2232" s="6" t="s">
        <v>1567</v>
      </c>
      <c r="P2232" s="6" t="s">
        <v>6292</v>
      </c>
      <c r="Q2232" s="6" t="s">
        <v>6293</v>
      </c>
      <c r="R2232" s="6" t="s">
        <v>6294</v>
      </c>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row>
    <row r="2233" spans="1:46" s="30" customFormat="1" ht="30" customHeight="1" x14ac:dyDescent="0.2">
      <c r="A2233" s="9">
        <v>14</v>
      </c>
      <c r="B2233" s="9" t="s">
        <v>190</v>
      </c>
      <c r="C2233" s="9">
        <v>12</v>
      </c>
      <c r="D2233" s="9" t="s">
        <v>1649</v>
      </c>
      <c r="E2233" s="6" t="s">
        <v>11</v>
      </c>
      <c r="F2233" s="6" t="s">
        <v>34</v>
      </c>
      <c r="G2233" s="6"/>
      <c r="H2233" s="6" t="s">
        <v>243</v>
      </c>
      <c r="I2233" s="6">
        <v>30</v>
      </c>
      <c r="J2233" s="6"/>
      <c r="K2233" s="6"/>
      <c r="L2233" s="6" t="s">
        <v>6290</v>
      </c>
      <c r="M2233" s="6" t="s">
        <v>6302</v>
      </c>
      <c r="N2233" s="6" t="s">
        <v>500</v>
      </c>
      <c r="O2233" s="6" t="s">
        <v>1567</v>
      </c>
      <c r="P2233" s="6" t="s">
        <v>6292</v>
      </c>
      <c r="Q2233" s="6" t="s">
        <v>6293</v>
      </c>
      <c r="R2233" s="6" t="s">
        <v>6294</v>
      </c>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row>
    <row r="2234" spans="1:46" s="30" customFormat="1" ht="30" customHeight="1" x14ac:dyDescent="0.2">
      <c r="A2234" s="9">
        <v>14</v>
      </c>
      <c r="B2234" s="9" t="s">
        <v>190</v>
      </c>
      <c r="C2234" s="9">
        <v>12</v>
      </c>
      <c r="D2234" s="9" t="s">
        <v>1655</v>
      </c>
      <c r="E2234" s="6" t="s">
        <v>11</v>
      </c>
      <c r="F2234" s="6" t="s">
        <v>9</v>
      </c>
      <c r="G2234" s="6"/>
      <c r="H2234" s="6" t="s">
        <v>243</v>
      </c>
      <c r="I2234" s="6">
        <v>31</v>
      </c>
      <c r="J2234" s="6"/>
      <c r="K2234" s="6"/>
      <c r="L2234" s="6" t="s">
        <v>6290</v>
      </c>
      <c r="M2234" s="6" t="s">
        <v>6303</v>
      </c>
      <c r="N2234" s="6" t="s">
        <v>500</v>
      </c>
      <c r="O2234" s="6" t="s">
        <v>1567</v>
      </c>
      <c r="P2234" s="6" t="s">
        <v>6292</v>
      </c>
      <c r="Q2234" s="6" t="s">
        <v>6293</v>
      </c>
      <c r="R2234" s="6" t="s">
        <v>6294</v>
      </c>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row>
    <row r="2235" spans="1:46" s="30" customFormat="1" ht="30" customHeight="1" x14ac:dyDescent="0.2">
      <c r="A2235" s="9">
        <v>14</v>
      </c>
      <c r="B2235" s="9" t="s">
        <v>190</v>
      </c>
      <c r="C2235" s="9">
        <v>12</v>
      </c>
      <c r="D2235" s="9" t="s">
        <v>1661</v>
      </c>
      <c r="E2235" s="6" t="s">
        <v>11</v>
      </c>
      <c r="F2235" s="4" t="s">
        <v>5734</v>
      </c>
      <c r="G2235" s="6"/>
      <c r="H2235" s="6" t="s">
        <v>243</v>
      </c>
      <c r="I2235" s="6">
        <v>32</v>
      </c>
      <c r="J2235" s="6"/>
      <c r="K2235" s="6"/>
      <c r="L2235" s="6" t="s">
        <v>6290</v>
      </c>
      <c r="M2235" s="6" t="s">
        <v>6304</v>
      </c>
      <c r="N2235" s="6" t="s">
        <v>500</v>
      </c>
      <c r="O2235" s="6" t="s">
        <v>1567</v>
      </c>
      <c r="P2235" s="6" t="s">
        <v>6292</v>
      </c>
      <c r="Q2235" s="6" t="s">
        <v>6293</v>
      </c>
      <c r="R2235" s="6" t="s">
        <v>6294</v>
      </c>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row>
    <row r="2236" spans="1:46" s="30" customFormat="1" ht="30" customHeight="1" x14ac:dyDescent="0.2">
      <c r="A2236" s="9">
        <v>14</v>
      </c>
      <c r="B2236" s="9" t="s">
        <v>190</v>
      </c>
      <c r="C2236" s="9">
        <v>13</v>
      </c>
      <c r="D2236" s="9" t="s">
        <v>3516</v>
      </c>
      <c r="E2236" s="6" t="s">
        <v>11</v>
      </c>
      <c r="F2236" s="6" t="s">
        <v>2</v>
      </c>
      <c r="G2236" s="6" t="s">
        <v>31</v>
      </c>
      <c r="H2236" s="6" t="s">
        <v>243</v>
      </c>
      <c r="I2236" s="6">
        <v>33</v>
      </c>
      <c r="J2236" s="6"/>
      <c r="K2236" s="6"/>
      <c r="L2236" s="6" t="s">
        <v>6305</v>
      </c>
      <c r="M2236" s="6" t="s">
        <v>6306</v>
      </c>
      <c r="N2236" s="6" t="s">
        <v>510</v>
      </c>
      <c r="O2236" s="6" t="s">
        <v>6307</v>
      </c>
      <c r="P2236" s="6" t="s">
        <v>6292</v>
      </c>
      <c r="Q2236" s="6" t="s">
        <v>6308</v>
      </c>
      <c r="R2236" s="6" t="s">
        <v>6309</v>
      </c>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row>
    <row r="2237" spans="1:46" s="30" customFormat="1" ht="30" customHeight="1" x14ac:dyDescent="0.2">
      <c r="A2237" s="9">
        <v>14</v>
      </c>
      <c r="B2237" s="9" t="s">
        <v>190</v>
      </c>
      <c r="C2237" s="9">
        <v>13</v>
      </c>
      <c r="D2237" s="9" t="s">
        <v>3525</v>
      </c>
      <c r="E2237" s="6" t="s">
        <v>11</v>
      </c>
      <c r="F2237" s="4"/>
      <c r="G2237" s="6"/>
      <c r="H2237" s="6" t="s">
        <v>243</v>
      </c>
      <c r="I2237" s="6">
        <v>34</v>
      </c>
      <c r="J2237" s="6"/>
      <c r="K2237" s="6"/>
      <c r="L2237" s="6" t="s">
        <v>6305</v>
      </c>
      <c r="M2237" s="6" t="s">
        <v>6310</v>
      </c>
      <c r="N2237" s="6" t="s">
        <v>510</v>
      </c>
      <c r="O2237" s="6" t="s">
        <v>6307</v>
      </c>
      <c r="P2237" s="6" t="s">
        <v>6292</v>
      </c>
      <c r="Q2237" s="6" t="s">
        <v>6308</v>
      </c>
      <c r="R2237" s="6" t="s">
        <v>6309</v>
      </c>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row>
    <row r="2238" spans="1:46" s="30" customFormat="1" ht="30" customHeight="1" x14ac:dyDescent="0.2">
      <c r="A2238" s="9">
        <v>14</v>
      </c>
      <c r="B2238" s="9" t="s">
        <v>190</v>
      </c>
      <c r="C2238" s="9">
        <v>13</v>
      </c>
      <c r="D2238" s="9" t="s">
        <v>6311</v>
      </c>
      <c r="E2238" s="6" t="s">
        <v>11</v>
      </c>
      <c r="F2238" s="6" t="s">
        <v>4</v>
      </c>
      <c r="G2238" s="6"/>
      <c r="H2238" s="6" t="s">
        <v>243</v>
      </c>
      <c r="I2238" s="6">
        <v>35</v>
      </c>
      <c r="J2238" s="6"/>
      <c r="K2238" s="6"/>
      <c r="L2238" s="6" t="s">
        <v>6305</v>
      </c>
      <c r="M2238" s="6" t="s">
        <v>6312</v>
      </c>
      <c r="N2238" s="6" t="s">
        <v>510</v>
      </c>
      <c r="O2238" s="6" t="s">
        <v>6307</v>
      </c>
      <c r="P2238" s="6" t="s">
        <v>6292</v>
      </c>
      <c r="Q2238" s="6" t="s">
        <v>6308</v>
      </c>
      <c r="R2238" s="6" t="s">
        <v>6309</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row>
    <row r="2239" spans="1:46" s="30" customFormat="1" ht="30" customHeight="1" x14ac:dyDescent="0.2">
      <c r="A2239" s="9">
        <v>14</v>
      </c>
      <c r="B2239" s="9" t="s">
        <v>190</v>
      </c>
      <c r="C2239" s="9">
        <v>13</v>
      </c>
      <c r="D2239" s="9" t="s">
        <v>6313</v>
      </c>
      <c r="E2239" s="6" t="s">
        <v>11</v>
      </c>
      <c r="F2239" s="6"/>
      <c r="G2239" s="6"/>
      <c r="H2239" s="6" t="s">
        <v>243</v>
      </c>
      <c r="I2239" s="6">
        <v>36</v>
      </c>
      <c r="J2239" s="6"/>
      <c r="K2239" s="6"/>
      <c r="L2239" s="6" t="s">
        <v>6305</v>
      </c>
      <c r="M2239" s="6" t="s">
        <v>6314</v>
      </c>
      <c r="N2239" s="6" t="s">
        <v>510</v>
      </c>
      <c r="O2239" s="6" t="s">
        <v>6307</v>
      </c>
      <c r="P2239" s="6" t="s">
        <v>6292</v>
      </c>
      <c r="Q2239" s="6" t="s">
        <v>6308</v>
      </c>
      <c r="R2239" s="6" t="s">
        <v>6309</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row>
    <row r="2240" spans="1:46" s="30" customFormat="1" ht="30" customHeight="1" x14ac:dyDescent="0.2">
      <c r="A2240" s="9">
        <v>14</v>
      </c>
      <c r="B2240" s="9" t="s">
        <v>190</v>
      </c>
      <c r="C2240" s="9">
        <v>13</v>
      </c>
      <c r="D2240" s="9" t="s">
        <v>6315</v>
      </c>
      <c r="E2240" s="6" t="s">
        <v>11</v>
      </c>
      <c r="F2240" s="6" t="s">
        <v>66</v>
      </c>
      <c r="G2240" s="6"/>
      <c r="H2240" s="6" t="s">
        <v>243</v>
      </c>
      <c r="I2240" s="6">
        <v>37</v>
      </c>
      <c r="J2240" s="6"/>
      <c r="K2240" s="6"/>
      <c r="L2240" s="6" t="s">
        <v>6305</v>
      </c>
      <c r="M2240" s="6" t="s">
        <v>6316</v>
      </c>
      <c r="N2240" s="6" t="s">
        <v>510</v>
      </c>
      <c r="O2240" s="6" t="s">
        <v>6307</v>
      </c>
      <c r="P2240" s="6" t="s">
        <v>6292</v>
      </c>
      <c r="Q2240" s="6" t="s">
        <v>6308</v>
      </c>
      <c r="R2240" s="6" t="s">
        <v>6309</v>
      </c>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row>
    <row r="2241" spans="1:46" s="30" customFormat="1" ht="30" customHeight="1" x14ac:dyDescent="0.2">
      <c r="A2241" s="9">
        <v>14</v>
      </c>
      <c r="B2241" s="9" t="s">
        <v>190</v>
      </c>
      <c r="C2241" s="9">
        <v>13</v>
      </c>
      <c r="D2241" s="9" t="s">
        <v>6317</v>
      </c>
      <c r="E2241" s="6" t="s">
        <v>11</v>
      </c>
      <c r="F2241" s="6"/>
      <c r="G2241" s="6"/>
      <c r="H2241" s="6" t="s">
        <v>243</v>
      </c>
      <c r="I2241" s="6">
        <v>38</v>
      </c>
      <c r="J2241" s="6"/>
      <c r="K2241" s="6"/>
      <c r="L2241" s="6" t="s">
        <v>6305</v>
      </c>
      <c r="M2241" s="6" t="s">
        <v>6318</v>
      </c>
      <c r="N2241" s="6" t="s">
        <v>510</v>
      </c>
      <c r="O2241" s="6" t="s">
        <v>6307</v>
      </c>
      <c r="P2241" s="6" t="s">
        <v>6292</v>
      </c>
      <c r="Q2241" s="6" t="s">
        <v>6308</v>
      </c>
      <c r="R2241" s="6" t="s">
        <v>6309</v>
      </c>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row>
    <row r="2242" spans="1:46" s="30" customFormat="1" ht="30" customHeight="1" x14ac:dyDescent="0.2">
      <c r="A2242" s="9">
        <v>14</v>
      </c>
      <c r="B2242" s="9" t="s">
        <v>190</v>
      </c>
      <c r="C2242" s="9">
        <v>13</v>
      </c>
      <c r="D2242" s="9" t="s">
        <v>6319</v>
      </c>
      <c r="E2242" s="6" t="s">
        <v>11</v>
      </c>
      <c r="F2242" s="6" t="s">
        <v>7</v>
      </c>
      <c r="G2242" s="6"/>
      <c r="H2242" s="6" t="s">
        <v>243</v>
      </c>
      <c r="I2242" s="6">
        <v>39</v>
      </c>
      <c r="J2242" s="6"/>
      <c r="K2242" s="6"/>
      <c r="L2242" s="6" t="s">
        <v>6305</v>
      </c>
      <c r="M2242" s="6" t="s">
        <v>6320</v>
      </c>
      <c r="N2242" s="6" t="s">
        <v>510</v>
      </c>
      <c r="O2242" s="6" t="s">
        <v>6307</v>
      </c>
      <c r="P2242" s="6" t="s">
        <v>6292</v>
      </c>
      <c r="Q2242" s="6" t="s">
        <v>6308</v>
      </c>
      <c r="R2242" s="6" t="s">
        <v>6309</v>
      </c>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row>
    <row r="2243" spans="1:46" s="30" customFormat="1" ht="30" customHeight="1" x14ac:dyDescent="0.2">
      <c r="A2243" s="9">
        <v>14</v>
      </c>
      <c r="B2243" s="9" t="s">
        <v>190</v>
      </c>
      <c r="C2243" s="9">
        <v>13</v>
      </c>
      <c r="D2243" s="9" t="s">
        <v>6321</v>
      </c>
      <c r="E2243" s="6" t="s">
        <v>11</v>
      </c>
      <c r="F2243" s="6" t="s">
        <v>1487</v>
      </c>
      <c r="G2243" s="6"/>
      <c r="H2243" s="6" t="s">
        <v>243</v>
      </c>
      <c r="I2243" s="6">
        <v>40</v>
      </c>
      <c r="J2243" s="6"/>
      <c r="K2243" s="6"/>
      <c r="L2243" s="6" t="s">
        <v>6305</v>
      </c>
      <c r="M2243" s="6" t="s">
        <v>6322</v>
      </c>
      <c r="N2243" s="6" t="s">
        <v>510</v>
      </c>
      <c r="O2243" s="6" t="s">
        <v>6307</v>
      </c>
      <c r="P2243" s="6" t="s">
        <v>6292</v>
      </c>
      <c r="Q2243" s="6" t="s">
        <v>6308</v>
      </c>
      <c r="R2243" s="6" t="s">
        <v>6309</v>
      </c>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row>
    <row r="2244" spans="1:46" s="30" customFormat="1" ht="30" customHeight="1" x14ac:dyDescent="0.2">
      <c r="A2244" s="9">
        <v>14</v>
      </c>
      <c r="B2244" s="9" t="s">
        <v>190</v>
      </c>
      <c r="C2244" s="9">
        <v>13</v>
      </c>
      <c r="D2244" s="9" t="s">
        <v>6323</v>
      </c>
      <c r="E2244" s="6" t="s">
        <v>11</v>
      </c>
      <c r="F2244" s="6"/>
      <c r="G2244" s="6"/>
      <c r="H2244" s="6" t="s">
        <v>243</v>
      </c>
      <c r="I2244" s="6">
        <v>41</v>
      </c>
      <c r="J2244" s="6"/>
      <c r="K2244" s="6"/>
      <c r="L2244" s="6" t="s">
        <v>6305</v>
      </c>
      <c r="M2244" s="6" t="s">
        <v>6324</v>
      </c>
      <c r="N2244" s="6" t="s">
        <v>510</v>
      </c>
      <c r="O2244" s="6" t="s">
        <v>6307</v>
      </c>
      <c r="P2244" s="6" t="s">
        <v>6292</v>
      </c>
      <c r="Q2244" s="6" t="s">
        <v>6308</v>
      </c>
      <c r="R2244" s="6" t="s">
        <v>6309</v>
      </c>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row>
    <row r="2245" spans="1:46" s="30" customFormat="1" ht="30" customHeight="1" x14ac:dyDescent="0.2">
      <c r="A2245" s="9">
        <v>14</v>
      </c>
      <c r="B2245" s="9" t="s">
        <v>190</v>
      </c>
      <c r="C2245" s="9">
        <v>13</v>
      </c>
      <c r="D2245" s="9" t="s">
        <v>6325</v>
      </c>
      <c r="E2245" s="6" t="s">
        <v>11</v>
      </c>
      <c r="F2245" s="6" t="s">
        <v>9</v>
      </c>
      <c r="G2245" s="6"/>
      <c r="H2245" s="6" t="s">
        <v>243</v>
      </c>
      <c r="I2245" s="6">
        <v>42</v>
      </c>
      <c r="J2245" s="6"/>
      <c r="K2245" s="6"/>
      <c r="L2245" s="6" t="s">
        <v>6305</v>
      </c>
      <c r="M2245" s="6" t="s">
        <v>6326</v>
      </c>
      <c r="N2245" s="6" t="s">
        <v>510</v>
      </c>
      <c r="O2245" s="6" t="s">
        <v>6307</v>
      </c>
      <c r="P2245" s="6" t="s">
        <v>6292</v>
      </c>
      <c r="Q2245" s="6" t="s">
        <v>6308</v>
      </c>
      <c r="R2245" s="6" t="s">
        <v>6309</v>
      </c>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row>
    <row r="2246" spans="1:46" s="30" customFormat="1" ht="30" customHeight="1" x14ac:dyDescent="0.2">
      <c r="A2246" s="9">
        <v>14</v>
      </c>
      <c r="B2246" s="9" t="s">
        <v>190</v>
      </c>
      <c r="C2246" s="9">
        <v>13</v>
      </c>
      <c r="D2246" s="9" t="s">
        <v>6327</v>
      </c>
      <c r="E2246" s="6" t="s">
        <v>11</v>
      </c>
      <c r="F2246" s="4" t="s">
        <v>5734</v>
      </c>
      <c r="G2246" s="6"/>
      <c r="H2246" s="6" t="s">
        <v>243</v>
      </c>
      <c r="I2246" s="6">
        <v>43</v>
      </c>
      <c r="J2246" s="6"/>
      <c r="K2246" s="6"/>
      <c r="L2246" s="6" t="s">
        <v>6305</v>
      </c>
      <c r="M2246" s="6" t="s">
        <v>6328</v>
      </c>
      <c r="N2246" s="6" t="s">
        <v>510</v>
      </c>
      <c r="O2246" s="6" t="s">
        <v>6307</v>
      </c>
      <c r="P2246" s="6" t="s">
        <v>6292</v>
      </c>
      <c r="Q2246" s="6" t="s">
        <v>6308</v>
      </c>
      <c r="R2246" s="6" t="s">
        <v>6309</v>
      </c>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row>
    <row r="2247" spans="1:46" s="30" customFormat="1" ht="30" customHeight="1" x14ac:dyDescent="0.2">
      <c r="A2247" s="9">
        <v>14</v>
      </c>
      <c r="B2247" s="9" t="s">
        <v>190</v>
      </c>
      <c r="C2247" s="9">
        <v>14</v>
      </c>
      <c r="D2247" s="9" t="s">
        <v>3528</v>
      </c>
      <c r="E2247" s="6" t="s">
        <v>11</v>
      </c>
      <c r="F2247" s="4"/>
      <c r="G2247" s="6"/>
      <c r="H2247" s="6" t="s">
        <v>243</v>
      </c>
      <c r="I2247" s="6">
        <v>44</v>
      </c>
      <c r="J2247" s="6"/>
      <c r="K2247" s="6"/>
      <c r="L2247" s="6" t="s">
        <v>6329</v>
      </c>
      <c r="M2247" s="6" t="s">
        <v>6330</v>
      </c>
      <c r="N2247" s="6" t="s">
        <v>6331</v>
      </c>
      <c r="O2247" s="6" t="s">
        <v>6332</v>
      </c>
      <c r="P2247" s="6" t="s">
        <v>6333</v>
      </c>
      <c r="Q2247" s="6" t="s">
        <v>6334</v>
      </c>
      <c r="R2247" s="6" t="s">
        <v>957</v>
      </c>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row>
    <row r="2248" spans="1:46" s="30" customFormat="1" ht="30" customHeight="1" x14ac:dyDescent="0.2">
      <c r="A2248" s="9">
        <v>14</v>
      </c>
      <c r="B2248" s="9" t="s">
        <v>190</v>
      </c>
      <c r="C2248" s="9">
        <v>14</v>
      </c>
      <c r="D2248" s="9" t="s">
        <v>3533</v>
      </c>
      <c r="E2248" s="6" t="s">
        <v>11</v>
      </c>
      <c r="F2248" s="4"/>
      <c r="G2248" s="6"/>
      <c r="H2248" s="6" t="s">
        <v>243</v>
      </c>
      <c r="I2248" s="6">
        <v>45</v>
      </c>
      <c r="J2248" s="6"/>
      <c r="K2248" s="6"/>
      <c r="L2248" s="6" t="s">
        <v>6329</v>
      </c>
      <c r="M2248" s="6" t="s">
        <v>6335</v>
      </c>
      <c r="N2248" s="6" t="s">
        <v>6331</v>
      </c>
      <c r="O2248" s="6" t="s">
        <v>6332</v>
      </c>
      <c r="P2248" s="6" t="s">
        <v>6333</v>
      </c>
      <c r="Q2248" s="6" t="s">
        <v>6334</v>
      </c>
      <c r="R2248" s="6" t="s">
        <v>957</v>
      </c>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row>
    <row r="2249" spans="1:46" s="30" customFormat="1" ht="30" customHeight="1" x14ac:dyDescent="0.2">
      <c r="A2249" s="9">
        <v>14</v>
      </c>
      <c r="B2249" s="9" t="s">
        <v>190</v>
      </c>
      <c r="C2249" s="9">
        <v>14</v>
      </c>
      <c r="D2249" s="9" t="s">
        <v>5039</v>
      </c>
      <c r="E2249" s="6" t="s">
        <v>11</v>
      </c>
      <c r="F2249" s="4"/>
      <c r="G2249" s="6"/>
      <c r="H2249" s="6" t="s">
        <v>243</v>
      </c>
      <c r="I2249" s="6">
        <v>46</v>
      </c>
      <c r="J2249" s="6"/>
      <c r="K2249" s="6"/>
      <c r="L2249" s="6" t="s">
        <v>6329</v>
      </c>
      <c r="M2249" s="6" t="s">
        <v>6336</v>
      </c>
      <c r="N2249" s="6" t="s">
        <v>6331</v>
      </c>
      <c r="O2249" s="6" t="s">
        <v>6332</v>
      </c>
      <c r="P2249" s="6" t="s">
        <v>6333</v>
      </c>
      <c r="Q2249" s="6" t="s">
        <v>6334</v>
      </c>
      <c r="R2249" s="6" t="s">
        <v>957</v>
      </c>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row>
    <row r="2250" spans="1:46" s="30" customFormat="1" ht="30" customHeight="1" x14ac:dyDescent="0.2">
      <c r="A2250" s="9">
        <v>14</v>
      </c>
      <c r="B2250" s="9" t="s">
        <v>190</v>
      </c>
      <c r="C2250" s="9">
        <v>15</v>
      </c>
      <c r="D2250" s="9">
        <v>15</v>
      </c>
      <c r="E2250" s="6" t="s">
        <v>11</v>
      </c>
      <c r="F2250" s="4"/>
      <c r="G2250" s="6"/>
      <c r="H2250" s="6" t="s">
        <v>243</v>
      </c>
      <c r="I2250" s="6">
        <v>47</v>
      </c>
      <c r="J2250" s="6"/>
      <c r="K2250" s="6"/>
      <c r="L2250" s="6"/>
      <c r="M2250" s="6" t="s">
        <v>6337</v>
      </c>
      <c r="N2250" s="6">
        <v>10</v>
      </c>
      <c r="O2250" s="6">
        <v>9</v>
      </c>
      <c r="P2250" s="6">
        <v>8</v>
      </c>
      <c r="Q2250" s="6">
        <v>7</v>
      </c>
      <c r="R2250" s="6">
        <v>6</v>
      </c>
      <c r="S2250" s="6">
        <v>5</v>
      </c>
      <c r="T2250" s="6">
        <v>4</v>
      </c>
      <c r="U2250" s="6">
        <v>3</v>
      </c>
      <c r="V2250" s="6">
        <v>2</v>
      </c>
      <c r="W2250" s="6">
        <v>1</v>
      </c>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row>
    <row r="2251" spans="1:46" s="30" customFormat="1" ht="30" customHeight="1" x14ac:dyDescent="0.2">
      <c r="A2251" s="9">
        <v>14</v>
      </c>
      <c r="B2251" s="9" t="s">
        <v>190</v>
      </c>
      <c r="C2251" s="9">
        <v>16</v>
      </c>
      <c r="D2251" s="9">
        <v>16</v>
      </c>
      <c r="E2251" s="6" t="s">
        <v>11</v>
      </c>
      <c r="F2251" s="4"/>
      <c r="G2251" s="6"/>
      <c r="H2251" s="6" t="s">
        <v>243</v>
      </c>
      <c r="I2251" s="6">
        <v>48</v>
      </c>
      <c r="J2251" s="6"/>
      <c r="K2251" s="6"/>
      <c r="L2251" s="6"/>
      <c r="M2251" s="6" t="s">
        <v>6338</v>
      </c>
      <c r="N2251" s="6">
        <v>10</v>
      </c>
      <c r="O2251" s="6">
        <v>9</v>
      </c>
      <c r="P2251" s="6">
        <v>8</v>
      </c>
      <c r="Q2251" s="6">
        <v>7</v>
      </c>
      <c r="R2251" s="6">
        <v>6</v>
      </c>
      <c r="S2251" s="6">
        <v>5</v>
      </c>
      <c r="T2251" s="6">
        <v>4</v>
      </c>
      <c r="U2251" s="6">
        <v>3</v>
      </c>
      <c r="V2251" s="6">
        <v>2</v>
      </c>
      <c r="W2251" s="6">
        <v>1</v>
      </c>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row>
    <row r="2252" spans="1:46" s="30" customFormat="1" ht="30" customHeight="1" x14ac:dyDescent="0.2">
      <c r="A2252" s="9">
        <v>14</v>
      </c>
      <c r="B2252" s="9" t="s">
        <v>190</v>
      </c>
      <c r="C2252" s="9">
        <v>17</v>
      </c>
      <c r="D2252" s="9" t="s">
        <v>275</v>
      </c>
      <c r="E2252" s="6" t="s">
        <v>11</v>
      </c>
      <c r="F2252" s="4"/>
      <c r="G2252" s="6"/>
      <c r="H2252" s="6" t="s">
        <v>258</v>
      </c>
      <c r="I2252" s="6">
        <v>49</v>
      </c>
      <c r="J2252" s="6"/>
      <c r="K2252" s="6"/>
      <c r="L2252" s="6" t="s">
        <v>6339</v>
      </c>
      <c r="M2252" s="6" t="s">
        <v>6340</v>
      </c>
      <c r="N2252" s="6" t="s">
        <v>1812</v>
      </c>
      <c r="O2252" s="6" t="s">
        <v>1121</v>
      </c>
      <c r="P2252" s="6" t="s">
        <v>287</v>
      </c>
      <c r="Q2252" s="6" t="s">
        <v>264</v>
      </c>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row>
    <row r="2253" spans="1:46" s="30" customFormat="1" ht="30" customHeight="1" x14ac:dyDescent="0.2">
      <c r="A2253" s="9">
        <v>14</v>
      </c>
      <c r="B2253" s="9" t="s">
        <v>190</v>
      </c>
      <c r="C2253" s="9">
        <v>17</v>
      </c>
      <c r="D2253" s="9" t="s">
        <v>280</v>
      </c>
      <c r="E2253" s="6" t="s">
        <v>11</v>
      </c>
      <c r="F2253" s="4"/>
      <c r="G2253" s="6"/>
      <c r="H2253" s="6" t="s">
        <v>258</v>
      </c>
      <c r="I2253" s="6">
        <v>50</v>
      </c>
      <c r="J2253" s="6"/>
      <c r="K2253" s="6"/>
      <c r="L2253" s="6" t="s">
        <v>6339</v>
      </c>
      <c r="M2253" s="6" t="s">
        <v>6341</v>
      </c>
      <c r="N2253" s="6" t="s">
        <v>1812</v>
      </c>
      <c r="O2253" s="6" t="s">
        <v>1121</v>
      </c>
      <c r="P2253" s="6" t="s">
        <v>287</v>
      </c>
      <c r="Q2253" s="6" t="s">
        <v>264</v>
      </c>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row>
    <row r="2254" spans="1:46" s="30" customFormat="1" ht="30" customHeight="1" x14ac:dyDescent="0.2">
      <c r="A2254" s="9">
        <v>14</v>
      </c>
      <c r="B2254" s="9" t="s">
        <v>190</v>
      </c>
      <c r="C2254" s="9">
        <v>17</v>
      </c>
      <c r="D2254" s="9" t="s">
        <v>282</v>
      </c>
      <c r="E2254" s="6" t="s">
        <v>11</v>
      </c>
      <c r="F2254" s="4"/>
      <c r="G2254" s="6"/>
      <c r="H2254" s="6" t="s">
        <v>258</v>
      </c>
      <c r="I2254" s="6">
        <v>51</v>
      </c>
      <c r="J2254" s="6"/>
      <c r="K2254" s="6"/>
      <c r="L2254" s="6" t="s">
        <v>6339</v>
      </c>
      <c r="M2254" s="6" t="s">
        <v>6342</v>
      </c>
      <c r="N2254" s="6" t="s">
        <v>1812</v>
      </c>
      <c r="O2254" s="6" t="s">
        <v>1121</v>
      </c>
      <c r="P2254" s="6" t="s">
        <v>287</v>
      </c>
      <c r="Q2254" s="6" t="s">
        <v>264</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row>
    <row r="2255" spans="1:46" s="30" customFormat="1" ht="30" customHeight="1" x14ac:dyDescent="0.2">
      <c r="A2255" s="9">
        <v>14</v>
      </c>
      <c r="B2255" s="9" t="s">
        <v>190</v>
      </c>
      <c r="C2255" s="9">
        <v>17</v>
      </c>
      <c r="D2255" s="9" t="s">
        <v>2723</v>
      </c>
      <c r="E2255" s="6" t="s">
        <v>11</v>
      </c>
      <c r="F2255" s="4"/>
      <c r="G2255" s="6"/>
      <c r="H2255" s="6" t="s">
        <v>258</v>
      </c>
      <c r="I2255" s="6">
        <v>52</v>
      </c>
      <c r="J2255" s="6"/>
      <c r="K2255" s="6"/>
      <c r="L2255" s="6" t="s">
        <v>6339</v>
      </c>
      <c r="M2255" s="6" t="s">
        <v>6343</v>
      </c>
      <c r="N2255" s="6" t="s">
        <v>1812</v>
      </c>
      <c r="O2255" s="6" t="s">
        <v>1121</v>
      </c>
      <c r="P2255" s="6" t="s">
        <v>287</v>
      </c>
      <c r="Q2255" s="6" t="s">
        <v>264</v>
      </c>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row>
    <row r="2256" spans="1:46" s="30" customFormat="1" ht="30" customHeight="1" x14ac:dyDescent="0.2">
      <c r="A2256" s="9">
        <v>14</v>
      </c>
      <c r="B2256" s="9" t="s">
        <v>190</v>
      </c>
      <c r="C2256" s="9">
        <v>17</v>
      </c>
      <c r="D2256" s="9" t="s">
        <v>2725</v>
      </c>
      <c r="E2256" s="6" t="s">
        <v>11</v>
      </c>
      <c r="F2256" s="4"/>
      <c r="G2256" s="6"/>
      <c r="H2256" s="6" t="s">
        <v>258</v>
      </c>
      <c r="I2256" s="6">
        <v>53</v>
      </c>
      <c r="J2256" s="6"/>
      <c r="K2256" s="6"/>
      <c r="L2256" s="6" t="s">
        <v>6339</v>
      </c>
      <c r="M2256" s="6" t="s">
        <v>2084</v>
      </c>
      <c r="N2256" s="6" t="s">
        <v>1812</v>
      </c>
      <c r="O2256" s="6" t="s">
        <v>1121</v>
      </c>
      <c r="P2256" s="6" t="s">
        <v>287</v>
      </c>
      <c r="Q2256" s="6" t="s">
        <v>264</v>
      </c>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row>
    <row r="2257" spans="1:46" s="30" customFormat="1" ht="30" customHeight="1" x14ac:dyDescent="0.2">
      <c r="A2257" s="9">
        <v>14</v>
      </c>
      <c r="B2257" s="9" t="s">
        <v>190</v>
      </c>
      <c r="C2257" s="9">
        <v>17</v>
      </c>
      <c r="D2257" s="9" t="s">
        <v>2726</v>
      </c>
      <c r="E2257" s="6" t="s">
        <v>11</v>
      </c>
      <c r="F2257" s="4"/>
      <c r="G2257" s="6"/>
      <c r="H2257" s="6" t="s">
        <v>258</v>
      </c>
      <c r="I2257" s="6">
        <v>54</v>
      </c>
      <c r="J2257" s="6"/>
      <c r="K2257" s="6"/>
      <c r="L2257" s="6" t="s">
        <v>6339</v>
      </c>
      <c r="M2257" s="6" t="s">
        <v>6344</v>
      </c>
      <c r="N2257" s="6" t="s">
        <v>1812</v>
      </c>
      <c r="O2257" s="6" t="s">
        <v>1121</v>
      </c>
      <c r="P2257" s="6" t="s">
        <v>287</v>
      </c>
      <c r="Q2257" s="6" t="s">
        <v>264</v>
      </c>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row>
    <row r="2258" spans="1:46" s="30" customFormat="1" ht="30" customHeight="1" x14ac:dyDescent="0.2">
      <c r="A2258" s="9">
        <v>14</v>
      </c>
      <c r="B2258" s="9" t="s">
        <v>190</v>
      </c>
      <c r="C2258" s="9">
        <v>17</v>
      </c>
      <c r="D2258" s="9" t="s">
        <v>2728</v>
      </c>
      <c r="E2258" s="6" t="s">
        <v>11</v>
      </c>
      <c r="F2258" s="4"/>
      <c r="G2258" s="6"/>
      <c r="H2258" s="6" t="s">
        <v>258</v>
      </c>
      <c r="I2258" s="6">
        <v>55</v>
      </c>
      <c r="J2258" s="6"/>
      <c r="K2258" s="6"/>
      <c r="L2258" s="6" t="s">
        <v>6339</v>
      </c>
      <c r="M2258" s="6" t="s">
        <v>6345</v>
      </c>
      <c r="N2258" s="6" t="s">
        <v>1812</v>
      </c>
      <c r="O2258" s="6" t="s">
        <v>1121</v>
      </c>
      <c r="P2258" s="6" t="s">
        <v>287</v>
      </c>
      <c r="Q2258" s="6" t="s">
        <v>264</v>
      </c>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row>
    <row r="2259" spans="1:46" s="30" customFormat="1" ht="30" customHeight="1" x14ac:dyDescent="0.2">
      <c r="A2259" s="9">
        <v>14</v>
      </c>
      <c r="B2259" s="9" t="s">
        <v>190</v>
      </c>
      <c r="C2259" s="9">
        <v>17</v>
      </c>
      <c r="D2259" s="9" t="s">
        <v>2730</v>
      </c>
      <c r="E2259" s="6" t="s">
        <v>11</v>
      </c>
      <c r="F2259" s="4"/>
      <c r="G2259" s="6"/>
      <c r="H2259" s="6" t="s">
        <v>258</v>
      </c>
      <c r="I2259" s="6">
        <v>56</v>
      </c>
      <c r="J2259" s="6"/>
      <c r="K2259" s="6"/>
      <c r="L2259" s="6" t="s">
        <v>6339</v>
      </c>
      <c r="M2259" s="6" t="s">
        <v>6307</v>
      </c>
      <c r="N2259" s="6" t="s">
        <v>1812</v>
      </c>
      <c r="O2259" s="6" t="s">
        <v>1121</v>
      </c>
      <c r="P2259" s="6" t="s">
        <v>287</v>
      </c>
      <c r="Q2259" s="6" t="s">
        <v>264</v>
      </c>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row>
    <row r="2260" spans="1:46" s="30" customFormat="1" ht="30" customHeight="1" x14ac:dyDescent="0.2">
      <c r="A2260" s="9">
        <v>14</v>
      </c>
      <c r="B2260" s="9" t="s">
        <v>190</v>
      </c>
      <c r="C2260" s="9">
        <v>17</v>
      </c>
      <c r="D2260" s="9" t="s">
        <v>6346</v>
      </c>
      <c r="E2260" s="6" t="s">
        <v>11</v>
      </c>
      <c r="F2260" s="4"/>
      <c r="G2260" s="6"/>
      <c r="H2260" s="6" t="s">
        <v>258</v>
      </c>
      <c r="I2260" s="6">
        <v>57</v>
      </c>
      <c r="J2260" s="6"/>
      <c r="K2260" s="6"/>
      <c r="L2260" s="6" t="s">
        <v>6339</v>
      </c>
      <c r="M2260" s="6" t="s">
        <v>6347</v>
      </c>
      <c r="N2260" s="6" t="s">
        <v>1812</v>
      </c>
      <c r="O2260" s="6" t="s">
        <v>1121</v>
      </c>
      <c r="P2260" s="6" t="s">
        <v>287</v>
      </c>
      <c r="Q2260" s="6" t="s">
        <v>264</v>
      </c>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row>
    <row r="2261" spans="1:46" s="30" customFormat="1" ht="30" customHeight="1" x14ac:dyDescent="0.2">
      <c r="A2261" s="9">
        <v>14</v>
      </c>
      <c r="B2261" s="9" t="s">
        <v>190</v>
      </c>
      <c r="C2261" s="9">
        <v>17</v>
      </c>
      <c r="D2261" s="9" t="s">
        <v>6348</v>
      </c>
      <c r="E2261" s="6" t="s">
        <v>11</v>
      </c>
      <c r="F2261" s="4"/>
      <c r="G2261" s="6"/>
      <c r="H2261" s="6" t="s">
        <v>258</v>
      </c>
      <c r="I2261" s="6">
        <v>58</v>
      </c>
      <c r="J2261" s="6"/>
      <c r="K2261" s="6"/>
      <c r="L2261" s="6" t="s">
        <v>6339</v>
      </c>
      <c r="M2261" s="6" t="s">
        <v>6349</v>
      </c>
      <c r="N2261" s="6" t="s">
        <v>1812</v>
      </c>
      <c r="O2261" s="6" t="s">
        <v>1121</v>
      </c>
      <c r="P2261" s="6" t="s">
        <v>287</v>
      </c>
      <c r="Q2261" s="6" t="s">
        <v>264</v>
      </c>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row>
    <row r="2262" spans="1:46" s="30" customFormat="1" ht="30" customHeight="1" x14ac:dyDescent="0.2">
      <c r="A2262" s="9">
        <v>14</v>
      </c>
      <c r="B2262" s="9" t="s">
        <v>190</v>
      </c>
      <c r="C2262" s="9">
        <v>17</v>
      </c>
      <c r="D2262" s="9" t="s">
        <v>6350</v>
      </c>
      <c r="E2262" s="6" t="s">
        <v>11</v>
      </c>
      <c r="F2262" s="6"/>
      <c r="G2262" s="6"/>
      <c r="H2262" s="6" t="s">
        <v>258</v>
      </c>
      <c r="I2262" s="6">
        <v>59</v>
      </c>
      <c r="J2262" s="6"/>
      <c r="K2262" s="6"/>
      <c r="L2262" s="6" t="s">
        <v>6339</v>
      </c>
      <c r="M2262" s="6" t="s">
        <v>6351</v>
      </c>
      <c r="N2262" s="6" t="s">
        <v>1812</v>
      </c>
      <c r="O2262" s="6" t="s">
        <v>1121</v>
      </c>
      <c r="P2262" s="6" t="s">
        <v>287</v>
      </c>
      <c r="Q2262" s="6" t="s">
        <v>264</v>
      </c>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row>
    <row r="2263" spans="1:46" s="30" customFormat="1" ht="30" customHeight="1" x14ac:dyDescent="0.2">
      <c r="A2263" s="9">
        <v>14</v>
      </c>
      <c r="B2263" s="9" t="s">
        <v>190</v>
      </c>
      <c r="C2263" s="9">
        <v>17</v>
      </c>
      <c r="D2263" s="9" t="s">
        <v>6352</v>
      </c>
      <c r="E2263" s="6" t="s">
        <v>11</v>
      </c>
      <c r="F2263" s="6"/>
      <c r="G2263" s="6"/>
      <c r="H2263" s="6" t="s">
        <v>258</v>
      </c>
      <c r="I2263" s="6">
        <v>60</v>
      </c>
      <c r="J2263" s="6"/>
      <c r="K2263" s="6"/>
      <c r="L2263" s="6" t="s">
        <v>6339</v>
      </c>
      <c r="M2263" s="6" t="s">
        <v>6353</v>
      </c>
      <c r="N2263" s="6" t="s">
        <v>1812</v>
      </c>
      <c r="O2263" s="6" t="s">
        <v>1121</v>
      </c>
      <c r="P2263" s="6" t="s">
        <v>287</v>
      </c>
      <c r="Q2263" s="6" t="s">
        <v>264</v>
      </c>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row>
    <row r="2264" spans="1:46" s="30" customFormat="1" ht="30" customHeight="1" x14ac:dyDescent="0.2">
      <c r="A2264" s="9">
        <v>14</v>
      </c>
      <c r="B2264" s="9" t="s">
        <v>190</v>
      </c>
      <c r="C2264" s="9">
        <v>17</v>
      </c>
      <c r="D2264" s="9" t="s">
        <v>6354</v>
      </c>
      <c r="E2264" s="6" t="s">
        <v>11</v>
      </c>
      <c r="F2264" s="6"/>
      <c r="G2264" s="6"/>
      <c r="H2264" s="6" t="s">
        <v>258</v>
      </c>
      <c r="I2264" s="6">
        <v>61</v>
      </c>
      <c r="J2264" s="6"/>
      <c r="K2264" s="6"/>
      <c r="L2264" s="6" t="s">
        <v>6339</v>
      </c>
      <c r="M2264" s="6" t="s">
        <v>6355</v>
      </c>
      <c r="N2264" s="6" t="s">
        <v>1812</v>
      </c>
      <c r="O2264" s="6" t="s">
        <v>1121</v>
      </c>
      <c r="P2264" s="6" t="s">
        <v>287</v>
      </c>
      <c r="Q2264" s="6" t="s">
        <v>264</v>
      </c>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row>
    <row r="2265" spans="1:46" s="30" customFormat="1" ht="30" customHeight="1" x14ac:dyDescent="0.2">
      <c r="A2265" s="9">
        <v>14</v>
      </c>
      <c r="B2265" s="9" t="s">
        <v>190</v>
      </c>
      <c r="C2265" s="9">
        <v>17</v>
      </c>
      <c r="D2265" s="9" t="s">
        <v>6356</v>
      </c>
      <c r="E2265" s="6" t="s">
        <v>11</v>
      </c>
      <c r="F2265" s="6"/>
      <c r="G2265" s="6"/>
      <c r="H2265" s="6" t="s">
        <v>258</v>
      </c>
      <c r="I2265" s="6">
        <v>62</v>
      </c>
      <c r="J2265" s="6"/>
      <c r="K2265" s="6"/>
      <c r="L2265" s="6" t="s">
        <v>6339</v>
      </c>
      <c r="M2265" s="6" t="s">
        <v>6357</v>
      </c>
      <c r="N2265" s="6" t="s">
        <v>1812</v>
      </c>
      <c r="O2265" s="6" t="s">
        <v>1121</v>
      </c>
      <c r="P2265" s="6" t="s">
        <v>287</v>
      </c>
      <c r="Q2265" s="6" t="s">
        <v>264</v>
      </c>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row>
    <row r="2266" spans="1:46" s="30" customFormat="1" ht="30" customHeight="1" x14ac:dyDescent="0.2">
      <c r="A2266" s="9">
        <v>14</v>
      </c>
      <c r="B2266" s="9" t="s">
        <v>190</v>
      </c>
      <c r="C2266" s="9">
        <v>17</v>
      </c>
      <c r="D2266" s="9" t="s">
        <v>6358</v>
      </c>
      <c r="E2266" s="6" t="s">
        <v>11</v>
      </c>
      <c r="F2266" s="6"/>
      <c r="G2266" s="6"/>
      <c r="H2266" s="6" t="s">
        <v>258</v>
      </c>
      <c r="I2266" s="6">
        <v>63</v>
      </c>
      <c r="J2266" s="6"/>
      <c r="K2266" s="6"/>
      <c r="L2266" s="6" t="s">
        <v>6339</v>
      </c>
      <c r="M2266" s="6" t="s">
        <v>6359</v>
      </c>
      <c r="N2266" s="6" t="s">
        <v>1812</v>
      </c>
      <c r="O2266" s="6" t="s">
        <v>1121</v>
      </c>
      <c r="P2266" s="6" t="s">
        <v>287</v>
      </c>
      <c r="Q2266" s="6" t="s">
        <v>264</v>
      </c>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row>
    <row r="2267" spans="1:46" s="30" customFormat="1" ht="30" customHeight="1" x14ac:dyDescent="0.2">
      <c r="A2267" s="9">
        <v>14</v>
      </c>
      <c r="B2267" s="9" t="s">
        <v>190</v>
      </c>
      <c r="C2267" s="9">
        <v>17</v>
      </c>
      <c r="D2267" s="9" t="s">
        <v>6360</v>
      </c>
      <c r="E2267" s="6" t="s">
        <v>11</v>
      </c>
      <c r="F2267" s="6"/>
      <c r="G2267" s="6"/>
      <c r="H2267" s="6" t="s">
        <v>258</v>
      </c>
      <c r="I2267" s="6">
        <v>64</v>
      </c>
      <c r="J2267" s="6"/>
      <c r="K2267" s="6"/>
      <c r="L2267" s="6" t="s">
        <v>6339</v>
      </c>
      <c r="M2267" s="6" t="s">
        <v>6361</v>
      </c>
      <c r="N2267" s="6" t="s">
        <v>1812</v>
      </c>
      <c r="O2267" s="6" t="s">
        <v>1121</v>
      </c>
      <c r="P2267" s="6" t="s">
        <v>287</v>
      </c>
      <c r="Q2267" s="6" t="s">
        <v>264</v>
      </c>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row>
    <row r="2268" spans="1:46" s="30" customFormat="1" ht="30" customHeight="1" x14ac:dyDescent="0.2">
      <c r="A2268" s="9">
        <v>14</v>
      </c>
      <c r="B2268" s="9" t="s">
        <v>190</v>
      </c>
      <c r="C2268" s="9">
        <v>17</v>
      </c>
      <c r="D2268" s="9" t="s">
        <v>6362</v>
      </c>
      <c r="E2268" s="6" t="s">
        <v>11</v>
      </c>
      <c r="F2268" s="6"/>
      <c r="G2268" s="6"/>
      <c r="H2268" s="6" t="s">
        <v>258</v>
      </c>
      <c r="I2268" s="6">
        <v>65</v>
      </c>
      <c r="J2268" s="6"/>
      <c r="K2268" s="6"/>
      <c r="L2268" s="6" t="s">
        <v>6339</v>
      </c>
      <c r="M2268" s="6" t="s">
        <v>6363</v>
      </c>
      <c r="N2268" s="6" t="s">
        <v>1812</v>
      </c>
      <c r="O2268" s="6" t="s">
        <v>1121</v>
      </c>
      <c r="P2268" s="6" t="s">
        <v>287</v>
      </c>
      <c r="Q2268" s="6" t="s">
        <v>264</v>
      </c>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row>
    <row r="2269" spans="1:46" s="30" customFormat="1" ht="30" customHeight="1" x14ac:dyDescent="0.2">
      <c r="A2269" s="9">
        <v>14</v>
      </c>
      <c r="B2269" s="9" t="s">
        <v>190</v>
      </c>
      <c r="C2269" s="9">
        <v>17</v>
      </c>
      <c r="D2269" s="9" t="s">
        <v>6364</v>
      </c>
      <c r="E2269" s="6" t="s">
        <v>11</v>
      </c>
      <c r="F2269" s="6"/>
      <c r="G2269" s="6"/>
      <c r="H2269" s="6" t="s">
        <v>258</v>
      </c>
      <c r="I2269" s="6">
        <v>66</v>
      </c>
      <c r="J2269" s="6"/>
      <c r="K2269" s="6"/>
      <c r="L2269" s="6" t="s">
        <v>6339</v>
      </c>
      <c r="M2269" s="6" t="s">
        <v>6365</v>
      </c>
      <c r="N2269" s="6" t="s">
        <v>1812</v>
      </c>
      <c r="O2269" s="6" t="s">
        <v>1121</v>
      </c>
      <c r="P2269" s="6" t="s">
        <v>287</v>
      </c>
      <c r="Q2269" s="6" t="s">
        <v>264</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row>
    <row r="2270" spans="1:46" s="30" customFormat="1" ht="30" customHeight="1" x14ac:dyDescent="0.2">
      <c r="A2270" s="9">
        <v>14</v>
      </c>
      <c r="B2270" s="9" t="s">
        <v>190</v>
      </c>
      <c r="C2270" s="9">
        <v>17</v>
      </c>
      <c r="D2270" s="9" t="s">
        <v>6366</v>
      </c>
      <c r="E2270" s="6" t="s">
        <v>11</v>
      </c>
      <c r="F2270" s="6"/>
      <c r="G2270" s="6"/>
      <c r="H2270" s="6" t="s">
        <v>258</v>
      </c>
      <c r="I2270" s="6">
        <v>67</v>
      </c>
      <c r="J2270" s="6"/>
      <c r="K2270" s="6"/>
      <c r="L2270" s="6" t="s">
        <v>6339</v>
      </c>
      <c r="M2270" s="6" t="s">
        <v>6367</v>
      </c>
      <c r="N2270" s="6" t="s">
        <v>1812</v>
      </c>
      <c r="O2270" s="6" t="s">
        <v>1121</v>
      </c>
      <c r="P2270" s="6" t="s">
        <v>287</v>
      </c>
      <c r="Q2270" s="6" t="s">
        <v>264</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row>
    <row r="2271" spans="1:46" s="30" customFormat="1" ht="30" customHeight="1" x14ac:dyDescent="0.2">
      <c r="A2271" s="9">
        <v>14</v>
      </c>
      <c r="B2271" s="9" t="s">
        <v>190</v>
      </c>
      <c r="C2271" s="9">
        <v>17</v>
      </c>
      <c r="D2271" s="9" t="s">
        <v>6368</v>
      </c>
      <c r="E2271" s="6" t="s">
        <v>11</v>
      </c>
      <c r="F2271" s="6"/>
      <c r="G2271" s="6"/>
      <c r="H2271" s="6" t="s">
        <v>258</v>
      </c>
      <c r="I2271" s="6">
        <v>68</v>
      </c>
      <c r="J2271" s="6"/>
      <c r="K2271" s="6"/>
      <c r="L2271" s="6" t="s">
        <v>6339</v>
      </c>
      <c r="M2271" s="6" t="s">
        <v>6369</v>
      </c>
      <c r="N2271" s="6" t="s">
        <v>1812</v>
      </c>
      <c r="O2271" s="6" t="s">
        <v>1121</v>
      </c>
      <c r="P2271" s="6" t="s">
        <v>287</v>
      </c>
      <c r="Q2271" s="6" t="s">
        <v>264</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row>
    <row r="2272" spans="1:46" s="30" customFormat="1" ht="30" customHeight="1" x14ac:dyDescent="0.2">
      <c r="A2272" s="9">
        <v>14</v>
      </c>
      <c r="B2272" s="9" t="s">
        <v>190</v>
      </c>
      <c r="C2272" s="9">
        <v>17</v>
      </c>
      <c r="D2272" s="9" t="s">
        <v>6370</v>
      </c>
      <c r="E2272" s="6" t="s">
        <v>11</v>
      </c>
      <c r="F2272" s="6"/>
      <c r="G2272" s="6"/>
      <c r="H2272" s="6" t="s">
        <v>258</v>
      </c>
      <c r="I2272" s="6">
        <v>69</v>
      </c>
      <c r="J2272" s="6"/>
      <c r="K2272" s="6"/>
      <c r="L2272" s="6" t="s">
        <v>6339</v>
      </c>
      <c r="M2272" s="6" t="s">
        <v>6371</v>
      </c>
      <c r="N2272" s="6" t="s">
        <v>1812</v>
      </c>
      <c r="O2272" s="6" t="s">
        <v>1121</v>
      </c>
      <c r="P2272" s="6" t="s">
        <v>287</v>
      </c>
      <c r="Q2272" s="6" t="s">
        <v>264</v>
      </c>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row>
    <row r="2273" spans="1:46" s="30" customFormat="1" ht="30" customHeight="1" x14ac:dyDescent="0.2">
      <c r="A2273" s="9">
        <v>14</v>
      </c>
      <c r="B2273" s="9" t="s">
        <v>190</v>
      </c>
      <c r="C2273" s="9">
        <v>17</v>
      </c>
      <c r="D2273" s="9" t="s">
        <v>6372</v>
      </c>
      <c r="E2273" s="6" t="s">
        <v>11</v>
      </c>
      <c r="F2273" s="6"/>
      <c r="G2273" s="6"/>
      <c r="H2273" s="6" t="s">
        <v>258</v>
      </c>
      <c r="I2273" s="6">
        <v>70</v>
      </c>
      <c r="J2273" s="6"/>
      <c r="K2273" s="6"/>
      <c r="L2273" s="6" t="s">
        <v>6339</v>
      </c>
      <c r="M2273" s="6" t="s">
        <v>6373</v>
      </c>
      <c r="N2273" s="6" t="s">
        <v>1812</v>
      </c>
      <c r="O2273" s="6" t="s">
        <v>1121</v>
      </c>
      <c r="P2273" s="6" t="s">
        <v>287</v>
      </c>
      <c r="Q2273" s="6" t="s">
        <v>264</v>
      </c>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row>
    <row r="2274" spans="1:46" s="30" customFormat="1" ht="30" customHeight="1" x14ac:dyDescent="0.2">
      <c r="A2274" s="9">
        <v>14</v>
      </c>
      <c r="B2274" s="9" t="s">
        <v>190</v>
      </c>
      <c r="C2274" s="9">
        <v>18</v>
      </c>
      <c r="D2274" s="9" t="s">
        <v>2732</v>
      </c>
      <c r="E2274" s="6" t="s">
        <v>11</v>
      </c>
      <c r="F2274" s="6"/>
      <c r="G2274" s="6"/>
      <c r="H2274" s="6" t="s">
        <v>258</v>
      </c>
      <c r="I2274" s="6">
        <v>71</v>
      </c>
      <c r="J2274" s="6"/>
      <c r="K2274" s="6"/>
      <c r="L2274" s="6" t="s">
        <v>6374</v>
      </c>
      <c r="M2274" s="6" t="s">
        <v>6375</v>
      </c>
      <c r="N2274" s="6" t="s">
        <v>1812</v>
      </c>
      <c r="O2274" s="6" t="s">
        <v>1121</v>
      </c>
      <c r="P2274" s="6" t="s">
        <v>287</v>
      </c>
      <c r="Q2274" s="6" t="s">
        <v>264</v>
      </c>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row>
    <row r="2275" spans="1:46" s="30" customFormat="1" ht="30" customHeight="1" x14ac:dyDescent="0.2">
      <c r="A2275" s="9">
        <v>14</v>
      </c>
      <c r="B2275" s="9" t="s">
        <v>190</v>
      </c>
      <c r="C2275" s="9">
        <v>18</v>
      </c>
      <c r="D2275" s="9" t="s">
        <v>2735</v>
      </c>
      <c r="E2275" s="6" t="s">
        <v>11</v>
      </c>
      <c r="F2275" s="6"/>
      <c r="G2275" s="6"/>
      <c r="H2275" s="6" t="s">
        <v>258</v>
      </c>
      <c r="I2275" s="6">
        <v>72</v>
      </c>
      <c r="J2275" s="6"/>
      <c r="K2275" s="6"/>
      <c r="L2275" s="6" t="s">
        <v>6374</v>
      </c>
      <c r="M2275" s="6" t="s">
        <v>6376</v>
      </c>
      <c r="N2275" s="6" t="s">
        <v>1812</v>
      </c>
      <c r="O2275" s="6" t="s">
        <v>1121</v>
      </c>
      <c r="P2275" s="6" t="s">
        <v>287</v>
      </c>
      <c r="Q2275" s="6" t="s">
        <v>264</v>
      </c>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row>
    <row r="2276" spans="1:46" s="30" customFormat="1" ht="30" customHeight="1" x14ac:dyDescent="0.2">
      <c r="A2276" s="9">
        <v>14</v>
      </c>
      <c r="B2276" s="9" t="s">
        <v>190</v>
      </c>
      <c r="C2276" s="9">
        <v>18</v>
      </c>
      <c r="D2276" s="9" t="s">
        <v>2737</v>
      </c>
      <c r="E2276" s="6" t="s">
        <v>11</v>
      </c>
      <c r="F2276" s="6"/>
      <c r="G2276" s="6"/>
      <c r="H2276" s="6" t="s">
        <v>258</v>
      </c>
      <c r="I2276" s="6">
        <v>73</v>
      </c>
      <c r="J2276" s="6"/>
      <c r="K2276" s="6"/>
      <c r="L2276" s="6" t="s">
        <v>6374</v>
      </c>
      <c r="M2276" s="6" t="s">
        <v>6377</v>
      </c>
      <c r="N2276" s="6" t="s">
        <v>1812</v>
      </c>
      <c r="O2276" s="6" t="s">
        <v>1121</v>
      </c>
      <c r="P2276" s="6" t="s">
        <v>287</v>
      </c>
      <c r="Q2276" s="6" t="s">
        <v>264</v>
      </c>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row>
    <row r="2277" spans="1:46" s="30" customFormat="1" ht="30" customHeight="1" x14ac:dyDescent="0.2">
      <c r="A2277" s="9">
        <v>14</v>
      </c>
      <c r="B2277" s="9" t="s">
        <v>190</v>
      </c>
      <c r="C2277" s="9">
        <v>18</v>
      </c>
      <c r="D2277" s="9" t="s">
        <v>2739</v>
      </c>
      <c r="E2277" s="6" t="s">
        <v>11</v>
      </c>
      <c r="F2277" s="6"/>
      <c r="G2277" s="6"/>
      <c r="H2277" s="6" t="s">
        <v>258</v>
      </c>
      <c r="I2277" s="6">
        <v>74</v>
      </c>
      <c r="J2277" s="6"/>
      <c r="K2277" s="6"/>
      <c r="L2277" s="6" t="s">
        <v>6374</v>
      </c>
      <c r="M2277" s="6" t="s">
        <v>6378</v>
      </c>
      <c r="N2277" s="6" t="s">
        <v>1812</v>
      </c>
      <c r="O2277" s="6" t="s">
        <v>1121</v>
      </c>
      <c r="P2277" s="6" t="s">
        <v>287</v>
      </c>
      <c r="Q2277" s="6" t="s">
        <v>264</v>
      </c>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row>
    <row r="2278" spans="1:46" s="30" customFormat="1" ht="30" customHeight="1" x14ac:dyDescent="0.2">
      <c r="A2278" s="9">
        <v>14</v>
      </c>
      <c r="B2278" s="9" t="s">
        <v>190</v>
      </c>
      <c r="C2278" s="9">
        <v>18</v>
      </c>
      <c r="D2278" s="9" t="s">
        <v>2741</v>
      </c>
      <c r="E2278" s="6" t="s">
        <v>11</v>
      </c>
      <c r="F2278" s="6"/>
      <c r="G2278" s="6"/>
      <c r="H2278" s="6" t="s">
        <v>258</v>
      </c>
      <c r="I2278" s="6">
        <v>75</v>
      </c>
      <c r="J2278" s="6"/>
      <c r="K2278" s="6"/>
      <c r="L2278" s="6" t="s">
        <v>6374</v>
      </c>
      <c r="M2278" s="6" t="s">
        <v>6379</v>
      </c>
      <c r="N2278" s="6" t="s">
        <v>1812</v>
      </c>
      <c r="O2278" s="6" t="s">
        <v>1121</v>
      </c>
      <c r="P2278" s="6" t="s">
        <v>287</v>
      </c>
      <c r="Q2278" s="6" t="s">
        <v>264</v>
      </c>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row>
    <row r="2279" spans="1:46" s="30" customFormat="1" ht="30" customHeight="1" x14ac:dyDescent="0.2">
      <c r="A2279" s="9">
        <v>14</v>
      </c>
      <c r="B2279" s="9" t="s">
        <v>190</v>
      </c>
      <c r="C2279" s="9">
        <v>18</v>
      </c>
      <c r="D2279" s="9" t="s">
        <v>2743</v>
      </c>
      <c r="E2279" s="6" t="s">
        <v>11</v>
      </c>
      <c r="F2279" s="6"/>
      <c r="G2279" s="6"/>
      <c r="H2279" s="6" t="s">
        <v>258</v>
      </c>
      <c r="I2279" s="6">
        <v>76</v>
      </c>
      <c r="J2279" s="6"/>
      <c r="K2279" s="6"/>
      <c r="L2279" s="6" t="s">
        <v>6374</v>
      </c>
      <c r="M2279" s="6" t="s">
        <v>6380</v>
      </c>
      <c r="N2279" s="6" t="s">
        <v>1812</v>
      </c>
      <c r="O2279" s="6" t="s">
        <v>1121</v>
      </c>
      <c r="P2279" s="6" t="s">
        <v>287</v>
      </c>
      <c r="Q2279" s="6" t="s">
        <v>264</v>
      </c>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row>
    <row r="2280" spans="1:46" s="30" customFormat="1" ht="30" customHeight="1" x14ac:dyDescent="0.2">
      <c r="A2280" s="9">
        <v>14</v>
      </c>
      <c r="B2280" s="9" t="s">
        <v>190</v>
      </c>
      <c r="C2280" s="9">
        <v>18</v>
      </c>
      <c r="D2280" s="9" t="s">
        <v>2745</v>
      </c>
      <c r="E2280" s="6" t="s">
        <v>11</v>
      </c>
      <c r="F2280" s="6"/>
      <c r="G2280" s="6"/>
      <c r="H2280" s="6" t="s">
        <v>258</v>
      </c>
      <c r="I2280" s="6">
        <v>77</v>
      </c>
      <c r="J2280" s="6"/>
      <c r="K2280" s="6"/>
      <c r="L2280" s="6" t="s">
        <v>6374</v>
      </c>
      <c r="M2280" s="6" t="s">
        <v>6381</v>
      </c>
      <c r="N2280" s="6" t="s">
        <v>1812</v>
      </c>
      <c r="O2280" s="6" t="s">
        <v>1121</v>
      </c>
      <c r="P2280" s="6" t="s">
        <v>287</v>
      </c>
      <c r="Q2280" s="6" t="s">
        <v>264</v>
      </c>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row>
    <row r="2281" spans="1:46" s="30" customFormat="1" ht="30" customHeight="1" x14ac:dyDescent="0.2">
      <c r="A2281" s="9">
        <v>14</v>
      </c>
      <c r="B2281" s="9" t="s">
        <v>190</v>
      </c>
      <c r="C2281" s="9">
        <v>18</v>
      </c>
      <c r="D2281" s="9" t="s">
        <v>2747</v>
      </c>
      <c r="E2281" s="6" t="s">
        <v>11</v>
      </c>
      <c r="F2281" s="6"/>
      <c r="G2281" s="6"/>
      <c r="H2281" s="6" t="s">
        <v>258</v>
      </c>
      <c r="I2281" s="6">
        <v>78</v>
      </c>
      <c r="J2281" s="6"/>
      <c r="K2281" s="6"/>
      <c r="L2281" s="6" t="s">
        <v>6374</v>
      </c>
      <c r="M2281" s="6" t="s">
        <v>6382</v>
      </c>
      <c r="N2281" s="6" t="s">
        <v>1812</v>
      </c>
      <c r="O2281" s="6" t="s">
        <v>1121</v>
      </c>
      <c r="P2281" s="6" t="s">
        <v>287</v>
      </c>
      <c r="Q2281" s="6" t="s">
        <v>264</v>
      </c>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row>
    <row r="2282" spans="1:46" s="30" customFormat="1" ht="30" customHeight="1" x14ac:dyDescent="0.2">
      <c r="A2282" s="9">
        <v>14</v>
      </c>
      <c r="B2282" s="9" t="s">
        <v>190</v>
      </c>
      <c r="C2282" s="9">
        <v>18</v>
      </c>
      <c r="D2282" s="9" t="s">
        <v>2749</v>
      </c>
      <c r="E2282" s="6" t="s">
        <v>11</v>
      </c>
      <c r="F2282" s="6"/>
      <c r="G2282" s="6"/>
      <c r="H2282" s="6" t="s">
        <v>258</v>
      </c>
      <c r="I2282" s="6">
        <v>79</v>
      </c>
      <c r="J2282" s="6"/>
      <c r="K2282" s="6"/>
      <c r="L2282" s="6" t="s">
        <v>6374</v>
      </c>
      <c r="M2282" s="6" t="s">
        <v>6383</v>
      </c>
      <c r="N2282" s="6" t="s">
        <v>1812</v>
      </c>
      <c r="O2282" s="6" t="s">
        <v>1121</v>
      </c>
      <c r="P2282" s="6" t="s">
        <v>287</v>
      </c>
      <c r="Q2282" s="6" t="s">
        <v>264</v>
      </c>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row>
    <row r="2283" spans="1:46" s="30" customFormat="1" ht="30" customHeight="1" x14ac:dyDescent="0.2">
      <c r="A2283" s="9">
        <v>14</v>
      </c>
      <c r="B2283" s="9" t="s">
        <v>190</v>
      </c>
      <c r="C2283" s="9">
        <v>18</v>
      </c>
      <c r="D2283" s="9" t="s">
        <v>2751</v>
      </c>
      <c r="E2283" s="6" t="s">
        <v>11</v>
      </c>
      <c r="F2283" s="6"/>
      <c r="G2283" s="6"/>
      <c r="H2283" s="6" t="s">
        <v>258</v>
      </c>
      <c r="I2283" s="6">
        <v>80</v>
      </c>
      <c r="J2283" s="6"/>
      <c r="K2283" s="6"/>
      <c r="L2283" s="6" t="s">
        <v>6374</v>
      </c>
      <c r="M2283" s="6" t="s">
        <v>6384</v>
      </c>
      <c r="N2283" s="6" t="s">
        <v>1812</v>
      </c>
      <c r="O2283" s="6" t="s">
        <v>1121</v>
      </c>
      <c r="P2283" s="6" t="s">
        <v>287</v>
      </c>
      <c r="Q2283" s="6" t="s">
        <v>264</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row>
    <row r="2284" spans="1:46" s="30" customFormat="1" ht="30" customHeight="1" x14ac:dyDescent="0.2">
      <c r="A2284" s="9">
        <v>14</v>
      </c>
      <c r="B2284" s="9" t="s">
        <v>190</v>
      </c>
      <c r="C2284" s="9">
        <v>18</v>
      </c>
      <c r="D2284" s="9" t="s">
        <v>2753</v>
      </c>
      <c r="E2284" s="6" t="s">
        <v>11</v>
      </c>
      <c r="F2284" s="6"/>
      <c r="G2284" s="6"/>
      <c r="H2284" s="6" t="s">
        <v>258</v>
      </c>
      <c r="I2284" s="6">
        <v>81</v>
      </c>
      <c r="J2284" s="6"/>
      <c r="K2284" s="6"/>
      <c r="L2284" s="6" t="s">
        <v>6374</v>
      </c>
      <c r="M2284" s="6" t="s">
        <v>6385</v>
      </c>
      <c r="N2284" s="6" t="s">
        <v>1812</v>
      </c>
      <c r="O2284" s="6" t="s">
        <v>1121</v>
      </c>
      <c r="P2284" s="6" t="s">
        <v>287</v>
      </c>
      <c r="Q2284" s="6" t="s">
        <v>264</v>
      </c>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row>
    <row r="2285" spans="1:46" s="30" customFormat="1" ht="30" customHeight="1" x14ac:dyDescent="0.2">
      <c r="A2285" s="9">
        <v>14</v>
      </c>
      <c r="B2285" s="9" t="s">
        <v>190</v>
      </c>
      <c r="C2285" s="9">
        <v>18</v>
      </c>
      <c r="D2285" s="9" t="s">
        <v>2755</v>
      </c>
      <c r="E2285" s="6" t="s">
        <v>11</v>
      </c>
      <c r="F2285" s="6"/>
      <c r="G2285" s="6"/>
      <c r="H2285" s="6" t="s">
        <v>258</v>
      </c>
      <c r="I2285" s="6">
        <v>82</v>
      </c>
      <c r="J2285" s="6"/>
      <c r="K2285" s="6"/>
      <c r="L2285" s="6" t="s">
        <v>6374</v>
      </c>
      <c r="M2285" s="6" t="s">
        <v>6386</v>
      </c>
      <c r="N2285" s="6" t="s">
        <v>1812</v>
      </c>
      <c r="O2285" s="6" t="s">
        <v>1121</v>
      </c>
      <c r="P2285" s="6" t="s">
        <v>287</v>
      </c>
      <c r="Q2285" s="6" t="s">
        <v>264</v>
      </c>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row>
    <row r="2286" spans="1:46" s="30" customFormat="1" ht="30" customHeight="1" x14ac:dyDescent="0.2">
      <c r="A2286" s="9">
        <v>14</v>
      </c>
      <c r="B2286" s="9" t="s">
        <v>190</v>
      </c>
      <c r="C2286" s="9">
        <v>19</v>
      </c>
      <c r="D2286" s="9" t="s">
        <v>1767</v>
      </c>
      <c r="E2286" s="6" t="s">
        <v>11</v>
      </c>
      <c r="F2286" s="6"/>
      <c r="G2286" s="6"/>
      <c r="H2286" s="6" t="s">
        <v>191</v>
      </c>
      <c r="I2286" s="6">
        <v>83</v>
      </c>
      <c r="J2286" s="6"/>
      <c r="K2286" s="6"/>
      <c r="L2286" s="6" t="s">
        <v>6387</v>
      </c>
      <c r="M2286" s="6" t="s">
        <v>6375</v>
      </c>
      <c r="N2286" s="6" t="s">
        <v>6388</v>
      </c>
      <c r="O2286" s="6" t="s">
        <v>6389</v>
      </c>
      <c r="P2286" s="6" t="s">
        <v>6390</v>
      </c>
      <c r="Q2286" s="4"/>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row>
    <row r="2287" spans="1:46" s="30" customFormat="1" ht="30" customHeight="1" x14ac:dyDescent="0.2">
      <c r="A2287" s="9">
        <v>14</v>
      </c>
      <c r="B2287" s="9" t="s">
        <v>190</v>
      </c>
      <c r="C2287" s="9">
        <v>19</v>
      </c>
      <c r="D2287" s="9" t="s">
        <v>1769</v>
      </c>
      <c r="E2287" s="6" t="s">
        <v>11</v>
      </c>
      <c r="F2287" s="6"/>
      <c r="G2287" s="6"/>
      <c r="H2287" s="6" t="s">
        <v>191</v>
      </c>
      <c r="I2287" s="6">
        <v>84</v>
      </c>
      <c r="J2287" s="6"/>
      <c r="K2287" s="6"/>
      <c r="L2287" s="6" t="s">
        <v>6387</v>
      </c>
      <c r="M2287" s="6" t="s">
        <v>6391</v>
      </c>
      <c r="N2287" s="6" t="s">
        <v>6388</v>
      </c>
      <c r="O2287" s="6" t="s">
        <v>6389</v>
      </c>
      <c r="P2287" s="6" t="s">
        <v>6390</v>
      </c>
      <c r="Q2287" s="4"/>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row>
    <row r="2288" spans="1:46" s="30" customFormat="1" ht="30" customHeight="1" x14ac:dyDescent="0.2">
      <c r="A2288" s="9">
        <v>14</v>
      </c>
      <c r="B2288" s="9" t="s">
        <v>190</v>
      </c>
      <c r="C2288" s="9">
        <v>19</v>
      </c>
      <c r="D2288" s="9" t="s">
        <v>1782</v>
      </c>
      <c r="E2288" s="6" t="s">
        <v>11</v>
      </c>
      <c r="F2288" s="6"/>
      <c r="G2288" s="6"/>
      <c r="H2288" s="6" t="s">
        <v>191</v>
      </c>
      <c r="I2288" s="6">
        <v>85</v>
      </c>
      <c r="J2288" s="6"/>
      <c r="K2288" s="6"/>
      <c r="L2288" s="6" t="s">
        <v>6387</v>
      </c>
      <c r="M2288" s="6" t="s">
        <v>6392</v>
      </c>
      <c r="N2288" s="6" t="s">
        <v>6388</v>
      </c>
      <c r="O2288" s="6" t="s">
        <v>6389</v>
      </c>
      <c r="P2288" s="6" t="s">
        <v>6390</v>
      </c>
      <c r="Q2288" s="4"/>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row>
    <row r="2289" spans="1:46" s="30" customFormat="1" ht="30" customHeight="1" x14ac:dyDescent="0.2">
      <c r="A2289" s="9">
        <v>14</v>
      </c>
      <c r="B2289" s="9" t="s">
        <v>190</v>
      </c>
      <c r="C2289" s="9">
        <v>19</v>
      </c>
      <c r="D2289" s="9" t="s">
        <v>2761</v>
      </c>
      <c r="E2289" s="6" t="s">
        <v>11</v>
      </c>
      <c r="F2289" s="6"/>
      <c r="G2289" s="6"/>
      <c r="H2289" s="6" t="s">
        <v>191</v>
      </c>
      <c r="I2289" s="6">
        <v>86</v>
      </c>
      <c r="J2289" s="6"/>
      <c r="K2289" s="6"/>
      <c r="L2289" s="6" t="s">
        <v>6387</v>
      </c>
      <c r="M2289" s="6" t="s">
        <v>6393</v>
      </c>
      <c r="N2289" s="6" t="s">
        <v>6388</v>
      </c>
      <c r="O2289" s="6" t="s">
        <v>6389</v>
      </c>
      <c r="P2289" s="6" t="s">
        <v>6390</v>
      </c>
      <c r="Q2289" s="4"/>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row>
    <row r="2290" spans="1:46" s="29" customFormat="1" ht="30" customHeight="1" x14ac:dyDescent="0.2">
      <c r="A2290" s="9">
        <v>14</v>
      </c>
      <c r="B2290" s="9" t="s">
        <v>190</v>
      </c>
      <c r="C2290" s="9">
        <v>19</v>
      </c>
      <c r="D2290" s="9" t="s">
        <v>2763</v>
      </c>
      <c r="E2290" s="6" t="s">
        <v>11</v>
      </c>
      <c r="F2290" s="6"/>
      <c r="G2290" s="6"/>
      <c r="H2290" s="6" t="s">
        <v>191</v>
      </c>
      <c r="I2290" s="6">
        <v>87</v>
      </c>
      <c r="J2290" s="6"/>
      <c r="K2290" s="6"/>
      <c r="L2290" s="6" t="s">
        <v>6387</v>
      </c>
      <c r="M2290" s="6" t="s">
        <v>6394</v>
      </c>
      <c r="N2290" s="6" t="s">
        <v>6388</v>
      </c>
      <c r="O2290" s="6" t="s">
        <v>6389</v>
      </c>
      <c r="P2290" s="6" t="s">
        <v>6390</v>
      </c>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row>
    <row r="2291" spans="1:46" s="29" customFormat="1" ht="30" customHeight="1" x14ac:dyDescent="0.2">
      <c r="A2291" s="9">
        <v>14</v>
      </c>
      <c r="B2291" s="9" t="s">
        <v>190</v>
      </c>
      <c r="C2291" s="9">
        <v>19</v>
      </c>
      <c r="D2291" s="9" t="s">
        <v>2765</v>
      </c>
      <c r="E2291" s="6" t="s">
        <v>11</v>
      </c>
      <c r="F2291" s="6"/>
      <c r="G2291" s="6"/>
      <c r="H2291" s="6" t="s">
        <v>191</v>
      </c>
      <c r="I2291" s="6">
        <v>88</v>
      </c>
      <c r="J2291" s="6"/>
      <c r="K2291" s="6"/>
      <c r="L2291" s="6" t="s">
        <v>6387</v>
      </c>
      <c r="M2291" s="6" t="s">
        <v>6395</v>
      </c>
      <c r="N2291" s="6" t="s">
        <v>6388</v>
      </c>
      <c r="O2291" s="6" t="s">
        <v>6389</v>
      </c>
      <c r="P2291" s="6" t="s">
        <v>6390</v>
      </c>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row>
    <row r="2292" spans="1:46" s="29" customFormat="1" ht="30" customHeight="1" x14ac:dyDescent="0.2">
      <c r="A2292" s="9">
        <v>14</v>
      </c>
      <c r="B2292" s="9" t="s">
        <v>190</v>
      </c>
      <c r="C2292" s="9">
        <v>19</v>
      </c>
      <c r="D2292" s="9" t="s">
        <v>2767</v>
      </c>
      <c r="E2292" s="6" t="s">
        <v>11</v>
      </c>
      <c r="F2292" s="6"/>
      <c r="G2292" s="6"/>
      <c r="H2292" s="6" t="s">
        <v>191</v>
      </c>
      <c r="I2292" s="6">
        <v>89</v>
      </c>
      <c r="J2292" s="6"/>
      <c r="K2292" s="6"/>
      <c r="L2292" s="6" t="s">
        <v>6387</v>
      </c>
      <c r="M2292" s="6" t="s">
        <v>6396</v>
      </c>
      <c r="N2292" s="6" t="s">
        <v>6388</v>
      </c>
      <c r="O2292" s="6" t="s">
        <v>6389</v>
      </c>
      <c r="P2292" s="6" t="s">
        <v>6390</v>
      </c>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row>
    <row r="2293" spans="1:46" s="29" customFormat="1" ht="30" customHeight="1" x14ac:dyDescent="0.2">
      <c r="A2293" s="9">
        <v>14</v>
      </c>
      <c r="B2293" s="9" t="s">
        <v>190</v>
      </c>
      <c r="C2293" s="9">
        <v>19</v>
      </c>
      <c r="D2293" s="9" t="s">
        <v>2769</v>
      </c>
      <c r="E2293" s="6" t="s">
        <v>11</v>
      </c>
      <c r="F2293" s="6"/>
      <c r="G2293" s="6"/>
      <c r="H2293" s="6" t="s">
        <v>191</v>
      </c>
      <c r="I2293" s="6">
        <v>90</v>
      </c>
      <c r="J2293" s="6"/>
      <c r="K2293" s="6"/>
      <c r="L2293" s="6" t="s">
        <v>6387</v>
      </c>
      <c r="M2293" s="6" t="s">
        <v>6397</v>
      </c>
      <c r="N2293" s="6" t="s">
        <v>6388</v>
      </c>
      <c r="O2293" s="6" t="s">
        <v>6389</v>
      </c>
      <c r="P2293" s="6" t="s">
        <v>6390</v>
      </c>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row>
    <row r="2294" spans="1:46" s="29" customFormat="1" ht="30" customHeight="1" x14ac:dyDescent="0.2">
      <c r="A2294" s="9">
        <v>14</v>
      </c>
      <c r="B2294" s="9" t="s">
        <v>190</v>
      </c>
      <c r="C2294" s="9">
        <v>19</v>
      </c>
      <c r="D2294" s="9" t="s">
        <v>2771</v>
      </c>
      <c r="E2294" s="6" t="s">
        <v>11</v>
      </c>
      <c r="F2294" s="6"/>
      <c r="G2294" s="6"/>
      <c r="H2294" s="6" t="s">
        <v>191</v>
      </c>
      <c r="I2294" s="6">
        <v>91</v>
      </c>
      <c r="J2294" s="6"/>
      <c r="K2294" s="6"/>
      <c r="L2294" s="6" t="s">
        <v>6387</v>
      </c>
      <c r="M2294" s="6" t="s">
        <v>6398</v>
      </c>
      <c r="N2294" s="6" t="s">
        <v>6388</v>
      </c>
      <c r="O2294" s="6" t="s">
        <v>6389</v>
      </c>
      <c r="P2294" s="6" t="s">
        <v>6390</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row>
    <row r="2295" spans="1:46" s="29" customFormat="1" ht="30" customHeight="1" x14ac:dyDescent="0.2">
      <c r="A2295" s="9">
        <v>14</v>
      </c>
      <c r="B2295" s="9" t="s">
        <v>190</v>
      </c>
      <c r="C2295" s="9">
        <v>19</v>
      </c>
      <c r="D2295" s="9" t="s">
        <v>6399</v>
      </c>
      <c r="E2295" s="6" t="s">
        <v>11</v>
      </c>
      <c r="F2295" s="6"/>
      <c r="G2295" s="6"/>
      <c r="H2295" s="6" t="s">
        <v>191</v>
      </c>
      <c r="I2295" s="6">
        <v>92</v>
      </c>
      <c r="J2295" s="6"/>
      <c r="K2295" s="6"/>
      <c r="L2295" s="6" t="s">
        <v>6387</v>
      </c>
      <c r="M2295" s="6" t="s">
        <v>6400</v>
      </c>
      <c r="N2295" s="6" t="s">
        <v>6388</v>
      </c>
      <c r="O2295" s="6" t="s">
        <v>6389</v>
      </c>
      <c r="P2295" s="6" t="s">
        <v>6390</v>
      </c>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row>
    <row r="2296" spans="1:46" s="29" customFormat="1" ht="30" customHeight="1" x14ac:dyDescent="0.2">
      <c r="A2296" s="9">
        <v>14</v>
      </c>
      <c r="B2296" s="9" t="s">
        <v>190</v>
      </c>
      <c r="C2296" s="9">
        <v>19</v>
      </c>
      <c r="D2296" s="9" t="s">
        <v>6401</v>
      </c>
      <c r="E2296" s="6" t="s">
        <v>11</v>
      </c>
      <c r="F2296" s="6"/>
      <c r="G2296" s="6"/>
      <c r="H2296" s="6" t="s">
        <v>191</v>
      </c>
      <c r="I2296" s="6">
        <v>93</v>
      </c>
      <c r="J2296" s="6"/>
      <c r="K2296" s="6"/>
      <c r="L2296" s="6" t="s">
        <v>6387</v>
      </c>
      <c r="M2296" s="6" t="s">
        <v>6402</v>
      </c>
      <c r="N2296" s="6" t="s">
        <v>6388</v>
      </c>
      <c r="O2296" s="6" t="s">
        <v>6389</v>
      </c>
      <c r="P2296" s="6" t="s">
        <v>6390</v>
      </c>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row>
    <row r="2297" spans="1:46" s="29" customFormat="1" ht="30" customHeight="1" x14ac:dyDescent="0.2">
      <c r="A2297" s="9">
        <v>14</v>
      </c>
      <c r="B2297" s="9" t="s">
        <v>190</v>
      </c>
      <c r="C2297" s="9">
        <v>19</v>
      </c>
      <c r="D2297" s="9" t="s">
        <v>6403</v>
      </c>
      <c r="E2297" s="6" t="s">
        <v>11</v>
      </c>
      <c r="F2297" s="6"/>
      <c r="G2297" s="6"/>
      <c r="H2297" s="6" t="s">
        <v>191</v>
      </c>
      <c r="I2297" s="6">
        <v>94</v>
      </c>
      <c r="J2297" s="6"/>
      <c r="K2297" s="6"/>
      <c r="L2297" s="6" t="s">
        <v>6387</v>
      </c>
      <c r="M2297" s="6" t="s">
        <v>6404</v>
      </c>
      <c r="N2297" s="6" t="s">
        <v>6388</v>
      </c>
      <c r="O2297" s="6" t="s">
        <v>6389</v>
      </c>
      <c r="P2297" s="6" t="s">
        <v>6390</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row>
    <row r="2298" spans="1:46" s="29" customFormat="1" ht="30" customHeight="1" x14ac:dyDescent="0.2">
      <c r="A2298" s="9">
        <v>14</v>
      </c>
      <c r="B2298" s="9" t="s">
        <v>190</v>
      </c>
      <c r="C2298" s="9">
        <v>19</v>
      </c>
      <c r="D2298" s="9" t="s">
        <v>6405</v>
      </c>
      <c r="E2298" s="6" t="s">
        <v>11</v>
      </c>
      <c r="F2298" s="6"/>
      <c r="G2298" s="6"/>
      <c r="H2298" s="6" t="s">
        <v>191</v>
      </c>
      <c r="I2298" s="6">
        <v>95</v>
      </c>
      <c r="J2298" s="6"/>
      <c r="K2298" s="6"/>
      <c r="L2298" s="6" t="s">
        <v>6387</v>
      </c>
      <c r="M2298" s="6" t="s">
        <v>6406</v>
      </c>
      <c r="N2298" s="6" t="s">
        <v>6388</v>
      </c>
      <c r="O2298" s="6" t="s">
        <v>6389</v>
      </c>
      <c r="P2298" s="6" t="s">
        <v>6390</v>
      </c>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row>
    <row r="2299" spans="1:46" s="29" customFormat="1" ht="30" customHeight="1" x14ac:dyDescent="0.2">
      <c r="A2299" s="9">
        <v>14</v>
      </c>
      <c r="B2299" s="9" t="s">
        <v>190</v>
      </c>
      <c r="C2299" s="9">
        <v>20</v>
      </c>
      <c r="D2299" s="9" t="s">
        <v>1784</v>
      </c>
      <c r="E2299" s="6" t="s">
        <v>11</v>
      </c>
      <c r="F2299" s="6"/>
      <c r="G2299" s="6"/>
      <c r="H2299" s="6" t="s">
        <v>243</v>
      </c>
      <c r="I2299" s="6">
        <v>96</v>
      </c>
      <c r="J2299" s="6"/>
      <c r="K2299" s="6"/>
      <c r="L2299" s="6" t="s">
        <v>6407</v>
      </c>
      <c r="M2299" s="6" t="s">
        <v>6408</v>
      </c>
      <c r="N2299" s="6" t="s">
        <v>6331</v>
      </c>
      <c r="O2299" s="6" t="s">
        <v>6332</v>
      </c>
      <c r="P2299" s="6" t="s">
        <v>6333</v>
      </c>
      <c r="Q2299" s="6" t="s">
        <v>6334</v>
      </c>
      <c r="R2299" s="6" t="s">
        <v>957</v>
      </c>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row>
    <row r="2300" spans="1:46" s="29" customFormat="1" ht="30" customHeight="1" x14ac:dyDescent="0.2">
      <c r="A2300" s="9">
        <v>14</v>
      </c>
      <c r="B2300" s="9" t="s">
        <v>190</v>
      </c>
      <c r="C2300" s="9">
        <v>20</v>
      </c>
      <c r="D2300" s="9" t="s">
        <v>1786</v>
      </c>
      <c r="E2300" s="6" t="s">
        <v>11</v>
      </c>
      <c r="F2300" s="6"/>
      <c r="G2300" s="6"/>
      <c r="H2300" s="6" t="s">
        <v>243</v>
      </c>
      <c r="I2300" s="6">
        <v>97</v>
      </c>
      <c r="J2300" s="6"/>
      <c r="K2300" s="6"/>
      <c r="L2300" s="6" t="s">
        <v>6407</v>
      </c>
      <c r="M2300" s="6" t="s">
        <v>6409</v>
      </c>
      <c r="N2300" s="6" t="s">
        <v>6331</v>
      </c>
      <c r="O2300" s="6" t="s">
        <v>6332</v>
      </c>
      <c r="P2300" s="6" t="s">
        <v>6333</v>
      </c>
      <c r="Q2300" s="6" t="s">
        <v>6334</v>
      </c>
      <c r="R2300" s="6" t="s">
        <v>957</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row>
    <row r="2301" spans="1:46" s="29" customFormat="1" ht="30" customHeight="1" x14ac:dyDescent="0.2">
      <c r="A2301" s="9">
        <v>14</v>
      </c>
      <c r="B2301" s="9" t="s">
        <v>190</v>
      </c>
      <c r="C2301" s="9">
        <v>20</v>
      </c>
      <c r="D2301" s="9" t="s">
        <v>1793</v>
      </c>
      <c r="E2301" s="6" t="s">
        <v>11</v>
      </c>
      <c r="F2301" s="6"/>
      <c r="G2301" s="6"/>
      <c r="H2301" s="6" t="s">
        <v>243</v>
      </c>
      <c r="I2301" s="6">
        <v>98</v>
      </c>
      <c r="J2301" s="6"/>
      <c r="K2301" s="6"/>
      <c r="L2301" s="6" t="s">
        <v>6407</v>
      </c>
      <c r="M2301" s="6" t="s">
        <v>6410</v>
      </c>
      <c r="N2301" s="6" t="s">
        <v>6331</v>
      </c>
      <c r="O2301" s="6" t="s">
        <v>6332</v>
      </c>
      <c r="P2301" s="6" t="s">
        <v>6333</v>
      </c>
      <c r="Q2301" s="6" t="s">
        <v>6334</v>
      </c>
      <c r="R2301" s="6" t="s">
        <v>957</v>
      </c>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row>
    <row r="2302" spans="1:46" s="29" customFormat="1" ht="30" customHeight="1" x14ac:dyDescent="0.2">
      <c r="A2302" s="9">
        <v>14</v>
      </c>
      <c r="B2302" s="9" t="s">
        <v>190</v>
      </c>
      <c r="C2302" s="9">
        <v>20</v>
      </c>
      <c r="D2302" s="9" t="s">
        <v>6411</v>
      </c>
      <c r="E2302" s="6" t="s">
        <v>11</v>
      </c>
      <c r="F2302" s="6"/>
      <c r="G2302" s="6"/>
      <c r="H2302" s="6" t="s">
        <v>243</v>
      </c>
      <c r="I2302" s="6">
        <v>99</v>
      </c>
      <c r="J2302" s="6"/>
      <c r="K2302" s="6"/>
      <c r="L2302" s="6" t="s">
        <v>6407</v>
      </c>
      <c r="M2302" s="6" t="s">
        <v>6412</v>
      </c>
      <c r="N2302" s="6" t="s">
        <v>6331</v>
      </c>
      <c r="O2302" s="6" t="s">
        <v>6332</v>
      </c>
      <c r="P2302" s="6" t="s">
        <v>6333</v>
      </c>
      <c r="Q2302" s="6" t="s">
        <v>6334</v>
      </c>
      <c r="R2302" s="6" t="s">
        <v>957</v>
      </c>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row>
    <row r="2303" spans="1:46" s="29" customFormat="1" ht="30" customHeight="1" x14ac:dyDescent="0.2">
      <c r="A2303" s="9">
        <v>14</v>
      </c>
      <c r="B2303" s="9" t="s">
        <v>190</v>
      </c>
      <c r="C2303" s="9">
        <v>21</v>
      </c>
      <c r="D2303" s="9" t="s">
        <v>4364</v>
      </c>
      <c r="E2303" s="6" t="s">
        <v>11</v>
      </c>
      <c r="F2303" s="6"/>
      <c r="G2303" s="6"/>
      <c r="H2303" s="6" t="s">
        <v>258</v>
      </c>
      <c r="I2303" s="6">
        <v>100</v>
      </c>
      <c r="J2303" s="6"/>
      <c r="K2303" s="6"/>
      <c r="L2303" s="6" t="s">
        <v>6413</v>
      </c>
      <c r="M2303" s="6" t="s">
        <v>6414</v>
      </c>
      <c r="N2303" s="6">
        <v>7</v>
      </c>
      <c r="O2303" s="6">
        <v>6</v>
      </c>
      <c r="P2303" s="6">
        <v>5</v>
      </c>
      <c r="Q2303" s="6">
        <v>4</v>
      </c>
      <c r="R2303" s="6">
        <v>3</v>
      </c>
      <c r="S2303" s="6">
        <v>2</v>
      </c>
      <c r="T2303" s="6">
        <v>1</v>
      </c>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row>
    <row r="2304" spans="1:46" s="29" customFormat="1" ht="30" customHeight="1" x14ac:dyDescent="0.2">
      <c r="A2304" s="9">
        <v>14</v>
      </c>
      <c r="B2304" s="9" t="s">
        <v>190</v>
      </c>
      <c r="C2304" s="9">
        <v>21</v>
      </c>
      <c r="D2304" s="9" t="s">
        <v>4372</v>
      </c>
      <c r="E2304" s="6" t="s">
        <v>11</v>
      </c>
      <c r="F2304" s="6"/>
      <c r="G2304" s="6"/>
      <c r="H2304" s="6" t="s">
        <v>258</v>
      </c>
      <c r="I2304" s="6">
        <v>101</v>
      </c>
      <c r="J2304" s="6"/>
      <c r="K2304" s="6"/>
      <c r="L2304" s="6" t="s">
        <v>6413</v>
      </c>
      <c r="M2304" s="6" t="s">
        <v>6415</v>
      </c>
      <c r="N2304" s="6">
        <v>7</v>
      </c>
      <c r="O2304" s="6">
        <v>6</v>
      </c>
      <c r="P2304" s="6">
        <v>5</v>
      </c>
      <c r="Q2304" s="6">
        <v>4</v>
      </c>
      <c r="R2304" s="6">
        <v>3</v>
      </c>
      <c r="S2304" s="6">
        <v>2</v>
      </c>
      <c r="T2304" s="6">
        <v>1</v>
      </c>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row>
    <row r="2305" spans="1:46" s="29" customFormat="1" ht="30" customHeight="1" x14ac:dyDescent="0.2">
      <c r="A2305" s="9">
        <v>14</v>
      </c>
      <c r="B2305" s="9" t="s">
        <v>190</v>
      </c>
      <c r="C2305" s="9">
        <v>21</v>
      </c>
      <c r="D2305" s="9" t="s">
        <v>6416</v>
      </c>
      <c r="E2305" s="6" t="s">
        <v>11</v>
      </c>
      <c r="F2305" s="6"/>
      <c r="G2305" s="6"/>
      <c r="H2305" s="6" t="s">
        <v>258</v>
      </c>
      <c r="I2305" s="6">
        <v>102</v>
      </c>
      <c r="J2305" s="6"/>
      <c r="K2305" s="6"/>
      <c r="L2305" s="6" t="s">
        <v>6413</v>
      </c>
      <c r="M2305" s="6" t="s">
        <v>6417</v>
      </c>
      <c r="N2305" s="6">
        <v>7</v>
      </c>
      <c r="O2305" s="6">
        <v>6</v>
      </c>
      <c r="P2305" s="6">
        <v>5</v>
      </c>
      <c r="Q2305" s="6">
        <v>4</v>
      </c>
      <c r="R2305" s="6">
        <v>3</v>
      </c>
      <c r="S2305" s="6">
        <v>2</v>
      </c>
      <c r="T2305" s="6">
        <v>1</v>
      </c>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row>
    <row r="2306" spans="1:46" s="29" customFormat="1" ht="30" customHeight="1" x14ac:dyDescent="0.2">
      <c r="A2306" s="9">
        <v>14</v>
      </c>
      <c r="B2306" s="9" t="s">
        <v>190</v>
      </c>
      <c r="C2306" s="9">
        <v>21</v>
      </c>
      <c r="D2306" s="9" t="s">
        <v>6418</v>
      </c>
      <c r="E2306" s="6" t="s">
        <v>11</v>
      </c>
      <c r="F2306" s="6"/>
      <c r="G2306" s="6"/>
      <c r="H2306" s="6" t="s">
        <v>258</v>
      </c>
      <c r="I2306" s="6">
        <v>103</v>
      </c>
      <c r="J2306" s="6"/>
      <c r="K2306" s="6"/>
      <c r="L2306" s="6" t="s">
        <v>6413</v>
      </c>
      <c r="M2306" s="6" t="s">
        <v>6419</v>
      </c>
      <c r="N2306" s="6">
        <v>7</v>
      </c>
      <c r="O2306" s="6">
        <v>6</v>
      </c>
      <c r="P2306" s="6">
        <v>5</v>
      </c>
      <c r="Q2306" s="6">
        <v>4</v>
      </c>
      <c r="R2306" s="6">
        <v>3</v>
      </c>
      <c r="S2306" s="6">
        <v>2</v>
      </c>
      <c r="T2306" s="6">
        <v>1</v>
      </c>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row>
    <row r="2307" spans="1:46" s="29" customFormat="1" ht="30" customHeight="1" x14ac:dyDescent="0.2">
      <c r="A2307" s="9">
        <v>14</v>
      </c>
      <c r="B2307" s="9" t="s">
        <v>190</v>
      </c>
      <c r="C2307" s="9">
        <v>21</v>
      </c>
      <c r="D2307" s="9" t="s">
        <v>6420</v>
      </c>
      <c r="E2307" s="6" t="s">
        <v>11</v>
      </c>
      <c r="F2307" s="6"/>
      <c r="G2307" s="6"/>
      <c r="H2307" s="6" t="s">
        <v>258</v>
      </c>
      <c r="I2307" s="6">
        <v>104</v>
      </c>
      <c r="J2307" s="6"/>
      <c r="K2307" s="6"/>
      <c r="L2307" s="6" t="s">
        <v>6413</v>
      </c>
      <c r="M2307" s="6" t="s">
        <v>6421</v>
      </c>
      <c r="N2307" s="6">
        <v>7</v>
      </c>
      <c r="O2307" s="6">
        <v>6</v>
      </c>
      <c r="P2307" s="6">
        <v>5</v>
      </c>
      <c r="Q2307" s="6">
        <v>4</v>
      </c>
      <c r="R2307" s="6">
        <v>3</v>
      </c>
      <c r="S2307" s="6">
        <v>2</v>
      </c>
      <c r="T2307" s="6">
        <v>1</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row>
    <row r="2308" spans="1:46" s="29" customFormat="1" ht="30" customHeight="1" x14ac:dyDescent="0.2">
      <c r="A2308" s="9">
        <v>14</v>
      </c>
      <c r="B2308" s="9" t="s">
        <v>190</v>
      </c>
      <c r="C2308" s="9">
        <v>21</v>
      </c>
      <c r="D2308" s="9" t="s">
        <v>6422</v>
      </c>
      <c r="E2308" s="6" t="s">
        <v>11</v>
      </c>
      <c r="F2308" s="6"/>
      <c r="G2308" s="6"/>
      <c r="H2308" s="6" t="s">
        <v>258</v>
      </c>
      <c r="I2308" s="6">
        <v>105</v>
      </c>
      <c r="J2308" s="6"/>
      <c r="K2308" s="6"/>
      <c r="L2308" s="6" t="s">
        <v>6413</v>
      </c>
      <c r="M2308" s="6" t="s">
        <v>6423</v>
      </c>
      <c r="N2308" s="6">
        <v>7</v>
      </c>
      <c r="O2308" s="6">
        <v>6</v>
      </c>
      <c r="P2308" s="6">
        <v>5</v>
      </c>
      <c r="Q2308" s="6">
        <v>4</v>
      </c>
      <c r="R2308" s="6">
        <v>3</v>
      </c>
      <c r="S2308" s="6">
        <v>2</v>
      </c>
      <c r="T2308" s="6">
        <v>1</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row>
    <row r="2309" spans="1:46" s="29" customFormat="1" ht="30" customHeight="1" x14ac:dyDescent="0.2">
      <c r="A2309" s="9">
        <v>14</v>
      </c>
      <c r="B2309" s="9" t="s">
        <v>190</v>
      </c>
      <c r="C2309" s="9">
        <v>21</v>
      </c>
      <c r="D2309" s="9" t="s">
        <v>6424</v>
      </c>
      <c r="E2309" s="6" t="s">
        <v>11</v>
      </c>
      <c r="F2309" s="6"/>
      <c r="G2309" s="6"/>
      <c r="H2309" s="6" t="s">
        <v>258</v>
      </c>
      <c r="I2309" s="6">
        <v>106</v>
      </c>
      <c r="J2309" s="6"/>
      <c r="K2309" s="6"/>
      <c r="L2309" s="6" t="s">
        <v>6413</v>
      </c>
      <c r="M2309" s="6" t="s">
        <v>6425</v>
      </c>
      <c r="N2309" s="6">
        <v>7</v>
      </c>
      <c r="O2309" s="6">
        <v>6</v>
      </c>
      <c r="P2309" s="6">
        <v>5</v>
      </c>
      <c r="Q2309" s="6">
        <v>4</v>
      </c>
      <c r="R2309" s="6">
        <v>3</v>
      </c>
      <c r="S2309" s="6">
        <v>2</v>
      </c>
      <c r="T2309" s="6">
        <v>1</v>
      </c>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row>
    <row r="2310" spans="1:46" s="29" customFormat="1" ht="30" customHeight="1" x14ac:dyDescent="0.2">
      <c r="A2310" s="9">
        <v>14</v>
      </c>
      <c r="B2310" s="9" t="s">
        <v>190</v>
      </c>
      <c r="C2310" s="9">
        <v>21</v>
      </c>
      <c r="D2310" s="9" t="s">
        <v>6426</v>
      </c>
      <c r="E2310" s="6" t="s">
        <v>11</v>
      </c>
      <c r="F2310" s="6"/>
      <c r="G2310" s="6"/>
      <c r="H2310" s="6" t="s">
        <v>258</v>
      </c>
      <c r="I2310" s="6">
        <v>107</v>
      </c>
      <c r="J2310" s="6"/>
      <c r="K2310" s="6"/>
      <c r="L2310" s="6" t="s">
        <v>6413</v>
      </c>
      <c r="M2310" s="6" t="s">
        <v>6427</v>
      </c>
      <c r="N2310" s="6">
        <v>7</v>
      </c>
      <c r="O2310" s="6">
        <v>6</v>
      </c>
      <c r="P2310" s="6">
        <v>5</v>
      </c>
      <c r="Q2310" s="6">
        <v>4</v>
      </c>
      <c r="R2310" s="6">
        <v>3</v>
      </c>
      <c r="S2310" s="6">
        <v>2</v>
      </c>
      <c r="T2310" s="6">
        <v>1</v>
      </c>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row>
    <row r="2311" spans="1:46" s="29" customFormat="1" ht="30" customHeight="1" x14ac:dyDescent="0.2">
      <c r="A2311" s="9">
        <v>14</v>
      </c>
      <c r="B2311" s="9" t="s">
        <v>190</v>
      </c>
      <c r="C2311" s="9">
        <v>21</v>
      </c>
      <c r="D2311" s="9" t="s">
        <v>6428</v>
      </c>
      <c r="E2311" s="6" t="s">
        <v>11</v>
      </c>
      <c r="F2311" s="6"/>
      <c r="G2311" s="6"/>
      <c r="H2311" s="6" t="s">
        <v>258</v>
      </c>
      <c r="I2311" s="6">
        <v>108</v>
      </c>
      <c r="J2311" s="6"/>
      <c r="K2311" s="6"/>
      <c r="L2311" s="6" t="s">
        <v>6413</v>
      </c>
      <c r="M2311" s="6" t="s">
        <v>6429</v>
      </c>
      <c r="N2311" s="6">
        <v>7</v>
      </c>
      <c r="O2311" s="6">
        <v>6</v>
      </c>
      <c r="P2311" s="6">
        <v>5</v>
      </c>
      <c r="Q2311" s="6">
        <v>4</v>
      </c>
      <c r="R2311" s="6">
        <v>3</v>
      </c>
      <c r="S2311" s="6">
        <v>2</v>
      </c>
      <c r="T2311" s="6">
        <v>1</v>
      </c>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row>
    <row r="2312" spans="1:46" s="29" customFormat="1" ht="30" customHeight="1" x14ac:dyDescent="0.2">
      <c r="A2312" s="9">
        <v>14</v>
      </c>
      <c r="B2312" s="9" t="s">
        <v>190</v>
      </c>
      <c r="C2312" s="9">
        <v>21</v>
      </c>
      <c r="D2312" s="9" t="s">
        <v>6430</v>
      </c>
      <c r="E2312" s="6" t="s">
        <v>11</v>
      </c>
      <c r="F2312" s="6"/>
      <c r="G2312" s="6"/>
      <c r="H2312" s="6" t="s">
        <v>258</v>
      </c>
      <c r="I2312" s="6">
        <v>109</v>
      </c>
      <c r="J2312" s="6"/>
      <c r="K2312" s="6"/>
      <c r="L2312" s="6" t="s">
        <v>6413</v>
      </c>
      <c r="M2312" s="6" t="s">
        <v>6431</v>
      </c>
      <c r="N2312" s="6">
        <v>7</v>
      </c>
      <c r="O2312" s="6">
        <v>6</v>
      </c>
      <c r="P2312" s="6">
        <v>5</v>
      </c>
      <c r="Q2312" s="6">
        <v>4</v>
      </c>
      <c r="R2312" s="6">
        <v>3</v>
      </c>
      <c r="S2312" s="6">
        <v>2</v>
      </c>
      <c r="T2312" s="6">
        <v>1</v>
      </c>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row>
    <row r="2313" spans="1:46" s="29" customFormat="1" ht="30" customHeight="1" x14ac:dyDescent="0.2">
      <c r="A2313" s="9">
        <v>14</v>
      </c>
      <c r="B2313" s="9" t="s">
        <v>190</v>
      </c>
      <c r="C2313" s="9">
        <v>21</v>
      </c>
      <c r="D2313" s="9" t="s">
        <v>6432</v>
      </c>
      <c r="E2313" s="6" t="s">
        <v>11</v>
      </c>
      <c r="F2313" s="6"/>
      <c r="G2313" s="6"/>
      <c r="H2313" s="6" t="s">
        <v>243</v>
      </c>
      <c r="I2313" s="6">
        <v>110</v>
      </c>
      <c r="J2313" s="6"/>
      <c r="K2313" s="6"/>
      <c r="L2313" s="6" t="s">
        <v>6413</v>
      </c>
      <c r="M2313" s="6" t="s">
        <v>6433</v>
      </c>
      <c r="N2313" s="6">
        <v>7</v>
      </c>
      <c r="O2313" s="6">
        <v>6</v>
      </c>
      <c r="P2313" s="6">
        <v>5</v>
      </c>
      <c r="Q2313" s="6">
        <v>4</v>
      </c>
      <c r="R2313" s="6">
        <v>3</v>
      </c>
      <c r="S2313" s="6">
        <v>2</v>
      </c>
      <c r="T2313" s="6">
        <v>1</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row>
    <row r="2314" spans="1:46" s="29" customFormat="1" ht="30" customHeight="1" x14ac:dyDescent="0.2">
      <c r="A2314" s="9">
        <v>14</v>
      </c>
      <c r="B2314" s="9" t="s">
        <v>190</v>
      </c>
      <c r="C2314" s="9">
        <v>21</v>
      </c>
      <c r="D2314" s="9" t="s">
        <v>6434</v>
      </c>
      <c r="E2314" s="6" t="s">
        <v>11</v>
      </c>
      <c r="F2314" s="6"/>
      <c r="G2314" s="6"/>
      <c r="H2314" s="6" t="s">
        <v>243</v>
      </c>
      <c r="I2314" s="6">
        <v>111</v>
      </c>
      <c r="J2314" s="6"/>
      <c r="K2314" s="6"/>
      <c r="L2314" s="6" t="s">
        <v>6413</v>
      </c>
      <c r="M2314" s="6" t="s">
        <v>6435</v>
      </c>
      <c r="N2314" s="6">
        <v>7</v>
      </c>
      <c r="O2314" s="6">
        <v>6</v>
      </c>
      <c r="P2314" s="6">
        <v>5</v>
      </c>
      <c r="Q2314" s="6">
        <v>4</v>
      </c>
      <c r="R2314" s="6">
        <v>3</v>
      </c>
      <c r="S2314" s="6">
        <v>2</v>
      </c>
      <c r="T2314" s="6">
        <v>1</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row>
    <row r="2315" spans="1:46" s="29" customFormat="1" ht="30" customHeight="1" x14ac:dyDescent="0.2">
      <c r="A2315" s="9">
        <v>14</v>
      </c>
      <c r="B2315" s="9" t="s">
        <v>190</v>
      </c>
      <c r="C2315" s="9">
        <v>21</v>
      </c>
      <c r="D2315" s="9" t="s">
        <v>6436</v>
      </c>
      <c r="E2315" s="6" t="s">
        <v>11</v>
      </c>
      <c r="F2315" s="6"/>
      <c r="G2315" s="6"/>
      <c r="H2315" s="6" t="s">
        <v>243</v>
      </c>
      <c r="I2315" s="6">
        <v>112</v>
      </c>
      <c r="J2315" s="6"/>
      <c r="K2315" s="6"/>
      <c r="L2315" s="6" t="s">
        <v>6413</v>
      </c>
      <c r="M2315" s="6" t="s">
        <v>6437</v>
      </c>
      <c r="N2315" s="6">
        <v>7</v>
      </c>
      <c r="O2315" s="6">
        <v>6</v>
      </c>
      <c r="P2315" s="6">
        <v>5</v>
      </c>
      <c r="Q2315" s="6">
        <v>4</v>
      </c>
      <c r="R2315" s="6">
        <v>3</v>
      </c>
      <c r="S2315" s="6">
        <v>2</v>
      </c>
      <c r="T2315" s="6">
        <v>1</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row>
    <row r="2316" spans="1:46" s="29" customFormat="1" ht="30" customHeight="1" x14ac:dyDescent="0.2">
      <c r="A2316" s="9">
        <v>14</v>
      </c>
      <c r="B2316" s="9" t="s">
        <v>190</v>
      </c>
      <c r="C2316" s="9">
        <v>22</v>
      </c>
      <c r="D2316" s="9">
        <v>22</v>
      </c>
      <c r="E2316" s="6" t="s">
        <v>11</v>
      </c>
      <c r="F2316" s="6"/>
      <c r="G2316" s="6"/>
      <c r="H2316" s="6" t="s">
        <v>334</v>
      </c>
      <c r="I2316" s="6">
        <v>113</v>
      </c>
      <c r="J2316" s="6"/>
      <c r="K2316" s="6"/>
      <c r="L2316" s="6"/>
      <c r="M2316" s="6" t="s">
        <v>6438</v>
      </c>
      <c r="N2316" s="6" t="s">
        <v>6439</v>
      </c>
      <c r="O2316" s="6" t="s">
        <v>6440</v>
      </c>
      <c r="P2316" s="6" t="s">
        <v>6441</v>
      </c>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row>
    <row r="2317" spans="1:46" s="29" customFormat="1" ht="30" customHeight="1" x14ac:dyDescent="0.2">
      <c r="A2317" s="9">
        <v>14</v>
      </c>
      <c r="B2317" s="9" t="s">
        <v>190</v>
      </c>
      <c r="C2317" s="9">
        <v>23</v>
      </c>
      <c r="D2317" s="9">
        <v>23</v>
      </c>
      <c r="E2317" s="6" t="s">
        <v>11</v>
      </c>
      <c r="F2317" s="6"/>
      <c r="G2317" s="6"/>
      <c r="H2317" s="6" t="s">
        <v>191</v>
      </c>
      <c r="I2317" s="6">
        <v>114</v>
      </c>
      <c r="J2317" s="6"/>
      <c r="K2317" s="6"/>
      <c r="L2317" s="6"/>
      <c r="M2317" s="6" t="s">
        <v>6442</v>
      </c>
      <c r="N2317" s="6" t="s">
        <v>6443</v>
      </c>
      <c r="O2317" s="6" t="s">
        <v>6444</v>
      </c>
      <c r="P2317" s="6" t="s">
        <v>6445</v>
      </c>
      <c r="Q2317" s="6" t="s">
        <v>6446</v>
      </c>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row>
    <row r="2318" spans="1:46" s="29" customFormat="1" ht="30" customHeight="1" x14ac:dyDescent="0.2">
      <c r="A2318" s="9">
        <v>14</v>
      </c>
      <c r="B2318" s="9" t="s">
        <v>190</v>
      </c>
      <c r="C2318" s="9">
        <v>24</v>
      </c>
      <c r="D2318" s="9">
        <v>24</v>
      </c>
      <c r="E2318" s="6" t="s">
        <v>11</v>
      </c>
      <c r="F2318" s="6"/>
      <c r="G2318" s="6"/>
      <c r="H2318" s="6" t="s">
        <v>243</v>
      </c>
      <c r="I2318" s="6">
        <v>115</v>
      </c>
      <c r="J2318" s="6"/>
      <c r="K2318" s="6"/>
      <c r="L2318" s="6"/>
      <c r="M2318" s="6" t="s">
        <v>6447</v>
      </c>
      <c r="N2318" s="6" t="s">
        <v>6448</v>
      </c>
      <c r="O2318" s="6" t="s">
        <v>1829</v>
      </c>
      <c r="P2318" s="6" t="s">
        <v>6449</v>
      </c>
      <c r="Q2318" s="6" t="s">
        <v>1832</v>
      </c>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row>
    <row r="2319" spans="1:46" s="29" customFormat="1" ht="30" customHeight="1" x14ac:dyDescent="0.2">
      <c r="A2319" s="9">
        <v>14</v>
      </c>
      <c r="B2319" s="9" t="s">
        <v>190</v>
      </c>
      <c r="C2319" s="9">
        <v>25</v>
      </c>
      <c r="D2319" s="9">
        <v>25</v>
      </c>
      <c r="E2319" s="6" t="s">
        <v>11</v>
      </c>
      <c r="F2319" s="6"/>
      <c r="G2319" s="6"/>
      <c r="H2319" s="6" t="s">
        <v>334</v>
      </c>
      <c r="I2319" s="6">
        <v>116</v>
      </c>
      <c r="J2319" s="6"/>
      <c r="K2319" s="6"/>
      <c r="L2319" s="6"/>
      <c r="M2319" s="6" t="s">
        <v>6450</v>
      </c>
      <c r="N2319" s="6" t="s">
        <v>6451</v>
      </c>
      <c r="O2319" s="6" t="s">
        <v>6452</v>
      </c>
      <c r="P2319" s="6" t="s">
        <v>6453</v>
      </c>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row>
    <row r="2320" spans="1:46" s="29" customFormat="1" ht="30" customHeight="1" x14ac:dyDescent="0.2">
      <c r="A2320" s="9">
        <v>14</v>
      </c>
      <c r="B2320" s="9" t="s">
        <v>190</v>
      </c>
      <c r="C2320" s="9">
        <v>26</v>
      </c>
      <c r="D2320" s="9" t="s">
        <v>6454</v>
      </c>
      <c r="E2320" s="6" t="s">
        <v>11</v>
      </c>
      <c r="F2320" s="6"/>
      <c r="G2320" s="6"/>
      <c r="H2320" s="6" t="s">
        <v>191</v>
      </c>
      <c r="I2320" s="6">
        <v>117</v>
      </c>
      <c r="J2320" s="6"/>
      <c r="K2320" s="6"/>
      <c r="L2320" s="6" t="s">
        <v>6455</v>
      </c>
      <c r="M2320" s="6" t="s">
        <v>6456</v>
      </c>
      <c r="N2320" s="6" t="s">
        <v>959</v>
      </c>
      <c r="O2320" s="6" t="s">
        <v>367</v>
      </c>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row>
    <row r="2321" spans="1:46" s="29" customFormat="1" ht="30" customHeight="1" x14ac:dyDescent="0.2">
      <c r="A2321" s="9">
        <v>14</v>
      </c>
      <c r="B2321" s="9" t="s">
        <v>190</v>
      </c>
      <c r="C2321" s="9">
        <v>26</v>
      </c>
      <c r="D2321" s="9" t="s">
        <v>6457</v>
      </c>
      <c r="E2321" s="6" t="s">
        <v>11</v>
      </c>
      <c r="F2321" s="6"/>
      <c r="G2321" s="6"/>
      <c r="H2321" s="6" t="s">
        <v>191</v>
      </c>
      <c r="I2321" s="6">
        <v>118</v>
      </c>
      <c r="J2321" s="6"/>
      <c r="K2321" s="6"/>
      <c r="L2321" s="6" t="s">
        <v>6455</v>
      </c>
      <c r="M2321" s="6" t="s">
        <v>6458</v>
      </c>
      <c r="N2321" s="6" t="s">
        <v>959</v>
      </c>
      <c r="O2321" s="6" t="s">
        <v>367</v>
      </c>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row>
    <row r="2322" spans="1:46" s="29" customFormat="1" ht="30" customHeight="1" x14ac:dyDescent="0.2">
      <c r="A2322" s="9">
        <v>14</v>
      </c>
      <c r="B2322" s="9" t="s">
        <v>190</v>
      </c>
      <c r="C2322" s="9">
        <v>26</v>
      </c>
      <c r="D2322" s="9" t="s">
        <v>6459</v>
      </c>
      <c r="E2322" s="6" t="s">
        <v>11</v>
      </c>
      <c r="F2322" s="6"/>
      <c r="G2322" s="6"/>
      <c r="H2322" s="6" t="s">
        <v>191</v>
      </c>
      <c r="I2322" s="6">
        <v>119</v>
      </c>
      <c r="J2322" s="6"/>
      <c r="K2322" s="6"/>
      <c r="L2322" s="6" t="s">
        <v>6455</v>
      </c>
      <c r="M2322" s="6" t="s">
        <v>6460</v>
      </c>
      <c r="N2322" s="6" t="s">
        <v>959</v>
      </c>
      <c r="O2322" s="6" t="s">
        <v>367</v>
      </c>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row>
    <row r="2323" spans="1:46" s="29" customFormat="1" ht="30" customHeight="1" x14ac:dyDescent="0.2">
      <c r="A2323" s="9">
        <v>14</v>
      </c>
      <c r="B2323" s="9" t="s">
        <v>190</v>
      </c>
      <c r="C2323" s="9">
        <v>26</v>
      </c>
      <c r="D2323" s="9" t="s">
        <v>6461</v>
      </c>
      <c r="E2323" s="6" t="s">
        <v>11</v>
      </c>
      <c r="F2323" s="6"/>
      <c r="G2323" s="6"/>
      <c r="H2323" s="6" t="s">
        <v>191</v>
      </c>
      <c r="I2323" s="6">
        <v>120</v>
      </c>
      <c r="J2323" s="6"/>
      <c r="K2323" s="6"/>
      <c r="L2323" s="6" t="s">
        <v>6455</v>
      </c>
      <c r="M2323" s="6" t="s">
        <v>740</v>
      </c>
      <c r="N2323" s="6" t="s">
        <v>959</v>
      </c>
      <c r="O2323" s="6" t="s">
        <v>367</v>
      </c>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row>
    <row r="2324" spans="1:46" s="29" customFormat="1" ht="30" customHeight="1" x14ac:dyDescent="0.2">
      <c r="A2324" s="9">
        <v>14</v>
      </c>
      <c r="B2324" s="9" t="s">
        <v>190</v>
      </c>
      <c r="C2324" s="9">
        <v>27</v>
      </c>
      <c r="D2324" s="9" t="s">
        <v>2820</v>
      </c>
      <c r="E2324" s="6" t="s">
        <v>11</v>
      </c>
      <c r="F2324" s="6"/>
      <c r="G2324" s="6"/>
      <c r="H2324" s="6" t="s">
        <v>191</v>
      </c>
      <c r="I2324" s="6">
        <v>121</v>
      </c>
      <c r="J2324" s="6"/>
      <c r="K2324" s="6"/>
      <c r="L2324" s="6" t="s">
        <v>6462</v>
      </c>
      <c r="M2324" s="6" t="s">
        <v>6463</v>
      </c>
      <c r="N2324" s="6" t="s">
        <v>959</v>
      </c>
      <c r="O2324" s="6" t="s">
        <v>367</v>
      </c>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row>
    <row r="2325" spans="1:46" s="29" customFormat="1" ht="30" customHeight="1" x14ac:dyDescent="0.2">
      <c r="A2325" s="9">
        <v>14</v>
      </c>
      <c r="B2325" s="9" t="s">
        <v>190</v>
      </c>
      <c r="C2325" s="9">
        <v>27</v>
      </c>
      <c r="D2325" s="9" t="s">
        <v>2827</v>
      </c>
      <c r="E2325" s="6" t="s">
        <v>11</v>
      </c>
      <c r="F2325" s="6"/>
      <c r="G2325" s="6"/>
      <c r="H2325" s="6" t="s">
        <v>191</v>
      </c>
      <c r="I2325" s="6">
        <v>122</v>
      </c>
      <c r="J2325" s="6"/>
      <c r="K2325" s="6"/>
      <c r="L2325" s="6" t="s">
        <v>6462</v>
      </c>
      <c r="M2325" s="6" t="s">
        <v>6464</v>
      </c>
      <c r="N2325" s="6" t="s">
        <v>959</v>
      </c>
      <c r="O2325" s="6" t="s">
        <v>367</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row>
    <row r="2326" spans="1:46" s="29" customFormat="1" ht="30" customHeight="1" x14ac:dyDescent="0.2">
      <c r="A2326" s="9">
        <v>14</v>
      </c>
      <c r="B2326" s="9" t="s">
        <v>190</v>
      </c>
      <c r="C2326" s="9">
        <v>27</v>
      </c>
      <c r="D2326" s="9" t="s">
        <v>2829</v>
      </c>
      <c r="E2326" s="6" t="s">
        <v>11</v>
      </c>
      <c r="F2326" s="6"/>
      <c r="G2326" s="6"/>
      <c r="H2326" s="6" t="s">
        <v>191</v>
      </c>
      <c r="I2326" s="6">
        <v>123</v>
      </c>
      <c r="J2326" s="6"/>
      <c r="K2326" s="6"/>
      <c r="L2326" s="6" t="s">
        <v>6462</v>
      </c>
      <c r="M2326" s="6" t="s">
        <v>6465</v>
      </c>
      <c r="N2326" s="6" t="s">
        <v>959</v>
      </c>
      <c r="O2326" s="6" t="s">
        <v>367</v>
      </c>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row>
    <row r="2327" spans="1:46" s="29" customFormat="1" ht="30" customHeight="1" x14ac:dyDescent="0.2">
      <c r="A2327" s="9">
        <v>14</v>
      </c>
      <c r="B2327" s="9" t="s">
        <v>190</v>
      </c>
      <c r="C2327" s="9">
        <v>27</v>
      </c>
      <c r="D2327" s="9" t="s">
        <v>2831</v>
      </c>
      <c r="E2327" s="6" t="s">
        <v>11</v>
      </c>
      <c r="F2327" s="4"/>
      <c r="G2327" s="6"/>
      <c r="H2327" s="6" t="s">
        <v>191</v>
      </c>
      <c r="I2327" s="6">
        <v>124</v>
      </c>
      <c r="J2327" s="6"/>
      <c r="K2327" s="6"/>
      <c r="L2327" s="6" t="s">
        <v>6462</v>
      </c>
      <c r="M2327" s="6" t="s">
        <v>6466</v>
      </c>
      <c r="N2327" s="6" t="s">
        <v>959</v>
      </c>
      <c r="O2327" s="6" t="s">
        <v>367</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row>
    <row r="2328" spans="1:46" s="29" customFormat="1" ht="30" customHeight="1" x14ac:dyDescent="0.2">
      <c r="A2328" s="9">
        <v>14</v>
      </c>
      <c r="B2328" s="9" t="s">
        <v>190</v>
      </c>
      <c r="C2328" s="9">
        <v>27</v>
      </c>
      <c r="D2328" s="9" t="s">
        <v>4398</v>
      </c>
      <c r="E2328" s="6" t="s">
        <v>11</v>
      </c>
      <c r="F2328" s="4"/>
      <c r="G2328" s="6"/>
      <c r="H2328" s="6" t="s">
        <v>191</v>
      </c>
      <c r="I2328" s="6">
        <v>125</v>
      </c>
      <c r="J2328" s="6"/>
      <c r="K2328" s="6"/>
      <c r="L2328" s="6" t="s">
        <v>6462</v>
      </c>
      <c r="M2328" s="6" t="s">
        <v>6467</v>
      </c>
      <c r="N2328" s="6" t="s">
        <v>959</v>
      </c>
      <c r="O2328" s="6" t="s">
        <v>367</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row>
    <row r="2329" spans="1:46" s="29" customFormat="1" ht="30" customHeight="1" x14ac:dyDescent="0.2">
      <c r="A2329" s="9">
        <v>14</v>
      </c>
      <c r="B2329" s="9" t="s">
        <v>190</v>
      </c>
      <c r="C2329" s="9">
        <v>28</v>
      </c>
      <c r="D2329" s="9">
        <v>28</v>
      </c>
      <c r="E2329" s="6" t="s">
        <v>11</v>
      </c>
      <c r="F2329" s="6"/>
      <c r="G2329" s="6"/>
      <c r="H2329" s="6" t="s">
        <v>191</v>
      </c>
      <c r="I2329" s="6">
        <v>126</v>
      </c>
      <c r="J2329" s="6"/>
      <c r="K2329" s="6"/>
      <c r="L2329" s="6"/>
      <c r="M2329" s="6" t="s">
        <v>6468</v>
      </c>
      <c r="N2329" s="6" t="s">
        <v>6469</v>
      </c>
      <c r="O2329" s="6" t="s">
        <v>6470</v>
      </c>
      <c r="P2329" s="6" t="s">
        <v>6471</v>
      </c>
      <c r="Q2329" s="6" t="s">
        <v>6472</v>
      </c>
      <c r="R2329" s="6" t="s">
        <v>6473</v>
      </c>
      <c r="S2329" s="6" t="s">
        <v>6474</v>
      </c>
      <c r="T2329" s="6" t="s">
        <v>6475</v>
      </c>
      <c r="U2329" s="6" t="s">
        <v>6476</v>
      </c>
      <c r="V2329" s="6" t="s">
        <v>6477</v>
      </c>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row>
    <row r="2330" spans="1:46" s="29" customFormat="1" ht="30" customHeight="1" x14ac:dyDescent="0.2">
      <c r="A2330" s="9">
        <v>14</v>
      </c>
      <c r="B2330" s="9" t="s">
        <v>190</v>
      </c>
      <c r="C2330" s="9">
        <v>29</v>
      </c>
      <c r="D2330" s="9">
        <v>29</v>
      </c>
      <c r="E2330" s="6" t="s">
        <v>11</v>
      </c>
      <c r="F2330" s="6"/>
      <c r="G2330" s="6"/>
      <c r="H2330" s="6" t="s">
        <v>191</v>
      </c>
      <c r="I2330" s="6">
        <v>127</v>
      </c>
      <c r="J2330" s="6"/>
      <c r="K2330" s="6"/>
      <c r="L2330" s="6"/>
      <c r="M2330" s="6" t="s">
        <v>6478</v>
      </c>
      <c r="N2330" s="6" t="s">
        <v>6469</v>
      </c>
      <c r="O2330" s="6" t="s">
        <v>6470</v>
      </c>
      <c r="P2330" s="6" t="s">
        <v>6471</v>
      </c>
      <c r="Q2330" s="6" t="s">
        <v>6472</v>
      </c>
      <c r="R2330" s="6" t="s">
        <v>6473</v>
      </c>
      <c r="S2330" s="6" t="s">
        <v>6474</v>
      </c>
      <c r="T2330" s="6" t="s">
        <v>6475</v>
      </c>
      <c r="U2330" s="6" t="s">
        <v>6476</v>
      </c>
      <c r="V2330" s="6" t="s">
        <v>6477</v>
      </c>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row>
    <row r="2331" spans="1:46" s="29" customFormat="1" ht="30" customHeight="1" x14ac:dyDescent="0.2">
      <c r="A2331" s="9">
        <v>14</v>
      </c>
      <c r="B2331" s="9" t="s">
        <v>190</v>
      </c>
      <c r="C2331" s="9">
        <v>30</v>
      </c>
      <c r="D2331" s="9">
        <v>30</v>
      </c>
      <c r="E2331" s="6" t="s">
        <v>11</v>
      </c>
      <c r="F2331" s="6"/>
      <c r="G2331" s="6"/>
      <c r="H2331" s="6" t="s">
        <v>191</v>
      </c>
      <c r="I2331" s="6">
        <v>128</v>
      </c>
      <c r="J2331" s="6"/>
      <c r="K2331" s="6"/>
      <c r="L2331" s="6"/>
      <c r="M2331" s="6" t="s">
        <v>6479</v>
      </c>
      <c r="N2331" s="6" t="s">
        <v>264</v>
      </c>
      <c r="O2331" s="6" t="s">
        <v>6480</v>
      </c>
      <c r="P2331" s="6" t="s">
        <v>6481</v>
      </c>
      <c r="Q2331" s="6" t="s">
        <v>6482</v>
      </c>
      <c r="R2331" s="6" t="s">
        <v>6483</v>
      </c>
      <c r="S2331" s="6" t="s">
        <v>6484</v>
      </c>
      <c r="T2331" s="6" t="s">
        <v>6485</v>
      </c>
      <c r="U2331" s="6" t="s">
        <v>6486</v>
      </c>
      <c r="V2331" s="6" t="s">
        <v>6487</v>
      </c>
      <c r="W2331" s="6" t="s">
        <v>6488</v>
      </c>
      <c r="X2331" s="6" t="s">
        <v>6489</v>
      </c>
      <c r="Y2331" s="6" t="s">
        <v>6490</v>
      </c>
      <c r="Z2331" s="6" t="s">
        <v>6491</v>
      </c>
      <c r="AA2331" s="6" t="s">
        <v>6492</v>
      </c>
      <c r="AB2331" s="6"/>
      <c r="AC2331" s="6"/>
      <c r="AD2331" s="6"/>
      <c r="AE2331" s="6"/>
      <c r="AF2331" s="6"/>
      <c r="AG2331" s="6"/>
      <c r="AH2331" s="6"/>
      <c r="AI2331" s="6"/>
      <c r="AJ2331" s="6"/>
      <c r="AK2331" s="6"/>
      <c r="AL2331" s="6"/>
      <c r="AM2331" s="6"/>
      <c r="AN2331" s="6"/>
      <c r="AO2331" s="6"/>
      <c r="AP2331" s="6"/>
      <c r="AQ2331" s="6"/>
      <c r="AR2331" s="6"/>
      <c r="AS2331" s="6"/>
      <c r="AT2331" s="6"/>
    </row>
    <row r="2332" spans="1:46" s="29" customFormat="1" ht="30" customHeight="1" x14ac:dyDescent="0.2">
      <c r="A2332" s="9">
        <v>14</v>
      </c>
      <c r="B2332" s="9" t="s">
        <v>190</v>
      </c>
      <c r="C2332" s="9">
        <v>31</v>
      </c>
      <c r="D2332" s="9">
        <v>31</v>
      </c>
      <c r="E2332" s="6" t="s">
        <v>11</v>
      </c>
      <c r="F2332" s="6"/>
      <c r="G2332" s="6"/>
      <c r="H2332" s="6" t="s">
        <v>243</v>
      </c>
      <c r="I2332" s="6">
        <v>129</v>
      </c>
      <c r="J2332" s="6"/>
      <c r="K2332" s="6"/>
      <c r="L2332" s="6"/>
      <c r="M2332" s="6" t="s">
        <v>6493</v>
      </c>
      <c r="N2332" s="6" t="s">
        <v>510</v>
      </c>
      <c r="O2332" s="6" t="s">
        <v>6307</v>
      </c>
      <c r="P2332" s="6" t="s">
        <v>3300</v>
      </c>
      <c r="Q2332" s="6" t="s">
        <v>6494</v>
      </c>
      <c r="R2332" s="6" t="s">
        <v>6495</v>
      </c>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row>
    <row r="2333" spans="1:46" s="29" customFormat="1" ht="30" customHeight="1" x14ac:dyDescent="0.2">
      <c r="A2333" s="9">
        <v>14</v>
      </c>
      <c r="B2333" s="9" t="s">
        <v>190</v>
      </c>
      <c r="C2333" s="9">
        <v>32</v>
      </c>
      <c r="D2333" s="9" t="s">
        <v>2861</v>
      </c>
      <c r="E2333" s="6" t="s">
        <v>4</v>
      </c>
      <c r="F2333" s="6"/>
      <c r="G2333" s="6"/>
      <c r="H2333" s="6" t="s">
        <v>191</v>
      </c>
      <c r="I2333" s="6">
        <v>130</v>
      </c>
      <c r="J2333" s="6"/>
      <c r="K2333" s="6"/>
      <c r="L2333" s="6" t="s">
        <v>6496</v>
      </c>
      <c r="M2333" s="6" t="s">
        <v>6497</v>
      </c>
      <c r="N2333" s="6" t="s">
        <v>959</v>
      </c>
      <c r="O2333" s="6" t="s">
        <v>367</v>
      </c>
      <c r="P2333" s="4"/>
      <c r="Q2333" s="4"/>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row>
    <row r="2334" spans="1:46" s="29" customFormat="1" ht="30" customHeight="1" x14ac:dyDescent="0.2">
      <c r="A2334" s="9">
        <v>14</v>
      </c>
      <c r="B2334" s="9" t="s">
        <v>190</v>
      </c>
      <c r="C2334" s="9">
        <v>32</v>
      </c>
      <c r="D2334" s="9" t="s">
        <v>2864</v>
      </c>
      <c r="E2334" s="6" t="s">
        <v>4</v>
      </c>
      <c r="F2334" s="6"/>
      <c r="G2334" s="6"/>
      <c r="H2334" s="6" t="s">
        <v>191</v>
      </c>
      <c r="I2334" s="6">
        <v>131</v>
      </c>
      <c r="J2334" s="6"/>
      <c r="K2334" s="6"/>
      <c r="L2334" s="6" t="s">
        <v>6496</v>
      </c>
      <c r="M2334" s="6" t="s">
        <v>4242</v>
      </c>
      <c r="N2334" s="6" t="s">
        <v>959</v>
      </c>
      <c r="O2334" s="6" t="s">
        <v>367</v>
      </c>
      <c r="P2334" s="6"/>
      <c r="Q2334" s="4"/>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row>
    <row r="2335" spans="1:46" s="29" customFormat="1" ht="30" customHeight="1" x14ac:dyDescent="0.2">
      <c r="A2335" s="9">
        <v>14</v>
      </c>
      <c r="B2335" s="9" t="s">
        <v>190</v>
      </c>
      <c r="C2335" s="9">
        <v>32</v>
      </c>
      <c r="D2335" s="9" t="s">
        <v>2866</v>
      </c>
      <c r="E2335" s="6" t="s">
        <v>4</v>
      </c>
      <c r="F2335" s="6"/>
      <c r="G2335" s="6"/>
      <c r="H2335" s="6" t="s">
        <v>191</v>
      </c>
      <c r="I2335" s="6">
        <v>132</v>
      </c>
      <c r="J2335" s="6"/>
      <c r="K2335" s="6"/>
      <c r="L2335" s="6" t="s">
        <v>6496</v>
      </c>
      <c r="M2335" s="6" t="s">
        <v>6003</v>
      </c>
      <c r="N2335" s="6" t="s">
        <v>959</v>
      </c>
      <c r="O2335" s="6" t="s">
        <v>367</v>
      </c>
      <c r="P2335" s="4"/>
      <c r="Q2335" s="4"/>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row>
    <row r="2336" spans="1:46" s="29" customFormat="1" ht="30" customHeight="1" x14ac:dyDescent="0.2">
      <c r="A2336" s="9">
        <v>14</v>
      </c>
      <c r="B2336" s="9" t="s">
        <v>190</v>
      </c>
      <c r="C2336" s="9">
        <v>32</v>
      </c>
      <c r="D2336" s="9" t="s">
        <v>2868</v>
      </c>
      <c r="E2336" s="6" t="s">
        <v>4</v>
      </c>
      <c r="F2336" s="6"/>
      <c r="G2336" s="6"/>
      <c r="H2336" s="6" t="s">
        <v>191</v>
      </c>
      <c r="I2336" s="6">
        <v>133</v>
      </c>
      <c r="J2336" s="6"/>
      <c r="K2336" s="6"/>
      <c r="L2336" s="6" t="s">
        <v>6496</v>
      </c>
      <c r="M2336" s="6" t="s">
        <v>4244</v>
      </c>
      <c r="N2336" s="6" t="s">
        <v>959</v>
      </c>
      <c r="O2336" s="6" t="s">
        <v>367</v>
      </c>
      <c r="P2336" s="4"/>
      <c r="Q2336" s="4"/>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row>
    <row r="2337" spans="1:46" s="29" customFormat="1" ht="30" customHeight="1" x14ac:dyDescent="0.2">
      <c r="A2337" s="9">
        <v>14</v>
      </c>
      <c r="B2337" s="9" t="s">
        <v>190</v>
      </c>
      <c r="C2337" s="9">
        <v>32</v>
      </c>
      <c r="D2337" s="9" t="s">
        <v>2870</v>
      </c>
      <c r="E2337" s="6" t="s">
        <v>4</v>
      </c>
      <c r="F2337" s="6"/>
      <c r="G2337" s="6"/>
      <c r="H2337" s="6" t="s">
        <v>191</v>
      </c>
      <c r="I2337" s="6">
        <v>134</v>
      </c>
      <c r="J2337" s="6"/>
      <c r="K2337" s="6"/>
      <c r="L2337" s="6" t="s">
        <v>6496</v>
      </c>
      <c r="M2337" s="6" t="s">
        <v>1740</v>
      </c>
      <c r="N2337" s="6" t="s">
        <v>959</v>
      </c>
      <c r="O2337" s="6" t="s">
        <v>367</v>
      </c>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row>
    <row r="2338" spans="1:46" s="29" customFormat="1" ht="30" customHeight="1" x14ac:dyDescent="0.2">
      <c r="A2338" s="9">
        <v>14</v>
      </c>
      <c r="B2338" s="9" t="s">
        <v>190</v>
      </c>
      <c r="C2338" s="9">
        <v>32</v>
      </c>
      <c r="D2338" s="9" t="s">
        <v>2872</v>
      </c>
      <c r="E2338" s="6" t="s">
        <v>4</v>
      </c>
      <c r="F2338" s="6"/>
      <c r="G2338" s="6"/>
      <c r="H2338" s="6" t="s">
        <v>191</v>
      </c>
      <c r="I2338" s="6">
        <v>135</v>
      </c>
      <c r="J2338" s="6"/>
      <c r="K2338" s="6"/>
      <c r="L2338" s="6" t="s">
        <v>6496</v>
      </c>
      <c r="M2338" s="6" t="s">
        <v>6007</v>
      </c>
      <c r="N2338" s="6" t="s">
        <v>959</v>
      </c>
      <c r="O2338" s="6" t="s">
        <v>367</v>
      </c>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row>
    <row r="2339" spans="1:46" s="29" customFormat="1" ht="30" customHeight="1" x14ac:dyDescent="0.2">
      <c r="A2339" s="9">
        <v>14</v>
      </c>
      <c r="B2339" s="9" t="s">
        <v>190</v>
      </c>
      <c r="C2339" s="9">
        <v>33</v>
      </c>
      <c r="D2339" s="9" t="s">
        <v>359</v>
      </c>
      <c r="E2339" s="6" t="s">
        <v>4</v>
      </c>
      <c r="F2339" s="6"/>
      <c r="G2339" s="6"/>
      <c r="H2339" s="6" t="s">
        <v>191</v>
      </c>
      <c r="I2339" s="6">
        <v>136</v>
      </c>
      <c r="J2339" s="6"/>
      <c r="K2339" s="6"/>
      <c r="L2339" s="6"/>
      <c r="M2339" s="6" t="s">
        <v>6498</v>
      </c>
      <c r="N2339" s="6" t="s">
        <v>959</v>
      </c>
      <c r="O2339" s="6" t="s">
        <v>367</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row>
    <row r="2340" spans="1:46" s="29" customFormat="1" ht="30" customHeight="1" x14ac:dyDescent="0.2">
      <c r="A2340" s="9">
        <v>14</v>
      </c>
      <c r="B2340" s="9" t="s">
        <v>190</v>
      </c>
      <c r="C2340" s="9">
        <v>33</v>
      </c>
      <c r="D2340" s="9" t="s">
        <v>360</v>
      </c>
      <c r="E2340" s="6" t="s">
        <v>4</v>
      </c>
      <c r="F2340" s="6"/>
      <c r="G2340" s="6"/>
      <c r="H2340" s="6" t="s">
        <v>191</v>
      </c>
      <c r="I2340" s="6">
        <v>137</v>
      </c>
      <c r="J2340" s="6"/>
      <c r="K2340" s="6"/>
      <c r="L2340" s="6"/>
      <c r="M2340" s="6" t="s">
        <v>6499</v>
      </c>
      <c r="N2340" s="6" t="s">
        <v>959</v>
      </c>
      <c r="O2340" s="6" t="s">
        <v>367</v>
      </c>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row>
    <row r="2341" spans="1:46" s="29" customFormat="1" ht="30" customHeight="1" x14ac:dyDescent="0.2">
      <c r="A2341" s="9">
        <v>14</v>
      </c>
      <c r="B2341" s="9" t="s">
        <v>190</v>
      </c>
      <c r="C2341" s="9">
        <v>33</v>
      </c>
      <c r="D2341" s="9" t="s">
        <v>361</v>
      </c>
      <c r="E2341" s="6" t="s">
        <v>4</v>
      </c>
      <c r="F2341" s="6"/>
      <c r="G2341" s="6"/>
      <c r="H2341" s="6" t="s">
        <v>191</v>
      </c>
      <c r="I2341" s="6">
        <v>138</v>
      </c>
      <c r="J2341" s="6"/>
      <c r="K2341" s="6"/>
      <c r="L2341" s="6"/>
      <c r="M2341" s="6" t="s">
        <v>6500</v>
      </c>
      <c r="N2341" s="6" t="s">
        <v>6501</v>
      </c>
      <c r="O2341" s="6" t="s">
        <v>6502</v>
      </c>
      <c r="P2341" s="6" t="s">
        <v>6503</v>
      </c>
      <c r="Q2341" s="6" t="s">
        <v>6504</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row>
    <row r="2342" spans="1:46" s="29" customFormat="1" ht="30" customHeight="1" x14ac:dyDescent="0.2">
      <c r="A2342" s="9">
        <v>14</v>
      </c>
      <c r="B2342" s="9" t="s">
        <v>190</v>
      </c>
      <c r="C2342" s="9">
        <v>33</v>
      </c>
      <c r="D2342" s="9" t="s">
        <v>362</v>
      </c>
      <c r="E2342" s="6" t="s">
        <v>4</v>
      </c>
      <c r="F2342" s="6"/>
      <c r="G2342" s="6"/>
      <c r="H2342" s="6" t="s">
        <v>191</v>
      </c>
      <c r="I2342" s="6">
        <v>139</v>
      </c>
      <c r="J2342" s="6"/>
      <c r="K2342" s="6"/>
      <c r="L2342" s="6"/>
      <c r="M2342" s="6" t="s">
        <v>6505</v>
      </c>
      <c r="N2342" s="6" t="s">
        <v>6501</v>
      </c>
      <c r="O2342" s="6" t="s">
        <v>6502</v>
      </c>
      <c r="P2342" s="6" t="s">
        <v>6503</v>
      </c>
      <c r="Q2342" s="6" t="s">
        <v>6504</v>
      </c>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row>
    <row r="2343" spans="1:46" s="29" customFormat="1" ht="30" customHeight="1" x14ac:dyDescent="0.2">
      <c r="A2343" s="9">
        <v>14</v>
      </c>
      <c r="B2343" s="9" t="s">
        <v>190</v>
      </c>
      <c r="C2343" s="9">
        <v>34</v>
      </c>
      <c r="D2343" s="9" t="s">
        <v>1844</v>
      </c>
      <c r="E2343" s="6" t="s">
        <v>4</v>
      </c>
      <c r="F2343" s="6"/>
      <c r="G2343" s="6"/>
      <c r="H2343" s="6" t="s">
        <v>191</v>
      </c>
      <c r="I2343" s="6">
        <v>140</v>
      </c>
      <c r="J2343" s="6"/>
      <c r="K2343" s="6"/>
      <c r="L2343" s="6"/>
      <c r="M2343" s="6" t="s">
        <v>6506</v>
      </c>
      <c r="N2343" s="6" t="s">
        <v>367</v>
      </c>
      <c r="O2343" s="6" t="s">
        <v>959</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row>
    <row r="2344" spans="1:46" s="29" customFormat="1" ht="30" customHeight="1" x14ac:dyDescent="0.2">
      <c r="A2344" s="9">
        <v>14</v>
      </c>
      <c r="B2344" s="9" t="s">
        <v>190</v>
      </c>
      <c r="C2344" s="9">
        <v>34</v>
      </c>
      <c r="D2344" s="9" t="s">
        <v>1847</v>
      </c>
      <c r="E2344" s="6" t="s">
        <v>4</v>
      </c>
      <c r="F2344" s="6" t="s">
        <v>203</v>
      </c>
      <c r="G2344" s="6"/>
      <c r="H2344" s="6" t="s">
        <v>191</v>
      </c>
      <c r="I2344" s="6">
        <v>141</v>
      </c>
      <c r="J2344" s="6"/>
      <c r="K2344" s="6" t="s">
        <v>6507</v>
      </c>
      <c r="L2344" s="6"/>
      <c r="M2344" s="6" t="s">
        <v>6508</v>
      </c>
      <c r="N2344" s="6" t="s">
        <v>6501</v>
      </c>
      <c r="O2344" s="6" t="s">
        <v>6502</v>
      </c>
      <c r="P2344" s="6" t="s">
        <v>6503</v>
      </c>
      <c r="Q2344" s="6" t="s">
        <v>6504</v>
      </c>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row>
    <row r="2345" spans="1:46" s="29" customFormat="1" ht="30" customHeight="1" x14ac:dyDescent="0.2">
      <c r="A2345" s="9">
        <v>14</v>
      </c>
      <c r="B2345" s="9" t="s">
        <v>190</v>
      </c>
      <c r="C2345" s="9">
        <v>34</v>
      </c>
      <c r="D2345" s="9" t="s">
        <v>1848</v>
      </c>
      <c r="E2345" s="6" t="s">
        <v>4</v>
      </c>
      <c r="F2345" s="6"/>
      <c r="G2345" s="6"/>
      <c r="H2345" s="6" t="s">
        <v>191</v>
      </c>
      <c r="I2345" s="6">
        <v>142</v>
      </c>
      <c r="J2345" s="6"/>
      <c r="K2345" s="6" t="s">
        <v>6507</v>
      </c>
      <c r="L2345" s="6"/>
      <c r="M2345" s="6" t="s">
        <v>6509</v>
      </c>
      <c r="N2345" s="6" t="s">
        <v>755</v>
      </c>
      <c r="O2345" s="6" t="s">
        <v>757</v>
      </c>
      <c r="P2345" s="6" t="s">
        <v>6510</v>
      </c>
      <c r="Q2345" s="6" t="s">
        <v>5786</v>
      </c>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row>
    <row r="2346" spans="1:46" s="29" customFormat="1" ht="30" customHeight="1" x14ac:dyDescent="0.2">
      <c r="A2346" s="9">
        <v>14</v>
      </c>
      <c r="B2346" s="9" t="s">
        <v>190</v>
      </c>
      <c r="C2346" s="9">
        <v>35</v>
      </c>
      <c r="D2346" s="9" t="s">
        <v>368</v>
      </c>
      <c r="E2346" s="6" t="s">
        <v>4</v>
      </c>
      <c r="F2346" s="6"/>
      <c r="G2346" s="6"/>
      <c r="H2346" s="6" t="s">
        <v>191</v>
      </c>
      <c r="I2346" s="6">
        <v>143</v>
      </c>
      <c r="J2346" s="6"/>
      <c r="K2346" s="6" t="s">
        <v>6507</v>
      </c>
      <c r="L2346" s="6" t="s">
        <v>6511</v>
      </c>
      <c r="M2346" s="6" t="s">
        <v>6512</v>
      </c>
      <c r="N2346" s="6" t="s">
        <v>959</v>
      </c>
      <c r="O2346" s="6" t="s">
        <v>367</v>
      </c>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row>
    <row r="2347" spans="1:46" s="29" customFormat="1" ht="30" customHeight="1" x14ac:dyDescent="0.2">
      <c r="A2347" s="9">
        <v>14</v>
      </c>
      <c r="B2347" s="9" t="s">
        <v>190</v>
      </c>
      <c r="C2347" s="9">
        <v>35</v>
      </c>
      <c r="D2347" s="9" t="s">
        <v>369</v>
      </c>
      <c r="E2347" s="6" t="s">
        <v>4</v>
      </c>
      <c r="F2347" s="6" t="s">
        <v>203</v>
      </c>
      <c r="G2347" s="6"/>
      <c r="H2347" s="6" t="s">
        <v>191</v>
      </c>
      <c r="I2347" s="6">
        <v>144</v>
      </c>
      <c r="J2347" s="6"/>
      <c r="K2347" s="6" t="s">
        <v>6507</v>
      </c>
      <c r="L2347" s="6" t="s">
        <v>6511</v>
      </c>
      <c r="M2347" s="6" t="s">
        <v>6513</v>
      </c>
      <c r="N2347" s="6" t="s">
        <v>6501</v>
      </c>
      <c r="O2347" s="6" t="s">
        <v>6502</v>
      </c>
      <c r="P2347" s="6" t="s">
        <v>6503</v>
      </c>
      <c r="Q2347" s="6" t="s">
        <v>6504</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row>
    <row r="2348" spans="1:46" s="29" customFormat="1" ht="30" customHeight="1" x14ac:dyDescent="0.2">
      <c r="A2348" s="9">
        <v>14</v>
      </c>
      <c r="B2348" s="9" t="s">
        <v>190</v>
      </c>
      <c r="C2348" s="9">
        <v>36</v>
      </c>
      <c r="D2348" s="9" t="s">
        <v>1874</v>
      </c>
      <c r="E2348" s="6" t="s">
        <v>4</v>
      </c>
      <c r="F2348" s="6"/>
      <c r="G2348" s="6"/>
      <c r="H2348" s="6" t="s">
        <v>191</v>
      </c>
      <c r="I2348" s="6">
        <v>145</v>
      </c>
      <c r="J2348" s="6"/>
      <c r="K2348" s="6"/>
      <c r="L2348" s="6" t="s">
        <v>6514</v>
      </c>
      <c r="M2348" s="6" t="s">
        <v>6515</v>
      </c>
      <c r="N2348" s="6" t="s">
        <v>959</v>
      </c>
      <c r="O2348" s="6" t="s">
        <v>367</v>
      </c>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row>
    <row r="2349" spans="1:46" s="29" customFormat="1" ht="30" customHeight="1" x14ac:dyDescent="0.2">
      <c r="A2349" s="9">
        <v>14</v>
      </c>
      <c r="B2349" s="9" t="s">
        <v>190</v>
      </c>
      <c r="C2349" s="9">
        <v>36</v>
      </c>
      <c r="D2349" s="9" t="s">
        <v>1881</v>
      </c>
      <c r="E2349" s="6" t="s">
        <v>4</v>
      </c>
      <c r="F2349" s="6"/>
      <c r="G2349" s="6"/>
      <c r="H2349" s="6" t="s">
        <v>191</v>
      </c>
      <c r="I2349" s="6">
        <v>146</v>
      </c>
      <c r="J2349" s="6"/>
      <c r="K2349" s="6"/>
      <c r="L2349" s="6" t="s">
        <v>6514</v>
      </c>
      <c r="M2349" s="6" t="s">
        <v>6516</v>
      </c>
      <c r="N2349" s="6" t="s">
        <v>959</v>
      </c>
      <c r="O2349" s="6" t="s">
        <v>367</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row>
    <row r="2350" spans="1:46" s="29" customFormat="1" ht="30" customHeight="1" x14ac:dyDescent="0.2">
      <c r="A2350" s="9">
        <v>14</v>
      </c>
      <c r="B2350" s="9" t="s">
        <v>190</v>
      </c>
      <c r="C2350" s="9">
        <v>36</v>
      </c>
      <c r="D2350" s="9" t="s">
        <v>1882</v>
      </c>
      <c r="E2350" s="6" t="s">
        <v>4</v>
      </c>
      <c r="F2350" s="6"/>
      <c r="G2350" s="6"/>
      <c r="H2350" s="6" t="s">
        <v>191</v>
      </c>
      <c r="I2350" s="6">
        <v>147</v>
      </c>
      <c r="J2350" s="6"/>
      <c r="K2350" s="6"/>
      <c r="L2350" s="6" t="s">
        <v>6514</v>
      </c>
      <c r="M2350" s="6" t="s">
        <v>6517</v>
      </c>
      <c r="N2350" s="6" t="s">
        <v>959</v>
      </c>
      <c r="O2350" s="6" t="s">
        <v>367</v>
      </c>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row>
    <row r="2351" spans="1:46" s="29" customFormat="1" ht="30" customHeight="1" x14ac:dyDescent="0.2">
      <c r="A2351" s="9">
        <v>14</v>
      </c>
      <c r="B2351" s="9" t="s">
        <v>190</v>
      </c>
      <c r="C2351" s="9">
        <v>36</v>
      </c>
      <c r="D2351" s="9" t="s">
        <v>1888</v>
      </c>
      <c r="E2351" s="6" t="s">
        <v>4</v>
      </c>
      <c r="F2351" s="6"/>
      <c r="G2351" s="6"/>
      <c r="H2351" s="6" t="s">
        <v>191</v>
      </c>
      <c r="I2351" s="6">
        <v>148</v>
      </c>
      <c r="J2351" s="6"/>
      <c r="K2351" s="6"/>
      <c r="L2351" s="6" t="s">
        <v>6514</v>
      </c>
      <c r="M2351" s="6" t="s">
        <v>6518</v>
      </c>
      <c r="N2351" s="6" t="s">
        <v>959</v>
      </c>
      <c r="O2351" s="6" t="s">
        <v>367</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row>
    <row r="2352" spans="1:46" s="29" customFormat="1" ht="30" customHeight="1" x14ac:dyDescent="0.2">
      <c r="A2352" s="9">
        <v>14</v>
      </c>
      <c r="B2352" s="9" t="s">
        <v>190</v>
      </c>
      <c r="C2352" s="9">
        <v>36</v>
      </c>
      <c r="D2352" s="9" t="s">
        <v>1891</v>
      </c>
      <c r="E2352" s="6" t="s">
        <v>4</v>
      </c>
      <c r="F2352" s="6"/>
      <c r="G2352" s="6"/>
      <c r="H2352" s="6" t="s">
        <v>191</v>
      </c>
      <c r="I2352" s="6">
        <v>149</v>
      </c>
      <c r="J2352" s="6"/>
      <c r="K2352" s="6"/>
      <c r="L2352" s="6" t="s">
        <v>6514</v>
      </c>
      <c r="M2352" s="6" t="s">
        <v>6519</v>
      </c>
      <c r="N2352" s="6" t="s">
        <v>959</v>
      </c>
      <c r="O2352" s="6" t="s">
        <v>367</v>
      </c>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row>
    <row r="2353" spans="1:46" s="29" customFormat="1" ht="30" customHeight="1" x14ac:dyDescent="0.2">
      <c r="A2353" s="9">
        <v>14</v>
      </c>
      <c r="B2353" s="9" t="s">
        <v>190</v>
      </c>
      <c r="C2353" s="9">
        <v>36</v>
      </c>
      <c r="D2353" s="9" t="s">
        <v>1897</v>
      </c>
      <c r="E2353" s="6" t="s">
        <v>4</v>
      </c>
      <c r="F2353" s="6"/>
      <c r="G2353" s="6"/>
      <c r="H2353" s="6" t="s">
        <v>191</v>
      </c>
      <c r="I2353" s="6">
        <v>150</v>
      </c>
      <c r="J2353" s="6"/>
      <c r="K2353" s="6"/>
      <c r="L2353" s="6" t="s">
        <v>6514</v>
      </c>
      <c r="M2353" s="6" t="s">
        <v>6520</v>
      </c>
      <c r="N2353" s="6" t="s">
        <v>959</v>
      </c>
      <c r="O2353" s="6" t="s">
        <v>367</v>
      </c>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row>
    <row r="2354" spans="1:46" s="29" customFormat="1" ht="30" customHeight="1" x14ac:dyDescent="0.2">
      <c r="A2354" s="9">
        <v>14</v>
      </c>
      <c r="B2354" s="9" t="s">
        <v>190</v>
      </c>
      <c r="C2354" s="9">
        <v>36</v>
      </c>
      <c r="D2354" s="9" t="s">
        <v>1903</v>
      </c>
      <c r="E2354" s="6" t="s">
        <v>4</v>
      </c>
      <c r="F2354" s="6"/>
      <c r="G2354" s="6"/>
      <c r="H2354" s="6" t="s">
        <v>191</v>
      </c>
      <c r="I2354" s="6">
        <v>151</v>
      </c>
      <c r="J2354" s="6"/>
      <c r="K2354" s="6"/>
      <c r="L2354" s="6" t="s">
        <v>6514</v>
      </c>
      <c r="M2354" s="6" t="s">
        <v>6521</v>
      </c>
      <c r="N2354" s="6" t="s">
        <v>959</v>
      </c>
      <c r="O2354" s="6" t="s">
        <v>367</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row>
    <row r="2355" spans="1:46" s="29" customFormat="1" ht="30" customHeight="1" x14ac:dyDescent="0.2">
      <c r="A2355" s="9">
        <v>14</v>
      </c>
      <c r="B2355" s="9" t="s">
        <v>190</v>
      </c>
      <c r="C2355" s="9">
        <v>36</v>
      </c>
      <c r="D2355" s="9" t="s">
        <v>1907</v>
      </c>
      <c r="E2355" s="6" t="s">
        <v>4</v>
      </c>
      <c r="F2355" s="6"/>
      <c r="G2355" s="6"/>
      <c r="H2355" s="6" t="s">
        <v>191</v>
      </c>
      <c r="I2355" s="6">
        <v>152</v>
      </c>
      <c r="J2355" s="6"/>
      <c r="K2355" s="6"/>
      <c r="L2355" s="6" t="s">
        <v>6514</v>
      </c>
      <c r="M2355" s="6" t="s">
        <v>6522</v>
      </c>
      <c r="N2355" s="6" t="s">
        <v>959</v>
      </c>
      <c r="O2355" s="6" t="s">
        <v>367</v>
      </c>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row>
    <row r="2356" spans="1:46" s="29" customFormat="1" ht="30" customHeight="1" x14ac:dyDescent="0.2">
      <c r="A2356" s="9">
        <v>14</v>
      </c>
      <c r="B2356" s="9" t="s">
        <v>190</v>
      </c>
      <c r="C2356" s="9">
        <v>36</v>
      </c>
      <c r="D2356" s="9" t="s">
        <v>1913</v>
      </c>
      <c r="E2356" s="6" t="s">
        <v>4</v>
      </c>
      <c r="F2356" s="6"/>
      <c r="G2356" s="6"/>
      <c r="H2356" s="6" t="s">
        <v>191</v>
      </c>
      <c r="I2356" s="6">
        <v>153</v>
      </c>
      <c r="J2356" s="6"/>
      <c r="K2356" s="6"/>
      <c r="L2356" s="6" t="s">
        <v>6514</v>
      </c>
      <c r="M2356" s="6" t="s">
        <v>6523</v>
      </c>
      <c r="N2356" s="6" t="s">
        <v>959</v>
      </c>
      <c r="O2356" s="6" t="s">
        <v>367</v>
      </c>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row>
    <row r="2357" spans="1:46" s="29" customFormat="1" ht="30" customHeight="1" x14ac:dyDescent="0.2">
      <c r="A2357" s="9">
        <v>14</v>
      </c>
      <c r="B2357" s="9" t="s">
        <v>190</v>
      </c>
      <c r="C2357" s="9">
        <v>36</v>
      </c>
      <c r="D2357" s="9" t="s">
        <v>1919</v>
      </c>
      <c r="E2357" s="6" t="s">
        <v>4</v>
      </c>
      <c r="F2357" s="6"/>
      <c r="G2357" s="6"/>
      <c r="H2357" s="6" t="s">
        <v>191</v>
      </c>
      <c r="I2357" s="6">
        <v>154</v>
      </c>
      <c r="J2357" s="6"/>
      <c r="K2357" s="6"/>
      <c r="L2357" s="6" t="s">
        <v>6514</v>
      </c>
      <c r="M2357" s="6" t="s">
        <v>6373</v>
      </c>
      <c r="N2357" s="6" t="s">
        <v>959</v>
      </c>
      <c r="O2357" s="6" t="s">
        <v>367</v>
      </c>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row>
    <row r="2358" spans="1:46" s="29" customFormat="1" ht="30" customHeight="1" x14ac:dyDescent="0.2">
      <c r="A2358" s="9">
        <v>14</v>
      </c>
      <c r="B2358" s="9" t="s">
        <v>190</v>
      </c>
      <c r="C2358" s="9">
        <v>36</v>
      </c>
      <c r="D2358" s="9" t="s">
        <v>1925</v>
      </c>
      <c r="E2358" s="6" t="s">
        <v>4</v>
      </c>
      <c r="F2358" s="6"/>
      <c r="G2358" s="6"/>
      <c r="H2358" s="6" t="s">
        <v>191</v>
      </c>
      <c r="I2358" s="6">
        <v>155</v>
      </c>
      <c r="J2358" s="6"/>
      <c r="K2358" s="6"/>
      <c r="L2358" s="6" t="s">
        <v>6514</v>
      </c>
      <c r="M2358" s="6" t="s">
        <v>6524</v>
      </c>
      <c r="N2358" s="6" t="s">
        <v>959</v>
      </c>
      <c r="O2358" s="6" t="s">
        <v>367</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row>
    <row r="2359" spans="1:46" s="29" customFormat="1" ht="30" customHeight="1" x14ac:dyDescent="0.2">
      <c r="A2359" s="9">
        <v>14</v>
      </c>
      <c r="B2359" s="9" t="s">
        <v>190</v>
      </c>
      <c r="C2359" s="9">
        <v>36</v>
      </c>
      <c r="D2359" s="9" t="s">
        <v>1931</v>
      </c>
      <c r="E2359" s="6" t="s">
        <v>4</v>
      </c>
      <c r="F2359" s="6"/>
      <c r="G2359" s="6"/>
      <c r="H2359" s="6" t="s">
        <v>191</v>
      </c>
      <c r="I2359" s="6">
        <v>156</v>
      </c>
      <c r="J2359" s="6"/>
      <c r="K2359" s="6"/>
      <c r="L2359" s="6" t="s">
        <v>6514</v>
      </c>
      <c r="M2359" s="6" t="s">
        <v>6525</v>
      </c>
      <c r="N2359" s="6" t="s">
        <v>959</v>
      </c>
      <c r="O2359" s="6" t="s">
        <v>367</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row>
    <row r="2360" spans="1:46" s="29" customFormat="1" ht="30" customHeight="1" x14ac:dyDescent="0.2">
      <c r="A2360" s="9">
        <v>14</v>
      </c>
      <c r="B2360" s="9" t="s">
        <v>190</v>
      </c>
      <c r="C2360" s="9">
        <v>37</v>
      </c>
      <c r="D2360" s="9" t="s">
        <v>4097</v>
      </c>
      <c r="E2360" s="6" t="s">
        <v>4</v>
      </c>
      <c r="F2360" s="6"/>
      <c r="G2360" s="6"/>
      <c r="H2360" s="6" t="s">
        <v>191</v>
      </c>
      <c r="I2360" s="6">
        <v>157</v>
      </c>
      <c r="J2360" s="6"/>
      <c r="K2360" s="6"/>
      <c r="L2360" s="6" t="s">
        <v>6526</v>
      </c>
      <c r="M2360" s="6" t="s">
        <v>6515</v>
      </c>
      <c r="N2360" s="6" t="s">
        <v>959</v>
      </c>
      <c r="O2360" s="6" t="s">
        <v>367</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row>
    <row r="2361" spans="1:46" s="29" customFormat="1" ht="30" customHeight="1" x14ac:dyDescent="0.2">
      <c r="A2361" s="9">
        <v>14</v>
      </c>
      <c r="B2361" s="9" t="s">
        <v>190</v>
      </c>
      <c r="C2361" s="9">
        <v>37</v>
      </c>
      <c r="D2361" s="9" t="s">
        <v>4098</v>
      </c>
      <c r="E2361" s="6" t="s">
        <v>4</v>
      </c>
      <c r="F2361" s="6"/>
      <c r="G2361" s="6"/>
      <c r="H2361" s="6" t="s">
        <v>191</v>
      </c>
      <c r="I2361" s="6">
        <v>158</v>
      </c>
      <c r="J2361" s="6"/>
      <c r="K2361" s="6"/>
      <c r="L2361" s="6" t="s">
        <v>6526</v>
      </c>
      <c r="M2361" s="6" t="s">
        <v>6516</v>
      </c>
      <c r="N2361" s="6" t="s">
        <v>959</v>
      </c>
      <c r="O2361" s="6" t="s">
        <v>367</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row>
    <row r="2362" spans="1:46" s="29" customFormat="1" ht="30" customHeight="1" x14ac:dyDescent="0.2">
      <c r="A2362" s="9">
        <v>14</v>
      </c>
      <c r="B2362" s="9" t="s">
        <v>190</v>
      </c>
      <c r="C2362" s="9">
        <v>37</v>
      </c>
      <c r="D2362" s="9" t="s">
        <v>4099</v>
      </c>
      <c r="E2362" s="6" t="s">
        <v>4</v>
      </c>
      <c r="F2362" s="6"/>
      <c r="G2362" s="6"/>
      <c r="H2362" s="6" t="s">
        <v>191</v>
      </c>
      <c r="I2362" s="6">
        <v>159</v>
      </c>
      <c r="J2362" s="6"/>
      <c r="K2362" s="6"/>
      <c r="L2362" s="6" t="s">
        <v>6526</v>
      </c>
      <c r="M2362" s="6" t="s">
        <v>6517</v>
      </c>
      <c r="N2362" s="6" t="s">
        <v>959</v>
      </c>
      <c r="O2362" s="6" t="s">
        <v>367</v>
      </c>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row>
    <row r="2363" spans="1:46" s="29" customFormat="1" ht="30" customHeight="1" x14ac:dyDescent="0.2">
      <c r="A2363" s="9">
        <v>14</v>
      </c>
      <c r="B2363" s="9" t="s">
        <v>190</v>
      </c>
      <c r="C2363" s="9">
        <v>37</v>
      </c>
      <c r="D2363" s="9" t="s">
        <v>4100</v>
      </c>
      <c r="E2363" s="6" t="s">
        <v>4</v>
      </c>
      <c r="F2363" s="6"/>
      <c r="G2363" s="6"/>
      <c r="H2363" s="6" t="s">
        <v>191</v>
      </c>
      <c r="I2363" s="6">
        <v>160</v>
      </c>
      <c r="J2363" s="6"/>
      <c r="K2363" s="6"/>
      <c r="L2363" s="6" t="s">
        <v>6526</v>
      </c>
      <c r="M2363" s="6" t="s">
        <v>6518</v>
      </c>
      <c r="N2363" s="6" t="s">
        <v>959</v>
      </c>
      <c r="O2363" s="6" t="s">
        <v>367</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row>
    <row r="2364" spans="1:46" s="29" customFormat="1" ht="30" customHeight="1" x14ac:dyDescent="0.2">
      <c r="A2364" s="9">
        <v>14</v>
      </c>
      <c r="B2364" s="9" t="s">
        <v>190</v>
      </c>
      <c r="C2364" s="9">
        <v>37</v>
      </c>
      <c r="D2364" s="9" t="s">
        <v>4101</v>
      </c>
      <c r="E2364" s="6" t="s">
        <v>4</v>
      </c>
      <c r="F2364" s="6"/>
      <c r="G2364" s="6"/>
      <c r="H2364" s="6" t="s">
        <v>191</v>
      </c>
      <c r="I2364" s="6">
        <v>161</v>
      </c>
      <c r="J2364" s="6"/>
      <c r="K2364" s="6"/>
      <c r="L2364" s="6" t="s">
        <v>6526</v>
      </c>
      <c r="M2364" s="6" t="s">
        <v>6519</v>
      </c>
      <c r="N2364" s="6" t="s">
        <v>959</v>
      </c>
      <c r="O2364" s="6" t="s">
        <v>367</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row>
    <row r="2365" spans="1:46" s="29" customFormat="1" ht="30" customHeight="1" x14ac:dyDescent="0.2">
      <c r="A2365" s="9">
        <v>14</v>
      </c>
      <c r="B2365" s="9" t="s">
        <v>190</v>
      </c>
      <c r="C2365" s="9">
        <v>37</v>
      </c>
      <c r="D2365" s="9" t="s">
        <v>4102</v>
      </c>
      <c r="E2365" s="6" t="s">
        <v>4</v>
      </c>
      <c r="F2365" s="6"/>
      <c r="G2365" s="6"/>
      <c r="H2365" s="6" t="s">
        <v>191</v>
      </c>
      <c r="I2365" s="6">
        <v>162</v>
      </c>
      <c r="J2365" s="6"/>
      <c r="K2365" s="6"/>
      <c r="L2365" s="6" t="s">
        <v>6526</v>
      </c>
      <c r="M2365" s="6" t="s">
        <v>6520</v>
      </c>
      <c r="N2365" s="6" t="s">
        <v>959</v>
      </c>
      <c r="O2365" s="6" t="s">
        <v>367</v>
      </c>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row>
    <row r="2366" spans="1:46" s="29" customFormat="1" ht="30" customHeight="1" x14ac:dyDescent="0.2">
      <c r="A2366" s="9">
        <v>14</v>
      </c>
      <c r="B2366" s="9" t="s">
        <v>190</v>
      </c>
      <c r="C2366" s="9">
        <v>37</v>
      </c>
      <c r="D2366" s="9" t="s">
        <v>6527</v>
      </c>
      <c r="E2366" s="6" t="s">
        <v>4</v>
      </c>
      <c r="F2366" s="6"/>
      <c r="G2366" s="6"/>
      <c r="H2366" s="6" t="s">
        <v>191</v>
      </c>
      <c r="I2366" s="6">
        <v>163</v>
      </c>
      <c r="J2366" s="6"/>
      <c r="K2366" s="6"/>
      <c r="L2366" s="6" t="s">
        <v>6526</v>
      </c>
      <c r="M2366" s="6" t="s">
        <v>6521</v>
      </c>
      <c r="N2366" s="6" t="s">
        <v>959</v>
      </c>
      <c r="O2366" s="6" t="s">
        <v>367</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row>
    <row r="2367" spans="1:46" s="29" customFormat="1" ht="30" customHeight="1" x14ac:dyDescent="0.2">
      <c r="A2367" s="9">
        <v>14</v>
      </c>
      <c r="B2367" s="9" t="s">
        <v>190</v>
      </c>
      <c r="C2367" s="9">
        <v>37</v>
      </c>
      <c r="D2367" s="9" t="s">
        <v>6528</v>
      </c>
      <c r="E2367" s="6" t="s">
        <v>4</v>
      </c>
      <c r="F2367" s="6"/>
      <c r="G2367" s="6"/>
      <c r="H2367" s="6" t="s">
        <v>191</v>
      </c>
      <c r="I2367" s="6">
        <v>164</v>
      </c>
      <c r="J2367" s="6"/>
      <c r="K2367" s="6"/>
      <c r="L2367" s="6" t="s">
        <v>6526</v>
      </c>
      <c r="M2367" s="6" t="s">
        <v>6522</v>
      </c>
      <c r="N2367" s="6" t="s">
        <v>959</v>
      </c>
      <c r="O2367" s="6" t="s">
        <v>367</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row>
    <row r="2368" spans="1:46" s="29" customFormat="1" ht="30" customHeight="1" x14ac:dyDescent="0.2">
      <c r="A2368" s="9">
        <v>14</v>
      </c>
      <c r="B2368" s="9" t="s">
        <v>190</v>
      </c>
      <c r="C2368" s="9">
        <v>37</v>
      </c>
      <c r="D2368" s="9" t="s">
        <v>6529</v>
      </c>
      <c r="E2368" s="6" t="s">
        <v>4</v>
      </c>
      <c r="F2368" s="6"/>
      <c r="G2368" s="6"/>
      <c r="H2368" s="6" t="s">
        <v>191</v>
      </c>
      <c r="I2368" s="6">
        <v>165</v>
      </c>
      <c r="J2368" s="6"/>
      <c r="K2368" s="6"/>
      <c r="L2368" s="6" t="s">
        <v>6526</v>
      </c>
      <c r="M2368" s="6" t="s">
        <v>6523</v>
      </c>
      <c r="N2368" s="6" t="s">
        <v>959</v>
      </c>
      <c r="O2368" s="6" t="s">
        <v>367</v>
      </c>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row>
    <row r="2369" spans="1:46" s="29" customFormat="1" ht="30" customHeight="1" x14ac:dyDescent="0.2">
      <c r="A2369" s="9">
        <v>14</v>
      </c>
      <c r="B2369" s="9" t="s">
        <v>190</v>
      </c>
      <c r="C2369" s="9">
        <v>37</v>
      </c>
      <c r="D2369" s="9" t="s">
        <v>6530</v>
      </c>
      <c r="E2369" s="6" t="s">
        <v>4</v>
      </c>
      <c r="F2369" s="6"/>
      <c r="G2369" s="6"/>
      <c r="H2369" s="6" t="s">
        <v>191</v>
      </c>
      <c r="I2369" s="6">
        <v>166</v>
      </c>
      <c r="J2369" s="6"/>
      <c r="K2369" s="6"/>
      <c r="L2369" s="6" t="s">
        <v>6526</v>
      </c>
      <c r="M2369" s="6" t="s">
        <v>6373</v>
      </c>
      <c r="N2369" s="6" t="s">
        <v>959</v>
      </c>
      <c r="O2369" s="6" t="s">
        <v>367</v>
      </c>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row>
    <row r="2370" spans="1:46" s="29" customFormat="1" ht="30" customHeight="1" x14ac:dyDescent="0.2">
      <c r="A2370" s="9">
        <v>14</v>
      </c>
      <c r="B2370" s="9" t="s">
        <v>190</v>
      </c>
      <c r="C2370" s="9">
        <v>37</v>
      </c>
      <c r="D2370" s="9" t="s">
        <v>6531</v>
      </c>
      <c r="E2370" s="6" t="s">
        <v>4</v>
      </c>
      <c r="F2370" s="6"/>
      <c r="G2370" s="6"/>
      <c r="H2370" s="6" t="s">
        <v>191</v>
      </c>
      <c r="I2370" s="6">
        <v>167</v>
      </c>
      <c r="J2370" s="6"/>
      <c r="K2370" s="6"/>
      <c r="L2370" s="6" t="s">
        <v>6526</v>
      </c>
      <c r="M2370" s="6" t="s">
        <v>6524</v>
      </c>
      <c r="N2370" s="6" t="s">
        <v>959</v>
      </c>
      <c r="O2370" s="6" t="s">
        <v>367</v>
      </c>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row>
    <row r="2371" spans="1:46" s="29" customFormat="1" ht="30" customHeight="1" x14ac:dyDescent="0.2">
      <c r="A2371" s="9">
        <v>14</v>
      </c>
      <c r="B2371" s="9" t="s">
        <v>190</v>
      </c>
      <c r="C2371" s="9">
        <v>37</v>
      </c>
      <c r="D2371" s="9" t="s">
        <v>6532</v>
      </c>
      <c r="E2371" s="6" t="s">
        <v>4</v>
      </c>
      <c r="F2371" s="6"/>
      <c r="G2371" s="6"/>
      <c r="H2371" s="6" t="s">
        <v>191</v>
      </c>
      <c r="I2371" s="6">
        <v>168</v>
      </c>
      <c r="J2371" s="6"/>
      <c r="K2371" s="6"/>
      <c r="L2371" s="6" t="s">
        <v>6526</v>
      </c>
      <c r="M2371" s="6" t="s">
        <v>6525</v>
      </c>
      <c r="N2371" s="6" t="s">
        <v>959</v>
      </c>
      <c r="O2371" s="6" t="s">
        <v>367</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row>
    <row r="2372" spans="1:46" s="29" customFormat="1" ht="30" customHeight="1" x14ac:dyDescent="0.2">
      <c r="A2372" s="9">
        <v>14</v>
      </c>
      <c r="B2372" s="9" t="s">
        <v>190</v>
      </c>
      <c r="C2372" s="9">
        <v>38</v>
      </c>
      <c r="D2372" s="9" t="s">
        <v>1970</v>
      </c>
      <c r="E2372" s="6" t="s">
        <v>4</v>
      </c>
      <c r="F2372" s="6"/>
      <c r="G2372" s="6"/>
      <c r="H2372" s="6" t="s">
        <v>191</v>
      </c>
      <c r="I2372" s="6">
        <v>169</v>
      </c>
      <c r="J2372" s="6"/>
      <c r="K2372" s="6"/>
      <c r="L2372" s="6" t="s">
        <v>6533</v>
      </c>
      <c r="M2372" s="6" t="s">
        <v>6534</v>
      </c>
      <c r="N2372" s="6" t="s">
        <v>959</v>
      </c>
      <c r="O2372" s="6" t="s">
        <v>367</v>
      </c>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row>
    <row r="2373" spans="1:46" s="29" customFormat="1" ht="30" customHeight="1" x14ac:dyDescent="0.2">
      <c r="A2373" s="9">
        <v>14</v>
      </c>
      <c r="B2373" s="9" t="s">
        <v>190</v>
      </c>
      <c r="C2373" s="9">
        <v>38</v>
      </c>
      <c r="D2373" s="9" t="s">
        <v>1977</v>
      </c>
      <c r="E2373" s="6" t="s">
        <v>4</v>
      </c>
      <c r="F2373" s="6"/>
      <c r="G2373" s="6"/>
      <c r="H2373" s="6" t="s">
        <v>191</v>
      </c>
      <c r="I2373" s="6">
        <v>170</v>
      </c>
      <c r="J2373" s="6"/>
      <c r="K2373" s="6"/>
      <c r="L2373" s="6" t="s">
        <v>6533</v>
      </c>
      <c r="M2373" s="6" t="s">
        <v>6535</v>
      </c>
      <c r="N2373" s="6" t="s">
        <v>959</v>
      </c>
      <c r="O2373" s="6" t="s">
        <v>367</v>
      </c>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row>
    <row r="2374" spans="1:46" s="29" customFormat="1" ht="30" customHeight="1" x14ac:dyDescent="0.2">
      <c r="A2374" s="9">
        <v>14</v>
      </c>
      <c r="B2374" s="9" t="s">
        <v>190</v>
      </c>
      <c r="C2374" s="9">
        <v>38</v>
      </c>
      <c r="D2374" s="9" t="s">
        <v>1979</v>
      </c>
      <c r="E2374" s="6" t="s">
        <v>4</v>
      </c>
      <c r="F2374" s="6"/>
      <c r="G2374" s="6"/>
      <c r="H2374" s="6" t="s">
        <v>191</v>
      </c>
      <c r="I2374" s="6">
        <v>171</v>
      </c>
      <c r="J2374" s="6"/>
      <c r="K2374" s="6"/>
      <c r="L2374" s="6" t="s">
        <v>6533</v>
      </c>
      <c r="M2374" s="6" t="s">
        <v>6536</v>
      </c>
      <c r="N2374" s="6" t="s">
        <v>959</v>
      </c>
      <c r="O2374" s="6" t="s">
        <v>367</v>
      </c>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row>
    <row r="2375" spans="1:46" s="29" customFormat="1" ht="30" customHeight="1" x14ac:dyDescent="0.2">
      <c r="A2375" s="9">
        <v>14</v>
      </c>
      <c r="B2375" s="9" t="s">
        <v>190</v>
      </c>
      <c r="C2375" s="9">
        <v>38</v>
      </c>
      <c r="D2375" s="9" t="s">
        <v>1981</v>
      </c>
      <c r="E2375" s="6" t="s">
        <v>4</v>
      </c>
      <c r="F2375" s="6"/>
      <c r="G2375" s="6"/>
      <c r="H2375" s="6" t="s">
        <v>191</v>
      </c>
      <c r="I2375" s="6">
        <v>172</v>
      </c>
      <c r="J2375" s="6"/>
      <c r="K2375" s="6"/>
      <c r="L2375" s="6" t="s">
        <v>6533</v>
      </c>
      <c r="M2375" s="6" t="s">
        <v>6537</v>
      </c>
      <c r="N2375" s="6" t="s">
        <v>959</v>
      </c>
      <c r="O2375" s="6" t="s">
        <v>367</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row>
    <row r="2376" spans="1:46" s="29" customFormat="1" ht="30" customHeight="1" x14ac:dyDescent="0.2">
      <c r="A2376" s="9">
        <v>14</v>
      </c>
      <c r="B2376" s="9" t="s">
        <v>190</v>
      </c>
      <c r="C2376" s="9">
        <v>38</v>
      </c>
      <c r="D2376" s="9" t="s">
        <v>1983</v>
      </c>
      <c r="E2376" s="6" t="s">
        <v>4</v>
      </c>
      <c r="F2376" s="6"/>
      <c r="G2376" s="6"/>
      <c r="H2376" s="6" t="s">
        <v>191</v>
      </c>
      <c r="I2376" s="6">
        <v>173</v>
      </c>
      <c r="J2376" s="6"/>
      <c r="K2376" s="6"/>
      <c r="L2376" s="6" t="s">
        <v>6533</v>
      </c>
      <c r="M2376" s="6" t="s">
        <v>6538</v>
      </c>
      <c r="N2376" s="6" t="s">
        <v>959</v>
      </c>
      <c r="O2376" s="6" t="s">
        <v>367</v>
      </c>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row>
    <row r="2377" spans="1:46" s="29" customFormat="1" ht="30" customHeight="1" x14ac:dyDescent="0.2">
      <c r="A2377" s="9">
        <v>14</v>
      </c>
      <c r="B2377" s="9" t="s">
        <v>190</v>
      </c>
      <c r="C2377" s="9">
        <v>38</v>
      </c>
      <c r="D2377" s="9" t="s">
        <v>1985</v>
      </c>
      <c r="E2377" s="6" t="s">
        <v>4</v>
      </c>
      <c r="F2377" s="6"/>
      <c r="G2377" s="6"/>
      <c r="H2377" s="6" t="s">
        <v>191</v>
      </c>
      <c r="I2377" s="6">
        <v>174</v>
      </c>
      <c r="J2377" s="6"/>
      <c r="K2377" s="6"/>
      <c r="L2377" s="6" t="s">
        <v>6533</v>
      </c>
      <c r="M2377" s="6" t="s">
        <v>6539</v>
      </c>
      <c r="N2377" s="6" t="s">
        <v>959</v>
      </c>
      <c r="O2377" s="6" t="s">
        <v>367</v>
      </c>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row>
    <row r="2378" spans="1:46" s="29" customFormat="1" ht="30" customHeight="1" x14ac:dyDescent="0.2">
      <c r="A2378" s="9">
        <v>14</v>
      </c>
      <c r="B2378" s="9" t="s">
        <v>190</v>
      </c>
      <c r="C2378" s="9">
        <v>38</v>
      </c>
      <c r="D2378" s="9" t="s">
        <v>1987</v>
      </c>
      <c r="E2378" s="6" t="s">
        <v>4</v>
      </c>
      <c r="F2378" s="6"/>
      <c r="G2378" s="6"/>
      <c r="H2378" s="6" t="s">
        <v>191</v>
      </c>
      <c r="I2378" s="6">
        <v>175</v>
      </c>
      <c r="J2378" s="6"/>
      <c r="K2378" s="6"/>
      <c r="L2378" s="6" t="s">
        <v>6533</v>
      </c>
      <c r="M2378" s="6" t="s">
        <v>6540</v>
      </c>
      <c r="N2378" s="6" t="s">
        <v>959</v>
      </c>
      <c r="O2378" s="6" t="s">
        <v>367</v>
      </c>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row>
    <row r="2379" spans="1:46" s="29" customFormat="1" ht="30" customHeight="1" x14ac:dyDescent="0.2">
      <c r="A2379" s="9">
        <v>14</v>
      </c>
      <c r="B2379" s="9" t="s">
        <v>190</v>
      </c>
      <c r="C2379" s="9">
        <v>38</v>
      </c>
      <c r="D2379" s="9" t="s">
        <v>1989</v>
      </c>
      <c r="E2379" s="6" t="s">
        <v>4</v>
      </c>
      <c r="F2379" s="6"/>
      <c r="G2379" s="6"/>
      <c r="H2379" s="6" t="s">
        <v>191</v>
      </c>
      <c r="I2379" s="6">
        <v>176</v>
      </c>
      <c r="J2379" s="6"/>
      <c r="K2379" s="6"/>
      <c r="L2379" s="6" t="s">
        <v>6533</v>
      </c>
      <c r="M2379" s="6" t="s">
        <v>6541</v>
      </c>
      <c r="N2379" s="6" t="s">
        <v>959</v>
      </c>
      <c r="O2379" s="6" t="s">
        <v>367</v>
      </c>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row>
    <row r="2380" spans="1:46" s="29" customFormat="1" ht="30" customHeight="1" x14ac:dyDescent="0.2">
      <c r="A2380" s="9">
        <v>14</v>
      </c>
      <c r="B2380" s="9" t="s">
        <v>190</v>
      </c>
      <c r="C2380" s="9">
        <v>38</v>
      </c>
      <c r="D2380" s="9" t="s">
        <v>1991</v>
      </c>
      <c r="E2380" s="6" t="s">
        <v>4</v>
      </c>
      <c r="F2380" s="6"/>
      <c r="G2380" s="6"/>
      <c r="H2380" s="6" t="s">
        <v>191</v>
      </c>
      <c r="I2380" s="6">
        <v>177</v>
      </c>
      <c r="J2380" s="6"/>
      <c r="K2380" s="6"/>
      <c r="L2380" s="6" t="s">
        <v>6533</v>
      </c>
      <c r="M2380" s="6" t="s">
        <v>6542</v>
      </c>
      <c r="N2380" s="6" t="s">
        <v>959</v>
      </c>
      <c r="O2380" s="6" t="s">
        <v>367</v>
      </c>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row>
    <row r="2381" spans="1:46" s="29" customFormat="1" ht="30" customHeight="1" x14ac:dyDescent="0.2">
      <c r="A2381" s="9">
        <v>14</v>
      </c>
      <c r="B2381" s="9" t="s">
        <v>190</v>
      </c>
      <c r="C2381" s="9">
        <v>38</v>
      </c>
      <c r="D2381" s="9" t="s">
        <v>1993</v>
      </c>
      <c r="E2381" s="6" t="s">
        <v>4</v>
      </c>
      <c r="F2381" s="6"/>
      <c r="G2381" s="6"/>
      <c r="H2381" s="6" t="s">
        <v>191</v>
      </c>
      <c r="I2381" s="6">
        <v>178</v>
      </c>
      <c r="J2381" s="6"/>
      <c r="K2381" s="6"/>
      <c r="L2381" s="6" t="s">
        <v>6533</v>
      </c>
      <c r="M2381" s="6" t="s">
        <v>6543</v>
      </c>
      <c r="N2381" s="6" t="s">
        <v>959</v>
      </c>
      <c r="O2381" s="6" t="s">
        <v>367</v>
      </c>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row>
    <row r="2382" spans="1:46" s="29" customFormat="1" ht="30" customHeight="1" x14ac:dyDescent="0.2">
      <c r="A2382" s="9">
        <v>14</v>
      </c>
      <c r="B2382" s="9" t="s">
        <v>190</v>
      </c>
      <c r="C2382" s="9">
        <v>38</v>
      </c>
      <c r="D2382" s="9" t="s">
        <v>1995</v>
      </c>
      <c r="E2382" s="6" t="s">
        <v>4</v>
      </c>
      <c r="F2382" s="6"/>
      <c r="G2382" s="6"/>
      <c r="H2382" s="6" t="s">
        <v>191</v>
      </c>
      <c r="I2382" s="6">
        <v>179</v>
      </c>
      <c r="J2382" s="6"/>
      <c r="K2382" s="6"/>
      <c r="L2382" s="6" t="s">
        <v>6533</v>
      </c>
      <c r="M2382" s="6" t="s">
        <v>6544</v>
      </c>
      <c r="N2382" s="6" t="s">
        <v>959</v>
      </c>
      <c r="O2382" s="6" t="s">
        <v>367</v>
      </c>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row>
    <row r="2383" spans="1:46" s="29" customFormat="1" ht="30" customHeight="1" x14ac:dyDescent="0.2">
      <c r="A2383" s="9">
        <v>14</v>
      </c>
      <c r="B2383" s="9" t="s">
        <v>190</v>
      </c>
      <c r="C2383" s="9">
        <v>38</v>
      </c>
      <c r="D2383" s="9" t="s">
        <v>1997</v>
      </c>
      <c r="E2383" s="6" t="s">
        <v>4</v>
      </c>
      <c r="F2383" s="6"/>
      <c r="G2383" s="6"/>
      <c r="H2383" s="6" t="s">
        <v>191</v>
      </c>
      <c r="I2383" s="6">
        <v>180</v>
      </c>
      <c r="J2383" s="6"/>
      <c r="K2383" s="6"/>
      <c r="L2383" s="6" t="s">
        <v>6533</v>
      </c>
      <c r="M2383" s="6" t="s">
        <v>6545</v>
      </c>
      <c r="N2383" s="6" t="s">
        <v>959</v>
      </c>
      <c r="O2383" s="6" t="s">
        <v>367</v>
      </c>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row>
    <row r="2384" spans="1:46" s="29" customFormat="1" ht="30" customHeight="1" x14ac:dyDescent="0.2">
      <c r="A2384" s="9">
        <v>14</v>
      </c>
      <c r="B2384" s="9" t="s">
        <v>190</v>
      </c>
      <c r="C2384" s="9">
        <v>39</v>
      </c>
      <c r="D2384" s="9">
        <v>39</v>
      </c>
      <c r="E2384" s="6" t="s">
        <v>4</v>
      </c>
      <c r="F2384" s="6"/>
      <c r="G2384" s="6"/>
      <c r="H2384" s="6" t="s">
        <v>243</v>
      </c>
      <c r="I2384" s="6">
        <v>181</v>
      </c>
      <c r="J2384" s="6"/>
      <c r="K2384" s="6"/>
      <c r="L2384" s="6"/>
      <c r="M2384" s="6" t="s">
        <v>6546</v>
      </c>
      <c r="N2384" s="6" t="s">
        <v>6547</v>
      </c>
      <c r="O2384" s="6" t="s">
        <v>6548</v>
      </c>
      <c r="P2384" s="6" t="s">
        <v>6549</v>
      </c>
      <c r="Q2384" s="6" t="s">
        <v>6550</v>
      </c>
      <c r="R2384" s="6" t="s">
        <v>6551</v>
      </c>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row>
    <row r="2385" spans="1:46" s="29" customFormat="1" ht="30" customHeight="1" x14ac:dyDescent="0.2">
      <c r="A2385" s="9">
        <v>14</v>
      </c>
      <c r="B2385" s="9" t="s">
        <v>190</v>
      </c>
      <c r="C2385" s="9">
        <v>40</v>
      </c>
      <c r="D2385" s="9" t="s">
        <v>401</v>
      </c>
      <c r="E2385" s="6" t="s">
        <v>4</v>
      </c>
      <c r="F2385" s="6"/>
      <c r="G2385" s="6"/>
      <c r="H2385" s="6" t="s">
        <v>191</v>
      </c>
      <c r="I2385" s="6">
        <v>182</v>
      </c>
      <c r="J2385" s="6"/>
      <c r="K2385" s="6"/>
      <c r="L2385" s="6"/>
      <c r="M2385" s="6" t="s">
        <v>6552</v>
      </c>
      <c r="N2385" s="6" t="s">
        <v>6553</v>
      </c>
      <c r="O2385" s="6" t="s">
        <v>6554</v>
      </c>
      <c r="P2385" s="6" t="s">
        <v>6555</v>
      </c>
      <c r="Q2385" s="6" t="s">
        <v>6556</v>
      </c>
      <c r="R2385" s="6" t="s">
        <v>6557</v>
      </c>
      <c r="S2385" s="6" t="s">
        <v>6558</v>
      </c>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row>
    <row r="2386" spans="1:46" s="29" customFormat="1" ht="30" customHeight="1" x14ac:dyDescent="0.2">
      <c r="A2386" s="9">
        <v>14</v>
      </c>
      <c r="B2386" s="9" t="s">
        <v>190</v>
      </c>
      <c r="C2386" s="9">
        <v>40</v>
      </c>
      <c r="D2386" s="9" t="s">
        <v>406</v>
      </c>
      <c r="E2386" s="6" t="s">
        <v>4</v>
      </c>
      <c r="F2386" s="6"/>
      <c r="G2386" s="6"/>
      <c r="H2386" s="6" t="s">
        <v>191</v>
      </c>
      <c r="I2386" s="6">
        <v>183</v>
      </c>
      <c r="J2386" s="6"/>
      <c r="K2386" s="6"/>
      <c r="L2386" s="6"/>
      <c r="M2386" s="6" t="s">
        <v>6559</v>
      </c>
      <c r="N2386" s="6" t="s">
        <v>6560</v>
      </c>
      <c r="O2386" s="6" t="s">
        <v>1111</v>
      </c>
      <c r="P2386" s="6" t="s">
        <v>6561</v>
      </c>
      <c r="Q2386" s="6" t="s">
        <v>6562</v>
      </c>
      <c r="R2386" s="6" t="s">
        <v>6563</v>
      </c>
      <c r="S2386" s="6" t="s">
        <v>6564</v>
      </c>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row>
    <row r="2387" spans="1:46" s="29" customFormat="1" ht="30" customHeight="1" x14ac:dyDescent="0.2">
      <c r="A2387" s="9">
        <v>14</v>
      </c>
      <c r="B2387" s="9" t="s">
        <v>190</v>
      </c>
      <c r="C2387" s="9">
        <v>41</v>
      </c>
      <c r="D2387" s="9">
        <v>41</v>
      </c>
      <c r="E2387" s="6" t="s">
        <v>4</v>
      </c>
      <c r="F2387" s="6"/>
      <c r="G2387" s="6"/>
      <c r="H2387" s="6" t="s">
        <v>191</v>
      </c>
      <c r="I2387" s="6">
        <v>184</v>
      </c>
      <c r="J2387" s="6"/>
      <c r="K2387" s="6"/>
      <c r="L2387" s="6"/>
      <c r="M2387" s="6" t="s">
        <v>6565</v>
      </c>
      <c r="N2387" s="6" t="s">
        <v>6566</v>
      </c>
      <c r="O2387" s="6" t="s">
        <v>217</v>
      </c>
      <c r="P2387" s="6" t="s">
        <v>218</v>
      </c>
      <c r="Q2387" s="6" t="s">
        <v>219</v>
      </c>
      <c r="R2387" s="6" t="s">
        <v>220</v>
      </c>
      <c r="S2387" s="6" t="s">
        <v>221</v>
      </c>
      <c r="T2387" s="6" t="s">
        <v>6567</v>
      </c>
      <c r="U2387" s="6" t="s">
        <v>6568</v>
      </c>
      <c r="V2387" s="6" t="s">
        <v>6569</v>
      </c>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row>
    <row r="2388" spans="1:46" s="29" customFormat="1" ht="30" customHeight="1" x14ac:dyDescent="0.2">
      <c r="A2388" s="9">
        <v>14</v>
      </c>
      <c r="B2388" s="9" t="s">
        <v>190</v>
      </c>
      <c r="C2388" s="9">
        <v>42</v>
      </c>
      <c r="D2388" s="9">
        <v>42</v>
      </c>
      <c r="E2388" s="6" t="s">
        <v>4</v>
      </c>
      <c r="F2388" s="6"/>
      <c r="G2388" s="6"/>
      <c r="H2388" s="6" t="s">
        <v>258</v>
      </c>
      <c r="I2388" s="6">
        <v>185</v>
      </c>
      <c r="J2388" s="6"/>
      <c r="K2388" s="6"/>
      <c r="L2388" s="6"/>
      <c r="M2388" s="6" t="s">
        <v>6570</v>
      </c>
      <c r="N2388" s="6" t="s">
        <v>277</v>
      </c>
      <c r="O2388" s="6" t="s">
        <v>1812</v>
      </c>
      <c r="P2388" s="6" t="s">
        <v>1121</v>
      </c>
      <c r="Q2388" s="6" t="s">
        <v>287</v>
      </c>
      <c r="R2388" s="6" t="s">
        <v>264</v>
      </c>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row>
    <row r="2389" spans="1:46" s="29" customFormat="1" ht="30" customHeight="1" x14ac:dyDescent="0.2">
      <c r="A2389" s="9">
        <v>14</v>
      </c>
      <c r="B2389" s="9" t="s">
        <v>190</v>
      </c>
      <c r="C2389" s="9">
        <v>43</v>
      </c>
      <c r="D2389" s="9" t="s">
        <v>2963</v>
      </c>
      <c r="E2389" s="6" t="s">
        <v>4</v>
      </c>
      <c r="F2389" s="6"/>
      <c r="G2389" s="6"/>
      <c r="H2389" s="6" t="s">
        <v>334</v>
      </c>
      <c r="I2389" s="6">
        <v>186</v>
      </c>
      <c r="J2389" s="6"/>
      <c r="K2389" s="6"/>
      <c r="L2389" s="6" t="s">
        <v>6571</v>
      </c>
      <c r="M2389" s="6" t="s">
        <v>6572</v>
      </c>
      <c r="N2389" s="6" t="s">
        <v>6573</v>
      </c>
      <c r="O2389" s="6" t="s">
        <v>6574</v>
      </c>
      <c r="P2389" s="6" t="s">
        <v>6575</v>
      </c>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row>
    <row r="2390" spans="1:46" s="29" customFormat="1" ht="30" customHeight="1" x14ac:dyDescent="0.2">
      <c r="A2390" s="9">
        <v>14</v>
      </c>
      <c r="B2390" s="9" t="s">
        <v>190</v>
      </c>
      <c r="C2390" s="9">
        <v>43</v>
      </c>
      <c r="D2390" s="9" t="s">
        <v>2969</v>
      </c>
      <c r="E2390" s="6" t="s">
        <v>4</v>
      </c>
      <c r="F2390" s="6"/>
      <c r="G2390" s="6"/>
      <c r="H2390" s="6" t="s">
        <v>334</v>
      </c>
      <c r="I2390" s="6">
        <v>187</v>
      </c>
      <c r="J2390" s="6"/>
      <c r="K2390" s="6"/>
      <c r="L2390" s="6" t="s">
        <v>6571</v>
      </c>
      <c r="M2390" s="6" t="s">
        <v>6576</v>
      </c>
      <c r="N2390" s="6" t="s">
        <v>6573</v>
      </c>
      <c r="O2390" s="6" t="s">
        <v>6574</v>
      </c>
      <c r="P2390" s="6" t="s">
        <v>6575</v>
      </c>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row>
    <row r="2391" spans="1:46" s="29" customFormat="1" ht="30" customHeight="1" x14ac:dyDescent="0.2">
      <c r="A2391" s="9">
        <v>14</v>
      </c>
      <c r="B2391" s="9" t="s">
        <v>190</v>
      </c>
      <c r="C2391" s="9">
        <v>44</v>
      </c>
      <c r="D2391" s="9" t="s">
        <v>4524</v>
      </c>
      <c r="E2391" s="6" t="s">
        <v>11</v>
      </c>
      <c r="F2391" s="6"/>
      <c r="G2391" s="6"/>
      <c r="H2391" s="6" t="s">
        <v>258</v>
      </c>
      <c r="I2391" s="6">
        <v>188</v>
      </c>
      <c r="J2391" s="6"/>
      <c r="K2391" s="6"/>
      <c r="L2391" s="6" t="s">
        <v>6577</v>
      </c>
      <c r="M2391" s="6" t="s">
        <v>6578</v>
      </c>
      <c r="N2391" s="6" t="s">
        <v>6579</v>
      </c>
      <c r="O2391" s="6" t="s">
        <v>6580</v>
      </c>
      <c r="P2391" s="6" t="s">
        <v>6581</v>
      </c>
      <c r="Q2391" s="6" t="s">
        <v>6582</v>
      </c>
      <c r="R2391" s="6" t="s">
        <v>6583</v>
      </c>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row>
    <row r="2392" spans="1:46" s="29" customFormat="1" ht="30" customHeight="1" x14ac:dyDescent="0.2">
      <c r="A2392" s="9">
        <v>14</v>
      </c>
      <c r="B2392" s="9" t="s">
        <v>190</v>
      </c>
      <c r="C2392" s="9">
        <v>44</v>
      </c>
      <c r="D2392" s="9" t="s">
        <v>4530</v>
      </c>
      <c r="E2392" s="6" t="s">
        <v>11</v>
      </c>
      <c r="F2392" s="6"/>
      <c r="G2392" s="6"/>
      <c r="H2392" s="6" t="s">
        <v>258</v>
      </c>
      <c r="I2392" s="6">
        <v>189</v>
      </c>
      <c r="J2392" s="6"/>
      <c r="K2392" s="6"/>
      <c r="L2392" s="6" t="s">
        <v>6577</v>
      </c>
      <c r="M2392" s="6" t="s">
        <v>6584</v>
      </c>
      <c r="N2392" s="6" t="s">
        <v>6579</v>
      </c>
      <c r="O2392" s="6" t="s">
        <v>6580</v>
      </c>
      <c r="P2392" s="6" t="s">
        <v>6581</v>
      </c>
      <c r="Q2392" s="6" t="s">
        <v>6582</v>
      </c>
      <c r="R2392" s="6" t="s">
        <v>6583</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row>
    <row r="2393" spans="1:46" s="29" customFormat="1" ht="30" customHeight="1" x14ac:dyDescent="0.2">
      <c r="A2393" s="9">
        <v>14</v>
      </c>
      <c r="B2393" s="9" t="s">
        <v>190</v>
      </c>
      <c r="C2393" s="9">
        <v>44</v>
      </c>
      <c r="D2393" s="9" t="s">
        <v>4531</v>
      </c>
      <c r="E2393" s="6" t="s">
        <v>11</v>
      </c>
      <c r="F2393" s="6"/>
      <c r="G2393" s="6"/>
      <c r="H2393" s="6" t="s">
        <v>258</v>
      </c>
      <c r="I2393" s="6">
        <v>190</v>
      </c>
      <c r="J2393" s="6"/>
      <c r="K2393" s="6"/>
      <c r="L2393" s="6" t="s">
        <v>6577</v>
      </c>
      <c r="M2393" s="6" t="s">
        <v>6585</v>
      </c>
      <c r="N2393" s="6" t="s">
        <v>6579</v>
      </c>
      <c r="O2393" s="6" t="s">
        <v>6580</v>
      </c>
      <c r="P2393" s="6" t="s">
        <v>6581</v>
      </c>
      <c r="Q2393" s="6" t="s">
        <v>6582</v>
      </c>
      <c r="R2393" s="6" t="s">
        <v>6583</v>
      </c>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row>
    <row r="2394" spans="1:46" s="29" customFormat="1" ht="30" customHeight="1" x14ac:dyDescent="0.2">
      <c r="A2394" s="9">
        <v>14</v>
      </c>
      <c r="B2394" s="9" t="s">
        <v>190</v>
      </c>
      <c r="C2394" s="9">
        <v>44</v>
      </c>
      <c r="D2394" s="9" t="s">
        <v>4532</v>
      </c>
      <c r="E2394" s="6" t="s">
        <v>11</v>
      </c>
      <c r="F2394" s="6"/>
      <c r="G2394" s="6"/>
      <c r="H2394" s="6" t="s">
        <v>258</v>
      </c>
      <c r="I2394" s="6">
        <v>191</v>
      </c>
      <c r="J2394" s="6"/>
      <c r="K2394" s="6"/>
      <c r="L2394" s="6" t="s">
        <v>6577</v>
      </c>
      <c r="M2394" s="6" t="s">
        <v>6586</v>
      </c>
      <c r="N2394" s="6" t="s">
        <v>6579</v>
      </c>
      <c r="O2394" s="6" t="s">
        <v>6580</v>
      </c>
      <c r="P2394" s="6" t="s">
        <v>6581</v>
      </c>
      <c r="Q2394" s="6" t="s">
        <v>6582</v>
      </c>
      <c r="R2394" s="6" t="s">
        <v>6583</v>
      </c>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row>
    <row r="2395" spans="1:46" s="29" customFormat="1" ht="30" customHeight="1" x14ac:dyDescent="0.2">
      <c r="A2395" s="9">
        <v>14</v>
      </c>
      <c r="B2395" s="9" t="s">
        <v>190</v>
      </c>
      <c r="C2395" s="9">
        <v>44</v>
      </c>
      <c r="D2395" s="9" t="s">
        <v>4533</v>
      </c>
      <c r="E2395" s="6" t="s">
        <v>11</v>
      </c>
      <c r="F2395" s="6"/>
      <c r="G2395" s="6"/>
      <c r="H2395" s="6" t="s">
        <v>258</v>
      </c>
      <c r="I2395" s="6">
        <v>192</v>
      </c>
      <c r="J2395" s="6"/>
      <c r="K2395" s="6"/>
      <c r="L2395" s="6" t="s">
        <v>6577</v>
      </c>
      <c r="M2395" s="6" t="s">
        <v>6587</v>
      </c>
      <c r="N2395" s="6" t="s">
        <v>6579</v>
      </c>
      <c r="O2395" s="6" t="s">
        <v>6580</v>
      </c>
      <c r="P2395" s="6" t="s">
        <v>6581</v>
      </c>
      <c r="Q2395" s="6" t="s">
        <v>6582</v>
      </c>
      <c r="R2395" s="6" t="s">
        <v>6583</v>
      </c>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row>
    <row r="2396" spans="1:46" s="29" customFormat="1" ht="30" customHeight="1" x14ac:dyDescent="0.2">
      <c r="A2396" s="9">
        <v>14</v>
      </c>
      <c r="B2396" s="9" t="s">
        <v>190</v>
      </c>
      <c r="C2396" s="9">
        <v>44</v>
      </c>
      <c r="D2396" s="9" t="s">
        <v>4534</v>
      </c>
      <c r="E2396" s="6" t="s">
        <v>11</v>
      </c>
      <c r="F2396" s="6"/>
      <c r="G2396" s="6"/>
      <c r="H2396" s="6" t="s">
        <v>258</v>
      </c>
      <c r="I2396" s="6">
        <v>193</v>
      </c>
      <c r="J2396" s="6"/>
      <c r="K2396" s="6"/>
      <c r="L2396" s="6" t="s">
        <v>6577</v>
      </c>
      <c r="M2396" s="6" t="s">
        <v>6588</v>
      </c>
      <c r="N2396" s="6" t="s">
        <v>6579</v>
      </c>
      <c r="O2396" s="6" t="s">
        <v>6580</v>
      </c>
      <c r="P2396" s="6" t="s">
        <v>6581</v>
      </c>
      <c r="Q2396" s="6" t="s">
        <v>6582</v>
      </c>
      <c r="R2396" s="6" t="s">
        <v>6583</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row>
    <row r="2397" spans="1:46" s="29" customFormat="1" ht="30" customHeight="1" x14ac:dyDescent="0.2">
      <c r="A2397" s="9">
        <v>14</v>
      </c>
      <c r="B2397" s="9" t="s">
        <v>190</v>
      </c>
      <c r="C2397" s="9">
        <v>44</v>
      </c>
      <c r="D2397" s="9" t="s">
        <v>4535</v>
      </c>
      <c r="E2397" s="6" t="s">
        <v>11</v>
      </c>
      <c r="F2397" s="6"/>
      <c r="G2397" s="6"/>
      <c r="H2397" s="6" t="s">
        <v>258</v>
      </c>
      <c r="I2397" s="6">
        <v>194</v>
      </c>
      <c r="J2397" s="6"/>
      <c r="K2397" s="6"/>
      <c r="L2397" s="6" t="s">
        <v>6577</v>
      </c>
      <c r="M2397" s="6" t="s">
        <v>6589</v>
      </c>
      <c r="N2397" s="6" t="s">
        <v>6579</v>
      </c>
      <c r="O2397" s="6" t="s">
        <v>6580</v>
      </c>
      <c r="P2397" s="6" t="s">
        <v>6581</v>
      </c>
      <c r="Q2397" s="6" t="s">
        <v>6582</v>
      </c>
      <c r="R2397" s="6" t="s">
        <v>6583</v>
      </c>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row>
    <row r="2398" spans="1:46" s="29" customFormat="1" ht="30" customHeight="1" x14ac:dyDescent="0.2">
      <c r="A2398" s="9">
        <v>14</v>
      </c>
      <c r="B2398" s="9" t="s">
        <v>190</v>
      </c>
      <c r="C2398" s="9">
        <v>44</v>
      </c>
      <c r="D2398" s="9" t="s">
        <v>4536</v>
      </c>
      <c r="E2398" s="6" t="s">
        <v>11</v>
      </c>
      <c r="F2398" s="6"/>
      <c r="G2398" s="6"/>
      <c r="H2398" s="6" t="s">
        <v>258</v>
      </c>
      <c r="I2398" s="6">
        <v>195</v>
      </c>
      <c r="J2398" s="6"/>
      <c r="K2398" s="6"/>
      <c r="L2398" s="6" t="s">
        <v>6577</v>
      </c>
      <c r="M2398" s="6" t="s">
        <v>6590</v>
      </c>
      <c r="N2398" s="6" t="s">
        <v>6579</v>
      </c>
      <c r="O2398" s="6" t="s">
        <v>6580</v>
      </c>
      <c r="P2398" s="6" t="s">
        <v>6581</v>
      </c>
      <c r="Q2398" s="6" t="s">
        <v>6582</v>
      </c>
      <c r="R2398" s="6" t="s">
        <v>6583</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row>
    <row r="2399" spans="1:46" s="29" customFormat="1" ht="30" customHeight="1" x14ac:dyDescent="0.2">
      <c r="A2399" s="9">
        <v>14</v>
      </c>
      <c r="B2399" s="9" t="s">
        <v>190</v>
      </c>
      <c r="C2399" s="9">
        <v>44</v>
      </c>
      <c r="D2399" s="9" t="s">
        <v>4537</v>
      </c>
      <c r="E2399" s="6" t="s">
        <v>11</v>
      </c>
      <c r="F2399" s="6"/>
      <c r="G2399" s="6"/>
      <c r="H2399" s="6" t="s">
        <v>258</v>
      </c>
      <c r="I2399" s="6">
        <v>196</v>
      </c>
      <c r="J2399" s="6"/>
      <c r="K2399" s="6"/>
      <c r="L2399" s="6" t="s">
        <v>6577</v>
      </c>
      <c r="M2399" s="6" t="s">
        <v>6591</v>
      </c>
      <c r="N2399" s="6" t="s">
        <v>6579</v>
      </c>
      <c r="O2399" s="6" t="s">
        <v>6580</v>
      </c>
      <c r="P2399" s="6" t="s">
        <v>6581</v>
      </c>
      <c r="Q2399" s="6" t="s">
        <v>6582</v>
      </c>
      <c r="R2399" s="6" t="s">
        <v>6583</v>
      </c>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row>
    <row r="2400" spans="1:46" s="29" customFormat="1" ht="30" customHeight="1" x14ac:dyDescent="0.2">
      <c r="A2400" s="9">
        <v>14</v>
      </c>
      <c r="B2400" s="9" t="s">
        <v>190</v>
      </c>
      <c r="C2400" s="9">
        <v>44</v>
      </c>
      <c r="D2400" s="9" t="s">
        <v>6592</v>
      </c>
      <c r="E2400" s="6" t="s">
        <v>11</v>
      </c>
      <c r="F2400" s="6"/>
      <c r="G2400" s="6"/>
      <c r="H2400" s="6" t="s">
        <v>258</v>
      </c>
      <c r="I2400" s="6">
        <v>197</v>
      </c>
      <c r="J2400" s="6"/>
      <c r="K2400" s="6"/>
      <c r="L2400" s="6" t="s">
        <v>6577</v>
      </c>
      <c r="M2400" s="6" t="s">
        <v>6593</v>
      </c>
      <c r="N2400" s="6" t="s">
        <v>6579</v>
      </c>
      <c r="O2400" s="6" t="s">
        <v>6580</v>
      </c>
      <c r="P2400" s="6" t="s">
        <v>6581</v>
      </c>
      <c r="Q2400" s="6" t="s">
        <v>6582</v>
      </c>
      <c r="R2400" s="6" t="s">
        <v>6583</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row>
    <row r="2401" spans="1:46" s="29" customFormat="1" ht="30" customHeight="1" x14ac:dyDescent="0.2">
      <c r="A2401" s="9">
        <v>14</v>
      </c>
      <c r="B2401" s="9" t="s">
        <v>190</v>
      </c>
      <c r="C2401" s="9">
        <v>44</v>
      </c>
      <c r="D2401" s="9" t="s">
        <v>6594</v>
      </c>
      <c r="E2401" s="6" t="s">
        <v>11</v>
      </c>
      <c r="F2401" s="6"/>
      <c r="G2401" s="6"/>
      <c r="H2401" s="6" t="s">
        <v>258</v>
      </c>
      <c r="I2401" s="6">
        <v>198</v>
      </c>
      <c r="J2401" s="6"/>
      <c r="K2401" s="6"/>
      <c r="L2401" s="6" t="s">
        <v>6577</v>
      </c>
      <c r="M2401" s="6" t="s">
        <v>6595</v>
      </c>
      <c r="N2401" s="6" t="s">
        <v>6579</v>
      </c>
      <c r="O2401" s="6" t="s">
        <v>6580</v>
      </c>
      <c r="P2401" s="6" t="s">
        <v>6581</v>
      </c>
      <c r="Q2401" s="6" t="s">
        <v>6582</v>
      </c>
      <c r="R2401" s="6" t="s">
        <v>6583</v>
      </c>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row>
    <row r="2402" spans="1:46" s="29" customFormat="1" ht="30" customHeight="1" x14ac:dyDescent="0.2">
      <c r="A2402" s="9">
        <v>14</v>
      </c>
      <c r="B2402" s="9" t="s">
        <v>190</v>
      </c>
      <c r="C2402" s="9">
        <v>45</v>
      </c>
      <c r="D2402" s="9" t="s">
        <v>3277</v>
      </c>
      <c r="E2402" s="6" t="s">
        <v>11</v>
      </c>
      <c r="F2402" s="6"/>
      <c r="G2402" s="6"/>
      <c r="H2402" s="6" t="s">
        <v>258</v>
      </c>
      <c r="I2402" s="6">
        <v>199</v>
      </c>
      <c r="J2402" s="6"/>
      <c r="K2402" s="6"/>
      <c r="L2402" s="6" t="s">
        <v>6596</v>
      </c>
      <c r="M2402" s="6" t="s">
        <v>6578</v>
      </c>
      <c r="N2402" s="6" t="s">
        <v>6597</v>
      </c>
      <c r="O2402" s="6" t="s">
        <v>6598</v>
      </c>
      <c r="P2402" s="6" t="s">
        <v>6599</v>
      </c>
      <c r="Q2402" s="6" t="s">
        <v>6600</v>
      </c>
      <c r="R2402" s="6" t="s">
        <v>6601</v>
      </c>
      <c r="S2402" s="6" t="s">
        <v>264</v>
      </c>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row>
    <row r="2403" spans="1:46" s="29" customFormat="1" ht="30" customHeight="1" x14ac:dyDescent="0.2">
      <c r="A2403" s="9">
        <v>14</v>
      </c>
      <c r="B2403" s="9" t="s">
        <v>190</v>
      </c>
      <c r="C2403" s="9">
        <v>45</v>
      </c>
      <c r="D2403" s="9" t="s">
        <v>3276</v>
      </c>
      <c r="E2403" s="6" t="s">
        <v>11</v>
      </c>
      <c r="F2403" s="6"/>
      <c r="G2403" s="6"/>
      <c r="H2403" s="6" t="s">
        <v>258</v>
      </c>
      <c r="I2403" s="6">
        <v>200</v>
      </c>
      <c r="J2403" s="6"/>
      <c r="K2403" s="6"/>
      <c r="L2403" s="6" t="s">
        <v>6596</v>
      </c>
      <c r="M2403" s="6" t="s">
        <v>6584</v>
      </c>
      <c r="N2403" s="6" t="s">
        <v>6597</v>
      </c>
      <c r="O2403" s="6" t="s">
        <v>6598</v>
      </c>
      <c r="P2403" s="6" t="s">
        <v>6599</v>
      </c>
      <c r="Q2403" s="6" t="s">
        <v>6600</v>
      </c>
      <c r="R2403" s="6" t="s">
        <v>6601</v>
      </c>
      <c r="S2403" s="6" t="s">
        <v>264</v>
      </c>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row>
    <row r="2404" spans="1:46" s="29" customFormat="1" ht="30" customHeight="1" x14ac:dyDescent="0.2">
      <c r="A2404" s="9">
        <v>14</v>
      </c>
      <c r="B2404" s="9" t="s">
        <v>190</v>
      </c>
      <c r="C2404" s="9">
        <v>45</v>
      </c>
      <c r="D2404" s="9" t="s">
        <v>3277</v>
      </c>
      <c r="E2404" s="6" t="s">
        <v>11</v>
      </c>
      <c r="F2404" s="6"/>
      <c r="G2404" s="6"/>
      <c r="H2404" s="6" t="s">
        <v>258</v>
      </c>
      <c r="I2404" s="6">
        <v>201</v>
      </c>
      <c r="J2404" s="6"/>
      <c r="K2404" s="6"/>
      <c r="L2404" s="6" t="s">
        <v>6596</v>
      </c>
      <c r="M2404" s="6" t="s">
        <v>6585</v>
      </c>
      <c r="N2404" s="6" t="s">
        <v>6597</v>
      </c>
      <c r="O2404" s="6" t="s">
        <v>6598</v>
      </c>
      <c r="P2404" s="6" t="s">
        <v>6599</v>
      </c>
      <c r="Q2404" s="6" t="s">
        <v>6600</v>
      </c>
      <c r="R2404" s="6" t="s">
        <v>6601</v>
      </c>
      <c r="S2404" s="6" t="s">
        <v>264</v>
      </c>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row>
    <row r="2405" spans="1:46" s="29" customFormat="1" ht="30" customHeight="1" x14ac:dyDescent="0.2">
      <c r="A2405" s="9">
        <v>14</v>
      </c>
      <c r="B2405" s="9" t="s">
        <v>190</v>
      </c>
      <c r="C2405" s="9">
        <v>45</v>
      </c>
      <c r="D2405" s="9" t="s">
        <v>3276</v>
      </c>
      <c r="E2405" s="6" t="s">
        <v>11</v>
      </c>
      <c r="F2405" s="6"/>
      <c r="G2405" s="6"/>
      <c r="H2405" s="6" t="s">
        <v>258</v>
      </c>
      <c r="I2405" s="6">
        <v>202</v>
      </c>
      <c r="J2405" s="6"/>
      <c r="K2405" s="6"/>
      <c r="L2405" s="6" t="s">
        <v>6596</v>
      </c>
      <c r="M2405" s="6" t="s">
        <v>6586</v>
      </c>
      <c r="N2405" s="6" t="s">
        <v>6597</v>
      </c>
      <c r="O2405" s="6" t="s">
        <v>6598</v>
      </c>
      <c r="P2405" s="6" t="s">
        <v>6599</v>
      </c>
      <c r="Q2405" s="6" t="s">
        <v>6600</v>
      </c>
      <c r="R2405" s="6" t="s">
        <v>6601</v>
      </c>
      <c r="S2405" s="6" t="s">
        <v>264</v>
      </c>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row>
    <row r="2406" spans="1:46" s="29" customFormat="1" ht="30" customHeight="1" x14ac:dyDescent="0.2">
      <c r="A2406" s="9">
        <v>14</v>
      </c>
      <c r="B2406" s="9" t="s">
        <v>190</v>
      </c>
      <c r="C2406" s="9">
        <v>45</v>
      </c>
      <c r="D2406" s="9" t="s">
        <v>4543</v>
      </c>
      <c r="E2406" s="6" t="s">
        <v>11</v>
      </c>
      <c r="F2406" s="6"/>
      <c r="G2406" s="6"/>
      <c r="H2406" s="6" t="s">
        <v>258</v>
      </c>
      <c r="I2406" s="6">
        <v>203</v>
      </c>
      <c r="J2406" s="6"/>
      <c r="K2406" s="6"/>
      <c r="L2406" s="6" t="s">
        <v>6596</v>
      </c>
      <c r="M2406" s="6" t="s">
        <v>6602</v>
      </c>
      <c r="N2406" s="6" t="s">
        <v>6597</v>
      </c>
      <c r="O2406" s="6" t="s">
        <v>6598</v>
      </c>
      <c r="P2406" s="6" t="s">
        <v>6599</v>
      </c>
      <c r="Q2406" s="6" t="s">
        <v>6600</v>
      </c>
      <c r="R2406" s="6" t="s">
        <v>6601</v>
      </c>
      <c r="S2406" s="6" t="s">
        <v>264</v>
      </c>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row>
    <row r="2407" spans="1:46" s="29" customFormat="1" ht="30" customHeight="1" x14ac:dyDescent="0.2">
      <c r="A2407" s="9">
        <v>14</v>
      </c>
      <c r="B2407" s="9" t="s">
        <v>190</v>
      </c>
      <c r="C2407" s="9">
        <v>45</v>
      </c>
      <c r="D2407" s="9" t="s">
        <v>4544</v>
      </c>
      <c r="E2407" s="6" t="s">
        <v>11</v>
      </c>
      <c r="F2407" s="6"/>
      <c r="G2407" s="6"/>
      <c r="H2407" s="6" t="s">
        <v>258</v>
      </c>
      <c r="I2407" s="6">
        <v>204</v>
      </c>
      <c r="J2407" s="6"/>
      <c r="K2407" s="6"/>
      <c r="L2407" s="6" t="s">
        <v>6596</v>
      </c>
      <c r="M2407" s="6" t="s">
        <v>6588</v>
      </c>
      <c r="N2407" s="6" t="s">
        <v>6597</v>
      </c>
      <c r="O2407" s="6" t="s">
        <v>6598</v>
      </c>
      <c r="P2407" s="6" t="s">
        <v>6599</v>
      </c>
      <c r="Q2407" s="6" t="s">
        <v>6600</v>
      </c>
      <c r="R2407" s="6" t="s">
        <v>6601</v>
      </c>
      <c r="S2407" s="6" t="s">
        <v>264</v>
      </c>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row>
    <row r="2408" spans="1:46" s="29" customFormat="1" ht="30" customHeight="1" x14ac:dyDescent="0.2">
      <c r="A2408" s="9">
        <v>14</v>
      </c>
      <c r="B2408" s="9" t="s">
        <v>190</v>
      </c>
      <c r="C2408" s="9">
        <v>45</v>
      </c>
      <c r="D2408" s="9" t="s">
        <v>4545</v>
      </c>
      <c r="E2408" s="6" t="s">
        <v>11</v>
      </c>
      <c r="F2408" s="6"/>
      <c r="G2408" s="6"/>
      <c r="H2408" s="6" t="s">
        <v>258</v>
      </c>
      <c r="I2408" s="6">
        <v>205</v>
      </c>
      <c r="J2408" s="6"/>
      <c r="K2408" s="6"/>
      <c r="L2408" s="6" t="s">
        <v>6596</v>
      </c>
      <c r="M2408" s="6" t="s">
        <v>6589</v>
      </c>
      <c r="N2408" s="6" t="s">
        <v>6597</v>
      </c>
      <c r="O2408" s="6" t="s">
        <v>6598</v>
      </c>
      <c r="P2408" s="6" t="s">
        <v>6599</v>
      </c>
      <c r="Q2408" s="6" t="s">
        <v>6600</v>
      </c>
      <c r="R2408" s="6" t="s">
        <v>6601</v>
      </c>
      <c r="S2408" s="6" t="s">
        <v>264</v>
      </c>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row>
    <row r="2409" spans="1:46" s="29" customFormat="1" ht="30" customHeight="1" x14ac:dyDescent="0.2">
      <c r="A2409" s="9">
        <v>14</v>
      </c>
      <c r="B2409" s="9" t="s">
        <v>190</v>
      </c>
      <c r="C2409" s="9">
        <v>45</v>
      </c>
      <c r="D2409" s="9" t="s">
        <v>4546</v>
      </c>
      <c r="E2409" s="6" t="s">
        <v>11</v>
      </c>
      <c r="F2409" s="6"/>
      <c r="G2409" s="6"/>
      <c r="H2409" s="6" t="s">
        <v>258</v>
      </c>
      <c r="I2409" s="6">
        <v>206</v>
      </c>
      <c r="J2409" s="6"/>
      <c r="K2409" s="6"/>
      <c r="L2409" s="6" t="s">
        <v>6596</v>
      </c>
      <c r="M2409" s="6" t="s">
        <v>6603</v>
      </c>
      <c r="N2409" s="6" t="s">
        <v>6597</v>
      </c>
      <c r="O2409" s="6" t="s">
        <v>6598</v>
      </c>
      <c r="P2409" s="6" t="s">
        <v>6599</v>
      </c>
      <c r="Q2409" s="6" t="s">
        <v>6600</v>
      </c>
      <c r="R2409" s="6" t="s">
        <v>6601</v>
      </c>
      <c r="S2409" s="6" t="s">
        <v>264</v>
      </c>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row>
    <row r="2410" spans="1:46" s="29" customFormat="1" ht="30" customHeight="1" x14ac:dyDescent="0.2">
      <c r="A2410" s="9">
        <v>14</v>
      </c>
      <c r="B2410" s="9" t="s">
        <v>190</v>
      </c>
      <c r="C2410" s="9">
        <v>45</v>
      </c>
      <c r="D2410" s="9" t="s">
        <v>4547</v>
      </c>
      <c r="E2410" s="6" t="s">
        <v>11</v>
      </c>
      <c r="F2410" s="6"/>
      <c r="G2410" s="6"/>
      <c r="H2410" s="6" t="s">
        <v>258</v>
      </c>
      <c r="I2410" s="6">
        <v>207</v>
      </c>
      <c r="J2410" s="6"/>
      <c r="K2410" s="6"/>
      <c r="L2410" s="6" t="s">
        <v>6596</v>
      </c>
      <c r="M2410" s="6" t="s">
        <v>6604</v>
      </c>
      <c r="N2410" s="6" t="s">
        <v>6597</v>
      </c>
      <c r="O2410" s="6" t="s">
        <v>6598</v>
      </c>
      <c r="P2410" s="6" t="s">
        <v>6599</v>
      </c>
      <c r="Q2410" s="6" t="s">
        <v>6600</v>
      </c>
      <c r="R2410" s="6" t="s">
        <v>6601</v>
      </c>
      <c r="S2410" s="6" t="s">
        <v>264</v>
      </c>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row>
    <row r="2411" spans="1:46" s="29" customFormat="1" ht="30" customHeight="1" x14ac:dyDescent="0.2">
      <c r="A2411" s="9">
        <v>14</v>
      </c>
      <c r="B2411" s="9" t="s">
        <v>190</v>
      </c>
      <c r="C2411" s="9">
        <v>45</v>
      </c>
      <c r="D2411" s="9" t="s">
        <v>4548</v>
      </c>
      <c r="E2411" s="6" t="s">
        <v>11</v>
      </c>
      <c r="F2411" s="6"/>
      <c r="G2411" s="6"/>
      <c r="H2411" s="6" t="s">
        <v>258</v>
      </c>
      <c r="I2411" s="6">
        <v>208</v>
      </c>
      <c r="J2411" s="6"/>
      <c r="K2411" s="6"/>
      <c r="L2411" s="6" t="s">
        <v>6596</v>
      </c>
      <c r="M2411" s="6" t="s">
        <v>6605</v>
      </c>
      <c r="N2411" s="6" t="s">
        <v>6597</v>
      </c>
      <c r="O2411" s="6" t="s">
        <v>6598</v>
      </c>
      <c r="P2411" s="6" t="s">
        <v>6599</v>
      </c>
      <c r="Q2411" s="6" t="s">
        <v>6600</v>
      </c>
      <c r="R2411" s="6" t="s">
        <v>6601</v>
      </c>
      <c r="S2411" s="6" t="s">
        <v>264</v>
      </c>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row>
    <row r="2412" spans="1:46" s="29" customFormat="1" ht="30" customHeight="1" x14ac:dyDescent="0.2">
      <c r="A2412" s="9">
        <v>14</v>
      </c>
      <c r="B2412" s="9" t="s">
        <v>190</v>
      </c>
      <c r="C2412" s="9">
        <v>45</v>
      </c>
      <c r="D2412" s="9" t="s">
        <v>4549</v>
      </c>
      <c r="E2412" s="6" t="s">
        <v>11</v>
      </c>
      <c r="F2412" s="6"/>
      <c r="G2412" s="6"/>
      <c r="H2412" s="6" t="s">
        <v>258</v>
      </c>
      <c r="I2412" s="6">
        <v>209</v>
      </c>
      <c r="J2412" s="6"/>
      <c r="K2412" s="6"/>
      <c r="L2412" s="6" t="s">
        <v>6596</v>
      </c>
      <c r="M2412" s="6" t="s">
        <v>6591</v>
      </c>
      <c r="N2412" s="6" t="s">
        <v>6597</v>
      </c>
      <c r="O2412" s="6" t="s">
        <v>6598</v>
      </c>
      <c r="P2412" s="6" t="s">
        <v>6599</v>
      </c>
      <c r="Q2412" s="6" t="s">
        <v>6600</v>
      </c>
      <c r="R2412" s="6" t="s">
        <v>6601</v>
      </c>
      <c r="S2412" s="6" t="s">
        <v>264</v>
      </c>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row>
    <row r="2413" spans="1:46" s="29" customFormat="1" ht="30" customHeight="1" x14ac:dyDescent="0.2">
      <c r="A2413" s="9">
        <v>14</v>
      </c>
      <c r="B2413" s="9" t="s">
        <v>190</v>
      </c>
      <c r="C2413" s="9">
        <v>45</v>
      </c>
      <c r="D2413" s="9" t="s">
        <v>6606</v>
      </c>
      <c r="E2413" s="6" t="s">
        <v>11</v>
      </c>
      <c r="F2413" s="6"/>
      <c r="G2413" s="6"/>
      <c r="H2413" s="6" t="s">
        <v>258</v>
      </c>
      <c r="I2413" s="6">
        <v>210</v>
      </c>
      <c r="J2413" s="6"/>
      <c r="K2413" s="6"/>
      <c r="L2413" s="6" t="s">
        <v>6596</v>
      </c>
      <c r="M2413" s="6" t="s">
        <v>6593</v>
      </c>
      <c r="N2413" s="6" t="s">
        <v>6597</v>
      </c>
      <c r="O2413" s="6" t="s">
        <v>6598</v>
      </c>
      <c r="P2413" s="6" t="s">
        <v>6599</v>
      </c>
      <c r="Q2413" s="6" t="s">
        <v>6600</v>
      </c>
      <c r="R2413" s="6" t="s">
        <v>6601</v>
      </c>
      <c r="S2413" s="6" t="s">
        <v>264</v>
      </c>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row>
    <row r="2414" spans="1:46" s="29" customFormat="1" ht="30" customHeight="1" x14ac:dyDescent="0.2">
      <c r="A2414" s="9">
        <v>14</v>
      </c>
      <c r="B2414" s="9" t="s">
        <v>190</v>
      </c>
      <c r="C2414" s="9">
        <v>45</v>
      </c>
      <c r="D2414" s="9" t="s">
        <v>6607</v>
      </c>
      <c r="E2414" s="6" t="s">
        <v>11</v>
      </c>
      <c r="F2414" s="6"/>
      <c r="G2414" s="6"/>
      <c r="H2414" s="6" t="s">
        <v>258</v>
      </c>
      <c r="I2414" s="6">
        <v>211</v>
      </c>
      <c r="J2414" s="6"/>
      <c r="K2414" s="6"/>
      <c r="L2414" s="6" t="s">
        <v>6596</v>
      </c>
      <c r="M2414" s="6" t="s">
        <v>6595</v>
      </c>
      <c r="N2414" s="6" t="s">
        <v>6597</v>
      </c>
      <c r="O2414" s="6" t="s">
        <v>6598</v>
      </c>
      <c r="P2414" s="6" t="s">
        <v>6599</v>
      </c>
      <c r="Q2414" s="6" t="s">
        <v>6600</v>
      </c>
      <c r="R2414" s="6" t="s">
        <v>6601</v>
      </c>
      <c r="S2414" s="6" t="s">
        <v>264</v>
      </c>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row>
    <row r="2415" spans="1:46" s="29" customFormat="1" ht="30" customHeight="1" x14ac:dyDescent="0.2">
      <c r="A2415" s="9">
        <v>14</v>
      </c>
      <c r="B2415" s="9" t="s">
        <v>190</v>
      </c>
      <c r="C2415" s="9">
        <v>46</v>
      </c>
      <c r="D2415" s="9" t="s">
        <v>2086</v>
      </c>
      <c r="E2415" s="6" t="s">
        <v>11</v>
      </c>
      <c r="F2415" s="6"/>
      <c r="G2415" s="6"/>
      <c r="H2415" s="6" t="s">
        <v>334</v>
      </c>
      <c r="I2415" s="6">
        <v>212</v>
      </c>
      <c r="J2415" s="6"/>
      <c r="K2415" s="6"/>
      <c r="L2415" s="6" t="s">
        <v>6608</v>
      </c>
      <c r="M2415" s="6" t="s">
        <v>6578</v>
      </c>
      <c r="N2415" s="6" t="s">
        <v>4773</v>
      </c>
      <c r="O2415" s="6" t="s">
        <v>6609</v>
      </c>
      <c r="P2415" s="6" t="s">
        <v>1010</v>
      </c>
      <c r="Q2415" s="6" t="s">
        <v>6610</v>
      </c>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row>
    <row r="2416" spans="1:46" s="29" customFormat="1" ht="30" customHeight="1" x14ac:dyDescent="0.2">
      <c r="A2416" s="9">
        <v>14</v>
      </c>
      <c r="B2416" s="9" t="s">
        <v>190</v>
      </c>
      <c r="C2416" s="9">
        <v>46</v>
      </c>
      <c r="D2416" s="9" t="s">
        <v>2091</v>
      </c>
      <c r="E2416" s="6" t="s">
        <v>11</v>
      </c>
      <c r="F2416" s="6"/>
      <c r="G2416" s="6"/>
      <c r="H2416" s="6" t="s">
        <v>334</v>
      </c>
      <c r="I2416" s="6">
        <v>213</v>
      </c>
      <c r="J2416" s="6"/>
      <c r="K2416" s="6"/>
      <c r="L2416" s="6" t="s">
        <v>6608</v>
      </c>
      <c r="M2416" s="6" t="s">
        <v>6584</v>
      </c>
      <c r="N2416" s="6" t="s">
        <v>4773</v>
      </c>
      <c r="O2416" s="6" t="s">
        <v>6609</v>
      </c>
      <c r="P2416" s="6" t="s">
        <v>1010</v>
      </c>
      <c r="Q2416" s="6" t="s">
        <v>6610</v>
      </c>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row>
    <row r="2417" spans="1:46" s="29" customFormat="1" ht="30" customHeight="1" x14ac:dyDescent="0.2">
      <c r="A2417" s="9">
        <v>14</v>
      </c>
      <c r="B2417" s="9" t="s">
        <v>190</v>
      </c>
      <c r="C2417" s="9">
        <v>46</v>
      </c>
      <c r="D2417" s="9" t="s">
        <v>2092</v>
      </c>
      <c r="E2417" s="6" t="s">
        <v>11</v>
      </c>
      <c r="F2417" s="6"/>
      <c r="G2417" s="6"/>
      <c r="H2417" s="6" t="s">
        <v>334</v>
      </c>
      <c r="I2417" s="6">
        <v>214</v>
      </c>
      <c r="J2417" s="6"/>
      <c r="K2417" s="6"/>
      <c r="L2417" s="6" t="s">
        <v>6608</v>
      </c>
      <c r="M2417" s="6" t="s">
        <v>6611</v>
      </c>
      <c r="N2417" s="6" t="s">
        <v>4773</v>
      </c>
      <c r="O2417" s="6" t="s">
        <v>6609</v>
      </c>
      <c r="P2417" s="6" t="s">
        <v>1010</v>
      </c>
      <c r="Q2417" s="6" t="s">
        <v>6610</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row>
    <row r="2418" spans="1:46" s="29" customFormat="1" ht="30" customHeight="1" x14ac:dyDescent="0.2">
      <c r="A2418" s="9">
        <v>14</v>
      </c>
      <c r="B2418" s="9" t="s">
        <v>190</v>
      </c>
      <c r="C2418" s="9">
        <v>46</v>
      </c>
      <c r="D2418" s="9" t="s">
        <v>2093</v>
      </c>
      <c r="E2418" s="6" t="s">
        <v>11</v>
      </c>
      <c r="F2418" s="6"/>
      <c r="G2418" s="6"/>
      <c r="H2418" s="6" t="s">
        <v>334</v>
      </c>
      <c r="I2418" s="6">
        <v>215</v>
      </c>
      <c r="J2418" s="6"/>
      <c r="K2418" s="6"/>
      <c r="L2418" s="6" t="s">
        <v>6608</v>
      </c>
      <c r="M2418" s="6" t="s">
        <v>6612</v>
      </c>
      <c r="N2418" s="6" t="s">
        <v>4773</v>
      </c>
      <c r="O2418" s="6" t="s">
        <v>6609</v>
      </c>
      <c r="P2418" s="6" t="s">
        <v>1010</v>
      </c>
      <c r="Q2418" s="6" t="s">
        <v>6610</v>
      </c>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row>
    <row r="2419" spans="1:46" s="29" customFormat="1" ht="30" customHeight="1" x14ac:dyDescent="0.2">
      <c r="A2419" s="9">
        <v>14</v>
      </c>
      <c r="B2419" s="9" t="s">
        <v>190</v>
      </c>
      <c r="C2419" s="9">
        <v>47</v>
      </c>
      <c r="D2419" s="9">
        <v>47</v>
      </c>
      <c r="E2419" s="6" t="s">
        <v>11</v>
      </c>
      <c r="F2419" s="6"/>
      <c r="G2419" s="6"/>
      <c r="H2419" s="6" t="s">
        <v>191</v>
      </c>
      <c r="I2419" s="6">
        <v>216</v>
      </c>
      <c r="J2419" s="6"/>
      <c r="K2419" s="6"/>
      <c r="L2419" s="6"/>
      <c r="M2419" s="6" t="s">
        <v>6613</v>
      </c>
      <c r="N2419" s="6" t="s">
        <v>367</v>
      </c>
      <c r="O2419" s="6" t="s">
        <v>959</v>
      </c>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row>
    <row r="2420" spans="1:46" s="29" customFormat="1" ht="30" customHeight="1" x14ac:dyDescent="0.2">
      <c r="A2420" s="9">
        <v>14</v>
      </c>
      <c r="B2420" s="9" t="s">
        <v>190</v>
      </c>
      <c r="C2420" s="9">
        <v>48</v>
      </c>
      <c r="D2420" s="9">
        <v>48</v>
      </c>
      <c r="E2420" s="6" t="s">
        <v>11</v>
      </c>
      <c r="F2420" s="6"/>
      <c r="G2420" s="6"/>
      <c r="H2420" s="6" t="s">
        <v>191</v>
      </c>
      <c r="I2420" s="6">
        <v>217</v>
      </c>
      <c r="J2420" s="6"/>
      <c r="K2420" s="6" t="s">
        <v>6614</v>
      </c>
      <c r="L2420" s="6"/>
      <c r="M2420" s="6" t="s">
        <v>6615</v>
      </c>
      <c r="N2420" s="6" t="s">
        <v>6616</v>
      </c>
      <c r="O2420" s="6" t="s">
        <v>6617</v>
      </c>
      <c r="P2420" s="6" t="s">
        <v>6618</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row>
    <row r="2421" spans="1:46" s="29" customFormat="1" ht="30" customHeight="1" x14ac:dyDescent="0.2">
      <c r="A2421" s="9">
        <v>14</v>
      </c>
      <c r="B2421" s="9" t="s">
        <v>190</v>
      </c>
      <c r="C2421" s="9">
        <v>49</v>
      </c>
      <c r="D2421" s="9">
        <v>49</v>
      </c>
      <c r="E2421" s="6" t="s">
        <v>11</v>
      </c>
      <c r="F2421" s="6"/>
      <c r="G2421" s="6"/>
      <c r="H2421" s="6" t="s">
        <v>191</v>
      </c>
      <c r="I2421" s="6">
        <v>218</v>
      </c>
      <c r="J2421" s="6"/>
      <c r="K2421" s="6" t="s">
        <v>6614</v>
      </c>
      <c r="L2421" s="6"/>
      <c r="M2421" s="6" t="s">
        <v>6619</v>
      </c>
      <c r="N2421" s="6" t="s">
        <v>959</v>
      </c>
      <c r="O2421" s="6" t="s">
        <v>367</v>
      </c>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row>
    <row r="2422" spans="1:46" s="29" customFormat="1" ht="30" customHeight="1" x14ac:dyDescent="0.2">
      <c r="A2422" s="9">
        <v>14</v>
      </c>
      <c r="B2422" s="9" t="s">
        <v>190</v>
      </c>
      <c r="C2422" s="9">
        <v>50</v>
      </c>
      <c r="D2422" s="9">
        <v>50</v>
      </c>
      <c r="E2422" s="6" t="s">
        <v>11</v>
      </c>
      <c r="F2422" s="6" t="s">
        <v>6620</v>
      </c>
      <c r="G2422" s="6" t="s">
        <v>76</v>
      </c>
      <c r="H2422" s="6" t="s">
        <v>191</v>
      </c>
      <c r="I2422" s="6">
        <v>219</v>
      </c>
      <c r="J2422" s="6"/>
      <c r="K2422" s="6" t="s">
        <v>6621</v>
      </c>
      <c r="L2422" s="6"/>
      <c r="M2422" s="6" t="s">
        <v>6622</v>
      </c>
      <c r="N2422" s="6" t="s">
        <v>6623</v>
      </c>
      <c r="O2422" s="6" t="s">
        <v>6624</v>
      </c>
      <c r="P2422" s="6" t="s">
        <v>6625</v>
      </c>
      <c r="Q2422" s="6" t="s">
        <v>6626</v>
      </c>
      <c r="R2422" s="6" t="s">
        <v>6627</v>
      </c>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row>
    <row r="2423" spans="1:46" s="29" customFormat="1" ht="30" customHeight="1" x14ac:dyDescent="0.2">
      <c r="A2423" s="9">
        <v>14</v>
      </c>
      <c r="B2423" s="9" t="s">
        <v>190</v>
      </c>
      <c r="C2423" s="9">
        <v>51</v>
      </c>
      <c r="D2423" s="9">
        <v>51</v>
      </c>
      <c r="E2423" s="6" t="s">
        <v>11</v>
      </c>
      <c r="F2423" s="6" t="s">
        <v>6620</v>
      </c>
      <c r="G2423" s="6" t="s">
        <v>76</v>
      </c>
      <c r="H2423" s="6" t="s">
        <v>191</v>
      </c>
      <c r="I2423" s="6">
        <v>220</v>
      </c>
      <c r="J2423" s="6"/>
      <c r="K2423" s="6"/>
      <c r="L2423" s="6"/>
      <c r="M2423" s="6" t="s">
        <v>6628</v>
      </c>
      <c r="N2423" s="6" t="s">
        <v>959</v>
      </c>
      <c r="O2423" s="6" t="s">
        <v>367</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row>
    <row r="2424" spans="1:46" s="29" customFormat="1" ht="30" customHeight="1" x14ac:dyDescent="0.2">
      <c r="A2424" s="9">
        <v>14</v>
      </c>
      <c r="B2424" s="9" t="s">
        <v>190</v>
      </c>
      <c r="C2424" s="9">
        <v>52</v>
      </c>
      <c r="D2424" s="9">
        <v>52</v>
      </c>
      <c r="E2424" s="6" t="s">
        <v>11</v>
      </c>
      <c r="F2424" s="6" t="s">
        <v>6620</v>
      </c>
      <c r="G2424" s="6" t="s">
        <v>76</v>
      </c>
      <c r="H2424" s="6" t="s">
        <v>191</v>
      </c>
      <c r="I2424" s="6">
        <v>221</v>
      </c>
      <c r="J2424" s="6"/>
      <c r="K2424" s="6"/>
      <c r="L2424" s="6"/>
      <c r="M2424" s="6" t="s">
        <v>6629</v>
      </c>
      <c r="N2424" s="6" t="s">
        <v>959</v>
      </c>
      <c r="O2424" s="6" t="s">
        <v>367</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row>
    <row r="2425" spans="1:46" s="29" customFormat="1" ht="30" customHeight="1" x14ac:dyDescent="0.2">
      <c r="A2425" s="9">
        <v>14</v>
      </c>
      <c r="B2425" s="9" t="s">
        <v>190</v>
      </c>
      <c r="C2425" s="9">
        <v>53</v>
      </c>
      <c r="D2425" s="9">
        <v>53</v>
      </c>
      <c r="E2425" s="6" t="s">
        <v>11</v>
      </c>
      <c r="F2425" s="6" t="s">
        <v>6620</v>
      </c>
      <c r="G2425" s="6" t="s">
        <v>76</v>
      </c>
      <c r="H2425" s="6" t="s">
        <v>191</v>
      </c>
      <c r="I2425" s="6">
        <v>222</v>
      </c>
      <c r="J2425" s="6"/>
      <c r="K2425" s="6"/>
      <c r="L2425" s="6"/>
      <c r="M2425" s="6" t="s">
        <v>6630</v>
      </c>
      <c r="N2425" s="6" t="s">
        <v>6631</v>
      </c>
      <c r="O2425" s="6" t="s">
        <v>959</v>
      </c>
      <c r="P2425" s="6" t="s">
        <v>367</v>
      </c>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row>
    <row r="2426" spans="1:46" s="29" customFormat="1" ht="30" customHeight="1" x14ac:dyDescent="0.2">
      <c r="A2426" s="9">
        <v>14</v>
      </c>
      <c r="B2426" s="9" t="s">
        <v>190</v>
      </c>
      <c r="C2426" s="9">
        <v>54</v>
      </c>
      <c r="D2426" s="9">
        <v>54</v>
      </c>
      <c r="E2426" s="6" t="s">
        <v>11</v>
      </c>
      <c r="F2426" s="6" t="s">
        <v>6620</v>
      </c>
      <c r="G2426" s="6" t="s">
        <v>76</v>
      </c>
      <c r="H2426" s="6" t="s">
        <v>191</v>
      </c>
      <c r="I2426" s="6">
        <v>223</v>
      </c>
      <c r="J2426" s="6"/>
      <c r="K2426" s="6"/>
      <c r="L2426" s="6"/>
      <c r="M2426" s="6" t="s">
        <v>6632</v>
      </c>
      <c r="N2426" s="6" t="s">
        <v>6633</v>
      </c>
      <c r="O2426" s="6" t="s">
        <v>6634</v>
      </c>
      <c r="P2426" s="6" t="s">
        <v>6635</v>
      </c>
      <c r="Q2426" s="6" t="s">
        <v>6636</v>
      </c>
      <c r="R2426" s="6" t="s">
        <v>6637</v>
      </c>
      <c r="S2426" s="6" t="s">
        <v>6638</v>
      </c>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row>
    <row r="2427" spans="1:46" s="29" customFormat="1" ht="30" customHeight="1" x14ac:dyDescent="0.2">
      <c r="A2427" s="9">
        <v>14</v>
      </c>
      <c r="B2427" s="9" t="s">
        <v>190</v>
      </c>
      <c r="C2427" s="9">
        <v>55</v>
      </c>
      <c r="D2427" s="9" t="s">
        <v>3310</v>
      </c>
      <c r="E2427" s="6" t="s">
        <v>11</v>
      </c>
      <c r="F2427" s="6" t="s">
        <v>6620</v>
      </c>
      <c r="G2427" s="6" t="s">
        <v>76</v>
      </c>
      <c r="H2427" s="6" t="s">
        <v>191</v>
      </c>
      <c r="I2427" s="6">
        <v>224</v>
      </c>
      <c r="J2427" s="6"/>
      <c r="K2427" s="6" t="s">
        <v>8961</v>
      </c>
      <c r="L2427" s="6" t="s">
        <v>6639</v>
      </c>
      <c r="M2427" s="6" t="s">
        <v>6640</v>
      </c>
      <c r="N2427" s="6" t="s">
        <v>959</v>
      </c>
      <c r="O2427" s="6" t="s">
        <v>367</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row>
    <row r="2428" spans="1:46" s="29" customFormat="1" ht="30" customHeight="1" x14ac:dyDescent="0.2">
      <c r="A2428" s="9">
        <v>14</v>
      </c>
      <c r="B2428" s="9" t="s">
        <v>190</v>
      </c>
      <c r="C2428" s="9">
        <v>55</v>
      </c>
      <c r="D2428" s="9" t="s">
        <v>3312</v>
      </c>
      <c r="E2428" s="6" t="s">
        <v>11</v>
      </c>
      <c r="F2428" s="6" t="s">
        <v>6620</v>
      </c>
      <c r="G2428" s="6" t="s">
        <v>76</v>
      </c>
      <c r="H2428" s="6" t="s">
        <v>191</v>
      </c>
      <c r="I2428" s="6">
        <v>225</v>
      </c>
      <c r="J2428" s="6"/>
      <c r="K2428" s="6" t="s">
        <v>8961</v>
      </c>
      <c r="L2428" s="6" t="s">
        <v>6639</v>
      </c>
      <c r="M2428" s="6" t="s">
        <v>6641</v>
      </c>
      <c r="N2428" s="6" t="s">
        <v>959</v>
      </c>
      <c r="O2428" s="6" t="s">
        <v>367</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row>
    <row r="2429" spans="1:46" s="29" customFormat="1" ht="30" customHeight="1" x14ac:dyDescent="0.2">
      <c r="A2429" s="9">
        <v>14</v>
      </c>
      <c r="B2429" s="9" t="s">
        <v>190</v>
      </c>
      <c r="C2429" s="9">
        <v>55</v>
      </c>
      <c r="D2429" s="9" t="s">
        <v>6642</v>
      </c>
      <c r="E2429" s="6" t="s">
        <v>11</v>
      </c>
      <c r="F2429" s="6" t="s">
        <v>6620</v>
      </c>
      <c r="G2429" s="6" t="s">
        <v>76</v>
      </c>
      <c r="H2429" s="6" t="s">
        <v>191</v>
      </c>
      <c r="I2429" s="6">
        <v>226</v>
      </c>
      <c r="J2429" s="6"/>
      <c r="K2429" s="6" t="s">
        <v>8961</v>
      </c>
      <c r="L2429" s="6" t="s">
        <v>6639</v>
      </c>
      <c r="M2429" s="6" t="s">
        <v>6643</v>
      </c>
      <c r="N2429" s="6" t="s">
        <v>959</v>
      </c>
      <c r="O2429" s="6" t="s">
        <v>367</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row>
    <row r="2430" spans="1:46" s="29" customFormat="1" ht="30" customHeight="1" x14ac:dyDescent="0.2">
      <c r="A2430" s="9">
        <v>14</v>
      </c>
      <c r="B2430" s="9" t="s">
        <v>190</v>
      </c>
      <c r="C2430" s="9">
        <v>55</v>
      </c>
      <c r="D2430" s="9" t="s">
        <v>6644</v>
      </c>
      <c r="E2430" s="6" t="s">
        <v>11</v>
      </c>
      <c r="F2430" s="6" t="s">
        <v>6620</v>
      </c>
      <c r="G2430" s="6" t="s">
        <v>76</v>
      </c>
      <c r="H2430" s="6" t="s">
        <v>191</v>
      </c>
      <c r="I2430" s="6">
        <v>227</v>
      </c>
      <c r="J2430" s="6"/>
      <c r="K2430" s="6" t="s">
        <v>8961</v>
      </c>
      <c r="L2430" s="6" t="s">
        <v>6639</v>
      </c>
      <c r="M2430" s="6" t="s">
        <v>6645</v>
      </c>
      <c r="N2430" s="6" t="s">
        <v>959</v>
      </c>
      <c r="O2430" s="6" t="s">
        <v>367</v>
      </c>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row>
    <row r="2431" spans="1:46" s="29" customFormat="1" ht="30" customHeight="1" x14ac:dyDescent="0.2">
      <c r="A2431" s="9">
        <v>14</v>
      </c>
      <c r="B2431" s="9" t="s">
        <v>190</v>
      </c>
      <c r="C2431" s="9">
        <v>55</v>
      </c>
      <c r="D2431" s="9" t="s">
        <v>6646</v>
      </c>
      <c r="E2431" s="6" t="s">
        <v>11</v>
      </c>
      <c r="F2431" s="6" t="s">
        <v>6620</v>
      </c>
      <c r="G2431" s="6" t="s">
        <v>76</v>
      </c>
      <c r="H2431" s="6" t="s">
        <v>191</v>
      </c>
      <c r="I2431" s="6">
        <v>228</v>
      </c>
      <c r="J2431" s="6"/>
      <c r="K2431" s="6" t="s">
        <v>8961</v>
      </c>
      <c r="L2431" s="6" t="s">
        <v>6639</v>
      </c>
      <c r="M2431" s="6" t="s">
        <v>6647</v>
      </c>
      <c r="N2431" s="6" t="s">
        <v>959</v>
      </c>
      <c r="O2431" s="6" t="s">
        <v>367</v>
      </c>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row>
    <row r="2432" spans="1:46" s="29" customFormat="1" ht="30" customHeight="1" x14ac:dyDescent="0.2">
      <c r="A2432" s="9">
        <v>14</v>
      </c>
      <c r="B2432" s="9" t="s">
        <v>190</v>
      </c>
      <c r="C2432" s="9">
        <v>55</v>
      </c>
      <c r="D2432" s="9" t="s">
        <v>6648</v>
      </c>
      <c r="E2432" s="6" t="s">
        <v>11</v>
      </c>
      <c r="F2432" s="6" t="s">
        <v>6620</v>
      </c>
      <c r="G2432" s="6" t="s">
        <v>76</v>
      </c>
      <c r="H2432" s="6" t="s">
        <v>191</v>
      </c>
      <c r="I2432" s="6">
        <v>229</v>
      </c>
      <c r="J2432" s="6"/>
      <c r="K2432" s="6" t="s">
        <v>8961</v>
      </c>
      <c r="L2432" s="6" t="s">
        <v>6639</v>
      </c>
      <c r="M2432" s="6" t="s">
        <v>6649</v>
      </c>
      <c r="N2432" s="6" t="s">
        <v>959</v>
      </c>
      <c r="O2432" s="6" t="s">
        <v>367</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row>
    <row r="2433" spans="1:46" s="29" customFormat="1" ht="30" customHeight="1" x14ac:dyDescent="0.2">
      <c r="A2433" s="9">
        <v>14</v>
      </c>
      <c r="B2433" s="9" t="s">
        <v>190</v>
      </c>
      <c r="C2433" s="9">
        <v>55</v>
      </c>
      <c r="D2433" s="9" t="s">
        <v>6650</v>
      </c>
      <c r="E2433" s="6" t="s">
        <v>11</v>
      </c>
      <c r="F2433" s="6" t="s">
        <v>6620</v>
      </c>
      <c r="G2433" s="6" t="s">
        <v>76</v>
      </c>
      <c r="H2433" s="6" t="s">
        <v>191</v>
      </c>
      <c r="I2433" s="6">
        <v>230</v>
      </c>
      <c r="J2433" s="6"/>
      <c r="K2433" s="6" t="s">
        <v>8961</v>
      </c>
      <c r="L2433" s="6" t="s">
        <v>6639</v>
      </c>
      <c r="M2433" s="6" t="s">
        <v>935</v>
      </c>
      <c r="N2433" s="6" t="s">
        <v>959</v>
      </c>
      <c r="O2433" s="6" t="s">
        <v>367</v>
      </c>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row>
    <row r="2434" spans="1:46" s="29" customFormat="1" ht="30" customHeight="1" x14ac:dyDescent="0.2">
      <c r="A2434" s="9">
        <v>14</v>
      </c>
      <c r="B2434" s="9" t="s">
        <v>190</v>
      </c>
      <c r="C2434" s="9">
        <v>56</v>
      </c>
      <c r="D2434" s="9" t="s">
        <v>515</v>
      </c>
      <c r="E2434" s="6" t="s">
        <v>11</v>
      </c>
      <c r="F2434" s="6" t="s">
        <v>6620</v>
      </c>
      <c r="G2434" s="6" t="s">
        <v>76</v>
      </c>
      <c r="H2434" s="6" t="s">
        <v>191</v>
      </c>
      <c r="I2434" s="6">
        <v>231</v>
      </c>
      <c r="J2434" s="6"/>
      <c r="K2434" s="6" t="s">
        <v>8961</v>
      </c>
      <c r="L2434" s="6" t="s">
        <v>6651</v>
      </c>
      <c r="M2434" s="6" t="s">
        <v>6652</v>
      </c>
      <c r="N2434" s="6" t="s">
        <v>959</v>
      </c>
      <c r="O2434" s="6" t="s">
        <v>367</v>
      </c>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row>
    <row r="2435" spans="1:46" s="29" customFormat="1" ht="30" customHeight="1" x14ac:dyDescent="0.2">
      <c r="A2435" s="9">
        <v>14</v>
      </c>
      <c r="B2435" s="9" t="s">
        <v>190</v>
      </c>
      <c r="C2435" s="9">
        <v>56</v>
      </c>
      <c r="D2435" s="9" t="s">
        <v>528</v>
      </c>
      <c r="E2435" s="6" t="s">
        <v>11</v>
      </c>
      <c r="F2435" s="6" t="s">
        <v>6620</v>
      </c>
      <c r="G2435" s="6" t="s">
        <v>76</v>
      </c>
      <c r="H2435" s="6" t="s">
        <v>191</v>
      </c>
      <c r="I2435" s="6">
        <v>232</v>
      </c>
      <c r="J2435" s="6"/>
      <c r="K2435" s="6" t="s">
        <v>8961</v>
      </c>
      <c r="L2435" s="6" t="s">
        <v>6651</v>
      </c>
      <c r="M2435" s="6" t="s">
        <v>6653</v>
      </c>
      <c r="N2435" s="6" t="s">
        <v>959</v>
      </c>
      <c r="O2435" s="6" t="s">
        <v>367</v>
      </c>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row>
    <row r="2436" spans="1:46" s="29" customFormat="1" ht="30" customHeight="1" x14ac:dyDescent="0.2">
      <c r="A2436" s="9">
        <v>14</v>
      </c>
      <c r="B2436" s="9" t="s">
        <v>190</v>
      </c>
      <c r="C2436" s="9">
        <v>56</v>
      </c>
      <c r="D2436" s="9" t="s">
        <v>530</v>
      </c>
      <c r="E2436" s="6" t="s">
        <v>11</v>
      </c>
      <c r="F2436" s="6" t="s">
        <v>6620</v>
      </c>
      <c r="G2436" s="6" t="s">
        <v>76</v>
      </c>
      <c r="H2436" s="6" t="s">
        <v>191</v>
      </c>
      <c r="I2436" s="6">
        <v>233</v>
      </c>
      <c r="J2436" s="6"/>
      <c r="K2436" s="6" t="s">
        <v>8961</v>
      </c>
      <c r="L2436" s="6" t="s">
        <v>6651</v>
      </c>
      <c r="M2436" s="6" t="s">
        <v>6654</v>
      </c>
      <c r="N2436" s="6" t="s">
        <v>959</v>
      </c>
      <c r="O2436" s="6" t="s">
        <v>367</v>
      </c>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row>
    <row r="2437" spans="1:46" s="29" customFormat="1" ht="30" customHeight="1" x14ac:dyDescent="0.2">
      <c r="A2437" s="9">
        <v>14</v>
      </c>
      <c r="B2437" s="9" t="s">
        <v>190</v>
      </c>
      <c r="C2437" s="9">
        <v>56</v>
      </c>
      <c r="D2437" s="9" t="s">
        <v>532</v>
      </c>
      <c r="E2437" s="6" t="s">
        <v>11</v>
      </c>
      <c r="F2437" s="6" t="s">
        <v>6620</v>
      </c>
      <c r="G2437" s="6" t="s">
        <v>76</v>
      </c>
      <c r="H2437" s="6" t="s">
        <v>191</v>
      </c>
      <c r="I2437" s="6">
        <v>234</v>
      </c>
      <c r="J2437" s="6"/>
      <c r="K2437" s="6" t="s">
        <v>8961</v>
      </c>
      <c r="L2437" s="6" t="s">
        <v>6651</v>
      </c>
      <c r="M2437" s="6" t="s">
        <v>6655</v>
      </c>
      <c r="N2437" s="6" t="s">
        <v>959</v>
      </c>
      <c r="O2437" s="6" t="s">
        <v>367</v>
      </c>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row>
    <row r="2438" spans="1:46" s="29" customFormat="1" ht="30" customHeight="1" x14ac:dyDescent="0.2">
      <c r="A2438" s="9">
        <v>14</v>
      </c>
      <c r="B2438" s="9" t="s">
        <v>190</v>
      </c>
      <c r="C2438" s="9">
        <v>56</v>
      </c>
      <c r="D2438" s="9" t="s">
        <v>534</v>
      </c>
      <c r="E2438" s="6" t="s">
        <v>11</v>
      </c>
      <c r="F2438" s="6" t="s">
        <v>6620</v>
      </c>
      <c r="G2438" s="6" t="s">
        <v>76</v>
      </c>
      <c r="H2438" s="6" t="s">
        <v>191</v>
      </c>
      <c r="I2438" s="6">
        <v>235</v>
      </c>
      <c r="J2438" s="6"/>
      <c r="K2438" s="6" t="s">
        <v>8961</v>
      </c>
      <c r="L2438" s="6" t="s">
        <v>6651</v>
      </c>
      <c r="M2438" s="6" t="s">
        <v>964</v>
      </c>
      <c r="N2438" s="6" t="s">
        <v>959</v>
      </c>
      <c r="O2438" s="6" t="s">
        <v>367</v>
      </c>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row>
    <row r="2439" spans="1:46" s="29" customFormat="1" ht="30" customHeight="1" x14ac:dyDescent="0.2">
      <c r="A2439" s="9">
        <v>14</v>
      </c>
      <c r="B2439" s="9" t="s">
        <v>190</v>
      </c>
      <c r="C2439" s="9">
        <v>56</v>
      </c>
      <c r="D2439" s="9" t="s">
        <v>536</v>
      </c>
      <c r="E2439" s="6" t="s">
        <v>11</v>
      </c>
      <c r="F2439" s="6" t="s">
        <v>6620</v>
      </c>
      <c r="G2439" s="6" t="s">
        <v>76</v>
      </c>
      <c r="H2439" s="6" t="s">
        <v>191</v>
      </c>
      <c r="I2439" s="6">
        <v>236</v>
      </c>
      <c r="J2439" s="6"/>
      <c r="K2439" s="6" t="s">
        <v>8961</v>
      </c>
      <c r="L2439" s="6" t="s">
        <v>6651</v>
      </c>
      <c r="M2439" s="6" t="s">
        <v>6656</v>
      </c>
      <c r="N2439" s="6" t="s">
        <v>959</v>
      </c>
      <c r="O2439" s="6" t="s">
        <v>367</v>
      </c>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row>
    <row r="2440" spans="1:46" s="29" customFormat="1" ht="30" customHeight="1" x14ac:dyDescent="0.2">
      <c r="A2440" s="9">
        <v>14</v>
      </c>
      <c r="B2440" s="9" t="s">
        <v>190</v>
      </c>
      <c r="C2440" s="9">
        <v>57</v>
      </c>
      <c r="D2440" s="9">
        <v>57</v>
      </c>
      <c r="E2440" s="6" t="s">
        <v>11</v>
      </c>
      <c r="F2440" s="6" t="s">
        <v>6620</v>
      </c>
      <c r="G2440" s="6" t="s">
        <v>76</v>
      </c>
      <c r="H2440" s="6" t="s">
        <v>191</v>
      </c>
      <c r="I2440" s="6">
        <v>237</v>
      </c>
      <c r="J2440" s="6"/>
      <c r="K2440" s="6" t="s">
        <v>8961</v>
      </c>
      <c r="L2440" s="6"/>
      <c r="M2440" s="6" t="s">
        <v>6657</v>
      </c>
      <c r="N2440" s="6" t="s">
        <v>6658</v>
      </c>
      <c r="O2440" s="6" t="s">
        <v>1121</v>
      </c>
      <c r="P2440" s="6" t="s">
        <v>264</v>
      </c>
      <c r="Q2440" s="6" t="s">
        <v>6659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row>
    <row r="2441" spans="1:46" s="29" customFormat="1" ht="30" customHeight="1" x14ac:dyDescent="0.2">
      <c r="A2441" s="9">
        <v>14</v>
      </c>
      <c r="B2441" s="9" t="s">
        <v>190</v>
      </c>
      <c r="C2441" s="9">
        <v>58</v>
      </c>
      <c r="D2441" s="9" t="s">
        <v>3121</v>
      </c>
      <c r="E2441" s="6" t="s">
        <v>11</v>
      </c>
      <c r="F2441" s="6" t="s">
        <v>6620</v>
      </c>
      <c r="G2441" s="6" t="s">
        <v>76</v>
      </c>
      <c r="H2441" s="6" t="s">
        <v>191</v>
      </c>
      <c r="I2441" s="6">
        <v>238</v>
      </c>
      <c r="J2441" s="6"/>
      <c r="K2441" s="6"/>
      <c r="L2441" s="6" t="s">
        <v>6660</v>
      </c>
      <c r="M2441" s="6" t="s">
        <v>6661</v>
      </c>
      <c r="N2441" s="6" t="s">
        <v>959</v>
      </c>
      <c r="O2441" s="6" t="s">
        <v>367</v>
      </c>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row>
    <row r="2442" spans="1:46" s="29" customFormat="1" ht="30" customHeight="1" x14ac:dyDescent="0.2">
      <c r="A2442" s="9">
        <v>14</v>
      </c>
      <c r="B2442" s="9" t="s">
        <v>190</v>
      </c>
      <c r="C2442" s="9">
        <v>58</v>
      </c>
      <c r="D2442" s="9" t="s">
        <v>3122</v>
      </c>
      <c r="E2442" s="6" t="s">
        <v>11</v>
      </c>
      <c r="F2442" s="6" t="s">
        <v>6620</v>
      </c>
      <c r="G2442" s="6" t="s">
        <v>76</v>
      </c>
      <c r="H2442" s="6" t="s">
        <v>191</v>
      </c>
      <c r="I2442" s="6">
        <v>239</v>
      </c>
      <c r="J2442" s="6"/>
      <c r="K2442" s="6"/>
      <c r="L2442" s="6" t="s">
        <v>6660</v>
      </c>
      <c r="M2442" s="6" t="s">
        <v>6662</v>
      </c>
      <c r="N2442" s="6" t="s">
        <v>959</v>
      </c>
      <c r="O2442" s="6" t="s">
        <v>367</v>
      </c>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row>
    <row r="2443" spans="1:46" s="29" customFormat="1" ht="30" customHeight="1" x14ac:dyDescent="0.2">
      <c r="A2443" s="9">
        <v>14</v>
      </c>
      <c r="B2443" s="9" t="s">
        <v>190</v>
      </c>
      <c r="C2443" s="9">
        <v>58</v>
      </c>
      <c r="D2443" s="9" t="s">
        <v>3123</v>
      </c>
      <c r="E2443" s="6" t="s">
        <v>11</v>
      </c>
      <c r="F2443" s="6" t="s">
        <v>6620</v>
      </c>
      <c r="G2443" s="6" t="s">
        <v>76</v>
      </c>
      <c r="H2443" s="6" t="s">
        <v>191</v>
      </c>
      <c r="I2443" s="6">
        <v>240</v>
      </c>
      <c r="J2443" s="6"/>
      <c r="K2443" s="6"/>
      <c r="L2443" s="6" t="s">
        <v>6660</v>
      </c>
      <c r="M2443" s="6" t="s">
        <v>6663</v>
      </c>
      <c r="N2443" s="6" t="s">
        <v>959</v>
      </c>
      <c r="O2443" s="6" t="s">
        <v>367</v>
      </c>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row>
    <row r="2444" spans="1:46" s="29" customFormat="1" ht="30" customHeight="1" x14ac:dyDescent="0.2">
      <c r="A2444" s="9">
        <v>14</v>
      </c>
      <c r="B2444" s="9" t="s">
        <v>190</v>
      </c>
      <c r="C2444" s="9">
        <v>58</v>
      </c>
      <c r="D2444" s="9" t="s">
        <v>3124</v>
      </c>
      <c r="E2444" s="6" t="s">
        <v>11</v>
      </c>
      <c r="F2444" s="6" t="s">
        <v>6620</v>
      </c>
      <c r="G2444" s="6" t="s">
        <v>76</v>
      </c>
      <c r="H2444" s="6" t="s">
        <v>191</v>
      </c>
      <c r="I2444" s="6">
        <v>241</v>
      </c>
      <c r="J2444" s="6"/>
      <c r="K2444" s="6"/>
      <c r="L2444" s="6" t="s">
        <v>6660</v>
      </c>
      <c r="M2444" s="6" t="s">
        <v>6664</v>
      </c>
      <c r="N2444" s="6" t="s">
        <v>959</v>
      </c>
      <c r="O2444" s="6" t="s">
        <v>367</v>
      </c>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row>
    <row r="2445" spans="1:46" s="29" customFormat="1" ht="30" customHeight="1" x14ac:dyDescent="0.2">
      <c r="A2445" s="9">
        <v>14</v>
      </c>
      <c r="B2445" s="9" t="s">
        <v>190</v>
      </c>
      <c r="C2445" s="9">
        <v>58</v>
      </c>
      <c r="D2445" s="9" t="s">
        <v>3125</v>
      </c>
      <c r="E2445" s="6" t="s">
        <v>11</v>
      </c>
      <c r="F2445" s="6" t="s">
        <v>6620</v>
      </c>
      <c r="G2445" s="6" t="s">
        <v>76</v>
      </c>
      <c r="H2445" s="6" t="s">
        <v>191</v>
      </c>
      <c r="I2445" s="6">
        <v>242</v>
      </c>
      <c r="J2445" s="6"/>
      <c r="K2445" s="6"/>
      <c r="L2445" s="6" t="s">
        <v>6660</v>
      </c>
      <c r="M2445" s="6" t="s">
        <v>6665</v>
      </c>
      <c r="N2445" s="6" t="s">
        <v>959</v>
      </c>
      <c r="O2445" s="6" t="s">
        <v>367</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row>
    <row r="2446" spans="1:46" s="29" customFormat="1" ht="30" customHeight="1" x14ac:dyDescent="0.2">
      <c r="A2446" s="9">
        <v>14</v>
      </c>
      <c r="B2446" s="9" t="s">
        <v>190</v>
      </c>
      <c r="C2446" s="9">
        <v>58</v>
      </c>
      <c r="D2446" s="9" t="s">
        <v>3126</v>
      </c>
      <c r="E2446" s="6" t="s">
        <v>11</v>
      </c>
      <c r="F2446" s="6" t="s">
        <v>6620</v>
      </c>
      <c r="G2446" s="6" t="s">
        <v>76</v>
      </c>
      <c r="H2446" s="6" t="s">
        <v>191</v>
      </c>
      <c r="I2446" s="6">
        <v>243</v>
      </c>
      <c r="J2446" s="6"/>
      <c r="K2446" s="6"/>
      <c r="L2446" s="6" t="s">
        <v>6660</v>
      </c>
      <c r="M2446" s="6" t="s">
        <v>6666</v>
      </c>
      <c r="N2446" s="6" t="s">
        <v>959</v>
      </c>
      <c r="O2446" s="6" t="s">
        <v>367</v>
      </c>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row>
    <row r="2447" spans="1:46" s="29" customFormat="1" ht="30" customHeight="1" x14ac:dyDescent="0.2">
      <c r="A2447" s="9">
        <v>14</v>
      </c>
      <c r="B2447" s="9" t="s">
        <v>190</v>
      </c>
      <c r="C2447" s="9">
        <v>58</v>
      </c>
      <c r="D2447" s="9" t="s">
        <v>3127</v>
      </c>
      <c r="E2447" s="6" t="s">
        <v>11</v>
      </c>
      <c r="F2447" s="6" t="s">
        <v>6620</v>
      </c>
      <c r="G2447" s="6" t="s">
        <v>76</v>
      </c>
      <c r="H2447" s="6" t="s">
        <v>191</v>
      </c>
      <c r="I2447" s="6">
        <v>244</v>
      </c>
      <c r="J2447" s="6"/>
      <c r="K2447" s="6"/>
      <c r="L2447" s="6" t="s">
        <v>6660</v>
      </c>
      <c r="M2447" s="6" t="s">
        <v>6667</v>
      </c>
      <c r="N2447" s="6" t="s">
        <v>959</v>
      </c>
      <c r="O2447" s="6" t="s">
        <v>367</v>
      </c>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row>
    <row r="2448" spans="1:46" s="29" customFormat="1" ht="30" customHeight="1" x14ac:dyDescent="0.2">
      <c r="A2448" s="9">
        <v>14</v>
      </c>
      <c r="B2448" s="9" t="s">
        <v>190</v>
      </c>
      <c r="C2448" s="9">
        <v>58</v>
      </c>
      <c r="D2448" s="9" t="s">
        <v>3128</v>
      </c>
      <c r="E2448" s="6" t="s">
        <v>11</v>
      </c>
      <c r="F2448" s="6" t="s">
        <v>6620</v>
      </c>
      <c r="G2448" s="6" t="s">
        <v>76</v>
      </c>
      <c r="H2448" s="6" t="s">
        <v>191</v>
      </c>
      <c r="I2448" s="6">
        <v>245</v>
      </c>
      <c r="J2448" s="6"/>
      <c r="K2448" s="6"/>
      <c r="L2448" s="6" t="s">
        <v>6660</v>
      </c>
      <c r="M2448" s="6" t="s">
        <v>6668</v>
      </c>
      <c r="N2448" s="6" t="s">
        <v>959</v>
      </c>
      <c r="O2448" s="6" t="s">
        <v>367</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row>
    <row r="2449" spans="1:46" s="29" customFormat="1" ht="30" customHeight="1" x14ac:dyDescent="0.2">
      <c r="A2449" s="9">
        <v>14</v>
      </c>
      <c r="B2449" s="9" t="s">
        <v>190</v>
      </c>
      <c r="C2449" s="9">
        <v>58</v>
      </c>
      <c r="D2449" s="9" t="s">
        <v>3129</v>
      </c>
      <c r="E2449" s="6" t="s">
        <v>11</v>
      </c>
      <c r="F2449" s="6" t="s">
        <v>6620</v>
      </c>
      <c r="G2449" s="6" t="s">
        <v>76</v>
      </c>
      <c r="H2449" s="6" t="s">
        <v>191</v>
      </c>
      <c r="I2449" s="6">
        <v>246</v>
      </c>
      <c r="J2449" s="6"/>
      <c r="K2449" s="6"/>
      <c r="L2449" s="6" t="s">
        <v>6660</v>
      </c>
      <c r="M2449" s="6" t="s">
        <v>6669</v>
      </c>
      <c r="N2449" s="6" t="s">
        <v>959</v>
      </c>
      <c r="O2449" s="6" t="s">
        <v>367</v>
      </c>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row>
    <row r="2450" spans="1:46" s="29" customFormat="1" ht="30" customHeight="1" x14ac:dyDescent="0.2">
      <c r="A2450" s="9">
        <v>14</v>
      </c>
      <c r="B2450" s="9" t="s">
        <v>190</v>
      </c>
      <c r="C2450" s="9">
        <v>59</v>
      </c>
      <c r="D2450" s="9" t="s">
        <v>4595</v>
      </c>
      <c r="E2450" s="6" t="s">
        <v>11</v>
      </c>
      <c r="F2450" s="6" t="s">
        <v>6620</v>
      </c>
      <c r="G2450" s="6" t="s">
        <v>76</v>
      </c>
      <c r="H2450" s="6" t="s">
        <v>191</v>
      </c>
      <c r="I2450" s="6">
        <v>247</v>
      </c>
      <c r="J2450" s="6"/>
      <c r="K2450" s="6"/>
      <c r="L2450" s="6" t="s">
        <v>6670</v>
      </c>
      <c r="M2450" s="6" t="s">
        <v>6671</v>
      </c>
      <c r="N2450" s="6" t="s">
        <v>959</v>
      </c>
      <c r="O2450" s="6" t="s">
        <v>367</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row>
    <row r="2451" spans="1:46" s="29" customFormat="1" ht="30" customHeight="1" x14ac:dyDescent="0.2">
      <c r="A2451" s="9">
        <v>14</v>
      </c>
      <c r="B2451" s="9" t="s">
        <v>190</v>
      </c>
      <c r="C2451" s="9">
        <v>59</v>
      </c>
      <c r="D2451" s="9" t="s">
        <v>4596</v>
      </c>
      <c r="E2451" s="6" t="s">
        <v>11</v>
      </c>
      <c r="F2451" s="6" t="s">
        <v>6620</v>
      </c>
      <c r="G2451" s="6" t="s">
        <v>76</v>
      </c>
      <c r="H2451" s="6" t="s">
        <v>191</v>
      </c>
      <c r="I2451" s="6">
        <v>248</v>
      </c>
      <c r="J2451" s="6"/>
      <c r="K2451" s="6"/>
      <c r="L2451" s="6" t="s">
        <v>6670</v>
      </c>
      <c r="M2451" s="6" t="s">
        <v>6672</v>
      </c>
      <c r="N2451" s="6" t="s">
        <v>959</v>
      </c>
      <c r="O2451" s="6" t="s">
        <v>367</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row>
    <row r="2452" spans="1:46" s="29" customFormat="1" ht="30" customHeight="1" x14ac:dyDescent="0.2">
      <c r="A2452" s="9">
        <v>14</v>
      </c>
      <c r="B2452" s="9" t="s">
        <v>190</v>
      </c>
      <c r="C2452" s="9">
        <v>59</v>
      </c>
      <c r="D2452" s="9" t="s">
        <v>4597</v>
      </c>
      <c r="E2452" s="6" t="s">
        <v>11</v>
      </c>
      <c r="F2452" s="6" t="s">
        <v>6620</v>
      </c>
      <c r="G2452" s="6" t="s">
        <v>76</v>
      </c>
      <c r="H2452" s="6" t="s">
        <v>191</v>
      </c>
      <c r="I2452" s="6">
        <v>249</v>
      </c>
      <c r="J2452" s="6"/>
      <c r="K2452" s="6"/>
      <c r="L2452" s="6" t="s">
        <v>6670</v>
      </c>
      <c r="M2452" s="6" t="s">
        <v>6673</v>
      </c>
      <c r="N2452" s="6" t="s">
        <v>959</v>
      </c>
      <c r="O2452" s="6" t="s">
        <v>367</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row>
    <row r="2453" spans="1:46" s="29" customFormat="1" ht="30" customHeight="1" x14ac:dyDescent="0.2">
      <c r="A2453" s="9">
        <v>14</v>
      </c>
      <c r="B2453" s="9" t="s">
        <v>190</v>
      </c>
      <c r="C2453" s="9">
        <v>59</v>
      </c>
      <c r="D2453" s="9" t="s">
        <v>4598</v>
      </c>
      <c r="E2453" s="6" t="s">
        <v>11</v>
      </c>
      <c r="F2453" s="6" t="s">
        <v>6620</v>
      </c>
      <c r="G2453" s="6" t="s">
        <v>76</v>
      </c>
      <c r="H2453" s="6" t="s">
        <v>191</v>
      </c>
      <c r="I2453" s="6">
        <v>250</v>
      </c>
      <c r="J2453" s="6"/>
      <c r="K2453" s="6"/>
      <c r="L2453" s="6" t="s">
        <v>6670</v>
      </c>
      <c r="M2453" s="6" t="s">
        <v>6674</v>
      </c>
      <c r="N2453" s="6" t="s">
        <v>959</v>
      </c>
      <c r="O2453" s="6" t="s">
        <v>367</v>
      </c>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row>
    <row r="2454" spans="1:46" s="29" customFormat="1" ht="30" customHeight="1" x14ac:dyDescent="0.2">
      <c r="A2454" s="9">
        <v>14</v>
      </c>
      <c r="B2454" s="9" t="s">
        <v>190</v>
      </c>
      <c r="C2454" s="9">
        <v>59</v>
      </c>
      <c r="D2454" s="9" t="s">
        <v>4599</v>
      </c>
      <c r="E2454" s="6" t="s">
        <v>11</v>
      </c>
      <c r="F2454" s="6" t="s">
        <v>6620</v>
      </c>
      <c r="G2454" s="6" t="s">
        <v>76</v>
      </c>
      <c r="H2454" s="6" t="s">
        <v>191</v>
      </c>
      <c r="I2454" s="6">
        <v>251</v>
      </c>
      <c r="J2454" s="6"/>
      <c r="K2454" s="6"/>
      <c r="L2454" s="6" t="s">
        <v>6670</v>
      </c>
      <c r="M2454" s="6" t="s">
        <v>6675</v>
      </c>
      <c r="N2454" s="6" t="s">
        <v>959</v>
      </c>
      <c r="O2454" s="6" t="s">
        <v>367</v>
      </c>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row>
    <row r="2455" spans="1:46" s="29" customFormat="1" ht="30" customHeight="1" x14ac:dyDescent="0.2">
      <c r="A2455" s="9">
        <v>14</v>
      </c>
      <c r="B2455" s="9" t="s">
        <v>190</v>
      </c>
      <c r="C2455" s="9">
        <v>59</v>
      </c>
      <c r="D2455" s="9" t="s">
        <v>4600</v>
      </c>
      <c r="E2455" s="6" t="s">
        <v>11</v>
      </c>
      <c r="F2455" s="6" t="s">
        <v>6620</v>
      </c>
      <c r="G2455" s="6" t="s">
        <v>76</v>
      </c>
      <c r="H2455" s="6" t="s">
        <v>191</v>
      </c>
      <c r="I2455" s="6">
        <v>252</v>
      </c>
      <c r="J2455" s="6"/>
      <c r="K2455" s="6"/>
      <c r="L2455" s="6" t="s">
        <v>6670</v>
      </c>
      <c r="M2455" s="6" t="s">
        <v>6676</v>
      </c>
      <c r="N2455" s="6" t="s">
        <v>959</v>
      </c>
      <c r="O2455" s="6" t="s">
        <v>367</v>
      </c>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row>
    <row r="2456" spans="1:46" s="29" customFormat="1" ht="30" customHeight="1" x14ac:dyDescent="0.2">
      <c r="A2456" s="9">
        <v>14</v>
      </c>
      <c r="B2456" s="9" t="s">
        <v>190</v>
      </c>
      <c r="C2456" s="9">
        <v>59</v>
      </c>
      <c r="D2456" s="9" t="s">
        <v>4601</v>
      </c>
      <c r="E2456" s="6" t="s">
        <v>11</v>
      </c>
      <c r="F2456" s="6" t="s">
        <v>6620</v>
      </c>
      <c r="G2456" s="6" t="s">
        <v>76</v>
      </c>
      <c r="H2456" s="6" t="s">
        <v>191</v>
      </c>
      <c r="I2456" s="6">
        <v>253</v>
      </c>
      <c r="J2456" s="6"/>
      <c r="K2456" s="6"/>
      <c r="L2456" s="6" t="s">
        <v>6670</v>
      </c>
      <c r="M2456" s="6" t="s">
        <v>6677</v>
      </c>
      <c r="N2456" s="6" t="s">
        <v>959</v>
      </c>
      <c r="O2456" s="6" t="s">
        <v>367</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row>
    <row r="2457" spans="1:46" s="29" customFormat="1" ht="30" customHeight="1" x14ac:dyDescent="0.2">
      <c r="A2457" s="9">
        <v>14</v>
      </c>
      <c r="B2457" s="9" t="s">
        <v>190</v>
      </c>
      <c r="C2457" s="9">
        <v>59</v>
      </c>
      <c r="D2457" s="9" t="s">
        <v>4602</v>
      </c>
      <c r="E2457" s="6" t="s">
        <v>11</v>
      </c>
      <c r="F2457" s="6" t="s">
        <v>6620</v>
      </c>
      <c r="G2457" s="6" t="s">
        <v>76</v>
      </c>
      <c r="H2457" s="6" t="s">
        <v>191</v>
      </c>
      <c r="I2457" s="6">
        <v>254</v>
      </c>
      <c r="J2457" s="6"/>
      <c r="K2457" s="6"/>
      <c r="L2457" s="6" t="s">
        <v>6670</v>
      </c>
      <c r="M2457" s="6" t="s">
        <v>6678</v>
      </c>
      <c r="N2457" s="6" t="s">
        <v>959</v>
      </c>
      <c r="O2457" s="6" t="s">
        <v>367</v>
      </c>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row>
    <row r="2458" spans="1:46" s="29" customFormat="1" ht="30" customHeight="1" x14ac:dyDescent="0.2">
      <c r="A2458" s="9">
        <v>14</v>
      </c>
      <c r="B2458" s="9" t="s">
        <v>190</v>
      </c>
      <c r="C2458" s="9">
        <v>60</v>
      </c>
      <c r="D2458" s="9" t="s">
        <v>4605</v>
      </c>
      <c r="E2458" s="6" t="s">
        <v>11</v>
      </c>
      <c r="F2458" s="6"/>
      <c r="G2458" s="6" t="s">
        <v>76</v>
      </c>
      <c r="H2458" s="6" t="s">
        <v>191</v>
      </c>
      <c r="I2458" s="6">
        <v>255</v>
      </c>
      <c r="J2458" s="6"/>
      <c r="K2458" s="6"/>
      <c r="L2458" s="6"/>
      <c r="M2458" s="6" t="s">
        <v>6679</v>
      </c>
      <c r="N2458" s="6" t="s">
        <v>959</v>
      </c>
      <c r="O2458" s="6" t="s">
        <v>367</v>
      </c>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row>
    <row r="2459" spans="1:46" s="29" customFormat="1" ht="30" customHeight="1" x14ac:dyDescent="0.2">
      <c r="A2459" s="9">
        <v>14</v>
      </c>
      <c r="B2459" s="9" t="s">
        <v>190</v>
      </c>
      <c r="C2459" s="9">
        <v>60</v>
      </c>
      <c r="D2459" s="9" t="s">
        <v>4607</v>
      </c>
      <c r="E2459" s="6" t="s">
        <v>11</v>
      </c>
      <c r="F2459" s="6"/>
      <c r="G2459" s="6" t="s">
        <v>76</v>
      </c>
      <c r="H2459" s="6" t="s">
        <v>191</v>
      </c>
      <c r="I2459" s="6">
        <v>256</v>
      </c>
      <c r="J2459" s="6"/>
      <c r="K2459" s="6" t="s">
        <v>6680</v>
      </c>
      <c r="L2459" s="6"/>
      <c r="M2459" s="6" t="s">
        <v>6681</v>
      </c>
      <c r="N2459" s="6" t="s">
        <v>959</v>
      </c>
      <c r="O2459" s="6" t="s">
        <v>367</v>
      </c>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row>
    <row r="2460" spans="1:46" s="29" customFormat="1" ht="30" customHeight="1" x14ac:dyDescent="0.2">
      <c r="A2460" s="9">
        <v>14</v>
      </c>
      <c r="B2460" s="9" t="s">
        <v>190</v>
      </c>
      <c r="C2460" s="9">
        <v>61</v>
      </c>
      <c r="D2460" s="9">
        <v>61</v>
      </c>
      <c r="E2460" s="6" t="s">
        <v>11</v>
      </c>
      <c r="F2460" s="6" t="s">
        <v>6620</v>
      </c>
      <c r="G2460" s="6" t="s">
        <v>76</v>
      </c>
      <c r="H2460" s="6" t="s">
        <v>243</v>
      </c>
      <c r="I2460" s="6">
        <v>257</v>
      </c>
      <c r="J2460" s="6"/>
      <c r="K2460" s="6"/>
      <c r="L2460" s="6"/>
      <c r="M2460" s="6" t="s">
        <v>6682</v>
      </c>
      <c r="N2460" s="6" t="s">
        <v>510</v>
      </c>
      <c r="O2460" s="6" t="s">
        <v>1854</v>
      </c>
      <c r="P2460" s="6" t="s">
        <v>6308</v>
      </c>
      <c r="Q2460" s="6" t="s">
        <v>6309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row>
    <row r="2461" spans="1:46" s="29" customFormat="1" ht="30" customHeight="1" x14ac:dyDescent="0.2">
      <c r="A2461" s="9">
        <v>14</v>
      </c>
      <c r="B2461" s="9" t="s">
        <v>190</v>
      </c>
      <c r="C2461" s="9">
        <v>62</v>
      </c>
      <c r="D2461" s="9">
        <v>62</v>
      </c>
      <c r="E2461" s="6" t="s">
        <v>11</v>
      </c>
      <c r="F2461" s="6" t="s">
        <v>66</v>
      </c>
      <c r="G2461" s="6"/>
      <c r="H2461" s="6" t="s">
        <v>191</v>
      </c>
      <c r="I2461" s="6">
        <v>258</v>
      </c>
      <c r="J2461" s="6"/>
      <c r="K2461" s="6" t="s">
        <v>6683</v>
      </c>
      <c r="L2461" s="6"/>
      <c r="M2461" s="6" t="s">
        <v>6684</v>
      </c>
      <c r="N2461" s="6" t="s">
        <v>6685</v>
      </c>
      <c r="O2461" s="6" t="s">
        <v>6686</v>
      </c>
      <c r="P2461" s="6" t="s">
        <v>6687</v>
      </c>
      <c r="Q2461" s="6" t="s">
        <v>6688</v>
      </c>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row>
    <row r="2462" spans="1:46" s="29" customFormat="1" ht="30" customHeight="1" x14ac:dyDescent="0.2">
      <c r="A2462" s="9">
        <v>14</v>
      </c>
      <c r="B2462" s="9" t="s">
        <v>190</v>
      </c>
      <c r="C2462" s="9">
        <v>63</v>
      </c>
      <c r="D2462" s="9">
        <v>63</v>
      </c>
      <c r="E2462" s="6" t="s">
        <v>11</v>
      </c>
      <c r="F2462" s="6" t="s">
        <v>66</v>
      </c>
      <c r="G2462" s="6"/>
      <c r="H2462" s="6" t="s">
        <v>191</v>
      </c>
      <c r="I2462" s="6">
        <v>259</v>
      </c>
      <c r="J2462" s="6"/>
      <c r="K2462" s="6"/>
      <c r="L2462" s="6"/>
      <c r="M2462" s="6" t="s">
        <v>6689</v>
      </c>
      <c r="N2462" s="6" t="s">
        <v>959</v>
      </c>
      <c r="O2462" s="6" t="s">
        <v>367</v>
      </c>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row>
    <row r="2463" spans="1:46" s="29" customFormat="1" ht="30" customHeight="1" x14ac:dyDescent="0.2">
      <c r="A2463" s="9">
        <v>14</v>
      </c>
      <c r="B2463" s="9" t="s">
        <v>190</v>
      </c>
      <c r="C2463" s="9">
        <v>64</v>
      </c>
      <c r="D2463" s="9">
        <v>64</v>
      </c>
      <c r="E2463" s="6" t="s">
        <v>11</v>
      </c>
      <c r="F2463" s="6" t="s">
        <v>66</v>
      </c>
      <c r="G2463" s="6"/>
      <c r="H2463" s="6" t="s">
        <v>191</v>
      </c>
      <c r="I2463" s="6">
        <v>260</v>
      </c>
      <c r="J2463" s="6"/>
      <c r="K2463" s="6"/>
      <c r="L2463" s="6"/>
      <c r="M2463" s="6" t="s">
        <v>6690</v>
      </c>
      <c r="N2463" s="6" t="s">
        <v>6691</v>
      </c>
      <c r="O2463" s="6" t="s">
        <v>6692</v>
      </c>
      <c r="P2463" s="6" t="s">
        <v>367</v>
      </c>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row>
    <row r="2464" spans="1:46" s="29" customFormat="1" ht="30" customHeight="1" x14ac:dyDescent="0.2">
      <c r="A2464" s="9">
        <v>14</v>
      </c>
      <c r="B2464" s="9" t="s">
        <v>190</v>
      </c>
      <c r="C2464" s="9">
        <v>65</v>
      </c>
      <c r="D2464" s="9">
        <v>65</v>
      </c>
      <c r="E2464" s="6" t="s">
        <v>11</v>
      </c>
      <c r="F2464" s="6" t="s">
        <v>66</v>
      </c>
      <c r="G2464" s="6"/>
      <c r="H2464" s="6" t="s">
        <v>191</v>
      </c>
      <c r="I2464" s="6">
        <v>261</v>
      </c>
      <c r="J2464" s="6"/>
      <c r="K2464" s="6"/>
      <c r="L2464" s="6"/>
      <c r="M2464" s="6" t="s">
        <v>6693</v>
      </c>
      <c r="N2464" s="6" t="s">
        <v>959</v>
      </c>
      <c r="O2464" s="6" t="s">
        <v>367</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row>
    <row r="2465" spans="1:46" s="29" customFormat="1" ht="30" customHeight="1" x14ac:dyDescent="0.2">
      <c r="A2465" s="9">
        <v>14</v>
      </c>
      <c r="B2465" s="9" t="s">
        <v>190</v>
      </c>
      <c r="C2465" s="9">
        <v>66</v>
      </c>
      <c r="D2465" s="9">
        <v>66</v>
      </c>
      <c r="E2465" s="6" t="s">
        <v>11</v>
      </c>
      <c r="F2465" s="6" t="s">
        <v>2</v>
      </c>
      <c r="G2465" s="6" t="s">
        <v>31</v>
      </c>
      <c r="H2465" s="6" t="s">
        <v>243</v>
      </c>
      <c r="I2465" s="6">
        <v>262</v>
      </c>
      <c r="J2465" s="6"/>
      <c r="K2465" s="6"/>
      <c r="L2465" s="6"/>
      <c r="M2465" s="6" t="s">
        <v>6694</v>
      </c>
      <c r="N2465" s="6" t="s">
        <v>4065</v>
      </c>
      <c r="O2465" s="6" t="s">
        <v>6695</v>
      </c>
      <c r="P2465" s="6" t="s">
        <v>1555</v>
      </c>
      <c r="Q2465" s="6" t="s">
        <v>6696</v>
      </c>
      <c r="R2465" s="6" t="s">
        <v>6697</v>
      </c>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row>
    <row r="2466" spans="1:46" s="29" customFormat="1" ht="30" customHeight="1" x14ac:dyDescent="0.2">
      <c r="A2466" s="9">
        <v>14</v>
      </c>
      <c r="B2466" s="9" t="s">
        <v>190</v>
      </c>
      <c r="C2466" s="9">
        <v>67</v>
      </c>
      <c r="D2466" s="9" t="s">
        <v>4689</v>
      </c>
      <c r="E2466" s="6" t="s">
        <v>11</v>
      </c>
      <c r="F2466" s="6"/>
      <c r="G2466" s="6"/>
      <c r="H2466" s="6" t="s">
        <v>258</v>
      </c>
      <c r="I2466" s="6">
        <v>263</v>
      </c>
      <c r="J2466" s="6"/>
      <c r="K2466" s="6"/>
      <c r="L2466" s="6" t="s">
        <v>6698</v>
      </c>
      <c r="M2466" s="6" t="s">
        <v>6699</v>
      </c>
      <c r="N2466" s="6" t="s">
        <v>278</v>
      </c>
      <c r="O2466" s="6" t="s">
        <v>1145</v>
      </c>
      <c r="P2466" s="6" t="s">
        <v>287</v>
      </c>
      <c r="Q2466" s="6" t="s">
        <v>264</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row>
    <row r="2467" spans="1:46" s="29" customFormat="1" ht="30" customHeight="1" x14ac:dyDescent="0.2">
      <c r="A2467" s="9">
        <v>14</v>
      </c>
      <c r="B2467" s="9" t="s">
        <v>190</v>
      </c>
      <c r="C2467" s="9">
        <v>67</v>
      </c>
      <c r="D2467" s="9" t="s">
        <v>4695</v>
      </c>
      <c r="E2467" s="6" t="s">
        <v>11</v>
      </c>
      <c r="F2467" s="6"/>
      <c r="G2467" s="6"/>
      <c r="H2467" s="6" t="s">
        <v>258</v>
      </c>
      <c r="I2467" s="6">
        <v>264</v>
      </c>
      <c r="J2467" s="6"/>
      <c r="K2467" s="6"/>
      <c r="L2467" s="6" t="s">
        <v>6698</v>
      </c>
      <c r="M2467" s="6" t="s">
        <v>6700</v>
      </c>
      <c r="N2467" s="6" t="s">
        <v>278</v>
      </c>
      <c r="O2467" s="6" t="s">
        <v>1145</v>
      </c>
      <c r="P2467" s="6" t="s">
        <v>287</v>
      </c>
      <c r="Q2467" s="6" t="s">
        <v>264</v>
      </c>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row>
    <row r="2468" spans="1:46" s="29" customFormat="1" ht="30" customHeight="1" x14ac:dyDescent="0.2">
      <c r="A2468" s="9">
        <v>14</v>
      </c>
      <c r="B2468" s="9" t="s">
        <v>190</v>
      </c>
      <c r="C2468" s="9">
        <v>67</v>
      </c>
      <c r="D2468" s="9" t="s">
        <v>4696</v>
      </c>
      <c r="E2468" s="6" t="s">
        <v>11</v>
      </c>
      <c r="F2468" s="6"/>
      <c r="G2468" s="6"/>
      <c r="H2468" s="6" t="s">
        <v>258</v>
      </c>
      <c r="I2468" s="6">
        <v>265</v>
      </c>
      <c r="J2468" s="6"/>
      <c r="K2468" s="6"/>
      <c r="L2468" s="6" t="s">
        <v>6698</v>
      </c>
      <c r="M2468" s="6" t="s">
        <v>6701</v>
      </c>
      <c r="N2468" s="6" t="s">
        <v>278</v>
      </c>
      <c r="O2468" s="6" t="s">
        <v>1145</v>
      </c>
      <c r="P2468" s="6" t="s">
        <v>287</v>
      </c>
      <c r="Q2468" s="6" t="s">
        <v>264</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row>
    <row r="2469" spans="1:46" s="29" customFormat="1" ht="30" customHeight="1" x14ac:dyDescent="0.2">
      <c r="A2469" s="9">
        <v>14</v>
      </c>
      <c r="B2469" s="9" t="s">
        <v>190</v>
      </c>
      <c r="C2469" s="9">
        <v>67</v>
      </c>
      <c r="D2469" s="9" t="s">
        <v>4697</v>
      </c>
      <c r="E2469" s="6" t="s">
        <v>11</v>
      </c>
      <c r="F2469" s="6"/>
      <c r="G2469" s="6"/>
      <c r="H2469" s="6" t="s">
        <v>258</v>
      </c>
      <c r="I2469" s="6">
        <v>266</v>
      </c>
      <c r="J2469" s="6"/>
      <c r="K2469" s="6"/>
      <c r="L2469" s="6" t="s">
        <v>6698</v>
      </c>
      <c r="M2469" s="6" t="s">
        <v>6702</v>
      </c>
      <c r="N2469" s="6" t="s">
        <v>278</v>
      </c>
      <c r="O2469" s="6" t="s">
        <v>1145</v>
      </c>
      <c r="P2469" s="6" t="s">
        <v>287</v>
      </c>
      <c r="Q2469" s="6" t="s">
        <v>264</v>
      </c>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row>
    <row r="2470" spans="1:46" s="29" customFormat="1" ht="30" customHeight="1" x14ac:dyDescent="0.2">
      <c r="A2470" s="9">
        <v>14</v>
      </c>
      <c r="B2470" s="9" t="s">
        <v>190</v>
      </c>
      <c r="C2470" s="9">
        <v>67</v>
      </c>
      <c r="D2470" s="9" t="s">
        <v>4698</v>
      </c>
      <c r="E2470" s="6" t="s">
        <v>11</v>
      </c>
      <c r="F2470" s="6"/>
      <c r="G2470" s="6"/>
      <c r="H2470" s="6" t="s">
        <v>258</v>
      </c>
      <c r="I2470" s="6">
        <v>267</v>
      </c>
      <c r="J2470" s="6"/>
      <c r="K2470" s="6"/>
      <c r="L2470" s="6" t="s">
        <v>6698</v>
      </c>
      <c r="M2470" s="6" t="s">
        <v>6703</v>
      </c>
      <c r="N2470" s="6" t="s">
        <v>278</v>
      </c>
      <c r="O2470" s="6" t="s">
        <v>1145</v>
      </c>
      <c r="P2470" s="6" t="s">
        <v>287</v>
      </c>
      <c r="Q2470" s="6" t="s">
        <v>264</v>
      </c>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row>
    <row r="2471" spans="1:46" s="29" customFormat="1" ht="30" customHeight="1" x14ac:dyDescent="0.2">
      <c r="A2471" s="9">
        <v>14</v>
      </c>
      <c r="B2471" s="9" t="s">
        <v>190</v>
      </c>
      <c r="C2471" s="9">
        <v>67</v>
      </c>
      <c r="D2471" s="9" t="s">
        <v>4699</v>
      </c>
      <c r="E2471" s="6" t="s">
        <v>11</v>
      </c>
      <c r="F2471" s="6"/>
      <c r="G2471" s="6"/>
      <c r="H2471" s="6" t="s">
        <v>258</v>
      </c>
      <c r="I2471" s="6">
        <v>268</v>
      </c>
      <c r="J2471" s="6"/>
      <c r="K2471" s="6"/>
      <c r="L2471" s="6" t="s">
        <v>6698</v>
      </c>
      <c r="M2471" s="6" t="s">
        <v>6704</v>
      </c>
      <c r="N2471" s="6" t="s">
        <v>278</v>
      </c>
      <c r="O2471" s="6" t="s">
        <v>1145</v>
      </c>
      <c r="P2471" s="6" t="s">
        <v>287</v>
      </c>
      <c r="Q2471" s="6" t="s">
        <v>264</v>
      </c>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row>
    <row r="2472" spans="1:46" s="29" customFormat="1" ht="30" customHeight="1" x14ac:dyDescent="0.2">
      <c r="A2472" s="9">
        <v>14</v>
      </c>
      <c r="B2472" s="9" t="s">
        <v>190</v>
      </c>
      <c r="C2472" s="9">
        <v>67</v>
      </c>
      <c r="D2472" s="9" t="s">
        <v>4700</v>
      </c>
      <c r="E2472" s="6" t="s">
        <v>11</v>
      </c>
      <c r="F2472" s="6"/>
      <c r="G2472" s="6"/>
      <c r="H2472" s="6" t="s">
        <v>258</v>
      </c>
      <c r="I2472" s="6">
        <v>269</v>
      </c>
      <c r="J2472" s="6"/>
      <c r="K2472" s="6"/>
      <c r="L2472" s="6" t="s">
        <v>6698</v>
      </c>
      <c r="M2472" s="6" t="s">
        <v>6705</v>
      </c>
      <c r="N2472" s="6" t="s">
        <v>278</v>
      </c>
      <c r="O2472" s="6" t="s">
        <v>1145</v>
      </c>
      <c r="P2472" s="6" t="s">
        <v>287</v>
      </c>
      <c r="Q2472" s="6" t="s">
        <v>264</v>
      </c>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row>
    <row r="2473" spans="1:46" s="29" customFormat="1" ht="30" customHeight="1" x14ac:dyDescent="0.2">
      <c r="A2473" s="9">
        <v>14</v>
      </c>
      <c r="B2473" s="9" t="s">
        <v>190</v>
      </c>
      <c r="C2473" s="9">
        <v>67</v>
      </c>
      <c r="D2473" s="9" t="s">
        <v>4701</v>
      </c>
      <c r="E2473" s="6" t="s">
        <v>11</v>
      </c>
      <c r="F2473" s="6"/>
      <c r="G2473" s="6"/>
      <c r="H2473" s="6" t="s">
        <v>258</v>
      </c>
      <c r="I2473" s="6">
        <v>270</v>
      </c>
      <c r="J2473" s="6"/>
      <c r="K2473" s="6"/>
      <c r="L2473" s="6" t="s">
        <v>6698</v>
      </c>
      <c r="M2473" s="6" t="s">
        <v>6706</v>
      </c>
      <c r="N2473" s="6" t="s">
        <v>278</v>
      </c>
      <c r="O2473" s="6" t="s">
        <v>1145</v>
      </c>
      <c r="P2473" s="6" t="s">
        <v>287</v>
      </c>
      <c r="Q2473" s="6" t="s">
        <v>264</v>
      </c>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row>
    <row r="2474" spans="1:46" s="29" customFormat="1" ht="30" customHeight="1" x14ac:dyDescent="0.2">
      <c r="A2474" s="9">
        <v>14</v>
      </c>
      <c r="B2474" s="9" t="s">
        <v>190</v>
      </c>
      <c r="C2474" s="9">
        <v>68</v>
      </c>
      <c r="D2474" s="9" t="s">
        <v>3333</v>
      </c>
      <c r="E2474" s="6" t="s">
        <v>11</v>
      </c>
      <c r="F2474" s="6"/>
      <c r="G2474" s="6"/>
      <c r="H2474" s="6" t="s">
        <v>243</v>
      </c>
      <c r="I2474" s="6">
        <v>271</v>
      </c>
      <c r="J2474" s="6"/>
      <c r="K2474" s="6"/>
      <c r="L2474" s="6" t="s">
        <v>6707</v>
      </c>
      <c r="M2474" s="6" t="s">
        <v>6708</v>
      </c>
      <c r="N2474" s="6" t="s">
        <v>6331</v>
      </c>
      <c r="O2474" s="6" t="s">
        <v>6332</v>
      </c>
      <c r="P2474" s="6" t="s">
        <v>6333</v>
      </c>
      <c r="Q2474" s="6" t="s">
        <v>6334</v>
      </c>
      <c r="R2474" s="6" t="s">
        <v>6709</v>
      </c>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row>
    <row r="2475" spans="1:46" s="29" customFormat="1" ht="30" customHeight="1" x14ac:dyDescent="0.2">
      <c r="A2475" s="9">
        <v>14</v>
      </c>
      <c r="B2475" s="9" t="s">
        <v>190</v>
      </c>
      <c r="C2475" s="9">
        <v>68</v>
      </c>
      <c r="D2475" s="9" t="s">
        <v>3338</v>
      </c>
      <c r="E2475" s="6" t="s">
        <v>11</v>
      </c>
      <c r="F2475" s="6"/>
      <c r="G2475" s="6"/>
      <c r="H2475" s="6" t="s">
        <v>243</v>
      </c>
      <c r="I2475" s="6">
        <v>272</v>
      </c>
      <c r="J2475" s="6"/>
      <c r="K2475" s="6"/>
      <c r="L2475" s="6" t="s">
        <v>6707</v>
      </c>
      <c r="M2475" s="6" t="s">
        <v>6710</v>
      </c>
      <c r="N2475" s="6" t="s">
        <v>6331</v>
      </c>
      <c r="O2475" s="6" t="s">
        <v>6332</v>
      </c>
      <c r="P2475" s="6" t="s">
        <v>6333</v>
      </c>
      <c r="Q2475" s="6" t="s">
        <v>6334</v>
      </c>
      <c r="R2475" s="6" t="s">
        <v>6709</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row>
    <row r="2476" spans="1:46" s="29" customFormat="1" ht="30" customHeight="1" x14ac:dyDescent="0.2">
      <c r="A2476" s="9">
        <v>14</v>
      </c>
      <c r="B2476" s="9" t="s">
        <v>190</v>
      </c>
      <c r="C2476" s="9">
        <v>68</v>
      </c>
      <c r="D2476" s="9" t="s">
        <v>4703</v>
      </c>
      <c r="E2476" s="6" t="s">
        <v>11</v>
      </c>
      <c r="F2476" s="6"/>
      <c r="G2476" s="6"/>
      <c r="H2476" s="6" t="s">
        <v>243</v>
      </c>
      <c r="I2476" s="6">
        <v>273</v>
      </c>
      <c r="J2476" s="6"/>
      <c r="K2476" s="6"/>
      <c r="L2476" s="6" t="s">
        <v>6707</v>
      </c>
      <c r="M2476" s="6" t="s">
        <v>6711</v>
      </c>
      <c r="N2476" s="6" t="s">
        <v>6331</v>
      </c>
      <c r="O2476" s="6" t="s">
        <v>6332</v>
      </c>
      <c r="P2476" s="6" t="s">
        <v>6333</v>
      </c>
      <c r="Q2476" s="6" t="s">
        <v>6334</v>
      </c>
      <c r="R2476" s="6" t="s">
        <v>6709</v>
      </c>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row>
    <row r="2477" spans="1:46" s="29" customFormat="1" ht="30" customHeight="1" x14ac:dyDescent="0.2">
      <c r="A2477" s="9">
        <v>14</v>
      </c>
      <c r="B2477" s="9" t="s">
        <v>190</v>
      </c>
      <c r="C2477" s="9">
        <v>68</v>
      </c>
      <c r="D2477" s="9" t="s">
        <v>4704</v>
      </c>
      <c r="E2477" s="6" t="s">
        <v>11</v>
      </c>
      <c r="F2477" s="6"/>
      <c r="G2477" s="6"/>
      <c r="H2477" s="6" t="s">
        <v>243</v>
      </c>
      <c r="I2477" s="6">
        <v>274</v>
      </c>
      <c r="J2477" s="6"/>
      <c r="K2477" s="6"/>
      <c r="L2477" s="6" t="s">
        <v>6707</v>
      </c>
      <c r="M2477" s="6" t="s">
        <v>6712</v>
      </c>
      <c r="N2477" s="6" t="s">
        <v>6331</v>
      </c>
      <c r="O2477" s="6" t="s">
        <v>6332</v>
      </c>
      <c r="P2477" s="6" t="s">
        <v>6333</v>
      </c>
      <c r="Q2477" s="6" t="s">
        <v>6334</v>
      </c>
      <c r="R2477" s="6" t="s">
        <v>6709</v>
      </c>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row>
    <row r="2478" spans="1:46" s="29" customFormat="1" ht="30" customHeight="1" x14ac:dyDescent="0.2">
      <c r="A2478" s="9">
        <v>14</v>
      </c>
      <c r="B2478" s="9" t="s">
        <v>190</v>
      </c>
      <c r="C2478" s="9">
        <v>68</v>
      </c>
      <c r="D2478" s="9" t="s">
        <v>4705</v>
      </c>
      <c r="E2478" s="6" t="s">
        <v>11</v>
      </c>
      <c r="F2478" s="6"/>
      <c r="G2478" s="6"/>
      <c r="H2478" s="6" t="s">
        <v>243</v>
      </c>
      <c r="I2478" s="6">
        <v>275</v>
      </c>
      <c r="J2478" s="6"/>
      <c r="K2478" s="6"/>
      <c r="L2478" s="6" t="s">
        <v>6707</v>
      </c>
      <c r="M2478" s="6" t="s">
        <v>6713</v>
      </c>
      <c r="N2478" s="6" t="s">
        <v>6331</v>
      </c>
      <c r="O2478" s="6" t="s">
        <v>6332</v>
      </c>
      <c r="P2478" s="6" t="s">
        <v>6333</v>
      </c>
      <c r="Q2478" s="6" t="s">
        <v>6334</v>
      </c>
      <c r="R2478" s="6" t="s">
        <v>6709</v>
      </c>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row>
    <row r="2479" spans="1:46" s="29" customFormat="1" ht="30" customHeight="1" x14ac:dyDescent="0.2">
      <c r="A2479" s="9">
        <v>14</v>
      </c>
      <c r="B2479" s="9" t="s">
        <v>190</v>
      </c>
      <c r="C2479" s="9">
        <v>68</v>
      </c>
      <c r="D2479" s="9" t="s">
        <v>4706</v>
      </c>
      <c r="E2479" s="6" t="s">
        <v>11</v>
      </c>
      <c r="F2479" s="6"/>
      <c r="G2479" s="6"/>
      <c r="H2479" s="6" t="s">
        <v>243</v>
      </c>
      <c r="I2479" s="6">
        <v>276</v>
      </c>
      <c r="J2479" s="6"/>
      <c r="K2479" s="6"/>
      <c r="L2479" s="6" t="s">
        <v>6707</v>
      </c>
      <c r="M2479" s="6" t="s">
        <v>6714</v>
      </c>
      <c r="N2479" s="6" t="s">
        <v>6331</v>
      </c>
      <c r="O2479" s="6" t="s">
        <v>6332</v>
      </c>
      <c r="P2479" s="6" t="s">
        <v>6333</v>
      </c>
      <c r="Q2479" s="6" t="s">
        <v>6334</v>
      </c>
      <c r="R2479" s="6" t="s">
        <v>6709</v>
      </c>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row>
    <row r="2480" spans="1:46" s="29" customFormat="1" ht="30" customHeight="1" x14ac:dyDescent="0.2">
      <c r="A2480" s="9">
        <v>14</v>
      </c>
      <c r="B2480" s="9" t="s">
        <v>190</v>
      </c>
      <c r="C2480" s="9">
        <v>68</v>
      </c>
      <c r="D2480" s="9" t="s">
        <v>4707</v>
      </c>
      <c r="E2480" s="6" t="s">
        <v>11</v>
      </c>
      <c r="F2480" s="6"/>
      <c r="G2480" s="6"/>
      <c r="H2480" s="6" t="s">
        <v>243</v>
      </c>
      <c r="I2480" s="6">
        <v>277</v>
      </c>
      <c r="J2480" s="6"/>
      <c r="K2480" s="6"/>
      <c r="L2480" s="6" t="s">
        <v>6707</v>
      </c>
      <c r="M2480" s="6" t="s">
        <v>6715</v>
      </c>
      <c r="N2480" s="6" t="s">
        <v>6331</v>
      </c>
      <c r="O2480" s="6" t="s">
        <v>6332</v>
      </c>
      <c r="P2480" s="6" t="s">
        <v>6333</v>
      </c>
      <c r="Q2480" s="6" t="s">
        <v>6334</v>
      </c>
      <c r="R2480" s="6" t="s">
        <v>6709</v>
      </c>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row>
    <row r="2481" spans="1:46" s="29" customFormat="1" ht="30" customHeight="1" x14ac:dyDescent="0.2">
      <c r="A2481" s="9">
        <v>14</v>
      </c>
      <c r="B2481" s="9" t="s">
        <v>190</v>
      </c>
      <c r="C2481" s="9">
        <v>68</v>
      </c>
      <c r="D2481" s="9" t="s">
        <v>4708</v>
      </c>
      <c r="E2481" s="6" t="s">
        <v>11</v>
      </c>
      <c r="F2481" s="6"/>
      <c r="G2481" s="6"/>
      <c r="H2481" s="6" t="s">
        <v>243</v>
      </c>
      <c r="I2481" s="6">
        <v>278</v>
      </c>
      <c r="J2481" s="6"/>
      <c r="K2481" s="6"/>
      <c r="L2481" s="6" t="s">
        <v>6707</v>
      </c>
      <c r="M2481" s="6" t="s">
        <v>6716</v>
      </c>
      <c r="N2481" s="6" t="s">
        <v>6331</v>
      </c>
      <c r="O2481" s="6" t="s">
        <v>6332</v>
      </c>
      <c r="P2481" s="6" t="s">
        <v>6333</v>
      </c>
      <c r="Q2481" s="6" t="s">
        <v>6334</v>
      </c>
      <c r="R2481" s="6" t="s">
        <v>6709</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row>
    <row r="2482" spans="1:46" s="29" customFormat="1" ht="30" customHeight="1" x14ac:dyDescent="0.2">
      <c r="A2482" s="9">
        <v>14</v>
      </c>
      <c r="B2482" s="9" t="s">
        <v>190</v>
      </c>
      <c r="C2482" s="9">
        <v>68</v>
      </c>
      <c r="D2482" s="9" t="s">
        <v>4709</v>
      </c>
      <c r="E2482" s="6" t="s">
        <v>11</v>
      </c>
      <c r="F2482" s="6"/>
      <c r="G2482" s="6"/>
      <c r="H2482" s="6" t="s">
        <v>243</v>
      </c>
      <c r="I2482" s="6">
        <v>279</v>
      </c>
      <c r="J2482" s="6"/>
      <c r="K2482" s="6"/>
      <c r="L2482" s="6" t="s">
        <v>6707</v>
      </c>
      <c r="M2482" s="6" t="s">
        <v>6717</v>
      </c>
      <c r="N2482" s="6" t="s">
        <v>6331</v>
      </c>
      <c r="O2482" s="6" t="s">
        <v>6332</v>
      </c>
      <c r="P2482" s="6" t="s">
        <v>6333</v>
      </c>
      <c r="Q2482" s="6" t="s">
        <v>6334</v>
      </c>
      <c r="R2482" s="6" t="s">
        <v>6709</v>
      </c>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row>
    <row r="2483" spans="1:46" s="29" customFormat="1" ht="30" customHeight="1" x14ac:dyDescent="0.2">
      <c r="A2483" s="9">
        <v>14</v>
      </c>
      <c r="B2483" s="9" t="s">
        <v>190</v>
      </c>
      <c r="C2483" s="9">
        <v>68</v>
      </c>
      <c r="D2483" s="9" t="s">
        <v>4710</v>
      </c>
      <c r="E2483" s="6" t="s">
        <v>11</v>
      </c>
      <c r="F2483" s="6"/>
      <c r="G2483" s="6"/>
      <c r="H2483" s="6" t="s">
        <v>243</v>
      </c>
      <c r="I2483" s="6">
        <v>280</v>
      </c>
      <c r="J2483" s="6"/>
      <c r="K2483" s="6"/>
      <c r="L2483" s="6" t="s">
        <v>6707</v>
      </c>
      <c r="M2483" s="6" t="s">
        <v>6718</v>
      </c>
      <c r="N2483" s="6" t="s">
        <v>6331</v>
      </c>
      <c r="O2483" s="6" t="s">
        <v>6332</v>
      </c>
      <c r="P2483" s="6" t="s">
        <v>6333</v>
      </c>
      <c r="Q2483" s="6" t="s">
        <v>6334</v>
      </c>
      <c r="R2483" s="6" t="s">
        <v>6709</v>
      </c>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row>
    <row r="2484" spans="1:46" s="29" customFormat="1" ht="30" customHeight="1" x14ac:dyDescent="0.2">
      <c r="A2484" s="9">
        <v>14</v>
      </c>
      <c r="B2484" s="9" t="s">
        <v>190</v>
      </c>
      <c r="C2484" s="9">
        <v>68</v>
      </c>
      <c r="D2484" s="9" t="s">
        <v>6719</v>
      </c>
      <c r="E2484" s="6" t="s">
        <v>11</v>
      </c>
      <c r="F2484" s="6"/>
      <c r="G2484" s="6"/>
      <c r="H2484" s="6" t="s">
        <v>243</v>
      </c>
      <c r="I2484" s="6">
        <v>281</v>
      </c>
      <c r="J2484" s="6"/>
      <c r="K2484" s="6"/>
      <c r="L2484" s="6" t="s">
        <v>6707</v>
      </c>
      <c r="M2484" s="6" t="s">
        <v>6720</v>
      </c>
      <c r="N2484" s="6" t="s">
        <v>6331</v>
      </c>
      <c r="O2484" s="6" t="s">
        <v>6332</v>
      </c>
      <c r="P2484" s="6" t="s">
        <v>6333</v>
      </c>
      <c r="Q2484" s="6" t="s">
        <v>6334</v>
      </c>
      <c r="R2484" s="6" t="s">
        <v>6709</v>
      </c>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row>
    <row r="2485" spans="1:46" s="29" customFormat="1" ht="30" customHeight="1" x14ac:dyDescent="0.2">
      <c r="A2485" s="9">
        <v>14</v>
      </c>
      <c r="B2485" s="9" t="s">
        <v>190</v>
      </c>
      <c r="C2485" s="9">
        <v>68</v>
      </c>
      <c r="D2485" s="9" t="s">
        <v>6721</v>
      </c>
      <c r="E2485" s="6" t="s">
        <v>11</v>
      </c>
      <c r="F2485" s="6"/>
      <c r="G2485" s="6"/>
      <c r="H2485" s="6" t="s">
        <v>243</v>
      </c>
      <c r="I2485" s="6">
        <v>282</v>
      </c>
      <c r="J2485" s="6"/>
      <c r="K2485" s="6"/>
      <c r="L2485" s="6" t="s">
        <v>6707</v>
      </c>
      <c r="M2485" s="6" t="s">
        <v>6722</v>
      </c>
      <c r="N2485" s="6" t="s">
        <v>6331</v>
      </c>
      <c r="O2485" s="6" t="s">
        <v>6332</v>
      </c>
      <c r="P2485" s="6" t="s">
        <v>6333</v>
      </c>
      <c r="Q2485" s="6" t="s">
        <v>6334</v>
      </c>
      <c r="R2485" s="6" t="s">
        <v>6709</v>
      </c>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row>
    <row r="2486" spans="1:46" s="29" customFormat="1" ht="30" customHeight="1" x14ac:dyDescent="0.2">
      <c r="A2486" s="9">
        <v>14</v>
      </c>
      <c r="B2486" s="9" t="s">
        <v>190</v>
      </c>
      <c r="C2486" s="9">
        <v>69</v>
      </c>
      <c r="D2486" s="9">
        <v>69</v>
      </c>
      <c r="E2486" s="6" t="s">
        <v>11</v>
      </c>
      <c r="F2486" s="6"/>
      <c r="G2486" s="6"/>
      <c r="H2486" s="6" t="s">
        <v>191</v>
      </c>
      <c r="I2486" s="6">
        <v>283</v>
      </c>
      <c r="J2486" s="6"/>
      <c r="K2486" s="6"/>
      <c r="L2486" s="6"/>
      <c r="M2486" s="6" t="s">
        <v>6723</v>
      </c>
      <c r="N2486" s="6" t="s">
        <v>6724</v>
      </c>
      <c r="O2486" s="6" t="s">
        <v>6725</v>
      </c>
      <c r="P2486" s="6" t="s">
        <v>6726</v>
      </c>
      <c r="Q2486" s="6" t="s">
        <v>6727</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row>
    <row r="2487" spans="1:46" s="29" customFormat="1" ht="30" customHeight="1" x14ac:dyDescent="0.2">
      <c r="A2487" s="9">
        <v>14</v>
      </c>
      <c r="B2487" s="9" t="s">
        <v>190</v>
      </c>
      <c r="C2487" s="9">
        <v>70</v>
      </c>
      <c r="D2487" s="9" t="s">
        <v>2343</v>
      </c>
      <c r="E2487" s="6" t="s">
        <v>11</v>
      </c>
      <c r="F2487" s="6" t="s">
        <v>4</v>
      </c>
      <c r="G2487" s="6"/>
      <c r="H2487" s="6" t="s">
        <v>243</v>
      </c>
      <c r="I2487" s="6">
        <v>284</v>
      </c>
      <c r="J2487" s="6"/>
      <c r="K2487" s="6"/>
      <c r="L2487" s="6" t="s">
        <v>6728</v>
      </c>
      <c r="M2487" s="6" t="s">
        <v>755</v>
      </c>
      <c r="N2487" s="6" t="s">
        <v>1912</v>
      </c>
      <c r="O2487" s="6" t="s">
        <v>6729</v>
      </c>
      <c r="P2487" s="6" t="s">
        <v>6730</v>
      </c>
      <c r="Q2487" s="6" t="s">
        <v>6731</v>
      </c>
      <c r="R2487" s="6" t="s">
        <v>6732</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row>
    <row r="2488" spans="1:46" s="29" customFormat="1" ht="30" customHeight="1" x14ac:dyDescent="0.2">
      <c r="A2488" s="9">
        <v>14</v>
      </c>
      <c r="B2488" s="9" t="s">
        <v>190</v>
      </c>
      <c r="C2488" s="9">
        <v>70</v>
      </c>
      <c r="D2488" s="9" t="s">
        <v>2344</v>
      </c>
      <c r="E2488" s="6" t="s">
        <v>11</v>
      </c>
      <c r="F2488" s="6" t="s">
        <v>4</v>
      </c>
      <c r="G2488" s="6"/>
      <c r="H2488" s="6" t="s">
        <v>243</v>
      </c>
      <c r="I2488" s="6">
        <v>285</v>
      </c>
      <c r="J2488" s="6"/>
      <c r="K2488" s="6"/>
      <c r="L2488" s="6" t="s">
        <v>6728</v>
      </c>
      <c r="M2488" s="6" t="s">
        <v>757</v>
      </c>
      <c r="N2488" s="6" t="s">
        <v>1912</v>
      </c>
      <c r="O2488" s="6" t="s">
        <v>6729</v>
      </c>
      <c r="P2488" s="6" t="s">
        <v>6730</v>
      </c>
      <c r="Q2488" s="6" t="s">
        <v>6731</v>
      </c>
      <c r="R2488" s="6" t="s">
        <v>6732</v>
      </c>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row>
    <row r="2489" spans="1:46" s="29" customFormat="1" ht="30" customHeight="1" x14ac:dyDescent="0.2">
      <c r="A2489" s="9">
        <v>14</v>
      </c>
      <c r="B2489" s="9" t="s">
        <v>190</v>
      </c>
      <c r="C2489" s="9">
        <v>70</v>
      </c>
      <c r="D2489" s="9" t="s">
        <v>2345</v>
      </c>
      <c r="E2489" s="6" t="s">
        <v>11</v>
      </c>
      <c r="F2489" s="6" t="s">
        <v>4</v>
      </c>
      <c r="G2489" s="6"/>
      <c r="H2489" s="6" t="s">
        <v>243</v>
      </c>
      <c r="I2489" s="6">
        <v>286</v>
      </c>
      <c r="J2489" s="6"/>
      <c r="K2489" s="6"/>
      <c r="L2489" s="6" t="s">
        <v>6728</v>
      </c>
      <c r="M2489" s="6" t="s">
        <v>6733</v>
      </c>
      <c r="N2489" s="6" t="s">
        <v>1912</v>
      </c>
      <c r="O2489" s="6" t="s">
        <v>6729</v>
      </c>
      <c r="P2489" s="6" t="s">
        <v>6730</v>
      </c>
      <c r="Q2489" s="6" t="s">
        <v>6731</v>
      </c>
      <c r="R2489" s="6" t="s">
        <v>6732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row>
    <row r="2490" spans="1:46" s="29" customFormat="1" ht="30" customHeight="1" x14ac:dyDescent="0.2">
      <c r="A2490" s="9">
        <v>14</v>
      </c>
      <c r="B2490" s="9" t="s">
        <v>190</v>
      </c>
      <c r="C2490" s="9">
        <v>70</v>
      </c>
      <c r="D2490" s="9" t="s">
        <v>2346</v>
      </c>
      <c r="E2490" s="6" t="s">
        <v>11</v>
      </c>
      <c r="F2490" s="6"/>
      <c r="G2490" s="6"/>
      <c r="H2490" s="6" t="s">
        <v>243</v>
      </c>
      <c r="I2490" s="6">
        <v>287</v>
      </c>
      <c r="J2490" s="6"/>
      <c r="K2490" s="6"/>
      <c r="L2490" s="6" t="s">
        <v>6728</v>
      </c>
      <c r="M2490" s="6" t="s">
        <v>6734</v>
      </c>
      <c r="N2490" s="6" t="s">
        <v>1912</v>
      </c>
      <c r="O2490" s="6" t="s">
        <v>6729</v>
      </c>
      <c r="P2490" s="6" t="s">
        <v>6730</v>
      </c>
      <c r="Q2490" s="6" t="s">
        <v>6731</v>
      </c>
      <c r="R2490" s="6" t="s">
        <v>6732</v>
      </c>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row>
    <row r="2491" spans="1:46" s="29" customFormat="1" ht="30" customHeight="1" x14ac:dyDescent="0.2">
      <c r="A2491" s="9">
        <v>14</v>
      </c>
      <c r="B2491" s="9" t="s">
        <v>190</v>
      </c>
      <c r="C2491" s="9">
        <v>70</v>
      </c>
      <c r="D2491" s="9" t="s">
        <v>4716</v>
      </c>
      <c r="E2491" s="6" t="s">
        <v>11</v>
      </c>
      <c r="F2491" s="6" t="s">
        <v>66</v>
      </c>
      <c r="G2491" s="6"/>
      <c r="H2491" s="6" t="s">
        <v>243</v>
      </c>
      <c r="I2491" s="6">
        <v>288</v>
      </c>
      <c r="J2491" s="6"/>
      <c r="K2491" s="6"/>
      <c r="L2491" s="6" t="s">
        <v>6728</v>
      </c>
      <c r="M2491" s="6" t="s">
        <v>6735</v>
      </c>
      <c r="N2491" s="6" t="s">
        <v>1912</v>
      </c>
      <c r="O2491" s="6" t="s">
        <v>6729</v>
      </c>
      <c r="P2491" s="6" t="s">
        <v>6730</v>
      </c>
      <c r="Q2491" s="6" t="s">
        <v>6731</v>
      </c>
      <c r="R2491" s="6" t="s">
        <v>6732</v>
      </c>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row>
    <row r="2492" spans="1:46" s="29" customFormat="1" ht="30" customHeight="1" x14ac:dyDescent="0.2">
      <c r="A2492" s="9">
        <v>14</v>
      </c>
      <c r="B2492" s="9" t="s">
        <v>190</v>
      </c>
      <c r="C2492" s="9">
        <v>70</v>
      </c>
      <c r="D2492" s="9" t="s">
        <v>4717</v>
      </c>
      <c r="E2492" s="6" t="s">
        <v>11</v>
      </c>
      <c r="F2492" s="6"/>
      <c r="G2492" s="6"/>
      <c r="H2492" s="6" t="s">
        <v>243</v>
      </c>
      <c r="I2492" s="6">
        <v>289</v>
      </c>
      <c r="J2492" s="6"/>
      <c r="K2492" s="6"/>
      <c r="L2492" s="6" t="s">
        <v>6728</v>
      </c>
      <c r="M2492" s="6" t="s">
        <v>6736</v>
      </c>
      <c r="N2492" s="6" t="s">
        <v>1912</v>
      </c>
      <c r="O2492" s="6" t="s">
        <v>6729</v>
      </c>
      <c r="P2492" s="6" t="s">
        <v>6730</v>
      </c>
      <c r="Q2492" s="6" t="s">
        <v>6731</v>
      </c>
      <c r="R2492" s="6" t="s">
        <v>6732</v>
      </c>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row>
    <row r="2493" spans="1:46" s="29" customFormat="1" ht="30" customHeight="1" x14ac:dyDescent="0.2">
      <c r="A2493" s="9">
        <v>14</v>
      </c>
      <c r="B2493" s="9" t="s">
        <v>190</v>
      </c>
      <c r="C2493" s="9">
        <v>70</v>
      </c>
      <c r="D2493" s="9" t="s">
        <v>4718</v>
      </c>
      <c r="E2493" s="6" t="s">
        <v>11</v>
      </c>
      <c r="F2493" s="6" t="s">
        <v>2</v>
      </c>
      <c r="G2493" s="6"/>
      <c r="H2493" s="6" t="s">
        <v>243</v>
      </c>
      <c r="I2493" s="6">
        <v>290</v>
      </c>
      <c r="J2493" s="6"/>
      <c r="K2493" s="6"/>
      <c r="L2493" s="6" t="s">
        <v>6728</v>
      </c>
      <c r="M2493" s="6" t="s">
        <v>6737</v>
      </c>
      <c r="N2493" s="6" t="s">
        <v>1912</v>
      </c>
      <c r="O2493" s="6" t="s">
        <v>6729</v>
      </c>
      <c r="P2493" s="6" t="s">
        <v>6730</v>
      </c>
      <c r="Q2493" s="6" t="s">
        <v>6731</v>
      </c>
      <c r="R2493" s="6" t="s">
        <v>6732</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row>
    <row r="2494" spans="1:46" s="29" customFormat="1" ht="30" customHeight="1" x14ac:dyDescent="0.2">
      <c r="A2494" s="9">
        <v>14</v>
      </c>
      <c r="B2494" s="9" t="s">
        <v>190</v>
      </c>
      <c r="C2494" s="9">
        <v>71</v>
      </c>
      <c r="D2494" s="9" t="s">
        <v>619</v>
      </c>
      <c r="E2494" s="6" t="s">
        <v>11</v>
      </c>
      <c r="F2494" s="6"/>
      <c r="G2494" s="6"/>
      <c r="H2494" s="6" t="s">
        <v>258</v>
      </c>
      <c r="I2494" s="6">
        <v>291</v>
      </c>
      <c r="J2494" s="6"/>
      <c r="K2494" s="6"/>
      <c r="L2494" s="6" t="s">
        <v>6738</v>
      </c>
      <c r="M2494" s="6" t="s">
        <v>6739</v>
      </c>
      <c r="N2494" s="6" t="s">
        <v>6740</v>
      </c>
      <c r="O2494" s="6" t="s">
        <v>6741</v>
      </c>
      <c r="P2494" s="6" t="s">
        <v>367</v>
      </c>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row>
    <row r="2495" spans="1:46" s="29" customFormat="1" ht="30" customHeight="1" x14ac:dyDescent="0.2">
      <c r="A2495" s="9">
        <v>14</v>
      </c>
      <c r="B2495" s="9" t="s">
        <v>190</v>
      </c>
      <c r="C2495" s="9">
        <v>71</v>
      </c>
      <c r="D2495" s="9" t="s">
        <v>622</v>
      </c>
      <c r="E2495" s="6" t="s">
        <v>11</v>
      </c>
      <c r="F2495" s="6"/>
      <c r="G2495" s="6"/>
      <c r="H2495" s="6" t="s">
        <v>258</v>
      </c>
      <c r="I2495" s="6">
        <v>292</v>
      </c>
      <c r="J2495" s="6"/>
      <c r="K2495" s="6"/>
      <c r="L2495" s="6" t="s">
        <v>6738</v>
      </c>
      <c r="M2495" s="6" t="s">
        <v>6742</v>
      </c>
      <c r="N2495" s="6" t="s">
        <v>6740</v>
      </c>
      <c r="O2495" s="6" t="s">
        <v>6741</v>
      </c>
      <c r="P2495" s="6" t="s">
        <v>367</v>
      </c>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row>
    <row r="2496" spans="1:46" s="29" customFormat="1" ht="30" customHeight="1" x14ac:dyDescent="0.2">
      <c r="A2496" s="9">
        <v>14</v>
      </c>
      <c r="B2496" s="9" t="s">
        <v>190</v>
      </c>
      <c r="C2496" s="9">
        <v>71</v>
      </c>
      <c r="D2496" s="9" t="s">
        <v>624</v>
      </c>
      <c r="E2496" s="6" t="s">
        <v>11</v>
      </c>
      <c r="F2496" s="6"/>
      <c r="G2496" s="6"/>
      <c r="H2496" s="6" t="s">
        <v>258</v>
      </c>
      <c r="I2496" s="6">
        <v>293</v>
      </c>
      <c r="J2496" s="6"/>
      <c r="K2496" s="6"/>
      <c r="L2496" s="6" t="s">
        <v>6738</v>
      </c>
      <c r="M2496" s="6" t="s">
        <v>6743</v>
      </c>
      <c r="N2496" s="6" t="s">
        <v>6740</v>
      </c>
      <c r="O2496" s="6" t="s">
        <v>6741</v>
      </c>
      <c r="P2496" s="6" t="s">
        <v>367</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row>
    <row r="2497" spans="1:46" s="29" customFormat="1" ht="30" customHeight="1" x14ac:dyDescent="0.2">
      <c r="A2497" s="9">
        <v>14</v>
      </c>
      <c r="B2497" s="9" t="s">
        <v>190</v>
      </c>
      <c r="C2497" s="9">
        <v>71</v>
      </c>
      <c r="D2497" s="9" t="s">
        <v>626</v>
      </c>
      <c r="E2497" s="6" t="s">
        <v>11</v>
      </c>
      <c r="F2497" s="6"/>
      <c r="G2497" s="6"/>
      <c r="H2497" s="6" t="s">
        <v>258</v>
      </c>
      <c r="I2497" s="6">
        <v>294</v>
      </c>
      <c r="J2497" s="6"/>
      <c r="K2497" s="6"/>
      <c r="L2497" s="6" t="s">
        <v>6738</v>
      </c>
      <c r="M2497" s="6" t="s">
        <v>6744</v>
      </c>
      <c r="N2497" s="6" t="s">
        <v>6740</v>
      </c>
      <c r="O2497" s="6" t="s">
        <v>6741</v>
      </c>
      <c r="P2497" s="6" t="s">
        <v>367</v>
      </c>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row>
    <row r="2498" spans="1:46" s="29" customFormat="1" ht="30" customHeight="1" x14ac:dyDescent="0.2">
      <c r="A2498" s="9">
        <v>14</v>
      </c>
      <c r="B2498" s="9" t="s">
        <v>190</v>
      </c>
      <c r="C2498" s="9">
        <v>71</v>
      </c>
      <c r="D2498" s="9" t="s">
        <v>6745</v>
      </c>
      <c r="E2498" s="6" t="s">
        <v>11</v>
      </c>
      <c r="F2498" s="6"/>
      <c r="G2498" s="6"/>
      <c r="H2498" s="6" t="s">
        <v>258</v>
      </c>
      <c r="I2498" s="6">
        <v>295</v>
      </c>
      <c r="J2498" s="6"/>
      <c r="K2498" s="6"/>
      <c r="L2498" s="6" t="s">
        <v>6738</v>
      </c>
      <c r="M2498" s="6" t="s">
        <v>6746</v>
      </c>
      <c r="N2498" s="6" t="s">
        <v>6740</v>
      </c>
      <c r="O2498" s="6" t="s">
        <v>6741</v>
      </c>
      <c r="P2498" s="6" t="s">
        <v>367</v>
      </c>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row>
    <row r="2499" spans="1:46" s="29" customFormat="1" ht="30" customHeight="1" x14ac:dyDescent="0.2">
      <c r="A2499" s="9">
        <v>14</v>
      </c>
      <c r="B2499" s="9" t="s">
        <v>190</v>
      </c>
      <c r="C2499" s="9">
        <v>71</v>
      </c>
      <c r="D2499" s="9" t="s">
        <v>6747</v>
      </c>
      <c r="E2499" s="6" t="s">
        <v>11</v>
      </c>
      <c r="F2499" s="6"/>
      <c r="G2499" s="6"/>
      <c r="H2499" s="6" t="s">
        <v>258</v>
      </c>
      <c r="I2499" s="6">
        <v>296</v>
      </c>
      <c r="J2499" s="6"/>
      <c r="K2499" s="6"/>
      <c r="L2499" s="6" t="s">
        <v>6738</v>
      </c>
      <c r="M2499" s="6" t="s">
        <v>6748</v>
      </c>
      <c r="N2499" s="6" t="s">
        <v>6740</v>
      </c>
      <c r="O2499" s="6" t="s">
        <v>6741</v>
      </c>
      <c r="P2499" s="6" t="s">
        <v>367</v>
      </c>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row>
    <row r="2500" spans="1:46" s="29" customFormat="1" ht="30" customHeight="1" x14ac:dyDescent="0.2">
      <c r="A2500" s="9">
        <v>14</v>
      </c>
      <c r="B2500" s="9" t="s">
        <v>190</v>
      </c>
      <c r="C2500" s="9">
        <v>71</v>
      </c>
      <c r="D2500" s="9" t="s">
        <v>6749</v>
      </c>
      <c r="E2500" s="6" t="s">
        <v>11</v>
      </c>
      <c r="F2500" s="6"/>
      <c r="G2500" s="6"/>
      <c r="H2500" s="6" t="s">
        <v>258</v>
      </c>
      <c r="I2500" s="6">
        <v>297</v>
      </c>
      <c r="J2500" s="6"/>
      <c r="K2500" s="6"/>
      <c r="L2500" s="6" t="s">
        <v>6738</v>
      </c>
      <c r="M2500" s="6" t="s">
        <v>6750</v>
      </c>
      <c r="N2500" s="6" t="s">
        <v>6740</v>
      </c>
      <c r="O2500" s="6" t="s">
        <v>6741</v>
      </c>
      <c r="P2500" s="6" t="s">
        <v>367</v>
      </c>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row>
    <row r="2501" spans="1:46" s="29" customFormat="1" ht="30" customHeight="1" x14ac:dyDescent="0.2">
      <c r="A2501" s="9">
        <v>14</v>
      </c>
      <c r="B2501" s="9" t="s">
        <v>190</v>
      </c>
      <c r="C2501" s="9">
        <v>72</v>
      </c>
      <c r="D2501" s="9" t="s">
        <v>3353</v>
      </c>
      <c r="E2501" s="6" t="s">
        <v>11</v>
      </c>
      <c r="F2501" s="6" t="s">
        <v>4</v>
      </c>
      <c r="G2501" s="6"/>
      <c r="H2501" s="6" t="s">
        <v>243</v>
      </c>
      <c r="I2501" s="6">
        <v>298</v>
      </c>
      <c r="J2501" s="6"/>
      <c r="K2501" s="6"/>
      <c r="L2501" s="6" t="s">
        <v>6751</v>
      </c>
      <c r="M2501" s="6" t="s">
        <v>6752</v>
      </c>
      <c r="N2501" s="6" t="s">
        <v>6753</v>
      </c>
      <c r="O2501" s="4" t="s">
        <v>6754</v>
      </c>
      <c r="P2501" s="4" t="s">
        <v>6755</v>
      </c>
      <c r="Q2501" s="4" t="s">
        <v>6756</v>
      </c>
      <c r="R2501" s="6" t="s">
        <v>6757</v>
      </c>
      <c r="S2501" s="6" t="s">
        <v>6758</v>
      </c>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row>
    <row r="2502" spans="1:46" s="29" customFormat="1" ht="30" customHeight="1" x14ac:dyDescent="0.2">
      <c r="A2502" s="9">
        <v>14</v>
      </c>
      <c r="B2502" s="9" t="s">
        <v>190</v>
      </c>
      <c r="C2502" s="9">
        <v>72</v>
      </c>
      <c r="D2502" s="9" t="s">
        <v>3361</v>
      </c>
      <c r="E2502" s="6" t="s">
        <v>11</v>
      </c>
      <c r="F2502" s="6"/>
      <c r="G2502" s="6"/>
      <c r="H2502" s="6" t="s">
        <v>243</v>
      </c>
      <c r="I2502" s="6">
        <v>299</v>
      </c>
      <c r="J2502" s="6"/>
      <c r="K2502" s="6"/>
      <c r="L2502" s="6" t="s">
        <v>6751</v>
      </c>
      <c r="M2502" s="6" t="s">
        <v>6734</v>
      </c>
      <c r="N2502" s="6" t="s">
        <v>6753</v>
      </c>
      <c r="O2502" s="4" t="s">
        <v>6754</v>
      </c>
      <c r="P2502" s="4" t="s">
        <v>6755</v>
      </c>
      <c r="Q2502" s="4" t="s">
        <v>6756</v>
      </c>
      <c r="R2502" s="6" t="s">
        <v>6757</v>
      </c>
      <c r="S2502" s="6" t="s">
        <v>6758</v>
      </c>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row>
    <row r="2503" spans="1:46" s="29" customFormat="1" ht="30" customHeight="1" x14ac:dyDescent="0.2">
      <c r="A2503" s="9">
        <v>14</v>
      </c>
      <c r="B2503" s="9" t="s">
        <v>190</v>
      </c>
      <c r="C2503" s="9">
        <v>72</v>
      </c>
      <c r="D2503" s="9" t="s">
        <v>4723</v>
      </c>
      <c r="E2503" s="6" t="s">
        <v>11</v>
      </c>
      <c r="F2503" s="6" t="s">
        <v>66</v>
      </c>
      <c r="G2503" s="6"/>
      <c r="H2503" s="6" t="s">
        <v>243</v>
      </c>
      <c r="I2503" s="6">
        <v>300</v>
      </c>
      <c r="J2503" s="6"/>
      <c r="K2503" s="6"/>
      <c r="L2503" s="6" t="s">
        <v>6751</v>
      </c>
      <c r="M2503" s="6" t="s">
        <v>6759</v>
      </c>
      <c r="N2503" s="6" t="s">
        <v>6753</v>
      </c>
      <c r="O2503" s="4" t="s">
        <v>6754</v>
      </c>
      <c r="P2503" s="4" t="s">
        <v>6755</v>
      </c>
      <c r="Q2503" s="4" t="s">
        <v>6756</v>
      </c>
      <c r="R2503" s="6" t="s">
        <v>6757</v>
      </c>
      <c r="S2503" s="6" t="s">
        <v>6758</v>
      </c>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row>
    <row r="2504" spans="1:46" s="29" customFormat="1" ht="30" customHeight="1" x14ac:dyDescent="0.2">
      <c r="A2504" s="9">
        <v>14</v>
      </c>
      <c r="B2504" s="9" t="s">
        <v>190</v>
      </c>
      <c r="C2504" s="9">
        <v>72</v>
      </c>
      <c r="D2504" s="9" t="s">
        <v>4724</v>
      </c>
      <c r="E2504" s="6" t="s">
        <v>11</v>
      </c>
      <c r="F2504" s="6" t="s">
        <v>2</v>
      </c>
      <c r="G2504" s="6" t="s">
        <v>31</v>
      </c>
      <c r="H2504" s="6" t="s">
        <v>243</v>
      </c>
      <c r="I2504" s="6">
        <v>301</v>
      </c>
      <c r="J2504" s="6"/>
      <c r="K2504" s="6"/>
      <c r="L2504" s="6" t="s">
        <v>6751</v>
      </c>
      <c r="M2504" s="6" t="s">
        <v>6760</v>
      </c>
      <c r="N2504" s="6" t="s">
        <v>6753</v>
      </c>
      <c r="O2504" s="4" t="s">
        <v>6754</v>
      </c>
      <c r="P2504" s="4" t="s">
        <v>6755</v>
      </c>
      <c r="Q2504" s="4" t="s">
        <v>6756</v>
      </c>
      <c r="R2504" s="6" t="s">
        <v>6757</v>
      </c>
      <c r="S2504" s="6" t="s">
        <v>6758</v>
      </c>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row>
    <row r="2505" spans="1:46" s="29" customFormat="1" ht="30" customHeight="1" x14ac:dyDescent="0.2">
      <c r="A2505" s="9">
        <v>14</v>
      </c>
      <c r="B2505" s="9" t="s">
        <v>190</v>
      </c>
      <c r="C2505" s="9">
        <v>72</v>
      </c>
      <c r="D2505" s="9" t="s">
        <v>4725</v>
      </c>
      <c r="E2505" s="6" t="s">
        <v>11</v>
      </c>
      <c r="F2505" s="6" t="s">
        <v>2</v>
      </c>
      <c r="G2505" s="6"/>
      <c r="H2505" s="6" t="s">
        <v>243</v>
      </c>
      <c r="I2505" s="6">
        <v>302</v>
      </c>
      <c r="J2505" s="6"/>
      <c r="K2505" s="6"/>
      <c r="L2505" s="6" t="s">
        <v>6751</v>
      </c>
      <c r="M2505" s="6" t="s">
        <v>6737</v>
      </c>
      <c r="N2505" s="6" t="s">
        <v>6753</v>
      </c>
      <c r="O2505" s="4" t="s">
        <v>6754</v>
      </c>
      <c r="P2505" s="4" t="s">
        <v>6755</v>
      </c>
      <c r="Q2505" s="4" t="s">
        <v>6756</v>
      </c>
      <c r="R2505" s="6" t="s">
        <v>6757</v>
      </c>
      <c r="S2505" s="6" t="s">
        <v>6758</v>
      </c>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row>
    <row r="2506" spans="1:46" s="29" customFormat="1" ht="30" customHeight="1" x14ac:dyDescent="0.2">
      <c r="A2506" s="9">
        <v>14</v>
      </c>
      <c r="B2506" s="9" t="s">
        <v>190</v>
      </c>
      <c r="C2506" s="9">
        <v>73</v>
      </c>
      <c r="D2506" s="9" t="s">
        <v>629</v>
      </c>
      <c r="E2506" s="6" t="s">
        <v>11</v>
      </c>
      <c r="F2506" s="6" t="s">
        <v>4</v>
      </c>
      <c r="G2506" s="6"/>
      <c r="H2506" s="6" t="s">
        <v>243</v>
      </c>
      <c r="I2506" s="6">
        <v>303</v>
      </c>
      <c r="J2506" s="6"/>
      <c r="K2506" s="6"/>
      <c r="L2506" s="6" t="s">
        <v>6761</v>
      </c>
      <c r="M2506" s="6" t="s">
        <v>6752</v>
      </c>
      <c r="N2506" s="6" t="s">
        <v>6762</v>
      </c>
      <c r="O2506" s="4" t="s">
        <v>6763</v>
      </c>
      <c r="P2506" s="4" t="s">
        <v>6764</v>
      </c>
      <c r="Q2506" s="4" t="s">
        <v>6765</v>
      </c>
      <c r="R2506" s="6" t="s">
        <v>6766</v>
      </c>
      <c r="S2506" s="6" t="s">
        <v>6758</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row>
    <row r="2507" spans="1:46" s="29" customFormat="1" ht="30" customHeight="1" x14ac:dyDescent="0.2">
      <c r="A2507" s="9">
        <v>14</v>
      </c>
      <c r="B2507" s="9" t="s">
        <v>190</v>
      </c>
      <c r="C2507" s="9">
        <v>73</v>
      </c>
      <c r="D2507" s="9" t="s">
        <v>635</v>
      </c>
      <c r="E2507" s="6" t="s">
        <v>11</v>
      </c>
      <c r="F2507" s="6"/>
      <c r="G2507" s="6"/>
      <c r="H2507" s="6" t="s">
        <v>243</v>
      </c>
      <c r="I2507" s="6">
        <v>304</v>
      </c>
      <c r="J2507" s="6"/>
      <c r="K2507" s="6"/>
      <c r="L2507" s="6" t="s">
        <v>6761</v>
      </c>
      <c r="M2507" s="6" t="s">
        <v>6734</v>
      </c>
      <c r="N2507" s="6" t="s">
        <v>6762</v>
      </c>
      <c r="O2507" s="4" t="s">
        <v>6763</v>
      </c>
      <c r="P2507" s="4" t="s">
        <v>6764</v>
      </c>
      <c r="Q2507" s="4" t="s">
        <v>6765</v>
      </c>
      <c r="R2507" s="6" t="s">
        <v>6766</v>
      </c>
      <c r="S2507" s="6" t="s">
        <v>6758</v>
      </c>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row>
    <row r="2508" spans="1:46" s="29" customFormat="1" ht="30" customHeight="1" x14ac:dyDescent="0.2">
      <c r="A2508" s="9">
        <v>14</v>
      </c>
      <c r="B2508" s="9" t="s">
        <v>190</v>
      </c>
      <c r="C2508" s="9">
        <v>73</v>
      </c>
      <c r="D2508" s="9" t="s">
        <v>637</v>
      </c>
      <c r="E2508" s="6" t="s">
        <v>11</v>
      </c>
      <c r="F2508" s="6" t="s">
        <v>66</v>
      </c>
      <c r="G2508" s="6"/>
      <c r="H2508" s="6" t="s">
        <v>243</v>
      </c>
      <c r="I2508" s="6">
        <v>305</v>
      </c>
      <c r="J2508" s="6"/>
      <c r="K2508" s="6"/>
      <c r="L2508" s="6" t="s">
        <v>6761</v>
      </c>
      <c r="M2508" s="6" t="s">
        <v>6759</v>
      </c>
      <c r="N2508" s="6" t="s">
        <v>6762</v>
      </c>
      <c r="O2508" s="4" t="s">
        <v>6763</v>
      </c>
      <c r="P2508" s="4" t="s">
        <v>6764</v>
      </c>
      <c r="Q2508" s="4" t="s">
        <v>6765</v>
      </c>
      <c r="R2508" s="6" t="s">
        <v>6766</v>
      </c>
      <c r="S2508" s="6" t="s">
        <v>6758</v>
      </c>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row>
    <row r="2509" spans="1:46" s="29" customFormat="1" ht="30" customHeight="1" x14ac:dyDescent="0.2">
      <c r="A2509" s="9">
        <v>14</v>
      </c>
      <c r="B2509" s="9" t="s">
        <v>190</v>
      </c>
      <c r="C2509" s="9">
        <v>73</v>
      </c>
      <c r="D2509" s="9" t="s">
        <v>639</v>
      </c>
      <c r="E2509" s="6" t="s">
        <v>11</v>
      </c>
      <c r="F2509" s="6" t="s">
        <v>2</v>
      </c>
      <c r="G2509" s="6" t="s">
        <v>31</v>
      </c>
      <c r="H2509" s="6" t="s">
        <v>243</v>
      </c>
      <c r="I2509" s="6">
        <v>306</v>
      </c>
      <c r="J2509" s="6"/>
      <c r="K2509" s="6"/>
      <c r="L2509" s="6" t="s">
        <v>6761</v>
      </c>
      <c r="M2509" s="6" t="s">
        <v>6767</v>
      </c>
      <c r="N2509" s="6" t="s">
        <v>6762</v>
      </c>
      <c r="O2509" s="4" t="s">
        <v>6763</v>
      </c>
      <c r="P2509" s="4" t="s">
        <v>6764</v>
      </c>
      <c r="Q2509" s="4" t="s">
        <v>6765</v>
      </c>
      <c r="R2509" s="6" t="s">
        <v>6766</v>
      </c>
      <c r="S2509" s="6" t="s">
        <v>6758</v>
      </c>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row>
    <row r="2510" spans="1:46" s="29" customFormat="1" ht="30" customHeight="1" x14ac:dyDescent="0.2">
      <c r="A2510" s="9">
        <v>14</v>
      </c>
      <c r="B2510" s="9" t="s">
        <v>190</v>
      </c>
      <c r="C2510" s="9">
        <v>73</v>
      </c>
      <c r="D2510" s="9" t="s">
        <v>641</v>
      </c>
      <c r="E2510" s="6" t="s">
        <v>11</v>
      </c>
      <c r="F2510" s="6" t="s">
        <v>2</v>
      </c>
      <c r="G2510" s="6"/>
      <c r="H2510" s="6" t="s">
        <v>243</v>
      </c>
      <c r="I2510" s="6">
        <v>307</v>
      </c>
      <c r="J2510" s="6"/>
      <c r="K2510" s="6"/>
      <c r="L2510" s="6" t="s">
        <v>6761</v>
      </c>
      <c r="M2510" s="6" t="s">
        <v>6737</v>
      </c>
      <c r="N2510" s="6" t="s">
        <v>6762</v>
      </c>
      <c r="O2510" s="4" t="s">
        <v>6763</v>
      </c>
      <c r="P2510" s="4" t="s">
        <v>6764</v>
      </c>
      <c r="Q2510" s="4" t="s">
        <v>6765</v>
      </c>
      <c r="R2510" s="6" t="s">
        <v>6766</v>
      </c>
      <c r="S2510" s="6" t="s">
        <v>6758</v>
      </c>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row>
    <row r="2511" spans="1:46" s="29" customFormat="1" ht="30" customHeight="1" x14ac:dyDescent="0.2">
      <c r="A2511" s="9">
        <v>14</v>
      </c>
      <c r="B2511" s="9" t="s">
        <v>190</v>
      </c>
      <c r="C2511" s="9">
        <v>74</v>
      </c>
      <c r="D2511" s="9">
        <v>74</v>
      </c>
      <c r="E2511" s="6" t="s">
        <v>44</v>
      </c>
      <c r="F2511" s="6" t="s">
        <v>2</v>
      </c>
      <c r="G2511" s="6" t="s">
        <v>31</v>
      </c>
      <c r="H2511" s="6" t="s">
        <v>191</v>
      </c>
      <c r="I2511" s="6">
        <v>308</v>
      </c>
      <c r="J2511" s="6"/>
      <c r="K2511" s="6"/>
      <c r="L2511" s="6"/>
      <c r="M2511" s="6" t="s">
        <v>6768</v>
      </c>
      <c r="N2511" s="6" t="s">
        <v>6769</v>
      </c>
      <c r="O2511" s="6" t="s">
        <v>6770</v>
      </c>
      <c r="P2511" s="6" t="s">
        <v>6771</v>
      </c>
      <c r="Q2511" s="6" t="s">
        <v>6772</v>
      </c>
      <c r="R2511" s="6" t="s">
        <v>6773</v>
      </c>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row>
    <row r="2512" spans="1:46" s="29" customFormat="1" ht="30" customHeight="1" x14ac:dyDescent="0.2">
      <c r="A2512" s="9">
        <v>14</v>
      </c>
      <c r="B2512" s="9" t="s">
        <v>190</v>
      </c>
      <c r="C2512" s="9">
        <v>75</v>
      </c>
      <c r="D2512" s="9">
        <v>75</v>
      </c>
      <c r="E2512" s="6" t="s">
        <v>44</v>
      </c>
      <c r="F2512" s="6" t="s">
        <v>2</v>
      </c>
      <c r="G2512" s="6"/>
      <c r="H2512" s="6" t="s">
        <v>191</v>
      </c>
      <c r="I2512" s="6">
        <v>309</v>
      </c>
      <c r="J2512" s="6"/>
      <c r="K2512" s="6"/>
      <c r="L2512" s="6"/>
      <c r="M2512" s="6" t="s">
        <v>4933</v>
      </c>
      <c r="N2512" s="6" t="s">
        <v>6774</v>
      </c>
      <c r="O2512" s="6" t="s">
        <v>6775</v>
      </c>
      <c r="P2512" s="6" t="s">
        <v>6776</v>
      </c>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row>
    <row r="2513" spans="1:46" s="29" customFormat="1" ht="30" customHeight="1" x14ac:dyDescent="0.2">
      <c r="A2513" s="9">
        <v>14</v>
      </c>
      <c r="B2513" s="9" t="s">
        <v>190</v>
      </c>
      <c r="C2513" s="9">
        <v>76</v>
      </c>
      <c r="D2513" s="9">
        <v>76</v>
      </c>
      <c r="E2513" s="6" t="s">
        <v>44</v>
      </c>
      <c r="F2513" s="6" t="s">
        <v>37</v>
      </c>
      <c r="G2513" s="6"/>
      <c r="H2513" s="6" t="s">
        <v>191</v>
      </c>
      <c r="I2513" s="6">
        <v>310</v>
      </c>
      <c r="J2513" s="6"/>
      <c r="K2513" s="6"/>
      <c r="L2513" s="6"/>
      <c r="M2513" s="6" t="s">
        <v>4932</v>
      </c>
      <c r="N2513" s="6" t="s">
        <v>867</v>
      </c>
      <c r="O2513" s="6" t="s">
        <v>868</v>
      </c>
      <c r="P2513" s="6" t="s">
        <v>869</v>
      </c>
      <c r="Q2513" s="6" t="s">
        <v>870</v>
      </c>
      <c r="R2513" s="6" t="s">
        <v>871</v>
      </c>
      <c r="S2513" s="6" t="s">
        <v>872</v>
      </c>
      <c r="T2513" s="6" t="s">
        <v>873</v>
      </c>
      <c r="U2513" s="6" t="s">
        <v>874</v>
      </c>
      <c r="V2513" s="6" t="s">
        <v>875</v>
      </c>
      <c r="W2513" s="6" t="s">
        <v>876</v>
      </c>
      <c r="X2513" s="6" t="s">
        <v>3340</v>
      </c>
      <c r="Y2513" s="6" t="s">
        <v>877</v>
      </c>
      <c r="Z2513" s="6" t="s">
        <v>878</v>
      </c>
      <c r="AA2513" s="6" t="s">
        <v>879</v>
      </c>
      <c r="AB2513" s="6" t="s">
        <v>880</v>
      </c>
      <c r="AC2513" s="6" t="s">
        <v>881</v>
      </c>
      <c r="AD2513" s="6" t="s">
        <v>882</v>
      </c>
      <c r="AE2513" s="6" t="s">
        <v>883</v>
      </c>
      <c r="AF2513" s="6" t="s">
        <v>884</v>
      </c>
      <c r="AG2513" s="6" t="s">
        <v>885</v>
      </c>
      <c r="AH2513" s="6" t="s">
        <v>886</v>
      </c>
      <c r="AI2513" s="6" t="s">
        <v>887</v>
      </c>
      <c r="AJ2513" s="6" t="s">
        <v>888</v>
      </c>
      <c r="AK2513" s="6" t="s">
        <v>889</v>
      </c>
      <c r="AL2513" s="6" t="s">
        <v>890</v>
      </c>
      <c r="AM2513" s="6" t="s">
        <v>891</v>
      </c>
      <c r="AN2513" s="6" t="s">
        <v>2568</v>
      </c>
      <c r="AO2513" s="6"/>
      <c r="AP2513" s="6"/>
      <c r="AQ2513" s="6"/>
      <c r="AR2513" s="6"/>
      <c r="AS2513" s="6"/>
      <c r="AT2513" s="6"/>
    </row>
    <row r="2514" spans="1:46" s="29" customFormat="1" ht="30" customHeight="1" x14ac:dyDescent="0.2">
      <c r="A2514" s="9">
        <v>14</v>
      </c>
      <c r="B2514" s="9" t="s">
        <v>190</v>
      </c>
      <c r="C2514" s="9">
        <v>77</v>
      </c>
      <c r="D2514" s="9">
        <v>77</v>
      </c>
      <c r="E2514" s="6" t="s">
        <v>44</v>
      </c>
      <c r="F2514" s="6" t="s">
        <v>37</v>
      </c>
      <c r="G2514" s="6" t="s">
        <v>76</v>
      </c>
      <c r="H2514" s="6" t="s">
        <v>191</v>
      </c>
      <c r="I2514" s="6">
        <v>311</v>
      </c>
      <c r="J2514" s="6"/>
      <c r="K2514" s="6"/>
      <c r="L2514" s="6"/>
      <c r="M2514" s="6" t="s">
        <v>6777</v>
      </c>
      <c r="N2514" s="6" t="s">
        <v>4937</v>
      </c>
      <c r="O2514" s="6" t="s">
        <v>4938</v>
      </c>
      <c r="P2514" s="6" t="s">
        <v>4939</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row>
    <row r="2515" spans="1:46" s="29" customFormat="1" ht="30" customHeight="1" x14ac:dyDescent="0.2">
      <c r="A2515" s="9">
        <v>14</v>
      </c>
      <c r="B2515" s="9" t="s">
        <v>190</v>
      </c>
      <c r="C2515" s="9">
        <v>78</v>
      </c>
      <c r="D2515" s="9" t="s">
        <v>6778</v>
      </c>
      <c r="E2515" s="6" t="s">
        <v>44</v>
      </c>
      <c r="F2515" s="6" t="s">
        <v>2</v>
      </c>
      <c r="G2515" s="6"/>
      <c r="H2515" s="6" t="s">
        <v>191</v>
      </c>
      <c r="I2515" s="6">
        <v>312</v>
      </c>
      <c r="J2515" s="6"/>
      <c r="K2515" s="6"/>
      <c r="L2515" s="6"/>
      <c r="M2515" s="6" t="s">
        <v>4940</v>
      </c>
      <c r="N2515" s="6" t="s">
        <v>98</v>
      </c>
      <c r="O2515" s="6" t="s">
        <v>92</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row>
    <row r="2516" spans="1:46" s="29" customFormat="1" ht="30" customHeight="1" x14ac:dyDescent="0.2">
      <c r="A2516" s="9">
        <v>14</v>
      </c>
      <c r="B2516" s="9" t="s">
        <v>190</v>
      </c>
      <c r="C2516" s="9">
        <v>78</v>
      </c>
      <c r="D2516" s="9" t="s">
        <v>6779</v>
      </c>
      <c r="E2516" s="6" t="s">
        <v>44</v>
      </c>
      <c r="F2516" s="6" t="s">
        <v>2</v>
      </c>
      <c r="G2516" s="6"/>
      <c r="H2516" s="6" t="s">
        <v>191</v>
      </c>
      <c r="I2516" s="6">
        <v>313</v>
      </c>
      <c r="J2516" s="6"/>
      <c r="K2516" s="6" t="s">
        <v>6780</v>
      </c>
      <c r="L2516" s="6" t="s">
        <v>6781</v>
      </c>
      <c r="M2516" s="6" t="s">
        <v>5966</v>
      </c>
      <c r="N2516" s="6" t="s">
        <v>98</v>
      </c>
      <c r="O2516" s="6" t="s">
        <v>6782</v>
      </c>
      <c r="P2516" s="6" t="s">
        <v>6783</v>
      </c>
      <c r="Q2516" s="6" t="s">
        <v>6784</v>
      </c>
      <c r="R2516" s="6" t="s">
        <v>6785</v>
      </c>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row>
    <row r="2517" spans="1:46" s="29" customFormat="1" ht="30" customHeight="1" x14ac:dyDescent="0.2">
      <c r="A2517" s="9">
        <v>14</v>
      </c>
      <c r="B2517" s="9" t="s">
        <v>190</v>
      </c>
      <c r="C2517" s="9">
        <v>78</v>
      </c>
      <c r="D2517" s="9" t="s">
        <v>6786</v>
      </c>
      <c r="E2517" s="6" t="s">
        <v>44</v>
      </c>
      <c r="F2517" s="6" t="s">
        <v>2</v>
      </c>
      <c r="G2517" s="6"/>
      <c r="H2517" s="6" t="s">
        <v>191</v>
      </c>
      <c r="I2517" s="6">
        <v>314</v>
      </c>
      <c r="J2517" s="6"/>
      <c r="K2517" s="6" t="s">
        <v>6780</v>
      </c>
      <c r="L2517" s="6" t="s">
        <v>6781</v>
      </c>
      <c r="M2517" s="6" t="s">
        <v>6787</v>
      </c>
      <c r="N2517" s="6" t="s">
        <v>98</v>
      </c>
      <c r="O2517" s="6" t="s">
        <v>6782</v>
      </c>
      <c r="P2517" s="6" t="s">
        <v>6783</v>
      </c>
      <c r="Q2517" s="6" t="s">
        <v>6784</v>
      </c>
      <c r="R2517" s="6" t="s">
        <v>6785</v>
      </c>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row>
    <row r="2518" spans="1:46" s="29" customFormat="1" ht="30" customHeight="1" x14ac:dyDescent="0.2">
      <c r="A2518" s="9">
        <v>14</v>
      </c>
      <c r="B2518" s="9" t="s">
        <v>190</v>
      </c>
      <c r="C2518" s="9">
        <v>78</v>
      </c>
      <c r="D2518" s="9" t="s">
        <v>6788</v>
      </c>
      <c r="E2518" s="6" t="s">
        <v>44</v>
      </c>
      <c r="F2518" s="6" t="s">
        <v>2</v>
      </c>
      <c r="G2518" s="6"/>
      <c r="H2518" s="6" t="s">
        <v>191</v>
      </c>
      <c r="I2518" s="6">
        <v>315</v>
      </c>
      <c r="J2518" s="6"/>
      <c r="K2518" s="6" t="s">
        <v>6780</v>
      </c>
      <c r="L2518" s="6" t="s">
        <v>6781</v>
      </c>
      <c r="M2518" s="6" t="s">
        <v>6789</v>
      </c>
      <c r="N2518" s="6" t="s">
        <v>98</v>
      </c>
      <c r="O2518" s="6" t="s">
        <v>6782</v>
      </c>
      <c r="P2518" s="6" t="s">
        <v>6783</v>
      </c>
      <c r="Q2518" s="6" t="s">
        <v>6784</v>
      </c>
      <c r="R2518" s="6" t="s">
        <v>6785</v>
      </c>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row>
    <row r="2519" spans="1:46" s="29" customFormat="1" ht="30" customHeight="1" x14ac:dyDescent="0.2">
      <c r="A2519" s="9">
        <v>14</v>
      </c>
      <c r="B2519" s="9" t="s">
        <v>190</v>
      </c>
      <c r="C2519" s="9">
        <v>78</v>
      </c>
      <c r="D2519" s="9" t="s">
        <v>6790</v>
      </c>
      <c r="E2519" s="6" t="s">
        <v>44</v>
      </c>
      <c r="F2519" s="6" t="s">
        <v>2</v>
      </c>
      <c r="G2519" s="6"/>
      <c r="H2519" s="6" t="s">
        <v>191</v>
      </c>
      <c r="I2519" s="6">
        <v>316</v>
      </c>
      <c r="J2519" s="6"/>
      <c r="K2519" s="6" t="s">
        <v>6780</v>
      </c>
      <c r="L2519" s="6" t="s">
        <v>6781</v>
      </c>
      <c r="M2519" s="6" t="s">
        <v>6791</v>
      </c>
      <c r="N2519" s="6" t="s">
        <v>98</v>
      </c>
      <c r="O2519" s="6" t="s">
        <v>6782</v>
      </c>
      <c r="P2519" s="6" t="s">
        <v>6783</v>
      </c>
      <c r="Q2519" s="6" t="s">
        <v>6784</v>
      </c>
      <c r="R2519" s="6" t="s">
        <v>6785</v>
      </c>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row>
    <row r="2520" spans="1:46" s="29" customFormat="1" ht="30" customHeight="1" x14ac:dyDescent="0.2">
      <c r="A2520" s="9">
        <v>14</v>
      </c>
      <c r="B2520" s="9" t="s">
        <v>190</v>
      </c>
      <c r="C2520" s="9">
        <v>78</v>
      </c>
      <c r="D2520" s="9" t="s">
        <v>6792</v>
      </c>
      <c r="E2520" s="6" t="s">
        <v>44</v>
      </c>
      <c r="F2520" s="6" t="s">
        <v>2</v>
      </c>
      <c r="G2520" s="6"/>
      <c r="H2520" s="6" t="s">
        <v>191</v>
      </c>
      <c r="I2520" s="6">
        <v>317</v>
      </c>
      <c r="J2520" s="6"/>
      <c r="K2520" s="6" t="s">
        <v>6780</v>
      </c>
      <c r="L2520" s="6" t="s">
        <v>6781</v>
      </c>
      <c r="M2520" s="6" t="s">
        <v>6793</v>
      </c>
      <c r="N2520" s="6" t="s">
        <v>98</v>
      </c>
      <c r="O2520" s="6" t="s">
        <v>6782</v>
      </c>
      <c r="P2520" s="6" t="s">
        <v>6783</v>
      </c>
      <c r="Q2520" s="6" t="s">
        <v>6784</v>
      </c>
      <c r="R2520" s="6" t="s">
        <v>6785</v>
      </c>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row>
    <row r="2521" spans="1:46" s="29" customFormat="1" ht="30" customHeight="1" x14ac:dyDescent="0.2">
      <c r="A2521" s="9">
        <v>14</v>
      </c>
      <c r="B2521" s="9" t="s">
        <v>190</v>
      </c>
      <c r="C2521" s="9">
        <v>78</v>
      </c>
      <c r="D2521" s="9" t="s">
        <v>6794</v>
      </c>
      <c r="E2521" s="6" t="s">
        <v>44</v>
      </c>
      <c r="F2521" s="6" t="s">
        <v>2</v>
      </c>
      <c r="G2521" s="6"/>
      <c r="H2521" s="6" t="s">
        <v>191</v>
      </c>
      <c r="I2521" s="6">
        <v>318</v>
      </c>
      <c r="J2521" s="6"/>
      <c r="K2521" s="6" t="s">
        <v>6780</v>
      </c>
      <c r="L2521" s="6" t="s">
        <v>6781</v>
      </c>
      <c r="M2521" s="6" t="s">
        <v>6017</v>
      </c>
      <c r="N2521" s="6" t="s">
        <v>98</v>
      </c>
      <c r="O2521" s="6" t="s">
        <v>6782</v>
      </c>
      <c r="P2521" s="6" t="s">
        <v>6783</v>
      </c>
      <c r="Q2521" s="6" t="s">
        <v>6784</v>
      </c>
      <c r="R2521" s="6" t="s">
        <v>6785</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row>
    <row r="2522" spans="1:46" s="29" customFormat="1" ht="30" customHeight="1" x14ac:dyDescent="0.2">
      <c r="A2522" s="9">
        <v>14</v>
      </c>
      <c r="B2522" s="9" t="s">
        <v>190</v>
      </c>
      <c r="C2522" s="9">
        <v>78</v>
      </c>
      <c r="D2522" s="9" t="s">
        <v>6795</v>
      </c>
      <c r="E2522" s="6" t="s">
        <v>44</v>
      </c>
      <c r="F2522" s="6" t="s">
        <v>2</v>
      </c>
      <c r="G2522" s="6"/>
      <c r="H2522" s="6" t="s">
        <v>191</v>
      </c>
      <c r="I2522" s="6">
        <v>319</v>
      </c>
      <c r="J2522" s="6"/>
      <c r="K2522" s="6" t="s">
        <v>6780</v>
      </c>
      <c r="L2522" s="6" t="s">
        <v>6781</v>
      </c>
      <c r="M2522" s="6" t="s">
        <v>5974</v>
      </c>
      <c r="N2522" s="6" t="s">
        <v>98</v>
      </c>
      <c r="O2522" s="6" t="s">
        <v>6782</v>
      </c>
      <c r="P2522" s="6" t="s">
        <v>6783</v>
      </c>
      <c r="Q2522" s="6" t="s">
        <v>6784</v>
      </c>
      <c r="R2522" s="6" t="s">
        <v>6785</v>
      </c>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row>
    <row r="2523" spans="1:46" s="29" customFormat="1" ht="30" customHeight="1" x14ac:dyDescent="0.2">
      <c r="A2523" s="9">
        <v>14</v>
      </c>
      <c r="B2523" s="9" t="s">
        <v>190</v>
      </c>
      <c r="C2523" s="9">
        <v>78</v>
      </c>
      <c r="D2523" s="9" t="s">
        <v>6796</v>
      </c>
      <c r="E2523" s="6" t="s">
        <v>44</v>
      </c>
      <c r="F2523" s="6" t="s">
        <v>2</v>
      </c>
      <c r="G2523" s="6"/>
      <c r="H2523" s="6" t="s">
        <v>191</v>
      </c>
      <c r="I2523" s="6">
        <v>320</v>
      </c>
      <c r="J2523" s="6"/>
      <c r="K2523" s="6" t="s">
        <v>6780</v>
      </c>
      <c r="L2523" s="6" t="s">
        <v>6781</v>
      </c>
      <c r="M2523" s="6" t="s">
        <v>5976</v>
      </c>
      <c r="N2523" s="6" t="s">
        <v>98</v>
      </c>
      <c r="O2523" s="6" t="s">
        <v>6782</v>
      </c>
      <c r="P2523" s="6" t="s">
        <v>6783</v>
      </c>
      <c r="Q2523" s="6" t="s">
        <v>6784</v>
      </c>
      <c r="R2523" s="6" t="s">
        <v>6785</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row>
    <row r="2524" spans="1:46" s="29" customFormat="1" ht="30" customHeight="1" x14ac:dyDescent="0.2">
      <c r="A2524" s="9">
        <v>14</v>
      </c>
      <c r="B2524" s="9" t="s">
        <v>190</v>
      </c>
      <c r="C2524" s="9">
        <v>79</v>
      </c>
      <c r="D2524" s="9">
        <v>79</v>
      </c>
      <c r="E2524" s="6" t="s">
        <v>44</v>
      </c>
      <c r="F2524" s="6" t="s">
        <v>31</v>
      </c>
      <c r="G2524" s="6"/>
      <c r="H2524" s="6" t="s">
        <v>191</v>
      </c>
      <c r="I2524" s="6">
        <v>321</v>
      </c>
      <c r="J2524" s="6"/>
      <c r="K2524" s="6"/>
      <c r="L2524" s="6"/>
      <c r="M2524" s="6" t="s">
        <v>5978</v>
      </c>
      <c r="N2524" s="6" t="s">
        <v>5979</v>
      </c>
      <c r="O2524" s="6" t="s">
        <v>5981</v>
      </c>
      <c r="P2524" s="6" t="s">
        <v>6797</v>
      </c>
      <c r="Q2524" s="6" t="s">
        <v>6798</v>
      </c>
      <c r="R2524" s="6" t="s">
        <v>5987</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row>
    <row r="2525" spans="1:46" s="29" customFormat="1" ht="30" customHeight="1" x14ac:dyDescent="0.2">
      <c r="A2525" s="9">
        <v>14</v>
      </c>
      <c r="B2525" s="9" t="s">
        <v>190</v>
      </c>
      <c r="C2525" s="9">
        <v>80</v>
      </c>
      <c r="D2525" s="9">
        <v>80</v>
      </c>
      <c r="E2525" s="6" t="s">
        <v>44</v>
      </c>
      <c r="F2525" s="6" t="s">
        <v>67</v>
      </c>
      <c r="G2525" s="6"/>
      <c r="H2525" s="6" t="s">
        <v>191</v>
      </c>
      <c r="I2525" s="6">
        <v>322</v>
      </c>
      <c r="J2525" s="6"/>
      <c r="K2525" s="6"/>
      <c r="L2525" s="6"/>
      <c r="M2525" s="6" t="s">
        <v>6799</v>
      </c>
      <c r="N2525" s="6" t="s">
        <v>5990</v>
      </c>
      <c r="O2525" s="6" t="s">
        <v>6800</v>
      </c>
      <c r="P2525" s="6" t="s">
        <v>5994</v>
      </c>
      <c r="Q2525" s="6" t="s">
        <v>6801</v>
      </c>
      <c r="R2525" s="6" t="s">
        <v>5996</v>
      </c>
      <c r="S2525" s="6" t="s">
        <v>6802</v>
      </c>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row>
    <row r="2526" spans="1:46" s="29" customFormat="1" ht="30" customHeight="1" x14ac:dyDescent="0.2">
      <c r="A2526" s="9">
        <v>14</v>
      </c>
      <c r="B2526" s="9" t="s">
        <v>190</v>
      </c>
      <c r="C2526" s="9">
        <v>81</v>
      </c>
      <c r="D2526" s="9">
        <v>81</v>
      </c>
      <c r="E2526" s="6" t="s">
        <v>31</v>
      </c>
      <c r="F2526" s="6" t="s">
        <v>2</v>
      </c>
      <c r="G2526" s="6"/>
      <c r="H2526" s="6" t="s">
        <v>191</v>
      </c>
      <c r="I2526" s="6">
        <v>323</v>
      </c>
      <c r="J2526" s="6"/>
      <c r="K2526" s="6"/>
      <c r="L2526" s="6"/>
      <c r="M2526" s="6" t="s">
        <v>6803</v>
      </c>
      <c r="N2526" s="6" t="s">
        <v>6804</v>
      </c>
      <c r="O2526" s="6" t="s">
        <v>1455</v>
      </c>
      <c r="P2526" s="6" t="s">
        <v>4272</v>
      </c>
      <c r="Q2526" s="6" t="s">
        <v>4270</v>
      </c>
      <c r="R2526" s="6" t="s">
        <v>4273</v>
      </c>
      <c r="S2526" s="6" t="s">
        <v>3095</v>
      </c>
      <c r="T2526" s="6" t="s">
        <v>6805</v>
      </c>
      <c r="U2526" s="6" t="s">
        <v>4274</v>
      </c>
      <c r="V2526" s="6" t="s">
        <v>6806</v>
      </c>
      <c r="W2526" s="6" t="s">
        <v>6807</v>
      </c>
      <c r="X2526" s="6" t="s">
        <v>3098</v>
      </c>
      <c r="Y2526" s="6" t="s">
        <v>4276</v>
      </c>
      <c r="Z2526" s="6" t="s">
        <v>6808</v>
      </c>
      <c r="AA2526" s="6"/>
      <c r="AB2526" s="6"/>
      <c r="AC2526" s="6"/>
      <c r="AD2526" s="6"/>
      <c r="AE2526" s="6"/>
      <c r="AF2526" s="6"/>
      <c r="AG2526" s="6"/>
      <c r="AH2526" s="6"/>
      <c r="AI2526" s="6"/>
      <c r="AJ2526" s="6"/>
      <c r="AK2526" s="6"/>
      <c r="AL2526" s="6"/>
      <c r="AM2526" s="6"/>
      <c r="AN2526" s="6"/>
      <c r="AO2526" s="6"/>
      <c r="AP2526" s="6"/>
      <c r="AQ2526" s="6"/>
      <c r="AR2526" s="6"/>
      <c r="AS2526" s="6"/>
      <c r="AT2526" s="6"/>
    </row>
    <row r="2527" spans="1:46" s="29" customFormat="1" ht="30" customHeight="1" x14ac:dyDescent="0.2">
      <c r="A2527" s="9">
        <v>14</v>
      </c>
      <c r="B2527" s="9" t="s">
        <v>190</v>
      </c>
      <c r="C2527" s="9">
        <v>82</v>
      </c>
      <c r="D2527" s="9">
        <v>82</v>
      </c>
      <c r="E2527" s="6" t="s">
        <v>44</v>
      </c>
      <c r="F2527" s="6" t="s">
        <v>4</v>
      </c>
      <c r="G2527" s="6"/>
      <c r="H2527" s="6" t="s">
        <v>191</v>
      </c>
      <c r="I2527" s="6">
        <v>324</v>
      </c>
      <c r="J2527" s="6"/>
      <c r="K2527" s="6" t="s">
        <v>6809</v>
      </c>
      <c r="L2527" s="6"/>
      <c r="M2527" s="6" t="s">
        <v>6810</v>
      </c>
      <c r="N2527" s="6" t="s">
        <v>918</v>
      </c>
      <c r="O2527" s="6" t="s">
        <v>6811</v>
      </c>
      <c r="P2527" s="6" t="s">
        <v>6812</v>
      </c>
      <c r="Q2527" s="6" t="s">
        <v>6813</v>
      </c>
      <c r="R2527" s="6" t="s">
        <v>6814</v>
      </c>
      <c r="S2527" s="6" t="s">
        <v>6815</v>
      </c>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row>
    <row r="2528" spans="1:46" s="29" customFormat="1" ht="30" customHeight="1" x14ac:dyDescent="0.2">
      <c r="A2528" s="9">
        <v>14</v>
      </c>
      <c r="B2528" s="9" t="s">
        <v>190</v>
      </c>
      <c r="C2528" s="9">
        <v>83</v>
      </c>
      <c r="D2528" s="9">
        <v>83</v>
      </c>
      <c r="E2528" s="6" t="s">
        <v>44</v>
      </c>
      <c r="F2528" s="6" t="s">
        <v>37</v>
      </c>
      <c r="G2528" s="6"/>
      <c r="H2528" s="6" t="s">
        <v>191</v>
      </c>
      <c r="I2528" s="6">
        <v>325</v>
      </c>
      <c r="J2528" s="6"/>
      <c r="K2528" s="6"/>
      <c r="L2528" s="6"/>
      <c r="M2528" s="6" t="s">
        <v>3334</v>
      </c>
      <c r="N2528" s="6" t="s">
        <v>6816</v>
      </c>
      <c r="O2528" s="6" t="s">
        <v>6817</v>
      </c>
      <c r="P2528" s="6" t="s">
        <v>6818</v>
      </c>
      <c r="Q2528" s="6" t="s">
        <v>6819</v>
      </c>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row>
    <row r="2529" spans="1:46" s="29" customFormat="1" ht="30" customHeight="1" x14ac:dyDescent="0.2">
      <c r="A2529" s="9">
        <v>14</v>
      </c>
      <c r="B2529" s="9" t="s">
        <v>190</v>
      </c>
      <c r="C2529" s="9">
        <v>84</v>
      </c>
      <c r="D2529" s="9">
        <v>84</v>
      </c>
      <c r="E2529" s="6" t="s">
        <v>44</v>
      </c>
      <c r="F2529" s="6" t="s">
        <v>37</v>
      </c>
      <c r="G2529" s="6" t="s">
        <v>65</v>
      </c>
      <c r="H2529" s="6" t="s">
        <v>191</v>
      </c>
      <c r="I2529" s="6">
        <v>326</v>
      </c>
      <c r="J2529" s="6"/>
      <c r="K2529" s="6"/>
      <c r="L2529" s="6"/>
      <c r="M2529" s="6" t="s">
        <v>6820</v>
      </c>
      <c r="N2529" s="6" t="s">
        <v>6821</v>
      </c>
      <c r="O2529" s="6" t="s">
        <v>6822</v>
      </c>
      <c r="P2529" s="6" t="s">
        <v>6823</v>
      </c>
      <c r="Q2529" s="6" t="s">
        <v>6824</v>
      </c>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row>
    <row r="2530" spans="1:46" s="29" customFormat="1" ht="30" customHeight="1" x14ac:dyDescent="0.2">
      <c r="A2530" s="9">
        <v>14</v>
      </c>
      <c r="B2530" s="9" t="s">
        <v>190</v>
      </c>
      <c r="C2530" s="9">
        <v>85</v>
      </c>
      <c r="D2530" s="9">
        <v>85</v>
      </c>
      <c r="E2530" s="6" t="s">
        <v>44</v>
      </c>
      <c r="F2530" s="6" t="s">
        <v>37</v>
      </c>
      <c r="G2530" s="6"/>
      <c r="H2530" s="6" t="s">
        <v>191</v>
      </c>
      <c r="I2530" s="6">
        <v>327</v>
      </c>
      <c r="J2530" s="6"/>
      <c r="K2530" s="6"/>
      <c r="L2530" s="6"/>
      <c r="M2530" s="6" t="s">
        <v>6825</v>
      </c>
      <c r="N2530" s="6" t="s">
        <v>867</v>
      </c>
      <c r="O2530" s="6" t="s">
        <v>868</v>
      </c>
      <c r="P2530" s="6" t="s">
        <v>869</v>
      </c>
      <c r="Q2530" s="6" t="s">
        <v>870</v>
      </c>
      <c r="R2530" s="6" t="s">
        <v>871</v>
      </c>
      <c r="S2530" s="6" t="s">
        <v>872</v>
      </c>
      <c r="T2530" s="6" t="s">
        <v>873</v>
      </c>
      <c r="U2530" s="6" t="s">
        <v>874</v>
      </c>
      <c r="V2530" s="6" t="s">
        <v>875</v>
      </c>
      <c r="W2530" s="6" t="s">
        <v>876</v>
      </c>
      <c r="X2530" s="6" t="s">
        <v>3340</v>
      </c>
      <c r="Y2530" s="6" t="s">
        <v>877</v>
      </c>
      <c r="Z2530" s="6" t="s">
        <v>878</v>
      </c>
      <c r="AA2530" s="6" t="s">
        <v>879</v>
      </c>
      <c r="AB2530" s="6" t="s">
        <v>880</v>
      </c>
      <c r="AC2530" s="6" t="s">
        <v>881</v>
      </c>
      <c r="AD2530" s="6" t="s">
        <v>882</v>
      </c>
      <c r="AE2530" s="6" t="s">
        <v>883</v>
      </c>
      <c r="AF2530" s="6" t="s">
        <v>884</v>
      </c>
      <c r="AG2530" s="6" t="s">
        <v>885</v>
      </c>
      <c r="AH2530" s="6" t="s">
        <v>886</v>
      </c>
      <c r="AI2530" s="6" t="s">
        <v>887</v>
      </c>
      <c r="AJ2530" s="6" t="s">
        <v>888</v>
      </c>
      <c r="AK2530" s="6" t="s">
        <v>889</v>
      </c>
      <c r="AL2530" s="6" t="s">
        <v>890</v>
      </c>
      <c r="AM2530" s="6" t="s">
        <v>891</v>
      </c>
      <c r="AN2530" s="6" t="s">
        <v>2568</v>
      </c>
      <c r="AO2530" s="6"/>
      <c r="AP2530" s="6"/>
      <c r="AQ2530" s="6"/>
      <c r="AR2530" s="6"/>
      <c r="AS2530" s="6"/>
      <c r="AT2530" s="6"/>
    </row>
    <row r="2531" spans="1:46" s="29" customFormat="1" ht="30" customHeight="1" x14ac:dyDescent="0.2">
      <c r="A2531" s="9">
        <v>14</v>
      </c>
      <c r="B2531" s="9" t="s">
        <v>190</v>
      </c>
      <c r="C2531" s="9">
        <v>86</v>
      </c>
      <c r="D2531" s="9" t="s">
        <v>6826</v>
      </c>
      <c r="E2531" s="6" t="s">
        <v>44</v>
      </c>
      <c r="F2531" s="6" t="s">
        <v>4</v>
      </c>
      <c r="G2531" s="6" t="s">
        <v>2</v>
      </c>
      <c r="H2531" s="6" t="s">
        <v>191</v>
      </c>
      <c r="I2531" s="6">
        <v>328</v>
      </c>
      <c r="J2531" s="6"/>
      <c r="K2531" s="6"/>
      <c r="L2531" s="6" t="s">
        <v>6009</v>
      </c>
      <c r="M2531" s="6" t="s">
        <v>6827</v>
      </c>
      <c r="N2531" s="6" t="s">
        <v>959</v>
      </c>
      <c r="O2531" s="6" t="s">
        <v>367</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row>
    <row r="2532" spans="1:46" s="29" customFormat="1" ht="30" customHeight="1" x14ac:dyDescent="0.2">
      <c r="A2532" s="9">
        <v>14</v>
      </c>
      <c r="B2532" s="9" t="s">
        <v>190</v>
      </c>
      <c r="C2532" s="9">
        <v>86</v>
      </c>
      <c r="D2532" s="9" t="s">
        <v>6828</v>
      </c>
      <c r="E2532" s="6" t="s">
        <v>44</v>
      </c>
      <c r="F2532" s="6" t="s">
        <v>4</v>
      </c>
      <c r="G2532" s="6" t="s">
        <v>2</v>
      </c>
      <c r="H2532" s="6" t="s">
        <v>191</v>
      </c>
      <c r="I2532" s="6">
        <v>329</v>
      </c>
      <c r="J2532" s="6"/>
      <c r="K2532" s="6"/>
      <c r="L2532" s="6" t="s">
        <v>6009</v>
      </c>
      <c r="M2532" s="6" t="s">
        <v>6012</v>
      </c>
      <c r="N2532" s="6" t="s">
        <v>959</v>
      </c>
      <c r="O2532" s="6" t="s">
        <v>367</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row>
    <row r="2533" spans="1:46" s="29" customFormat="1" ht="30" customHeight="1" x14ac:dyDescent="0.2">
      <c r="A2533" s="9">
        <v>14</v>
      </c>
      <c r="B2533" s="9" t="s">
        <v>190</v>
      </c>
      <c r="C2533" s="9">
        <v>86</v>
      </c>
      <c r="D2533" s="9" t="s">
        <v>6829</v>
      </c>
      <c r="E2533" s="6" t="s">
        <v>44</v>
      </c>
      <c r="F2533" s="6" t="s">
        <v>4</v>
      </c>
      <c r="G2533" s="6" t="s">
        <v>2</v>
      </c>
      <c r="H2533" s="6" t="s">
        <v>191</v>
      </c>
      <c r="I2533" s="6">
        <v>330</v>
      </c>
      <c r="J2533" s="6"/>
      <c r="K2533" s="6"/>
      <c r="L2533" s="6" t="s">
        <v>6009</v>
      </c>
      <c r="M2533" s="6" t="s">
        <v>5966</v>
      </c>
      <c r="N2533" s="6" t="s">
        <v>959</v>
      </c>
      <c r="O2533" s="6" t="s">
        <v>367</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row>
    <row r="2534" spans="1:46" s="29" customFormat="1" ht="30" customHeight="1" x14ac:dyDescent="0.2">
      <c r="A2534" s="9">
        <v>14</v>
      </c>
      <c r="B2534" s="9" t="s">
        <v>190</v>
      </c>
      <c r="C2534" s="9">
        <v>86</v>
      </c>
      <c r="D2534" s="9" t="s">
        <v>6830</v>
      </c>
      <c r="E2534" s="6" t="s">
        <v>44</v>
      </c>
      <c r="F2534" s="6" t="s">
        <v>4</v>
      </c>
      <c r="G2534" s="6" t="s">
        <v>2</v>
      </c>
      <c r="H2534" s="6" t="s">
        <v>191</v>
      </c>
      <c r="I2534" s="6">
        <v>331</v>
      </c>
      <c r="J2534" s="6"/>
      <c r="K2534" s="6"/>
      <c r="L2534" s="6" t="s">
        <v>6009</v>
      </c>
      <c r="M2534" s="6" t="s">
        <v>6793</v>
      </c>
      <c r="N2534" s="6" t="s">
        <v>959</v>
      </c>
      <c r="O2534" s="6" t="s">
        <v>367</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row>
    <row r="2535" spans="1:46" s="29" customFormat="1" ht="30" customHeight="1" x14ac:dyDescent="0.2">
      <c r="A2535" s="9">
        <v>14</v>
      </c>
      <c r="B2535" s="9" t="s">
        <v>190</v>
      </c>
      <c r="C2535" s="9">
        <v>86</v>
      </c>
      <c r="D2535" s="9" t="s">
        <v>6831</v>
      </c>
      <c r="E2535" s="6" t="s">
        <v>44</v>
      </c>
      <c r="F2535" s="6" t="s">
        <v>4</v>
      </c>
      <c r="G2535" s="6" t="s">
        <v>2</v>
      </c>
      <c r="H2535" s="6" t="s">
        <v>191</v>
      </c>
      <c r="I2535" s="6">
        <v>332</v>
      </c>
      <c r="J2535" s="6"/>
      <c r="K2535" s="6"/>
      <c r="L2535" s="6" t="s">
        <v>6009</v>
      </c>
      <c r="M2535" s="6" t="s">
        <v>6017</v>
      </c>
      <c r="N2535" s="6" t="s">
        <v>959</v>
      </c>
      <c r="O2535" s="6" t="s">
        <v>367</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row>
    <row r="2536" spans="1:46" s="29" customFormat="1" ht="30" customHeight="1" x14ac:dyDescent="0.2">
      <c r="A2536" s="9">
        <v>14</v>
      </c>
      <c r="B2536" s="9" t="s">
        <v>190</v>
      </c>
      <c r="C2536" s="9">
        <v>86</v>
      </c>
      <c r="D2536" s="9" t="s">
        <v>6832</v>
      </c>
      <c r="E2536" s="6" t="s">
        <v>44</v>
      </c>
      <c r="F2536" s="6" t="s">
        <v>4</v>
      </c>
      <c r="G2536" s="6" t="s">
        <v>2</v>
      </c>
      <c r="H2536" s="6" t="s">
        <v>191</v>
      </c>
      <c r="I2536" s="6">
        <v>333</v>
      </c>
      <c r="J2536" s="6"/>
      <c r="K2536" s="6"/>
      <c r="L2536" s="6" t="s">
        <v>6009</v>
      </c>
      <c r="M2536" s="6" t="s">
        <v>5974</v>
      </c>
      <c r="N2536" s="6" t="s">
        <v>959</v>
      </c>
      <c r="O2536" s="6" t="s">
        <v>367</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row>
    <row r="2537" spans="1:46" s="29" customFormat="1" ht="30" customHeight="1" x14ac:dyDescent="0.2">
      <c r="A2537" s="9">
        <v>14</v>
      </c>
      <c r="B2537" s="9" t="s">
        <v>190</v>
      </c>
      <c r="C2537" s="9">
        <v>86</v>
      </c>
      <c r="D2537" s="9" t="s">
        <v>6833</v>
      </c>
      <c r="E2537" s="6" t="s">
        <v>44</v>
      </c>
      <c r="F2537" s="6" t="s">
        <v>4</v>
      </c>
      <c r="G2537" s="6" t="s">
        <v>2</v>
      </c>
      <c r="H2537" s="6" t="s">
        <v>191</v>
      </c>
      <c r="I2537" s="6">
        <v>334</v>
      </c>
      <c r="J2537" s="6"/>
      <c r="K2537" s="6"/>
      <c r="L2537" s="6" t="s">
        <v>6009</v>
      </c>
      <c r="M2537" s="6" t="s">
        <v>5976</v>
      </c>
      <c r="N2537" s="6" t="s">
        <v>959</v>
      </c>
      <c r="O2537" s="6" t="s">
        <v>367</v>
      </c>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row>
    <row r="2538" spans="1:46" s="29" customFormat="1" ht="30" customHeight="1" x14ac:dyDescent="0.2">
      <c r="A2538" s="9">
        <v>14</v>
      </c>
      <c r="B2538" s="9" t="s">
        <v>190</v>
      </c>
      <c r="C2538" s="9">
        <v>86</v>
      </c>
      <c r="D2538" s="9" t="s">
        <v>6834</v>
      </c>
      <c r="E2538" s="6" t="s">
        <v>44</v>
      </c>
      <c r="F2538" s="6" t="s">
        <v>4</v>
      </c>
      <c r="G2538" s="6" t="s">
        <v>2</v>
      </c>
      <c r="H2538" s="6" t="s">
        <v>191</v>
      </c>
      <c r="I2538" s="6">
        <v>335</v>
      </c>
      <c r="J2538" s="6"/>
      <c r="K2538" s="6"/>
      <c r="L2538" s="6" t="s">
        <v>6021</v>
      </c>
      <c r="M2538" s="6" t="s">
        <v>6827</v>
      </c>
      <c r="N2538" s="6" t="s">
        <v>959</v>
      </c>
      <c r="O2538" s="6" t="s">
        <v>367</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row>
    <row r="2539" spans="1:46" s="29" customFormat="1" ht="30" customHeight="1" x14ac:dyDescent="0.2">
      <c r="A2539" s="9">
        <v>14</v>
      </c>
      <c r="B2539" s="9" t="s">
        <v>190</v>
      </c>
      <c r="C2539" s="9">
        <v>86</v>
      </c>
      <c r="D2539" s="9" t="s">
        <v>6835</v>
      </c>
      <c r="E2539" s="6" t="s">
        <v>44</v>
      </c>
      <c r="F2539" s="6" t="s">
        <v>4</v>
      </c>
      <c r="G2539" s="6" t="s">
        <v>2</v>
      </c>
      <c r="H2539" s="6" t="s">
        <v>191</v>
      </c>
      <c r="I2539" s="6">
        <v>336</v>
      </c>
      <c r="J2539" s="6"/>
      <c r="K2539" s="6"/>
      <c r="L2539" s="6" t="s">
        <v>6021</v>
      </c>
      <c r="M2539" s="6" t="s">
        <v>6012</v>
      </c>
      <c r="N2539" s="6" t="s">
        <v>959</v>
      </c>
      <c r="O2539" s="6" t="s">
        <v>367</v>
      </c>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row>
    <row r="2540" spans="1:46" s="29" customFormat="1" ht="30" customHeight="1" x14ac:dyDescent="0.2">
      <c r="A2540" s="9">
        <v>14</v>
      </c>
      <c r="B2540" s="9" t="s">
        <v>190</v>
      </c>
      <c r="C2540" s="9">
        <v>86</v>
      </c>
      <c r="D2540" s="9" t="s">
        <v>6836</v>
      </c>
      <c r="E2540" s="6" t="s">
        <v>44</v>
      </c>
      <c r="F2540" s="6" t="s">
        <v>4</v>
      </c>
      <c r="G2540" s="6" t="s">
        <v>2</v>
      </c>
      <c r="H2540" s="6" t="s">
        <v>191</v>
      </c>
      <c r="I2540" s="6">
        <v>337</v>
      </c>
      <c r="J2540" s="6"/>
      <c r="K2540" s="6"/>
      <c r="L2540" s="6" t="s">
        <v>6021</v>
      </c>
      <c r="M2540" s="6" t="s">
        <v>5966</v>
      </c>
      <c r="N2540" s="6" t="s">
        <v>959</v>
      </c>
      <c r="O2540" s="6" t="s">
        <v>367</v>
      </c>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row>
    <row r="2541" spans="1:46" s="29" customFormat="1" ht="30" customHeight="1" x14ac:dyDescent="0.2">
      <c r="A2541" s="9">
        <v>14</v>
      </c>
      <c r="B2541" s="9" t="s">
        <v>190</v>
      </c>
      <c r="C2541" s="9">
        <v>86</v>
      </c>
      <c r="D2541" s="9" t="s">
        <v>6837</v>
      </c>
      <c r="E2541" s="6" t="s">
        <v>44</v>
      </c>
      <c r="F2541" s="6" t="s">
        <v>4</v>
      </c>
      <c r="G2541" s="6" t="s">
        <v>2</v>
      </c>
      <c r="H2541" s="6" t="s">
        <v>191</v>
      </c>
      <c r="I2541" s="6">
        <v>338</v>
      </c>
      <c r="J2541" s="6"/>
      <c r="K2541" s="6"/>
      <c r="L2541" s="6" t="s">
        <v>6021</v>
      </c>
      <c r="M2541" s="6" t="s">
        <v>6793</v>
      </c>
      <c r="N2541" s="6" t="s">
        <v>959</v>
      </c>
      <c r="O2541" s="6" t="s">
        <v>367</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row>
    <row r="2542" spans="1:46" s="29" customFormat="1" ht="30" customHeight="1" x14ac:dyDescent="0.2">
      <c r="A2542" s="9">
        <v>14</v>
      </c>
      <c r="B2542" s="9" t="s">
        <v>190</v>
      </c>
      <c r="C2542" s="9">
        <v>86</v>
      </c>
      <c r="D2542" s="9" t="s">
        <v>6838</v>
      </c>
      <c r="E2542" s="6" t="s">
        <v>44</v>
      </c>
      <c r="F2542" s="6" t="s">
        <v>4</v>
      </c>
      <c r="G2542" s="6" t="s">
        <v>2</v>
      </c>
      <c r="H2542" s="6" t="s">
        <v>191</v>
      </c>
      <c r="I2542" s="6">
        <v>339</v>
      </c>
      <c r="J2542" s="6"/>
      <c r="K2542" s="6"/>
      <c r="L2542" s="6" t="s">
        <v>6021</v>
      </c>
      <c r="M2542" s="6" t="s">
        <v>6017</v>
      </c>
      <c r="N2542" s="6" t="s">
        <v>959</v>
      </c>
      <c r="O2542" s="6" t="s">
        <v>367</v>
      </c>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row>
    <row r="2543" spans="1:46" s="29" customFormat="1" ht="30" customHeight="1" x14ac:dyDescent="0.2">
      <c r="A2543" s="9">
        <v>14</v>
      </c>
      <c r="B2543" s="9" t="s">
        <v>190</v>
      </c>
      <c r="C2543" s="9">
        <v>86</v>
      </c>
      <c r="D2543" s="9" t="s">
        <v>6839</v>
      </c>
      <c r="E2543" s="6" t="s">
        <v>44</v>
      </c>
      <c r="F2543" s="6" t="s">
        <v>4</v>
      </c>
      <c r="G2543" s="6" t="s">
        <v>2</v>
      </c>
      <c r="H2543" s="6" t="s">
        <v>191</v>
      </c>
      <c r="I2543" s="6">
        <v>340</v>
      </c>
      <c r="J2543" s="6"/>
      <c r="K2543" s="6"/>
      <c r="L2543" s="6" t="s">
        <v>6021</v>
      </c>
      <c r="M2543" s="6" t="s">
        <v>5974</v>
      </c>
      <c r="N2543" s="6" t="s">
        <v>959</v>
      </c>
      <c r="O2543" s="6" t="s">
        <v>367</v>
      </c>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row>
    <row r="2544" spans="1:46" s="29" customFormat="1" ht="30" customHeight="1" x14ac:dyDescent="0.2">
      <c r="A2544" s="9">
        <v>14</v>
      </c>
      <c r="B2544" s="9" t="s">
        <v>190</v>
      </c>
      <c r="C2544" s="9">
        <v>86</v>
      </c>
      <c r="D2544" s="9" t="s">
        <v>6840</v>
      </c>
      <c r="E2544" s="6" t="s">
        <v>44</v>
      </c>
      <c r="F2544" s="6" t="s">
        <v>4</v>
      </c>
      <c r="G2544" s="6" t="s">
        <v>2</v>
      </c>
      <c r="H2544" s="6" t="s">
        <v>191</v>
      </c>
      <c r="I2544" s="6">
        <v>341</v>
      </c>
      <c r="J2544" s="6"/>
      <c r="K2544" s="6"/>
      <c r="L2544" s="6" t="s">
        <v>6021</v>
      </c>
      <c r="M2544" s="6" t="s">
        <v>5976</v>
      </c>
      <c r="N2544" s="6" t="s">
        <v>959</v>
      </c>
      <c r="O2544" s="6" t="s">
        <v>367</v>
      </c>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row>
    <row r="2545" spans="1:46" s="29" customFormat="1" ht="30" customHeight="1" x14ac:dyDescent="0.2">
      <c r="A2545" s="9">
        <v>14</v>
      </c>
      <c r="B2545" s="9" t="s">
        <v>190</v>
      </c>
      <c r="C2545" s="9">
        <v>87</v>
      </c>
      <c r="D2545" s="9" t="s">
        <v>4815</v>
      </c>
      <c r="E2545" s="6" t="s">
        <v>44</v>
      </c>
      <c r="F2545" s="6" t="s">
        <v>4</v>
      </c>
      <c r="G2545" s="6" t="s">
        <v>31</v>
      </c>
      <c r="H2545" s="6" t="s">
        <v>191</v>
      </c>
      <c r="I2545" s="6">
        <v>342</v>
      </c>
      <c r="J2545" s="6"/>
      <c r="K2545" s="6"/>
      <c r="L2545" s="6"/>
      <c r="M2545" s="6" t="s">
        <v>6841</v>
      </c>
      <c r="N2545" s="6" t="s">
        <v>6842</v>
      </c>
      <c r="O2545" s="6" t="s">
        <v>6843</v>
      </c>
      <c r="P2545" s="6" t="s">
        <v>6771</v>
      </c>
      <c r="Q2545" s="6" t="s">
        <v>6844</v>
      </c>
      <c r="R2545" s="6" t="s">
        <v>6845</v>
      </c>
      <c r="S2545" s="6" t="s">
        <v>6846</v>
      </c>
      <c r="T2545" s="6" t="s">
        <v>6847</v>
      </c>
      <c r="U2545" s="6" t="s">
        <v>6848</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row>
    <row r="2546" spans="1:46" s="29" customFormat="1" ht="30" customHeight="1" x14ac:dyDescent="0.2">
      <c r="A2546" s="9">
        <v>14</v>
      </c>
      <c r="B2546" s="9" t="s">
        <v>190</v>
      </c>
      <c r="C2546" s="9">
        <v>87</v>
      </c>
      <c r="D2546" s="9" t="s">
        <v>4816</v>
      </c>
      <c r="E2546" s="6" t="s">
        <v>44</v>
      </c>
      <c r="F2546" s="6" t="s">
        <v>4</v>
      </c>
      <c r="G2546" s="6" t="s">
        <v>31</v>
      </c>
      <c r="H2546" s="6" t="s">
        <v>191</v>
      </c>
      <c r="I2546" s="6">
        <v>343</v>
      </c>
      <c r="J2546" s="6"/>
      <c r="K2546" s="6"/>
      <c r="L2546" s="6"/>
      <c r="M2546" s="6" t="s">
        <v>6849</v>
      </c>
      <c r="N2546" s="6" t="s">
        <v>6842</v>
      </c>
      <c r="O2546" s="6" t="s">
        <v>6843</v>
      </c>
      <c r="P2546" s="6" t="s">
        <v>6771</v>
      </c>
      <c r="Q2546" s="6" t="s">
        <v>6844</v>
      </c>
      <c r="R2546" s="6" t="s">
        <v>6850</v>
      </c>
      <c r="S2546" s="6" t="s">
        <v>6851</v>
      </c>
      <c r="T2546" s="6" t="s">
        <v>6847</v>
      </c>
      <c r="U2546" s="6" t="s">
        <v>6848</v>
      </c>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row>
    <row r="2547" spans="1:46" s="29" customFormat="1" ht="30" customHeight="1" x14ac:dyDescent="0.2">
      <c r="A2547" s="9">
        <v>14</v>
      </c>
      <c r="B2547" s="9" t="s">
        <v>190</v>
      </c>
      <c r="C2547" s="9">
        <v>88</v>
      </c>
      <c r="D2547" s="9" t="s">
        <v>3426</v>
      </c>
      <c r="E2547" s="6" t="s">
        <v>44</v>
      </c>
      <c r="F2547" s="6" t="s">
        <v>4</v>
      </c>
      <c r="G2547" s="6" t="s">
        <v>31</v>
      </c>
      <c r="H2547" s="6" t="s">
        <v>191</v>
      </c>
      <c r="I2547" s="6">
        <v>344</v>
      </c>
      <c r="J2547" s="6"/>
      <c r="K2547" s="6"/>
      <c r="L2547" s="6" t="s">
        <v>6852</v>
      </c>
      <c r="M2547" s="6" t="s">
        <v>6853</v>
      </c>
      <c r="N2547" s="6" t="s">
        <v>4272</v>
      </c>
      <c r="O2547" s="6" t="s">
        <v>4270</v>
      </c>
      <c r="P2547" s="6" t="s">
        <v>4273</v>
      </c>
      <c r="Q2547" s="6" t="s">
        <v>3095</v>
      </c>
      <c r="R2547" s="6" t="s">
        <v>6805</v>
      </c>
      <c r="S2547" s="6" t="s">
        <v>4274</v>
      </c>
      <c r="T2547" s="6" t="s">
        <v>6806</v>
      </c>
      <c r="U2547" s="6" t="s">
        <v>6807</v>
      </c>
      <c r="V2547" s="6" t="s">
        <v>3098</v>
      </c>
      <c r="W2547" s="6" t="s">
        <v>4276</v>
      </c>
      <c r="X2547" s="6" t="s">
        <v>6854</v>
      </c>
      <c r="Y2547" s="6" t="s">
        <v>6855</v>
      </c>
      <c r="Z2547" s="6" t="s">
        <v>6856</v>
      </c>
      <c r="AA2547" s="6" t="s">
        <v>5786</v>
      </c>
      <c r="AB2547" s="6"/>
      <c r="AC2547" s="6"/>
      <c r="AD2547" s="6"/>
      <c r="AE2547" s="6"/>
      <c r="AF2547" s="6"/>
      <c r="AG2547" s="6"/>
      <c r="AH2547" s="6"/>
      <c r="AI2547" s="6"/>
      <c r="AJ2547" s="6"/>
      <c r="AK2547" s="6"/>
      <c r="AL2547" s="6"/>
      <c r="AM2547" s="6"/>
      <c r="AN2547" s="6"/>
      <c r="AO2547" s="6"/>
      <c r="AP2547" s="6"/>
      <c r="AQ2547" s="6"/>
      <c r="AR2547" s="6"/>
      <c r="AS2547" s="6"/>
      <c r="AT2547" s="6"/>
    </row>
    <row r="2548" spans="1:46" s="29" customFormat="1" ht="30" customHeight="1" x14ac:dyDescent="0.2">
      <c r="A2548" s="9">
        <v>14</v>
      </c>
      <c r="B2548" s="9" t="s">
        <v>190</v>
      </c>
      <c r="C2548" s="9">
        <v>88</v>
      </c>
      <c r="D2548" s="9" t="s">
        <v>3427</v>
      </c>
      <c r="E2548" s="6" t="s">
        <v>44</v>
      </c>
      <c r="F2548" s="6" t="s">
        <v>4</v>
      </c>
      <c r="G2548" s="6" t="s">
        <v>31</v>
      </c>
      <c r="H2548" s="6" t="s">
        <v>191</v>
      </c>
      <c r="I2548" s="6">
        <v>345</v>
      </c>
      <c r="J2548" s="6"/>
      <c r="K2548" s="6"/>
      <c r="L2548" s="6" t="s">
        <v>6852</v>
      </c>
      <c r="M2548" s="6" t="s">
        <v>757</v>
      </c>
      <c r="N2548" s="6" t="s">
        <v>4272</v>
      </c>
      <c r="O2548" s="6" t="s">
        <v>4270</v>
      </c>
      <c r="P2548" s="6" t="s">
        <v>4273</v>
      </c>
      <c r="Q2548" s="6" t="s">
        <v>3095</v>
      </c>
      <c r="R2548" s="6" t="s">
        <v>6805</v>
      </c>
      <c r="S2548" s="6" t="s">
        <v>4274</v>
      </c>
      <c r="T2548" s="6" t="s">
        <v>6806</v>
      </c>
      <c r="U2548" s="6" t="s">
        <v>6807</v>
      </c>
      <c r="V2548" s="6" t="s">
        <v>3098</v>
      </c>
      <c r="W2548" s="6" t="s">
        <v>4276</v>
      </c>
      <c r="X2548" s="6" t="s">
        <v>6854</v>
      </c>
      <c r="Y2548" s="6" t="s">
        <v>6855</v>
      </c>
      <c r="Z2548" s="6" t="s">
        <v>6856</v>
      </c>
      <c r="AA2548" s="6" t="s">
        <v>5786</v>
      </c>
      <c r="AB2548" s="6"/>
      <c r="AC2548" s="6"/>
      <c r="AD2548" s="6"/>
      <c r="AE2548" s="6"/>
      <c r="AF2548" s="6"/>
      <c r="AG2548" s="6"/>
      <c r="AH2548" s="6"/>
      <c r="AI2548" s="6"/>
      <c r="AJ2548" s="6"/>
      <c r="AK2548" s="6"/>
      <c r="AL2548" s="6"/>
      <c r="AM2548" s="6"/>
      <c r="AN2548" s="6"/>
      <c r="AO2548" s="6"/>
      <c r="AP2548" s="6"/>
      <c r="AQ2548" s="6"/>
      <c r="AR2548" s="6"/>
      <c r="AS2548" s="6"/>
      <c r="AT2548" s="6"/>
    </row>
    <row r="2549" spans="1:46" s="29" customFormat="1" ht="30" customHeight="1" x14ac:dyDescent="0.2">
      <c r="A2549" s="9">
        <v>14</v>
      </c>
      <c r="B2549" s="9" t="s">
        <v>190</v>
      </c>
      <c r="C2549" s="9">
        <v>89</v>
      </c>
      <c r="D2549" s="9">
        <v>89</v>
      </c>
      <c r="E2549" s="6" t="s">
        <v>11</v>
      </c>
      <c r="F2549" s="6" t="s">
        <v>32</v>
      </c>
      <c r="G2549" s="6"/>
      <c r="H2549" s="6" t="s">
        <v>191</v>
      </c>
      <c r="I2549" s="6">
        <v>346</v>
      </c>
      <c r="J2549" s="6"/>
      <c r="K2549" s="6" t="s">
        <v>6857</v>
      </c>
      <c r="L2549" s="6"/>
      <c r="M2549" s="6" t="s">
        <v>6858</v>
      </c>
      <c r="N2549" s="6" t="s">
        <v>959</v>
      </c>
      <c r="O2549" s="6" t="s">
        <v>367</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row>
    <row r="2550" spans="1:46" s="29" customFormat="1" ht="30" customHeight="1" x14ac:dyDescent="0.2">
      <c r="A2550" s="9">
        <v>14</v>
      </c>
      <c r="B2550" s="9" t="s">
        <v>190</v>
      </c>
      <c r="C2550" s="9">
        <v>90</v>
      </c>
      <c r="D2550" s="9">
        <v>90</v>
      </c>
      <c r="E2550" s="6" t="s">
        <v>11</v>
      </c>
      <c r="F2550" s="6" t="s">
        <v>32</v>
      </c>
      <c r="G2550" s="6"/>
      <c r="H2550" s="6" t="s">
        <v>258</v>
      </c>
      <c r="I2550" s="6">
        <v>347</v>
      </c>
      <c r="J2550" s="6"/>
      <c r="K2550" s="6"/>
      <c r="L2550" s="6"/>
      <c r="M2550" s="6" t="s">
        <v>6859</v>
      </c>
      <c r="N2550" s="6" t="s">
        <v>1974</v>
      </c>
      <c r="O2550" s="6" t="s">
        <v>6860</v>
      </c>
      <c r="P2550" s="6" t="s">
        <v>6861</v>
      </c>
      <c r="Q2550" s="6" t="s">
        <v>263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row>
    <row r="2551" spans="1:46" s="29" customFormat="1" ht="30" customHeight="1" x14ac:dyDescent="0.2">
      <c r="A2551" s="9">
        <v>14</v>
      </c>
      <c r="B2551" s="9" t="s">
        <v>190</v>
      </c>
      <c r="C2551" s="9">
        <v>91</v>
      </c>
      <c r="D2551" s="9">
        <v>91</v>
      </c>
      <c r="E2551" s="6" t="s">
        <v>11</v>
      </c>
      <c r="F2551" s="6" t="s">
        <v>32</v>
      </c>
      <c r="G2551" s="6"/>
      <c r="H2551" s="6" t="s">
        <v>191</v>
      </c>
      <c r="I2551" s="6">
        <v>348</v>
      </c>
      <c r="J2551" s="6"/>
      <c r="K2551" s="6"/>
      <c r="L2551" s="6"/>
      <c r="M2551" s="6" t="s">
        <v>6862</v>
      </c>
      <c r="N2551" s="6" t="s">
        <v>959</v>
      </c>
      <c r="O2551" s="6" t="s">
        <v>367</v>
      </c>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row>
    <row r="2552" spans="1:46" s="29" customFormat="1" ht="30" customHeight="1" x14ac:dyDescent="0.2">
      <c r="A2552" s="9">
        <v>14</v>
      </c>
      <c r="B2552" s="9" t="s">
        <v>190</v>
      </c>
      <c r="C2552" s="9">
        <v>92</v>
      </c>
      <c r="D2552" s="9">
        <v>92</v>
      </c>
      <c r="E2552" s="6" t="s">
        <v>11</v>
      </c>
      <c r="F2552" s="6" t="s">
        <v>31</v>
      </c>
      <c r="G2552" s="6" t="s">
        <v>32</v>
      </c>
      <c r="H2552" s="6" t="s">
        <v>191</v>
      </c>
      <c r="I2552" s="6">
        <v>349</v>
      </c>
      <c r="J2552" s="6"/>
      <c r="K2552" s="6"/>
      <c r="L2552" s="6"/>
      <c r="M2552" s="6" t="s">
        <v>6863</v>
      </c>
      <c r="N2552" s="6" t="s">
        <v>6864</v>
      </c>
      <c r="O2552" s="6" t="s">
        <v>6865</v>
      </c>
      <c r="P2552" s="6" t="s">
        <v>6866</v>
      </c>
      <c r="Q2552" s="6" t="s">
        <v>6867</v>
      </c>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row>
    <row r="2553" spans="1:46" s="29" customFormat="1" ht="30" customHeight="1" x14ac:dyDescent="0.2">
      <c r="A2553" s="9">
        <v>14</v>
      </c>
      <c r="B2553" s="9" t="s">
        <v>190</v>
      </c>
      <c r="C2553" s="9">
        <v>93</v>
      </c>
      <c r="D2553" s="9">
        <v>93</v>
      </c>
      <c r="E2553" s="6" t="s">
        <v>11</v>
      </c>
      <c r="F2553" s="6" t="s">
        <v>31</v>
      </c>
      <c r="G2553" s="6" t="s">
        <v>32</v>
      </c>
      <c r="H2553" s="6" t="s">
        <v>258</v>
      </c>
      <c r="I2553" s="6">
        <v>350</v>
      </c>
      <c r="J2553" s="6"/>
      <c r="K2553" s="6"/>
      <c r="L2553" s="6"/>
      <c r="M2553" s="6" t="s">
        <v>6868</v>
      </c>
      <c r="N2553" s="6" t="s">
        <v>6869</v>
      </c>
      <c r="O2553" s="6" t="s">
        <v>6870</v>
      </c>
      <c r="P2553" s="6" t="s">
        <v>6871</v>
      </c>
      <c r="Q2553" s="6" t="s">
        <v>6872</v>
      </c>
      <c r="R2553" s="6" t="s">
        <v>6873</v>
      </c>
      <c r="S2553" s="6" t="s">
        <v>6874</v>
      </c>
      <c r="T2553" s="6" t="s">
        <v>6875</v>
      </c>
      <c r="U2553" s="6" t="s">
        <v>6876</v>
      </c>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row>
    <row r="2554" spans="1:46" s="29" customFormat="1" ht="30" customHeight="1" x14ac:dyDescent="0.2">
      <c r="A2554" s="9">
        <v>14</v>
      </c>
      <c r="B2554" s="9" t="s">
        <v>190</v>
      </c>
      <c r="C2554" s="9">
        <v>94</v>
      </c>
      <c r="D2554" s="9">
        <v>94</v>
      </c>
      <c r="E2554" s="6" t="s">
        <v>11</v>
      </c>
      <c r="F2554" s="6" t="s">
        <v>8</v>
      </c>
      <c r="G2554" s="6" t="s">
        <v>32</v>
      </c>
      <c r="H2554" s="6" t="s">
        <v>191</v>
      </c>
      <c r="I2554" s="6">
        <v>351</v>
      </c>
      <c r="J2554" s="6"/>
      <c r="K2554" s="6"/>
      <c r="L2554" s="6"/>
      <c r="M2554" s="6" t="s">
        <v>6877</v>
      </c>
      <c r="N2554" s="6" t="s">
        <v>6878</v>
      </c>
      <c r="O2554" s="6" t="s">
        <v>6879</v>
      </c>
      <c r="P2554" s="6" t="s">
        <v>6880</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row>
    <row r="2555" spans="1:46" s="29" customFormat="1" ht="30" customHeight="1" x14ac:dyDescent="0.2">
      <c r="A2555" s="9">
        <v>14</v>
      </c>
      <c r="B2555" s="9" t="s">
        <v>190</v>
      </c>
      <c r="C2555" s="9">
        <v>95</v>
      </c>
      <c r="D2555" s="9" t="s">
        <v>6881</v>
      </c>
      <c r="E2555" s="6" t="s">
        <v>11</v>
      </c>
      <c r="F2555" s="6" t="s">
        <v>6882</v>
      </c>
      <c r="G2555" s="6"/>
      <c r="H2555" s="6" t="s">
        <v>243</v>
      </c>
      <c r="I2555" s="6">
        <v>352</v>
      </c>
      <c r="J2555" s="6"/>
      <c r="K2555" s="6" t="s">
        <v>6882</v>
      </c>
      <c r="L2555" s="6" t="s">
        <v>6883</v>
      </c>
      <c r="M2555" s="6" t="s">
        <v>6884</v>
      </c>
      <c r="N2555" s="6" t="s">
        <v>500</v>
      </c>
      <c r="O2555" s="6" t="s">
        <v>1567</v>
      </c>
      <c r="P2555" s="6" t="s">
        <v>6885</v>
      </c>
      <c r="Q2555" s="6" t="s">
        <v>4849</v>
      </c>
      <c r="R2555" s="6" t="s">
        <v>6294</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row>
    <row r="2556" spans="1:46" s="29" customFormat="1" ht="30" customHeight="1" x14ac:dyDescent="0.2">
      <c r="A2556" s="9">
        <v>14</v>
      </c>
      <c r="B2556" s="9" t="s">
        <v>190</v>
      </c>
      <c r="C2556" s="9">
        <v>95</v>
      </c>
      <c r="D2556" s="9" t="s">
        <v>6886</v>
      </c>
      <c r="E2556" s="6" t="s">
        <v>11</v>
      </c>
      <c r="F2556" s="6" t="s">
        <v>6882</v>
      </c>
      <c r="G2556" s="6"/>
      <c r="H2556" s="6" t="s">
        <v>243</v>
      </c>
      <c r="I2556" s="6">
        <v>353</v>
      </c>
      <c r="J2556" s="6"/>
      <c r="K2556" s="6"/>
      <c r="L2556" s="6" t="s">
        <v>6883</v>
      </c>
      <c r="M2556" s="6" t="s">
        <v>6887</v>
      </c>
      <c r="N2556" s="6" t="s">
        <v>500</v>
      </c>
      <c r="O2556" s="6" t="s">
        <v>1567</v>
      </c>
      <c r="P2556" s="6" t="s">
        <v>6885</v>
      </c>
      <c r="Q2556" s="6" t="s">
        <v>4849</v>
      </c>
      <c r="R2556" s="6" t="s">
        <v>6294</v>
      </c>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row>
    <row r="2557" spans="1:46" s="29" customFormat="1" ht="30" customHeight="1" x14ac:dyDescent="0.2">
      <c r="A2557" s="9">
        <v>14</v>
      </c>
      <c r="B2557" s="9" t="s">
        <v>190</v>
      </c>
      <c r="C2557" s="9">
        <v>95</v>
      </c>
      <c r="D2557" s="9" t="s">
        <v>6888</v>
      </c>
      <c r="E2557" s="6" t="s">
        <v>11</v>
      </c>
      <c r="F2557" s="6" t="s">
        <v>6882</v>
      </c>
      <c r="G2557" s="6"/>
      <c r="H2557" s="6" t="s">
        <v>243</v>
      </c>
      <c r="I2557" s="6">
        <v>354</v>
      </c>
      <c r="J2557" s="6"/>
      <c r="K2557" s="6"/>
      <c r="L2557" s="6" t="s">
        <v>6883</v>
      </c>
      <c r="M2557" s="6" t="s">
        <v>6889</v>
      </c>
      <c r="N2557" s="6" t="s">
        <v>500</v>
      </c>
      <c r="O2557" s="6" t="s">
        <v>1567</v>
      </c>
      <c r="P2557" s="6" t="s">
        <v>6885</v>
      </c>
      <c r="Q2557" s="6" t="s">
        <v>4849</v>
      </c>
      <c r="R2557" s="6" t="s">
        <v>6294</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row>
    <row r="2558" spans="1:46" s="29" customFormat="1" ht="30" customHeight="1" x14ac:dyDescent="0.2">
      <c r="A2558" s="9">
        <v>14</v>
      </c>
      <c r="B2558" s="9" t="s">
        <v>190</v>
      </c>
      <c r="C2558" s="9">
        <v>95</v>
      </c>
      <c r="D2558" s="9" t="s">
        <v>6890</v>
      </c>
      <c r="E2558" s="6" t="s">
        <v>11</v>
      </c>
      <c r="F2558" s="6" t="s">
        <v>6882</v>
      </c>
      <c r="G2558" s="6"/>
      <c r="H2558" s="6" t="s">
        <v>243</v>
      </c>
      <c r="I2558" s="6">
        <v>355</v>
      </c>
      <c r="J2558" s="6"/>
      <c r="K2558" s="6"/>
      <c r="L2558" s="6" t="s">
        <v>6883</v>
      </c>
      <c r="M2558" s="6" t="s">
        <v>6891</v>
      </c>
      <c r="N2558" s="6" t="s">
        <v>500</v>
      </c>
      <c r="O2558" s="6" t="s">
        <v>1567</v>
      </c>
      <c r="P2558" s="6" t="s">
        <v>6885</v>
      </c>
      <c r="Q2558" s="6" t="s">
        <v>4849</v>
      </c>
      <c r="R2558" s="6" t="s">
        <v>6294</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row>
    <row r="2559" spans="1:46" s="29" customFormat="1" ht="30" customHeight="1" x14ac:dyDescent="0.2">
      <c r="A2559" s="9">
        <v>14</v>
      </c>
      <c r="B2559" s="9" t="s">
        <v>190</v>
      </c>
      <c r="C2559" s="9">
        <v>95</v>
      </c>
      <c r="D2559" s="9" t="s">
        <v>6892</v>
      </c>
      <c r="E2559" s="6" t="s">
        <v>11</v>
      </c>
      <c r="F2559" s="6" t="s">
        <v>6882</v>
      </c>
      <c r="G2559" s="6"/>
      <c r="H2559" s="6" t="s">
        <v>243</v>
      </c>
      <c r="I2559" s="6">
        <v>356</v>
      </c>
      <c r="J2559" s="6"/>
      <c r="K2559" s="6"/>
      <c r="L2559" s="6" t="s">
        <v>6883</v>
      </c>
      <c r="M2559" s="6" t="s">
        <v>6893</v>
      </c>
      <c r="N2559" s="6" t="s">
        <v>500</v>
      </c>
      <c r="O2559" s="6" t="s">
        <v>1567</v>
      </c>
      <c r="P2559" s="6" t="s">
        <v>6885</v>
      </c>
      <c r="Q2559" s="6" t="s">
        <v>4849</v>
      </c>
      <c r="R2559" s="6" t="s">
        <v>6294</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row>
    <row r="2560" spans="1:46" s="29" customFormat="1" ht="30" customHeight="1" x14ac:dyDescent="0.2">
      <c r="A2560" s="9">
        <v>14</v>
      </c>
      <c r="B2560" s="9" t="s">
        <v>190</v>
      </c>
      <c r="C2560" s="9">
        <v>95</v>
      </c>
      <c r="D2560" s="9" t="s">
        <v>6894</v>
      </c>
      <c r="E2560" s="6" t="s">
        <v>11</v>
      </c>
      <c r="F2560" s="6" t="s">
        <v>6882</v>
      </c>
      <c r="G2560" s="6"/>
      <c r="H2560" s="6" t="s">
        <v>243</v>
      </c>
      <c r="I2560" s="6">
        <v>357</v>
      </c>
      <c r="J2560" s="6"/>
      <c r="K2560" s="6"/>
      <c r="L2560" s="6" t="s">
        <v>6883</v>
      </c>
      <c r="M2560" s="6" t="s">
        <v>6895</v>
      </c>
      <c r="N2560" s="6" t="s">
        <v>500</v>
      </c>
      <c r="O2560" s="6" t="s">
        <v>1567</v>
      </c>
      <c r="P2560" s="6" t="s">
        <v>6885</v>
      </c>
      <c r="Q2560" s="6" t="s">
        <v>4849</v>
      </c>
      <c r="R2560" s="6" t="s">
        <v>6294</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row>
    <row r="2561" spans="1:46" s="29" customFormat="1" ht="30" customHeight="1" x14ac:dyDescent="0.2">
      <c r="A2561" s="9">
        <v>14</v>
      </c>
      <c r="B2561" s="9" t="s">
        <v>190</v>
      </c>
      <c r="C2561" s="9">
        <v>95</v>
      </c>
      <c r="D2561" s="9" t="s">
        <v>6896</v>
      </c>
      <c r="E2561" s="6" t="s">
        <v>11</v>
      </c>
      <c r="F2561" s="6" t="s">
        <v>6882</v>
      </c>
      <c r="G2561" s="6"/>
      <c r="H2561" s="6" t="s">
        <v>243</v>
      </c>
      <c r="I2561" s="6">
        <v>358</v>
      </c>
      <c r="J2561" s="6"/>
      <c r="K2561" s="6"/>
      <c r="L2561" s="6" t="s">
        <v>6883</v>
      </c>
      <c r="M2561" s="6" t="s">
        <v>6897</v>
      </c>
      <c r="N2561" s="6" t="s">
        <v>500</v>
      </c>
      <c r="O2561" s="6" t="s">
        <v>1567</v>
      </c>
      <c r="P2561" s="6" t="s">
        <v>6885</v>
      </c>
      <c r="Q2561" s="6" t="s">
        <v>4849</v>
      </c>
      <c r="R2561" s="6" t="s">
        <v>6294</v>
      </c>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row>
    <row r="2562" spans="1:46" s="29" customFormat="1" ht="30" customHeight="1" x14ac:dyDescent="0.2">
      <c r="A2562" s="9">
        <v>14</v>
      </c>
      <c r="B2562" s="9" t="s">
        <v>190</v>
      </c>
      <c r="C2562" s="9">
        <v>95</v>
      </c>
      <c r="D2562" s="9" t="s">
        <v>6898</v>
      </c>
      <c r="E2562" s="6" t="s">
        <v>11</v>
      </c>
      <c r="F2562" s="6" t="s">
        <v>6882</v>
      </c>
      <c r="G2562" s="6"/>
      <c r="H2562" s="6" t="s">
        <v>243</v>
      </c>
      <c r="I2562" s="6">
        <v>359</v>
      </c>
      <c r="J2562" s="6"/>
      <c r="K2562" s="6"/>
      <c r="L2562" s="6" t="s">
        <v>6883</v>
      </c>
      <c r="M2562" s="6" t="s">
        <v>6899</v>
      </c>
      <c r="N2562" s="6" t="s">
        <v>500</v>
      </c>
      <c r="O2562" s="6" t="s">
        <v>1567</v>
      </c>
      <c r="P2562" s="6" t="s">
        <v>6885</v>
      </c>
      <c r="Q2562" s="6" t="s">
        <v>4849</v>
      </c>
      <c r="R2562" s="6" t="s">
        <v>6294</v>
      </c>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row>
    <row r="2563" spans="1:46" s="29" customFormat="1" ht="30" customHeight="1" x14ac:dyDescent="0.2">
      <c r="A2563" s="9">
        <v>14</v>
      </c>
      <c r="B2563" s="9" t="s">
        <v>190</v>
      </c>
      <c r="C2563" s="9">
        <v>95</v>
      </c>
      <c r="D2563" s="9" t="s">
        <v>6900</v>
      </c>
      <c r="E2563" s="6" t="s">
        <v>11</v>
      </c>
      <c r="F2563" s="6" t="s">
        <v>6882</v>
      </c>
      <c r="G2563" s="6"/>
      <c r="H2563" s="6" t="s">
        <v>243</v>
      </c>
      <c r="I2563" s="6">
        <v>360</v>
      </c>
      <c r="J2563" s="6"/>
      <c r="K2563" s="6"/>
      <c r="L2563" s="6" t="s">
        <v>6883</v>
      </c>
      <c r="M2563" s="6" t="s">
        <v>6901</v>
      </c>
      <c r="N2563" s="6" t="s">
        <v>500</v>
      </c>
      <c r="O2563" s="6" t="s">
        <v>1567</v>
      </c>
      <c r="P2563" s="6" t="s">
        <v>6885</v>
      </c>
      <c r="Q2563" s="6" t="s">
        <v>4849</v>
      </c>
      <c r="R2563" s="6" t="s">
        <v>6294</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row>
    <row r="2564" spans="1:46" s="29" customFormat="1" ht="30" customHeight="1" x14ac:dyDescent="0.2">
      <c r="A2564" s="9">
        <v>14</v>
      </c>
      <c r="B2564" s="9" t="s">
        <v>190</v>
      </c>
      <c r="C2564" s="9">
        <v>95</v>
      </c>
      <c r="D2564" s="9" t="s">
        <v>6902</v>
      </c>
      <c r="E2564" s="6" t="s">
        <v>11</v>
      </c>
      <c r="F2564" s="6" t="s">
        <v>6882</v>
      </c>
      <c r="G2564" s="6"/>
      <c r="H2564" s="6" t="s">
        <v>243</v>
      </c>
      <c r="I2564" s="6">
        <v>361</v>
      </c>
      <c r="J2564" s="6"/>
      <c r="K2564" s="6"/>
      <c r="L2564" s="6" t="s">
        <v>6883</v>
      </c>
      <c r="M2564" s="6" t="s">
        <v>6903</v>
      </c>
      <c r="N2564" s="6" t="s">
        <v>500</v>
      </c>
      <c r="O2564" s="6" t="s">
        <v>1567</v>
      </c>
      <c r="P2564" s="6" t="s">
        <v>6885</v>
      </c>
      <c r="Q2564" s="6" t="s">
        <v>4849</v>
      </c>
      <c r="R2564" s="6" t="s">
        <v>6294</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row>
    <row r="2565" spans="1:46" s="29" customFormat="1" ht="30" customHeight="1" x14ac:dyDescent="0.2">
      <c r="A2565" s="9">
        <v>14</v>
      </c>
      <c r="B2565" s="9" t="s">
        <v>190</v>
      </c>
      <c r="C2565" s="9">
        <v>96</v>
      </c>
      <c r="D2565" s="9" t="s">
        <v>752</v>
      </c>
      <c r="E2565" s="6" t="s">
        <v>11</v>
      </c>
      <c r="F2565" s="6" t="s">
        <v>6882</v>
      </c>
      <c r="G2565" s="6"/>
      <c r="H2565" s="6" t="s">
        <v>258</v>
      </c>
      <c r="I2565" s="6">
        <v>362</v>
      </c>
      <c r="J2565" s="6"/>
      <c r="K2565" s="6"/>
      <c r="L2565" s="6" t="s">
        <v>6904</v>
      </c>
      <c r="M2565" s="6" t="s">
        <v>6905</v>
      </c>
      <c r="N2565" s="6" t="s">
        <v>6906</v>
      </c>
      <c r="O2565" s="6" t="s">
        <v>6907</v>
      </c>
      <c r="P2565" s="6" t="s">
        <v>6908</v>
      </c>
      <c r="Q2565" s="6" t="s">
        <v>6909</v>
      </c>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row>
    <row r="2566" spans="1:46" s="29" customFormat="1" ht="30" customHeight="1" x14ac:dyDescent="0.2">
      <c r="A2566" s="9">
        <v>14</v>
      </c>
      <c r="B2566" s="9" t="s">
        <v>190</v>
      </c>
      <c r="C2566" s="9">
        <v>96</v>
      </c>
      <c r="D2566" s="9" t="s">
        <v>753</v>
      </c>
      <c r="E2566" s="6" t="s">
        <v>11</v>
      </c>
      <c r="F2566" s="6" t="s">
        <v>6882</v>
      </c>
      <c r="G2566" s="6"/>
      <c r="H2566" s="6" t="s">
        <v>258</v>
      </c>
      <c r="I2566" s="6">
        <v>363</v>
      </c>
      <c r="J2566" s="6"/>
      <c r="K2566" s="6"/>
      <c r="L2566" s="6" t="s">
        <v>6904</v>
      </c>
      <c r="M2566" s="6" t="s">
        <v>6910</v>
      </c>
      <c r="N2566" s="6" t="s">
        <v>6906</v>
      </c>
      <c r="O2566" s="6" t="s">
        <v>6907</v>
      </c>
      <c r="P2566" s="6" t="s">
        <v>6908</v>
      </c>
      <c r="Q2566" s="6" t="s">
        <v>6909</v>
      </c>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row>
    <row r="2567" spans="1:46" s="29" customFormat="1" ht="30" customHeight="1" x14ac:dyDescent="0.2">
      <c r="A2567" s="9">
        <v>14</v>
      </c>
      <c r="B2567" s="9" t="s">
        <v>190</v>
      </c>
      <c r="C2567" s="9">
        <v>96</v>
      </c>
      <c r="D2567" s="9" t="s">
        <v>6911</v>
      </c>
      <c r="E2567" s="6" t="s">
        <v>11</v>
      </c>
      <c r="F2567" s="6" t="s">
        <v>6882</v>
      </c>
      <c r="G2567" s="6"/>
      <c r="H2567" s="6" t="s">
        <v>258</v>
      </c>
      <c r="I2567" s="6">
        <v>364</v>
      </c>
      <c r="J2567" s="6"/>
      <c r="K2567" s="6"/>
      <c r="L2567" s="6" t="s">
        <v>6904</v>
      </c>
      <c r="M2567" s="6" t="s">
        <v>6912</v>
      </c>
      <c r="N2567" s="6" t="s">
        <v>6906</v>
      </c>
      <c r="O2567" s="6" t="s">
        <v>6907</v>
      </c>
      <c r="P2567" s="6" t="s">
        <v>6908</v>
      </c>
      <c r="Q2567" s="6" t="s">
        <v>6909</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row>
    <row r="2568" spans="1:46" s="29" customFormat="1" ht="30" customHeight="1" x14ac:dyDescent="0.2">
      <c r="A2568" s="9">
        <v>14</v>
      </c>
      <c r="B2568" s="9" t="s">
        <v>190</v>
      </c>
      <c r="C2568" s="9">
        <v>96</v>
      </c>
      <c r="D2568" s="9" t="s">
        <v>6913</v>
      </c>
      <c r="E2568" s="6" t="s">
        <v>11</v>
      </c>
      <c r="F2568" s="6" t="s">
        <v>6882</v>
      </c>
      <c r="G2568" s="6"/>
      <c r="H2568" s="6" t="s">
        <v>258</v>
      </c>
      <c r="I2568" s="6">
        <v>365</v>
      </c>
      <c r="J2568" s="6"/>
      <c r="K2568" s="6"/>
      <c r="L2568" s="6" t="s">
        <v>6904</v>
      </c>
      <c r="M2568" s="6" t="s">
        <v>6914</v>
      </c>
      <c r="N2568" s="6" t="s">
        <v>6906</v>
      </c>
      <c r="O2568" s="6" t="s">
        <v>6907</v>
      </c>
      <c r="P2568" s="6" t="s">
        <v>6908</v>
      </c>
      <c r="Q2568" s="6" t="s">
        <v>6909</v>
      </c>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row>
    <row r="2569" spans="1:46" s="29" customFormat="1" ht="30" customHeight="1" x14ac:dyDescent="0.2">
      <c r="A2569" s="9">
        <v>14</v>
      </c>
      <c r="B2569" s="9" t="s">
        <v>190</v>
      </c>
      <c r="C2569" s="9">
        <v>96</v>
      </c>
      <c r="D2569" s="9" t="s">
        <v>6915</v>
      </c>
      <c r="E2569" s="6" t="s">
        <v>11</v>
      </c>
      <c r="F2569" s="6" t="s">
        <v>6882</v>
      </c>
      <c r="G2569" s="6"/>
      <c r="H2569" s="6" t="s">
        <v>258</v>
      </c>
      <c r="I2569" s="6">
        <v>366</v>
      </c>
      <c r="J2569" s="6"/>
      <c r="K2569" s="6"/>
      <c r="L2569" s="6" t="s">
        <v>6904</v>
      </c>
      <c r="M2569" s="6" t="s">
        <v>6916</v>
      </c>
      <c r="N2569" s="6" t="s">
        <v>6906</v>
      </c>
      <c r="O2569" s="6" t="s">
        <v>6907</v>
      </c>
      <c r="P2569" s="6" t="s">
        <v>6908</v>
      </c>
      <c r="Q2569" s="6" t="s">
        <v>6909</v>
      </c>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row>
    <row r="2570" spans="1:46" s="29" customFormat="1" ht="30" customHeight="1" x14ac:dyDescent="0.2">
      <c r="A2570" s="9">
        <v>14</v>
      </c>
      <c r="B2570" s="9" t="s">
        <v>190</v>
      </c>
      <c r="C2570" s="9">
        <v>96</v>
      </c>
      <c r="D2570" s="9" t="s">
        <v>6917</v>
      </c>
      <c r="E2570" s="6" t="s">
        <v>11</v>
      </c>
      <c r="F2570" s="6" t="s">
        <v>6882</v>
      </c>
      <c r="G2570" s="6"/>
      <c r="H2570" s="6" t="s">
        <v>258</v>
      </c>
      <c r="I2570" s="6">
        <v>367</v>
      </c>
      <c r="J2570" s="6"/>
      <c r="K2570" s="6"/>
      <c r="L2570" s="6" t="s">
        <v>6904</v>
      </c>
      <c r="M2570" s="6" t="s">
        <v>6918</v>
      </c>
      <c r="N2570" s="6" t="s">
        <v>6906</v>
      </c>
      <c r="O2570" s="6" t="s">
        <v>6907</v>
      </c>
      <c r="P2570" s="6" t="s">
        <v>6908</v>
      </c>
      <c r="Q2570" s="6" t="s">
        <v>6909</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row>
    <row r="2571" spans="1:46" s="29" customFormat="1" ht="30" customHeight="1" x14ac:dyDescent="0.2">
      <c r="A2571" s="9">
        <v>14</v>
      </c>
      <c r="B2571" s="9" t="s">
        <v>190</v>
      </c>
      <c r="C2571" s="9">
        <v>96</v>
      </c>
      <c r="D2571" s="9" t="s">
        <v>6919</v>
      </c>
      <c r="E2571" s="6" t="s">
        <v>11</v>
      </c>
      <c r="F2571" s="6" t="s">
        <v>6882</v>
      </c>
      <c r="G2571" s="6"/>
      <c r="H2571" s="6" t="s">
        <v>258</v>
      </c>
      <c r="I2571" s="6">
        <v>368</v>
      </c>
      <c r="J2571" s="6"/>
      <c r="K2571" s="6"/>
      <c r="L2571" s="6" t="s">
        <v>6904</v>
      </c>
      <c r="M2571" s="6" t="s">
        <v>6920</v>
      </c>
      <c r="N2571" s="6" t="s">
        <v>6906</v>
      </c>
      <c r="O2571" s="6" t="s">
        <v>6907</v>
      </c>
      <c r="P2571" s="6" t="s">
        <v>6908</v>
      </c>
      <c r="Q2571" s="6" t="s">
        <v>6909</v>
      </c>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row>
    <row r="2572" spans="1:46" s="29" customFormat="1" ht="30" customHeight="1" x14ac:dyDescent="0.2">
      <c r="A2572" s="9">
        <v>14</v>
      </c>
      <c r="B2572" s="9" t="s">
        <v>190</v>
      </c>
      <c r="C2572" s="9">
        <v>96</v>
      </c>
      <c r="D2572" s="9" t="s">
        <v>6921</v>
      </c>
      <c r="E2572" s="6" t="s">
        <v>11</v>
      </c>
      <c r="F2572" s="6" t="s">
        <v>6882</v>
      </c>
      <c r="G2572" s="6"/>
      <c r="H2572" s="6" t="s">
        <v>258</v>
      </c>
      <c r="I2572" s="6">
        <v>369</v>
      </c>
      <c r="J2572" s="6"/>
      <c r="K2572" s="6"/>
      <c r="L2572" s="6" t="s">
        <v>6904</v>
      </c>
      <c r="M2572" s="6" t="s">
        <v>6922</v>
      </c>
      <c r="N2572" s="6" t="s">
        <v>6906</v>
      </c>
      <c r="O2572" s="6" t="s">
        <v>6907</v>
      </c>
      <c r="P2572" s="6" t="s">
        <v>6908</v>
      </c>
      <c r="Q2572" s="6" t="s">
        <v>6909</v>
      </c>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row>
    <row r="2573" spans="1:46" s="29" customFormat="1" ht="30" customHeight="1" x14ac:dyDescent="0.2">
      <c r="A2573" s="9">
        <v>14</v>
      </c>
      <c r="B2573" s="9" t="s">
        <v>190</v>
      </c>
      <c r="C2573" s="9">
        <v>96</v>
      </c>
      <c r="D2573" s="9" t="s">
        <v>6923</v>
      </c>
      <c r="E2573" s="6" t="s">
        <v>11</v>
      </c>
      <c r="F2573" s="6" t="s">
        <v>6882</v>
      </c>
      <c r="G2573" s="6"/>
      <c r="H2573" s="6" t="s">
        <v>258</v>
      </c>
      <c r="I2573" s="6">
        <v>370</v>
      </c>
      <c r="J2573" s="6"/>
      <c r="K2573" s="6"/>
      <c r="L2573" s="6" t="s">
        <v>6904</v>
      </c>
      <c r="M2573" s="6" t="s">
        <v>6924</v>
      </c>
      <c r="N2573" s="6" t="s">
        <v>6906</v>
      </c>
      <c r="O2573" s="6" t="s">
        <v>6907</v>
      </c>
      <c r="P2573" s="6" t="s">
        <v>6908</v>
      </c>
      <c r="Q2573" s="6" t="s">
        <v>6909</v>
      </c>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row>
    <row r="2574" spans="1:46" s="29" customFormat="1" ht="30" customHeight="1" x14ac:dyDescent="0.2">
      <c r="A2574" s="9">
        <v>14</v>
      </c>
      <c r="B2574" s="9" t="s">
        <v>190</v>
      </c>
      <c r="C2574" s="9">
        <v>96</v>
      </c>
      <c r="D2574" s="9" t="s">
        <v>6925</v>
      </c>
      <c r="E2574" s="6" t="s">
        <v>11</v>
      </c>
      <c r="F2574" s="6" t="s">
        <v>6882</v>
      </c>
      <c r="G2574" s="6"/>
      <c r="H2574" s="6" t="s">
        <v>258</v>
      </c>
      <c r="I2574" s="6">
        <v>371</v>
      </c>
      <c r="J2574" s="6"/>
      <c r="K2574" s="6"/>
      <c r="L2574" s="6" t="s">
        <v>6904</v>
      </c>
      <c r="M2574" s="6" t="s">
        <v>6926</v>
      </c>
      <c r="N2574" s="6" t="s">
        <v>6906</v>
      </c>
      <c r="O2574" s="6" t="s">
        <v>6907</v>
      </c>
      <c r="P2574" s="6" t="s">
        <v>6908</v>
      </c>
      <c r="Q2574" s="6" t="s">
        <v>6909</v>
      </c>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row>
    <row r="2575" spans="1:46" s="29" customFormat="1" ht="30" customHeight="1" x14ac:dyDescent="0.2">
      <c r="A2575" s="9">
        <v>14</v>
      </c>
      <c r="B2575" s="9" t="s">
        <v>190</v>
      </c>
      <c r="C2575" s="9">
        <v>96</v>
      </c>
      <c r="D2575" s="9" t="s">
        <v>6927</v>
      </c>
      <c r="E2575" s="6" t="s">
        <v>11</v>
      </c>
      <c r="F2575" s="6" t="s">
        <v>6882</v>
      </c>
      <c r="G2575" s="6"/>
      <c r="H2575" s="6" t="s">
        <v>258</v>
      </c>
      <c r="I2575" s="6">
        <v>372</v>
      </c>
      <c r="J2575" s="6"/>
      <c r="K2575" s="6"/>
      <c r="L2575" s="6" t="s">
        <v>6904</v>
      </c>
      <c r="M2575" s="6" t="s">
        <v>6928</v>
      </c>
      <c r="N2575" s="6" t="s">
        <v>6906</v>
      </c>
      <c r="O2575" s="6" t="s">
        <v>6907</v>
      </c>
      <c r="P2575" s="6" t="s">
        <v>6908</v>
      </c>
      <c r="Q2575" s="6" t="s">
        <v>6909</v>
      </c>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row>
    <row r="2576" spans="1:46" s="29" customFormat="1" ht="30" customHeight="1" x14ac:dyDescent="0.2">
      <c r="A2576" s="9">
        <v>14</v>
      </c>
      <c r="B2576" s="9" t="s">
        <v>190</v>
      </c>
      <c r="C2576" s="9">
        <v>96</v>
      </c>
      <c r="D2576" s="9" t="s">
        <v>6929</v>
      </c>
      <c r="E2576" s="6" t="s">
        <v>11</v>
      </c>
      <c r="F2576" s="6" t="s">
        <v>6882</v>
      </c>
      <c r="G2576" s="6"/>
      <c r="H2576" s="6" t="s">
        <v>258</v>
      </c>
      <c r="I2576" s="6">
        <v>373</v>
      </c>
      <c r="J2576" s="6"/>
      <c r="K2576" s="6"/>
      <c r="L2576" s="6" t="s">
        <v>6904</v>
      </c>
      <c r="M2576" s="6" t="s">
        <v>6930</v>
      </c>
      <c r="N2576" s="6" t="s">
        <v>6906</v>
      </c>
      <c r="O2576" s="6" t="s">
        <v>6907</v>
      </c>
      <c r="P2576" s="6" t="s">
        <v>6908</v>
      </c>
      <c r="Q2576" s="6" t="s">
        <v>6909</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row>
    <row r="2577" spans="1:46" s="29" customFormat="1" ht="30" customHeight="1" x14ac:dyDescent="0.2">
      <c r="A2577" s="9">
        <v>14</v>
      </c>
      <c r="B2577" s="9" t="s">
        <v>190</v>
      </c>
      <c r="C2577" s="9">
        <v>96</v>
      </c>
      <c r="D2577" s="9" t="s">
        <v>6931</v>
      </c>
      <c r="E2577" s="6" t="s">
        <v>11</v>
      </c>
      <c r="F2577" s="6" t="s">
        <v>6882</v>
      </c>
      <c r="G2577" s="6"/>
      <c r="H2577" s="6" t="s">
        <v>258</v>
      </c>
      <c r="I2577" s="6">
        <v>374</v>
      </c>
      <c r="J2577" s="6"/>
      <c r="K2577" s="6"/>
      <c r="L2577" s="6" t="s">
        <v>6904</v>
      </c>
      <c r="M2577" s="6" t="s">
        <v>6932</v>
      </c>
      <c r="N2577" s="6" t="s">
        <v>6906</v>
      </c>
      <c r="O2577" s="6" t="s">
        <v>6907</v>
      </c>
      <c r="P2577" s="6" t="s">
        <v>6908</v>
      </c>
      <c r="Q2577" s="6" t="s">
        <v>6909</v>
      </c>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row>
    <row r="2578" spans="1:46" s="29" customFormat="1" ht="30" customHeight="1" x14ac:dyDescent="0.2">
      <c r="A2578" s="9">
        <v>14</v>
      </c>
      <c r="B2578" s="9" t="s">
        <v>190</v>
      </c>
      <c r="C2578" s="9">
        <v>97</v>
      </c>
      <c r="D2578" s="9" t="s">
        <v>754</v>
      </c>
      <c r="E2578" s="6" t="s">
        <v>11</v>
      </c>
      <c r="F2578" s="6" t="s">
        <v>6882</v>
      </c>
      <c r="G2578" s="6"/>
      <c r="H2578" s="6" t="s">
        <v>191</v>
      </c>
      <c r="I2578" s="6">
        <v>375</v>
      </c>
      <c r="J2578" s="6"/>
      <c r="K2578" s="6"/>
      <c r="L2578" s="6" t="s">
        <v>6933</v>
      </c>
      <c r="M2578" s="6" t="s">
        <v>6934</v>
      </c>
      <c r="N2578" s="6" t="s">
        <v>6935</v>
      </c>
      <c r="O2578" s="6" t="s">
        <v>6936</v>
      </c>
      <c r="P2578" s="6" t="s">
        <v>6937</v>
      </c>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row>
    <row r="2579" spans="1:46" s="29" customFormat="1" ht="30" customHeight="1" x14ac:dyDescent="0.2">
      <c r="A2579" s="9">
        <v>14</v>
      </c>
      <c r="B2579" s="9" t="s">
        <v>190</v>
      </c>
      <c r="C2579" s="9">
        <v>97</v>
      </c>
      <c r="D2579" s="9" t="s">
        <v>756</v>
      </c>
      <c r="E2579" s="6" t="s">
        <v>11</v>
      </c>
      <c r="F2579" s="6" t="s">
        <v>6882</v>
      </c>
      <c r="G2579" s="6"/>
      <c r="H2579" s="6" t="s">
        <v>191</v>
      </c>
      <c r="I2579" s="6">
        <v>376</v>
      </c>
      <c r="J2579" s="6"/>
      <c r="K2579" s="6"/>
      <c r="L2579" s="6" t="s">
        <v>6933</v>
      </c>
      <c r="M2579" s="6" t="s">
        <v>6938</v>
      </c>
      <c r="N2579" s="6" t="s">
        <v>6935</v>
      </c>
      <c r="O2579" s="6" t="s">
        <v>6936</v>
      </c>
      <c r="P2579" s="6" t="s">
        <v>6937</v>
      </c>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row>
    <row r="2580" spans="1:46" s="29" customFormat="1" ht="30" customHeight="1" x14ac:dyDescent="0.2">
      <c r="A2580" s="9">
        <v>14</v>
      </c>
      <c r="B2580" s="9" t="s">
        <v>190</v>
      </c>
      <c r="C2580" s="9">
        <v>97</v>
      </c>
      <c r="D2580" s="9" t="s">
        <v>6939</v>
      </c>
      <c r="E2580" s="6" t="s">
        <v>11</v>
      </c>
      <c r="F2580" s="6" t="s">
        <v>6882</v>
      </c>
      <c r="G2580" s="6"/>
      <c r="H2580" s="6" t="s">
        <v>191</v>
      </c>
      <c r="I2580" s="6">
        <v>377</v>
      </c>
      <c r="J2580" s="6"/>
      <c r="K2580" s="6"/>
      <c r="L2580" s="6" t="s">
        <v>6933</v>
      </c>
      <c r="M2580" s="6" t="s">
        <v>6940</v>
      </c>
      <c r="N2580" s="6" t="s">
        <v>6935</v>
      </c>
      <c r="O2580" s="6" t="s">
        <v>6936</v>
      </c>
      <c r="P2580" s="6" t="s">
        <v>6937</v>
      </c>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row>
    <row r="2581" spans="1:46" s="29" customFormat="1" ht="30" customHeight="1" x14ac:dyDescent="0.2">
      <c r="A2581" s="9">
        <v>14</v>
      </c>
      <c r="B2581" s="9" t="s">
        <v>190</v>
      </c>
      <c r="C2581" s="9">
        <v>97</v>
      </c>
      <c r="D2581" s="9" t="s">
        <v>6941</v>
      </c>
      <c r="E2581" s="6" t="s">
        <v>11</v>
      </c>
      <c r="F2581" s="6" t="s">
        <v>6882</v>
      </c>
      <c r="G2581" s="6"/>
      <c r="H2581" s="6" t="s">
        <v>191</v>
      </c>
      <c r="I2581" s="6">
        <v>378</v>
      </c>
      <c r="J2581" s="6"/>
      <c r="K2581" s="6"/>
      <c r="L2581" s="6" t="s">
        <v>6933</v>
      </c>
      <c r="M2581" s="6" t="s">
        <v>6942</v>
      </c>
      <c r="N2581" s="6" t="s">
        <v>6935</v>
      </c>
      <c r="O2581" s="6" t="s">
        <v>6936</v>
      </c>
      <c r="P2581" s="6" t="s">
        <v>6937</v>
      </c>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row>
    <row r="2582" spans="1:46" s="29" customFormat="1" ht="30" customHeight="1" x14ac:dyDescent="0.2">
      <c r="A2582" s="9">
        <v>14</v>
      </c>
      <c r="B2582" s="9" t="s">
        <v>190</v>
      </c>
      <c r="C2582" s="9">
        <v>97</v>
      </c>
      <c r="D2582" s="9" t="s">
        <v>6943</v>
      </c>
      <c r="E2582" s="6" t="s">
        <v>11</v>
      </c>
      <c r="F2582" s="6" t="s">
        <v>6882</v>
      </c>
      <c r="G2582" s="6"/>
      <c r="H2582" s="6" t="s">
        <v>191</v>
      </c>
      <c r="I2582" s="6">
        <v>379</v>
      </c>
      <c r="J2582" s="6"/>
      <c r="K2582" s="6"/>
      <c r="L2582" s="6" t="s">
        <v>6933</v>
      </c>
      <c r="M2582" s="6" t="s">
        <v>6944</v>
      </c>
      <c r="N2582" s="6" t="s">
        <v>6935</v>
      </c>
      <c r="O2582" s="6" t="s">
        <v>6936</v>
      </c>
      <c r="P2582" s="6" t="s">
        <v>6937</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row>
    <row r="2583" spans="1:46" s="29" customFormat="1" ht="30" customHeight="1" x14ac:dyDescent="0.2">
      <c r="A2583" s="9">
        <v>14</v>
      </c>
      <c r="B2583" s="9" t="s">
        <v>190</v>
      </c>
      <c r="C2583" s="9">
        <v>98</v>
      </c>
      <c r="D2583" s="9" t="s">
        <v>6945</v>
      </c>
      <c r="E2583" s="6" t="s">
        <v>11</v>
      </c>
      <c r="F2583" s="6" t="s">
        <v>2</v>
      </c>
      <c r="G2583" s="6"/>
      <c r="H2583" s="6" t="s">
        <v>191</v>
      </c>
      <c r="I2583" s="6">
        <v>380</v>
      </c>
      <c r="J2583" s="6"/>
      <c r="K2583" s="6" t="s">
        <v>6946</v>
      </c>
      <c r="L2583" s="6" t="s">
        <v>6947</v>
      </c>
      <c r="M2583" s="6" t="s">
        <v>6948</v>
      </c>
      <c r="N2583" s="6" t="s">
        <v>4793</v>
      </c>
      <c r="O2583" s="6" t="s">
        <v>6949</v>
      </c>
      <c r="P2583" s="6" t="s">
        <v>4797</v>
      </c>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row>
    <row r="2584" spans="1:46" s="29" customFormat="1" ht="30" customHeight="1" x14ac:dyDescent="0.2">
      <c r="A2584" s="9">
        <v>14</v>
      </c>
      <c r="B2584" s="9" t="s">
        <v>190</v>
      </c>
      <c r="C2584" s="9">
        <v>98</v>
      </c>
      <c r="D2584" s="9" t="s">
        <v>6950</v>
      </c>
      <c r="E2584" s="6" t="s">
        <v>11</v>
      </c>
      <c r="F2584" s="6" t="s">
        <v>2</v>
      </c>
      <c r="G2584" s="6"/>
      <c r="H2584" s="6" t="s">
        <v>191</v>
      </c>
      <c r="I2584" s="6">
        <v>381</v>
      </c>
      <c r="J2584" s="6"/>
      <c r="K2584" s="6"/>
      <c r="L2584" s="6" t="s">
        <v>6947</v>
      </c>
      <c r="M2584" s="6" t="s">
        <v>6882</v>
      </c>
      <c r="N2584" s="6" t="s">
        <v>4793</v>
      </c>
      <c r="O2584" s="6" t="s">
        <v>6949</v>
      </c>
      <c r="P2584" s="6" t="s">
        <v>4797</v>
      </c>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row>
    <row r="2585" spans="1:46" s="29" customFormat="1" ht="30" customHeight="1" x14ac:dyDescent="0.2">
      <c r="A2585" s="9">
        <v>14</v>
      </c>
      <c r="B2585" s="9" t="s">
        <v>190</v>
      </c>
      <c r="C2585" s="9">
        <v>98</v>
      </c>
      <c r="D2585" s="9" t="s">
        <v>6951</v>
      </c>
      <c r="E2585" s="6" t="s">
        <v>11</v>
      </c>
      <c r="F2585" s="6" t="s">
        <v>2</v>
      </c>
      <c r="G2585" s="6"/>
      <c r="H2585" s="6" t="s">
        <v>191</v>
      </c>
      <c r="I2585" s="6">
        <v>382</v>
      </c>
      <c r="J2585" s="6"/>
      <c r="K2585" s="6"/>
      <c r="L2585" s="6" t="s">
        <v>6947</v>
      </c>
      <c r="M2585" s="6" t="s">
        <v>6952</v>
      </c>
      <c r="N2585" s="6" t="s">
        <v>4793</v>
      </c>
      <c r="O2585" s="6" t="s">
        <v>6949</v>
      </c>
      <c r="P2585" s="6" t="s">
        <v>4797</v>
      </c>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row>
    <row r="2586" spans="1:46" s="29" customFormat="1" ht="30" customHeight="1" x14ac:dyDescent="0.2">
      <c r="A2586" s="9">
        <v>14</v>
      </c>
      <c r="B2586" s="9" t="s">
        <v>190</v>
      </c>
      <c r="C2586" s="9">
        <v>98</v>
      </c>
      <c r="D2586" s="9" t="s">
        <v>6953</v>
      </c>
      <c r="E2586" s="6" t="s">
        <v>11</v>
      </c>
      <c r="F2586" s="6" t="s">
        <v>2</v>
      </c>
      <c r="G2586" s="6"/>
      <c r="H2586" s="6" t="s">
        <v>191</v>
      </c>
      <c r="I2586" s="6">
        <v>383</v>
      </c>
      <c r="J2586" s="6"/>
      <c r="K2586" s="6"/>
      <c r="L2586" s="6" t="s">
        <v>6947</v>
      </c>
      <c r="M2586" s="6" t="s">
        <v>6954</v>
      </c>
      <c r="N2586" s="6" t="s">
        <v>4793</v>
      </c>
      <c r="O2586" s="6" t="s">
        <v>6949</v>
      </c>
      <c r="P2586" s="6" t="s">
        <v>4797</v>
      </c>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row>
    <row r="2587" spans="1:46" s="29" customFormat="1" ht="30" customHeight="1" x14ac:dyDescent="0.2">
      <c r="A2587" s="9">
        <v>14</v>
      </c>
      <c r="B2587" s="9" t="s">
        <v>190</v>
      </c>
      <c r="C2587" s="9">
        <v>98</v>
      </c>
      <c r="D2587" s="9" t="s">
        <v>6955</v>
      </c>
      <c r="E2587" s="6" t="s">
        <v>11</v>
      </c>
      <c r="F2587" s="6" t="s">
        <v>2</v>
      </c>
      <c r="G2587" s="6"/>
      <c r="H2587" s="6" t="s">
        <v>191</v>
      </c>
      <c r="I2587" s="6">
        <v>384</v>
      </c>
      <c r="J2587" s="6"/>
      <c r="K2587" s="6"/>
      <c r="L2587" s="6" t="s">
        <v>6947</v>
      </c>
      <c r="M2587" s="6" t="s">
        <v>6956</v>
      </c>
      <c r="N2587" s="6" t="s">
        <v>4793</v>
      </c>
      <c r="O2587" s="6" t="s">
        <v>6949</v>
      </c>
      <c r="P2587" s="6" t="s">
        <v>4797</v>
      </c>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row>
    <row r="2588" spans="1:46" s="29" customFormat="1" ht="30" customHeight="1" x14ac:dyDescent="0.2">
      <c r="A2588" s="9">
        <v>14</v>
      </c>
      <c r="B2588" s="9" t="s">
        <v>190</v>
      </c>
      <c r="C2588" s="9">
        <v>98</v>
      </c>
      <c r="D2588" s="9" t="s">
        <v>6957</v>
      </c>
      <c r="E2588" s="6" t="s">
        <v>11</v>
      </c>
      <c r="F2588" s="6" t="s">
        <v>2</v>
      </c>
      <c r="G2588" s="6"/>
      <c r="H2588" s="6" t="s">
        <v>191</v>
      </c>
      <c r="I2588" s="6">
        <v>385</v>
      </c>
      <c r="J2588" s="6"/>
      <c r="K2588" s="6"/>
      <c r="L2588" s="6" t="s">
        <v>6947</v>
      </c>
      <c r="M2588" s="6" t="s">
        <v>6620</v>
      </c>
      <c r="N2588" s="6" t="s">
        <v>4793</v>
      </c>
      <c r="O2588" s="6" t="s">
        <v>6949</v>
      </c>
      <c r="P2588" s="6" t="s">
        <v>4797</v>
      </c>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row>
    <row r="2589" spans="1:46" s="29" customFormat="1" ht="30" customHeight="1" x14ac:dyDescent="0.2">
      <c r="A2589" s="9">
        <v>14</v>
      </c>
      <c r="B2589" s="9" t="s">
        <v>190</v>
      </c>
      <c r="C2589" s="9">
        <v>98</v>
      </c>
      <c r="D2589" s="9" t="s">
        <v>6958</v>
      </c>
      <c r="E2589" s="6" t="s">
        <v>11</v>
      </c>
      <c r="F2589" s="6" t="s">
        <v>2</v>
      </c>
      <c r="G2589" s="6"/>
      <c r="H2589" s="6" t="s">
        <v>191</v>
      </c>
      <c r="I2589" s="6">
        <v>386</v>
      </c>
      <c r="J2589" s="6"/>
      <c r="K2589" s="6"/>
      <c r="L2589" s="6" t="s">
        <v>6947</v>
      </c>
      <c r="M2589" s="6" t="s">
        <v>6959</v>
      </c>
      <c r="N2589" s="6" t="s">
        <v>4793</v>
      </c>
      <c r="O2589" s="6" t="s">
        <v>6949</v>
      </c>
      <c r="P2589" s="6" t="s">
        <v>4797</v>
      </c>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row>
    <row r="2590" spans="1:46" s="29" customFormat="1" ht="30" customHeight="1" x14ac:dyDescent="0.2">
      <c r="A2590" s="9">
        <v>14</v>
      </c>
      <c r="B2590" s="9" t="s">
        <v>190</v>
      </c>
      <c r="C2590" s="9">
        <v>98</v>
      </c>
      <c r="D2590" s="9" t="s">
        <v>6960</v>
      </c>
      <c r="E2590" s="6" t="s">
        <v>11</v>
      </c>
      <c r="F2590" s="6" t="s">
        <v>2</v>
      </c>
      <c r="G2590" s="6"/>
      <c r="H2590" s="6" t="s">
        <v>191</v>
      </c>
      <c r="I2590" s="6">
        <v>387</v>
      </c>
      <c r="J2590" s="6"/>
      <c r="K2590" s="6"/>
      <c r="L2590" s="6" t="s">
        <v>6947</v>
      </c>
      <c r="M2590" s="6" t="s">
        <v>6961</v>
      </c>
      <c r="N2590" s="6" t="s">
        <v>4793</v>
      </c>
      <c r="O2590" s="6" t="s">
        <v>6949</v>
      </c>
      <c r="P2590" s="6" t="s">
        <v>4797</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row>
    <row r="2591" spans="1:46" s="29" customFormat="1" ht="30" customHeight="1" x14ac:dyDescent="0.2">
      <c r="A2591" s="9">
        <v>14</v>
      </c>
      <c r="B2591" s="9" t="s">
        <v>190</v>
      </c>
      <c r="C2591" s="9">
        <v>98</v>
      </c>
      <c r="D2591" s="9" t="s">
        <v>6962</v>
      </c>
      <c r="E2591" s="6" t="s">
        <v>11</v>
      </c>
      <c r="F2591" s="6" t="s">
        <v>2</v>
      </c>
      <c r="G2591" s="6"/>
      <c r="H2591" s="6" t="s">
        <v>191</v>
      </c>
      <c r="I2591" s="6">
        <v>388</v>
      </c>
      <c r="J2591" s="6"/>
      <c r="K2591" s="6"/>
      <c r="L2591" s="6" t="s">
        <v>6947</v>
      </c>
      <c r="M2591" s="6" t="s">
        <v>6963</v>
      </c>
      <c r="N2591" s="6" t="s">
        <v>4793</v>
      </c>
      <c r="O2591" s="6" t="s">
        <v>6949</v>
      </c>
      <c r="P2591" s="6" t="s">
        <v>4797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row>
    <row r="2592" spans="1:46" s="29" customFormat="1" ht="30" customHeight="1" x14ac:dyDescent="0.2">
      <c r="A2592" s="9">
        <v>14</v>
      </c>
      <c r="B2592" s="9" t="s">
        <v>190</v>
      </c>
      <c r="C2592" s="9">
        <v>98</v>
      </c>
      <c r="D2592" s="9" t="s">
        <v>6964</v>
      </c>
      <c r="E2592" s="6" t="s">
        <v>11</v>
      </c>
      <c r="F2592" s="6" t="s">
        <v>2</v>
      </c>
      <c r="G2592" s="6"/>
      <c r="H2592" s="6" t="s">
        <v>191</v>
      </c>
      <c r="I2592" s="6">
        <v>389</v>
      </c>
      <c r="J2592" s="6"/>
      <c r="K2592" s="6"/>
      <c r="L2592" s="6" t="s">
        <v>6947</v>
      </c>
      <c r="M2592" s="6" t="s">
        <v>6578</v>
      </c>
      <c r="N2592" s="6" t="s">
        <v>4793</v>
      </c>
      <c r="O2592" s="6" t="s">
        <v>6949</v>
      </c>
      <c r="P2592" s="6" t="s">
        <v>4797</v>
      </c>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row>
    <row r="2593" spans="1:46" s="29" customFormat="1" ht="30" customHeight="1" x14ac:dyDescent="0.2">
      <c r="A2593" s="9">
        <v>14</v>
      </c>
      <c r="B2593" s="9" t="s">
        <v>190</v>
      </c>
      <c r="C2593" s="9">
        <v>98</v>
      </c>
      <c r="D2593" s="9" t="s">
        <v>6965</v>
      </c>
      <c r="E2593" s="6" t="s">
        <v>11</v>
      </c>
      <c r="F2593" s="6" t="s">
        <v>2</v>
      </c>
      <c r="G2593" s="6"/>
      <c r="H2593" s="6" t="s">
        <v>191</v>
      </c>
      <c r="I2593" s="6">
        <v>390</v>
      </c>
      <c r="J2593" s="6"/>
      <c r="K2593" s="6"/>
      <c r="L2593" s="6" t="s">
        <v>6947</v>
      </c>
      <c r="M2593" s="6" t="s">
        <v>6966</v>
      </c>
      <c r="N2593" s="6" t="s">
        <v>4793</v>
      </c>
      <c r="O2593" s="6" t="s">
        <v>6949</v>
      </c>
      <c r="P2593" s="6" t="s">
        <v>4797</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row>
    <row r="2594" spans="1:46" s="29" customFormat="1" ht="30" customHeight="1" x14ac:dyDescent="0.2">
      <c r="A2594" s="9">
        <v>14</v>
      </c>
      <c r="B2594" s="9" t="s">
        <v>190</v>
      </c>
      <c r="C2594" s="9">
        <v>98</v>
      </c>
      <c r="D2594" s="9" t="s">
        <v>6967</v>
      </c>
      <c r="E2594" s="6" t="s">
        <v>11</v>
      </c>
      <c r="F2594" s="6" t="s">
        <v>2</v>
      </c>
      <c r="G2594" s="6"/>
      <c r="H2594" s="6" t="s">
        <v>191</v>
      </c>
      <c r="I2594" s="6">
        <v>391</v>
      </c>
      <c r="J2594" s="6"/>
      <c r="K2594" s="6"/>
      <c r="L2594" s="6" t="s">
        <v>6947</v>
      </c>
      <c r="M2594" s="6" t="s">
        <v>6611</v>
      </c>
      <c r="N2594" s="6" t="s">
        <v>4793</v>
      </c>
      <c r="O2594" s="6" t="s">
        <v>6949</v>
      </c>
      <c r="P2594" s="6" t="s">
        <v>4797</v>
      </c>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row>
    <row r="2595" spans="1:46" s="29" customFormat="1" ht="30" customHeight="1" x14ac:dyDescent="0.2">
      <c r="A2595" s="9">
        <v>14</v>
      </c>
      <c r="B2595" s="9" t="s">
        <v>190</v>
      </c>
      <c r="C2595" s="9">
        <v>98</v>
      </c>
      <c r="D2595" s="9" t="s">
        <v>6968</v>
      </c>
      <c r="E2595" s="6" t="s">
        <v>11</v>
      </c>
      <c r="F2595" s="6" t="s">
        <v>2</v>
      </c>
      <c r="G2595" s="6"/>
      <c r="H2595" s="6" t="s">
        <v>191</v>
      </c>
      <c r="I2595" s="6">
        <v>392</v>
      </c>
      <c r="J2595" s="6"/>
      <c r="K2595" s="6"/>
      <c r="L2595" s="6" t="s">
        <v>6947</v>
      </c>
      <c r="M2595" s="6" t="s">
        <v>6969</v>
      </c>
      <c r="N2595" s="6" t="s">
        <v>4793</v>
      </c>
      <c r="O2595" s="6" t="s">
        <v>6949</v>
      </c>
      <c r="P2595" s="6" t="s">
        <v>4797</v>
      </c>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row>
    <row r="2596" spans="1:46" s="29" customFormat="1" ht="30" customHeight="1" x14ac:dyDescent="0.2">
      <c r="A2596" s="9">
        <v>14</v>
      </c>
      <c r="B2596" s="9" t="s">
        <v>190</v>
      </c>
      <c r="C2596" s="9">
        <v>98</v>
      </c>
      <c r="D2596" s="9" t="s">
        <v>6970</v>
      </c>
      <c r="E2596" s="6" t="s">
        <v>11</v>
      </c>
      <c r="F2596" s="6" t="s">
        <v>2</v>
      </c>
      <c r="G2596" s="6"/>
      <c r="H2596" s="6" t="s">
        <v>191</v>
      </c>
      <c r="I2596" s="6">
        <v>393</v>
      </c>
      <c r="J2596" s="6"/>
      <c r="K2596" s="6"/>
      <c r="L2596" s="6" t="s">
        <v>6947</v>
      </c>
      <c r="M2596" s="6" t="s">
        <v>6971</v>
      </c>
      <c r="N2596" s="6" t="s">
        <v>4793</v>
      </c>
      <c r="O2596" s="6" t="s">
        <v>6949</v>
      </c>
      <c r="P2596" s="6" t="s">
        <v>4797</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row>
    <row r="2597" spans="1:46" s="29" customFormat="1" ht="30" customHeight="1" x14ac:dyDescent="0.2">
      <c r="A2597" s="9">
        <v>14</v>
      </c>
      <c r="B2597" s="9" t="s">
        <v>190</v>
      </c>
      <c r="C2597" s="9">
        <v>98</v>
      </c>
      <c r="D2597" s="9" t="s">
        <v>6972</v>
      </c>
      <c r="E2597" s="6" t="s">
        <v>11</v>
      </c>
      <c r="F2597" s="6" t="s">
        <v>2</v>
      </c>
      <c r="G2597" s="6"/>
      <c r="H2597" s="6" t="s">
        <v>191</v>
      </c>
      <c r="I2597" s="6">
        <v>394</v>
      </c>
      <c r="J2597" s="6"/>
      <c r="K2597" s="6"/>
      <c r="L2597" s="6" t="s">
        <v>6947</v>
      </c>
      <c r="M2597" s="6" t="s">
        <v>6973</v>
      </c>
      <c r="N2597" s="6" t="s">
        <v>4793</v>
      </c>
      <c r="O2597" s="6" t="s">
        <v>6949</v>
      </c>
      <c r="P2597" s="6" t="s">
        <v>4797</v>
      </c>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row>
    <row r="2598" spans="1:46" s="29" customFormat="1" ht="30" customHeight="1" x14ac:dyDescent="0.2">
      <c r="A2598" s="9">
        <v>14</v>
      </c>
      <c r="B2598" s="9" t="s">
        <v>190</v>
      </c>
      <c r="C2598" s="9">
        <v>99</v>
      </c>
      <c r="D2598" s="9" t="s">
        <v>6974</v>
      </c>
      <c r="E2598" s="6" t="s">
        <v>11</v>
      </c>
      <c r="F2598" s="6" t="s">
        <v>2</v>
      </c>
      <c r="G2598" s="6"/>
      <c r="H2598" s="6" t="s">
        <v>334</v>
      </c>
      <c r="I2598" s="6">
        <v>395</v>
      </c>
      <c r="J2598" s="6"/>
      <c r="K2598" s="6" t="s">
        <v>6946</v>
      </c>
      <c r="L2598" s="6" t="s">
        <v>6975</v>
      </c>
      <c r="M2598" s="6" t="s">
        <v>6948</v>
      </c>
      <c r="N2598" s="6" t="s">
        <v>6976</v>
      </c>
      <c r="O2598" s="6" t="s">
        <v>776</v>
      </c>
      <c r="P2598" s="6" t="s">
        <v>6977</v>
      </c>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row>
    <row r="2599" spans="1:46" s="29" customFormat="1" ht="30" customHeight="1" x14ac:dyDescent="0.2">
      <c r="A2599" s="9">
        <v>14</v>
      </c>
      <c r="B2599" s="9" t="s">
        <v>190</v>
      </c>
      <c r="C2599" s="9">
        <v>99</v>
      </c>
      <c r="D2599" s="9" t="s">
        <v>6978</v>
      </c>
      <c r="E2599" s="6" t="s">
        <v>11</v>
      </c>
      <c r="F2599" s="6" t="s">
        <v>2</v>
      </c>
      <c r="G2599" s="6"/>
      <c r="H2599" s="6" t="s">
        <v>334</v>
      </c>
      <c r="I2599" s="6">
        <v>396</v>
      </c>
      <c r="J2599" s="6"/>
      <c r="K2599" s="6"/>
      <c r="L2599" s="6" t="s">
        <v>6975</v>
      </c>
      <c r="M2599" s="6" t="s">
        <v>6882</v>
      </c>
      <c r="N2599" s="6" t="s">
        <v>6976</v>
      </c>
      <c r="O2599" s="6" t="s">
        <v>776</v>
      </c>
      <c r="P2599" s="6" t="s">
        <v>6977</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row>
    <row r="2600" spans="1:46" s="29" customFormat="1" ht="30" customHeight="1" x14ac:dyDescent="0.2">
      <c r="A2600" s="9">
        <v>14</v>
      </c>
      <c r="B2600" s="9" t="s">
        <v>190</v>
      </c>
      <c r="C2600" s="9">
        <v>99</v>
      </c>
      <c r="D2600" s="9" t="s">
        <v>6979</v>
      </c>
      <c r="E2600" s="6" t="s">
        <v>11</v>
      </c>
      <c r="F2600" s="6" t="s">
        <v>2</v>
      </c>
      <c r="G2600" s="6"/>
      <c r="H2600" s="6" t="s">
        <v>334</v>
      </c>
      <c r="I2600" s="6">
        <v>397</v>
      </c>
      <c r="J2600" s="6"/>
      <c r="K2600" s="6"/>
      <c r="L2600" s="6" t="s">
        <v>6975</v>
      </c>
      <c r="M2600" s="6" t="s">
        <v>6952</v>
      </c>
      <c r="N2600" s="6" t="s">
        <v>6976</v>
      </c>
      <c r="O2600" s="6" t="s">
        <v>776</v>
      </c>
      <c r="P2600" s="6" t="s">
        <v>6977</v>
      </c>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row>
    <row r="2601" spans="1:46" s="29" customFormat="1" ht="30" customHeight="1" x14ac:dyDescent="0.2">
      <c r="A2601" s="9">
        <v>14</v>
      </c>
      <c r="B2601" s="9" t="s">
        <v>190</v>
      </c>
      <c r="C2601" s="9">
        <v>99</v>
      </c>
      <c r="D2601" s="9" t="s">
        <v>6980</v>
      </c>
      <c r="E2601" s="6" t="s">
        <v>11</v>
      </c>
      <c r="F2601" s="6" t="s">
        <v>2</v>
      </c>
      <c r="G2601" s="6"/>
      <c r="H2601" s="6" t="s">
        <v>334</v>
      </c>
      <c r="I2601" s="6">
        <v>398</v>
      </c>
      <c r="J2601" s="6"/>
      <c r="K2601" s="6"/>
      <c r="L2601" s="6" t="s">
        <v>6975</v>
      </c>
      <c r="M2601" s="6" t="s">
        <v>6954</v>
      </c>
      <c r="N2601" s="6" t="s">
        <v>6976</v>
      </c>
      <c r="O2601" s="6" t="s">
        <v>776</v>
      </c>
      <c r="P2601" s="6" t="s">
        <v>6977</v>
      </c>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row>
    <row r="2602" spans="1:46" s="29" customFormat="1" ht="30" customHeight="1" x14ac:dyDescent="0.2">
      <c r="A2602" s="9">
        <v>14</v>
      </c>
      <c r="B2602" s="9" t="s">
        <v>190</v>
      </c>
      <c r="C2602" s="9">
        <v>99</v>
      </c>
      <c r="D2602" s="9" t="s">
        <v>6981</v>
      </c>
      <c r="E2602" s="6" t="s">
        <v>11</v>
      </c>
      <c r="F2602" s="6" t="s">
        <v>2</v>
      </c>
      <c r="G2602" s="6"/>
      <c r="H2602" s="6" t="s">
        <v>334</v>
      </c>
      <c r="I2602" s="6">
        <v>399</v>
      </c>
      <c r="J2602" s="6"/>
      <c r="K2602" s="6"/>
      <c r="L2602" s="6" t="s">
        <v>6975</v>
      </c>
      <c r="M2602" s="6" t="s">
        <v>6956</v>
      </c>
      <c r="N2602" s="6" t="s">
        <v>6976</v>
      </c>
      <c r="O2602" s="6" t="s">
        <v>776</v>
      </c>
      <c r="P2602" s="6" t="s">
        <v>6977</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row>
    <row r="2603" spans="1:46" s="29" customFormat="1" ht="30" customHeight="1" x14ac:dyDescent="0.2">
      <c r="A2603" s="9">
        <v>14</v>
      </c>
      <c r="B2603" s="9" t="s">
        <v>190</v>
      </c>
      <c r="C2603" s="9">
        <v>99</v>
      </c>
      <c r="D2603" s="9" t="s">
        <v>6982</v>
      </c>
      <c r="E2603" s="6" t="s">
        <v>11</v>
      </c>
      <c r="F2603" s="6" t="s">
        <v>2</v>
      </c>
      <c r="G2603" s="6"/>
      <c r="H2603" s="6" t="s">
        <v>334</v>
      </c>
      <c r="I2603" s="6">
        <v>400</v>
      </c>
      <c r="J2603" s="6"/>
      <c r="K2603" s="6"/>
      <c r="L2603" s="6" t="s">
        <v>6975</v>
      </c>
      <c r="M2603" s="6" t="s">
        <v>6620</v>
      </c>
      <c r="N2603" s="6" t="s">
        <v>6976</v>
      </c>
      <c r="O2603" s="6" t="s">
        <v>776</v>
      </c>
      <c r="P2603" s="6" t="s">
        <v>6977</v>
      </c>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row>
    <row r="2604" spans="1:46" s="29" customFormat="1" ht="30" customHeight="1" x14ac:dyDescent="0.2">
      <c r="A2604" s="9">
        <v>14</v>
      </c>
      <c r="B2604" s="9" t="s">
        <v>190</v>
      </c>
      <c r="C2604" s="9">
        <v>99</v>
      </c>
      <c r="D2604" s="9" t="s">
        <v>6983</v>
      </c>
      <c r="E2604" s="6" t="s">
        <v>11</v>
      </c>
      <c r="F2604" s="6" t="s">
        <v>2</v>
      </c>
      <c r="G2604" s="6"/>
      <c r="H2604" s="6" t="s">
        <v>334</v>
      </c>
      <c r="I2604" s="6">
        <v>401</v>
      </c>
      <c r="J2604" s="6"/>
      <c r="K2604" s="6"/>
      <c r="L2604" s="6" t="s">
        <v>6975</v>
      </c>
      <c r="M2604" s="6" t="s">
        <v>6959</v>
      </c>
      <c r="N2604" s="6" t="s">
        <v>6976</v>
      </c>
      <c r="O2604" s="6" t="s">
        <v>776</v>
      </c>
      <c r="P2604" s="6" t="s">
        <v>6977</v>
      </c>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row>
    <row r="2605" spans="1:46" s="29" customFormat="1" ht="30" customHeight="1" x14ac:dyDescent="0.2">
      <c r="A2605" s="9">
        <v>14</v>
      </c>
      <c r="B2605" s="9" t="s">
        <v>190</v>
      </c>
      <c r="C2605" s="9">
        <v>99</v>
      </c>
      <c r="D2605" s="9" t="s">
        <v>6984</v>
      </c>
      <c r="E2605" s="6" t="s">
        <v>11</v>
      </c>
      <c r="F2605" s="6" t="s">
        <v>2</v>
      </c>
      <c r="G2605" s="6"/>
      <c r="H2605" s="6" t="s">
        <v>334</v>
      </c>
      <c r="I2605" s="6">
        <v>402</v>
      </c>
      <c r="J2605" s="6"/>
      <c r="K2605" s="6"/>
      <c r="L2605" s="6" t="s">
        <v>6975</v>
      </c>
      <c r="M2605" s="6" t="s">
        <v>6961</v>
      </c>
      <c r="N2605" s="6" t="s">
        <v>6976</v>
      </c>
      <c r="O2605" s="6" t="s">
        <v>776</v>
      </c>
      <c r="P2605" s="6" t="s">
        <v>6977</v>
      </c>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row>
    <row r="2606" spans="1:46" s="29" customFormat="1" ht="30" customHeight="1" x14ac:dyDescent="0.2">
      <c r="A2606" s="9">
        <v>14</v>
      </c>
      <c r="B2606" s="9" t="s">
        <v>190</v>
      </c>
      <c r="C2606" s="9">
        <v>99</v>
      </c>
      <c r="D2606" s="9" t="s">
        <v>6985</v>
      </c>
      <c r="E2606" s="6" t="s">
        <v>11</v>
      </c>
      <c r="F2606" s="6" t="s">
        <v>2</v>
      </c>
      <c r="G2606" s="6"/>
      <c r="H2606" s="6" t="s">
        <v>334</v>
      </c>
      <c r="I2606" s="6">
        <v>403</v>
      </c>
      <c r="J2606" s="6"/>
      <c r="K2606" s="6"/>
      <c r="L2606" s="6" t="s">
        <v>6975</v>
      </c>
      <c r="M2606" s="6" t="s">
        <v>6963</v>
      </c>
      <c r="N2606" s="6" t="s">
        <v>6976</v>
      </c>
      <c r="O2606" s="6" t="s">
        <v>776</v>
      </c>
      <c r="P2606" s="6" t="s">
        <v>6977</v>
      </c>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row>
    <row r="2607" spans="1:46" s="29" customFormat="1" ht="30" customHeight="1" x14ac:dyDescent="0.2">
      <c r="A2607" s="9">
        <v>14</v>
      </c>
      <c r="B2607" s="9" t="s">
        <v>190</v>
      </c>
      <c r="C2607" s="9">
        <v>99</v>
      </c>
      <c r="D2607" s="9" t="s">
        <v>6986</v>
      </c>
      <c r="E2607" s="6" t="s">
        <v>11</v>
      </c>
      <c r="F2607" s="6" t="s">
        <v>2</v>
      </c>
      <c r="G2607" s="6"/>
      <c r="H2607" s="6" t="s">
        <v>334</v>
      </c>
      <c r="I2607" s="6">
        <v>404</v>
      </c>
      <c r="J2607" s="6"/>
      <c r="K2607" s="6"/>
      <c r="L2607" s="6" t="s">
        <v>6975</v>
      </c>
      <c r="M2607" s="6" t="s">
        <v>6578</v>
      </c>
      <c r="N2607" s="6" t="s">
        <v>6976</v>
      </c>
      <c r="O2607" s="6" t="s">
        <v>776</v>
      </c>
      <c r="P2607" s="6" t="s">
        <v>6977</v>
      </c>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row>
    <row r="2608" spans="1:46" s="29" customFormat="1" ht="30" customHeight="1" x14ac:dyDescent="0.2">
      <c r="A2608" s="9">
        <v>14</v>
      </c>
      <c r="B2608" s="9" t="s">
        <v>190</v>
      </c>
      <c r="C2608" s="9">
        <v>99</v>
      </c>
      <c r="D2608" s="9" t="s">
        <v>6987</v>
      </c>
      <c r="E2608" s="6" t="s">
        <v>11</v>
      </c>
      <c r="F2608" s="6" t="s">
        <v>2</v>
      </c>
      <c r="G2608" s="6"/>
      <c r="H2608" s="6" t="s">
        <v>334</v>
      </c>
      <c r="I2608" s="6">
        <v>405</v>
      </c>
      <c r="J2608" s="6"/>
      <c r="K2608" s="6"/>
      <c r="L2608" s="6" t="s">
        <v>6975</v>
      </c>
      <c r="M2608" s="6" t="s">
        <v>6966</v>
      </c>
      <c r="N2608" s="6" t="s">
        <v>6976</v>
      </c>
      <c r="O2608" s="6" t="s">
        <v>776</v>
      </c>
      <c r="P2608" s="6" t="s">
        <v>6977</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row>
    <row r="2609" spans="1:46" s="29" customFormat="1" ht="30" customHeight="1" x14ac:dyDescent="0.2">
      <c r="A2609" s="9">
        <v>14</v>
      </c>
      <c r="B2609" s="9" t="s">
        <v>190</v>
      </c>
      <c r="C2609" s="9">
        <v>99</v>
      </c>
      <c r="D2609" s="9" t="s">
        <v>6988</v>
      </c>
      <c r="E2609" s="6" t="s">
        <v>11</v>
      </c>
      <c r="F2609" s="6" t="s">
        <v>2</v>
      </c>
      <c r="G2609" s="6"/>
      <c r="H2609" s="6" t="s">
        <v>334</v>
      </c>
      <c r="I2609" s="6">
        <v>406</v>
      </c>
      <c r="J2609" s="6"/>
      <c r="K2609" s="6"/>
      <c r="L2609" s="6" t="s">
        <v>6975</v>
      </c>
      <c r="M2609" s="6" t="s">
        <v>6611</v>
      </c>
      <c r="N2609" s="6" t="s">
        <v>6976</v>
      </c>
      <c r="O2609" s="6" t="s">
        <v>776</v>
      </c>
      <c r="P2609" s="6" t="s">
        <v>6977</v>
      </c>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row>
    <row r="2610" spans="1:46" s="29" customFormat="1" ht="30" customHeight="1" x14ac:dyDescent="0.2">
      <c r="A2610" s="9">
        <v>14</v>
      </c>
      <c r="B2610" s="9" t="s">
        <v>190</v>
      </c>
      <c r="C2610" s="9">
        <v>99</v>
      </c>
      <c r="D2610" s="9" t="s">
        <v>6989</v>
      </c>
      <c r="E2610" s="6" t="s">
        <v>11</v>
      </c>
      <c r="F2610" s="6" t="s">
        <v>2</v>
      </c>
      <c r="G2610" s="6"/>
      <c r="H2610" s="6" t="s">
        <v>334</v>
      </c>
      <c r="I2610" s="6">
        <v>407</v>
      </c>
      <c r="J2610" s="6"/>
      <c r="K2610" s="6"/>
      <c r="L2610" s="6" t="s">
        <v>6975</v>
      </c>
      <c r="M2610" s="6" t="s">
        <v>6969</v>
      </c>
      <c r="N2610" s="6" t="s">
        <v>6976</v>
      </c>
      <c r="O2610" s="6" t="s">
        <v>776</v>
      </c>
      <c r="P2610" s="6" t="s">
        <v>6977</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row>
    <row r="2611" spans="1:46" s="29" customFormat="1" ht="30" customHeight="1" x14ac:dyDescent="0.2">
      <c r="A2611" s="9">
        <v>14</v>
      </c>
      <c r="B2611" s="9" t="s">
        <v>190</v>
      </c>
      <c r="C2611" s="9">
        <v>99</v>
      </c>
      <c r="D2611" s="9" t="s">
        <v>6990</v>
      </c>
      <c r="E2611" s="6" t="s">
        <v>11</v>
      </c>
      <c r="F2611" s="6" t="s">
        <v>2</v>
      </c>
      <c r="G2611" s="6"/>
      <c r="H2611" s="6" t="s">
        <v>334</v>
      </c>
      <c r="I2611" s="6">
        <v>408</v>
      </c>
      <c r="J2611" s="6"/>
      <c r="K2611" s="6"/>
      <c r="L2611" s="6" t="s">
        <v>6975</v>
      </c>
      <c r="M2611" s="6" t="s">
        <v>6971</v>
      </c>
      <c r="N2611" s="6" t="s">
        <v>6976</v>
      </c>
      <c r="O2611" s="6" t="s">
        <v>776</v>
      </c>
      <c r="P2611" s="6" t="s">
        <v>6977</v>
      </c>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row>
    <row r="2612" spans="1:46" s="29" customFormat="1" ht="30" customHeight="1" x14ac:dyDescent="0.2">
      <c r="A2612" s="9">
        <v>14</v>
      </c>
      <c r="B2612" s="9" t="s">
        <v>190</v>
      </c>
      <c r="C2612" s="9">
        <v>99</v>
      </c>
      <c r="D2612" s="9" t="s">
        <v>6991</v>
      </c>
      <c r="E2612" s="6" t="s">
        <v>11</v>
      </c>
      <c r="F2612" s="6" t="s">
        <v>2</v>
      </c>
      <c r="G2612" s="6"/>
      <c r="H2612" s="6" t="s">
        <v>334</v>
      </c>
      <c r="I2612" s="6">
        <v>409</v>
      </c>
      <c r="J2612" s="6"/>
      <c r="K2612" s="6"/>
      <c r="L2612" s="6" t="s">
        <v>6975</v>
      </c>
      <c r="M2612" s="6" t="s">
        <v>6973</v>
      </c>
      <c r="N2612" s="6" t="s">
        <v>6976</v>
      </c>
      <c r="O2612" s="6" t="s">
        <v>776</v>
      </c>
      <c r="P2612" s="6" t="s">
        <v>6977</v>
      </c>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row>
    <row r="2613" spans="1:46" s="29" customFormat="1" ht="30" customHeight="1" x14ac:dyDescent="0.2">
      <c r="A2613" s="9">
        <v>14</v>
      </c>
      <c r="B2613" s="9" t="s">
        <v>190</v>
      </c>
      <c r="C2613" s="9">
        <v>100</v>
      </c>
      <c r="D2613" s="9">
        <v>100</v>
      </c>
      <c r="E2613" s="6" t="s">
        <v>11</v>
      </c>
      <c r="F2613" s="6" t="s">
        <v>12</v>
      </c>
      <c r="G2613" s="6"/>
      <c r="H2613" s="6" t="s">
        <v>243</v>
      </c>
      <c r="I2613" s="6">
        <v>410</v>
      </c>
      <c r="J2613" s="6"/>
      <c r="K2613" s="6"/>
      <c r="L2613" s="6"/>
      <c r="M2613" s="6" t="s">
        <v>6992</v>
      </c>
      <c r="N2613" s="6" t="s">
        <v>4065</v>
      </c>
      <c r="O2613" s="6" t="s">
        <v>1829</v>
      </c>
      <c r="P2613" s="6" t="s">
        <v>3300</v>
      </c>
      <c r="Q2613" s="6" t="s">
        <v>1832</v>
      </c>
      <c r="R2613" s="6" t="s">
        <v>4066</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row>
    <row r="2614" spans="1:46" s="29" customFormat="1" ht="30" customHeight="1" x14ac:dyDescent="0.2">
      <c r="A2614" s="9">
        <v>14</v>
      </c>
      <c r="B2614" s="9" t="s">
        <v>190</v>
      </c>
      <c r="C2614" s="9">
        <v>101</v>
      </c>
      <c r="D2614" s="9">
        <v>101</v>
      </c>
      <c r="E2614" s="6" t="s">
        <v>11</v>
      </c>
      <c r="F2614" s="6"/>
      <c r="G2614" s="6"/>
      <c r="H2614" s="6" t="s">
        <v>243</v>
      </c>
      <c r="I2614" s="6">
        <v>411</v>
      </c>
      <c r="J2614" s="6"/>
      <c r="K2614" s="6"/>
      <c r="L2614" s="6"/>
      <c r="M2614" s="6" t="s">
        <v>6993</v>
      </c>
      <c r="N2614" s="6" t="s">
        <v>725</v>
      </c>
      <c r="O2614" s="6" t="s">
        <v>6994</v>
      </c>
      <c r="P2614" s="6" t="s">
        <v>6995</v>
      </c>
      <c r="Q2614" s="6" t="s">
        <v>6996</v>
      </c>
      <c r="R2614" s="6" t="s">
        <v>248</v>
      </c>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row>
    <row r="2615" spans="1:46" s="29" customFormat="1" ht="30" customHeight="1" x14ac:dyDescent="0.2">
      <c r="A2615" s="9">
        <v>14</v>
      </c>
      <c r="B2615" s="9" t="s">
        <v>190</v>
      </c>
      <c r="C2615" s="9">
        <v>102</v>
      </c>
      <c r="D2615" s="9">
        <v>102</v>
      </c>
      <c r="E2615" s="6" t="s">
        <v>11</v>
      </c>
      <c r="F2615" s="6"/>
      <c r="G2615" s="6"/>
      <c r="H2615" s="6" t="s">
        <v>415</v>
      </c>
      <c r="I2615" s="6">
        <v>412</v>
      </c>
      <c r="J2615" s="6"/>
      <c r="K2615" s="6" t="s">
        <v>6997</v>
      </c>
      <c r="L2615" s="6"/>
      <c r="M2615" s="6" t="s">
        <v>6998</v>
      </c>
      <c r="N2615" s="6" t="s">
        <v>6999</v>
      </c>
      <c r="O2615" s="6" t="s">
        <v>7000</v>
      </c>
      <c r="P2615" s="6" t="s">
        <v>7001</v>
      </c>
      <c r="Q2615" s="6" t="s">
        <v>2212</v>
      </c>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row>
    <row r="2616" spans="1:46" s="29" customFormat="1" ht="30" customHeight="1" x14ac:dyDescent="0.2">
      <c r="A2616" s="9">
        <v>14</v>
      </c>
      <c r="B2616" s="9" t="s">
        <v>190</v>
      </c>
      <c r="C2616" s="9">
        <v>103</v>
      </c>
      <c r="D2616" s="9">
        <v>103</v>
      </c>
      <c r="E2616" s="6" t="s">
        <v>11</v>
      </c>
      <c r="F2616" s="6"/>
      <c r="G2616" s="6"/>
      <c r="H2616" s="6" t="s">
        <v>415</v>
      </c>
      <c r="I2616" s="6">
        <v>413</v>
      </c>
      <c r="J2616" s="6"/>
      <c r="K2616" s="6"/>
      <c r="L2616" s="6"/>
      <c r="M2616" s="6" t="s">
        <v>7002</v>
      </c>
      <c r="N2616" s="6" t="s">
        <v>7003</v>
      </c>
      <c r="O2616" s="6" t="s">
        <v>7004</v>
      </c>
      <c r="P2616" s="6" t="s">
        <v>7005</v>
      </c>
      <c r="Q2616" s="6" t="s">
        <v>2212</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row>
    <row r="2617" spans="1:46" s="29" customFormat="1" ht="30" customHeight="1" x14ac:dyDescent="0.2">
      <c r="A2617" s="9">
        <v>14</v>
      </c>
      <c r="B2617" s="9" t="s">
        <v>190</v>
      </c>
      <c r="C2617" s="9">
        <v>104</v>
      </c>
      <c r="D2617" s="9">
        <v>104</v>
      </c>
      <c r="E2617" s="6" t="s">
        <v>11</v>
      </c>
      <c r="F2617" s="6"/>
      <c r="G2617" s="6"/>
      <c r="H2617" s="6" t="s">
        <v>415</v>
      </c>
      <c r="I2617" s="6">
        <v>414</v>
      </c>
      <c r="J2617" s="6"/>
      <c r="K2617" s="6"/>
      <c r="L2617" s="6"/>
      <c r="M2617" s="6" t="s">
        <v>7006</v>
      </c>
      <c r="N2617" s="6" t="s">
        <v>7007</v>
      </c>
      <c r="O2617" s="6" t="s">
        <v>7008</v>
      </c>
      <c r="P2617" s="6" t="s">
        <v>7009</v>
      </c>
      <c r="Q2617" s="6" t="s">
        <v>2212</v>
      </c>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row>
    <row r="2618" spans="1:46" s="30" customFormat="1" ht="30" customHeight="1" x14ac:dyDescent="0.2">
      <c r="A2618" s="9">
        <v>24</v>
      </c>
      <c r="B2618" s="9" t="s">
        <v>190</v>
      </c>
      <c r="C2618" s="9">
        <v>1</v>
      </c>
      <c r="D2618" s="9">
        <v>1</v>
      </c>
      <c r="E2618" s="6" t="s">
        <v>7</v>
      </c>
      <c r="F2618" s="6"/>
      <c r="G2618" s="6"/>
      <c r="H2618" s="6" t="s">
        <v>191</v>
      </c>
      <c r="I2618" s="6">
        <v>1</v>
      </c>
      <c r="J2618" s="6"/>
      <c r="K2618" s="6"/>
      <c r="L2618" s="6"/>
      <c r="M2618" s="6" t="s">
        <v>7010</v>
      </c>
      <c r="N2618" s="6" t="s">
        <v>7011</v>
      </c>
      <c r="O2618" s="6" t="s">
        <v>7012</v>
      </c>
      <c r="P2618" s="6" t="s">
        <v>7013</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row>
    <row r="2619" spans="1:46" s="30" customFormat="1" ht="30" customHeight="1" x14ac:dyDescent="0.2">
      <c r="A2619" s="9">
        <v>24</v>
      </c>
      <c r="B2619" s="9" t="s">
        <v>190</v>
      </c>
      <c r="C2619" s="9">
        <v>2</v>
      </c>
      <c r="D2619" s="9">
        <v>2</v>
      </c>
      <c r="E2619" s="6" t="s">
        <v>7</v>
      </c>
      <c r="F2619" s="6"/>
      <c r="G2619" s="6"/>
      <c r="H2619" s="6" t="s">
        <v>191</v>
      </c>
      <c r="I2619" s="6">
        <v>2</v>
      </c>
      <c r="J2619" s="6"/>
      <c r="K2619" s="6"/>
      <c r="L2619" s="6"/>
      <c r="M2619" s="6" t="s">
        <v>7014</v>
      </c>
      <c r="N2619" s="6" t="s">
        <v>7015</v>
      </c>
      <c r="O2619" s="6" t="s">
        <v>7016</v>
      </c>
      <c r="P2619" s="6" t="s">
        <v>7017</v>
      </c>
      <c r="Q2619" s="6" t="s">
        <v>7018</v>
      </c>
      <c r="R2619" s="6" t="s">
        <v>7019</v>
      </c>
      <c r="S2619" s="6" t="s">
        <v>7020</v>
      </c>
      <c r="T2619" s="6" t="s">
        <v>7021</v>
      </c>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row>
    <row r="2620" spans="1:46" s="30" customFormat="1" ht="30" customHeight="1" x14ac:dyDescent="0.2">
      <c r="A2620" s="9">
        <v>24</v>
      </c>
      <c r="B2620" s="9" t="s">
        <v>190</v>
      </c>
      <c r="C2620" s="9">
        <v>3</v>
      </c>
      <c r="D2620" s="9" t="s">
        <v>1528</v>
      </c>
      <c r="E2620" s="6" t="s">
        <v>32</v>
      </c>
      <c r="F2620" s="6" t="s">
        <v>7</v>
      </c>
      <c r="G2620" s="6"/>
      <c r="H2620" s="6" t="s">
        <v>191</v>
      </c>
      <c r="I2620" s="6">
        <v>3</v>
      </c>
      <c r="J2620" s="6"/>
      <c r="K2620" s="6"/>
      <c r="L2620" s="6" t="s">
        <v>7022</v>
      </c>
      <c r="M2620" s="6" t="s">
        <v>7023</v>
      </c>
      <c r="N2620" s="4" t="s">
        <v>959</v>
      </c>
      <c r="O2620" s="4" t="s">
        <v>367</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row>
    <row r="2621" spans="1:46" s="30" customFormat="1" ht="30" customHeight="1" x14ac:dyDescent="0.2">
      <c r="A2621" s="9">
        <v>24</v>
      </c>
      <c r="B2621" s="9" t="s">
        <v>190</v>
      </c>
      <c r="C2621" s="9">
        <v>3</v>
      </c>
      <c r="D2621" s="9" t="s">
        <v>1534</v>
      </c>
      <c r="E2621" s="6" t="s">
        <v>32</v>
      </c>
      <c r="F2621" s="6" t="s">
        <v>7</v>
      </c>
      <c r="G2621" s="6"/>
      <c r="H2621" s="6" t="s">
        <v>191</v>
      </c>
      <c r="I2621" s="6">
        <v>4</v>
      </c>
      <c r="J2621" s="6"/>
      <c r="K2621" s="6"/>
      <c r="L2621" s="6" t="s">
        <v>7022</v>
      </c>
      <c r="M2621" s="6" t="s">
        <v>2152</v>
      </c>
      <c r="N2621" s="4" t="s">
        <v>959</v>
      </c>
      <c r="O2621" s="4" t="s">
        <v>367</v>
      </c>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row>
    <row r="2622" spans="1:46" s="30" customFormat="1" ht="30" customHeight="1" x14ac:dyDescent="0.2">
      <c r="A2622" s="9">
        <v>24</v>
      </c>
      <c r="B2622" s="9" t="s">
        <v>190</v>
      </c>
      <c r="C2622" s="9">
        <v>3</v>
      </c>
      <c r="D2622" s="9" t="s">
        <v>2606</v>
      </c>
      <c r="E2622" s="6" t="s">
        <v>32</v>
      </c>
      <c r="F2622" s="6" t="s">
        <v>7</v>
      </c>
      <c r="G2622" s="6"/>
      <c r="H2622" s="6" t="s">
        <v>191</v>
      </c>
      <c r="I2622" s="6">
        <v>5</v>
      </c>
      <c r="J2622" s="6"/>
      <c r="K2622" s="6"/>
      <c r="L2622" s="6" t="s">
        <v>7022</v>
      </c>
      <c r="M2622" s="6" t="s">
        <v>7024</v>
      </c>
      <c r="N2622" s="4" t="s">
        <v>959</v>
      </c>
      <c r="O2622" s="4" t="s">
        <v>367</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row>
    <row r="2623" spans="1:46" s="30" customFormat="1" ht="30" customHeight="1" x14ac:dyDescent="0.2">
      <c r="A2623" s="9">
        <v>24</v>
      </c>
      <c r="B2623" s="9" t="s">
        <v>190</v>
      </c>
      <c r="C2623" s="9">
        <v>3</v>
      </c>
      <c r="D2623" s="9" t="s">
        <v>2607</v>
      </c>
      <c r="E2623" s="6" t="s">
        <v>32</v>
      </c>
      <c r="F2623" s="6" t="s">
        <v>7</v>
      </c>
      <c r="G2623" s="6"/>
      <c r="H2623" s="6" t="s">
        <v>191</v>
      </c>
      <c r="I2623" s="6">
        <v>6</v>
      </c>
      <c r="J2623" s="6"/>
      <c r="K2623" s="6"/>
      <c r="L2623" s="6" t="s">
        <v>7022</v>
      </c>
      <c r="M2623" s="6" t="s">
        <v>7025</v>
      </c>
      <c r="N2623" s="4" t="s">
        <v>959</v>
      </c>
      <c r="O2623" s="4" t="s">
        <v>367</v>
      </c>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row>
    <row r="2624" spans="1:46" s="30" customFormat="1" ht="30" customHeight="1" x14ac:dyDescent="0.2">
      <c r="A2624" s="9">
        <v>24</v>
      </c>
      <c r="B2624" s="9" t="s">
        <v>190</v>
      </c>
      <c r="C2624" s="9">
        <v>3</v>
      </c>
      <c r="D2624" s="9" t="s">
        <v>2608</v>
      </c>
      <c r="E2624" s="6" t="s">
        <v>32</v>
      </c>
      <c r="F2624" s="6" t="s">
        <v>7</v>
      </c>
      <c r="G2624" s="6"/>
      <c r="H2624" s="6" t="s">
        <v>191</v>
      </c>
      <c r="I2624" s="6">
        <v>7</v>
      </c>
      <c r="J2624" s="6"/>
      <c r="K2624" s="6"/>
      <c r="L2624" s="6" t="s">
        <v>7022</v>
      </c>
      <c r="M2624" s="6" t="s">
        <v>2031</v>
      </c>
      <c r="N2624" s="4" t="s">
        <v>959</v>
      </c>
      <c r="O2624" s="4" t="s">
        <v>367</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row>
    <row r="2625" spans="1:46" s="30" customFormat="1" ht="30" customHeight="1" x14ac:dyDescent="0.2">
      <c r="A2625" s="9">
        <v>24</v>
      </c>
      <c r="B2625" s="9" t="s">
        <v>190</v>
      </c>
      <c r="C2625" s="9">
        <v>3</v>
      </c>
      <c r="D2625" s="9" t="s">
        <v>2609</v>
      </c>
      <c r="E2625" s="6" t="s">
        <v>32</v>
      </c>
      <c r="F2625" s="6" t="s">
        <v>7</v>
      </c>
      <c r="G2625" s="6"/>
      <c r="H2625" s="6" t="s">
        <v>191</v>
      </c>
      <c r="I2625" s="6">
        <v>8</v>
      </c>
      <c r="J2625" s="6"/>
      <c r="K2625" s="6"/>
      <c r="L2625" s="6" t="s">
        <v>7022</v>
      </c>
      <c r="M2625" s="6" t="s">
        <v>7026</v>
      </c>
      <c r="N2625" s="4" t="s">
        <v>959</v>
      </c>
      <c r="O2625" s="4" t="s">
        <v>367</v>
      </c>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row>
    <row r="2626" spans="1:46" s="30" customFormat="1" ht="30" customHeight="1" x14ac:dyDescent="0.2">
      <c r="A2626" s="9">
        <v>24</v>
      </c>
      <c r="B2626" s="9" t="s">
        <v>190</v>
      </c>
      <c r="C2626" s="9">
        <v>3</v>
      </c>
      <c r="D2626" s="9" t="s">
        <v>2610</v>
      </c>
      <c r="E2626" s="6" t="s">
        <v>32</v>
      </c>
      <c r="F2626" s="6" t="s">
        <v>7</v>
      </c>
      <c r="G2626" s="6"/>
      <c r="H2626" s="6" t="s">
        <v>191</v>
      </c>
      <c r="I2626" s="6">
        <v>9</v>
      </c>
      <c r="J2626" s="6"/>
      <c r="K2626" s="6"/>
      <c r="L2626" s="6" t="s">
        <v>7022</v>
      </c>
      <c r="M2626" s="6" t="s">
        <v>7027</v>
      </c>
      <c r="N2626" s="4" t="s">
        <v>959</v>
      </c>
      <c r="O2626" s="4" t="s">
        <v>367</v>
      </c>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row>
    <row r="2627" spans="1:46" s="30" customFormat="1" ht="30" customHeight="1" x14ac:dyDescent="0.2">
      <c r="A2627" s="9">
        <v>24</v>
      </c>
      <c r="B2627" s="9" t="s">
        <v>190</v>
      </c>
      <c r="C2627" s="9">
        <v>3</v>
      </c>
      <c r="D2627" s="9" t="s">
        <v>2611</v>
      </c>
      <c r="E2627" s="6" t="s">
        <v>32</v>
      </c>
      <c r="F2627" s="6" t="s">
        <v>7</v>
      </c>
      <c r="G2627" s="6"/>
      <c r="H2627" s="6" t="s">
        <v>191</v>
      </c>
      <c r="I2627" s="6">
        <v>10</v>
      </c>
      <c r="J2627" s="6"/>
      <c r="K2627" s="6"/>
      <c r="L2627" s="6" t="s">
        <v>7022</v>
      </c>
      <c r="M2627" s="6" t="s">
        <v>2148</v>
      </c>
      <c r="N2627" s="4" t="s">
        <v>959</v>
      </c>
      <c r="O2627" s="4" t="s">
        <v>367</v>
      </c>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row>
    <row r="2628" spans="1:46" s="30" customFormat="1" ht="30" customHeight="1" x14ac:dyDescent="0.2">
      <c r="A2628" s="9">
        <v>24</v>
      </c>
      <c r="B2628" s="9" t="s">
        <v>190</v>
      </c>
      <c r="C2628" s="9">
        <v>3</v>
      </c>
      <c r="D2628" s="9" t="s">
        <v>2612</v>
      </c>
      <c r="E2628" s="6" t="s">
        <v>32</v>
      </c>
      <c r="F2628" s="6" t="s">
        <v>7</v>
      </c>
      <c r="G2628" s="6"/>
      <c r="H2628" s="6" t="s">
        <v>191</v>
      </c>
      <c r="I2628" s="6">
        <v>11</v>
      </c>
      <c r="J2628" s="6"/>
      <c r="K2628" s="6"/>
      <c r="L2628" s="6" t="s">
        <v>7022</v>
      </c>
      <c r="M2628" s="6" t="s">
        <v>7028</v>
      </c>
      <c r="N2628" s="4" t="s">
        <v>959</v>
      </c>
      <c r="O2628" s="4" t="s">
        <v>367</v>
      </c>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row>
    <row r="2629" spans="1:46" s="30" customFormat="1" ht="30" customHeight="1" x14ac:dyDescent="0.2">
      <c r="A2629" s="9">
        <v>24</v>
      </c>
      <c r="B2629" s="9" t="s">
        <v>190</v>
      </c>
      <c r="C2629" s="9">
        <v>3</v>
      </c>
      <c r="D2629" s="9" t="s">
        <v>2614</v>
      </c>
      <c r="E2629" s="6" t="s">
        <v>32</v>
      </c>
      <c r="F2629" s="6" t="s">
        <v>7</v>
      </c>
      <c r="G2629" s="6"/>
      <c r="H2629" s="6" t="s">
        <v>191</v>
      </c>
      <c r="I2629" s="6">
        <v>12</v>
      </c>
      <c r="J2629" s="6"/>
      <c r="K2629" s="6"/>
      <c r="L2629" s="6" t="s">
        <v>7022</v>
      </c>
      <c r="M2629" s="6" t="s">
        <v>7029</v>
      </c>
      <c r="N2629" s="4" t="s">
        <v>959</v>
      </c>
      <c r="O2629" s="4" t="s">
        <v>367</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row>
    <row r="2630" spans="1:46" s="30" customFormat="1" ht="30" customHeight="1" x14ac:dyDescent="0.2">
      <c r="A2630" s="9">
        <v>24</v>
      </c>
      <c r="B2630" s="9" t="s">
        <v>190</v>
      </c>
      <c r="C2630" s="9">
        <v>3</v>
      </c>
      <c r="D2630" s="9" t="s">
        <v>2615</v>
      </c>
      <c r="E2630" s="6" t="s">
        <v>32</v>
      </c>
      <c r="F2630" s="6" t="s">
        <v>7</v>
      </c>
      <c r="G2630" s="6"/>
      <c r="H2630" s="6" t="s">
        <v>191</v>
      </c>
      <c r="I2630" s="6">
        <v>13</v>
      </c>
      <c r="J2630" s="6"/>
      <c r="K2630" s="6"/>
      <c r="L2630" s="6" t="s">
        <v>7022</v>
      </c>
      <c r="M2630" s="6" t="s">
        <v>2126</v>
      </c>
      <c r="N2630" s="4" t="s">
        <v>959</v>
      </c>
      <c r="O2630" s="4" t="s">
        <v>367</v>
      </c>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row>
    <row r="2631" spans="1:46" s="30" customFormat="1" ht="30" customHeight="1" x14ac:dyDescent="0.2">
      <c r="A2631" s="9">
        <v>24</v>
      </c>
      <c r="B2631" s="9" t="s">
        <v>190</v>
      </c>
      <c r="C2631" s="9">
        <v>3</v>
      </c>
      <c r="D2631" s="9" t="s">
        <v>2616</v>
      </c>
      <c r="E2631" s="6" t="s">
        <v>32</v>
      </c>
      <c r="F2631" s="6" t="s">
        <v>7</v>
      </c>
      <c r="G2631" s="6"/>
      <c r="H2631" s="6" t="s">
        <v>191</v>
      </c>
      <c r="I2631" s="6">
        <v>14</v>
      </c>
      <c r="J2631" s="6"/>
      <c r="K2631" s="6"/>
      <c r="L2631" s="6" t="s">
        <v>7022</v>
      </c>
      <c r="M2631" s="6" t="s">
        <v>7030</v>
      </c>
      <c r="N2631" s="4" t="s">
        <v>959</v>
      </c>
      <c r="O2631" s="4" t="s">
        <v>367</v>
      </c>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row>
    <row r="2632" spans="1:46" s="30" customFormat="1" ht="30" customHeight="1" x14ac:dyDescent="0.2">
      <c r="A2632" s="9">
        <v>24</v>
      </c>
      <c r="B2632" s="9" t="s">
        <v>190</v>
      </c>
      <c r="C2632" s="9">
        <v>3</v>
      </c>
      <c r="D2632" s="9" t="s">
        <v>2617</v>
      </c>
      <c r="E2632" s="6" t="s">
        <v>32</v>
      </c>
      <c r="F2632" s="6" t="s">
        <v>7</v>
      </c>
      <c r="G2632" s="6"/>
      <c r="H2632" s="6" t="s">
        <v>191</v>
      </c>
      <c r="I2632" s="6">
        <v>15</v>
      </c>
      <c r="J2632" s="6"/>
      <c r="K2632" s="6"/>
      <c r="L2632" s="6" t="s">
        <v>7022</v>
      </c>
      <c r="M2632" s="6" t="s">
        <v>5808</v>
      </c>
      <c r="N2632" s="4" t="s">
        <v>959</v>
      </c>
      <c r="O2632" s="4" t="s">
        <v>367</v>
      </c>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row>
    <row r="2633" spans="1:46" s="30" customFormat="1" ht="30" customHeight="1" x14ac:dyDescent="0.2">
      <c r="A2633" s="9">
        <v>24</v>
      </c>
      <c r="B2633" s="9" t="s">
        <v>190</v>
      </c>
      <c r="C2633" s="9">
        <v>3</v>
      </c>
      <c r="D2633" s="9" t="s">
        <v>2618</v>
      </c>
      <c r="E2633" s="6" t="s">
        <v>32</v>
      </c>
      <c r="F2633" s="6" t="s">
        <v>7</v>
      </c>
      <c r="G2633" s="6"/>
      <c r="H2633" s="6" t="s">
        <v>191</v>
      </c>
      <c r="I2633" s="6">
        <v>16</v>
      </c>
      <c r="J2633" s="6"/>
      <c r="K2633" s="6"/>
      <c r="L2633" s="6" t="s">
        <v>7022</v>
      </c>
      <c r="M2633" s="6" t="s">
        <v>7031</v>
      </c>
      <c r="N2633" s="4" t="s">
        <v>959</v>
      </c>
      <c r="O2633" s="4" t="s">
        <v>367</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row>
    <row r="2634" spans="1:46" s="30" customFormat="1" ht="30" customHeight="1" x14ac:dyDescent="0.2">
      <c r="A2634" s="9">
        <v>24</v>
      </c>
      <c r="B2634" s="9" t="s">
        <v>190</v>
      </c>
      <c r="C2634" s="9">
        <v>3</v>
      </c>
      <c r="D2634" s="9" t="s">
        <v>2619</v>
      </c>
      <c r="E2634" s="6" t="s">
        <v>32</v>
      </c>
      <c r="F2634" s="6" t="s">
        <v>7</v>
      </c>
      <c r="G2634" s="6"/>
      <c r="H2634" s="6" t="s">
        <v>191</v>
      </c>
      <c r="I2634" s="6">
        <v>17</v>
      </c>
      <c r="J2634" s="6"/>
      <c r="K2634" s="6"/>
      <c r="L2634" s="6" t="s">
        <v>7022</v>
      </c>
      <c r="M2634" s="6" t="s">
        <v>7032</v>
      </c>
      <c r="N2634" s="4" t="s">
        <v>959</v>
      </c>
      <c r="O2634" s="4" t="s">
        <v>367</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row>
    <row r="2635" spans="1:46" s="30" customFormat="1" ht="30" customHeight="1" x14ac:dyDescent="0.2">
      <c r="A2635" s="9">
        <v>24</v>
      </c>
      <c r="B2635" s="9" t="s">
        <v>190</v>
      </c>
      <c r="C2635" s="9">
        <v>3</v>
      </c>
      <c r="D2635" s="9" t="s">
        <v>7033</v>
      </c>
      <c r="E2635" s="6" t="s">
        <v>32</v>
      </c>
      <c r="F2635" s="6" t="s">
        <v>7</v>
      </c>
      <c r="G2635" s="4"/>
      <c r="H2635" s="6" t="s">
        <v>191</v>
      </c>
      <c r="I2635" s="6">
        <v>18</v>
      </c>
      <c r="J2635" s="6"/>
      <c r="K2635" s="6"/>
      <c r="L2635" s="6" t="s">
        <v>7022</v>
      </c>
      <c r="M2635" s="6" t="s">
        <v>7034</v>
      </c>
      <c r="N2635" s="4" t="s">
        <v>959</v>
      </c>
      <c r="O2635" s="4" t="s">
        <v>367</v>
      </c>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row>
    <row r="2636" spans="1:46" s="30" customFormat="1" ht="30" customHeight="1" x14ac:dyDescent="0.2">
      <c r="A2636" s="9">
        <v>24</v>
      </c>
      <c r="B2636" s="9" t="s">
        <v>190</v>
      </c>
      <c r="C2636" s="9">
        <v>3</v>
      </c>
      <c r="D2636" s="9" t="s">
        <v>7035</v>
      </c>
      <c r="E2636" s="6" t="s">
        <v>32</v>
      </c>
      <c r="F2636" s="6" t="s">
        <v>7</v>
      </c>
      <c r="G2636" s="4"/>
      <c r="H2636" s="6" t="s">
        <v>191</v>
      </c>
      <c r="I2636" s="6">
        <v>19</v>
      </c>
      <c r="J2636" s="6"/>
      <c r="K2636" s="6"/>
      <c r="L2636" s="6" t="s">
        <v>7022</v>
      </c>
      <c r="M2636" s="6" t="s">
        <v>2124</v>
      </c>
      <c r="N2636" s="4" t="s">
        <v>959</v>
      </c>
      <c r="O2636" s="4" t="s">
        <v>367</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row>
    <row r="2637" spans="1:46" s="30" customFormat="1" ht="30" customHeight="1" x14ac:dyDescent="0.2">
      <c r="A2637" s="9">
        <v>24</v>
      </c>
      <c r="B2637" s="9" t="s">
        <v>190</v>
      </c>
      <c r="C2637" s="9">
        <v>3</v>
      </c>
      <c r="D2637" s="9" t="s">
        <v>7036</v>
      </c>
      <c r="E2637" s="6" t="s">
        <v>32</v>
      </c>
      <c r="F2637" s="6" t="s">
        <v>7</v>
      </c>
      <c r="G2637" s="4"/>
      <c r="H2637" s="6" t="s">
        <v>191</v>
      </c>
      <c r="I2637" s="6">
        <v>20</v>
      </c>
      <c r="J2637" s="6"/>
      <c r="K2637" s="6"/>
      <c r="L2637" s="6" t="s">
        <v>7022</v>
      </c>
      <c r="M2637" s="6" t="s">
        <v>2140</v>
      </c>
      <c r="N2637" s="4" t="s">
        <v>959</v>
      </c>
      <c r="O2637" s="4" t="s">
        <v>367</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row>
    <row r="2638" spans="1:46" s="30" customFormat="1" ht="30" customHeight="1" x14ac:dyDescent="0.2">
      <c r="A2638" s="9">
        <v>24</v>
      </c>
      <c r="B2638" s="9" t="s">
        <v>190</v>
      </c>
      <c r="C2638" s="9">
        <v>3</v>
      </c>
      <c r="D2638" s="9" t="s">
        <v>7037</v>
      </c>
      <c r="E2638" s="6" t="s">
        <v>32</v>
      </c>
      <c r="F2638" s="6" t="s">
        <v>7</v>
      </c>
      <c r="G2638" s="4"/>
      <c r="H2638" s="6" t="s">
        <v>191</v>
      </c>
      <c r="I2638" s="6">
        <v>21</v>
      </c>
      <c r="J2638" s="6"/>
      <c r="K2638" s="6"/>
      <c r="L2638" s="6" t="s">
        <v>7022</v>
      </c>
      <c r="M2638" s="6" t="s">
        <v>7038</v>
      </c>
      <c r="N2638" s="4" t="s">
        <v>959</v>
      </c>
      <c r="O2638" s="4" t="s">
        <v>367</v>
      </c>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row>
    <row r="2639" spans="1:46" s="30" customFormat="1" ht="30" customHeight="1" x14ac:dyDescent="0.2">
      <c r="A2639" s="9">
        <v>24</v>
      </c>
      <c r="B2639" s="9" t="s">
        <v>190</v>
      </c>
      <c r="C2639" s="9">
        <v>3</v>
      </c>
      <c r="D2639" s="9" t="s">
        <v>7039</v>
      </c>
      <c r="E2639" s="6" t="s">
        <v>32</v>
      </c>
      <c r="F2639" s="6" t="s">
        <v>7</v>
      </c>
      <c r="G2639" s="6"/>
      <c r="H2639" s="6" t="s">
        <v>191</v>
      </c>
      <c r="I2639" s="6">
        <v>22</v>
      </c>
      <c r="J2639" s="6"/>
      <c r="K2639" s="6"/>
      <c r="L2639" s="6" t="s">
        <v>7022</v>
      </c>
      <c r="M2639" s="6" t="s">
        <v>7040</v>
      </c>
      <c r="N2639" s="4" t="s">
        <v>959</v>
      </c>
      <c r="O2639" s="4" t="s">
        <v>367</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row>
    <row r="2640" spans="1:46" s="30" customFormat="1" ht="30" customHeight="1" x14ac:dyDescent="0.2">
      <c r="A2640" s="9">
        <v>24</v>
      </c>
      <c r="B2640" s="9" t="s">
        <v>190</v>
      </c>
      <c r="C2640" s="9">
        <v>3</v>
      </c>
      <c r="D2640" s="9" t="s">
        <v>7041</v>
      </c>
      <c r="E2640" s="6" t="s">
        <v>32</v>
      </c>
      <c r="F2640" s="6" t="s">
        <v>7</v>
      </c>
      <c r="G2640" s="6"/>
      <c r="H2640" s="6" t="s">
        <v>191</v>
      </c>
      <c r="I2640" s="6">
        <v>23</v>
      </c>
      <c r="J2640" s="6"/>
      <c r="K2640" s="6"/>
      <c r="L2640" s="6" t="s">
        <v>7022</v>
      </c>
      <c r="M2640" s="6" t="s">
        <v>7042</v>
      </c>
      <c r="N2640" s="4" t="s">
        <v>959</v>
      </c>
      <c r="O2640" s="4" t="s">
        <v>367</v>
      </c>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row>
    <row r="2641" spans="1:46" s="30" customFormat="1" ht="30" customHeight="1" x14ac:dyDescent="0.2">
      <c r="A2641" s="9">
        <v>24</v>
      </c>
      <c r="B2641" s="9" t="s">
        <v>190</v>
      </c>
      <c r="C2641" s="9">
        <v>3</v>
      </c>
      <c r="D2641" s="9" t="s">
        <v>7043</v>
      </c>
      <c r="E2641" s="6" t="s">
        <v>32</v>
      </c>
      <c r="F2641" s="6" t="s">
        <v>7</v>
      </c>
      <c r="G2641" s="6"/>
      <c r="H2641" s="6" t="s">
        <v>191</v>
      </c>
      <c r="I2641" s="6">
        <v>24</v>
      </c>
      <c r="J2641" s="6"/>
      <c r="K2641" s="6"/>
      <c r="L2641" s="6" t="s">
        <v>7022</v>
      </c>
      <c r="M2641" s="6" t="s">
        <v>2176</v>
      </c>
      <c r="N2641" s="4" t="s">
        <v>959</v>
      </c>
      <c r="O2641" s="4" t="s">
        <v>367</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row>
    <row r="2642" spans="1:46" s="30" customFormat="1" ht="30" customHeight="1" x14ac:dyDescent="0.2">
      <c r="A2642" s="9">
        <v>24</v>
      </c>
      <c r="B2642" s="9" t="s">
        <v>190</v>
      </c>
      <c r="C2642" s="9">
        <v>3</v>
      </c>
      <c r="D2642" s="9" t="s">
        <v>7044</v>
      </c>
      <c r="E2642" s="6" t="s">
        <v>32</v>
      </c>
      <c r="F2642" s="6" t="s">
        <v>7</v>
      </c>
      <c r="G2642" s="6"/>
      <c r="H2642" s="6" t="s">
        <v>191</v>
      </c>
      <c r="I2642" s="6">
        <v>25</v>
      </c>
      <c r="J2642" s="6"/>
      <c r="K2642" s="6"/>
      <c r="L2642" s="6" t="s">
        <v>7022</v>
      </c>
      <c r="M2642" s="6" t="s">
        <v>7045</v>
      </c>
      <c r="N2642" s="4" t="s">
        <v>959</v>
      </c>
      <c r="O2642" s="4" t="s">
        <v>367</v>
      </c>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row>
    <row r="2643" spans="1:46" s="30" customFormat="1" ht="30" customHeight="1" x14ac:dyDescent="0.2">
      <c r="A2643" s="9">
        <v>24</v>
      </c>
      <c r="B2643" s="9" t="s">
        <v>190</v>
      </c>
      <c r="C2643" s="9">
        <v>3</v>
      </c>
      <c r="D2643" s="9" t="s">
        <v>7046</v>
      </c>
      <c r="E2643" s="6" t="s">
        <v>32</v>
      </c>
      <c r="F2643" s="6" t="s">
        <v>7</v>
      </c>
      <c r="G2643" s="6"/>
      <c r="H2643" s="6" t="s">
        <v>191</v>
      </c>
      <c r="I2643" s="6">
        <v>26</v>
      </c>
      <c r="J2643" s="6"/>
      <c r="K2643" s="6"/>
      <c r="L2643" s="6" t="s">
        <v>7022</v>
      </c>
      <c r="M2643" s="6" t="s">
        <v>7047</v>
      </c>
      <c r="N2643" s="4" t="s">
        <v>959</v>
      </c>
      <c r="O2643" s="4" t="s">
        <v>367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row>
    <row r="2644" spans="1:46" s="30" customFormat="1" ht="30" customHeight="1" x14ac:dyDescent="0.2">
      <c r="A2644" s="9">
        <v>24</v>
      </c>
      <c r="B2644" s="9" t="s">
        <v>190</v>
      </c>
      <c r="C2644" s="9">
        <v>3</v>
      </c>
      <c r="D2644" s="9" t="s">
        <v>7048</v>
      </c>
      <c r="E2644" s="6" t="s">
        <v>32</v>
      </c>
      <c r="F2644" s="6" t="s">
        <v>7</v>
      </c>
      <c r="G2644" s="6"/>
      <c r="H2644" s="6" t="s">
        <v>191</v>
      </c>
      <c r="I2644" s="6">
        <v>27</v>
      </c>
      <c r="J2644" s="6"/>
      <c r="K2644" s="6"/>
      <c r="L2644" s="6" t="s">
        <v>7022</v>
      </c>
      <c r="M2644" s="6" t="s">
        <v>7049</v>
      </c>
      <c r="N2644" s="4" t="s">
        <v>959</v>
      </c>
      <c r="O2644" s="4" t="s">
        <v>367</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row>
    <row r="2645" spans="1:46" s="30" customFormat="1" ht="30" customHeight="1" x14ac:dyDescent="0.2">
      <c r="A2645" s="9">
        <v>24</v>
      </c>
      <c r="B2645" s="9" t="s">
        <v>190</v>
      </c>
      <c r="C2645" s="9">
        <v>3</v>
      </c>
      <c r="D2645" s="9" t="s">
        <v>7050</v>
      </c>
      <c r="E2645" s="6" t="s">
        <v>32</v>
      </c>
      <c r="F2645" s="6" t="s">
        <v>7</v>
      </c>
      <c r="G2645" s="6"/>
      <c r="H2645" s="6" t="s">
        <v>191</v>
      </c>
      <c r="I2645" s="6">
        <v>28</v>
      </c>
      <c r="J2645" s="6"/>
      <c r="K2645" s="6"/>
      <c r="L2645" s="6" t="s">
        <v>7022</v>
      </c>
      <c r="M2645" s="6" t="s">
        <v>7051</v>
      </c>
      <c r="N2645" s="4" t="s">
        <v>959</v>
      </c>
      <c r="O2645" s="4" t="s">
        <v>367</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row>
    <row r="2646" spans="1:46" s="30" customFormat="1" ht="30" customHeight="1" x14ac:dyDescent="0.2">
      <c r="A2646" s="9">
        <v>24</v>
      </c>
      <c r="B2646" s="9" t="s">
        <v>190</v>
      </c>
      <c r="C2646" s="9">
        <v>3</v>
      </c>
      <c r="D2646" s="9" t="s">
        <v>7052</v>
      </c>
      <c r="E2646" s="6" t="s">
        <v>32</v>
      </c>
      <c r="F2646" s="6" t="s">
        <v>7</v>
      </c>
      <c r="G2646" s="6"/>
      <c r="H2646" s="6" t="s">
        <v>191</v>
      </c>
      <c r="I2646" s="6">
        <v>29</v>
      </c>
      <c r="J2646" s="6"/>
      <c r="K2646" s="6"/>
      <c r="L2646" s="6" t="s">
        <v>7022</v>
      </c>
      <c r="M2646" s="6" t="s">
        <v>7053</v>
      </c>
      <c r="N2646" s="4" t="s">
        <v>959</v>
      </c>
      <c r="O2646" s="4" t="s">
        <v>367</v>
      </c>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row>
    <row r="2647" spans="1:46" s="30" customFormat="1" ht="30" customHeight="1" x14ac:dyDescent="0.2">
      <c r="A2647" s="9">
        <v>24</v>
      </c>
      <c r="B2647" s="9" t="s">
        <v>190</v>
      </c>
      <c r="C2647" s="9">
        <v>3</v>
      </c>
      <c r="D2647" s="9" t="s">
        <v>7054</v>
      </c>
      <c r="E2647" s="6" t="s">
        <v>32</v>
      </c>
      <c r="F2647" s="6" t="s">
        <v>7</v>
      </c>
      <c r="G2647" s="6"/>
      <c r="H2647" s="6" t="s">
        <v>191</v>
      </c>
      <c r="I2647" s="6">
        <v>30</v>
      </c>
      <c r="J2647" s="6"/>
      <c r="K2647" s="6"/>
      <c r="L2647" s="6" t="s">
        <v>7022</v>
      </c>
      <c r="M2647" s="6" t="s">
        <v>7055</v>
      </c>
      <c r="N2647" s="4" t="s">
        <v>959</v>
      </c>
      <c r="O2647" s="4" t="s">
        <v>367</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row>
    <row r="2648" spans="1:46" s="30" customFormat="1" ht="30" customHeight="1" x14ac:dyDescent="0.2">
      <c r="A2648" s="9">
        <v>24</v>
      </c>
      <c r="B2648" s="9" t="s">
        <v>190</v>
      </c>
      <c r="C2648" s="9">
        <v>3</v>
      </c>
      <c r="D2648" s="9" t="s">
        <v>7056</v>
      </c>
      <c r="E2648" s="6" t="s">
        <v>32</v>
      </c>
      <c r="F2648" s="6" t="s">
        <v>7</v>
      </c>
      <c r="G2648" s="6"/>
      <c r="H2648" s="6" t="s">
        <v>191</v>
      </c>
      <c r="I2648" s="6">
        <v>31</v>
      </c>
      <c r="J2648" s="6"/>
      <c r="K2648" s="6"/>
      <c r="L2648" s="6" t="s">
        <v>7022</v>
      </c>
      <c r="M2648" s="6" t="s">
        <v>2164</v>
      </c>
      <c r="N2648" s="4" t="s">
        <v>959</v>
      </c>
      <c r="O2648" s="4" t="s">
        <v>367</v>
      </c>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row>
    <row r="2649" spans="1:46" s="30" customFormat="1" ht="30" customHeight="1" x14ac:dyDescent="0.2">
      <c r="A2649" s="9">
        <v>24</v>
      </c>
      <c r="B2649" s="9" t="s">
        <v>190</v>
      </c>
      <c r="C2649" s="9">
        <v>3</v>
      </c>
      <c r="D2649" s="9" t="s">
        <v>7057</v>
      </c>
      <c r="E2649" s="6" t="s">
        <v>32</v>
      </c>
      <c r="F2649" s="6" t="s">
        <v>7</v>
      </c>
      <c r="G2649" s="6"/>
      <c r="H2649" s="6" t="s">
        <v>191</v>
      </c>
      <c r="I2649" s="6">
        <v>32</v>
      </c>
      <c r="J2649" s="6"/>
      <c r="K2649" s="6"/>
      <c r="L2649" s="6" t="s">
        <v>7022</v>
      </c>
      <c r="M2649" s="6" t="s">
        <v>7058</v>
      </c>
      <c r="N2649" s="4" t="s">
        <v>959</v>
      </c>
      <c r="O2649" s="4" t="s">
        <v>367</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row>
    <row r="2650" spans="1:46" s="30" customFormat="1" ht="30" customHeight="1" x14ac:dyDescent="0.2">
      <c r="A2650" s="9">
        <v>24</v>
      </c>
      <c r="B2650" s="9" t="s">
        <v>190</v>
      </c>
      <c r="C2650" s="9">
        <v>3</v>
      </c>
      <c r="D2650" s="9" t="s">
        <v>7059</v>
      </c>
      <c r="E2650" s="6" t="s">
        <v>32</v>
      </c>
      <c r="F2650" s="6" t="s">
        <v>7</v>
      </c>
      <c r="G2650" s="6"/>
      <c r="H2650" s="6" t="s">
        <v>191</v>
      </c>
      <c r="I2650" s="6">
        <v>33</v>
      </c>
      <c r="J2650" s="6"/>
      <c r="K2650" s="6"/>
      <c r="L2650" s="6" t="s">
        <v>7022</v>
      </c>
      <c r="M2650" s="6" t="s">
        <v>7060</v>
      </c>
      <c r="N2650" s="4" t="s">
        <v>959</v>
      </c>
      <c r="O2650" s="4" t="s">
        <v>367</v>
      </c>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row>
    <row r="2651" spans="1:46" s="30" customFormat="1" ht="30" customHeight="1" x14ac:dyDescent="0.2">
      <c r="A2651" s="9">
        <v>24</v>
      </c>
      <c r="B2651" s="9" t="s">
        <v>190</v>
      </c>
      <c r="C2651" s="9">
        <v>3</v>
      </c>
      <c r="D2651" s="9" t="s">
        <v>7061</v>
      </c>
      <c r="E2651" s="6" t="s">
        <v>32</v>
      </c>
      <c r="F2651" s="6" t="s">
        <v>7</v>
      </c>
      <c r="G2651" s="6"/>
      <c r="H2651" s="6" t="s">
        <v>191</v>
      </c>
      <c r="I2651" s="6">
        <v>34</v>
      </c>
      <c r="J2651" s="6"/>
      <c r="K2651" s="6"/>
      <c r="L2651" s="6" t="s">
        <v>7022</v>
      </c>
      <c r="M2651" s="6" t="s">
        <v>7062</v>
      </c>
      <c r="N2651" s="4" t="s">
        <v>959</v>
      </c>
      <c r="O2651" s="4" t="s">
        <v>367</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row>
    <row r="2652" spans="1:46" s="30" customFormat="1" ht="30" customHeight="1" x14ac:dyDescent="0.2">
      <c r="A2652" s="9">
        <v>24</v>
      </c>
      <c r="B2652" s="9" t="s">
        <v>190</v>
      </c>
      <c r="C2652" s="9">
        <v>3</v>
      </c>
      <c r="D2652" s="9" t="s">
        <v>7063</v>
      </c>
      <c r="E2652" s="6" t="s">
        <v>32</v>
      </c>
      <c r="F2652" s="6" t="s">
        <v>7</v>
      </c>
      <c r="G2652" s="6"/>
      <c r="H2652" s="6" t="s">
        <v>191</v>
      </c>
      <c r="I2652" s="6">
        <v>35</v>
      </c>
      <c r="J2652" s="6"/>
      <c r="K2652" s="6"/>
      <c r="L2652" s="6" t="s">
        <v>7022</v>
      </c>
      <c r="M2652" s="6" t="s">
        <v>7064</v>
      </c>
      <c r="N2652" s="4" t="s">
        <v>959</v>
      </c>
      <c r="O2652" s="4" t="s">
        <v>367</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row>
    <row r="2653" spans="1:46" s="30" customFormat="1" ht="30" customHeight="1" x14ac:dyDescent="0.2">
      <c r="A2653" s="9">
        <v>24</v>
      </c>
      <c r="B2653" s="9" t="s">
        <v>190</v>
      </c>
      <c r="C2653" s="9">
        <v>3</v>
      </c>
      <c r="D2653" s="9" t="s">
        <v>7065</v>
      </c>
      <c r="E2653" s="6" t="s">
        <v>32</v>
      </c>
      <c r="F2653" s="6" t="s">
        <v>7</v>
      </c>
      <c r="G2653" s="6"/>
      <c r="H2653" s="6" t="s">
        <v>191</v>
      </c>
      <c r="I2653" s="6">
        <v>36</v>
      </c>
      <c r="J2653" s="6"/>
      <c r="K2653" s="6"/>
      <c r="L2653" s="6" t="s">
        <v>7022</v>
      </c>
      <c r="M2653" s="6" t="s">
        <v>7066</v>
      </c>
      <c r="N2653" s="4" t="s">
        <v>959</v>
      </c>
      <c r="O2653" s="4" t="s">
        <v>367</v>
      </c>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row>
    <row r="2654" spans="1:46" s="30" customFormat="1" ht="30" customHeight="1" x14ac:dyDescent="0.2">
      <c r="A2654" s="9">
        <v>24</v>
      </c>
      <c r="B2654" s="9" t="s">
        <v>190</v>
      </c>
      <c r="C2654" s="9">
        <v>3</v>
      </c>
      <c r="D2654" s="9" t="s">
        <v>7067</v>
      </c>
      <c r="E2654" s="6" t="s">
        <v>32</v>
      </c>
      <c r="F2654" s="6" t="s">
        <v>7</v>
      </c>
      <c r="G2654" s="6"/>
      <c r="H2654" s="6" t="s">
        <v>191</v>
      </c>
      <c r="I2654" s="6">
        <v>37</v>
      </c>
      <c r="J2654" s="6"/>
      <c r="K2654" s="6"/>
      <c r="L2654" s="6" t="s">
        <v>7022</v>
      </c>
      <c r="M2654" s="6" t="s">
        <v>7068</v>
      </c>
      <c r="N2654" s="4" t="s">
        <v>959</v>
      </c>
      <c r="O2654" s="4" t="s">
        <v>367</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row>
    <row r="2655" spans="1:46" s="30" customFormat="1" ht="30" customHeight="1" x14ac:dyDescent="0.2">
      <c r="A2655" s="9">
        <v>24</v>
      </c>
      <c r="B2655" s="9" t="s">
        <v>190</v>
      </c>
      <c r="C2655" s="9">
        <v>3</v>
      </c>
      <c r="D2655" s="9" t="s">
        <v>7069</v>
      </c>
      <c r="E2655" s="6" t="s">
        <v>32</v>
      </c>
      <c r="F2655" s="6" t="s">
        <v>7</v>
      </c>
      <c r="G2655" s="6"/>
      <c r="H2655" s="6" t="s">
        <v>191</v>
      </c>
      <c r="I2655" s="6">
        <v>38</v>
      </c>
      <c r="J2655" s="6"/>
      <c r="K2655" s="6"/>
      <c r="L2655" s="6" t="s">
        <v>7022</v>
      </c>
      <c r="M2655" s="6" t="s">
        <v>7070</v>
      </c>
      <c r="N2655" s="4" t="s">
        <v>959</v>
      </c>
      <c r="O2655" s="4" t="s">
        <v>367</v>
      </c>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row>
    <row r="2656" spans="1:46" s="30" customFormat="1" ht="30" customHeight="1" x14ac:dyDescent="0.2">
      <c r="A2656" s="9">
        <v>24</v>
      </c>
      <c r="B2656" s="9" t="s">
        <v>190</v>
      </c>
      <c r="C2656" s="9">
        <v>3</v>
      </c>
      <c r="D2656" s="9" t="s">
        <v>7071</v>
      </c>
      <c r="E2656" s="6" t="s">
        <v>32</v>
      </c>
      <c r="F2656" s="6" t="s">
        <v>7</v>
      </c>
      <c r="G2656" s="6"/>
      <c r="H2656" s="6" t="s">
        <v>191</v>
      </c>
      <c r="I2656" s="6">
        <v>39</v>
      </c>
      <c r="J2656" s="6"/>
      <c r="K2656" s="6"/>
      <c r="L2656" s="6" t="s">
        <v>7022</v>
      </c>
      <c r="M2656" s="6" t="s">
        <v>7072</v>
      </c>
      <c r="N2656" s="4" t="s">
        <v>959</v>
      </c>
      <c r="O2656" s="4" t="s">
        <v>367</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row>
    <row r="2657" spans="1:46" s="30" customFormat="1" ht="30" customHeight="1" x14ac:dyDescent="0.2">
      <c r="A2657" s="9">
        <v>24</v>
      </c>
      <c r="B2657" s="9" t="s">
        <v>190</v>
      </c>
      <c r="C2657" s="9">
        <v>3</v>
      </c>
      <c r="D2657" s="9" t="s">
        <v>7073</v>
      </c>
      <c r="E2657" s="6" t="s">
        <v>32</v>
      </c>
      <c r="F2657" s="6" t="s">
        <v>7</v>
      </c>
      <c r="G2657" s="6"/>
      <c r="H2657" s="6" t="s">
        <v>191</v>
      </c>
      <c r="I2657" s="6">
        <v>40</v>
      </c>
      <c r="J2657" s="6"/>
      <c r="K2657" s="6"/>
      <c r="L2657" s="6" t="s">
        <v>7022</v>
      </c>
      <c r="M2657" s="6" t="s">
        <v>2166</v>
      </c>
      <c r="N2657" s="4" t="s">
        <v>959</v>
      </c>
      <c r="O2657" s="4" t="s">
        <v>367</v>
      </c>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row>
    <row r="2658" spans="1:46" s="30" customFormat="1" ht="30" customHeight="1" x14ac:dyDescent="0.2">
      <c r="A2658" s="9">
        <v>24</v>
      </c>
      <c r="B2658" s="9" t="s">
        <v>190</v>
      </c>
      <c r="C2658" s="9">
        <v>3</v>
      </c>
      <c r="D2658" s="9" t="s">
        <v>7074</v>
      </c>
      <c r="E2658" s="6" t="s">
        <v>32</v>
      </c>
      <c r="F2658" s="6" t="s">
        <v>7</v>
      </c>
      <c r="G2658" s="6"/>
      <c r="H2658" s="6" t="s">
        <v>191</v>
      </c>
      <c r="I2658" s="6">
        <v>41</v>
      </c>
      <c r="J2658" s="6"/>
      <c r="K2658" s="6"/>
      <c r="L2658" s="6" t="s">
        <v>7022</v>
      </c>
      <c r="M2658" s="6" t="s">
        <v>7075</v>
      </c>
      <c r="N2658" s="4" t="s">
        <v>959</v>
      </c>
      <c r="O2658" s="4" t="s">
        <v>367</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row>
    <row r="2659" spans="1:46" s="30" customFormat="1" ht="30" customHeight="1" x14ac:dyDescent="0.2">
      <c r="A2659" s="9">
        <v>24</v>
      </c>
      <c r="B2659" s="9" t="s">
        <v>190</v>
      </c>
      <c r="C2659" s="9">
        <v>3</v>
      </c>
      <c r="D2659" s="9" t="s">
        <v>7076</v>
      </c>
      <c r="E2659" s="6" t="s">
        <v>32</v>
      </c>
      <c r="F2659" s="6" t="s">
        <v>7</v>
      </c>
      <c r="G2659" s="6"/>
      <c r="H2659" s="6" t="s">
        <v>191</v>
      </c>
      <c r="I2659" s="6">
        <v>42</v>
      </c>
      <c r="J2659" s="6"/>
      <c r="K2659" s="6"/>
      <c r="L2659" s="6" t="s">
        <v>7022</v>
      </c>
      <c r="M2659" s="6" t="s">
        <v>7077</v>
      </c>
      <c r="N2659" s="4" t="s">
        <v>959</v>
      </c>
      <c r="O2659" s="4" t="s">
        <v>367</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row>
    <row r="2660" spans="1:46" s="30" customFormat="1" ht="30" customHeight="1" x14ac:dyDescent="0.2">
      <c r="A2660" s="9">
        <v>24</v>
      </c>
      <c r="B2660" s="9" t="s">
        <v>190</v>
      </c>
      <c r="C2660" s="9">
        <v>3</v>
      </c>
      <c r="D2660" s="9" t="s">
        <v>7078</v>
      </c>
      <c r="E2660" s="6" t="s">
        <v>32</v>
      </c>
      <c r="F2660" s="6" t="s">
        <v>7</v>
      </c>
      <c r="G2660" s="6"/>
      <c r="H2660" s="6" t="s">
        <v>191</v>
      </c>
      <c r="I2660" s="6">
        <v>43</v>
      </c>
      <c r="J2660" s="6"/>
      <c r="K2660" s="6"/>
      <c r="L2660" s="6" t="s">
        <v>7022</v>
      </c>
      <c r="M2660" s="6" t="s">
        <v>7079</v>
      </c>
      <c r="N2660" s="4" t="s">
        <v>959</v>
      </c>
      <c r="O2660" s="4" t="s">
        <v>367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row>
    <row r="2661" spans="1:46" s="30" customFormat="1" ht="30" customHeight="1" x14ac:dyDescent="0.2">
      <c r="A2661" s="9">
        <v>24</v>
      </c>
      <c r="B2661" s="9" t="s">
        <v>190</v>
      </c>
      <c r="C2661" s="9">
        <v>3</v>
      </c>
      <c r="D2661" s="9" t="s">
        <v>7080</v>
      </c>
      <c r="E2661" s="6" t="s">
        <v>32</v>
      </c>
      <c r="F2661" s="6" t="s">
        <v>7</v>
      </c>
      <c r="G2661" s="6"/>
      <c r="H2661" s="6" t="s">
        <v>191</v>
      </c>
      <c r="I2661" s="6">
        <v>44</v>
      </c>
      <c r="J2661" s="6"/>
      <c r="K2661" s="6"/>
      <c r="L2661" s="6" t="s">
        <v>7022</v>
      </c>
      <c r="M2661" s="6" t="s">
        <v>2130</v>
      </c>
      <c r="N2661" s="4" t="s">
        <v>959</v>
      </c>
      <c r="O2661" s="4" t="s">
        <v>367</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row>
    <row r="2662" spans="1:46" s="30" customFormat="1" ht="30" customHeight="1" x14ac:dyDescent="0.2">
      <c r="A2662" s="9">
        <v>24</v>
      </c>
      <c r="B2662" s="9" t="s">
        <v>190</v>
      </c>
      <c r="C2662" s="9">
        <v>3</v>
      </c>
      <c r="D2662" s="9" t="s">
        <v>7081</v>
      </c>
      <c r="E2662" s="6" t="s">
        <v>32</v>
      </c>
      <c r="F2662" s="6" t="s">
        <v>7</v>
      </c>
      <c r="G2662" s="6"/>
      <c r="H2662" s="6" t="s">
        <v>191</v>
      </c>
      <c r="I2662" s="6">
        <v>45</v>
      </c>
      <c r="J2662" s="6"/>
      <c r="K2662" s="6"/>
      <c r="L2662" s="6" t="s">
        <v>7022</v>
      </c>
      <c r="M2662" s="6" t="s">
        <v>2162</v>
      </c>
      <c r="N2662" s="4" t="s">
        <v>959</v>
      </c>
      <c r="O2662" s="4" t="s">
        <v>367</v>
      </c>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row>
    <row r="2663" spans="1:46" s="30" customFormat="1" ht="30" customHeight="1" x14ac:dyDescent="0.2">
      <c r="A2663" s="9">
        <v>24</v>
      </c>
      <c r="B2663" s="9" t="s">
        <v>190</v>
      </c>
      <c r="C2663" s="9">
        <v>3</v>
      </c>
      <c r="D2663" s="9" t="s">
        <v>7082</v>
      </c>
      <c r="E2663" s="6" t="s">
        <v>32</v>
      </c>
      <c r="F2663" s="6" t="s">
        <v>7</v>
      </c>
      <c r="G2663" s="6"/>
      <c r="H2663" s="6" t="s">
        <v>191</v>
      </c>
      <c r="I2663" s="6">
        <v>46</v>
      </c>
      <c r="J2663" s="6"/>
      <c r="K2663" s="6"/>
      <c r="L2663" s="6" t="s">
        <v>7022</v>
      </c>
      <c r="M2663" s="6" t="s">
        <v>2134</v>
      </c>
      <c r="N2663" s="4" t="s">
        <v>959</v>
      </c>
      <c r="O2663" s="4" t="s">
        <v>367</v>
      </c>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row>
    <row r="2664" spans="1:46" s="30" customFormat="1" ht="30" customHeight="1" x14ac:dyDescent="0.2">
      <c r="A2664" s="9">
        <v>24</v>
      </c>
      <c r="B2664" s="9" t="s">
        <v>190</v>
      </c>
      <c r="C2664" s="9">
        <v>3</v>
      </c>
      <c r="D2664" s="9" t="s">
        <v>7083</v>
      </c>
      <c r="E2664" s="6" t="s">
        <v>32</v>
      </c>
      <c r="F2664" s="6" t="s">
        <v>7</v>
      </c>
      <c r="G2664" s="6"/>
      <c r="H2664" s="6" t="s">
        <v>191</v>
      </c>
      <c r="I2664" s="6">
        <v>47</v>
      </c>
      <c r="J2664" s="6"/>
      <c r="K2664" s="6"/>
      <c r="L2664" s="6" t="s">
        <v>7022</v>
      </c>
      <c r="M2664" s="6" t="s">
        <v>2184</v>
      </c>
      <c r="N2664" s="4" t="s">
        <v>959</v>
      </c>
      <c r="O2664" s="4" t="s">
        <v>367</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row>
    <row r="2665" spans="1:46" s="30" customFormat="1" ht="30" customHeight="1" x14ac:dyDescent="0.2">
      <c r="A2665" s="9">
        <v>24</v>
      </c>
      <c r="B2665" s="9" t="s">
        <v>190</v>
      </c>
      <c r="C2665" s="9">
        <v>3</v>
      </c>
      <c r="D2665" s="9" t="s">
        <v>7084</v>
      </c>
      <c r="E2665" s="6" t="s">
        <v>32</v>
      </c>
      <c r="F2665" s="6" t="s">
        <v>7</v>
      </c>
      <c r="G2665" s="6"/>
      <c r="H2665" s="6" t="s">
        <v>191</v>
      </c>
      <c r="I2665" s="6">
        <v>48</v>
      </c>
      <c r="J2665" s="6"/>
      <c r="K2665" s="6"/>
      <c r="L2665" s="6" t="s">
        <v>7022</v>
      </c>
      <c r="M2665" s="6" t="s">
        <v>7085</v>
      </c>
      <c r="N2665" s="4" t="s">
        <v>959</v>
      </c>
      <c r="O2665" s="4" t="s">
        <v>367</v>
      </c>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row>
    <row r="2666" spans="1:46" s="30" customFormat="1" ht="30" customHeight="1" x14ac:dyDescent="0.2">
      <c r="A2666" s="9">
        <v>24</v>
      </c>
      <c r="B2666" s="9" t="s">
        <v>190</v>
      </c>
      <c r="C2666" s="9">
        <v>3</v>
      </c>
      <c r="D2666" s="9" t="s">
        <v>7086</v>
      </c>
      <c r="E2666" s="6" t="s">
        <v>32</v>
      </c>
      <c r="F2666" s="6" t="s">
        <v>7</v>
      </c>
      <c r="G2666" s="6"/>
      <c r="H2666" s="6" t="s">
        <v>191</v>
      </c>
      <c r="I2666" s="6">
        <v>49</v>
      </c>
      <c r="J2666" s="6"/>
      <c r="K2666" s="6"/>
      <c r="L2666" s="6" t="s">
        <v>7022</v>
      </c>
      <c r="M2666" s="6" t="s">
        <v>7087</v>
      </c>
      <c r="N2666" s="4" t="s">
        <v>959</v>
      </c>
      <c r="O2666" s="4" t="s">
        <v>367</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row>
    <row r="2667" spans="1:46" s="30" customFormat="1" ht="30" customHeight="1" x14ac:dyDescent="0.2">
      <c r="A2667" s="9">
        <v>24</v>
      </c>
      <c r="B2667" s="9" t="s">
        <v>190</v>
      </c>
      <c r="C2667" s="9">
        <v>3</v>
      </c>
      <c r="D2667" s="9" t="s">
        <v>7088</v>
      </c>
      <c r="E2667" s="6" t="s">
        <v>32</v>
      </c>
      <c r="F2667" s="6" t="s">
        <v>7</v>
      </c>
      <c r="G2667" s="6"/>
      <c r="H2667" s="6" t="s">
        <v>191</v>
      </c>
      <c r="I2667" s="6">
        <v>50</v>
      </c>
      <c r="J2667" s="6"/>
      <c r="K2667" s="6"/>
      <c r="L2667" s="6" t="s">
        <v>7022</v>
      </c>
      <c r="M2667" s="6" t="s">
        <v>7089</v>
      </c>
      <c r="N2667" s="4" t="s">
        <v>959</v>
      </c>
      <c r="O2667" s="4" t="s">
        <v>367</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row>
    <row r="2668" spans="1:46" s="30" customFormat="1" ht="30" customHeight="1" x14ac:dyDescent="0.2">
      <c r="A2668" s="9">
        <v>24</v>
      </c>
      <c r="B2668" s="9" t="s">
        <v>190</v>
      </c>
      <c r="C2668" s="9">
        <v>3</v>
      </c>
      <c r="D2668" s="9" t="s">
        <v>7090</v>
      </c>
      <c r="E2668" s="6" t="s">
        <v>32</v>
      </c>
      <c r="F2668" s="6" t="s">
        <v>7</v>
      </c>
      <c r="G2668" s="6"/>
      <c r="H2668" s="6" t="s">
        <v>191</v>
      </c>
      <c r="I2668" s="6">
        <v>51</v>
      </c>
      <c r="J2668" s="6"/>
      <c r="K2668" s="6"/>
      <c r="L2668" s="6" t="s">
        <v>7022</v>
      </c>
      <c r="M2668" s="6" t="s">
        <v>7091</v>
      </c>
      <c r="N2668" s="4" t="s">
        <v>959</v>
      </c>
      <c r="O2668" s="4" t="s">
        <v>367</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row>
    <row r="2669" spans="1:46" s="30" customFormat="1" ht="30" customHeight="1" x14ac:dyDescent="0.2">
      <c r="A2669" s="9">
        <v>24</v>
      </c>
      <c r="B2669" s="9" t="s">
        <v>190</v>
      </c>
      <c r="C2669" s="9">
        <v>3</v>
      </c>
      <c r="D2669" s="9" t="s">
        <v>7092</v>
      </c>
      <c r="E2669" s="6" t="s">
        <v>32</v>
      </c>
      <c r="F2669" s="6" t="s">
        <v>7</v>
      </c>
      <c r="G2669" s="6"/>
      <c r="H2669" s="6" t="s">
        <v>191</v>
      </c>
      <c r="I2669" s="6">
        <v>52</v>
      </c>
      <c r="J2669" s="6"/>
      <c r="K2669" s="6"/>
      <c r="L2669" s="6" t="s">
        <v>7022</v>
      </c>
      <c r="M2669" s="6" t="s">
        <v>2178</v>
      </c>
      <c r="N2669" s="4" t="s">
        <v>959</v>
      </c>
      <c r="O2669" s="4" t="s">
        <v>367</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row>
    <row r="2670" spans="1:46" s="30" customFormat="1" ht="30" customHeight="1" x14ac:dyDescent="0.2">
      <c r="A2670" s="9">
        <v>24</v>
      </c>
      <c r="B2670" s="9" t="s">
        <v>190</v>
      </c>
      <c r="C2670" s="9">
        <v>3</v>
      </c>
      <c r="D2670" s="9" t="s">
        <v>7093</v>
      </c>
      <c r="E2670" s="6" t="s">
        <v>32</v>
      </c>
      <c r="F2670" s="6" t="s">
        <v>7</v>
      </c>
      <c r="G2670" s="6"/>
      <c r="H2670" s="6" t="s">
        <v>191</v>
      </c>
      <c r="I2670" s="6">
        <v>53</v>
      </c>
      <c r="J2670" s="6"/>
      <c r="K2670" s="6"/>
      <c r="L2670" s="6" t="s">
        <v>7022</v>
      </c>
      <c r="M2670" s="6" t="s">
        <v>7094</v>
      </c>
      <c r="N2670" s="4" t="s">
        <v>959</v>
      </c>
      <c r="O2670" s="4" t="s">
        <v>367</v>
      </c>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row>
    <row r="2671" spans="1:46" s="30" customFormat="1" ht="30" customHeight="1" x14ac:dyDescent="0.2">
      <c r="A2671" s="9">
        <v>24</v>
      </c>
      <c r="B2671" s="9" t="s">
        <v>190</v>
      </c>
      <c r="C2671" s="9">
        <v>3</v>
      </c>
      <c r="D2671" s="9" t="s">
        <v>7095</v>
      </c>
      <c r="E2671" s="6" t="s">
        <v>32</v>
      </c>
      <c r="F2671" s="6" t="s">
        <v>7</v>
      </c>
      <c r="G2671" s="6"/>
      <c r="H2671" s="6" t="s">
        <v>191</v>
      </c>
      <c r="I2671" s="6">
        <v>54</v>
      </c>
      <c r="J2671" s="6"/>
      <c r="K2671" s="6"/>
      <c r="L2671" s="6" t="s">
        <v>7022</v>
      </c>
      <c r="M2671" s="6" t="s">
        <v>7096</v>
      </c>
      <c r="N2671" s="4" t="s">
        <v>959</v>
      </c>
      <c r="O2671" s="4" t="s">
        <v>367</v>
      </c>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row>
    <row r="2672" spans="1:46" s="30" customFormat="1" ht="30" customHeight="1" x14ac:dyDescent="0.2">
      <c r="A2672" s="9">
        <v>24</v>
      </c>
      <c r="B2672" s="9" t="s">
        <v>190</v>
      </c>
      <c r="C2672" s="9">
        <v>3</v>
      </c>
      <c r="D2672" s="9" t="s">
        <v>7097</v>
      </c>
      <c r="E2672" s="6" t="s">
        <v>32</v>
      </c>
      <c r="F2672" s="6" t="s">
        <v>7</v>
      </c>
      <c r="G2672" s="6"/>
      <c r="H2672" s="6" t="s">
        <v>191</v>
      </c>
      <c r="I2672" s="6">
        <v>55</v>
      </c>
      <c r="J2672" s="6"/>
      <c r="K2672" s="6"/>
      <c r="L2672" s="6" t="s">
        <v>7022</v>
      </c>
      <c r="M2672" s="6" t="s">
        <v>5229</v>
      </c>
      <c r="N2672" s="4" t="s">
        <v>959</v>
      </c>
      <c r="O2672" s="4" t="s">
        <v>367</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row>
    <row r="2673" spans="1:46" s="30" customFormat="1" ht="30" customHeight="1" x14ac:dyDescent="0.2">
      <c r="A2673" s="9">
        <v>24</v>
      </c>
      <c r="B2673" s="9" t="s">
        <v>190</v>
      </c>
      <c r="C2673" s="9">
        <v>3</v>
      </c>
      <c r="D2673" s="9" t="s">
        <v>7098</v>
      </c>
      <c r="E2673" s="6" t="s">
        <v>32</v>
      </c>
      <c r="F2673" s="6" t="s">
        <v>7</v>
      </c>
      <c r="G2673" s="6"/>
      <c r="H2673" s="6" t="s">
        <v>191</v>
      </c>
      <c r="I2673" s="6">
        <v>56</v>
      </c>
      <c r="J2673" s="6"/>
      <c r="K2673" s="6"/>
      <c r="L2673" s="6" t="s">
        <v>7022</v>
      </c>
      <c r="M2673" s="6" t="s">
        <v>7099</v>
      </c>
      <c r="N2673" s="4" t="s">
        <v>959</v>
      </c>
      <c r="O2673" s="4" t="s">
        <v>367</v>
      </c>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row>
    <row r="2674" spans="1:46" s="30" customFormat="1" ht="30" customHeight="1" x14ac:dyDescent="0.2">
      <c r="A2674" s="9">
        <v>24</v>
      </c>
      <c r="B2674" s="9" t="s">
        <v>190</v>
      </c>
      <c r="C2674" s="9">
        <v>3</v>
      </c>
      <c r="D2674" s="9" t="s">
        <v>7100</v>
      </c>
      <c r="E2674" s="6" t="s">
        <v>32</v>
      </c>
      <c r="F2674" s="6" t="s">
        <v>7</v>
      </c>
      <c r="G2674" s="6"/>
      <c r="H2674" s="6" t="s">
        <v>191</v>
      </c>
      <c r="I2674" s="6">
        <v>57</v>
      </c>
      <c r="J2674" s="6"/>
      <c r="K2674" s="6"/>
      <c r="L2674" s="6" t="s">
        <v>7022</v>
      </c>
      <c r="M2674" s="6" t="s">
        <v>2172</v>
      </c>
      <c r="N2674" s="4" t="s">
        <v>959</v>
      </c>
      <c r="O2674" s="4" t="s">
        <v>367</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row>
    <row r="2675" spans="1:46" s="30" customFormat="1" ht="30" customHeight="1" x14ac:dyDescent="0.2">
      <c r="A2675" s="9">
        <v>24</v>
      </c>
      <c r="B2675" s="9" t="s">
        <v>190</v>
      </c>
      <c r="C2675" s="9">
        <v>3</v>
      </c>
      <c r="D2675" s="9" t="s">
        <v>7101</v>
      </c>
      <c r="E2675" s="6" t="s">
        <v>32</v>
      </c>
      <c r="F2675" s="6" t="s">
        <v>7</v>
      </c>
      <c r="G2675" s="6"/>
      <c r="H2675" s="6" t="s">
        <v>191</v>
      </c>
      <c r="I2675" s="6">
        <v>58</v>
      </c>
      <c r="J2675" s="6"/>
      <c r="K2675" s="6"/>
      <c r="L2675" s="6" t="s">
        <v>7022</v>
      </c>
      <c r="M2675" s="6" t="s">
        <v>7102</v>
      </c>
      <c r="N2675" s="4" t="s">
        <v>959</v>
      </c>
      <c r="O2675" s="4" t="s">
        <v>367</v>
      </c>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row>
    <row r="2676" spans="1:46" s="30" customFormat="1" ht="30" customHeight="1" x14ac:dyDescent="0.2">
      <c r="A2676" s="9">
        <v>24</v>
      </c>
      <c r="B2676" s="9" t="s">
        <v>190</v>
      </c>
      <c r="C2676" s="9">
        <v>3</v>
      </c>
      <c r="D2676" s="9" t="s">
        <v>7103</v>
      </c>
      <c r="E2676" s="6" t="s">
        <v>32</v>
      </c>
      <c r="F2676" s="6" t="s">
        <v>7</v>
      </c>
      <c r="G2676" s="6"/>
      <c r="H2676" s="6" t="s">
        <v>191</v>
      </c>
      <c r="I2676" s="6">
        <v>59</v>
      </c>
      <c r="J2676" s="6"/>
      <c r="K2676" s="6"/>
      <c r="L2676" s="6" t="s">
        <v>7022</v>
      </c>
      <c r="M2676" s="6" t="s">
        <v>7104</v>
      </c>
      <c r="N2676" s="4" t="s">
        <v>959</v>
      </c>
      <c r="O2676" s="4" t="s">
        <v>367</v>
      </c>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row>
    <row r="2677" spans="1:46" s="30" customFormat="1" ht="30" customHeight="1" x14ac:dyDescent="0.2">
      <c r="A2677" s="9">
        <v>24</v>
      </c>
      <c r="B2677" s="9" t="s">
        <v>190</v>
      </c>
      <c r="C2677" s="9">
        <v>3</v>
      </c>
      <c r="D2677" s="9" t="s">
        <v>7105</v>
      </c>
      <c r="E2677" s="6" t="s">
        <v>32</v>
      </c>
      <c r="F2677" s="6" t="s">
        <v>7</v>
      </c>
      <c r="G2677" s="6"/>
      <c r="H2677" s="6" t="s">
        <v>191</v>
      </c>
      <c r="I2677" s="6">
        <v>60</v>
      </c>
      <c r="J2677" s="6"/>
      <c r="K2677" s="6"/>
      <c r="L2677" s="6" t="s">
        <v>7022</v>
      </c>
      <c r="M2677" s="6" t="s">
        <v>7106</v>
      </c>
      <c r="N2677" s="4" t="s">
        <v>959</v>
      </c>
      <c r="O2677" s="4" t="s">
        <v>367</v>
      </c>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row>
    <row r="2678" spans="1:46" s="30" customFormat="1" ht="30" customHeight="1" x14ac:dyDescent="0.2">
      <c r="A2678" s="9">
        <v>24</v>
      </c>
      <c r="B2678" s="9" t="s">
        <v>190</v>
      </c>
      <c r="C2678" s="9">
        <v>3</v>
      </c>
      <c r="D2678" s="9" t="s">
        <v>7107</v>
      </c>
      <c r="E2678" s="6" t="s">
        <v>32</v>
      </c>
      <c r="F2678" s="6" t="s">
        <v>7</v>
      </c>
      <c r="G2678" s="6"/>
      <c r="H2678" s="6" t="s">
        <v>191</v>
      </c>
      <c r="I2678" s="6">
        <v>61</v>
      </c>
      <c r="J2678" s="6"/>
      <c r="K2678" s="6"/>
      <c r="L2678" s="6" t="s">
        <v>7022</v>
      </c>
      <c r="M2678" s="6" t="s">
        <v>7108</v>
      </c>
      <c r="N2678" s="4" t="s">
        <v>959</v>
      </c>
      <c r="O2678" s="4" t="s">
        <v>367</v>
      </c>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row>
    <row r="2679" spans="1:46" s="30" customFormat="1" ht="30" customHeight="1" x14ac:dyDescent="0.2">
      <c r="A2679" s="9">
        <v>24</v>
      </c>
      <c r="B2679" s="9" t="s">
        <v>190</v>
      </c>
      <c r="C2679" s="9">
        <v>3</v>
      </c>
      <c r="D2679" s="9" t="s">
        <v>7109</v>
      </c>
      <c r="E2679" s="6" t="s">
        <v>32</v>
      </c>
      <c r="F2679" s="6" t="s">
        <v>7</v>
      </c>
      <c r="G2679" s="6"/>
      <c r="H2679" s="6" t="s">
        <v>191</v>
      </c>
      <c r="I2679" s="6">
        <v>62</v>
      </c>
      <c r="J2679" s="6"/>
      <c r="K2679" s="6"/>
      <c r="L2679" s="6" t="s">
        <v>7022</v>
      </c>
      <c r="M2679" s="6" t="s">
        <v>2156</v>
      </c>
      <c r="N2679" s="4" t="s">
        <v>959</v>
      </c>
      <c r="O2679" s="4" t="s">
        <v>367</v>
      </c>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row>
    <row r="2680" spans="1:46" s="30" customFormat="1" ht="30" customHeight="1" x14ac:dyDescent="0.2">
      <c r="A2680" s="9">
        <v>24</v>
      </c>
      <c r="B2680" s="9" t="s">
        <v>190</v>
      </c>
      <c r="C2680" s="9">
        <v>3</v>
      </c>
      <c r="D2680" s="9" t="s">
        <v>7110</v>
      </c>
      <c r="E2680" s="6" t="s">
        <v>32</v>
      </c>
      <c r="F2680" s="6" t="s">
        <v>7</v>
      </c>
      <c r="G2680" s="6"/>
      <c r="H2680" s="6" t="s">
        <v>191</v>
      </c>
      <c r="I2680" s="6">
        <v>63</v>
      </c>
      <c r="J2680" s="6"/>
      <c r="K2680" s="6"/>
      <c r="L2680" s="6" t="s">
        <v>7022</v>
      </c>
      <c r="M2680" s="6" t="s">
        <v>7111</v>
      </c>
      <c r="N2680" s="4" t="s">
        <v>959</v>
      </c>
      <c r="O2680" s="4" t="s">
        <v>367</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row>
    <row r="2681" spans="1:46" s="30" customFormat="1" ht="30" customHeight="1" x14ac:dyDescent="0.2">
      <c r="A2681" s="9">
        <v>24</v>
      </c>
      <c r="B2681" s="9" t="s">
        <v>190</v>
      </c>
      <c r="C2681" s="9">
        <v>3</v>
      </c>
      <c r="D2681" s="9" t="s">
        <v>7112</v>
      </c>
      <c r="E2681" s="6" t="s">
        <v>32</v>
      </c>
      <c r="F2681" s="6" t="s">
        <v>7</v>
      </c>
      <c r="G2681" s="6"/>
      <c r="H2681" s="6" t="s">
        <v>191</v>
      </c>
      <c r="I2681" s="6">
        <v>64</v>
      </c>
      <c r="J2681" s="6"/>
      <c r="K2681" s="6"/>
      <c r="L2681" s="6" t="s">
        <v>7022</v>
      </c>
      <c r="M2681" s="6" t="s">
        <v>7113</v>
      </c>
      <c r="N2681" s="4" t="s">
        <v>959</v>
      </c>
      <c r="O2681" s="4" t="s">
        <v>367</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row>
    <row r="2682" spans="1:46" s="30" customFormat="1" ht="30" customHeight="1" x14ac:dyDescent="0.2">
      <c r="A2682" s="9">
        <v>24</v>
      </c>
      <c r="B2682" s="9" t="s">
        <v>190</v>
      </c>
      <c r="C2682" s="9">
        <v>3</v>
      </c>
      <c r="D2682" s="9" t="s">
        <v>7114</v>
      </c>
      <c r="E2682" s="6" t="s">
        <v>32</v>
      </c>
      <c r="F2682" s="6" t="s">
        <v>7</v>
      </c>
      <c r="G2682" s="6"/>
      <c r="H2682" s="6" t="s">
        <v>191</v>
      </c>
      <c r="I2682" s="6">
        <v>65</v>
      </c>
      <c r="J2682" s="6"/>
      <c r="K2682" s="6"/>
      <c r="L2682" s="6" t="s">
        <v>7022</v>
      </c>
      <c r="M2682" s="6" t="s">
        <v>7115</v>
      </c>
      <c r="N2682" s="4" t="s">
        <v>959</v>
      </c>
      <c r="O2682" s="4" t="s">
        <v>367</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row>
    <row r="2683" spans="1:46" s="30" customFormat="1" ht="30" customHeight="1" x14ac:dyDescent="0.2">
      <c r="A2683" s="9">
        <v>24</v>
      </c>
      <c r="B2683" s="9" t="s">
        <v>190</v>
      </c>
      <c r="C2683" s="9">
        <v>4</v>
      </c>
      <c r="D2683" s="9" t="s">
        <v>2620</v>
      </c>
      <c r="E2683" s="6" t="s">
        <v>32</v>
      </c>
      <c r="F2683" s="6" t="s">
        <v>66</v>
      </c>
      <c r="G2683" s="6"/>
      <c r="H2683" s="6" t="s">
        <v>258</v>
      </c>
      <c r="I2683" s="6">
        <v>66</v>
      </c>
      <c r="J2683" s="6"/>
      <c r="K2683" s="6"/>
      <c r="L2683" s="6" t="s">
        <v>7116</v>
      </c>
      <c r="M2683" s="6" t="s">
        <v>7117</v>
      </c>
      <c r="N2683" s="6" t="s">
        <v>7118</v>
      </c>
      <c r="O2683" s="6" t="s">
        <v>7119</v>
      </c>
      <c r="P2683" s="6" t="s">
        <v>7120</v>
      </c>
      <c r="Q2683" s="6" t="s">
        <v>7121</v>
      </c>
      <c r="R2683" s="6" t="s">
        <v>7122</v>
      </c>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row>
    <row r="2684" spans="1:46" s="30" customFormat="1" ht="30" customHeight="1" x14ac:dyDescent="0.2">
      <c r="A2684" s="9">
        <v>24</v>
      </c>
      <c r="B2684" s="9" t="s">
        <v>190</v>
      </c>
      <c r="C2684" s="9">
        <v>4</v>
      </c>
      <c r="D2684" s="9" t="s">
        <v>2626</v>
      </c>
      <c r="E2684" s="6" t="s">
        <v>32</v>
      </c>
      <c r="F2684" s="6" t="s">
        <v>66</v>
      </c>
      <c r="G2684" s="6"/>
      <c r="H2684" s="6" t="s">
        <v>258</v>
      </c>
      <c r="I2684" s="6">
        <v>67</v>
      </c>
      <c r="J2684" s="6"/>
      <c r="K2684" s="6"/>
      <c r="L2684" s="6" t="s">
        <v>7116</v>
      </c>
      <c r="M2684" s="6" t="s">
        <v>2248</v>
      </c>
      <c r="N2684" s="6" t="s">
        <v>7118</v>
      </c>
      <c r="O2684" s="6" t="s">
        <v>7119</v>
      </c>
      <c r="P2684" s="6" t="s">
        <v>7120</v>
      </c>
      <c r="Q2684" s="6" t="s">
        <v>7121</v>
      </c>
      <c r="R2684" s="6" t="s">
        <v>7122</v>
      </c>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row>
    <row r="2685" spans="1:46" s="30" customFormat="1" ht="30" customHeight="1" x14ac:dyDescent="0.2">
      <c r="A2685" s="9">
        <v>24</v>
      </c>
      <c r="B2685" s="9" t="s">
        <v>190</v>
      </c>
      <c r="C2685" s="9">
        <v>4</v>
      </c>
      <c r="D2685" s="9" t="s">
        <v>2627</v>
      </c>
      <c r="E2685" s="6" t="s">
        <v>32</v>
      </c>
      <c r="F2685" s="6" t="s">
        <v>66</v>
      </c>
      <c r="G2685" s="6"/>
      <c r="H2685" s="6" t="s">
        <v>258</v>
      </c>
      <c r="I2685" s="6">
        <v>68</v>
      </c>
      <c r="J2685" s="6"/>
      <c r="K2685" s="6"/>
      <c r="L2685" s="6" t="s">
        <v>7116</v>
      </c>
      <c r="M2685" s="6" t="s">
        <v>2249</v>
      </c>
      <c r="N2685" s="6" t="s">
        <v>7118</v>
      </c>
      <c r="O2685" s="6" t="s">
        <v>7119</v>
      </c>
      <c r="P2685" s="6" t="s">
        <v>7120</v>
      </c>
      <c r="Q2685" s="6" t="s">
        <v>7121</v>
      </c>
      <c r="R2685" s="6" t="s">
        <v>7122</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row>
    <row r="2686" spans="1:46" s="30" customFormat="1" ht="30" customHeight="1" x14ac:dyDescent="0.2">
      <c r="A2686" s="9">
        <v>24</v>
      </c>
      <c r="B2686" s="9" t="s">
        <v>190</v>
      </c>
      <c r="C2686" s="9">
        <v>4</v>
      </c>
      <c r="D2686" s="9" t="s">
        <v>2628</v>
      </c>
      <c r="E2686" s="6" t="s">
        <v>32</v>
      </c>
      <c r="F2686" s="6" t="s">
        <v>66</v>
      </c>
      <c r="G2686" s="6"/>
      <c r="H2686" s="6" t="s">
        <v>258</v>
      </c>
      <c r="I2686" s="6">
        <v>69</v>
      </c>
      <c r="J2686" s="6"/>
      <c r="K2686" s="6"/>
      <c r="L2686" s="6" t="s">
        <v>7116</v>
      </c>
      <c r="M2686" s="6" t="s">
        <v>7123</v>
      </c>
      <c r="N2686" s="6" t="s">
        <v>7118</v>
      </c>
      <c r="O2686" s="6" t="s">
        <v>7119</v>
      </c>
      <c r="P2686" s="6" t="s">
        <v>7120</v>
      </c>
      <c r="Q2686" s="6" t="s">
        <v>7121</v>
      </c>
      <c r="R2686" s="6" t="s">
        <v>7122</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row>
    <row r="2687" spans="1:46" s="30" customFormat="1" ht="30" customHeight="1" x14ac:dyDescent="0.2">
      <c r="A2687" s="9">
        <v>24</v>
      </c>
      <c r="B2687" s="9" t="s">
        <v>190</v>
      </c>
      <c r="C2687" s="9">
        <v>4</v>
      </c>
      <c r="D2687" s="9" t="s">
        <v>2629</v>
      </c>
      <c r="E2687" s="6" t="s">
        <v>32</v>
      </c>
      <c r="F2687" s="6" t="s">
        <v>66</v>
      </c>
      <c r="G2687" s="6"/>
      <c r="H2687" s="6" t="s">
        <v>258</v>
      </c>
      <c r="I2687" s="6">
        <v>70</v>
      </c>
      <c r="J2687" s="6"/>
      <c r="K2687" s="6"/>
      <c r="L2687" s="6" t="s">
        <v>7116</v>
      </c>
      <c r="M2687" s="6" t="s">
        <v>2251</v>
      </c>
      <c r="N2687" s="6" t="s">
        <v>7118</v>
      </c>
      <c r="O2687" s="6" t="s">
        <v>7119</v>
      </c>
      <c r="P2687" s="6" t="s">
        <v>7120</v>
      </c>
      <c r="Q2687" s="6" t="s">
        <v>7121</v>
      </c>
      <c r="R2687" s="6" t="s">
        <v>7122</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row>
    <row r="2688" spans="1:46" s="30" customFormat="1" ht="30" customHeight="1" x14ac:dyDescent="0.2">
      <c r="A2688" s="9">
        <v>24</v>
      </c>
      <c r="B2688" s="9" t="s">
        <v>190</v>
      </c>
      <c r="C2688" s="9">
        <v>4</v>
      </c>
      <c r="D2688" s="9" t="s">
        <v>2630</v>
      </c>
      <c r="E2688" s="6" t="s">
        <v>32</v>
      </c>
      <c r="F2688" s="6" t="s">
        <v>66</v>
      </c>
      <c r="G2688" s="6"/>
      <c r="H2688" s="6" t="s">
        <v>258</v>
      </c>
      <c r="I2688" s="6">
        <v>71</v>
      </c>
      <c r="J2688" s="6"/>
      <c r="K2688" s="6"/>
      <c r="L2688" s="6" t="s">
        <v>7116</v>
      </c>
      <c r="M2688" s="6" t="s">
        <v>2252</v>
      </c>
      <c r="N2688" s="6" t="s">
        <v>7118</v>
      </c>
      <c r="O2688" s="6" t="s">
        <v>7119</v>
      </c>
      <c r="P2688" s="6" t="s">
        <v>7120</v>
      </c>
      <c r="Q2688" s="6" t="s">
        <v>7121</v>
      </c>
      <c r="R2688" s="6" t="s">
        <v>7122</v>
      </c>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row>
    <row r="2689" spans="1:46" s="30" customFormat="1" ht="30" customHeight="1" x14ac:dyDescent="0.2">
      <c r="A2689" s="9">
        <v>24</v>
      </c>
      <c r="B2689" s="9" t="s">
        <v>190</v>
      </c>
      <c r="C2689" s="9">
        <v>4</v>
      </c>
      <c r="D2689" s="9" t="s">
        <v>2631</v>
      </c>
      <c r="E2689" s="6" t="s">
        <v>32</v>
      </c>
      <c r="F2689" s="6" t="s">
        <v>66</v>
      </c>
      <c r="G2689" s="6"/>
      <c r="H2689" s="6" t="s">
        <v>258</v>
      </c>
      <c r="I2689" s="6">
        <v>72</v>
      </c>
      <c r="J2689" s="6"/>
      <c r="K2689" s="6"/>
      <c r="L2689" s="6" t="s">
        <v>7116</v>
      </c>
      <c r="M2689" s="6" t="s">
        <v>7124</v>
      </c>
      <c r="N2689" s="6" t="s">
        <v>7118</v>
      </c>
      <c r="O2689" s="6" t="s">
        <v>7119</v>
      </c>
      <c r="P2689" s="6" t="s">
        <v>7120</v>
      </c>
      <c r="Q2689" s="6" t="s">
        <v>7121</v>
      </c>
      <c r="R2689" s="6" t="s">
        <v>7122</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row>
    <row r="2690" spans="1:46" s="30" customFormat="1" ht="30" customHeight="1" x14ac:dyDescent="0.2">
      <c r="A2690" s="9">
        <v>24</v>
      </c>
      <c r="B2690" s="9" t="s">
        <v>190</v>
      </c>
      <c r="C2690" s="9">
        <v>4</v>
      </c>
      <c r="D2690" s="9" t="s">
        <v>2632</v>
      </c>
      <c r="E2690" s="6" t="s">
        <v>32</v>
      </c>
      <c r="F2690" s="6" t="s">
        <v>66</v>
      </c>
      <c r="G2690" s="6"/>
      <c r="H2690" s="6" t="s">
        <v>258</v>
      </c>
      <c r="I2690" s="6">
        <v>73</v>
      </c>
      <c r="J2690" s="6"/>
      <c r="K2690" s="6"/>
      <c r="L2690" s="6" t="s">
        <v>7116</v>
      </c>
      <c r="M2690" s="6" t="s">
        <v>7125</v>
      </c>
      <c r="N2690" s="6" t="s">
        <v>7118</v>
      </c>
      <c r="O2690" s="6" t="s">
        <v>7119</v>
      </c>
      <c r="P2690" s="6" t="s">
        <v>7120</v>
      </c>
      <c r="Q2690" s="6" t="s">
        <v>7121</v>
      </c>
      <c r="R2690" s="6" t="s">
        <v>7122</v>
      </c>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row>
    <row r="2691" spans="1:46" s="30" customFormat="1" ht="30" customHeight="1" x14ac:dyDescent="0.2">
      <c r="A2691" s="9">
        <v>24</v>
      </c>
      <c r="B2691" s="9" t="s">
        <v>190</v>
      </c>
      <c r="C2691" s="9">
        <v>4</v>
      </c>
      <c r="D2691" s="9" t="s">
        <v>2633</v>
      </c>
      <c r="E2691" s="6" t="s">
        <v>32</v>
      </c>
      <c r="F2691" s="6" t="s">
        <v>66</v>
      </c>
      <c r="G2691" s="6"/>
      <c r="H2691" s="6" t="s">
        <v>258</v>
      </c>
      <c r="I2691" s="6">
        <v>74</v>
      </c>
      <c r="J2691" s="6"/>
      <c r="K2691" s="6"/>
      <c r="L2691" s="6" t="s">
        <v>7116</v>
      </c>
      <c r="M2691" s="6" t="s">
        <v>7126</v>
      </c>
      <c r="N2691" s="6" t="s">
        <v>7118</v>
      </c>
      <c r="O2691" s="6" t="s">
        <v>7119</v>
      </c>
      <c r="P2691" s="6" t="s">
        <v>7120</v>
      </c>
      <c r="Q2691" s="6" t="s">
        <v>7121</v>
      </c>
      <c r="R2691" s="6" t="s">
        <v>7122</v>
      </c>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row>
    <row r="2692" spans="1:46" s="30" customFormat="1" ht="30" customHeight="1" x14ac:dyDescent="0.2">
      <c r="A2692" s="9">
        <v>24</v>
      </c>
      <c r="B2692" s="9" t="s">
        <v>190</v>
      </c>
      <c r="C2692" s="9">
        <v>5</v>
      </c>
      <c r="D2692" s="9" t="s">
        <v>7127</v>
      </c>
      <c r="E2692" s="6" t="s">
        <v>32</v>
      </c>
      <c r="F2692" s="6" t="s">
        <v>7</v>
      </c>
      <c r="G2692" s="6"/>
      <c r="H2692" s="6" t="s">
        <v>191</v>
      </c>
      <c r="I2692" s="6">
        <v>75</v>
      </c>
      <c r="J2692" s="6"/>
      <c r="K2692" s="6"/>
      <c r="L2692" s="6" t="s">
        <v>7128</v>
      </c>
      <c r="M2692" s="6" t="s">
        <v>7129</v>
      </c>
      <c r="N2692" s="6">
        <v>0</v>
      </c>
      <c r="O2692" s="6" t="s">
        <v>7130</v>
      </c>
      <c r="P2692" s="6" t="s">
        <v>7131</v>
      </c>
      <c r="Q2692" s="6" t="s">
        <v>7132</v>
      </c>
      <c r="R2692" s="6" t="s">
        <v>7133</v>
      </c>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row>
    <row r="2693" spans="1:46" s="30" customFormat="1" ht="30" customHeight="1" x14ac:dyDescent="0.2">
      <c r="A2693" s="9">
        <v>24</v>
      </c>
      <c r="B2693" s="9" t="s">
        <v>190</v>
      </c>
      <c r="C2693" s="9">
        <v>5</v>
      </c>
      <c r="D2693" s="9" t="s">
        <v>7134</v>
      </c>
      <c r="E2693" s="6" t="s">
        <v>32</v>
      </c>
      <c r="F2693" s="6" t="s">
        <v>7</v>
      </c>
      <c r="G2693" s="6"/>
      <c r="H2693" s="6" t="s">
        <v>191</v>
      </c>
      <c r="I2693" s="6">
        <v>76</v>
      </c>
      <c r="J2693" s="6"/>
      <c r="K2693" s="6"/>
      <c r="L2693" s="6" t="s">
        <v>7128</v>
      </c>
      <c r="M2693" s="6" t="s">
        <v>7135</v>
      </c>
      <c r="N2693" s="6">
        <v>0</v>
      </c>
      <c r="O2693" s="6" t="s">
        <v>7130</v>
      </c>
      <c r="P2693" s="6" t="s">
        <v>7131</v>
      </c>
      <c r="Q2693" s="6" t="s">
        <v>7132</v>
      </c>
      <c r="R2693" s="6" t="s">
        <v>7133</v>
      </c>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row>
    <row r="2694" spans="1:46" s="30" customFormat="1" ht="30" customHeight="1" x14ac:dyDescent="0.2">
      <c r="A2694" s="9">
        <v>24</v>
      </c>
      <c r="B2694" s="9" t="s">
        <v>190</v>
      </c>
      <c r="C2694" s="9">
        <v>6</v>
      </c>
      <c r="D2694" s="9" t="s">
        <v>1550</v>
      </c>
      <c r="E2694" s="6" t="s">
        <v>7</v>
      </c>
      <c r="F2694" s="6"/>
      <c r="G2694" s="6"/>
      <c r="H2694" s="6" t="s">
        <v>258</v>
      </c>
      <c r="I2694" s="6">
        <v>77</v>
      </c>
      <c r="J2694" s="6"/>
      <c r="K2694" s="6"/>
      <c r="L2694" s="6" t="s">
        <v>7136</v>
      </c>
      <c r="M2694" s="6" t="s">
        <v>7137</v>
      </c>
      <c r="N2694" s="6" t="s">
        <v>7138</v>
      </c>
      <c r="O2694" s="6" t="s">
        <v>7139</v>
      </c>
      <c r="P2694" s="6" t="s">
        <v>7140</v>
      </c>
      <c r="Q2694" s="6" t="s">
        <v>7141</v>
      </c>
      <c r="R2694" s="6" t="s">
        <v>7142</v>
      </c>
      <c r="S2694" s="6" t="s">
        <v>7143</v>
      </c>
      <c r="T2694" s="6" t="s">
        <v>7144</v>
      </c>
      <c r="U2694" s="6" t="s">
        <v>4190</v>
      </c>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row>
    <row r="2695" spans="1:46" s="30" customFormat="1" ht="30" customHeight="1" x14ac:dyDescent="0.2">
      <c r="A2695" s="9">
        <v>24</v>
      </c>
      <c r="B2695" s="9" t="s">
        <v>190</v>
      </c>
      <c r="C2695" s="9">
        <v>6</v>
      </c>
      <c r="D2695" s="9" t="s">
        <v>1558</v>
      </c>
      <c r="E2695" s="6" t="s">
        <v>7</v>
      </c>
      <c r="F2695" s="6"/>
      <c r="G2695" s="6"/>
      <c r="H2695" s="6" t="s">
        <v>258</v>
      </c>
      <c r="I2695" s="6">
        <v>78</v>
      </c>
      <c r="J2695" s="6"/>
      <c r="K2695" s="6"/>
      <c r="L2695" s="6" t="s">
        <v>7136</v>
      </c>
      <c r="M2695" s="6" t="s">
        <v>2018</v>
      </c>
      <c r="N2695" s="6" t="s">
        <v>7138</v>
      </c>
      <c r="O2695" s="6" t="s">
        <v>7139</v>
      </c>
      <c r="P2695" s="6" t="s">
        <v>7140</v>
      </c>
      <c r="Q2695" s="6" t="s">
        <v>7141</v>
      </c>
      <c r="R2695" s="6" t="s">
        <v>7142</v>
      </c>
      <c r="S2695" s="6" t="s">
        <v>7143</v>
      </c>
      <c r="T2695" s="6" t="s">
        <v>7144</v>
      </c>
      <c r="U2695" s="6" t="s">
        <v>4190</v>
      </c>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row>
    <row r="2696" spans="1:46" s="30" customFormat="1" ht="30" customHeight="1" x14ac:dyDescent="0.2">
      <c r="A2696" s="9">
        <v>24</v>
      </c>
      <c r="B2696" s="9" t="s">
        <v>190</v>
      </c>
      <c r="C2696" s="9">
        <v>6</v>
      </c>
      <c r="D2696" s="9" t="s">
        <v>7145</v>
      </c>
      <c r="E2696" s="6" t="s">
        <v>7</v>
      </c>
      <c r="F2696" s="6"/>
      <c r="G2696" s="6"/>
      <c r="H2696" s="6" t="s">
        <v>258</v>
      </c>
      <c r="I2696" s="6">
        <v>79</v>
      </c>
      <c r="J2696" s="6"/>
      <c r="K2696" s="6"/>
      <c r="L2696" s="6" t="s">
        <v>7136</v>
      </c>
      <c r="M2696" s="6" t="s">
        <v>2024</v>
      </c>
      <c r="N2696" s="6" t="s">
        <v>7138</v>
      </c>
      <c r="O2696" s="6" t="s">
        <v>7139</v>
      </c>
      <c r="P2696" s="6" t="s">
        <v>7140</v>
      </c>
      <c r="Q2696" s="6" t="s">
        <v>7141</v>
      </c>
      <c r="R2696" s="6" t="s">
        <v>7142</v>
      </c>
      <c r="S2696" s="6" t="s">
        <v>7143</v>
      </c>
      <c r="T2696" s="6" t="s">
        <v>7144</v>
      </c>
      <c r="U2696" s="6" t="s">
        <v>4190</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row>
    <row r="2697" spans="1:46" s="30" customFormat="1" ht="30" customHeight="1" x14ac:dyDescent="0.2">
      <c r="A2697" s="9">
        <v>24</v>
      </c>
      <c r="B2697" s="9" t="s">
        <v>190</v>
      </c>
      <c r="C2697" s="9">
        <v>6</v>
      </c>
      <c r="D2697" s="9" t="s">
        <v>7146</v>
      </c>
      <c r="E2697" s="6" t="s">
        <v>7</v>
      </c>
      <c r="F2697" s="6"/>
      <c r="G2697" s="6"/>
      <c r="H2697" s="6" t="s">
        <v>258</v>
      </c>
      <c r="I2697" s="6">
        <v>80</v>
      </c>
      <c r="J2697" s="6"/>
      <c r="K2697" s="6"/>
      <c r="L2697" s="6" t="s">
        <v>7136</v>
      </c>
      <c r="M2697" s="6" t="s">
        <v>2014</v>
      </c>
      <c r="N2697" s="6" t="s">
        <v>7138</v>
      </c>
      <c r="O2697" s="6" t="s">
        <v>7139</v>
      </c>
      <c r="P2697" s="6" t="s">
        <v>7140</v>
      </c>
      <c r="Q2697" s="6" t="s">
        <v>7141</v>
      </c>
      <c r="R2697" s="6" t="s">
        <v>7142</v>
      </c>
      <c r="S2697" s="6" t="s">
        <v>7143</v>
      </c>
      <c r="T2697" s="6" t="s">
        <v>7144</v>
      </c>
      <c r="U2697" s="6" t="s">
        <v>4190</v>
      </c>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row>
    <row r="2698" spans="1:46" s="30" customFormat="1" ht="30" customHeight="1" x14ac:dyDescent="0.2">
      <c r="A2698" s="9">
        <v>24</v>
      </c>
      <c r="B2698" s="9" t="s">
        <v>190</v>
      </c>
      <c r="C2698" s="9">
        <v>6</v>
      </c>
      <c r="D2698" s="9" t="s">
        <v>7147</v>
      </c>
      <c r="E2698" s="6" t="s">
        <v>7</v>
      </c>
      <c r="F2698" s="6"/>
      <c r="G2698" s="6"/>
      <c r="H2698" s="6" t="s">
        <v>258</v>
      </c>
      <c r="I2698" s="6">
        <v>81</v>
      </c>
      <c r="J2698" s="6"/>
      <c r="K2698" s="6"/>
      <c r="L2698" s="6" t="s">
        <v>7136</v>
      </c>
      <c r="M2698" s="6" t="s">
        <v>7148</v>
      </c>
      <c r="N2698" s="6" t="s">
        <v>7138</v>
      </c>
      <c r="O2698" s="6" t="s">
        <v>7139</v>
      </c>
      <c r="P2698" s="6" t="s">
        <v>7140</v>
      </c>
      <c r="Q2698" s="6" t="s">
        <v>7141</v>
      </c>
      <c r="R2698" s="6" t="s">
        <v>7142</v>
      </c>
      <c r="S2698" s="6" t="s">
        <v>7143</v>
      </c>
      <c r="T2698" s="6" t="s">
        <v>7144</v>
      </c>
      <c r="U2698" s="6" t="s">
        <v>4190</v>
      </c>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row>
    <row r="2699" spans="1:46" s="30" customFormat="1" ht="30" customHeight="1" x14ac:dyDescent="0.2">
      <c r="A2699" s="9">
        <v>24</v>
      </c>
      <c r="B2699" s="9" t="s">
        <v>190</v>
      </c>
      <c r="C2699" s="9">
        <v>6</v>
      </c>
      <c r="D2699" s="9" t="s">
        <v>7149</v>
      </c>
      <c r="E2699" s="6" t="s">
        <v>7</v>
      </c>
      <c r="F2699" s="6"/>
      <c r="G2699" s="6"/>
      <c r="H2699" s="6" t="s">
        <v>258</v>
      </c>
      <c r="I2699" s="6">
        <v>82</v>
      </c>
      <c r="J2699" s="6"/>
      <c r="K2699" s="6"/>
      <c r="L2699" s="6" t="s">
        <v>7136</v>
      </c>
      <c r="M2699" s="6" t="s">
        <v>7150</v>
      </c>
      <c r="N2699" s="6" t="s">
        <v>7138</v>
      </c>
      <c r="O2699" s="6" t="s">
        <v>7139</v>
      </c>
      <c r="P2699" s="6" t="s">
        <v>7140</v>
      </c>
      <c r="Q2699" s="6" t="s">
        <v>7141</v>
      </c>
      <c r="R2699" s="6" t="s">
        <v>7142</v>
      </c>
      <c r="S2699" s="6" t="s">
        <v>7143</v>
      </c>
      <c r="T2699" s="6" t="s">
        <v>7144</v>
      </c>
      <c r="U2699" s="6" t="s">
        <v>4190</v>
      </c>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row>
    <row r="2700" spans="1:46" s="30" customFormat="1" ht="30" customHeight="1" x14ac:dyDescent="0.2">
      <c r="A2700" s="9">
        <v>24</v>
      </c>
      <c r="B2700" s="9" t="s">
        <v>190</v>
      </c>
      <c r="C2700" s="9">
        <v>6</v>
      </c>
      <c r="D2700" s="9" t="s">
        <v>7151</v>
      </c>
      <c r="E2700" s="6" t="s">
        <v>7</v>
      </c>
      <c r="F2700" s="6"/>
      <c r="G2700" s="6"/>
      <c r="H2700" s="6" t="s">
        <v>258</v>
      </c>
      <c r="I2700" s="6">
        <v>83</v>
      </c>
      <c r="J2700" s="6"/>
      <c r="K2700" s="6"/>
      <c r="L2700" s="6" t="s">
        <v>7136</v>
      </c>
      <c r="M2700" s="6" t="s">
        <v>7152</v>
      </c>
      <c r="N2700" s="6" t="s">
        <v>7138</v>
      </c>
      <c r="O2700" s="6" t="s">
        <v>7139</v>
      </c>
      <c r="P2700" s="6" t="s">
        <v>7140</v>
      </c>
      <c r="Q2700" s="6" t="s">
        <v>7141</v>
      </c>
      <c r="R2700" s="6" t="s">
        <v>7142</v>
      </c>
      <c r="S2700" s="6" t="s">
        <v>7143</v>
      </c>
      <c r="T2700" s="6" t="s">
        <v>7144</v>
      </c>
      <c r="U2700" s="6" t="s">
        <v>4190</v>
      </c>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row>
    <row r="2701" spans="1:46" s="30" customFormat="1" ht="30" customHeight="1" x14ac:dyDescent="0.2">
      <c r="A2701" s="9">
        <v>24</v>
      </c>
      <c r="B2701" s="9" t="s">
        <v>190</v>
      </c>
      <c r="C2701" s="9">
        <v>6</v>
      </c>
      <c r="D2701" s="9" t="s">
        <v>7153</v>
      </c>
      <c r="E2701" s="6" t="s">
        <v>7</v>
      </c>
      <c r="F2701" s="6"/>
      <c r="G2701" s="6"/>
      <c r="H2701" s="6" t="s">
        <v>258</v>
      </c>
      <c r="I2701" s="6">
        <v>84</v>
      </c>
      <c r="J2701" s="6"/>
      <c r="K2701" s="6"/>
      <c r="L2701" s="6" t="s">
        <v>7136</v>
      </c>
      <c r="M2701" s="6" t="s">
        <v>7154</v>
      </c>
      <c r="N2701" s="6" t="s">
        <v>7138</v>
      </c>
      <c r="O2701" s="6" t="s">
        <v>7139</v>
      </c>
      <c r="P2701" s="6" t="s">
        <v>7140</v>
      </c>
      <c r="Q2701" s="6" t="s">
        <v>7141</v>
      </c>
      <c r="R2701" s="6" t="s">
        <v>7142</v>
      </c>
      <c r="S2701" s="6" t="s">
        <v>7143</v>
      </c>
      <c r="T2701" s="6" t="s">
        <v>7144</v>
      </c>
      <c r="U2701" s="6" t="s">
        <v>4190</v>
      </c>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row>
    <row r="2702" spans="1:46" s="30" customFormat="1" ht="30" customHeight="1" x14ac:dyDescent="0.2">
      <c r="A2702" s="9">
        <v>24</v>
      </c>
      <c r="B2702" s="9" t="s">
        <v>190</v>
      </c>
      <c r="C2702" s="9">
        <v>6</v>
      </c>
      <c r="D2702" s="9" t="s">
        <v>7155</v>
      </c>
      <c r="E2702" s="6" t="s">
        <v>7</v>
      </c>
      <c r="F2702" s="6"/>
      <c r="G2702" s="6"/>
      <c r="H2702" s="6" t="s">
        <v>258</v>
      </c>
      <c r="I2702" s="6">
        <v>85</v>
      </c>
      <c r="J2702" s="6"/>
      <c r="K2702" s="6"/>
      <c r="L2702" s="6" t="s">
        <v>7136</v>
      </c>
      <c r="M2702" s="6" t="s">
        <v>7156</v>
      </c>
      <c r="N2702" s="6" t="s">
        <v>7138</v>
      </c>
      <c r="O2702" s="6" t="s">
        <v>7139</v>
      </c>
      <c r="P2702" s="6" t="s">
        <v>7140</v>
      </c>
      <c r="Q2702" s="6" t="s">
        <v>7141</v>
      </c>
      <c r="R2702" s="6" t="s">
        <v>7142</v>
      </c>
      <c r="S2702" s="6" t="s">
        <v>7143</v>
      </c>
      <c r="T2702" s="6" t="s">
        <v>7144</v>
      </c>
      <c r="U2702" s="6" t="s">
        <v>4190</v>
      </c>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row>
    <row r="2703" spans="1:46" s="30" customFormat="1" ht="30" customHeight="1" x14ac:dyDescent="0.2">
      <c r="A2703" s="9">
        <v>24</v>
      </c>
      <c r="B2703" s="9" t="s">
        <v>190</v>
      </c>
      <c r="C2703" s="9">
        <v>6</v>
      </c>
      <c r="D2703" s="9" t="s">
        <v>7157</v>
      </c>
      <c r="E2703" s="6" t="s">
        <v>7</v>
      </c>
      <c r="F2703" s="6"/>
      <c r="G2703" s="6"/>
      <c r="H2703" s="6" t="s">
        <v>258</v>
      </c>
      <c r="I2703" s="6">
        <v>86</v>
      </c>
      <c r="J2703" s="6"/>
      <c r="K2703" s="6"/>
      <c r="L2703" s="6" t="s">
        <v>7136</v>
      </c>
      <c r="M2703" s="6" t="s">
        <v>7158</v>
      </c>
      <c r="N2703" s="6" t="s">
        <v>7138</v>
      </c>
      <c r="O2703" s="6" t="s">
        <v>7139</v>
      </c>
      <c r="P2703" s="6" t="s">
        <v>7140</v>
      </c>
      <c r="Q2703" s="6" t="s">
        <v>7141</v>
      </c>
      <c r="R2703" s="6" t="s">
        <v>7142</v>
      </c>
      <c r="S2703" s="6" t="s">
        <v>7143</v>
      </c>
      <c r="T2703" s="6" t="s">
        <v>7144</v>
      </c>
      <c r="U2703" s="6" t="s">
        <v>4190</v>
      </c>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row>
    <row r="2704" spans="1:46" s="39" customFormat="1" ht="30" customHeight="1" x14ac:dyDescent="0.2">
      <c r="A2704" s="9">
        <v>24</v>
      </c>
      <c r="B2704" s="9" t="s">
        <v>190</v>
      </c>
      <c r="C2704" s="9">
        <v>6</v>
      </c>
      <c r="D2704" s="9" t="s">
        <v>7159</v>
      </c>
      <c r="E2704" s="6" t="s">
        <v>7</v>
      </c>
      <c r="F2704" s="6"/>
      <c r="G2704" s="6"/>
      <c r="H2704" s="6" t="s">
        <v>258</v>
      </c>
      <c r="I2704" s="6">
        <v>87</v>
      </c>
      <c r="J2704" s="6"/>
      <c r="K2704" s="6"/>
      <c r="L2704" s="6" t="s">
        <v>7136</v>
      </c>
      <c r="M2704" s="6" t="s">
        <v>7160</v>
      </c>
      <c r="N2704" s="6" t="s">
        <v>7138</v>
      </c>
      <c r="O2704" s="6" t="s">
        <v>7139</v>
      </c>
      <c r="P2704" s="6" t="s">
        <v>7140</v>
      </c>
      <c r="Q2704" s="6" t="s">
        <v>7141</v>
      </c>
      <c r="R2704" s="6" t="s">
        <v>7142</v>
      </c>
      <c r="S2704" s="6" t="s">
        <v>7143</v>
      </c>
      <c r="T2704" s="6" t="s">
        <v>7144</v>
      </c>
      <c r="U2704" s="6" t="s">
        <v>4190</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row>
    <row r="2705" spans="1:46" s="39" customFormat="1" ht="30" customHeight="1" x14ac:dyDescent="0.2">
      <c r="A2705" s="9">
        <v>24</v>
      </c>
      <c r="B2705" s="9" t="s">
        <v>190</v>
      </c>
      <c r="C2705" s="9">
        <v>6</v>
      </c>
      <c r="D2705" s="9" t="s">
        <v>7161</v>
      </c>
      <c r="E2705" s="6" t="s">
        <v>7</v>
      </c>
      <c r="F2705" s="6"/>
      <c r="G2705" s="6"/>
      <c r="H2705" s="6" t="s">
        <v>258</v>
      </c>
      <c r="I2705" s="6">
        <v>88</v>
      </c>
      <c r="J2705" s="6"/>
      <c r="K2705" s="6"/>
      <c r="L2705" s="6" t="s">
        <v>7136</v>
      </c>
      <c r="M2705" s="6" t="s">
        <v>7162</v>
      </c>
      <c r="N2705" s="6" t="s">
        <v>7138</v>
      </c>
      <c r="O2705" s="6" t="s">
        <v>7139</v>
      </c>
      <c r="P2705" s="6" t="s">
        <v>7140</v>
      </c>
      <c r="Q2705" s="6" t="s">
        <v>7141</v>
      </c>
      <c r="R2705" s="6" t="s">
        <v>7142</v>
      </c>
      <c r="S2705" s="6" t="s">
        <v>7143</v>
      </c>
      <c r="T2705" s="6" t="s">
        <v>7144</v>
      </c>
      <c r="U2705" s="6" t="s">
        <v>4190</v>
      </c>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row>
    <row r="2706" spans="1:46" s="39" customFormat="1" ht="30" customHeight="1" x14ac:dyDescent="0.2">
      <c r="A2706" s="9">
        <v>24</v>
      </c>
      <c r="B2706" s="9" t="s">
        <v>190</v>
      </c>
      <c r="C2706" s="9">
        <v>6</v>
      </c>
      <c r="D2706" s="9" t="s">
        <v>7163</v>
      </c>
      <c r="E2706" s="6" t="s">
        <v>7</v>
      </c>
      <c r="F2706" s="6"/>
      <c r="G2706" s="6"/>
      <c r="H2706" s="6" t="s">
        <v>258</v>
      </c>
      <c r="I2706" s="6">
        <v>89</v>
      </c>
      <c r="J2706" s="6"/>
      <c r="K2706" s="6"/>
      <c r="L2706" s="6" t="s">
        <v>7136</v>
      </c>
      <c r="M2706" s="6" t="s">
        <v>7164</v>
      </c>
      <c r="N2706" s="6" t="s">
        <v>7138</v>
      </c>
      <c r="O2706" s="6" t="s">
        <v>7139</v>
      </c>
      <c r="P2706" s="6" t="s">
        <v>7140</v>
      </c>
      <c r="Q2706" s="6" t="s">
        <v>7141</v>
      </c>
      <c r="R2706" s="6" t="s">
        <v>7142</v>
      </c>
      <c r="S2706" s="6" t="s">
        <v>7143</v>
      </c>
      <c r="T2706" s="6" t="s">
        <v>7144</v>
      </c>
      <c r="U2706" s="6" t="s">
        <v>4190</v>
      </c>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row>
    <row r="2707" spans="1:46" s="39" customFormat="1" ht="30" customHeight="1" x14ac:dyDescent="0.2">
      <c r="A2707" s="9">
        <v>24</v>
      </c>
      <c r="B2707" s="9" t="s">
        <v>190</v>
      </c>
      <c r="C2707" s="9">
        <v>6</v>
      </c>
      <c r="D2707" s="9" t="s">
        <v>7165</v>
      </c>
      <c r="E2707" s="6" t="s">
        <v>7</v>
      </c>
      <c r="F2707" s="6"/>
      <c r="G2707" s="6"/>
      <c r="H2707" s="6" t="s">
        <v>258</v>
      </c>
      <c r="I2707" s="6">
        <v>90</v>
      </c>
      <c r="J2707" s="6"/>
      <c r="K2707" s="6"/>
      <c r="L2707" s="6" t="s">
        <v>7136</v>
      </c>
      <c r="M2707" s="6" t="s">
        <v>7166</v>
      </c>
      <c r="N2707" s="6" t="s">
        <v>7138</v>
      </c>
      <c r="O2707" s="6" t="s">
        <v>7139</v>
      </c>
      <c r="P2707" s="6" t="s">
        <v>7140</v>
      </c>
      <c r="Q2707" s="6" t="s">
        <v>7141</v>
      </c>
      <c r="R2707" s="6" t="s">
        <v>7142</v>
      </c>
      <c r="S2707" s="6" t="s">
        <v>7143</v>
      </c>
      <c r="T2707" s="6" t="s">
        <v>7144</v>
      </c>
      <c r="U2707" s="6" t="s">
        <v>4190</v>
      </c>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row>
    <row r="2708" spans="1:46" s="39" customFormat="1" ht="30" customHeight="1" x14ac:dyDescent="0.2">
      <c r="A2708" s="9">
        <v>24</v>
      </c>
      <c r="B2708" s="9" t="s">
        <v>190</v>
      </c>
      <c r="C2708" s="9">
        <v>6</v>
      </c>
      <c r="D2708" s="9" t="s">
        <v>7167</v>
      </c>
      <c r="E2708" s="6" t="s">
        <v>7</v>
      </c>
      <c r="F2708" s="6"/>
      <c r="G2708" s="6"/>
      <c r="H2708" s="6" t="s">
        <v>258</v>
      </c>
      <c r="I2708" s="6">
        <v>91</v>
      </c>
      <c r="J2708" s="6"/>
      <c r="K2708" s="6"/>
      <c r="L2708" s="6" t="s">
        <v>7136</v>
      </c>
      <c r="M2708" s="6" t="s">
        <v>7168</v>
      </c>
      <c r="N2708" s="6" t="s">
        <v>7138</v>
      </c>
      <c r="O2708" s="6" t="s">
        <v>7139</v>
      </c>
      <c r="P2708" s="6" t="s">
        <v>7140</v>
      </c>
      <c r="Q2708" s="6" t="s">
        <v>7141</v>
      </c>
      <c r="R2708" s="6" t="s">
        <v>7142</v>
      </c>
      <c r="S2708" s="6" t="s">
        <v>7143</v>
      </c>
      <c r="T2708" s="6" t="s">
        <v>7144</v>
      </c>
      <c r="U2708" s="6" t="s">
        <v>4190</v>
      </c>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row>
    <row r="2709" spans="1:46" s="39" customFormat="1" ht="30" customHeight="1" x14ac:dyDescent="0.2">
      <c r="A2709" s="9">
        <v>24</v>
      </c>
      <c r="B2709" s="9" t="s">
        <v>190</v>
      </c>
      <c r="C2709" s="9">
        <v>6</v>
      </c>
      <c r="D2709" s="9" t="s">
        <v>7169</v>
      </c>
      <c r="E2709" s="6" t="s">
        <v>7</v>
      </c>
      <c r="F2709" s="6"/>
      <c r="G2709" s="6"/>
      <c r="H2709" s="6" t="s">
        <v>258</v>
      </c>
      <c r="I2709" s="6">
        <v>92</v>
      </c>
      <c r="J2709" s="6"/>
      <c r="K2709" s="6"/>
      <c r="L2709" s="6" t="s">
        <v>7136</v>
      </c>
      <c r="M2709" s="6" t="s">
        <v>7170</v>
      </c>
      <c r="N2709" s="6" t="s">
        <v>7138</v>
      </c>
      <c r="O2709" s="6" t="s">
        <v>7139</v>
      </c>
      <c r="P2709" s="6" t="s">
        <v>7140</v>
      </c>
      <c r="Q2709" s="6" t="s">
        <v>7141</v>
      </c>
      <c r="R2709" s="6" t="s">
        <v>7142</v>
      </c>
      <c r="S2709" s="6" t="s">
        <v>7143</v>
      </c>
      <c r="T2709" s="6" t="s">
        <v>7144</v>
      </c>
      <c r="U2709" s="6" t="s">
        <v>4190</v>
      </c>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row>
    <row r="2710" spans="1:46" s="39" customFormat="1" ht="30" customHeight="1" x14ac:dyDescent="0.2">
      <c r="A2710" s="9">
        <v>24</v>
      </c>
      <c r="B2710" s="9" t="s">
        <v>190</v>
      </c>
      <c r="C2710" s="9">
        <v>6</v>
      </c>
      <c r="D2710" s="9" t="s">
        <v>7171</v>
      </c>
      <c r="E2710" s="6" t="s">
        <v>7</v>
      </c>
      <c r="F2710" s="6"/>
      <c r="G2710" s="6"/>
      <c r="H2710" s="6" t="s">
        <v>258</v>
      </c>
      <c r="I2710" s="6">
        <v>93</v>
      </c>
      <c r="J2710" s="6"/>
      <c r="K2710" s="6"/>
      <c r="L2710" s="6" t="s">
        <v>7136</v>
      </c>
      <c r="M2710" s="6" t="s">
        <v>7172</v>
      </c>
      <c r="N2710" s="6" t="s">
        <v>7138</v>
      </c>
      <c r="O2710" s="6" t="s">
        <v>7139</v>
      </c>
      <c r="P2710" s="6" t="s">
        <v>7140</v>
      </c>
      <c r="Q2710" s="6" t="s">
        <v>7141</v>
      </c>
      <c r="R2710" s="6" t="s">
        <v>7142</v>
      </c>
      <c r="S2710" s="6" t="s">
        <v>7143</v>
      </c>
      <c r="T2710" s="6" t="s">
        <v>7144</v>
      </c>
      <c r="U2710" s="6" t="s">
        <v>4190</v>
      </c>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row>
    <row r="2711" spans="1:46" s="39" customFormat="1" ht="30" customHeight="1" x14ac:dyDescent="0.2">
      <c r="A2711" s="9">
        <v>24</v>
      </c>
      <c r="B2711" s="9" t="s">
        <v>190</v>
      </c>
      <c r="C2711" s="9">
        <v>6</v>
      </c>
      <c r="D2711" s="9" t="s">
        <v>7173</v>
      </c>
      <c r="E2711" s="6" t="s">
        <v>7</v>
      </c>
      <c r="F2711" s="6"/>
      <c r="G2711" s="6"/>
      <c r="H2711" s="6" t="s">
        <v>258</v>
      </c>
      <c r="I2711" s="6">
        <v>94</v>
      </c>
      <c r="J2711" s="6"/>
      <c r="K2711" s="6"/>
      <c r="L2711" s="6" t="s">
        <v>7136</v>
      </c>
      <c r="M2711" s="6" t="s">
        <v>7174</v>
      </c>
      <c r="N2711" s="6" t="s">
        <v>7138</v>
      </c>
      <c r="O2711" s="6" t="s">
        <v>7139</v>
      </c>
      <c r="P2711" s="6" t="s">
        <v>7140</v>
      </c>
      <c r="Q2711" s="6" t="s">
        <v>7141</v>
      </c>
      <c r="R2711" s="6" t="s">
        <v>7142</v>
      </c>
      <c r="S2711" s="6" t="s">
        <v>7143</v>
      </c>
      <c r="T2711" s="6" t="s">
        <v>7144</v>
      </c>
      <c r="U2711" s="6" t="s">
        <v>4190</v>
      </c>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row>
    <row r="2712" spans="1:46" s="39" customFormat="1" ht="30" customHeight="1" x14ac:dyDescent="0.2">
      <c r="A2712" s="9">
        <v>24</v>
      </c>
      <c r="B2712" s="9" t="s">
        <v>190</v>
      </c>
      <c r="C2712" s="9">
        <v>6</v>
      </c>
      <c r="D2712" s="9" t="s">
        <v>7175</v>
      </c>
      <c r="E2712" s="6" t="s">
        <v>7</v>
      </c>
      <c r="F2712" s="6"/>
      <c r="G2712" s="6"/>
      <c r="H2712" s="6" t="s">
        <v>258</v>
      </c>
      <c r="I2712" s="6">
        <v>95</v>
      </c>
      <c r="J2712" s="6"/>
      <c r="K2712" s="6"/>
      <c r="L2712" s="6" t="s">
        <v>7136</v>
      </c>
      <c r="M2712" s="6" t="s">
        <v>7176</v>
      </c>
      <c r="N2712" s="6" t="s">
        <v>7138</v>
      </c>
      <c r="O2712" s="6" t="s">
        <v>7139</v>
      </c>
      <c r="P2712" s="6" t="s">
        <v>7140</v>
      </c>
      <c r="Q2712" s="6" t="s">
        <v>7141</v>
      </c>
      <c r="R2712" s="6" t="s">
        <v>7142</v>
      </c>
      <c r="S2712" s="6" t="s">
        <v>7143</v>
      </c>
      <c r="T2712" s="6" t="s">
        <v>7144</v>
      </c>
      <c r="U2712" s="6" t="s">
        <v>4190</v>
      </c>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row>
    <row r="2713" spans="1:46" s="39" customFormat="1" ht="30" customHeight="1" x14ac:dyDescent="0.2">
      <c r="A2713" s="9">
        <v>24</v>
      </c>
      <c r="B2713" s="9" t="s">
        <v>190</v>
      </c>
      <c r="C2713" s="9">
        <v>6</v>
      </c>
      <c r="D2713" s="9" t="s">
        <v>7177</v>
      </c>
      <c r="E2713" s="6" t="s">
        <v>7</v>
      </c>
      <c r="F2713" s="6"/>
      <c r="G2713" s="6"/>
      <c r="H2713" s="6" t="s">
        <v>258</v>
      </c>
      <c r="I2713" s="6">
        <v>96</v>
      </c>
      <c r="J2713" s="6"/>
      <c r="K2713" s="6"/>
      <c r="L2713" s="6" t="s">
        <v>7136</v>
      </c>
      <c r="M2713" s="6" t="s">
        <v>7178</v>
      </c>
      <c r="N2713" s="6" t="s">
        <v>7138</v>
      </c>
      <c r="O2713" s="6" t="s">
        <v>7139</v>
      </c>
      <c r="P2713" s="6" t="s">
        <v>7140</v>
      </c>
      <c r="Q2713" s="6" t="s">
        <v>7141</v>
      </c>
      <c r="R2713" s="6" t="s">
        <v>7142</v>
      </c>
      <c r="S2713" s="6" t="s">
        <v>7143</v>
      </c>
      <c r="T2713" s="6" t="s">
        <v>7144</v>
      </c>
      <c r="U2713" s="6" t="s">
        <v>4190</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row>
    <row r="2714" spans="1:46" s="39" customFormat="1" ht="30" customHeight="1" x14ac:dyDescent="0.2">
      <c r="A2714" s="9">
        <v>24</v>
      </c>
      <c r="B2714" s="9" t="s">
        <v>190</v>
      </c>
      <c r="C2714" s="9">
        <v>7</v>
      </c>
      <c r="D2714" s="9" t="s">
        <v>7179</v>
      </c>
      <c r="E2714" s="6" t="s">
        <v>7</v>
      </c>
      <c r="F2714" s="6" t="s">
        <v>66</v>
      </c>
      <c r="G2714" s="6"/>
      <c r="H2714" s="6" t="s">
        <v>191</v>
      </c>
      <c r="I2714" s="6">
        <v>97</v>
      </c>
      <c r="J2714" s="6"/>
      <c r="K2714" s="6"/>
      <c r="L2714" s="6" t="s">
        <v>7180</v>
      </c>
      <c r="M2714" s="6" t="s">
        <v>7117</v>
      </c>
      <c r="N2714" s="6" t="s">
        <v>7118</v>
      </c>
      <c r="O2714" s="6" t="s">
        <v>7119</v>
      </c>
      <c r="P2714" s="6" t="s">
        <v>7120</v>
      </c>
      <c r="Q2714" s="6" t="s">
        <v>7121</v>
      </c>
      <c r="R2714" s="6" t="s">
        <v>7122</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row>
    <row r="2715" spans="1:46" s="39" customFormat="1" ht="30" customHeight="1" x14ac:dyDescent="0.2">
      <c r="A2715" s="9">
        <v>24</v>
      </c>
      <c r="B2715" s="9" t="s">
        <v>190</v>
      </c>
      <c r="C2715" s="9">
        <v>7</v>
      </c>
      <c r="D2715" s="9" t="s">
        <v>7181</v>
      </c>
      <c r="E2715" s="6" t="s">
        <v>7</v>
      </c>
      <c r="F2715" s="6" t="s">
        <v>66</v>
      </c>
      <c r="G2715" s="6"/>
      <c r="H2715" s="6" t="s">
        <v>191</v>
      </c>
      <c r="I2715" s="6">
        <v>98</v>
      </c>
      <c r="J2715" s="6"/>
      <c r="K2715" s="6"/>
      <c r="L2715" s="6" t="s">
        <v>7180</v>
      </c>
      <c r="M2715" s="6" t="s">
        <v>2248</v>
      </c>
      <c r="N2715" s="6" t="s">
        <v>7118</v>
      </c>
      <c r="O2715" s="6" t="s">
        <v>7119</v>
      </c>
      <c r="P2715" s="6" t="s">
        <v>7120</v>
      </c>
      <c r="Q2715" s="6" t="s">
        <v>7121</v>
      </c>
      <c r="R2715" s="6" t="s">
        <v>7122</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row>
    <row r="2716" spans="1:46" s="39" customFormat="1" ht="30" customHeight="1" x14ac:dyDescent="0.2">
      <c r="A2716" s="9">
        <v>24</v>
      </c>
      <c r="B2716" s="9" t="s">
        <v>190</v>
      </c>
      <c r="C2716" s="9">
        <v>7</v>
      </c>
      <c r="D2716" s="9" t="s">
        <v>7182</v>
      </c>
      <c r="E2716" s="6" t="s">
        <v>7</v>
      </c>
      <c r="F2716" s="6" t="s">
        <v>66</v>
      </c>
      <c r="G2716" s="6"/>
      <c r="H2716" s="6" t="s">
        <v>191</v>
      </c>
      <c r="I2716" s="6">
        <v>99</v>
      </c>
      <c r="J2716" s="6"/>
      <c r="K2716" s="6"/>
      <c r="L2716" s="6" t="s">
        <v>7180</v>
      </c>
      <c r="M2716" s="6" t="s">
        <v>2249</v>
      </c>
      <c r="N2716" s="6" t="s">
        <v>7118</v>
      </c>
      <c r="O2716" s="6" t="s">
        <v>7119</v>
      </c>
      <c r="P2716" s="6" t="s">
        <v>7120</v>
      </c>
      <c r="Q2716" s="6" t="s">
        <v>7121</v>
      </c>
      <c r="R2716" s="6" t="s">
        <v>7122</v>
      </c>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row>
    <row r="2717" spans="1:46" s="39" customFormat="1" ht="30" customHeight="1" x14ac:dyDescent="0.2">
      <c r="A2717" s="9">
        <v>24</v>
      </c>
      <c r="B2717" s="9" t="s">
        <v>190</v>
      </c>
      <c r="C2717" s="9">
        <v>7</v>
      </c>
      <c r="D2717" s="9" t="s">
        <v>7183</v>
      </c>
      <c r="E2717" s="6" t="s">
        <v>7</v>
      </c>
      <c r="F2717" s="6" t="s">
        <v>66</v>
      </c>
      <c r="G2717" s="6"/>
      <c r="H2717" s="6" t="s">
        <v>191</v>
      </c>
      <c r="I2717" s="6">
        <v>100</v>
      </c>
      <c r="J2717" s="6"/>
      <c r="K2717" s="6"/>
      <c r="L2717" s="6" t="s">
        <v>7180</v>
      </c>
      <c r="M2717" s="6" t="s">
        <v>7123</v>
      </c>
      <c r="N2717" s="6" t="s">
        <v>7118</v>
      </c>
      <c r="O2717" s="6" t="s">
        <v>7119</v>
      </c>
      <c r="P2717" s="6" t="s">
        <v>7120</v>
      </c>
      <c r="Q2717" s="6" t="s">
        <v>7121</v>
      </c>
      <c r="R2717" s="6" t="s">
        <v>7122</v>
      </c>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row>
    <row r="2718" spans="1:46" s="39" customFormat="1" ht="30" customHeight="1" x14ac:dyDescent="0.2">
      <c r="A2718" s="9">
        <v>24</v>
      </c>
      <c r="B2718" s="9" t="s">
        <v>190</v>
      </c>
      <c r="C2718" s="9">
        <v>7</v>
      </c>
      <c r="D2718" s="9" t="s">
        <v>7184</v>
      </c>
      <c r="E2718" s="6" t="s">
        <v>7</v>
      </c>
      <c r="F2718" s="6" t="s">
        <v>66</v>
      </c>
      <c r="G2718" s="6"/>
      <c r="H2718" s="6" t="s">
        <v>191</v>
      </c>
      <c r="I2718" s="6">
        <v>101</v>
      </c>
      <c r="J2718" s="6"/>
      <c r="K2718" s="6"/>
      <c r="L2718" s="6" t="s">
        <v>7180</v>
      </c>
      <c r="M2718" s="6" t="s">
        <v>2251</v>
      </c>
      <c r="N2718" s="6" t="s">
        <v>7118</v>
      </c>
      <c r="O2718" s="6" t="s">
        <v>7119</v>
      </c>
      <c r="P2718" s="6" t="s">
        <v>7120</v>
      </c>
      <c r="Q2718" s="6" t="s">
        <v>7121</v>
      </c>
      <c r="R2718" s="6" t="s">
        <v>7122</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row>
    <row r="2719" spans="1:46" s="39" customFormat="1" ht="30" customHeight="1" x14ac:dyDescent="0.2">
      <c r="A2719" s="9">
        <v>24</v>
      </c>
      <c r="B2719" s="9" t="s">
        <v>190</v>
      </c>
      <c r="C2719" s="9">
        <v>7</v>
      </c>
      <c r="D2719" s="9" t="s">
        <v>7185</v>
      </c>
      <c r="E2719" s="6" t="s">
        <v>7</v>
      </c>
      <c r="F2719" s="6" t="s">
        <v>66</v>
      </c>
      <c r="G2719" s="6"/>
      <c r="H2719" s="6" t="s">
        <v>191</v>
      </c>
      <c r="I2719" s="6">
        <v>102</v>
      </c>
      <c r="J2719" s="6"/>
      <c r="K2719" s="6"/>
      <c r="L2719" s="6" t="s">
        <v>7180</v>
      </c>
      <c r="M2719" s="6" t="s">
        <v>2252</v>
      </c>
      <c r="N2719" s="6" t="s">
        <v>7118</v>
      </c>
      <c r="O2719" s="6" t="s">
        <v>7119</v>
      </c>
      <c r="P2719" s="6" t="s">
        <v>7120</v>
      </c>
      <c r="Q2719" s="6" t="s">
        <v>7121</v>
      </c>
      <c r="R2719" s="6" t="s">
        <v>7122</v>
      </c>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row>
    <row r="2720" spans="1:46" s="39" customFormat="1" ht="30" customHeight="1" x14ac:dyDescent="0.2">
      <c r="A2720" s="9">
        <v>24</v>
      </c>
      <c r="B2720" s="9" t="s">
        <v>190</v>
      </c>
      <c r="C2720" s="9">
        <v>7</v>
      </c>
      <c r="D2720" s="9" t="s">
        <v>7186</v>
      </c>
      <c r="E2720" s="6" t="s">
        <v>7</v>
      </c>
      <c r="F2720" s="6" t="s">
        <v>66</v>
      </c>
      <c r="G2720" s="6"/>
      <c r="H2720" s="6" t="s">
        <v>191</v>
      </c>
      <c r="I2720" s="6">
        <v>103</v>
      </c>
      <c r="J2720" s="6"/>
      <c r="K2720" s="6"/>
      <c r="L2720" s="6" t="s">
        <v>7180</v>
      </c>
      <c r="M2720" s="6" t="s">
        <v>7124</v>
      </c>
      <c r="N2720" s="6" t="s">
        <v>7118</v>
      </c>
      <c r="O2720" s="6" t="s">
        <v>7119</v>
      </c>
      <c r="P2720" s="6" t="s">
        <v>7120</v>
      </c>
      <c r="Q2720" s="6" t="s">
        <v>7121</v>
      </c>
      <c r="R2720" s="6" t="s">
        <v>7122</v>
      </c>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row>
    <row r="2721" spans="1:46" s="39" customFormat="1" ht="30" customHeight="1" x14ac:dyDescent="0.2">
      <c r="A2721" s="9">
        <v>24</v>
      </c>
      <c r="B2721" s="9" t="s">
        <v>190</v>
      </c>
      <c r="C2721" s="9">
        <v>7</v>
      </c>
      <c r="D2721" s="9" t="s">
        <v>7187</v>
      </c>
      <c r="E2721" s="6" t="s">
        <v>7</v>
      </c>
      <c r="F2721" s="6" t="s">
        <v>66</v>
      </c>
      <c r="G2721" s="6"/>
      <c r="H2721" s="6" t="s">
        <v>191</v>
      </c>
      <c r="I2721" s="6">
        <v>104</v>
      </c>
      <c r="J2721" s="6"/>
      <c r="K2721" s="6"/>
      <c r="L2721" s="6" t="s">
        <v>7180</v>
      </c>
      <c r="M2721" s="6" t="s">
        <v>7125</v>
      </c>
      <c r="N2721" s="6" t="s">
        <v>7118</v>
      </c>
      <c r="O2721" s="6" t="s">
        <v>7119</v>
      </c>
      <c r="P2721" s="6" t="s">
        <v>7120</v>
      </c>
      <c r="Q2721" s="6" t="s">
        <v>7121</v>
      </c>
      <c r="R2721" s="6" t="s">
        <v>7122</v>
      </c>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row>
    <row r="2722" spans="1:46" s="39" customFormat="1" ht="30" customHeight="1" x14ac:dyDescent="0.2">
      <c r="A2722" s="9">
        <v>24</v>
      </c>
      <c r="B2722" s="9" t="s">
        <v>190</v>
      </c>
      <c r="C2722" s="9">
        <v>7</v>
      </c>
      <c r="D2722" s="9" t="s">
        <v>7188</v>
      </c>
      <c r="E2722" s="6" t="s">
        <v>7</v>
      </c>
      <c r="F2722" s="6" t="s">
        <v>66</v>
      </c>
      <c r="G2722" s="6"/>
      <c r="H2722" s="6" t="s">
        <v>191</v>
      </c>
      <c r="I2722" s="6">
        <v>105</v>
      </c>
      <c r="J2722" s="6"/>
      <c r="K2722" s="6"/>
      <c r="L2722" s="6" t="s">
        <v>7180</v>
      </c>
      <c r="M2722" s="6" t="s">
        <v>7126</v>
      </c>
      <c r="N2722" s="6" t="s">
        <v>7118</v>
      </c>
      <c r="O2722" s="6" t="s">
        <v>7119</v>
      </c>
      <c r="P2722" s="6" t="s">
        <v>7120</v>
      </c>
      <c r="Q2722" s="6" t="s">
        <v>7121</v>
      </c>
      <c r="R2722" s="6" t="s">
        <v>7122</v>
      </c>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row>
    <row r="2723" spans="1:46" s="39" customFormat="1" ht="30" customHeight="1" x14ac:dyDescent="0.2">
      <c r="A2723" s="9">
        <v>24</v>
      </c>
      <c r="B2723" s="9" t="s">
        <v>190</v>
      </c>
      <c r="C2723" s="9">
        <v>8</v>
      </c>
      <c r="D2723" s="9">
        <v>8</v>
      </c>
      <c r="E2723" s="6" t="s">
        <v>32</v>
      </c>
      <c r="F2723" s="6" t="s">
        <v>7</v>
      </c>
      <c r="G2723" s="6"/>
      <c r="H2723" s="6" t="s">
        <v>191</v>
      </c>
      <c r="I2723" s="6">
        <v>106</v>
      </c>
      <c r="J2723" s="6"/>
      <c r="K2723" s="6"/>
      <c r="L2723" s="6"/>
      <c r="M2723" s="6" t="s">
        <v>7189</v>
      </c>
      <c r="N2723" s="6" t="s">
        <v>7190</v>
      </c>
      <c r="O2723" s="6" t="s">
        <v>7191</v>
      </c>
      <c r="P2723" s="6" t="s">
        <v>7192</v>
      </c>
      <c r="Q2723" s="6" t="s">
        <v>7193</v>
      </c>
      <c r="R2723" s="6" t="s">
        <v>7194</v>
      </c>
      <c r="S2723" s="6" t="s">
        <v>7195</v>
      </c>
      <c r="T2723" s="6" t="s">
        <v>7196</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row>
    <row r="2724" spans="1:46" s="39" customFormat="1" ht="30" customHeight="1" x14ac:dyDescent="0.2">
      <c r="A2724" s="9">
        <v>24</v>
      </c>
      <c r="B2724" s="9" t="s">
        <v>190</v>
      </c>
      <c r="C2724" s="9">
        <v>9</v>
      </c>
      <c r="D2724" s="9">
        <v>9</v>
      </c>
      <c r="E2724" s="6" t="s">
        <v>32</v>
      </c>
      <c r="F2724" s="6" t="s">
        <v>7</v>
      </c>
      <c r="G2724" s="6"/>
      <c r="H2724" s="6" t="s">
        <v>191</v>
      </c>
      <c r="I2724" s="6">
        <v>107</v>
      </c>
      <c r="J2724" s="6"/>
      <c r="K2724" s="6"/>
      <c r="L2724" s="6"/>
      <c r="M2724" s="6" t="s">
        <v>7197</v>
      </c>
      <c r="N2724" s="6" t="s">
        <v>7190</v>
      </c>
      <c r="O2724" s="6" t="s">
        <v>7191</v>
      </c>
      <c r="P2724" s="6" t="s">
        <v>7192</v>
      </c>
      <c r="Q2724" s="6" t="s">
        <v>7193</v>
      </c>
      <c r="R2724" s="6" t="s">
        <v>7194</v>
      </c>
      <c r="S2724" s="6" t="s">
        <v>7195</v>
      </c>
      <c r="T2724" s="6" t="s">
        <v>7198</v>
      </c>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row>
    <row r="2725" spans="1:46" s="39" customFormat="1" ht="30" customHeight="1" x14ac:dyDescent="0.2">
      <c r="A2725" s="9">
        <v>24</v>
      </c>
      <c r="B2725" s="9" t="s">
        <v>190</v>
      </c>
      <c r="C2725" s="9">
        <v>10</v>
      </c>
      <c r="D2725" s="9">
        <v>10</v>
      </c>
      <c r="E2725" s="6" t="s">
        <v>32</v>
      </c>
      <c r="F2725" s="6" t="s">
        <v>7</v>
      </c>
      <c r="G2725" s="6"/>
      <c r="H2725" s="6" t="s">
        <v>191</v>
      </c>
      <c r="I2725" s="6">
        <v>108</v>
      </c>
      <c r="J2725" s="6"/>
      <c r="K2725" s="6"/>
      <c r="L2725" s="6"/>
      <c r="M2725" s="6" t="s">
        <v>7199</v>
      </c>
      <c r="N2725" s="6" t="s">
        <v>7190</v>
      </c>
      <c r="O2725" s="6" t="s">
        <v>7191</v>
      </c>
      <c r="P2725" s="6" t="s">
        <v>7192</v>
      </c>
      <c r="Q2725" s="6" t="s">
        <v>7193</v>
      </c>
      <c r="R2725" s="6" t="s">
        <v>7194</v>
      </c>
      <c r="S2725" s="6" t="s">
        <v>7195</v>
      </c>
      <c r="T2725" s="6" t="s">
        <v>7200</v>
      </c>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row>
    <row r="2726" spans="1:46" s="39" customFormat="1" ht="30" customHeight="1" x14ac:dyDescent="0.2">
      <c r="A2726" s="9">
        <v>24</v>
      </c>
      <c r="B2726" s="9" t="s">
        <v>190</v>
      </c>
      <c r="C2726" s="9">
        <v>11</v>
      </c>
      <c r="D2726" s="9" t="s">
        <v>249</v>
      </c>
      <c r="E2726" s="6" t="s">
        <v>12</v>
      </c>
      <c r="F2726" s="6" t="s">
        <v>14</v>
      </c>
      <c r="G2726" s="6" t="s">
        <v>5208</v>
      </c>
      <c r="H2726" s="6" t="s">
        <v>191</v>
      </c>
      <c r="I2726" s="6">
        <v>109</v>
      </c>
      <c r="J2726" s="6"/>
      <c r="K2726" s="6"/>
      <c r="L2726" s="6" t="s">
        <v>7201</v>
      </c>
      <c r="M2726" s="6" t="s">
        <v>7202</v>
      </c>
      <c r="N2726" s="4" t="s">
        <v>959</v>
      </c>
      <c r="O2726" s="4" t="s">
        <v>367</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row>
    <row r="2727" spans="1:46" s="39" customFormat="1" ht="30" customHeight="1" x14ac:dyDescent="0.2">
      <c r="A2727" s="9">
        <v>24</v>
      </c>
      <c r="B2727" s="9" t="s">
        <v>190</v>
      </c>
      <c r="C2727" s="9">
        <v>11</v>
      </c>
      <c r="D2727" s="9" t="s">
        <v>252</v>
      </c>
      <c r="E2727" s="6" t="s">
        <v>12</v>
      </c>
      <c r="F2727" s="6" t="s">
        <v>14</v>
      </c>
      <c r="G2727" s="6" t="s">
        <v>5208</v>
      </c>
      <c r="H2727" s="6" t="s">
        <v>191</v>
      </c>
      <c r="I2727" s="6">
        <v>110</v>
      </c>
      <c r="J2727" s="6"/>
      <c r="K2727" s="6"/>
      <c r="L2727" s="6" t="s">
        <v>7201</v>
      </c>
      <c r="M2727" s="6" t="s">
        <v>7203</v>
      </c>
      <c r="N2727" s="4" t="s">
        <v>959</v>
      </c>
      <c r="O2727" s="4" t="s">
        <v>367</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row>
    <row r="2728" spans="1:46" s="39" customFormat="1" ht="30" customHeight="1" x14ac:dyDescent="0.2">
      <c r="A2728" s="9">
        <v>24</v>
      </c>
      <c r="B2728" s="9" t="s">
        <v>190</v>
      </c>
      <c r="C2728" s="9">
        <v>11</v>
      </c>
      <c r="D2728" s="9" t="s">
        <v>254</v>
      </c>
      <c r="E2728" s="6" t="s">
        <v>12</v>
      </c>
      <c r="F2728" s="6" t="s">
        <v>14</v>
      </c>
      <c r="G2728" s="6" t="s">
        <v>5208</v>
      </c>
      <c r="H2728" s="6" t="s">
        <v>191</v>
      </c>
      <c r="I2728" s="6">
        <v>111</v>
      </c>
      <c r="J2728" s="6"/>
      <c r="K2728" s="6"/>
      <c r="L2728" s="6" t="s">
        <v>7201</v>
      </c>
      <c r="M2728" s="6" t="s">
        <v>7204</v>
      </c>
      <c r="N2728" s="4" t="s">
        <v>959</v>
      </c>
      <c r="O2728" s="4" t="s">
        <v>367</v>
      </c>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row>
    <row r="2729" spans="1:46" s="39" customFormat="1" ht="30" customHeight="1" x14ac:dyDescent="0.2">
      <c r="A2729" s="9">
        <v>24</v>
      </c>
      <c r="B2729" s="9" t="s">
        <v>190</v>
      </c>
      <c r="C2729" s="9">
        <v>11</v>
      </c>
      <c r="D2729" s="9" t="s">
        <v>256</v>
      </c>
      <c r="E2729" s="6" t="s">
        <v>12</v>
      </c>
      <c r="F2729" s="6" t="s">
        <v>14</v>
      </c>
      <c r="G2729" s="6" t="s">
        <v>5208</v>
      </c>
      <c r="H2729" s="6" t="s">
        <v>191</v>
      </c>
      <c r="I2729" s="6">
        <v>112</v>
      </c>
      <c r="J2729" s="6"/>
      <c r="K2729" s="6"/>
      <c r="L2729" s="6" t="s">
        <v>7201</v>
      </c>
      <c r="M2729" s="6" t="s">
        <v>7205</v>
      </c>
      <c r="N2729" s="4" t="s">
        <v>959</v>
      </c>
      <c r="O2729" s="4" t="s">
        <v>367</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row>
    <row r="2730" spans="1:46" s="39" customFormat="1" ht="30" customHeight="1" x14ac:dyDescent="0.2">
      <c r="A2730" s="9">
        <v>24</v>
      </c>
      <c r="B2730" s="9" t="s">
        <v>190</v>
      </c>
      <c r="C2730" s="9">
        <v>11</v>
      </c>
      <c r="D2730" s="9" t="s">
        <v>7206</v>
      </c>
      <c r="E2730" s="6" t="s">
        <v>12</v>
      </c>
      <c r="F2730" s="6" t="s">
        <v>14</v>
      </c>
      <c r="G2730" s="6" t="s">
        <v>5208</v>
      </c>
      <c r="H2730" s="6" t="s">
        <v>191</v>
      </c>
      <c r="I2730" s="6">
        <v>113</v>
      </c>
      <c r="J2730" s="6"/>
      <c r="K2730" s="6"/>
      <c r="L2730" s="6" t="s">
        <v>7201</v>
      </c>
      <c r="M2730" s="6" t="s">
        <v>7207</v>
      </c>
      <c r="N2730" s="4" t="s">
        <v>959</v>
      </c>
      <c r="O2730" s="4" t="s">
        <v>367</v>
      </c>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row>
    <row r="2731" spans="1:46" s="39" customFormat="1" ht="30" customHeight="1" x14ac:dyDescent="0.2">
      <c r="A2731" s="9">
        <v>24</v>
      </c>
      <c r="B2731" s="9" t="s">
        <v>190</v>
      </c>
      <c r="C2731" s="9">
        <v>11</v>
      </c>
      <c r="D2731" s="9" t="s">
        <v>7208</v>
      </c>
      <c r="E2731" s="6" t="s">
        <v>12</v>
      </c>
      <c r="F2731" s="6" t="s">
        <v>14</v>
      </c>
      <c r="G2731" s="6" t="s">
        <v>5208</v>
      </c>
      <c r="H2731" s="6" t="s">
        <v>191</v>
      </c>
      <c r="I2731" s="6">
        <v>114</v>
      </c>
      <c r="J2731" s="6"/>
      <c r="K2731" s="6"/>
      <c r="L2731" s="6" t="s">
        <v>7201</v>
      </c>
      <c r="M2731" s="6" t="s">
        <v>27</v>
      </c>
      <c r="N2731" s="4" t="s">
        <v>959</v>
      </c>
      <c r="O2731" s="4" t="s">
        <v>367</v>
      </c>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row>
    <row r="2732" spans="1:46" s="39" customFormat="1" ht="30" customHeight="1" x14ac:dyDescent="0.2">
      <c r="A2732" s="9">
        <v>24</v>
      </c>
      <c r="B2732" s="9" t="s">
        <v>190</v>
      </c>
      <c r="C2732" s="9">
        <v>11</v>
      </c>
      <c r="D2732" s="9" t="s">
        <v>7209</v>
      </c>
      <c r="E2732" s="6" t="s">
        <v>12</v>
      </c>
      <c r="F2732" s="6" t="s">
        <v>14</v>
      </c>
      <c r="G2732" s="6" t="s">
        <v>5208</v>
      </c>
      <c r="H2732" s="6" t="s">
        <v>191</v>
      </c>
      <c r="I2732" s="6">
        <v>115</v>
      </c>
      <c r="J2732" s="6"/>
      <c r="K2732" s="6"/>
      <c r="L2732" s="6" t="s">
        <v>7201</v>
      </c>
      <c r="M2732" s="6" t="s">
        <v>7210</v>
      </c>
      <c r="N2732" s="4" t="s">
        <v>959</v>
      </c>
      <c r="O2732" s="4" t="s">
        <v>367</v>
      </c>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row>
    <row r="2733" spans="1:46" s="39" customFormat="1" ht="30" customHeight="1" x14ac:dyDescent="0.2">
      <c r="A2733" s="9">
        <v>24</v>
      </c>
      <c r="B2733" s="9" t="s">
        <v>190</v>
      </c>
      <c r="C2733" s="9">
        <v>11</v>
      </c>
      <c r="D2733" s="9" t="s">
        <v>7211</v>
      </c>
      <c r="E2733" s="6" t="s">
        <v>12</v>
      </c>
      <c r="F2733" s="6" t="s">
        <v>14</v>
      </c>
      <c r="G2733" s="6" t="s">
        <v>5208</v>
      </c>
      <c r="H2733" s="6" t="s">
        <v>191</v>
      </c>
      <c r="I2733" s="6">
        <v>116</v>
      </c>
      <c r="J2733" s="6"/>
      <c r="K2733" s="6"/>
      <c r="L2733" s="6" t="s">
        <v>7201</v>
      </c>
      <c r="M2733" s="6" t="s">
        <v>7212</v>
      </c>
      <c r="N2733" s="4" t="s">
        <v>959</v>
      </c>
      <c r="O2733" s="4" t="s">
        <v>367</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row>
    <row r="2734" spans="1:46" s="39" customFormat="1" ht="30" customHeight="1" x14ac:dyDescent="0.2">
      <c r="A2734" s="9">
        <v>24</v>
      </c>
      <c r="B2734" s="9" t="s">
        <v>190</v>
      </c>
      <c r="C2734" s="9">
        <v>11</v>
      </c>
      <c r="D2734" s="9" t="s">
        <v>7213</v>
      </c>
      <c r="E2734" s="6" t="s">
        <v>12</v>
      </c>
      <c r="F2734" s="6" t="s">
        <v>14</v>
      </c>
      <c r="G2734" s="6" t="s">
        <v>5208</v>
      </c>
      <c r="H2734" s="6" t="s">
        <v>191</v>
      </c>
      <c r="I2734" s="6">
        <v>117</v>
      </c>
      <c r="J2734" s="6"/>
      <c r="K2734" s="6"/>
      <c r="L2734" s="6" t="s">
        <v>7201</v>
      </c>
      <c r="M2734" s="6" t="s">
        <v>7214</v>
      </c>
      <c r="N2734" s="4" t="s">
        <v>959</v>
      </c>
      <c r="O2734" s="4" t="s">
        <v>367</v>
      </c>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row>
    <row r="2735" spans="1:46" s="39" customFormat="1" ht="30" customHeight="1" x14ac:dyDescent="0.2">
      <c r="A2735" s="9">
        <v>24</v>
      </c>
      <c r="B2735" s="9" t="s">
        <v>190</v>
      </c>
      <c r="C2735" s="9">
        <v>11</v>
      </c>
      <c r="D2735" s="9" t="s">
        <v>7215</v>
      </c>
      <c r="E2735" s="6" t="s">
        <v>12</v>
      </c>
      <c r="F2735" s="6" t="s">
        <v>14</v>
      </c>
      <c r="G2735" s="6" t="s">
        <v>5208</v>
      </c>
      <c r="H2735" s="6" t="s">
        <v>191</v>
      </c>
      <c r="I2735" s="6">
        <v>118</v>
      </c>
      <c r="J2735" s="6"/>
      <c r="K2735" s="6"/>
      <c r="L2735" s="6" t="s">
        <v>7201</v>
      </c>
      <c r="M2735" s="6" t="s">
        <v>7216</v>
      </c>
      <c r="N2735" s="4" t="s">
        <v>959</v>
      </c>
      <c r="O2735" s="4" t="s">
        <v>367</v>
      </c>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row>
    <row r="2736" spans="1:46" s="39" customFormat="1" ht="30" customHeight="1" x14ac:dyDescent="0.2">
      <c r="A2736" s="9">
        <v>24</v>
      </c>
      <c r="B2736" s="9" t="s">
        <v>190</v>
      </c>
      <c r="C2736" s="9">
        <v>11</v>
      </c>
      <c r="D2736" s="9" t="s">
        <v>7217</v>
      </c>
      <c r="E2736" s="6" t="s">
        <v>12</v>
      </c>
      <c r="F2736" s="6" t="s">
        <v>14</v>
      </c>
      <c r="G2736" s="6" t="s">
        <v>5208</v>
      </c>
      <c r="H2736" s="6" t="s">
        <v>191</v>
      </c>
      <c r="I2736" s="6">
        <v>119</v>
      </c>
      <c r="J2736" s="6"/>
      <c r="K2736" s="6"/>
      <c r="L2736" s="6" t="s">
        <v>7201</v>
      </c>
      <c r="M2736" s="6" t="s">
        <v>7218</v>
      </c>
      <c r="N2736" s="4" t="s">
        <v>959</v>
      </c>
      <c r="O2736" s="4" t="s">
        <v>367</v>
      </c>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row>
    <row r="2737" spans="1:46" s="39" customFormat="1" ht="30" customHeight="1" x14ac:dyDescent="0.2">
      <c r="A2737" s="9">
        <v>24</v>
      </c>
      <c r="B2737" s="9" t="s">
        <v>190</v>
      </c>
      <c r="C2737" s="9">
        <v>11</v>
      </c>
      <c r="D2737" s="9" t="s">
        <v>7219</v>
      </c>
      <c r="E2737" s="6" t="s">
        <v>12</v>
      </c>
      <c r="F2737" s="6" t="s">
        <v>14</v>
      </c>
      <c r="G2737" s="6" t="s">
        <v>5208</v>
      </c>
      <c r="H2737" s="6" t="s">
        <v>191</v>
      </c>
      <c r="I2737" s="6">
        <v>120</v>
      </c>
      <c r="J2737" s="6"/>
      <c r="K2737" s="6"/>
      <c r="L2737" s="6" t="s">
        <v>7201</v>
      </c>
      <c r="M2737" s="6" t="s">
        <v>7220</v>
      </c>
      <c r="N2737" s="4" t="s">
        <v>959</v>
      </c>
      <c r="O2737" s="4" t="s">
        <v>367</v>
      </c>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row>
    <row r="2738" spans="1:46" s="39" customFormat="1" ht="30" customHeight="1" x14ac:dyDescent="0.2">
      <c r="A2738" s="9">
        <v>24</v>
      </c>
      <c r="B2738" s="9" t="s">
        <v>190</v>
      </c>
      <c r="C2738" s="9">
        <v>11</v>
      </c>
      <c r="D2738" s="9" t="s">
        <v>7221</v>
      </c>
      <c r="E2738" s="6" t="s">
        <v>12</v>
      </c>
      <c r="F2738" s="6" t="s">
        <v>14</v>
      </c>
      <c r="G2738" s="6" t="s">
        <v>5208</v>
      </c>
      <c r="H2738" s="6" t="s">
        <v>191</v>
      </c>
      <c r="I2738" s="6">
        <v>121</v>
      </c>
      <c r="J2738" s="6"/>
      <c r="K2738" s="6"/>
      <c r="L2738" s="6" t="s">
        <v>7201</v>
      </c>
      <c r="M2738" s="6" t="s">
        <v>7222</v>
      </c>
      <c r="N2738" s="4" t="s">
        <v>959</v>
      </c>
      <c r="O2738" s="4" t="s">
        <v>367</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row>
    <row r="2739" spans="1:46" s="39" customFormat="1" ht="30" customHeight="1" x14ac:dyDescent="0.2">
      <c r="A2739" s="9">
        <v>24</v>
      </c>
      <c r="B2739" s="9" t="s">
        <v>190</v>
      </c>
      <c r="C2739" s="9">
        <v>11</v>
      </c>
      <c r="D2739" s="9" t="s">
        <v>7223</v>
      </c>
      <c r="E2739" s="6" t="s">
        <v>12</v>
      </c>
      <c r="F2739" s="6" t="s">
        <v>14</v>
      </c>
      <c r="G2739" s="6" t="s">
        <v>5208</v>
      </c>
      <c r="H2739" s="6" t="s">
        <v>191</v>
      </c>
      <c r="I2739" s="6">
        <v>122</v>
      </c>
      <c r="J2739" s="6"/>
      <c r="K2739" s="6"/>
      <c r="L2739" s="6" t="s">
        <v>7201</v>
      </c>
      <c r="M2739" s="6" t="s">
        <v>7224</v>
      </c>
      <c r="N2739" s="4" t="s">
        <v>959</v>
      </c>
      <c r="O2739" s="4" t="s">
        <v>367</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row>
    <row r="2740" spans="1:46" s="39" customFormat="1" ht="30" customHeight="1" x14ac:dyDescent="0.2">
      <c r="A2740" s="9">
        <v>24</v>
      </c>
      <c r="B2740" s="9" t="s">
        <v>190</v>
      </c>
      <c r="C2740" s="9">
        <v>11</v>
      </c>
      <c r="D2740" s="9" t="s">
        <v>7225</v>
      </c>
      <c r="E2740" s="6" t="s">
        <v>12</v>
      </c>
      <c r="F2740" s="6" t="s">
        <v>14</v>
      </c>
      <c r="G2740" s="6" t="s">
        <v>5208</v>
      </c>
      <c r="H2740" s="6" t="s">
        <v>191</v>
      </c>
      <c r="I2740" s="6">
        <v>123</v>
      </c>
      <c r="J2740" s="6"/>
      <c r="K2740" s="6"/>
      <c r="L2740" s="6" t="s">
        <v>7201</v>
      </c>
      <c r="M2740" s="6" t="s">
        <v>7226</v>
      </c>
      <c r="N2740" s="4" t="s">
        <v>959</v>
      </c>
      <c r="O2740" s="4" t="s">
        <v>367</v>
      </c>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row>
    <row r="2741" spans="1:46" s="39" customFormat="1" ht="30" customHeight="1" x14ac:dyDescent="0.2">
      <c r="A2741" s="9">
        <v>24</v>
      </c>
      <c r="B2741" s="9" t="s">
        <v>190</v>
      </c>
      <c r="C2741" s="9">
        <v>11</v>
      </c>
      <c r="D2741" s="9" t="s">
        <v>7227</v>
      </c>
      <c r="E2741" s="6" t="s">
        <v>12</v>
      </c>
      <c r="F2741" s="6" t="s">
        <v>14</v>
      </c>
      <c r="G2741" s="6" t="s">
        <v>5208</v>
      </c>
      <c r="H2741" s="6" t="s">
        <v>191</v>
      </c>
      <c r="I2741" s="6">
        <v>124</v>
      </c>
      <c r="J2741" s="6"/>
      <c r="K2741" s="6"/>
      <c r="L2741" s="6" t="s">
        <v>7201</v>
      </c>
      <c r="M2741" s="6" t="s">
        <v>7228</v>
      </c>
      <c r="N2741" s="4" t="s">
        <v>959</v>
      </c>
      <c r="O2741" s="4" t="s">
        <v>367</v>
      </c>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row>
    <row r="2742" spans="1:46" s="39" customFormat="1" ht="30" customHeight="1" x14ac:dyDescent="0.2">
      <c r="A2742" s="9">
        <v>24</v>
      </c>
      <c r="B2742" s="9" t="s">
        <v>190</v>
      </c>
      <c r="C2742" s="9">
        <v>11</v>
      </c>
      <c r="D2742" s="9" t="s">
        <v>7229</v>
      </c>
      <c r="E2742" s="6" t="s">
        <v>12</v>
      </c>
      <c r="F2742" s="6" t="s">
        <v>14</v>
      </c>
      <c r="G2742" s="6" t="s">
        <v>5208</v>
      </c>
      <c r="H2742" s="6" t="s">
        <v>191</v>
      </c>
      <c r="I2742" s="6">
        <v>125</v>
      </c>
      <c r="J2742" s="6"/>
      <c r="K2742" s="6"/>
      <c r="L2742" s="6" t="s">
        <v>7201</v>
      </c>
      <c r="M2742" s="6" t="s">
        <v>7230</v>
      </c>
      <c r="N2742" s="4" t="s">
        <v>959</v>
      </c>
      <c r="O2742" s="4" t="s">
        <v>367</v>
      </c>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row>
    <row r="2743" spans="1:46" s="39" customFormat="1" ht="30" customHeight="1" x14ac:dyDescent="0.2">
      <c r="A2743" s="9">
        <v>24</v>
      </c>
      <c r="B2743" s="9" t="s">
        <v>190</v>
      </c>
      <c r="C2743" s="9">
        <v>11</v>
      </c>
      <c r="D2743" s="9" t="s">
        <v>7231</v>
      </c>
      <c r="E2743" s="6" t="s">
        <v>12</v>
      </c>
      <c r="F2743" s="6" t="s">
        <v>14</v>
      </c>
      <c r="G2743" s="6" t="s">
        <v>5208</v>
      </c>
      <c r="H2743" s="6" t="s">
        <v>191</v>
      </c>
      <c r="I2743" s="6">
        <v>126</v>
      </c>
      <c r="J2743" s="6"/>
      <c r="K2743" s="6"/>
      <c r="L2743" s="6" t="s">
        <v>7201</v>
      </c>
      <c r="M2743" s="6" t="s">
        <v>7232</v>
      </c>
      <c r="N2743" s="4" t="s">
        <v>959</v>
      </c>
      <c r="O2743" s="4" t="s">
        <v>367</v>
      </c>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row>
    <row r="2744" spans="1:46" s="39" customFormat="1" ht="30" customHeight="1" x14ac:dyDescent="0.2">
      <c r="A2744" s="9">
        <v>24</v>
      </c>
      <c r="B2744" s="9" t="s">
        <v>190</v>
      </c>
      <c r="C2744" s="9">
        <v>11</v>
      </c>
      <c r="D2744" s="9" t="s">
        <v>7233</v>
      </c>
      <c r="E2744" s="6" t="s">
        <v>12</v>
      </c>
      <c r="F2744" s="6" t="s">
        <v>14</v>
      </c>
      <c r="G2744" s="6" t="s">
        <v>5208</v>
      </c>
      <c r="H2744" s="6" t="s">
        <v>191</v>
      </c>
      <c r="I2744" s="6">
        <v>127</v>
      </c>
      <c r="J2744" s="6"/>
      <c r="K2744" s="6"/>
      <c r="L2744" s="6" t="s">
        <v>7201</v>
      </c>
      <c r="M2744" s="6" t="s">
        <v>7234</v>
      </c>
      <c r="N2744" s="4" t="s">
        <v>959</v>
      </c>
      <c r="O2744" s="4" t="s">
        <v>367</v>
      </c>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row>
    <row r="2745" spans="1:46" s="39" customFormat="1" ht="30" customHeight="1" x14ac:dyDescent="0.2">
      <c r="A2745" s="9">
        <v>24</v>
      </c>
      <c r="B2745" s="9" t="s">
        <v>190</v>
      </c>
      <c r="C2745" s="9">
        <v>11</v>
      </c>
      <c r="D2745" s="9" t="s">
        <v>7235</v>
      </c>
      <c r="E2745" s="6" t="s">
        <v>12</v>
      </c>
      <c r="F2745" s="6" t="s">
        <v>14</v>
      </c>
      <c r="G2745" s="6" t="s">
        <v>5208</v>
      </c>
      <c r="H2745" s="6" t="s">
        <v>191</v>
      </c>
      <c r="I2745" s="6">
        <v>128</v>
      </c>
      <c r="J2745" s="6"/>
      <c r="K2745" s="6"/>
      <c r="L2745" s="6" t="s">
        <v>7201</v>
      </c>
      <c r="M2745" s="6" t="s">
        <v>7236</v>
      </c>
      <c r="N2745" s="4" t="s">
        <v>959</v>
      </c>
      <c r="O2745" s="4" t="s">
        <v>367</v>
      </c>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row>
    <row r="2746" spans="1:46" s="39" customFormat="1" ht="30" customHeight="1" x14ac:dyDescent="0.2">
      <c r="A2746" s="9">
        <v>24</v>
      </c>
      <c r="B2746" s="9" t="s">
        <v>190</v>
      </c>
      <c r="C2746" s="9">
        <v>11</v>
      </c>
      <c r="D2746" s="9" t="s">
        <v>7237</v>
      </c>
      <c r="E2746" s="6" t="s">
        <v>12</v>
      </c>
      <c r="F2746" s="6" t="s">
        <v>14</v>
      </c>
      <c r="G2746" s="6" t="s">
        <v>5208</v>
      </c>
      <c r="H2746" s="6" t="s">
        <v>191</v>
      </c>
      <c r="I2746" s="6">
        <v>129</v>
      </c>
      <c r="J2746" s="6"/>
      <c r="K2746" s="6"/>
      <c r="L2746" s="6" t="s">
        <v>7201</v>
      </c>
      <c r="M2746" s="6" t="s">
        <v>7238</v>
      </c>
      <c r="N2746" s="4" t="s">
        <v>959</v>
      </c>
      <c r="O2746" s="4" t="s">
        <v>367</v>
      </c>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row>
    <row r="2747" spans="1:46" s="39" customFormat="1" ht="30" customHeight="1" x14ac:dyDescent="0.2">
      <c r="A2747" s="9">
        <v>24</v>
      </c>
      <c r="B2747" s="9" t="s">
        <v>190</v>
      </c>
      <c r="C2747" s="9">
        <v>11</v>
      </c>
      <c r="D2747" s="9" t="s">
        <v>7239</v>
      </c>
      <c r="E2747" s="6" t="s">
        <v>12</v>
      </c>
      <c r="F2747" s="6" t="s">
        <v>14</v>
      </c>
      <c r="G2747" s="6" t="s">
        <v>5208</v>
      </c>
      <c r="H2747" s="6" t="s">
        <v>191</v>
      </c>
      <c r="I2747" s="6">
        <v>130</v>
      </c>
      <c r="J2747" s="6"/>
      <c r="K2747" s="6"/>
      <c r="L2747" s="6" t="s">
        <v>7201</v>
      </c>
      <c r="M2747" s="6" t="s">
        <v>7240</v>
      </c>
      <c r="N2747" s="4" t="s">
        <v>959</v>
      </c>
      <c r="O2747" s="4" t="s">
        <v>367</v>
      </c>
      <c r="P2747" s="4"/>
      <c r="Q2747" s="4"/>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row>
    <row r="2748" spans="1:46" s="39" customFormat="1" ht="30" customHeight="1" x14ac:dyDescent="0.2">
      <c r="A2748" s="9">
        <v>24</v>
      </c>
      <c r="B2748" s="9" t="s">
        <v>190</v>
      </c>
      <c r="C2748" s="9">
        <v>11</v>
      </c>
      <c r="D2748" s="9" t="s">
        <v>7241</v>
      </c>
      <c r="E2748" s="6" t="s">
        <v>12</v>
      </c>
      <c r="F2748" s="6" t="s">
        <v>14</v>
      </c>
      <c r="G2748" s="6" t="s">
        <v>5208</v>
      </c>
      <c r="H2748" s="6" t="s">
        <v>191</v>
      </c>
      <c r="I2748" s="6">
        <v>131</v>
      </c>
      <c r="J2748" s="6"/>
      <c r="K2748" s="6"/>
      <c r="L2748" s="6" t="s">
        <v>7201</v>
      </c>
      <c r="M2748" s="6" t="s">
        <v>7242</v>
      </c>
      <c r="N2748" s="4" t="s">
        <v>959</v>
      </c>
      <c r="O2748" s="4" t="s">
        <v>367</v>
      </c>
      <c r="P2748" s="6"/>
      <c r="Q2748" s="4"/>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row>
    <row r="2749" spans="1:46" s="39" customFormat="1" ht="30" customHeight="1" x14ac:dyDescent="0.2">
      <c r="A2749" s="9">
        <v>24</v>
      </c>
      <c r="B2749" s="9" t="s">
        <v>190</v>
      </c>
      <c r="C2749" s="9">
        <v>11</v>
      </c>
      <c r="D2749" s="9" t="s">
        <v>7243</v>
      </c>
      <c r="E2749" s="6" t="s">
        <v>12</v>
      </c>
      <c r="F2749" s="6" t="s">
        <v>14</v>
      </c>
      <c r="G2749" s="6" t="s">
        <v>5208</v>
      </c>
      <c r="H2749" s="6" t="s">
        <v>191</v>
      </c>
      <c r="I2749" s="6">
        <v>132</v>
      </c>
      <c r="J2749" s="6"/>
      <c r="K2749" s="6"/>
      <c r="L2749" s="6" t="s">
        <v>7201</v>
      </c>
      <c r="M2749" s="6" t="s">
        <v>7244</v>
      </c>
      <c r="N2749" s="4" t="s">
        <v>959</v>
      </c>
      <c r="O2749" s="4" t="s">
        <v>367</v>
      </c>
      <c r="P2749" s="4"/>
      <c r="Q2749" s="4"/>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row>
    <row r="2750" spans="1:46" s="39" customFormat="1" ht="30" customHeight="1" x14ac:dyDescent="0.2">
      <c r="A2750" s="9">
        <v>24</v>
      </c>
      <c r="B2750" s="9" t="s">
        <v>190</v>
      </c>
      <c r="C2750" s="9">
        <v>11</v>
      </c>
      <c r="D2750" s="9" t="s">
        <v>7245</v>
      </c>
      <c r="E2750" s="6" t="s">
        <v>12</v>
      </c>
      <c r="F2750" s="6" t="s">
        <v>14</v>
      </c>
      <c r="G2750" s="6" t="s">
        <v>5208</v>
      </c>
      <c r="H2750" s="6" t="s">
        <v>191</v>
      </c>
      <c r="I2750" s="6">
        <v>133</v>
      </c>
      <c r="J2750" s="6"/>
      <c r="K2750" s="6"/>
      <c r="L2750" s="6" t="s">
        <v>7201</v>
      </c>
      <c r="M2750" s="6" t="s">
        <v>7246</v>
      </c>
      <c r="N2750" s="4" t="s">
        <v>959</v>
      </c>
      <c r="O2750" s="4" t="s">
        <v>367</v>
      </c>
      <c r="P2750" s="4"/>
      <c r="Q2750" s="4"/>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row>
    <row r="2751" spans="1:46" s="39" customFormat="1" ht="30" customHeight="1" x14ac:dyDescent="0.2">
      <c r="A2751" s="9">
        <v>24</v>
      </c>
      <c r="B2751" s="9" t="s">
        <v>190</v>
      </c>
      <c r="C2751" s="9">
        <v>11</v>
      </c>
      <c r="D2751" s="9" t="s">
        <v>7247</v>
      </c>
      <c r="E2751" s="6" t="s">
        <v>12</v>
      </c>
      <c r="F2751" s="6" t="s">
        <v>14</v>
      </c>
      <c r="G2751" s="6" t="s">
        <v>5208</v>
      </c>
      <c r="H2751" s="6" t="s">
        <v>191</v>
      </c>
      <c r="I2751" s="6">
        <v>134</v>
      </c>
      <c r="J2751" s="6"/>
      <c r="K2751" s="6"/>
      <c r="L2751" s="6" t="s">
        <v>7201</v>
      </c>
      <c r="M2751" s="6" t="s">
        <v>7248</v>
      </c>
      <c r="N2751" s="4" t="s">
        <v>959</v>
      </c>
      <c r="O2751" s="4" t="s">
        <v>367</v>
      </c>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row>
    <row r="2752" spans="1:46" s="39" customFormat="1" ht="30" customHeight="1" x14ac:dyDescent="0.2">
      <c r="A2752" s="9">
        <v>24</v>
      </c>
      <c r="B2752" s="9" t="s">
        <v>190</v>
      </c>
      <c r="C2752" s="9">
        <v>11</v>
      </c>
      <c r="D2752" s="9" t="s">
        <v>7249</v>
      </c>
      <c r="E2752" s="6" t="s">
        <v>12</v>
      </c>
      <c r="F2752" s="6" t="s">
        <v>14</v>
      </c>
      <c r="G2752" s="6" t="s">
        <v>5208</v>
      </c>
      <c r="H2752" s="6" t="s">
        <v>191</v>
      </c>
      <c r="I2752" s="6">
        <v>135</v>
      </c>
      <c r="J2752" s="6"/>
      <c r="K2752" s="6"/>
      <c r="L2752" s="6" t="s">
        <v>7201</v>
      </c>
      <c r="M2752" s="6" t="s">
        <v>7250</v>
      </c>
      <c r="N2752" s="4" t="s">
        <v>959</v>
      </c>
      <c r="O2752" s="4" t="s">
        <v>367</v>
      </c>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row>
    <row r="2753" spans="1:46" s="39" customFormat="1" ht="30" customHeight="1" x14ac:dyDescent="0.2">
      <c r="A2753" s="9">
        <v>24</v>
      </c>
      <c r="B2753" s="9" t="s">
        <v>190</v>
      </c>
      <c r="C2753" s="9">
        <v>11</v>
      </c>
      <c r="D2753" s="9" t="s">
        <v>7251</v>
      </c>
      <c r="E2753" s="6" t="s">
        <v>12</v>
      </c>
      <c r="F2753" s="6" t="s">
        <v>14</v>
      </c>
      <c r="G2753" s="6" t="s">
        <v>5208</v>
      </c>
      <c r="H2753" s="6" t="s">
        <v>191</v>
      </c>
      <c r="I2753" s="6">
        <v>136</v>
      </c>
      <c r="J2753" s="6"/>
      <c r="K2753" s="6"/>
      <c r="L2753" s="6" t="s">
        <v>7201</v>
      </c>
      <c r="M2753" s="6" t="s">
        <v>7252</v>
      </c>
      <c r="N2753" s="4" t="s">
        <v>959</v>
      </c>
      <c r="O2753" s="4" t="s">
        <v>367</v>
      </c>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row>
    <row r="2754" spans="1:46" s="39" customFormat="1" ht="30" customHeight="1" x14ac:dyDescent="0.2">
      <c r="A2754" s="9">
        <v>24</v>
      </c>
      <c r="B2754" s="9" t="s">
        <v>190</v>
      </c>
      <c r="C2754" s="9">
        <v>11</v>
      </c>
      <c r="D2754" s="9" t="s">
        <v>7253</v>
      </c>
      <c r="E2754" s="6" t="s">
        <v>12</v>
      </c>
      <c r="F2754" s="6" t="s">
        <v>14</v>
      </c>
      <c r="G2754" s="6" t="s">
        <v>5208</v>
      </c>
      <c r="H2754" s="6" t="s">
        <v>191</v>
      </c>
      <c r="I2754" s="6">
        <v>137</v>
      </c>
      <c r="J2754" s="6"/>
      <c r="K2754" s="6"/>
      <c r="L2754" s="6" t="s">
        <v>7201</v>
      </c>
      <c r="M2754" s="6" t="s">
        <v>7254</v>
      </c>
      <c r="N2754" s="4" t="s">
        <v>959</v>
      </c>
      <c r="O2754" s="4" t="s">
        <v>367</v>
      </c>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row>
    <row r="2755" spans="1:46" s="39" customFormat="1" ht="30" customHeight="1" x14ac:dyDescent="0.2">
      <c r="A2755" s="9">
        <v>24</v>
      </c>
      <c r="B2755" s="9" t="s">
        <v>190</v>
      </c>
      <c r="C2755" s="9">
        <v>11</v>
      </c>
      <c r="D2755" s="9" t="s">
        <v>7255</v>
      </c>
      <c r="E2755" s="6" t="s">
        <v>12</v>
      </c>
      <c r="F2755" s="6" t="s">
        <v>14</v>
      </c>
      <c r="G2755" s="6" t="s">
        <v>5208</v>
      </c>
      <c r="H2755" s="6" t="s">
        <v>191</v>
      </c>
      <c r="I2755" s="6">
        <v>138</v>
      </c>
      <c r="J2755" s="6"/>
      <c r="K2755" s="6"/>
      <c r="L2755" s="6" t="s">
        <v>7201</v>
      </c>
      <c r="M2755" s="6" t="s">
        <v>7256</v>
      </c>
      <c r="N2755" s="4" t="s">
        <v>959</v>
      </c>
      <c r="O2755" s="4" t="s">
        <v>367</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row>
    <row r="2756" spans="1:46" s="39" customFormat="1" ht="30" customHeight="1" x14ac:dyDescent="0.2">
      <c r="A2756" s="9">
        <v>24</v>
      </c>
      <c r="B2756" s="9" t="s">
        <v>190</v>
      </c>
      <c r="C2756" s="9">
        <v>11</v>
      </c>
      <c r="D2756" s="9" t="s">
        <v>7257</v>
      </c>
      <c r="E2756" s="6" t="s">
        <v>12</v>
      </c>
      <c r="F2756" s="6" t="s">
        <v>14</v>
      </c>
      <c r="G2756" s="6" t="s">
        <v>5208</v>
      </c>
      <c r="H2756" s="6" t="s">
        <v>191</v>
      </c>
      <c r="I2756" s="6">
        <v>139</v>
      </c>
      <c r="J2756" s="6"/>
      <c r="K2756" s="6"/>
      <c r="L2756" s="6" t="s">
        <v>7201</v>
      </c>
      <c r="M2756" s="6" t="s">
        <v>7258</v>
      </c>
      <c r="N2756" s="4" t="s">
        <v>959</v>
      </c>
      <c r="O2756" s="4" t="s">
        <v>367</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row>
    <row r="2757" spans="1:46" s="39" customFormat="1" ht="30" customHeight="1" x14ac:dyDescent="0.2">
      <c r="A2757" s="9">
        <v>24</v>
      </c>
      <c r="B2757" s="9" t="s">
        <v>190</v>
      </c>
      <c r="C2757" s="9">
        <v>11</v>
      </c>
      <c r="D2757" s="9" t="s">
        <v>7259</v>
      </c>
      <c r="E2757" s="6" t="s">
        <v>12</v>
      </c>
      <c r="F2757" s="6" t="s">
        <v>14</v>
      </c>
      <c r="G2757" s="6" t="s">
        <v>5208</v>
      </c>
      <c r="H2757" s="6" t="s">
        <v>191</v>
      </c>
      <c r="I2757" s="6">
        <v>140</v>
      </c>
      <c r="J2757" s="6"/>
      <c r="K2757" s="6"/>
      <c r="L2757" s="6" t="s">
        <v>7201</v>
      </c>
      <c r="M2757" s="6" t="s">
        <v>7178</v>
      </c>
      <c r="N2757" s="4" t="s">
        <v>959</v>
      </c>
      <c r="O2757" s="4" t="s">
        <v>367</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row>
    <row r="2758" spans="1:46" s="39" customFormat="1" ht="30" customHeight="1" x14ac:dyDescent="0.2">
      <c r="A2758" s="9">
        <v>24</v>
      </c>
      <c r="B2758" s="9" t="s">
        <v>190</v>
      </c>
      <c r="C2758" s="9">
        <v>12</v>
      </c>
      <c r="D2758" s="9">
        <v>12</v>
      </c>
      <c r="E2758" s="6" t="s">
        <v>12</v>
      </c>
      <c r="F2758" s="6" t="s">
        <v>15</v>
      </c>
      <c r="G2758" s="6"/>
      <c r="H2758" s="6" t="s">
        <v>191</v>
      </c>
      <c r="I2758" s="6">
        <v>141</v>
      </c>
      <c r="J2758" s="6"/>
      <c r="K2758" s="6"/>
      <c r="L2758" s="6"/>
      <c r="M2758" s="6" t="s">
        <v>7260</v>
      </c>
      <c r="N2758" s="6" t="s">
        <v>7190</v>
      </c>
      <c r="O2758" s="6" t="s">
        <v>7191</v>
      </c>
      <c r="P2758" s="6" t="s">
        <v>7192</v>
      </c>
      <c r="Q2758" s="6" t="s">
        <v>7193</v>
      </c>
      <c r="R2758" s="6" t="s">
        <v>7194</v>
      </c>
      <c r="S2758" s="6" t="s">
        <v>7195</v>
      </c>
      <c r="T2758" s="6" t="s">
        <v>7261</v>
      </c>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row>
    <row r="2759" spans="1:46" s="39" customFormat="1" ht="30" customHeight="1" x14ac:dyDescent="0.2">
      <c r="A2759" s="9">
        <v>24</v>
      </c>
      <c r="B2759" s="9" t="s">
        <v>190</v>
      </c>
      <c r="C2759" s="9">
        <v>13</v>
      </c>
      <c r="D2759" s="9" t="s">
        <v>3516</v>
      </c>
      <c r="E2759" s="6" t="s">
        <v>12</v>
      </c>
      <c r="F2759" s="6" t="s">
        <v>15</v>
      </c>
      <c r="G2759" s="6"/>
      <c r="H2759" s="6" t="s">
        <v>191</v>
      </c>
      <c r="I2759" s="6">
        <v>142</v>
      </c>
      <c r="J2759" s="6"/>
      <c r="K2759" s="6"/>
      <c r="L2759" s="6" t="s">
        <v>7262</v>
      </c>
      <c r="M2759" s="6" t="s">
        <v>993</v>
      </c>
      <c r="N2759" s="4" t="s">
        <v>959</v>
      </c>
      <c r="O2759" s="4" t="s">
        <v>367</v>
      </c>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row>
    <row r="2760" spans="1:46" s="39" customFormat="1" ht="30" customHeight="1" x14ac:dyDescent="0.2">
      <c r="A2760" s="9">
        <v>24</v>
      </c>
      <c r="B2760" s="9" t="s">
        <v>190</v>
      </c>
      <c r="C2760" s="9">
        <v>13</v>
      </c>
      <c r="D2760" s="9" t="s">
        <v>3525</v>
      </c>
      <c r="E2760" s="6" t="s">
        <v>12</v>
      </c>
      <c r="F2760" s="6" t="s">
        <v>15</v>
      </c>
      <c r="G2760" s="6"/>
      <c r="H2760" s="6" t="s">
        <v>191</v>
      </c>
      <c r="I2760" s="6">
        <v>143</v>
      </c>
      <c r="J2760" s="6"/>
      <c r="K2760" s="6"/>
      <c r="L2760" s="6" t="s">
        <v>7262</v>
      </c>
      <c r="M2760" s="6" t="s">
        <v>7263</v>
      </c>
      <c r="N2760" s="4" t="s">
        <v>959</v>
      </c>
      <c r="O2760" s="4" t="s">
        <v>367</v>
      </c>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row>
    <row r="2761" spans="1:46" s="39" customFormat="1" ht="30" customHeight="1" x14ac:dyDescent="0.2">
      <c r="A2761" s="9">
        <v>24</v>
      </c>
      <c r="B2761" s="9" t="s">
        <v>190</v>
      </c>
      <c r="C2761" s="9">
        <v>13</v>
      </c>
      <c r="D2761" s="9" t="s">
        <v>6311</v>
      </c>
      <c r="E2761" s="6" t="s">
        <v>12</v>
      </c>
      <c r="F2761" s="6" t="s">
        <v>15</v>
      </c>
      <c r="G2761" s="6"/>
      <c r="H2761" s="6" t="s">
        <v>191</v>
      </c>
      <c r="I2761" s="6">
        <v>144</v>
      </c>
      <c r="J2761" s="6"/>
      <c r="K2761" s="6"/>
      <c r="L2761" s="6" t="s">
        <v>7262</v>
      </c>
      <c r="M2761" s="6" t="s">
        <v>7264</v>
      </c>
      <c r="N2761" s="4" t="s">
        <v>959</v>
      </c>
      <c r="O2761" s="4" t="s">
        <v>367</v>
      </c>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row>
    <row r="2762" spans="1:46" s="39" customFormat="1" ht="30" customHeight="1" x14ac:dyDescent="0.2">
      <c r="A2762" s="9">
        <v>24</v>
      </c>
      <c r="B2762" s="9" t="s">
        <v>190</v>
      </c>
      <c r="C2762" s="9">
        <v>13</v>
      </c>
      <c r="D2762" s="9" t="s">
        <v>6313</v>
      </c>
      <c r="E2762" s="6" t="s">
        <v>12</v>
      </c>
      <c r="F2762" s="6" t="s">
        <v>15</v>
      </c>
      <c r="G2762" s="6"/>
      <c r="H2762" s="6" t="s">
        <v>191</v>
      </c>
      <c r="I2762" s="6">
        <v>145</v>
      </c>
      <c r="J2762" s="6"/>
      <c r="K2762" s="6"/>
      <c r="L2762" s="6" t="s">
        <v>7262</v>
      </c>
      <c r="M2762" s="6" t="s">
        <v>7265</v>
      </c>
      <c r="N2762" s="4" t="s">
        <v>959</v>
      </c>
      <c r="O2762" s="4" t="s">
        <v>367</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row>
    <row r="2763" spans="1:46" s="39" customFormat="1" ht="30" customHeight="1" x14ac:dyDescent="0.2">
      <c r="A2763" s="9">
        <v>24</v>
      </c>
      <c r="B2763" s="9" t="s">
        <v>190</v>
      </c>
      <c r="C2763" s="9">
        <v>13</v>
      </c>
      <c r="D2763" s="9" t="s">
        <v>6315</v>
      </c>
      <c r="E2763" s="6" t="s">
        <v>12</v>
      </c>
      <c r="F2763" s="6" t="s">
        <v>15</v>
      </c>
      <c r="G2763" s="6"/>
      <c r="H2763" s="6" t="s">
        <v>191</v>
      </c>
      <c r="I2763" s="6">
        <v>146</v>
      </c>
      <c r="J2763" s="6"/>
      <c r="K2763" s="6"/>
      <c r="L2763" s="6" t="s">
        <v>7262</v>
      </c>
      <c r="M2763" s="6" t="s">
        <v>7266</v>
      </c>
      <c r="N2763" s="4" t="s">
        <v>959</v>
      </c>
      <c r="O2763" s="4" t="s">
        <v>367</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row>
    <row r="2764" spans="1:46" s="39" customFormat="1" ht="30" customHeight="1" x14ac:dyDescent="0.2">
      <c r="A2764" s="9">
        <v>24</v>
      </c>
      <c r="B2764" s="9" t="s">
        <v>190</v>
      </c>
      <c r="C2764" s="9">
        <v>13</v>
      </c>
      <c r="D2764" s="9" t="s">
        <v>6317</v>
      </c>
      <c r="E2764" s="6" t="s">
        <v>12</v>
      </c>
      <c r="F2764" s="6" t="s">
        <v>15</v>
      </c>
      <c r="G2764" s="6"/>
      <c r="H2764" s="6" t="s">
        <v>191</v>
      </c>
      <c r="I2764" s="6">
        <v>147</v>
      </c>
      <c r="J2764" s="6"/>
      <c r="K2764" s="6"/>
      <c r="L2764" s="6" t="s">
        <v>7262</v>
      </c>
      <c r="M2764" s="6" t="s">
        <v>7267</v>
      </c>
      <c r="N2764" s="4" t="s">
        <v>959</v>
      </c>
      <c r="O2764" s="4" t="s">
        <v>367</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row>
    <row r="2765" spans="1:46" s="39" customFormat="1" ht="30" customHeight="1" x14ac:dyDescent="0.2">
      <c r="A2765" s="9">
        <v>24</v>
      </c>
      <c r="B2765" s="9" t="s">
        <v>190</v>
      </c>
      <c r="C2765" s="9">
        <v>13</v>
      </c>
      <c r="D2765" s="9" t="s">
        <v>6319</v>
      </c>
      <c r="E2765" s="6" t="s">
        <v>12</v>
      </c>
      <c r="F2765" s="6" t="s">
        <v>15</v>
      </c>
      <c r="G2765" s="6"/>
      <c r="H2765" s="6" t="s">
        <v>191</v>
      </c>
      <c r="I2765" s="6">
        <v>148</v>
      </c>
      <c r="J2765" s="6"/>
      <c r="K2765" s="6"/>
      <c r="L2765" s="6" t="s">
        <v>7262</v>
      </c>
      <c r="M2765" s="6" t="s">
        <v>7268</v>
      </c>
      <c r="N2765" s="4" t="s">
        <v>959</v>
      </c>
      <c r="O2765" s="4" t="s">
        <v>367</v>
      </c>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row>
    <row r="2766" spans="1:46" s="39" customFormat="1" ht="30" customHeight="1" x14ac:dyDescent="0.2">
      <c r="A2766" s="9">
        <v>24</v>
      </c>
      <c r="B2766" s="9" t="s">
        <v>190</v>
      </c>
      <c r="C2766" s="9">
        <v>13</v>
      </c>
      <c r="D2766" s="9" t="s">
        <v>6321</v>
      </c>
      <c r="E2766" s="6" t="s">
        <v>12</v>
      </c>
      <c r="F2766" s="6" t="s">
        <v>15</v>
      </c>
      <c r="G2766" s="6"/>
      <c r="H2766" s="6" t="s">
        <v>191</v>
      </c>
      <c r="I2766" s="6">
        <v>149</v>
      </c>
      <c r="J2766" s="6"/>
      <c r="K2766" s="6"/>
      <c r="L2766" s="6" t="s">
        <v>7262</v>
      </c>
      <c r="M2766" s="6" t="s">
        <v>7269</v>
      </c>
      <c r="N2766" s="4" t="s">
        <v>959</v>
      </c>
      <c r="O2766" s="4" t="s">
        <v>367</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row>
    <row r="2767" spans="1:46" s="39" customFormat="1" ht="30" customHeight="1" x14ac:dyDescent="0.2">
      <c r="A2767" s="9">
        <v>24</v>
      </c>
      <c r="B2767" s="9" t="s">
        <v>190</v>
      </c>
      <c r="C2767" s="9">
        <v>13</v>
      </c>
      <c r="D2767" s="9" t="s">
        <v>6323</v>
      </c>
      <c r="E2767" s="6" t="s">
        <v>12</v>
      </c>
      <c r="F2767" s="6" t="s">
        <v>15</v>
      </c>
      <c r="G2767" s="6"/>
      <c r="H2767" s="6" t="s">
        <v>191</v>
      </c>
      <c r="I2767" s="6">
        <v>150</v>
      </c>
      <c r="J2767" s="6"/>
      <c r="K2767" s="6"/>
      <c r="L2767" s="6" t="s">
        <v>7262</v>
      </c>
      <c r="M2767" s="6" t="s">
        <v>7202</v>
      </c>
      <c r="N2767" s="4" t="s">
        <v>959</v>
      </c>
      <c r="O2767" s="4" t="s">
        <v>367</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row>
    <row r="2768" spans="1:46" s="39" customFormat="1" ht="30" customHeight="1" x14ac:dyDescent="0.2">
      <c r="A2768" s="9">
        <v>24</v>
      </c>
      <c r="B2768" s="9" t="s">
        <v>190</v>
      </c>
      <c r="C2768" s="9">
        <v>13</v>
      </c>
      <c r="D2768" s="9" t="s">
        <v>6325</v>
      </c>
      <c r="E2768" s="6" t="s">
        <v>12</v>
      </c>
      <c r="F2768" s="6" t="s">
        <v>15</v>
      </c>
      <c r="G2768" s="6"/>
      <c r="H2768" s="6" t="s">
        <v>191</v>
      </c>
      <c r="I2768" s="6">
        <v>151</v>
      </c>
      <c r="J2768" s="6"/>
      <c r="K2768" s="6"/>
      <c r="L2768" s="6" t="s">
        <v>7262</v>
      </c>
      <c r="M2768" s="6" t="s">
        <v>7270</v>
      </c>
      <c r="N2768" s="4" t="s">
        <v>959</v>
      </c>
      <c r="O2768" s="4" t="s">
        <v>367</v>
      </c>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row>
    <row r="2769" spans="1:46" s="39" customFormat="1" ht="30" customHeight="1" x14ac:dyDescent="0.2">
      <c r="A2769" s="9">
        <v>24</v>
      </c>
      <c r="B2769" s="9" t="s">
        <v>190</v>
      </c>
      <c r="C2769" s="9">
        <v>13</v>
      </c>
      <c r="D2769" s="9" t="s">
        <v>6327</v>
      </c>
      <c r="E2769" s="6" t="s">
        <v>12</v>
      </c>
      <c r="F2769" s="6" t="s">
        <v>15</v>
      </c>
      <c r="G2769" s="6"/>
      <c r="H2769" s="6" t="s">
        <v>191</v>
      </c>
      <c r="I2769" s="6">
        <v>152</v>
      </c>
      <c r="J2769" s="6"/>
      <c r="K2769" s="6"/>
      <c r="L2769" s="6" t="s">
        <v>7262</v>
      </c>
      <c r="M2769" s="6" t="s">
        <v>7271</v>
      </c>
      <c r="N2769" s="4" t="s">
        <v>959</v>
      </c>
      <c r="O2769" s="4" t="s">
        <v>367</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row>
    <row r="2770" spans="1:46" s="39" customFormat="1" ht="30" customHeight="1" x14ac:dyDescent="0.2">
      <c r="A2770" s="9">
        <v>24</v>
      </c>
      <c r="B2770" s="9" t="s">
        <v>190</v>
      </c>
      <c r="C2770" s="9">
        <v>13</v>
      </c>
      <c r="D2770" s="9" t="s">
        <v>7272</v>
      </c>
      <c r="E2770" s="6" t="s">
        <v>12</v>
      </c>
      <c r="F2770" s="6" t="s">
        <v>15</v>
      </c>
      <c r="G2770" s="6"/>
      <c r="H2770" s="6" t="s">
        <v>191</v>
      </c>
      <c r="I2770" s="6">
        <v>153</v>
      </c>
      <c r="J2770" s="6"/>
      <c r="K2770" s="6"/>
      <c r="L2770" s="6" t="s">
        <v>7262</v>
      </c>
      <c r="M2770" s="6" t="s">
        <v>7273</v>
      </c>
      <c r="N2770" s="4" t="s">
        <v>959</v>
      </c>
      <c r="O2770" s="4" t="s">
        <v>367</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row>
    <row r="2771" spans="1:46" s="39" customFormat="1" ht="30" customHeight="1" x14ac:dyDescent="0.2">
      <c r="A2771" s="9">
        <v>24</v>
      </c>
      <c r="B2771" s="9" t="s">
        <v>190</v>
      </c>
      <c r="C2771" s="9">
        <v>13</v>
      </c>
      <c r="D2771" s="9" t="s">
        <v>7274</v>
      </c>
      <c r="E2771" s="6" t="s">
        <v>12</v>
      </c>
      <c r="F2771" s="6" t="s">
        <v>15</v>
      </c>
      <c r="G2771" s="6"/>
      <c r="H2771" s="6" t="s">
        <v>191</v>
      </c>
      <c r="I2771" s="6">
        <v>154</v>
      </c>
      <c r="J2771" s="6"/>
      <c r="K2771" s="6"/>
      <c r="L2771" s="6" t="s">
        <v>7262</v>
      </c>
      <c r="M2771" s="6" t="s">
        <v>7275</v>
      </c>
      <c r="N2771" s="4" t="s">
        <v>959</v>
      </c>
      <c r="O2771" s="4" t="s">
        <v>367</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row>
    <row r="2772" spans="1:46" s="39" customFormat="1" ht="30" customHeight="1" x14ac:dyDescent="0.2">
      <c r="A2772" s="9">
        <v>24</v>
      </c>
      <c r="B2772" s="9" t="s">
        <v>190</v>
      </c>
      <c r="C2772" s="9">
        <v>13</v>
      </c>
      <c r="D2772" s="9" t="s">
        <v>7276</v>
      </c>
      <c r="E2772" s="6" t="s">
        <v>12</v>
      </c>
      <c r="F2772" s="6" t="s">
        <v>15</v>
      </c>
      <c r="G2772" s="6"/>
      <c r="H2772" s="6" t="s">
        <v>191</v>
      </c>
      <c r="I2772" s="6">
        <v>155</v>
      </c>
      <c r="J2772" s="6"/>
      <c r="K2772" s="6"/>
      <c r="L2772" s="6" t="s">
        <v>7262</v>
      </c>
      <c r="M2772" s="6" t="s">
        <v>7277</v>
      </c>
      <c r="N2772" s="4" t="s">
        <v>959</v>
      </c>
      <c r="O2772" s="4" t="s">
        <v>367</v>
      </c>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row>
    <row r="2773" spans="1:46" s="39" customFormat="1" ht="30" customHeight="1" x14ac:dyDescent="0.2">
      <c r="A2773" s="9">
        <v>24</v>
      </c>
      <c r="B2773" s="9" t="s">
        <v>190</v>
      </c>
      <c r="C2773" s="9">
        <v>13</v>
      </c>
      <c r="D2773" s="9" t="s">
        <v>7278</v>
      </c>
      <c r="E2773" s="6" t="s">
        <v>12</v>
      </c>
      <c r="F2773" s="6" t="s">
        <v>15</v>
      </c>
      <c r="G2773" s="6"/>
      <c r="H2773" s="6" t="s">
        <v>191</v>
      </c>
      <c r="I2773" s="6">
        <v>156</v>
      </c>
      <c r="J2773" s="6"/>
      <c r="K2773" s="6"/>
      <c r="L2773" s="6" t="s">
        <v>7262</v>
      </c>
      <c r="M2773" s="6" t="s">
        <v>7178</v>
      </c>
      <c r="N2773" s="4" t="s">
        <v>959</v>
      </c>
      <c r="O2773" s="4" t="s">
        <v>367</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row>
    <row r="2774" spans="1:46" s="39" customFormat="1" ht="30" customHeight="1" x14ac:dyDescent="0.2">
      <c r="A2774" s="9">
        <v>24</v>
      </c>
      <c r="B2774" s="9" t="s">
        <v>190</v>
      </c>
      <c r="C2774" s="9">
        <v>13</v>
      </c>
      <c r="D2774" s="9" t="s">
        <v>7279</v>
      </c>
      <c r="E2774" s="6" t="s">
        <v>12</v>
      </c>
      <c r="F2774" s="6" t="s">
        <v>15</v>
      </c>
      <c r="G2774" s="6"/>
      <c r="H2774" s="6" t="s">
        <v>191</v>
      </c>
      <c r="I2774" s="6">
        <v>157</v>
      </c>
      <c r="J2774" s="6"/>
      <c r="K2774" s="6"/>
      <c r="L2774" s="6" t="s">
        <v>7262</v>
      </c>
      <c r="M2774" s="6" t="s">
        <v>7280</v>
      </c>
      <c r="N2774" s="4" t="s">
        <v>959</v>
      </c>
      <c r="O2774" s="4" t="s">
        <v>367</v>
      </c>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row>
    <row r="2775" spans="1:46" s="39" customFormat="1" ht="30" customHeight="1" x14ac:dyDescent="0.2">
      <c r="A2775" s="9">
        <v>24</v>
      </c>
      <c r="B2775" s="9" t="s">
        <v>190</v>
      </c>
      <c r="C2775" s="9">
        <v>14</v>
      </c>
      <c r="D2775" s="9">
        <v>14</v>
      </c>
      <c r="E2775" s="6" t="s">
        <v>12</v>
      </c>
      <c r="F2775" s="6" t="s">
        <v>1489</v>
      </c>
      <c r="G2775" s="6"/>
      <c r="H2775" s="6" t="s">
        <v>191</v>
      </c>
      <c r="I2775" s="6">
        <v>158</v>
      </c>
      <c r="J2775" s="6"/>
      <c r="K2775" s="6"/>
      <c r="L2775" s="6"/>
      <c r="M2775" s="6" t="s">
        <v>7281</v>
      </c>
      <c r="N2775" s="6" t="s">
        <v>7190</v>
      </c>
      <c r="O2775" s="6" t="s">
        <v>7191</v>
      </c>
      <c r="P2775" s="6" t="s">
        <v>7192</v>
      </c>
      <c r="Q2775" s="6" t="s">
        <v>7193</v>
      </c>
      <c r="R2775" s="6" t="s">
        <v>7194</v>
      </c>
      <c r="S2775" s="6" t="s">
        <v>7195</v>
      </c>
      <c r="T2775" s="6" t="s">
        <v>7282</v>
      </c>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row>
    <row r="2776" spans="1:46" s="39" customFormat="1" ht="30" customHeight="1" x14ac:dyDescent="0.2">
      <c r="A2776" s="9">
        <v>24</v>
      </c>
      <c r="B2776" s="9" t="s">
        <v>190</v>
      </c>
      <c r="C2776" s="9">
        <v>15</v>
      </c>
      <c r="D2776" s="9" t="s">
        <v>3535</v>
      </c>
      <c r="E2776" s="6" t="s">
        <v>12</v>
      </c>
      <c r="F2776" s="6" t="s">
        <v>1489</v>
      </c>
      <c r="G2776" s="6"/>
      <c r="H2776" s="6" t="s">
        <v>191</v>
      </c>
      <c r="I2776" s="6">
        <v>159</v>
      </c>
      <c r="J2776" s="6"/>
      <c r="K2776" s="6"/>
      <c r="L2776" s="6" t="s">
        <v>7283</v>
      </c>
      <c r="M2776" s="6" t="s">
        <v>993</v>
      </c>
      <c r="N2776" s="6" t="s">
        <v>2816</v>
      </c>
      <c r="O2776" s="6" t="s">
        <v>7284</v>
      </c>
      <c r="P2776" s="6" t="s">
        <v>7285</v>
      </c>
      <c r="Q2776" s="6" t="s">
        <v>7286</v>
      </c>
      <c r="R2776" s="6" t="s">
        <v>7287</v>
      </c>
      <c r="S2776" s="6" t="s">
        <v>4064</v>
      </c>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row>
    <row r="2777" spans="1:46" s="39" customFormat="1" ht="30" customHeight="1" x14ac:dyDescent="0.2">
      <c r="A2777" s="9">
        <v>24</v>
      </c>
      <c r="B2777" s="9" t="s">
        <v>190</v>
      </c>
      <c r="C2777" s="9">
        <v>15</v>
      </c>
      <c r="D2777" s="9" t="s">
        <v>3538</v>
      </c>
      <c r="E2777" s="6" t="s">
        <v>12</v>
      </c>
      <c r="F2777" s="6" t="s">
        <v>1489</v>
      </c>
      <c r="G2777" s="6"/>
      <c r="H2777" s="6" t="s">
        <v>191</v>
      </c>
      <c r="I2777" s="6">
        <v>160</v>
      </c>
      <c r="J2777" s="6"/>
      <c r="K2777" s="6"/>
      <c r="L2777" s="6" t="s">
        <v>7283</v>
      </c>
      <c r="M2777" s="6" t="s">
        <v>7263</v>
      </c>
      <c r="N2777" s="6" t="s">
        <v>2816</v>
      </c>
      <c r="O2777" s="6" t="s">
        <v>7284</v>
      </c>
      <c r="P2777" s="6" t="s">
        <v>7285</v>
      </c>
      <c r="Q2777" s="6" t="s">
        <v>7286</v>
      </c>
      <c r="R2777" s="6" t="s">
        <v>7287</v>
      </c>
      <c r="S2777" s="6" t="s">
        <v>4064</v>
      </c>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row>
    <row r="2778" spans="1:46" s="39" customFormat="1" ht="30" customHeight="1" x14ac:dyDescent="0.2">
      <c r="A2778" s="9">
        <v>24</v>
      </c>
      <c r="B2778" s="9" t="s">
        <v>190</v>
      </c>
      <c r="C2778" s="9">
        <v>15</v>
      </c>
      <c r="D2778" s="9" t="s">
        <v>3540</v>
      </c>
      <c r="E2778" s="6" t="s">
        <v>12</v>
      </c>
      <c r="F2778" s="6" t="s">
        <v>1489</v>
      </c>
      <c r="G2778" s="6"/>
      <c r="H2778" s="6" t="s">
        <v>191</v>
      </c>
      <c r="I2778" s="6">
        <v>161</v>
      </c>
      <c r="J2778" s="6"/>
      <c r="K2778" s="6"/>
      <c r="L2778" s="6" t="s">
        <v>7283</v>
      </c>
      <c r="M2778" s="6" t="s">
        <v>7288</v>
      </c>
      <c r="N2778" s="6" t="s">
        <v>2816</v>
      </c>
      <c r="O2778" s="6" t="s">
        <v>7284</v>
      </c>
      <c r="P2778" s="6" t="s">
        <v>7285</v>
      </c>
      <c r="Q2778" s="6" t="s">
        <v>7286</v>
      </c>
      <c r="R2778" s="6" t="s">
        <v>7287</v>
      </c>
      <c r="S2778" s="6" t="s">
        <v>4064</v>
      </c>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row>
    <row r="2779" spans="1:46" s="39" customFormat="1" ht="30" customHeight="1" x14ac:dyDescent="0.2">
      <c r="A2779" s="9">
        <v>24</v>
      </c>
      <c r="B2779" s="9" t="s">
        <v>190</v>
      </c>
      <c r="C2779" s="9">
        <v>15</v>
      </c>
      <c r="D2779" s="9" t="s">
        <v>3542</v>
      </c>
      <c r="E2779" s="6" t="s">
        <v>12</v>
      </c>
      <c r="F2779" s="6" t="s">
        <v>1489</v>
      </c>
      <c r="G2779" s="6"/>
      <c r="H2779" s="6" t="s">
        <v>191</v>
      </c>
      <c r="I2779" s="6">
        <v>162</v>
      </c>
      <c r="J2779" s="6"/>
      <c r="K2779" s="6"/>
      <c r="L2779" s="6" t="s">
        <v>7283</v>
      </c>
      <c r="M2779" s="6" t="s">
        <v>7264</v>
      </c>
      <c r="N2779" s="6" t="s">
        <v>2816</v>
      </c>
      <c r="O2779" s="6" t="s">
        <v>7284</v>
      </c>
      <c r="P2779" s="6" t="s">
        <v>7285</v>
      </c>
      <c r="Q2779" s="6" t="s">
        <v>7286</v>
      </c>
      <c r="R2779" s="6" t="s">
        <v>7287</v>
      </c>
      <c r="S2779" s="6" t="s">
        <v>4064</v>
      </c>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row>
    <row r="2780" spans="1:46" s="39" customFormat="1" ht="30" customHeight="1" x14ac:dyDescent="0.2">
      <c r="A2780" s="9">
        <v>24</v>
      </c>
      <c r="B2780" s="9" t="s">
        <v>190</v>
      </c>
      <c r="C2780" s="9">
        <v>15</v>
      </c>
      <c r="D2780" s="9" t="s">
        <v>3544</v>
      </c>
      <c r="E2780" s="6" t="s">
        <v>12</v>
      </c>
      <c r="F2780" s="6" t="s">
        <v>1489</v>
      </c>
      <c r="G2780" s="6"/>
      <c r="H2780" s="6" t="s">
        <v>191</v>
      </c>
      <c r="I2780" s="6">
        <v>163</v>
      </c>
      <c r="J2780" s="6"/>
      <c r="K2780" s="6"/>
      <c r="L2780" s="6" t="s">
        <v>7283</v>
      </c>
      <c r="M2780" s="6" t="s">
        <v>7289</v>
      </c>
      <c r="N2780" s="6" t="s">
        <v>2816</v>
      </c>
      <c r="O2780" s="6" t="s">
        <v>7284</v>
      </c>
      <c r="P2780" s="6" t="s">
        <v>7285</v>
      </c>
      <c r="Q2780" s="6" t="s">
        <v>7286</v>
      </c>
      <c r="R2780" s="6" t="s">
        <v>7287</v>
      </c>
      <c r="S2780" s="6" t="s">
        <v>4064</v>
      </c>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row>
    <row r="2781" spans="1:46" s="39" customFormat="1" ht="30" customHeight="1" x14ac:dyDescent="0.2">
      <c r="A2781" s="9">
        <v>24</v>
      </c>
      <c r="B2781" s="9" t="s">
        <v>190</v>
      </c>
      <c r="C2781" s="9">
        <v>15</v>
      </c>
      <c r="D2781" s="9" t="s">
        <v>3546</v>
      </c>
      <c r="E2781" s="6" t="s">
        <v>12</v>
      </c>
      <c r="F2781" s="6" t="s">
        <v>1489</v>
      </c>
      <c r="G2781" s="6"/>
      <c r="H2781" s="6" t="s">
        <v>191</v>
      </c>
      <c r="I2781" s="6">
        <v>164</v>
      </c>
      <c r="J2781" s="6"/>
      <c r="K2781" s="6"/>
      <c r="L2781" s="6" t="s">
        <v>7283</v>
      </c>
      <c r="M2781" s="6" t="s">
        <v>7290</v>
      </c>
      <c r="N2781" s="6" t="s">
        <v>2816</v>
      </c>
      <c r="O2781" s="6" t="s">
        <v>7284</v>
      </c>
      <c r="P2781" s="6" t="s">
        <v>7285</v>
      </c>
      <c r="Q2781" s="6" t="s">
        <v>7286</v>
      </c>
      <c r="R2781" s="6" t="s">
        <v>7287</v>
      </c>
      <c r="S2781" s="6" t="s">
        <v>4064</v>
      </c>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row>
    <row r="2782" spans="1:46" s="39" customFormat="1" ht="30" customHeight="1" x14ac:dyDescent="0.2">
      <c r="A2782" s="9">
        <v>24</v>
      </c>
      <c r="B2782" s="9" t="s">
        <v>190</v>
      </c>
      <c r="C2782" s="9">
        <v>15</v>
      </c>
      <c r="D2782" s="9" t="s">
        <v>3548</v>
      </c>
      <c r="E2782" s="6" t="s">
        <v>12</v>
      </c>
      <c r="F2782" s="6" t="s">
        <v>1489</v>
      </c>
      <c r="G2782" s="6"/>
      <c r="H2782" s="6" t="s">
        <v>191</v>
      </c>
      <c r="I2782" s="6">
        <v>165</v>
      </c>
      <c r="J2782" s="6"/>
      <c r="K2782" s="6"/>
      <c r="L2782" s="6" t="s">
        <v>7283</v>
      </c>
      <c r="M2782" s="6" t="s">
        <v>7291</v>
      </c>
      <c r="N2782" s="6" t="s">
        <v>2816</v>
      </c>
      <c r="O2782" s="6" t="s">
        <v>7284</v>
      </c>
      <c r="P2782" s="6" t="s">
        <v>7285</v>
      </c>
      <c r="Q2782" s="6" t="s">
        <v>7286</v>
      </c>
      <c r="R2782" s="6" t="s">
        <v>7287</v>
      </c>
      <c r="S2782" s="6" t="s">
        <v>4064</v>
      </c>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row>
    <row r="2783" spans="1:46" s="39" customFormat="1" ht="30" customHeight="1" x14ac:dyDescent="0.2">
      <c r="A2783" s="9">
        <v>24</v>
      </c>
      <c r="B2783" s="9" t="s">
        <v>190</v>
      </c>
      <c r="C2783" s="9">
        <v>15</v>
      </c>
      <c r="D2783" s="9" t="s">
        <v>3550</v>
      </c>
      <c r="E2783" s="6" t="s">
        <v>12</v>
      </c>
      <c r="F2783" s="6" t="s">
        <v>1489</v>
      </c>
      <c r="G2783" s="6"/>
      <c r="H2783" s="6" t="s">
        <v>191</v>
      </c>
      <c r="I2783" s="6">
        <v>166</v>
      </c>
      <c r="J2783" s="6"/>
      <c r="K2783" s="6"/>
      <c r="L2783" s="6" t="s">
        <v>7283</v>
      </c>
      <c r="M2783" s="6" t="s">
        <v>7292</v>
      </c>
      <c r="N2783" s="6" t="s">
        <v>2816</v>
      </c>
      <c r="O2783" s="6" t="s">
        <v>7284</v>
      </c>
      <c r="P2783" s="6" t="s">
        <v>7285</v>
      </c>
      <c r="Q2783" s="6" t="s">
        <v>7286</v>
      </c>
      <c r="R2783" s="6" t="s">
        <v>7287</v>
      </c>
      <c r="S2783" s="6" t="s">
        <v>4064</v>
      </c>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row>
    <row r="2784" spans="1:46" s="39" customFormat="1" ht="30" customHeight="1" x14ac:dyDescent="0.2">
      <c r="A2784" s="9">
        <v>24</v>
      </c>
      <c r="B2784" s="9" t="s">
        <v>190</v>
      </c>
      <c r="C2784" s="9">
        <v>15</v>
      </c>
      <c r="D2784" s="9" t="s">
        <v>3552</v>
      </c>
      <c r="E2784" s="6" t="s">
        <v>12</v>
      </c>
      <c r="F2784" s="6" t="s">
        <v>1489</v>
      </c>
      <c r="G2784" s="6"/>
      <c r="H2784" s="6" t="s">
        <v>191</v>
      </c>
      <c r="I2784" s="6">
        <v>167</v>
      </c>
      <c r="J2784" s="6"/>
      <c r="K2784" s="6"/>
      <c r="L2784" s="6" t="s">
        <v>7283</v>
      </c>
      <c r="M2784" s="6" t="s">
        <v>7267</v>
      </c>
      <c r="N2784" s="6" t="s">
        <v>2816</v>
      </c>
      <c r="O2784" s="6" t="s">
        <v>7284</v>
      </c>
      <c r="P2784" s="6" t="s">
        <v>7285</v>
      </c>
      <c r="Q2784" s="6" t="s">
        <v>7286</v>
      </c>
      <c r="R2784" s="6" t="s">
        <v>7287</v>
      </c>
      <c r="S2784" s="6" t="s">
        <v>4064</v>
      </c>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row>
    <row r="2785" spans="1:46" s="39" customFormat="1" ht="30" customHeight="1" x14ac:dyDescent="0.2">
      <c r="A2785" s="9">
        <v>24</v>
      </c>
      <c r="B2785" s="9" t="s">
        <v>190</v>
      </c>
      <c r="C2785" s="9">
        <v>15</v>
      </c>
      <c r="D2785" s="9" t="s">
        <v>3554</v>
      </c>
      <c r="E2785" s="6" t="s">
        <v>12</v>
      </c>
      <c r="F2785" s="6" t="s">
        <v>1489</v>
      </c>
      <c r="G2785" s="6"/>
      <c r="H2785" s="6" t="s">
        <v>191</v>
      </c>
      <c r="I2785" s="6">
        <v>168</v>
      </c>
      <c r="J2785" s="6"/>
      <c r="K2785" s="6"/>
      <c r="L2785" s="6" t="s">
        <v>7283</v>
      </c>
      <c r="M2785" s="6" t="s">
        <v>7293</v>
      </c>
      <c r="N2785" s="6" t="s">
        <v>2816</v>
      </c>
      <c r="O2785" s="6" t="s">
        <v>7284</v>
      </c>
      <c r="P2785" s="6" t="s">
        <v>7285</v>
      </c>
      <c r="Q2785" s="6" t="s">
        <v>7286</v>
      </c>
      <c r="R2785" s="6" t="s">
        <v>7287</v>
      </c>
      <c r="S2785" s="6" t="s">
        <v>4064</v>
      </c>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row>
    <row r="2786" spans="1:46" s="39" customFormat="1" ht="30" customHeight="1" x14ac:dyDescent="0.2">
      <c r="A2786" s="9">
        <v>24</v>
      </c>
      <c r="B2786" s="9" t="s">
        <v>190</v>
      </c>
      <c r="C2786" s="9">
        <v>15</v>
      </c>
      <c r="D2786" s="9" t="s">
        <v>3556</v>
      </c>
      <c r="E2786" s="6" t="s">
        <v>12</v>
      </c>
      <c r="F2786" s="6" t="s">
        <v>1489</v>
      </c>
      <c r="G2786" s="6"/>
      <c r="H2786" s="6" t="s">
        <v>191</v>
      </c>
      <c r="I2786" s="6">
        <v>169</v>
      </c>
      <c r="J2786" s="6"/>
      <c r="K2786" s="6"/>
      <c r="L2786" s="6" t="s">
        <v>7283</v>
      </c>
      <c r="M2786" s="6" t="s">
        <v>7265</v>
      </c>
      <c r="N2786" s="6" t="s">
        <v>2816</v>
      </c>
      <c r="O2786" s="6" t="s">
        <v>7284</v>
      </c>
      <c r="P2786" s="6" t="s">
        <v>7285</v>
      </c>
      <c r="Q2786" s="6" t="s">
        <v>7286</v>
      </c>
      <c r="R2786" s="6" t="s">
        <v>7287</v>
      </c>
      <c r="S2786" s="6" t="s">
        <v>4064</v>
      </c>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row>
    <row r="2787" spans="1:46" s="39" customFormat="1" ht="30" customHeight="1" x14ac:dyDescent="0.2">
      <c r="A2787" s="9">
        <v>24</v>
      </c>
      <c r="B2787" s="9" t="s">
        <v>190</v>
      </c>
      <c r="C2787" s="9">
        <v>15</v>
      </c>
      <c r="D2787" s="9" t="s">
        <v>3558</v>
      </c>
      <c r="E2787" s="6" t="s">
        <v>12</v>
      </c>
      <c r="F2787" s="6" t="s">
        <v>1489</v>
      </c>
      <c r="G2787" s="6"/>
      <c r="H2787" s="6" t="s">
        <v>191</v>
      </c>
      <c r="I2787" s="6">
        <v>170</v>
      </c>
      <c r="J2787" s="6"/>
      <c r="K2787" s="6"/>
      <c r="L2787" s="6" t="s">
        <v>7283</v>
      </c>
      <c r="M2787" s="6" t="s">
        <v>7266</v>
      </c>
      <c r="N2787" s="6" t="s">
        <v>2816</v>
      </c>
      <c r="O2787" s="6" t="s">
        <v>7284</v>
      </c>
      <c r="P2787" s="6" t="s">
        <v>7285</v>
      </c>
      <c r="Q2787" s="6" t="s">
        <v>7286</v>
      </c>
      <c r="R2787" s="6" t="s">
        <v>7287</v>
      </c>
      <c r="S2787" s="6" t="s">
        <v>4064</v>
      </c>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row>
    <row r="2788" spans="1:46" s="39" customFormat="1" ht="30" customHeight="1" x14ac:dyDescent="0.2">
      <c r="A2788" s="9">
        <v>24</v>
      </c>
      <c r="B2788" s="9" t="s">
        <v>190</v>
      </c>
      <c r="C2788" s="9">
        <v>15</v>
      </c>
      <c r="D2788" s="9" t="s">
        <v>3560</v>
      </c>
      <c r="E2788" s="6" t="s">
        <v>12</v>
      </c>
      <c r="F2788" s="6" t="s">
        <v>1489</v>
      </c>
      <c r="G2788" s="6"/>
      <c r="H2788" s="6" t="s">
        <v>191</v>
      </c>
      <c r="I2788" s="6">
        <v>171</v>
      </c>
      <c r="J2788" s="6"/>
      <c r="K2788" s="6"/>
      <c r="L2788" s="6" t="s">
        <v>7283</v>
      </c>
      <c r="M2788" s="6" t="s">
        <v>7294</v>
      </c>
      <c r="N2788" s="6" t="s">
        <v>2816</v>
      </c>
      <c r="O2788" s="6" t="s">
        <v>7284</v>
      </c>
      <c r="P2788" s="6" t="s">
        <v>7285</v>
      </c>
      <c r="Q2788" s="6" t="s">
        <v>7286</v>
      </c>
      <c r="R2788" s="6" t="s">
        <v>7287</v>
      </c>
      <c r="S2788" s="6" t="s">
        <v>4064</v>
      </c>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row>
    <row r="2789" spans="1:46" s="39" customFormat="1" ht="30" customHeight="1" x14ac:dyDescent="0.2">
      <c r="A2789" s="9">
        <v>24</v>
      </c>
      <c r="B2789" s="9" t="s">
        <v>190</v>
      </c>
      <c r="C2789" s="9">
        <v>15</v>
      </c>
      <c r="D2789" s="9" t="s">
        <v>3562</v>
      </c>
      <c r="E2789" s="6" t="s">
        <v>12</v>
      </c>
      <c r="F2789" s="6" t="s">
        <v>1489</v>
      </c>
      <c r="G2789" s="6"/>
      <c r="H2789" s="6" t="s">
        <v>191</v>
      </c>
      <c r="I2789" s="6">
        <v>172</v>
      </c>
      <c r="J2789" s="6"/>
      <c r="K2789" s="6"/>
      <c r="L2789" s="6" t="s">
        <v>7283</v>
      </c>
      <c r="M2789" s="6" t="s">
        <v>7295</v>
      </c>
      <c r="N2789" s="6" t="s">
        <v>2816</v>
      </c>
      <c r="O2789" s="6" t="s">
        <v>7284</v>
      </c>
      <c r="P2789" s="6" t="s">
        <v>7285</v>
      </c>
      <c r="Q2789" s="6" t="s">
        <v>7286</v>
      </c>
      <c r="R2789" s="6" t="s">
        <v>7287</v>
      </c>
      <c r="S2789" s="6" t="s">
        <v>4064</v>
      </c>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row>
    <row r="2790" spans="1:46" s="39" customFormat="1" ht="30" customHeight="1" x14ac:dyDescent="0.2">
      <c r="A2790" s="9">
        <v>24</v>
      </c>
      <c r="B2790" s="9" t="s">
        <v>190</v>
      </c>
      <c r="C2790" s="9">
        <v>15</v>
      </c>
      <c r="D2790" s="9" t="s">
        <v>3564</v>
      </c>
      <c r="E2790" s="6" t="s">
        <v>12</v>
      </c>
      <c r="F2790" s="6" t="s">
        <v>1489</v>
      </c>
      <c r="G2790" s="6"/>
      <c r="H2790" s="6" t="s">
        <v>191</v>
      </c>
      <c r="I2790" s="6">
        <v>173</v>
      </c>
      <c r="J2790" s="6"/>
      <c r="K2790" s="6"/>
      <c r="L2790" s="6" t="s">
        <v>7283</v>
      </c>
      <c r="M2790" s="6" t="s">
        <v>7296</v>
      </c>
      <c r="N2790" s="6" t="s">
        <v>2816</v>
      </c>
      <c r="O2790" s="6" t="s">
        <v>7284</v>
      </c>
      <c r="P2790" s="6" t="s">
        <v>7285</v>
      </c>
      <c r="Q2790" s="6" t="s">
        <v>7286</v>
      </c>
      <c r="R2790" s="6" t="s">
        <v>7287</v>
      </c>
      <c r="S2790" s="6" t="s">
        <v>4064</v>
      </c>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row>
    <row r="2791" spans="1:46" s="39" customFormat="1" ht="30" customHeight="1" x14ac:dyDescent="0.2">
      <c r="A2791" s="9">
        <v>24</v>
      </c>
      <c r="B2791" s="9" t="s">
        <v>190</v>
      </c>
      <c r="C2791" s="9">
        <v>15</v>
      </c>
      <c r="D2791" s="9" t="s">
        <v>3566</v>
      </c>
      <c r="E2791" s="6" t="s">
        <v>12</v>
      </c>
      <c r="F2791" s="6" t="s">
        <v>1489</v>
      </c>
      <c r="G2791" s="6"/>
      <c r="H2791" s="6" t="s">
        <v>191</v>
      </c>
      <c r="I2791" s="6">
        <v>174</v>
      </c>
      <c r="J2791" s="6"/>
      <c r="K2791" s="6"/>
      <c r="L2791" s="6" t="s">
        <v>7283</v>
      </c>
      <c r="M2791" s="6" t="s">
        <v>7297</v>
      </c>
      <c r="N2791" s="6" t="s">
        <v>2816</v>
      </c>
      <c r="O2791" s="6" t="s">
        <v>7284</v>
      </c>
      <c r="P2791" s="6" t="s">
        <v>7285</v>
      </c>
      <c r="Q2791" s="6" t="s">
        <v>7286</v>
      </c>
      <c r="R2791" s="6" t="s">
        <v>7287</v>
      </c>
      <c r="S2791" s="6" t="s">
        <v>4064</v>
      </c>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row>
    <row r="2792" spans="1:46" s="39" customFormat="1" ht="30" customHeight="1" x14ac:dyDescent="0.2">
      <c r="A2792" s="9">
        <v>24</v>
      </c>
      <c r="B2792" s="9" t="s">
        <v>190</v>
      </c>
      <c r="C2792" s="9">
        <v>15</v>
      </c>
      <c r="D2792" s="9" t="s">
        <v>7298</v>
      </c>
      <c r="E2792" s="6" t="s">
        <v>12</v>
      </c>
      <c r="F2792" s="6" t="s">
        <v>1489</v>
      </c>
      <c r="G2792" s="6"/>
      <c r="H2792" s="6" t="s">
        <v>191</v>
      </c>
      <c r="I2792" s="6">
        <v>175</v>
      </c>
      <c r="J2792" s="6"/>
      <c r="K2792" s="6"/>
      <c r="L2792" s="6" t="s">
        <v>7283</v>
      </c>
      <c r="M2792" s="6" t="s">
        <v>7299</v>
      </c>
      <c r="N2792" s="6" t="s">
        <v>2816</v>
      </c>
      <c r="O2792" s="6" t="s">
        <v>7284</v>
      </c>
      <c r="P2792" s="6" t="s">
        <v>7285</v>
      </c>
      <c r="Q2792" s="6" t="s">
        <v>7286</v>
      </c>
      <c r="R2792" s="6" t="s">
        <v>7287</v>
      </c>
      <c r="S2792" s="6" t="s">
        <v>4064</v>
      </c>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row>
    <row r="2793" spans="1:46" s="39" customFormat="1" ht="30" customHeight="1" x14ac:dyDescent="0.2">
      <c r="A2793" s="9">
        <v>24</v>
      </c>
      <c r="B2793" s="9" t="s">
        <v>190</v>
      </c>
      <c r="C2793" s="9">
        <v>16</v>
      </c>
      <c r="D2793" s="9" t="s">
        <v>2711</v>
      </c>
      <c r="E2793" s="6" t="s">
        <v>12</v>
      </c>
      <c r="F2793" s="6" t="s">
        <v>17</v>
      </c>
      <c r="G2793" s="6"/>
      <c r="H2793" s="6" t="s">
        <v>258</v>
      </c>
      <c r="I2793" s="6">
        <v>176</v>
      </c>
      <c r="J2793" s="6"/>
      <c r="K2793" s="6"/>
      <c r="L2793" s="6" t="s">
        <v>7300</v>
      </c>
      <c r="M2793" s="6" t="s">
        <v>7301</v>
      </c>
      <c r="N2793" s="6" t="s">
        <v>7302</v>
      </c>
      <c r="O2793" s="6" t="s">
        <v>7303</v>
      </c>
      <c r="P2793" s="6" t="s">
        <v>7139</v>
      </c>
      <c r="Q2793" s="6" t="s">
        <v>7140</v>
      </c>
      <c r="R2793" s="6" t="s">
        <v>7141</v>
      </c>
      <c r="S2793" s="6" t="s">
        <v>7304</v>
      </c>
      <c r="T2793" s="6" t="s">
        <v>4190</v>
      </c>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row>
    <row r="2794" spans="1:46" s="39" customFormat="1" ht="30" customHeight="1" x14ac:dyDescent="0.2">
      <c r="A2794" s="9">
        <v>24</v>
      </c>
      <c r="B2794" s="9" t="s">
        <v>190</v>
      </c>
      <c r="C2794" s="9">
        <v>16</v>
      </c>
      <c r="D2794" s="9" t="s">
        <v>2714</v>
      </c>
      <c r="E2794" s="6" t="s">
        <v>12</v>
      </c>
      <c r="F2794" s="6" t="s">
        <v>17</v>
      </c>
      <c r="G2794" s="6"/>
      <c r="H2794" s="6" t="s">
        <v>258</v>
      </c>
      <c r="I2794" s="6">
        <v>177</v>
      </c>
      <c r="J2794" s="6"/>
      <c r="K2794" s="6"/>
      <c r="L2794" s="6" t="s">
        <v>7300</v>
      </c>
      <c r="M2794" s="6" t="s">
        <v>7305</v>
      </c>
      <c r="N2794" s="6" t="s">
        <v>7302</v>
      </c>
      <c r="O2794" s="6" t="s">
        <v>7303</v>
      </c>
      <c r="P2794" s="6" t="s">
        <v>7139</v>
      </c>
      <c r="Q2794" s="6" t="s">
        <v>7140</v>
      </c>
      <c r="R2794" s="6" t="s">
        <v>7141</v>
      </c>
      <c r="S2794" s="6" t="s">
        <v>7304</v>
      </c>
      <c r="T2794" s="6" t="s">
        <v>4190</v>
      </c>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row>
    <row r="2795" spans="1:46" s="39" customFormat="1" ht="30" customHeight="1" x14ac:dyDescent="0.2">
      <c r="A2795" s="9">
        <v>24</v>
      </c>
      <c r="B2795" s="9" t="s">
        <v>190</v>
      </c>
      <c r="C2795" s="9">
        <v>16</v>
      </c>
      <c r="D2795" s="9" t="s">
        <v>2716</v>
      </c>
      <c r="E2795" s="6" t="s">
        <v>12</v>
      </c>
      <c r="F2795" s="6" t="s">
        <v>17</v>
      </c>
      <c r="G2795" s="6"/>
      <c r="H2795" s="6" t="s">
        <v>258</v>
      </c>
      <c r="I2795" s="6">
        <v>178</v>
      </c>
      <c r="J2795" s="6"/>
      <c r="K2795" s="6"/>
      <c r="L2795" s="6" t="s">
        <v>7300</v>
      </c>
      <c r="M2795" s="6" t="s">
        <v>7306</v>
      </c>
      <c r="N2795" s="6" t="s">
        <v>7302</v>
      </c>
      <c r="O2795" s="6" t="s">
        <v>7303</v>
      </c>
      <c r="P2795" s="6" t="s">
        <v>7139</v>
      </c>
      <c r="Q2795" s="6" t="s">
        <v>7140</v>
      </c>
      <c r="R2795" s="6" t="s">
        <v>7141</v>
      </c>
      <c r="S2795" s="6" t="s">
        <v>7304</v>
      </c>
      <c r="T2795" s="6" t="s">
        <v>4190</v>
      </c>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row>
    <row r="2796" spans="1:46" s="39" customFormat="1" ht="30" customHeight="1" x14ac:dyDescent="0.2">
      <c r="A2796" s="9">
        <v>24</v>
      </c>
      <c r="B2796" s="9" t="s">
        <v>190</v>
      </c>
      <c r="C2796" s="9">
        <v>16</v>
      </c>
      <c r="D2796" s="9" t="s">
        <v>2718</v>
      </c>
      <c r="E2796" s="6" t="s">
        <v>12</v>
      </c>
      <c r="F2796" s="6" t="s">
        <v>17</v>
      </c>
      <c r="G2796" s="6"/>
      <c r="H2796" s="6" t="s">
        <v>258</v>
      </c>
      <c r="I2796" s="6">
        <v>179</v>
      </c>
      <c r="J2796" s="6"/>
      <c r="K2796" s="6"/>
      <c r="L2796" s="6" t="s">
        <v>7300</v>
      </c>
      <c r="M2796" s="6" t="s">
        <v>7307</v>
      </c>
      <c r="N2796" s="6" t="s">
        <v>7302</v>
      </c>
      <c r="O2796" s="6" t="s">
        <v>7303</v>
      </c>
      <c r="P2796" s="6" t="s">
        <v>7139</v>
      </c>
      <c r="Q2796" s="6" t="s">
        <v>7140</v>
      </c>
      <c r="R2796" s="6" t="s">
        <v>7141</v>
      </c>
      <c r="S2796" s="6" t="s">
        <v>7304</v>
      </c>
      <c r="T2796" s="6" t="s">
        <v>4190</v>
      </c>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row>
    <row r="2797" spans="1:46" s="39" customFormat="1" ht="30" customHeight="1" x14ac:dyDescent="0.2">
      <c r="A2797" s="9">
        <v>24</v>
      </c>
      <c r="B2797" s="9" t="s">
        <v>190</v>
      </c>
      <c r="C2797" s="9">
        <v>16</v>
      </c>
      <c r="D2797" s="9" t="s">
        <v>7308</v>
      </c>
      <c r="E2797" s="6" t="s">
        <v>12</v>
      </c>
      <c r="F2797" s="6" t="s">
        <v>17</v>
      </c>
      <c r="G2797" s="6"/>
      <c r="H2797" s="6" t="s">
        <v>258</v>
      </c>
      <c r="I2797" s="6">
        <v>180</v>
      </c>
      <c r="J2797" s="6"/>
      <c r="K2797" s="6"/>
      <c r="L2797" s="6" t="s">
        <v>7300</v>
      </c>
      <c r="M2797" s="6" t="s">
        <v>14</v>
      </c>
      <c r="N2797" s="6" t="s">
        <v>7302</v>
      </c>
      <c r="O2797" s="6" t="s">
        <v>7303</v>
      </c>
      <c r="P2797" s="6" t="s">
        <v>7139</v>
      </c>
      <c r="Q2797" s="6" t="s">
        <v>7140</v>
      </c>
      <c r="R2797" s="6" t="s">
        <v>7141</v>
      </c>
      <c r="S2797" s="6" t="s">
        <v>7304</v>
      </c>
      <c r="T2797" s="6" t="s">
        <v>4190</v>
      </c>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row>
    <row r="2798" spans="1:46" s="39" customFormat="1" ht="30" customHeight="1" x14ac:dyDescent="0.2">
      <c r="A2798" s="9">
        <v>24</v>
      </c>
      <c r="B2798" s="9" t="s">
        <v>190</v>
      </c>
      <c r="C2798" s="9">
        <v>16</v>
      </c>
      <c r="D2798" s="9" t="s">
        <v>7309</v>
      </c>
      <c r="E2798" s="6" t="s">
        <v>12</v>
      </c>
      <c r="F2798" s="6" t="s">
        <v>17</v>
      </c>
      <c r="G2798" s="6"/>
      <c r="H2798" s="6" t="s">
        <v>258</v>
      </c>
      <c r="I2798" s="6">
        <v>181</v>
      </c>
      <c r="J2798" s="6"/>
      <c r="K2798" s="6"/>
      <c r="L2798" s="6" t="s">
        <v>7300</v>
      </c>
      <c r="M2798" s="6" t="s">
        <v>15</v>
      </c>
      <c r="N2798" s="6" t="s">
        <v>7302</v>
      </c>
      <c r="O2798" s="6" t="s">
        <v>7303</v>
      </c>
      <c r="P2798" s="6" t="s">
        <v>7139</v>
      </c>
      <c r="Q2798" s="6" t="s">
        <v>7140</v>
      </c>
      <c r="R2798" s="6" t="s">
        <v>7141</v>
      </c>
      <c r="S2798" s="6" t="s">
        <v>7304</v>
      </c>
      <c r="T2798" s="6" t="s">
        <v>4190</v>
      </c>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row>
    <row r="2799" spans="1:46" s="39" customFormat="1" ht="30" customHeight="1" x14ac:dyDescent="0.2">
      <c r="A2799" s="9">
        <v>24</v>
      </c>
      <c r="B2799" s="9" t="s">
        <v>190</v>
      </c>
      <c r="C2799" s="9">
        <v>16</v>
      </c>
      <c r="D2799" s="9" t="s">
        <v>7310</v>
      </c>
      <c r="E2799" s="6" t="s">
        <v>12</v>
      </c>
      <c r="F2799" s="6" t="s">
        <v>17</v>
      </c>
      <c r="G2799" s="6"/>
      <c r="H2799" s="6" t="s">
        <v>258</v>
      </c>
      <c r="I2799" s="6">
        <v>182</v>
      </c>
      <c r="J2799" s="6"/>
      <c r="K2799" s="6"/>
      <c r="L2799" s="6" t="s">
        <v>7300</v>
      </c>
      <c r="M2799" s="6" t="s">
        <v>7311</v>
      </c>
      <c r="N2799" s="6" t="s">
        <v>7302</v>
      </c>
      <c r="O2799" s="6" t="s">
        <v>7303</v>
      </c>
      <c r="P2799" s="6" t="s">
        <v>7139</v>
      </c>
      <c r="Q2799" s="6" t="s">
        <v>7140</v>
      </c>
      <c r="R2799" s="6" t="s">
        <v>7141</v>
      </c>
      <c r="S2799" s="6" t="s">
        <v>7304</v>
      </c>
      <c r="T2799" s="6" t="s">
        <v>4190</v>
      </c>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row>
    <row r="2800" spans="1:46" s="39" customFormat="1" ht="30" customHeight="1" x14ac:dyDescent="0.2">
      <c r="A2800" s="9">
        <v>24</v>
      </c>
      <c r="B2800" s="9" t="s">
        <v>190</v>
      </c>
      <c r="C2800" s="9">
        <v>16</v>
      </c>
      <c r="D2800" s="9" t="s">
        <v>7312</v>
      </c>
      <c r="E2800" s="6" t="s">
        <v>12</v>
      </c>
      <c r="F2800" s="6" t="s">
        <v>17</v>
      </c>
      <c r="G2800" s="6"/>
      <c r="H2800" s="6" t="s">
        <v>258</v>
      </c>
      <c r="I2800" s="6">
        <v>183</v>
      </c>
      <c r="J2800" s="6"/>
      <c r="K2800" s="6"/>
      <c r="L2800" s="6" t="s">
        <v>7300</v>
      </c>
      <c r="M2800" s="6" t="s">
        <v>7313</v>
      </c>
      <c r="N2800" s="6" t="s">
        <v>7302</v>
      </c>
      <c r="O2800" s="6" t="s">
        <v>7303</v>
      </c>
      <c r="P2800" s="6" t="s">
        <v>7139</v>
      </c>
      <c r="Q2800" s="6" t="s">
        <v>7140</v>
      </c>
      <c r="R2800" s="6" t="s">
        <v>7141</v>
      </c>
      <c r="S2800" s="6" t="s">
        <v>7304</v>
      </c>
      <c r="T2800" s="6" t="s">
        <v>4190</v>
      </c>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row>
    <row r="2801" spans="1:46" s="39" customFormat="1" ht="30" customHeight="1" x14ac:dyDescent="0.2">
      <c r="A2801" s="9">
        <v>24</v>
      </c>
      <c r="B2801" s="9" t="s">
        <v>190</v>
      </c>
      <c r="C2801" s="9">
        <v>16</v>
      </c>
      <c r="D2801" s="9" t="s">
        <v>7314</v>
      </c>
      <c r="E2801" s="6" t="s">
        <v>12</v>
      </c>
      <c r="F2801" s="6" t="s">
        <v>17</v>
      </c>
      <c r="G2801" s="6"/>
      <c r="H2801" s="6" t="s">
        <v>258</v>
      </c>
      <c r="I2801" s="6">
        <v>184</v>
      </c>
      <c r="J2801" s="6"/>
      <c r="K2801" s="6"/>
      <c r="L2801" s="6" t="s">
        <v>7300</v>
      </c>
      <c r="M2801" s="6" t="s">
        <v>7315</v>
      </c>
      <c r="N2801" s="6" t="s">
        <v>7302</v>
      </c>
      <c r="O2801" s="6" t="s">
        <v>7303</v>
      </c>
      <c r="P2801" s="6" t="s">
        <v>7139</v>
      </c>
      <c r="Q2801" s="6" t="s">
        <v>7140</v>
      </c>
      <c r="R2801" s="6" t="s">
        <v>7141</v>
      </c>
      <c r="S2801" s="6" t="s">
        <v>7304</v>
      </c>
      <c r="T2801" s="6" t="s">
        <v>4190</v>
      </c>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row>
    <row r="2802" spans="1:46" s="39" customFormat="1" ht="30" customHeight="1" x14ac:dyDescent="0.2">
      <c r="A2802" s="9">
        <v>24</v>
      </c>
      <c r="B2802" s="9" t="s">
        <v>190</v>
      </c>
      <c r="C2802" s="9">
        <v>16</v>
      </c>
      <c r="D2802" s="9" t="s">
        <v>7316</v>
      </c>
      <c r="E2802" s="6" t="s">
        <v>12</v>
      </c>
      <c r="F2802" s="6" t="s">
        <v>17</v>
      </c>
      <c r="G2802" s="6"/>
      <c r="H2802" s="6" t="s">
        <v>258</v>
      </c>
      <c r="I2802" s="6">
        <v>185</v>
      </c>
      <c r="J2802" s="6"/>
      <c r="K2802" s="6"/>
      <c r="L2802" s="6" t="s">
        <v>7300</v>
      </c>
      <c r="M2802" s="6" t="s">
        <v>7317</v>
      </c>
      <c r="N2802" s="6" t="s">
        <v>7302</v>
      </c>
      <c r="O2802" s="6" t="s">
        <v>7303</v>
      </c>
      <c r="P2802" s="6" t="s">
        <v>7139</v>
      </c>
      <c r="Q2802" s="6" t="s">
        <v>7140</v>
      </c>
      <c r="R2802" s="6" t="s">
        <v>7141</v>
      </c>
      <c r="S2802" s="6" t="s">
        <v>7304</v>
      </c>
      <c r="T2802" s="6" t="s">
        <v>4190</v>
      </c>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row>
    <row r="2803" spans="1:46" s="39" customFormat="1" ht="30" customHeight="1" x14ac:dyDescent="0.2">
      <c r="A2803" s="9">
        <v>24</v>
      </c>
      <c r="B2803" s="9" t="s">
        <v>190</v>
      </c>
      <c r="C2803" s="9">
        <v>16</v>
      </c>
      <c r="D2803" s="9" t="s">
        <v>7318</v>
      </c>
      <c r="E2803" s="6" t="s">
        <v>12</v>
      </c>
      <c r="F2803" s="6" t="s">
        <v>17</v>
      </c>
      <c r="G2803" s="6"/>
      <c r="H2803" s="6" t="s">
        <v>258</v>
      </c>
      <c r="I2803" s="6">
        <v>186</v>
      </c>
      <c r="J2803" s="6"/>
      <c r="K2803" s="6"/>
      <c r="L2803" s="6" t="s">
        <v>7300</v>
      </c>
      <c r="M2803" s="6" t="s">
        <v>7319</v>
      </c>
      <c r="N2803" s="6" t="s">
        <v>7302</v>
      </c>
      <c r="O2803" s="6" t="s">
        <v>7303</v>
      </c>
      <c r="P2803" s="6" t="s">
        <v>7139</v>
      </c>
      <c r="Q2803" s="6" t="s">
        <v>7140</v>
      </c>
      <c r="R2803" s="6" t="s">
        <v>7141</v>
      </c>
      <c r="S2803" s="6" t="s">
        <v>7304</v>
      </c>
      <c r="T2803" s="6" t="s">
        <v>4190</v>
      </c>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row>
    <row r="2804" spans="1:46" s="39" customFormat="1" ht="30" customHeight="1" x14ac:dyDescent="0.2">
      <c r="A2804" s="9">
        <v>24</v>
      </c>
      <c r="B2804" s="9" t="s">
        <v>190</v>
      </c>
      <c r="C2804" s="9">
        <v>16</v>
      </c>
      <c r="D2804" s="9" t="s">
        <v>7320</v>
      </c>
      <c r="E2804" s="6" t="s">
        <v>12</v>
      </c>
      <c r="F2804" s="6" t="s">
        <v>17</v>
      </c>
      <c r="G2804" s="6"/>
      <c r="H2804" s="6" t="s">
        <v>258</v>
      </c>
      <c r="I2804" s="6">
        <v>187</v>
      </c>
      <c r="J2804" s="6"/>
      <c r="K2804" s="6"/>
      <c r="L2804" s="6" t="s">
        <v>7300</v>
      </c>
      <c r="M2804" s="6" t="s">
        <v>7321</v>
      </c>
      <c r="N2804" s="6" t="s">
        <v>7302</v>
      </c>
      <c r="O2804" s="6" t="s">
        <v>7303</v>
      </c>
      <c r="P2804" s="6" t="s">
        <v>7139</v>
      </c>
      <c r="Q2804" s="6" t="s">
        <v>7140</v>
      </c>
      <c r="R2804" s="6" t="s">
        <v>7141</v>
      </c>
      <c r="S2804" s="6" t="s">
        <v>7304</v>
      </c>
      <c r="T2804" s="6" t="s">
        <v>4190</v>
      </c>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row>
    <row r="2805" spans="1:46" s="39" customFormat="1" ht="30" customHeight="1" x14ac:dyDescent="0.2">
      <c r="A2805" s="9">
        <v>24</v>
      </c>
      <c r="B2805" s="9" t="s">
        <v>190</v>
      </c>
      <c r="C2805" s="9">
        <v>16</v>
      </c>
      <c r="D2805" s="9" t="s">
        <v>7322</v>
      </c>
      <c r="E2805" s="6" t="s">
        <v>12</v>
      </c>
      <c r="F2805" s="6" t="s">
        <v>17</v>
      </c>
      <c r="G2805" s="6"/>
      <c r="H2805" s="6" t="s">
        <v>258</v>
      </c>
      <c r="I2805" s="6">
        <v>188</v>
      </c>
      <c r="J2805" s="6"/>
      <c r="K2805" s="6"/>
      <c r="L2805" s="6" t="s">
        <v>7300</v>
      </c>
      <c r="M2805" s="6" t="s">
        <v>7323</v>
      </c>
      <c r="N2805" s="6" t="s">
        <v>7302</v>
      </c>
      <c r="O2805" s="6" t="s">
        <v>7303</v>
      </c>
      <c r="P2805" s="6" t="s">
        <v>7139</v>
      </c>
      <c r="Q2805" s="6" t="s">
        <v>7140</v>
      </c>
      <c r="R2805" s="6" t="s">
        <v>7141</v>
      </c>
      <c r="S2805" s="6" t="s">
        <v>7304</v>
      </c>
      <c r="T2805" s="6" t="s">
        <v>4190</v>
      </c>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row>
    <row r="2806" spans="1:46" s="39" customFormat="1" ht="30" customHeight="1" x14ac:dyDescent="0.2">
      <c r="A2806" s="9">
        <v>24</v>
      </c>
      <c r="B2806" s="9" t="s">
        <v>190</v>
      </c>
      <c r="C2806" s="9">
        <v>16</v>
      </c>
      <c r="D2806" s="9" t="s">
        <v>7324</v>
      </c>
      <c r="E2806" s="6" t="s">
        <v>12</v>
      </c>
      <c r="F2806" s="6" t="s">
        <v>17</v>
      </c>
      <c r="G2806" s="6"/>
      <c r="H2806" s="6" t="s">
        <v>258</v>
      </c>
      <c r="I2806" s="6">
        <v>189</v>
      </c>
      <c r="J2806" s="6"/>
      <c r="K2806" s="6"/>
      <c r="L2806" s="6" t="s">
        <v>7300</v>
      </c>
      <c r="M2806" s="6" t="s">
        <v>7325</v>
      </c>
      <c r="N2806" s="6" t="s">
        <v>7302</v>
      </c>
      <c r="O2806" s="6" t="s">
        <v>7303</v>
      </c>
      <c r="P2806" s="6" t="s">
        <v>7139</v>
      </c>
      <c r="Q2806" s="6" t="s">
        <v>7140</v>
      </c>
      <c r="R2806" s="6" t="s">
        <v>7141</v>
      </c>
      <c r="S2806" s="6" t="s">
        <v>7304</v>
      </c>
      <c r="T2806" s="6" t="s">
        <v>4190</v>
      </c>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row>
    <row r="2807" spans="1:46" s="39" customFormat="1" ht="30" customHeight="1" x14ac:dyDescent="0.2">
      <c r="A2807" s="9">
        <v>24</v>
      </c>
      <c r="B2807" s="9" t="s">
        <v>190</v>
      </c>
      <c r="C2807" s="9">
        <v>16</v>
      </c>
      <c r="D2807" s="9" t="s">
        <v>7326</v>
      </c>
      <c r="E2807" s="6" t="s">
        <v>12</v>
      </c>
      <c r="F2807" s="6" t="s">
        <v>17</v>
      </c>
      <c r="G2807" s="6"/>
      <c r="H2807" s="6" t="s">
        <v>258</v>
      </c>
      <c r="I2807" s="6">
        <v>190</v>
      </c>
      <c r="J2807" s="6"/>
      <c r="K2807" s="6"/>
      <c r="L2807" s="6" t="s">
        <v>7300</v>
      </c>
      <c r="M2807" s="6" t="s">
        <v>7327</v>
      </c>
      <c r="N2807" s="6" t="s">
        <v>7302</v>
      </c>
      <c r="O2807" s="6" t="s">
        <v>7303</v>
      </c>
      <c r="P2807" s="6" t="s">
        <v>7139</v>
      </c>
      <c r="Q2807" s="6" t="s">
        <v>7140</v>
      </c>
      <c r="R2807" s="6" t="s">
        <v>7141</v>
      </c>
      <c r="S2807" s="6" t="s">
        <v>7304</v>
      </c>
      <c r="T2807" s="6" t="s">
        <v>4190</v>
      </c>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row>
    <row r="2808" spans="1:46" s="39" customFormat="1" ht="30" customHeight="1" x14ac:dyDescent="0.2">
      <c r="A2808" s="9">
        <v>24</v>
      </c>
      <c r="B2808" s="9" t="s">
        <v>190</v>
      </c>
      <c r="C2808" s="9">
        <v>17</v>
      </c>
      <c r="D2808" s="9">
        <v>17</v>
      </c>
      <c r="E2808" s="6" t="s">
        <v>7</v>
      </c>
      <c r="F2808" s="6" t="s">
        <v>7328</v>
      </c>
      <c r="G2808" s="6"/>
      <c r="H2808" s="6" t="s">
        <v>258</v>
      </c>
      <c r="I2808" s="6">
        <v>191</v>
      </c>
      <c r="J2808" s="6"/>
      <c r="K2808" s="6"/>
      <c r="L2808" s="6"/>
      <c r="M2808" s="6" t="s">
        <v>7329</v>
      </c>
      <c r="N2808" s="6" t="s">
        <v>7302</v>
      </c>
      <c r="O2808" s="6" t="s">
        <v>7330</v>
      </c>
      <c r="P2808" s="6" t="s">
        <v>7331</v>
      </c>
      <c r="Q2808" s="6" t="s">
        <v>7332</v>
      </c>
      <c r="R2808" s="6" t="s">
        <v>7333</v>
      </c>
      <c r="S2808" s="6" t="s">
        <v>4190</v>
      </c>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row>
    <row r="2809" spans="1:46" s="39" customFormat="1" ht="30" customHeight="1" x14ac:dyDescent="0.2">
      <c r="A2809" s="9">
        <v>24</v>
      </c>
      <c r="B2809" s="9" t="s">
        <v>190</v>
      </c>
      <c r="C2809" s="9">
        <v>18</v>
      </c>
      <c r="D2809" s="9" t="s">
        <v>2732</v>
      </c>
      <c r="E2809" s="6" t="s">
        <v>7</v>
      </c>
      <c r="F2809" s="6" t="s">
        <v>7328</v>
      </c>
      <c r="G2809" s="6"/>
      <c r="H2809" s="6" t="s">
        <v>191</v>
      </c>
      <c r="I2809" s="6">
        <v>192</v>
      </c>
      <c r="J2809" s="6"/>
      <c r="K2809" s="6" t="s">
        <v>7334</v>
      </c>
      <c r="L2809" s="6" t="s">
        <v>7335</v>
      </c>
      <c r="M2809" s="6" t="s">
        <v>7336</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row>
    <row r="2810" spans="1:46" s="39" customFormat="1" ht="30" customHeight="1" x14ac:dyDescent="0.2">
      <c r="A2810" s="9">
        <v>24</v>
      </c>
      <c r="B2810" s="9" t="s">
        <v>190</v>
      </c>
      <c r="C2810" s="9">
        <v>18</v>
      </c>
      <c r="D2810" s="9" t="s">
        <v>2735</v>
      </c>
      <c r="E2810" s="6" t="s">
        <v>7</v>
      </c>
      <c r="F2810" s="6" t="s">
        <v>7328</v>
      </c>
      <c r="G2810" s="6"/>
      <c r="H2810" s="6" t="s">
        <v>191</v>
      </c>
      <c r="I2810" s="6">
        <v>193</v>
      </c>
      <c r="J2810" s="6"/>
      <c r="K2810" s="6" t="s">
        <v>7334</v>
      </c>
      <c r="L2810" s="6" t="s">
        <v>7335</v>
      </c>
      <c r="M2810" s="6" t="s">
        <v>7337</v>
      </c>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row>
    <row r="2811" spans="1:46" s="39" customFormat="1" ht="30" customHeight="1" x14ac:dyDescent="0.2">
      <c r="A2811" s="9">
        <v>24</v>
      </c>
      <c r="B2811" s="9" t="s">
        <v>190</v>
      </c>
      <c r="C2811" s="9">
        <v>18</v>
      </c>
      <c r="D2811" s="9" t="s">
        <v>2737</v>
      </c>
      <c r="E2811" s="6" t="s">
        <v>7</v>
      </c>
      <c r="F2811" s="6" t="s">
        <v>7328</v>
      </c>
      <c r="G2811" s="6"/>
      <c r="H2811" s="6" t="s">
        <v>191</v>
      </c>
      <c r="I2811" s="6">
        <v>194</v>
      </c>
      <c r="J2811" s="6"/>
      <c r="K2811" s="6" t="s">
        <v>7334</v>
      </c>
      <c r="L2811" s="6" t="s">
        <v>7335</v>
      </c>
      <c r="M2811" s="6" t="s">
        <v>7338</v>
      </c>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row>
    <row r="2812" spans="1:46" s="39" customFormat="1" ht="30" customHeight="1" x14ac:dyDescent="0.2">
      <c r="A2812" s="9">
        <v>24</v>
      </c>
      <c r="B2812" s="9" t="s">
        <v>190</v>
      </c>
      <c r="C2812" s="9">
        <v>18</v>
      </c>
      <c r="D2812" s="9" t="s">
        <v>2739</v>
      </c>
      <c r="E2812" s="6" t="s">
        <v>7</v>
      </c>
      <c r="F2812" s="6" t="s">
        <v>7328</v>
      </c>
      <c r="G2812" s="6"/>
      <c r="H2812" s="6" t="s">
        <v>191</v>
      </c>
      <c r="I2812" s="6">
        <v>195</v>
      </c>
      <c r="J2812" s="6"/>
      <c r="K2812" s="6" t="s">
        <v>7334</v>
      </c>
      <c r="L2812" s="6" t="s">
        <v>7335</v>
      </c>
      <c r="M2812" s="6" t="s">
        <v>7339</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row>
    <row r="2813" spans="1:46" s="39" customFormat="1" ht="30" customHeight="1" x14ac:dyDescent="0.2">
      <c r="A2813" s="9">
        <v>24</v>
      </c>
      <c r="B2813" s="9" t="s">
        <v>190</v>
      </c>
      <c r="C2813" s="9">
        <v>18</v>
      </c>
      <c r="D2813" s="9" t="s">
        <v>2741</v>
      </c>
      <c r="E2813" s="6" t="s">
        <v>7</v>
      </c>
      <c r="F2813" s="6" t="s">
        <v>7328</v>
      </c>
      <c r="G2813" s="6"/>
      <c r="H2813" s="6" t="s">
        <v>191</v>
      </c>
      <c r="I2813" s="6">
        <v>196</v>
      </c>
      <c r="J2813" s="6"/>
      <c r="K2813" s="6" t="s">
        <v>7334</v>
      </c>
      <c r="L2813" s="6" t="s">
        <v>7335</v>
      </c>
      <c r="M2813" s="6" t="s">
        <v>7340</v>
      </c>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row>
    <row r="2814" spans="1:46" s="39" customFormat="1" ht="30" customHeight="1" x14ac:dyDescent="0.2">
      <c r="A2814" s="9">
        <v>24</v>
      </c>
      <c r="B2814" s="9" t="s">
        <v>190</v>
      </c>
      <c r="C2814" s="9">
        <v>18</v>
      </c>
      <c r="D2814" s="9" t="s">
        <v>2743</v>
      </c>
      <c r="E2814" s="6" t="s">
        <v>7</v>
      </c>
      <c r="F2814" s="6" t="s">
        <v>7328</v>
      </c>
      <c r="G2814" s="6"/>
      <c r="H2814" s="6" t="s">
        <v>191</v>
      </c>
      <c r="I2814" s="6">
        <v>197</v>
      </c>
      <c r="J2814" s="6"/>
      <c r="K2814" s="6" t="s">
        <v>7334</v>
      </c>
      <c r="L2814" s="6" t="s">
        <v>7335</v>
      </c>
      <c r="M2814" s="6" t="s">
        <v>7341</v>
      </c>
      <c r="N2814" s="4" t="s">
        <v>959</v>
      </c>
      <c r="O2814" s="4" t="s">
        <v>367</v>
      </c>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row>
    <row r="2815" spans="1:46" s="39" customFormat="1" ht="30" customHeight="1" x14ac:dyDescent="0.2">
      <c r="A2815" s="9">
        <v>24</v>
      </c>
      <c r="B2815" s="9" t="s">
        <v>190</v>
      </c>
      <c r="C2815" s="9">
        <v>18</v>
      </c>
      <c r="D2815" s="9" t="s">
        <v>2745</v>
      </c>
      <c r="E2815" s="6" t="s">
        <v>7</v>
      </c>
      <c r="F2815" s="6" t="s">
        <v>7328</v>
      </c>
      <c r="G2815" s="6"/>
      <c r="H2815" s="6" t="s">
        <v>191</v>
      </c>
      <c r="I2815" s="6">
        <v>198</v>
      </c>
      <c r="J2815" s="6"/>
      <c r="K2815" s="6" t="s">
        <v>7334</v>
      </c>
      <c r="L2815" s="6" t="s">
        <v>7335</v>
      </c>
      <c r="M2815" s="6" t="s">
        <v>7342</v>
      </c>
      <c r="N2815" s="4" t="s">
        <v>959</v>
      </c>
      <c r="O2815" s="4" t="s">
        <v>367</v>
      </c>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row>
    <row r="2816" spans="1:46" s="39" customFormat="1" ht="30" customHeight="1" x14ac:dyDescent="0.2">
      <c r="A2816" s="9">
        <v>24</v>
      </c>
      <c r="B2816" s="9" t="s">
        <v>190</v>
      </c>
      <c r="C2816" s="9">
        <v>18</v>
      </c>
      <c r="D2816" s="9" t="s">
        <v>2747</v>
      </c>
      <c r="E2816" s="6" t="s">
        <v>7</v>
      </c>
      <c r="F2816" s="6" t="s">
        <v>7328</v>
      </c>
      <c r="G2816" s="6"/>
      <c r="H2816" s="6" t="s">
        <v>191</v>
      </c>
      <c r="I2816" s="6">
        <v>199</v>
      </c>
      <c r="J2816" s="6"/>
      <c r="K2816" s="6" t="s">
        <v>7334</v>
      </c>
      <c r="L2816" s="6" t="s">
        <v>7335</v>
      </c>
      <c r="M2816" s="6" t="s">
        <v>7343</v>
      </c>
      <c r="N2816" s="4" t="s">
        <v>959</v>
      </c>
      <c r="O2816" s="4" t="s">
        <v>367</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row>
    <row r="2817" spans="1:46" s="39" customFormat="1" ht="30" customHeight="1" x14ac:dyDescent="0.2">
      <c r="A2817" s="9">
        <v>24</v>
      </c>
      <c r="B2817" s="9" t="s">
        <v>190</v>
      </c>
      <c r="C2817" s="9">
        <v>18</v>
      </c>
      <c r="D2817" s="9" t="s">
        <v>2749</v>
      </c>
      <c r="E2817" s="6" t="s">
        <v>7</v>
      </c>
      <c r="F2817" s="6" t="s">
        <v>7328</v>
      </c>
      <c r="G2817" s="6"/>
      <c r="H2817" s="6" t="s">
        <v>191</v>
      </c>
      <c r="I2817" s="6">
        <v>200</v>
      </c>
      <c r="J2817" s="6"/>
      <c r="K2817" s="6" t="s">
        <v>7334</v>
      </c>
      <c r="L2817" s="6" t="s">
        <v>7335</v>
      </c>
      <c r="M2817" s="6" t="s">
        <v>7344</v>
      </c>
      <c r="N2817" s="4" t="s">
        <v>959</v>
      </c>
      <c r="O2817" s="4" t="s">
        <v>367</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row>
    <row r="2818" spans="1:46" s="39" customFormat="1" ht="30" customHeight="1" x14ac:dyDescent="0.2">
      <c r="A2818" s="9">
        <v>24</v>
      </c>
      <c r="B2818" s="9" t="s">
        <v>190</v>
      </c>
      <c r="C2818" s="9">
        <v>18</v>
      </c>
      <c r="D2818" s="9" t="s">
        <v>2751</v>
      </c>
      <c r="E2818" s="6" t="s">
        <v>7</v>
      </c>
      <c r="F2818" s="6" t="s">
        <v>7328</v>
      </c>
      <c r="G2818" s="6"/>
      <c r="H2818" s="6" t="s">
        <v>191</v>
      </c>
      <c r="I2818" s="6">
        <v>201</v>
      </c>
      <c r="J2818" s="6"/>
      <c r="K2818" s="6" t="s">
        <v>7334</v>
      </c>
      <c r="L2818" s="6" t="s">
        <v>7335</v>
      </c>
      <c r="M2818" s="6" t="s">
        <v>7345</v>
      </c>
      <c r="N2818" s="4" t="s">
        <v>959</v>
      </c>
      <c r="O2818" s="4" t="s">
        <v>367</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row>
    <row r="2819" spans="1:46" s="39" customFormat="1" ht="30" customHeight="1" x14ac:dyDescent="0.2">
      <c r="A2819" s="9">
        <v>24</v>
      </c>
      <c r="B2819" s="9" t="s">
        <v>190</v>
      </c>
      <c r="C2819" s="9">
        <v>18</v>
      </c>
      <c r="D2819" s="9" t="s">
        <v>2753</v>
      </c>
      <c r="E2819" s="6" t="s">
        <v>7</v>
      </c>
      <c r="F2819" s="6" t="s">
        <v>7328</v>
      </c>
      <c r="G2819" s="6"/>
      <c r="H2819" s="6" t="s">
        <v>191</v>
      </c>
      <c r="I2819" s="6">
        <v>202</v>
      </c>
      <c r="J2819" s="6"/>
      <c r="K2819" s="6" t="s">
        <v>7334</v>
      </c>
      <c r="L2819" s="6" t="s">
        <v>7335</v>
      </c>
      <c r="M2819" s="6" t="s">
        <v>7346</v>
      </c>
      <c r="N2819" s="4" t="s">
        <v>959</v>
      </c>
      <c r="O2819" s="4" t="s">
        <v>367</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row>
    <row r="2820" spans="1:46" s="39" customFormat="1" ht="30" customHeight="1" x14ac:dyDescent="0.2">
      <c r="A2820" s="9">
        <v>24</v>
      </c>
      <c r="B2820" s="9" t="s">
        <v>190</v>
      </c>
      <c r="C2820" s="9">
        <v>18</v>
      </c>
      <c r="D2820" s="9" t="s">
        <v>2755</v>
      </c>
      <c r="E2820" s="6" t="s">
        <v>7</v>
      </c>
      <c r="F2820" s="6" t="s">
        <v>7328</v>
      </c>
      <c r="G2820" s="6"/>
      <c r="H2820" s="6" t="s">
        <v>191</v>
      </c>
      <c r="I2820" s="6">
        <v>203</v>
      </c>
      <c r="J2820" s="6"/>
      <c r="K2820" s="6" t="s">
        <v>7334</v>
      </c>
      <c r="L2820" s="6" t="s">
        <v>7335</v>
      </c>
      <c r="M2820" s="6" t="s">
        <v>7347</v>
      </c>
      <c r="N2820" s="4" t="s">
        <v>959</v>
      </c>
      <c r="O2820" s="4" t="s">
        <v>367</v>
      </c>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row>
    <row r="2821" spans="1:46" s="39" customFormat="1" ht="30" customHeight="1" x14ac:dyDescent="0.2">
      <c r="A2821" s="9">
        <v>24</v>
      </c>
      <c r="B2821" s="9" t="s">
        <v>190</v>
      </c>
      <c r="C2821" s="9">
        <v>18</v>
      </c>
      <c r="D2821" s="9" t="s">
        <v>7348</v>
      </c>
      <c r="E2821" s="6" t="s">
        <v>7</v>
      </c>
      <c r="F2821" s="6" t="s">
        <v>7328</v>
      </c>
      <c r="G2821" s="6"/>
      <c r="H2821" s="6" t="s">
        <v>191</v>
      </c>
      <c r="I2821" s="6">
        <v>204</v>
      </c>
      <c r="J2821" s="6"/>
      <c r="K2821" s="6" t="s">
        <v>7334</v>
      </c>
      <c r="L2821" s="6" t="s">
        <v>7335</v>
      </c>
      <c r="M2821" s="6" t="s">
        <v>7349</v>
      </c>
      <c r="N2821" s="4" t="s">
        <v>959</v>
      </c>
      <c r="O2821" s="4" t="s">
        <v>367</v>
      </c>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row>
    <row r="2822" spans="1:46" s="39" customFormat="1" ht="30" customHeight="1" x14ac:dyDescent="0.2">
      <c r="A2822" s="9">
        <v>24</v>
      </c>
      <c r="B2822" s="9" t="s">
        <v>190</v>
      </c>
      <c r="C2822" s="9">
        <v>18</v>
      </c>
      <c r="D2822" s="9" t="s">
        <v>7350</v>
      </c>
      <c r="E2822" s="6" t="s">
        <v>7</v>
      </c>
      <c r="F2822" s="6" t="s">
        <v>7328</v>
      </c>
      <c r="G2822" s="6"/>
      <c r="H2822" s="6" t="s">
        <v>191</v>
      </c>
      <c r="I2822" s="6">
        <v>205</v>
      </c>
      <c r="J2822" s="6"/>
      <c r="K2822" s="6" t="s">
        <v>7334</v>
      </c>
      <c r="L2822" s="6" t="s">
        <v>7335</v>
      </c>
      <c r="M2822" s="6" t="s">
        <v>7351</v>
      </c>
      <c r="N2822" s="4" t="s">
        <v>959</v>
      </c>
      <c r="O2822" s="4" t="s">
        <v>367</v>
      </c>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row>
    <row r="2823" spans="1:46" s="39" customFormat="1" ht="30" customHeight="1" x14ac:dyDescent="0.2">
      <c r="A2823" s="9">
        <v>24</v>
      </c>
      <c r="B2823" s="9" t="s">
        <v>190</v>
      </c>
      <c r="C2823" s="9">
        <v>19</v>
      </c>
      <c r="D2823" s="9">
        <v>19</v>
      </c>
      <c r="E2823" s="6" t="s">
        <v>7</v>
      </c>
      <c r="F2823" s="6" t="s">
        <v>7328</v>
      </c>
      <c r="G2823" s="6"/>
      <c r="H2823" s="6" t="s">
        <v>191</v>
      </c>
      <c r="I2823" s="6">
        <v>206</v>
      </c>
      <c r="J2823" s="6"/>
      <c r="K2823" s="6" t="s">
        <v>7334</v>
      </c>
      <c r="L2823" s="6"/>
      <c r="M2823" s="6" t="s">
        <v>7352</v>
      </c>
      <c r="N2823" s="6" t="s">
        <v>7336</v>
      </c>
      <c r="O2823" s="6" t="s">
        <v>7337</v>
      </c>
      <c r="P2823" s="6" t="s">
        <v>7338</v>
      </c>
      <c r="Q2823" s="6" t="s">
        <v>7339</v>
      </c>
      <c r="R2823" s="6" t="s">
        <v>7340</v>
      </c>
      <c r="S2823" s="6" t="s">
        <v>7341</v>
      </c>
      <c r="T2823" s="6" t="s">
        <v>7342</v>
      </c>
      <c r="U2823" s="6" t="s">
        <v>7343</v>
      </c>
      <c r="V2823" s="6" t="s">
        <v>7344</v>
      </c>
      <c r="W2823" s="6" t="s">
        <v>7345</v>
      </c>
      <c r="X2823" s="6" t="s">
        <v>7346</v>
      </c>
      <c r="Y2823" s="6" t="s">
        <v>7347</v>
      </c>
      <c r="Z2823" s="6" t="s">
        <v>7349</v>
      </c>
      <c r="AA2823" s="6" t="s">
        <v>7351</v>
      </c>
      <c r="AB2823" s="6"/>
      <c r="AC2823" s="6"/>
      <c r="AD2823" s="6"/>
      <c r="AE2823" s="6"/>
      <c r="AF2823" s="6"/>
      <c r="AG2823" s="6"/>
      <c r="AH2823" s="6"/>
      <c r="AI2823" s="6"/>
      <c r="AJ2823" s="6"/>
      <c r="AK2823" s="6"/>
      <c r="AL2823" s="6"/>
      <c r="AM2823" s="6"/>
      <c r="AN2823" s="6"/>
      <c r="AO2823" s="6"/>
      <c r="AP2823" s="6"/>
      <c r="AQ2823" s="6"/>
      <c r="AR2823" s="6"/>
      <c r="AS2823" s="6"/>
      <c r="AT2823" s="6"/>
    </row>
    <row r="2824" spans="1:46" s="39" customFormat="1" ht="30" customHeight="1" x14ac:dyDescent="0.2">
      <c r="A2824" s="9">
        <v>24</v>
      </c>
      <c r="B2824" s="9" t="s">
        <v>190</v>
      </c>
      <c r="C2824" s="9">
        <v>20</v>
      </c>
      <c r="D2824" s="9" t="s">
        <v>1784</v>
      </c>
      <c r="E2824" s="6" t="s">
        <v>7</v>
      </c>
      <c r="F2824" s="6" t="s">
        <v>35</v>
      </c>
      <c r="G2824" s="6"/>
      <c r="H2824" s="6" t="s">
        <v>243</v>
      </c>
      <c r="I2824" s="6">
        <v>207</v>
      </c>
      <c r="J2824" s="6"/>
      <c r="K2824" s="6" t="s">
        <v>7334</v>
      </c>
      <c r="L2824" s="6" t="s">
        <v>7353</v>
      </c>
      <c r="M2824" s="6" t="s">
        <v>7354</v>
      </c>
      <c r="N2824" s="6" t="s">
        <v>7355</v>
      </c>
      <c r="O2824" s="6" t="s">
        <v>7356</v>
      </c>
      <c r="P2824" s="6" t="s">
        <v>7357</v>
      </c>
      <c r="Q2824" s="6" t="s">
        <v>7358</v>
      </c>
      <c r="R2824" s="6" t="s">
        <v>7359</v>
      </c>
      <c r="S2824" s="6" t="s">
        <v>7360</v>
      </c>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row>
    <row r="2825" spans="1:46" s="39" customFormat="1" ht="30" customHeight="1" x14ac:dyDescent="0.2">
      <c r="A2825" s="9">
        <v>24</v>
      </c>
      <c r="B2825" s="9" t="s">
        <v>190</v>
      </c>
      <c r="C2825" s="9">
        <v>20</v>
      </c>
      <c r="D2825" s="9" t="s">
        <v>1786</v>
      </c>
      <c r="E2825" s="6" t="s">
        <v>7</v>
      </c>
      <c r="F2825" s="6" t="s">
        <v>35</v>
      </c>
      <c r="G2825" s="6"/>
      <c r="H2825" s="6" t="s">
        <v>243</v>
      </c>
      <c r="I2825" s="6">
        <v>208</v>
      </c>
      <c r="J2825" s="6"/>
      <c r="K2825" s="6" t="s">
        <v>7334</v>
      </c>
      <c r="L2825" s="6" t="s">
        <v>7353</v>
      </c>
      <c r="M2825" s="6" t="s">
        <v>7361</v>
      </c>
      <c r="N2825" s="6" t="s">
        <v>7355</v>
      </c>
      <c r="O2825" s="6" t="s">
        <v>7356</v>
      </c>
      <c r="P2825" s="6" t="s">
        <v>7357</v>
      </c>
      <c r="Q2825" s="6" t="s">
        <v>7358</v>
      </c>
      <c r="R2825" s="6" t="s">
        <v>7359</v>
      </c>
      <c r="S2825" s="6" t="s">
        <v>7360</v>
      </c>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row>
    <row r="2826" spans="1:46" s="39" customFormat="1" ht="30" customHeight="1" x14ac:dyDescent="0.2">
      <c r="A2826" s="9">
        <v>24</v>
      </c>
      <c r="B2826" s="9" t="s">
        <v>190</v>
      </c>
      <c r="C2826" s="9">
        <v>20</v>
      </c>
      <c r="D2826" s="9" t="s">
        <v>1793</v>
      </c>
      <c r="E2826" s="6" t="s">
        <v>7</v>
      </c>
      <c r="F2826" s="6" t="s">
        <v>35</v>
      </c>
      <c r="G2826" s="6"/>
      <c r="H2826" s="6" t="s">
        <v>243</v>
      </c>
      <c r="I2826" s="6">
        <v>209</v>
      </c>
      <c r="J2826" s="6"/>
      <c r="K2826" s="6" t="s">
        <v>7334</v>
      </c>
      <c r="L2826" s="6" t="s">
        <v>7353</v>
      </c>
      <c r="M2826" s="6" t="s">
        <v>7362</v>
      </c>
      <c r="N2826" s="6" t="s">
        <v>7355</v>
      </c>
      <c r="O2826" s="6" t="s">
        <v>7356</v>
      </c>
      <c r="P2826" s="6" t="s">
        <v>7357</v>
      </c>
      <c r="Q2826" s="6" t="s">
        <v>7358</v>
      </c>
      <c r="R2826" s="6" t="s">
        <v>7359</v>
      </c>
      <c r="S2826" s="6" t="s">
        <v>7360</v>
      </c>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row>
    <row r="2827" spans="1:46" s="39" customFormat="1" ht="30" customHeight="1" x14ac:dyDescent="0.2">
      <c r="A2827" s="9">
        <v>24</v>
      </c>
      <c r="B2827" s="9" t="s">
        <v>190</v>
      </c>
      <c r="C2827" s="9">
        <v>20</v>
      </c>
      <c r="D2827" s="9" t="s">
        <v>6411</v>
      </c>
      <c r="E2827" s="6" t="s">
        <v>7</v>
      </c>
      <c r="F2827" s="6" t="s">
        <v>35</v>
      </c>
      <c r="G2827" s="6"/>
      <c r="H2827" s="6" t="s">
        <v>243</v>
      </c>
      <c r="I2827" s="6">
        <v>210</v>
      </c>
      <c r="J2827" s="6"/>
      <c r="K2827" s="6" t="s">
        <v>7334</v>
      </c>
      <c r="L2827" s="6" t="s">
        <v>7353</v>
      </c>
      <c r="M2827" s="6" t="s">
        <v>7363</v>
      </c>
      <c r="N2827" s="6" t="s">
        <v>7355</v>
      </c>
      <c r="O2827" s="6" t="s">
        <v>7356</v>
      </c>
      <c r="P2827" s="6" t="s">
        <v>7357</v>
      </c>
      <c r="Q2827" s="6" t="s">
        <v>7358</v>
      </c>
      <c r="R2827" s="6" t="s">
        <v>7359</v>
      </c>
      <c r="S2827" s="6" t="s">
        <v>7360</v>
      </c>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row>
    <row r="2828" spans="1:46" s="39" customFormat="1" ht="30" customHeight="1" x14ac:dyDescent="0.2">
      <c r="A2828" s="9">
        <v>24</v>
      </c>
      <c r="B2828" s="9" t="s">
        <v>190</v>
      </c>
      <c r="C2828" s="9">
        <v>20</v>
      </c>
      <c r="D2828" s="9" t="s">
        <v>7364</v>
      </c>
      <c r="E2828" s="6" t="s">
        <v>7</v>
      </c>
      <c r="F2828" s="6" t="s">
        <v>35</v>
      </c>
      <c r="G2828" s="6"/>
      <c r="H2828" s="6" t="s">
        <v>243</v>
      </c>
      <c r="I2828" s="6">
        <v>211</v>
      </c>
      <c r="J2828" s="6"/>
      <c r="K2828" s="6" t="s">
        <v>7334</v>
      </c>
      <c r="L2828" s="6" t="s">
        <v>7353</v>
      </c>
      <c r="M2828" s="6" t="s">
        <v>7365</v>
      </c>
      <c r="N2828" s="6" t="s">
        <v>7355</v>
      </c>
      <c r="O2828" s="6" t="s">
        <v>7356</v>
      </c>
      <c r="P2828" s="6" t="s">
        <v>7357</v>
      </c>
      <c r="Q2828" s="6" t="s">
        <v>7358</v>
      </c>
      <c r="R2828" s="6" t="s">
        <v>7359</v>
      </c>
      <c r="S2828" s="6" t="s">
        <v>7360</v>
      </c>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row>
    <row r="2829" spans="1:46" s="39" customFormat="1" ht="30" customHeight="1" x14ac:dyDescent="0.2">
      <c r="A2829" s="9">
        <v>24</v>
      </c>
      <c r="B2829" s="9" t="s">
        <v>190</v>
      </c>
      <c r="C2829" s="9">
        <v>20</v>
      </c>
      <c r="D2829" s="9" t="s">
        <v>7366</v>
      </c>
      <c r="E2829" s="6" t="s">
        <v>7</v>
      </c>
      <c r="F2829" s="6" t="s">
        <v>35</v>
      </c>
      <c r="G2829" s="6"/>
      <c r="H2829" s="6" t="s">
        <v>243</v>
      </c>
      <c r="I2829" s="6">
        <v>212</v>
      </c>
      <c r="J2829" s="6"/>
      <c r="K2829" s="6" t="s">
        <v>7334</v>
      </c>
      <c r="L2829" s="6" t="s">
        <v>7353</v>
      </c>
      <c r="M2829" s="6" t="s">
        <v>7367</v>
      </c>
      <c r="N2829" s="6" t="s">
        <v>7355</v>
      </c>
      <c r="O2829" s="6" t="s">
        <v>7356</v>
      </c>
      <c r="P2829" s="6" t="s">
        <v>7357</v>
      </c>
      <c r="Q2829" s="6" t="s">
        <v>7358</v>
      </c>
      <c r="R2829" s="6" t="s">
        <v>7359</v>
      </c>
      <c r="S2829" s="6" t="s">
        <v>7360</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row>
    <row r="2830" spans="1:46" s="39" customFormat="1" ht="30" customHeight="1" x14ac:dyDescent="0.2">
      <c r="A2830" s="9">
        <v>24</v>
      </c>
      <c r="B2830" s="9" t="s">
        <v>190</v>
      </c>
      <c r="C2830" s="9">
        <v>20</v>
      </c>
      <c r="D2830" s="9" t="s">
        <v>7368</v>
      </c>
      <c r="E2830" s="6" t="s">
        <v>7</v>
      </c>
      <c r="F2830" s="6" t="s">
        <v>35</v>
      </c>
      <c r="G2830" s="6"/>
      <c r="H2830" s="6" t="s">
        <v>243</v>
      </c>
      <c r="I2830" s="6">
        <v>213</v>
      </c>
      <c r="J2830" s="6"/>
      <c r="K2830" s="6" t="s">
        <v>7334</v>
      </c>
      <c r="L2830" s="6" t="s">
        <v>7353</v>
      </c>
      <c r="M2830" s="6" t="s">
        <v>7369</v>
      </c>
      <c r="N2830" s="6" t="s">
        <v>7355</v>
      </c>
      <c r="O2830" s="6" t="s">
        <v>7356</v>
      </c>
      <c r="P2830" s="6" t="s">
        <v>7357</v>
      </c>
      <c r="Q2830" s="6" t="s">
        <v>7358</v>
      </c>
      <c r="R2830" s="6" t="s">
        <v>7359</v>
      </c>
      <c r="S2830" s="6" t="s">
        <v>7360</v>
      </c>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row>
    <row r="2831" spans="1:46" s="39" customFormat="1" ht="30" customHeight="1" x14ac:dyDescent="0.2">
      <c r="A2831" s="9">
        <v>24</v>
      </c>
      <c r="B2831" s="9" t="s">
        <v>190</v>
      </c>
      <c r="C2831" s="9">
        <v>20</v>
      </c>
      <c r="D2831" s="9" t="s">
        <v>7370</v>
      </c>
      <c r="E2831" s="6" t="s">
        <v>7</v>
      </c>
      <c r="F2831" s="6" t="s">
        <v>35</v>
      </c>
      <c r="G2831" s="6"/>
      <c r="H2831" s="6" t="s">
        <v>243</v>
      </c>
      <c r="I2831" s="6">
        <v>214</v>
      </c>
      <c r="J2831" s="6"/>
      <c r="K2831" s="6" t="s">
        <v>7334</v>
      </c>
      <c r="L2831" s="6" t="s">
        <v>7353</v>
      </c>
      <c r="M2831" s="6" t="s">
        <v>7371</v>
      </c>
      <c r="N2831" s="6" t="s">
        <v>7355</v>
      </c>
      <c r="O2831" s="6" t="s">
        <v>7356</v>
      </c>
      <c r="P2831" s="6" t="s">
        <v>7357</v>
      </c>
      <c r="Q2831" s="6" t="s">
        <v>7358</v>
      </c>
      <c r="R2831" s="6" t="s">
        <v>7359</v>
      </c>
      <c r="S2831" s="6" t="s">
        <v>7360</v>
      </c>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row>
    <row r="2832" spans="1:46" s="39" customFormat="1" ht="30" customHeight="1" x14ac:dyDescent="0.2">
      <c r="A2832" s="9">
        <v>24</v>
      </c>
      <c r="B2832" s="9" t="s">
        <v>190</v>
      </c>
      <c r="C2832" s="9">
        <v>20</v>
      </c>
      <c r="D2832" s="9" t="s">
        <v>7372</v>
      </c>
      <c r="E2832" s="6" t="s">
        <v>7</v>
      </c>
      <c r="F2832" s="6" t="s">
        <v>35</v>
      </c>
      <c r="G2832" s="6"/>
      <c r="H2832" s="6" t="s">
        <v>243</v>
      </c>
      <c r="I2832" s="6">
        <v>215</v>
      </c>
      <c r="J2832" s="6"/>
      <c r="K2832" s="6" t="s">
        <v>7334</v>
      </c>
      <c r="L2832" s="6" t="s">
        <v>7353</v>
      </c>
      <c r="M2832" s="6" t="s">
        <v>7373</v>
      </c>
      <c r="N2832" s="6" t="s">
        <v>7355</v>
      </c>
      <c r="O2832" s="6" t="s">
        <v>7356</v>
      </c>
      <c r="P2832" s="6" t="s">
        <v>7357</v>
      </c>
      <c r="Q2832" s="6" t="s">
        <v>7358</v>
      </c>
      <c r="R2832" s="6" t="s">
        <v>7359</v>
      </c>
      <c r="S2832" s="6" t="s">
        <v>7360</v>
      </c>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row>
    <row r="2833" spans="1:46" s="39" customFormat="1" ht="30" customHeight="1" x14ac:dyDescent="0.2">
      <c r="A2833" s="9">
        <v>24</v>
      </c>
      <c r="B2833" s="9" t="s">
        <v>190</v>
      </c>
      <c r="C2833" s="9">
        <v>21</v>
      </c>
      <c r="D2833" s="9" t="s">
        <v>4364</v>
      </c>
      <c r="E2833" s="6" t="s">
        <v>7</v>
      </c>
      <c r="F2833" s="6" t="s">
        <v>7328</v>
      </c>
      <c r="G2833" s="6"/>
      <c r="H2833" s="6" t="s">
        <v>243</v>
      </c>
      <c r="I2833" s="6">
        <v>216</v>
      </c>
      <c r="J2833" s="6"/>
      <c r="K2833" s="6" t="s">
        <v>7334</v>
      </c>
      <c r="L2833" s="6" t="s">
        <v>7374</v>
      </c>
      <c r="M2833" s="6" t="s">
        <v>7375</v>
      </c>
      <c r="N2833" s="6" t="s">
        <v>7376</v>
      </c>
      <c r="O2833" s="6" t="s">
        <v>7377</v>
      </c>
      <c r="P2833" s="6" t="s">
        <v>7378</v>
      </c>
      <c r="Q2833" s="6" t="s">
        <v>7379</v>
      </c>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row>
    <row r="2834" spans="1:46" s="39" customFormat="1" ht="30" customHeight="1" x14ac:dyDescent="0.2">
      <c r="A2834" s="9">
        <v>24</v>
      </c>
      <c r="B2834" s="9" t="s">
        <v>190</v>
      </c>
      <c r="C2834" s="9">
        <v>21</v>
      </c>
      <c r="D2834" s="9" t="s">
        <v>4372</v>
      </c>
      <c r="E2834" s="6" t="s">
        <v>7</v>
      </c>
      <c r="F2834" s="6" t="s">
        <v>7328</v>
      </c>
      <c r="G2834" s="6"/>
      <c r="H2834" s="6" t="s">
        <v>243</v>
      </c>
      <c r="I2834" s="6">
        <v>217</v>
      </c>
      <c r="J2834" s="6"/>
      <c r="K2834" s="6" t="s">
        <v>7334</v>
      </c>
      <c r="L2834" s="6" t="s">
        <v>7374</v>
      </c>
      <c r="M2834" s="6" t="s">
        <v>7380</v>
      </c>
      <c r="N2834" s="6" t="s">
        <v>7376</v>
      </c>
      <c r="O2834" s="6" t="s">
        <v>7377</v>
      </c>
      <c r="P2834" s="6" t="s">
        <v>7378</v>
      </c>
      <c r="Q2834" s="6" t="s">
        <v>7379</v>
      </c>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row>
    <row r="2835" spans="1:46" s="39" customFormat="1" ht="30" customHeight="1" x14ac:dyDescent="0.2">
      <c r="A2835" s="9">
        <v>24</v>
      </c>
      <c r="B2835" s="9" t="s">
        <v>190</v>
      </c>
      <c r="C2835" s="9">
        <v>21</v>
      </c>
      <c r="D2835" s="9" t="s">
        <v>6416</v>
      </c>
      <c r="E2835" s="6" t="s">
        <v>7</v>
      </c>
      <c r="F2835" s="6" t="s">
        <v>7328</v>
      </c>
      <c r="G2835" s="6"/>
      <c r="H2835" s="6" t="s">
        <v>243</v>
      </c>
      <c r="I2835" s="6">
        <v>218</v>
      </c>
      <c r="J2835" s="6"/>
      <c r="K2835" s="6" t="s">
        <v>7334</v>
      </c>
      <c r="L2835" s="6" t="s">
        <v>7374</v>
      </c>
      <c r="M2835" s="6" t="s">
        <v>7381</v>
      </c>
      <c r="N2835" s="6" t="s">
        <v>7376</v>
      </c>
      <c r="O2835" s="6" t="s">
        <v>7377</v>
      </c>
      <c r="P2835" s="6" t="s">
        <v>7378</v>
      </c>
      <c r="Q2835" s="6" t="s">
        <v>7379</v>
      </c>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row>
    <row r="2836" spans="1:46" s="39" customFormat="1" ht="30" customHeight="1" x14ac:dyDescent="0.2">
      <c r="A2836" s="9">
        <v>24</v>
      </c>
      <c r="B2836" s="9" t="s">
        <v>190</v>
      </c>
      <c r="C2836" s="9">
        <v>22</v>
      </c>
      <c r="D2836" s="9" t="s">
        <v>3903</v>
      </c>
      <c r="E2836" s="6" t="s">
        <v>12</v>
      </c>
      <c r="F2836" s="6" t="s">
        <v>16</v>
      </c>
      <c r="G2836" s="6" t="s">
        <v>31</v>
      </c>
      <c r="H2836" s="6" t="s">
        <v>191</v>
      </c>
      <c r="I2836" s="6">
        <v>219</v>
      </c>
      <c r="J2836" s="6"/>
      <c r="K2836" s="6"/>
      <c r="L2836" s="6" t="s">
        <v>7382</v>
      </c>
      <c r="M2836" s="6" t="s">
        <v>7383</v>
      </c>
      <c r="N2836" s="4" t="s">
        <v>959</v>
      </c>
      <c r="O2836" s="4" t="s">
        <v>367</v>
      </c>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row>
    <row r="2837" spans="1:46" s="39" customFormat="1" ht="30" customHeight="1" x14ac:dyDescent="0.2">
      <c r="A2837" s="9">
        <v>24</v>
      </c>
      <c r="B2837" s="9" t="s">
        <v>190</v>
      </c>
      <c r="C2837" s="9">
        <v>22</v>
      </c>
      <c r="D2837" s="9" t="s">
        <v>3912</v>
      </c>
      <c r="E2837" s="6" t="s">
        <v>12</v>
      </c>
      <c r="F2837" s="6" t="s">
        <v>16</v>
      </c>
      <c r="G2837" s="6" t="s">
        <v>31</v>
      </c>
      <c r="H2837" s="6" t="s">
        <v>191</v>
      </c>
      <c r="I2837" s="6">
        <v>220</v>
      </c>
      <c r="J2837" s="6"/>
      <c r="K2837" s="6"/>
      <c r="L2837" s="6" t="s">
        <v>7382</v>
      </c>
      <c r="M2837" s="6" t="s">
        <v>7384</v>
      </c>
      <c r="N2837" s="4" t="s">
        <v>959</v>
      </c>
      <c r="O2837" s="4" t="s">
        <v>367</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row>
    <row r="2838" spans="1:46" s="39" customFormat="1" ht="30" customHeight="1" x14ac:dyDescent="0.2">
      <c r="A2838" s="9">
        <v>24</v>
      </c>
      <c r="B2838" s="9" t="s">
        <v>190</v>
      </c>
      <c r="C2838" s="9">
        <v>22</v>
      </c>
      <c r="D2838" s="9" t="s">
        <v>3914</v>
      </c>
      <c r="E2838" s="6" t="s">
        <v>12</v>
      </c>
      <c r="F2838" s="6" t="s">
        <v>16</v>
      </c>
      <c r="G2838" s="6" t="s">
        <v>31</v>
      </c>
      <c r="H2838" s="6" t="s">
        <v>191</v>
      </c>
      <c r="I2838" s="6">
        <v>221</v>
      </c>
      <c r="J2838" s="6"/>
      <c r="K2838" s="6"/>
      <c r="L2838" s="6" t="s">
        <v>7382</v>
      </c>
      <c r="M2838" s="6" t="s">
        <v>7385</v>
      </c>
      <c r="N2838" s="4" t="s">
        <v>959</v>
      </c>
      <c r="O2838" s="4" t="s">
        <v>367</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row>
    <row r="2839" spans="1:46" s="39" customFormat="1" ht="30" customHeight="1" x14ac:dyDescent="0.2">
      <c r="A2839" s="9">
        <v>24</v>
      </c>
      <c r="B2839" s="9" t="s">
        <v>190</v>
      </c>
      <c r="C2839" s="9">
        <v>22</v>
      </c>
      <c r="D2839" s="9" t="s">
        <v>3916</v>
      </c>
      <c r="E2839" s="6" t="s">
        <v>12</v>
      </c>
      <c r="F2839" s="6" t="s">
        <v>16</v>
      </c>
      <c r="G2839" s="6" t="s">
        <v>31</v>
      </c>
      <c r="H2839" s="6" t="s">
        <v>191</v>
      </c>
      <c r="I2839" s="6">
        <v>222</v>
      </c>
      <c r="J2839" s="6"/>
      <c r="K2839" s="6"/>
      <c r="L2839" s="6" t="s">
        <v>7382</v>
      </c>
      <c r="M2839" s="6" t="s">
        <v>7386</v>
      </c>
      <c r="N2839" s="4" t="s">
        <v>959</v>
      </c>
      <c r="O2839" s="4" t="s">
        <v>367</v>
      </c>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row>
    <row r="2840" spans="1:46" s="39" customFormat="1" ht="30" customHeight="1" x14ac:dyDescent="0.2">
      <c r="A2840" s="9">
        <v>24</v>
      </c>
      <c r="B2840" s="9" t="s">
        <v>190</v>
      </c>
      <c r="C2840" s="9">
        <v>22</v>
      </c>
      <c r="D2840" s="9" t="s">
        <v>3918</v>
      </c>
      <c r="E2840" s="6" t="s">
        <v>12</v>
      </c>
      <c r="F2840" s="6" t="s">
        <v>16</v>
      </c>
      <c r="G2840" s="6" t="s">
        <v>31</v>
      </c>
      <c r="H2840" s="6" t="s">
        <v>191</v>
      </c>
      <c r="I2840" s="6">
        <v>223</v>
      </c>
      <c r="J2840" s="6"/>
      <c r="K2840" s="6"/>
      <c r="L2840" s="6" t="s">
        <v>7382</v>
      </c>
      <c r="M2840" s="6" t="s">
        <v>7387</v>
      </c>
      <c r="N2840" s="4" t="s">
        <v>959</v>
      </c>
      <c r="O2840" s="4" t="s">
        <v>367</v>
      </c>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row>
    <row r="2841" spans="1:46" s="39" customFormat="1" ht="30" customHeight="1" x14ac:dyDescent="0.2">
      <c r="A2841" s="9">
        <v>24</v>
      </c>
      <c r="B2841" s="9" t="s">
        <v>190</v>
      </c>
      <c r="C2841" s="9">
        <v>22</v>
      </c>
      <c r="D2841" s="9" t="s">
        <v>3920</v>
      </c>
      <c r="E2841" s="6" t="s">
        <v>12</v>
      </c>
      <c r="F2841" s="6" t="s">
        <v>16</v>
      </c>
      <c r="G2841" s="6" t="s">
        <v>31</v>
      </c>
      <c r="H2841" s="6" t="s">
        <v>191</v>
      </c>
      <c r="I2841" s="6">
        <v>224</v>
      </c>
      <c r="J2841" s="6"/>
      <c r="K2841" s="6"/>
      <c r="L2841" s="6" t="s">
        <v>7382</v>
      </c>
      <c r="M2841" s="6" t="s">
        <v>7388</v>
      </c>
      <c r="N2841" s="4" t="s">
        <v>959</v>
      </c>
      <c r="O2841" s="4" t="s">
        <v>367</v>
      </c>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row>
    <row r="2842" spans="1:46" s="39" customFormat="1" ht="30" customHeight="1" x14ac:dyDescent="0.2">
      <c r="A2842" s="9">
        <v>24</v>
      </c>
      <c r="B2842" s="9" t="s">
        <v>190</v>
      </c>
      <c r="C2842" s="9">
        <v>22</v>
      </c>
      <c r="D2842" s="9" t="s">
        <v>3922</v>
      </c>
      <c r="E2842" s="6" t="s">
        <v>12</v>
      </c>
      <c r="F2842" s="6" t="s">
        <v>16</v>
      </c>
      <c r="G2842" s="6" t="s">
        <v>31</v>
      </c>
      <c r="H2842" s="6" t="s">
        <v>191</v>
      </c>
      <c r="I2842" s="6">
        <v>225</v>
      </c>
      <c r="J2842" s="6"/>
      <c r="K2842" s="6"/>
      <c r="L2842" s="6" t="s">
        <v>7382</v>
      </c>
      <c r="M2842" s="6" t="s">
        <v>7389</v>
      </c>
      <c r="N2842" s="4" t="s">
        <v>959</v>
      </c>
      <c r="O2842" s="4" t="s">
        <v>367</v>
      </c>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row>
    <row r="2843" spans="1:46" s="39" customFormat="1" ht="30" customHeight="1" x14ac:dyDescent="0.2">
      <c r="A2843" s="9">
        <v>24</v>
      </c>
      <c r="B2843" s="9" t="s">
        <v>190</v>
      </c>
      <c r="C2843" s="9">
        <v>22</v>
      </c>
      <c r="D2843" s="9" t="s">
        <v>3930</v>
      </c>
      <c r="E2843" s="6" t="s">
        <v>12</v>
      </c>
      <c r="F2843" s="6" t="s">
        <v>16</v>
      </c>
      <c r="G2843" s="6" t="s">
        <v>31</v>
      </c>
      <c r="H2843" s="6" t="s">
        <v>191</v>
      </c>
      <c r="I2843" s="6">
        <v>226</v>
      </c>
      <c r="J2843" s="6"/>
      <c r="K2843" s="6"/>
      <c r="L2843" s="6" t="s">
        <v>7382</v>
      </c>
      <c r="M2843" s="6" t="s">
        <v>5770</v>
      </c>
      <c r="N2843" s="4" t="s">
        <v>959</v>
      </c>
      <c r="O2843" s="4" t="s">
        <v>367</v>
      </c>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row>
    <row r="2844" spans="1:46" s="39" customFormat="1" ht="30" customHeight="1" x14ac:dyDescent="0.2">
      <c r="A2844" s="9">
        <v>24</v>
      </c>
      <c r="B2844" s="9" t="s">
        <v>190</v>
      </c>
      <c r="C2844" s="9">
        <v>22</v>
      </c>
      <c r="D2844" s="9" t="s">
        <v>3932</v>
      </c>
      <c r="E2844" s="6" t="s">
        <v>12</v>
      </c>
      <c r="F2844" s="6" t="s">
        <v>16</v>
      </c>
      <c r="G2844" s="6" t="s">
        <v>31</v>
      </c>
      <c r="H2844" s="6" t="s">
        <v>191</v>
      </c>
      <c r="I2844" s="6">
        <v>227</v>
      </c>
      <c r="J2844" s="6"/>
      <c r="K2844" s="6"/>
      <c r="L2844" s="6" t="s">
        <v>7382</v>
      </c>
      <c r="M2844" s="6" t="s">
        <v>5771</v>
      </c>
      <c r="N2844" s="4" t="s">
        <v>959</v>
      </c>
      <c r="O2844" s="4" t="s">
        <v>367</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row>
    <row r="2845" spans="1:46" s="39" customFormat="1" ht="30" customHeight="1" x14ac:dyDescent="0.2">
      <c r="A2845" s="9">
        <v>24</v>
      </c>
      <c r="B2845" s="9" t="s">
        <v>190</v>
      </c>
      <c r="C2845" s="9">
        <v>22</v>
      </c>
      <c r="D2845" s="9" t="s">
        <v>3934</v>
      </c>
      <c r="E2845" s="6" t="s">
        <v>12</v>
      </c>
      <c r="F2845" s="6" t="s">
        <v>16</v>
      </c>
      <c r="G2845" s="6" t="s">
        <v>31</v>
      </c>
      <c r="H2845" s="6" t="s">
        <v>191</v>
      </c>
      <c r="I2845" s="6">
        <v>228</v>
      </c>
      <c r="J2845" s="6"/>
      <c r="K2845" s="6"/>
      <c r="L2845" s="6" t="s">
        <v>7382</v>
      </c>
      <c r="M2845" s="6" t="s">
        <v>7390</v>
      </c>
      <c r="N2845" s="4" t="s">
        <v>959</v>
      </c>
      <c r="O2845" s="4" t="s">
        <v>367</v>
      </c>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row>
    <row r="2846" spans="1:46" s="39" customFormat="1" ht="30" customHeight="1" x14ac:dyDescent="0.2">
      <c r="A2846" s="9">
        <v>24</v>
      </c>
      <c r="B2846" s="9" t="s">
        <v>190</v>
      </c>
      <c r="C2846" s="9">
        <v>22</v>
      </c>
      <c r="D2846" s="9" t="s">
        <v>3936</v>
      </c>
      <c r="E2846" s="6" t="s">
        <v>12</v>
      </c>
      <c r="F2846" s="6" t="s">
        <v>16</v>
      </c>
      <c r="G2846" s="6" t="s">
        <v>31</v>
      </c>
      <c r="H2846" s="6" t="s">
        <v>191</v>
      </c>
      <c r="I2846" s="6">
        <v>229</v>
      </c>
      <c r="J2846" s="6"/>
      <c r="K2846" s="6"/>
      <c r="L2846" s="6" t="s">
        <v>7382</v>
      </c>
      <c r="M2846" s="6" t="s">
        <v>7391</v>
      </c>
      <c r="N2846" s="4" t="s">
        <v>959</v>
      </c>
      <c r="O2846" s="4" t="s">
        <v>367</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row>
    <row r="2847" spans="1:46" s="39" customFormat="1" ht="30" customHeight="1" x14ac:dyDescent="0.2">
      <c r="A2847" s="9">
        <v>24</v>
      </c>
      <c r="B2847" s="9" t="s">
        <v>190</v>
      </c>
      <c r="C2847" s="9">
        <v>22</v>
      </c>
      <c r="D2847" s="9" t="s">
        <v>3938</v>
      </c>
      <c r="E2847" s="6" t="s">
        <v>12</v>
      </c>
      <c r="F2847" s="6" t="s">
        <v>16</v>
      </c>
      <c r="G2847" s="6" t="s">
        <v>31</v>
      </c>
      <c r="H2847" s="6" t="s">
        <v>191</v>
      </c>
      <c r="I2847" s="6">
        <v>230</v>
      </c>
      <c r="J2847" s="6"/>
      <c r="K2847" s="6"/>
      <c r="L2847" s="6" t="s">
        <v>7382</v>
      </c>
      <c r="M2847" s="6" t="s">
        <v>7392</v>
      </c>
      <c r="N2847" s="4" t="s">
        <v>959</v>
      </c>
      <c r="O2847" s="4" t="s">
        <v>367</v>
      </c>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row>
    <row r="2848" spans="1:46" s="39" customFormat="1" ht="30" customHeight="1" x14ac:dyDescent="0.2">
      <c r="A2848" s="9">
        <v>24</v>
      </c>
      <c r="B2848" s="9" t="s">
        <v>190</v>
      </c>
      <c r="C2848" s="9">
        <v>22</v>
      </c>
      <c r="D2848" s="9" t="s">
        <v>4375</v>
      </c>
      <c r="E2848" s="6" t="s">
        <v>12</v>
      </c>
      <c r="F2848" s="6" t="s">
        <v>16</v>
      </c>
      <c r="G2848" s="6" t="s">
        <v>31</v>
      </c>
      <c r="H2848" s="6" t="s">
        <v>191</v>
      </c>
      <c r="I2848" s="6">
        <v>231</v>
      </c>
      <c r="J2848" s="6"/>
      <c r="K2848" s="6"/>
      <c r="L2848" s="6" t="s">
        <v>7382</v>
      </c>
      <c r="M2848" s="6" t="s">
        <v>7393</v>
      </c>
      <c r="N2848" s="4" t="s">
        <v>959</v>
      </c>
      <c r="O2848" s="4" t="s">
        <v>367</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row>
    <row r="2849" spans="1:46" s="39" customFormat="1" ht="30" customHeight="1" x14ac:dyDescent="0.2">
      <c r="A2849" s="9">
        <v>24</v>
      </c>
      <c r="B2849" s="9" t="s">
        <v>190</v>
      </c>
      <c r="C2849" s="9">
        <v>22</v>
      </c>
      <c r="D2849" s="9" t="s">
        <v>7394</v>
      </c>
      <c r="E2849" s="6" t="s">
        <v>12</v>
      </c>
      <c r="F2849" s="6" t="s">
        <v>16</v>
      </c>
      <c r="G2849" s="6" t="s">
        <v>31</v>
      </c>
      <c r="H2849" s="6" t="s">
        <v>191</v>
      </c>
      <c r="I2849" s="6">
        <v>232</v>
      </c>
      <c r="J2849" s="6"/>
      <c r="K2849" s="6"/>
      <c r="L2849" s="6" t="s">
        <v>7382</v>
      </c>
      <c r="M2849" s="6" t="s">
        <v>7178</v>
      </c>
      <c r="N2849" s="4" t="s">
        <v>959</v>
      </c>
      <c r="O2849" s="4" t="s">
        <v>367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row>
    <row r="2850" spans="1:46" s="39" customFormat="1" ht="30" customHeight="1" x14ac:dyDescent="0.2">
      <c r="A2850" s="9">
        <v>24</v>
      </c>
      <c r="B2850" s="9" t="s">
        <v>190</v>
      </c>
      <c r="C2850" s="9">
        <v>23</v>
      </c>
      <c r="D2850" s="9" t="s">
        <v>3940</v>
      </c>
      <c r="E2850" s="6" t="s">
        <v>12</v>
      </c>
      <c r="F2850" s="6" t="s">
        <v>16</v>
      </c>
      <c r="G2850" s="6" t="s">
        <v>7</v>
      </c>
      <c r="H2850" s="6" t="s">
        <v>191</v>
      </c>
      <c r="I2850" s="6">
        <v>233</v>
      </c>
      <c r="J2850" s="6"/>
      <c r="K2850" s="6"/>
      <c r="L2850" s="6" t="s">
        <v>7395</v>
      </c>
      <c r="M2850" s="6" t="s">
        <v>7383</v>
      </c>
      <c r="N2850" s="4" t="s">
        <v>959</v>
      </c>
      <c r="O2850" s="4" t="s">
        <v>367</v>
      </c>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row>
    <row r="2851" spans="1:46" s="39" customFormat="1" ht="30" customHeight="1" x14ac:dyDescent="0.2">
      <c r="A2851" s="9">
        <v>24</v>
      </c>
      <c r="B2851" s="9" t="s">
        <v>190</v>
      </c>
      <c r="C2851" s="9">
        <v>23</v>
      </c>
      <c r="D2851" s="9" t="s">
        <v>3943</v>
      </c>
      <c r="E2851" s="6" t="s">
        <v>12</v>
      </c>
      <c r="F2851" s="6" t="s">
        <v>16</v>
      </c>
      <c r="G2851" s="6" t="s">
        <v>7</v>
      </c>
      <c r="H2851" s="6" t="s">
        <v>191</v>
      </c>
      <c r="I2851" s="6">
        <v>234</v>
      </c>
      <c r="J2851" s="6"/>
      <c r="K2851" s="6"/>
      <c r="L2851" s="6" t="s">
        <v>7395</v>
      </c>
      <c r="M2851" s="6" t="s">
        <v>7384</v>
      </c>
      <c r="N2851" s="4" t="s">
        <v>959</v>
      </c>
      <c r="O2851" s="4" t="s">
        <v>367</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row>
    <row r="2852" spans="1:46" s="39" customFormat="1" ht="30" customHeight="1" x14ac:dyDescent="0.2">
      <c r="A2852" s="9">
        <v>24</v>
      </c>
      <c r="B2852" s="9" t="s">
        <v>190</v>
      </c>
      <c r="C2852" s="9">
        <v>23</v>
      </c>
      <c r="D2852" s="9" t="s">
        <v>3945</v>
      </c>
      <c r="E2852" s="6" t="s">
        <v>12</v>
      </c>
      <c r="F2852" s="6" t="s">
        <v>16</v>
      </c>
      <c r="G2852" s="6" t="s">
        <v>7</v>
      </c>
      <c r="H2852" s="6" t="s">
        <v>191</v>
      </c>
      <c r="I2852" s="6">
        <v>235</v>
      </c>
      <c r="J2852" s="6"/>
      <c r="K2852" s="6"/>
      <c r="L2852" s="6" t="s">
        <v>7395</v>
      </c>
      <c r="M2852" s="6" t="s">
        <v>7385</v>
      </c>
      <c r="N2852" s="4" t="s">
        <v>959</v>
      </c>
      <c r="O2852" s="4" t="s">
        <v>367</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row>
    <row r="2853" spans="1:46" s="39" customFormat="1" ht="30" customHeight="1" x14ac:dyDescent="0.2">
      <c r="A2853" s="9">
        <v>24</v>
      </c>
      <c r="B2853" s="9" t="s">
        <v>190</v>
      </c>
      <c r="C2853" s="9">
        <v>23</v>
      </c>
      <c r="D2853" s="9" t="s">
        <v>3947</v>
      </c>
      <c r="E2853" s="6" t="s">
        <v>12</v>
      </c>
      <c r="F2853" s="6" t="s">
        <v>16</v>
      </c>
      <c r="G2853" s="6" t="s">
        <v>7</v>
      </c>
      <c r="H2853" s="6" t="s">
        <v>191</v>
      </c>
      <c r="I2853" s="6">
        <v>236</v>
      </c>
      <c r="J2853" s="6"/>
      <c r="K2853" s="6"/>
      <c r="L2853" s="6" t="s">
        <v>7395</v>
      </c>
      <c r="M2853" s="6" t="s">
        <v>7386</v>
      </c>
      <c r="N2853" s="4" t="s">
        <v>959</v>
      </c>
      <c r="O2853" s="4" t="s">
        <v>367</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row>
    <row r="2854" spans="1:46" s="39" customFormat="1" ht="30" customHeight="1" x14ac:dyDescent="0.2">
      <c r="A2854" s="9">
        <v>24</v>
      </c>
      <c r="B2854" s="9" t="s">
        <v>190</v>
      </c>
      <c r="C2854" s="9">
        <v>23</v>
      </c>
      <c r="D2854" s="9" t="s">
        <v>3949</v>
      </c>
      <c r="E2854" s="6" t="s">
        <v>12</v>
      </c>
      <c r="F2854" s="6" t="s">
        <v>16</v>
      </c>
      <c r="G2854" s="6" t="s">
        <v>7</v>
      </c>
      <c r="H2854" s="6" t="s">
        <v>191</v>
      </c>
      <c r="I2854" s="6">
        <v>237</v>
      </c>
      <c r="J2854" s="6"/>
      <c r="K2854" s="6"/>
      <c r="L2854" s="6" t="s">
        <v>7395</v>
      </c>
      <c r="M2854" s="6" t="s">
        <v>7387</v>
      </c>
      <c r="N2854" s="4" t="s">
        <v>959</v>
      </c>
      <c r="O2854" s="4" t="s">
        <v>367</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row>
    <row r="2855" spans="1:46" s="39" customFormat="1" ht="30" customHeight="1" x14ac:dyDescent="0.2">
      <c r="A2855" s="9">
        <v>24</v>
      </c>
      <c r="B2855" s="9" t="s">
        <v>190</v>
      </c>
      <c r="C2855" s="9">
        <v>23</v>
      </c>
      <c r="D2855" s="9" t="s">
        <v>3951</v>
      </c>
      <c r="E2855" s="6" t="s">
        <v>12</v>
      </c>
      <c r="F2855" s="6" t="s">
        <v>16</v>
      </c>
      <c r="G2855" s="6" t="s">
        <v>7</v>
      </c>
      <c r="H2855" s="6" t="s">
        <v>191</v>
      </c>
      <c r="I2855" s="6">
        <v>238</v>
      </c>
      <c r="J2855" s="6"/>
      <c r="K2855" s="6"/>
      <c r="L2855" s="6" t="s">
        <v>7395</v>
      </c>
      <c r="M2855" s="6" t="s">
        <v>7388</v>
      </c>
      <c r="N2855" s="4" t="s">
        <v>959</v>
      </c>
      <c r="O2855" s="4" t="s">
        <v>367</v>
      </c>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row>
    <row r="2856" spans="1:46" s="39" customFormat="1" ht="30" customHeight="1" x14ac:dyDescent="0.2">
      <c r="A2856" s="9">
        <v>24</v>
      </c>
      <c r="B2856" s="9" t="s">
        <v>190</v>
      </c>
      <c r="C2856" s="9">
        <v>23</v>
      </c>
      <c r="D2856" s="9" t="s">
        <v>3953</v>
      </c>
      <c r="E2856" s="6" t="s">
        <v>12</v>
      </c>
      <c r="F2856" s="6" t="s">
        <v>16</v>
      </c>
      <c r="G2856" s="6" t="s">
        <v>7</v>
      </c>
      <c r="H2856" s="6" t="s">
        <v>191</v>
      </c>
      <c r="I2856" s="6">
        <v>239</v>
      </c>
      <c r="J2856" s="6"/>
      <c r="K2856" s="6"/>
      <c r="L2856" s="6" t="s">
        <v>7395</v>
      </c>
      <c r="M2856" s="6" t="s">
        <v>7389</v>
      </c>
      <c r="N2856" s="4" t="s">
        <v>959</v>
      </c>
      <c r="O2856" s="4" t="s">
        <v>367</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row>
    <row r="2857" spans="1:46" s="39" customFormat="1" ht="30" customHeight="1" x14ac:dyDescent="0.2">
      <c r="A2857" s="9">
        <v>24</v>
      </c>
      <c r="B2857" s="9" t="s">
        <v>190</v>
      </c>
      <c r="C2857" s="9">
        <v>23</v>
      </c>
      <c r="D2857" s="9" t="s">
        <v>3955</v>
      </c>
      <c r="E2857" s="6" t="s">
        <v>12</v>
      </c>
      <c r="F2857" s="6" t="s">
        <v>16</v>
      </c>
      <c r="G2857" s="6" t="s">
        <v>7</v>
      </c>
      <c r="H2857" s="6" t="s">
        <v>191</v>
      </c>
      <c r="I2857" s="6">
        <v>240</v>
      </c>
      <c r="J2857" s="6"/>
      <c r="K2857" s="6"/>
      <c r="L2857" s="6" t="s">
        <v>7395</v>
      </c>
      <c r="M2857" s="6" t="s">
        <v>5770</v>
      </c>
      <c r="N2857" s="4" t="s">
        <v>959</v>
      </c>
      <c r="O2857" s="4" t="s">
        <v>367</v>
      </c>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row>
    <row r="2858" spans="1:46" s="39" customFormat="1" ht="30" customHeight="1" x14ac:dyDescent="0.2">
      <c r="A2858" s="9">
        <v>24</v>
      </c>
      <c r="B2858" s="9" t="s">
        <v>190</v>
      </c>
      <c r="C2858" s="9">
        <v>23</v>
      </c>
      <c r="D2858" s="9" t="s">
        <v>3957</v>
      </c>
      <c r="E2858" s="6" t="s">
        <v>12</v>
      </c>
      <c r="F2858" s="6" t="s">
        <v>16</v>
      </c>
      <c r="G2858" s="6" t="s">
        <v>7</v>
      </c>
      <c r="H2858" s="6" t="s">
        <v>191</v>
      </c>
      <c r="I2858" s="6">
        <v>241</v>
      </c>
      <c r="J2858" s="6"/>
      <c r="K2858" s="6"/>
      <c r="L2858" s="6" t="s">
        <v>7395</v>
      </c>
      <c r="M2858" s="6" t="s">
        <v>5771</v>
      </c>
      <c r="N2858" s="4" t="s">
        <v>959</v>
      </c>
      <c r="O2858" s="4" t="s">
        <v>367</v>
      </c>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row>
    <row r="2859" spans="1:46" s="39" customFormat="1" ht="30" customHeight="1" x14ac:dyDescent="0.2">
      <c r="A2859" s="9">
        <v>24</v>
      </c>
      <c r="B2859" s="9" t="s">
        <v>190</v>
      </c>
      <c r="C2859" s="9">
        <v>23</v>
      </c>
      <c r="D2859" s="9" t="s">
        <v>3959</v>
      </c>
      <c r="E2859" s="6" t="s">
        <v>12</v>
      </c>
      <c r="F2859" s="6" t="s">
        <v>16</v>
      </c>
      <c r="G2859" s="6" t="s">
        <v>7</v>
      </c>
      <c r="H2859" s="6" t="s">
        <v>191</v>
      </c>
      <c r="I2859" s="6">
        <v>242</v>
      </c>
      <c r="J2859" s="6"/>
      <c r="K2859" s="6"/>
      <c r="L2859" s="6" t="s">
        <v>7395</v>
      </c>
      <c r="M2859" s="6" t="s">
        <v>7390</v>
      </c>
      <c r="N2859" s="4" t="s">
        <v>959</v>
      </c>
      <c r="O2859" s="4" t="s">
        <v>367</v>
      </c>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row>
    <row r="2860" spans="1:46" s="39" customFormat="1" ht="30" customHeight="1" x14ac:dyDescent="0.2">
      <c r="A2860" s="9">
        <v>24</v>
      </c>
      <c r="B2860" s="9" t="s">
        <v>190</v>
      </c>
      <c r="C2860" s="9">
        <v>23</v>
      </c>
      <c r="D2860" s="9" t="s">
        <v>3961</v>
      </c>
      <c r="E2860" s="6" t="s">
        <v>12</v>
      </c>
      <c r="F2860" s="6" t="s">
        <v>16</v>
      </c>
      <c r="G2860" s="6" t="s">
        <v>7</v>
      </c>
      <c r="H2860" s="6" t="s">
        <v>191</v>
      </c>
      <c r="I2860" s="6">
        <v>243</v>
      </c>
      <c r="J2860" s="6"/>
      <c r="K2860" s="6"/>
      <c r="L2860" s="6" t="s">
        <v>7395</v>
      </c>
      <c r="M2860" s="6" t="s">
        <v>7391</v>
      </c>
      <c r="N2860" s="4" t="s">
        <v>959</v>
      </c>
      <c r="O2860" s="4" t="s">
        <v>367</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row>
    <row r="2861" spans="1:46" s="39" customFormat="1" ht="30" customHeight="1" x14ac:dyDescent="0.2">
      <c r="A2861" s="9">
        <v>24</v>
      </c>
      <c r="B2861" s="9" t="s">
        <v>190</v>
      </c>
      <c r="C2861" s="9">
        <v>23</v>
      </c>
      <c r="D2861" s="9" t="s">
        <v>3963</v>
      </c>
      <c r="E2861" s="6" t="s">
        <v>12</v>
      </c>
      <c r="F2861" s="6" t="s">
        <v>16</v>
      </c>
      <c r="G2861" s="6" t="s">
        <v>7</v>
      </c>
      <c r="H2861" s="6" t="s">
        <v>191</v>
      </c>
      <c r="I2861" s="6">
        <v>244</v>
      </c>
      <c r="J2861" s="6"/>
      <c r="K2861" s="6"/>
      <c r="L2861" s="6" t="s">
        <v>7395</v>
      </c>
      <c r="M2861" s="6" t="s">
        <v>7392</v>
      </c>
      <c r="N2861" s="4" t="s">
        <v>959</v>
      </c>
      <c r="O2861" s="4" t="s">
        <v>367</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row>
    <row r="2862" spans="1:46" s="39" customFormat="1" ht="30" customHeight="1" x14ac:dyDescent="0.2">
      <c r="A2862" s="9">
        <v>24</v>
      </c>
      <c r="B2862" s="9" t="s">
        <v>190</v>
      </c>
      <c r="C2862" s="9">
        <v>23</v>
      </c>
      <c r="D2862" s="9" t="s">
        <v>7396</v>
      </c>
      <c r="E2862" s="6" t="s">
        <v>12</v>
      </c>
      <c r="F2862" s="6" t="s">
        <v>16</v>
      </c>
      <c r="G2862" s="6" t="s">
        <v>7</v>
      </c>
      <c r="H2862" s="6" t="s">
        <v>191</v>
      </c>
      <c r="I2862" s="6">
        <v>245</v>
      </c>
      <c r="J2862" s="6"/>
      <c r="K2862" s="6"/>
      <c r="L2862" s="6" t="s">
        <v>7395</v>
      </c>
      <c r="M2862" s="6" t="s">
        <v>7393</v>
      </c>
      <c r="N2862" s="4" t="s">
        <v>959</v>
      </c>
      <c r="O2862" s="4" t="s">
        <v>367</v>
      </c>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row>
    <row r="2863" spans="1:46" s="39" customFormat="1" ht="30" customHeight="1" x14ac:dyDescent="0.2">
      <c r="A2863" s="9">
        <v>24</v>
      </c>
      <c r="B2863" s="9" t="s">
        <v>190</v>
      </c>
      <c r="C2863" s="9">
        <v>23</v>
      </c>
      <c r="D2863" s="9" t="s">
        <v>7397</v>
      </c>
      <c r="E2863" s="6" t="s">
        <v>12</v>
      </c>
      <c r="F2863" s="6" t="s">
        <v>16</v>
      </c>
      <c r="G2863" s="6" t="s">
        <v>7</v>
      </c>
      <c r="H2863" s="6" t="s">
        <v>191</v>
      </c>
      <c r="I2863" s="6">
        <v>246</v>
      </c>
      <c r="J2863" s="6"/>
      <c r="K2863" s="6"/>
      <c r="L2863" s="6" t="s">
        <v>7395</v>
      </c>
      <c r="M2863" s="6" t="s">
        <v>7178</v>
      </c>
      <c r="N2863" s="4" t="s">
        <v>959</v>
      </c>
      <c r="O2863" s="4" t="s">
        <v>367</v>
      </c>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row>
    <row r="2864" spans="1:46" s="39" customFormat="1" ht="30" customHeight="1" x14ac:dyDescent="0.2">
      <c r="A2864" s="9">
        <v>24</v>
      </c>
      <c r="B2864" s="9" t="s">
        <v>190</v>
      </c>
      <c r="C2864" s="9">
        <v>24</v>
      </c>
      <c r="D2864" s="9" t="s">
        <v>2795</v>
      </c>
      <c r="E2864" s="6" t="s">
        <v>31</v>
      </c>
      <c r="F2864" s="6"/>
      <c r="G2864" s="6"/>
      <c r="H2864" s="6" t="s">
        <v>191</v>
      </c>
      <c r="I2864" s="6">
        <v>247</v>
      </c>
      <c r="J2864" s="6"/>
      <c r="K2864" s="6"/>
      <c r="L2864" s="6" t="s">
        <v>7398</v>
      </c>
      <c r="M2864" s="6" t="s">
        <v>7399</v>
      </c>
      <c r="N2864" s="4" t="s">
        <v>959</v>
      </c>
      <c r="O2864" s="4" t="s">
        <v>367</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row>
    <row r="2865" spans="1:46" s="39" customFormat="1" ht="30" customHeight="1" x14ac:dyDescent="0.2">
      <c r="A2865" s="9">
        <v>24</v>
      </c>
      <c r="B2865" s="9" t="s">
        <v>190</v>
      </c>
      <c r="C2865" s="9">
        <v>24</v>
      </c>
      <c r="D2865" s="9" t="s">
        <v>2798</v>
      </c>
      <c r="E2865" s="6" t="s">
        <v>31</v>
      </c>
      <c r="F2865" s="6"/>
      <c r="G2865" s="6"/>
      <c r="H2865" s="6" t="s">
        <v>191</v>
      </c>
      <c r="I2865" s="6">
        <v>248</v>
      </c>
      <c r="J2865" s="6"/>
      <c r="K2865" s="6"/>
      <c r="L2865" s="6" t="s">
        <v>7398</v>
      </c>
      <c r="M2865" s="6" t="s">
        <v>7400</v>
      </c>
      <c r="N2865" s="4" t="s">
        <v>959</v>
      </c>
      <c r="O2865" s="4" t="s">
        <v>367</v>
      </c>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row>
    <row r="2866" spans="1:46" s="39" customFormat="1" ht="30" customHeight="1" x14ac:dyDescent="0.2">
      <c r="A2866" s="9">
        <v>24</v>
      </c>
      <c r="B2866" s="9" t="s">
        <v>190</v>
      </c>
      <c r="C2866" s="9">
        <v>24</v>
      </c>
      <c r="D2866" s="9" t="s">
        <v>2800</v>
      </c>
      <c r="E2866" s="6" t="s">
        <v>31</v>
      </c>
      <c r="F2866" s="6"/>
      <c r="G2866" s="6"/>
      <c r="H2866" s="6" t="s">
        <v>191</v>
      </c>
      <c r="I2866" s="6">
        <v>249</v>
      </c>
      <c r="J2866" s="6"/>
      <c r="K2866" s="6"/>
      <c r="L2866" s="6" t="s">
        <v>7398</v>
      </c>
      <c r="M2866" s="6" t="s">
        <v>7401</v>
      </c>
      <c r="N2866" s="4" t="s">
        <v>959</v>
      </c>
      <c r="O2866" s="4" t="s">
        <v>367</v>
      </c>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row>
    <row r="2867" spans="1:46" s="39" customFormat="1" ht="30" customHeight="1" x14ac:dyDescent="0.2">
      <c r="A2867" s="9">
        <v>24</v>
      </c>
      <c r="B2867" s="9" t="s">
        <v>190</v>
      </c>
      <c r="C2867" s="9">
        <v>24</v>
      </c>
      <c r="D2867" s="9" t="s">
        <v>2802</v>
      </c>
      <c r="E2867" s="6" t="s">
        <v>31</v>
      </c>
      <c r="F2867" s="6"/>
      <c r="G2867" s="6"/>
      <c r="H2867" s="6" t="s">
        <v>191</v>
      </c>
      <c r="I2867" s="6">
        <v>250</v>
      </c>
      <c r="J2867" s="6"/>
      <c r="K2867" s="6"/>
      <c r="L2867" s="6" t="s">
        <v>7398</v>
      </c>
      <c r="M2867" s="6" t="s">
        <v>7402</v>
      </c>
      <c r="N2867" s="4" t="s">
        <v>959</v>
      </c>
      <c r="O2867" s="4" t="s">
        <v>367</v>
      </c>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row>
    <row r="2868" spans="1:46" s="39" customFormat="1" ht="30" customHeight="1" x14ac:dyDescent="0.2">
      <c r="A2868" s="9">
        <v>24</v>
      </c>
      <c r="B2868" s="9" t="s">
        <v>190</v>
      </c>
      <c r="C2868" s="9">
        <v>24</v>
      </c>
      <c r="D2868" s="9" t="s">
        <v>2804</v>
      </c>
      <c r="E2868" s="6" t="s">
        <v>31</v>
      </c>
      <c r="F2868" s="6"/>
      <c r="G2868" s="6"/>
      <c r="H2868" s="6" t="s">
        <v>191</v>
      </c>
      <c r="I2868" s="6">
        <v>251</v>
      </c>
      <c r="J2868" s="6"/>
      <c r="K2868" s="6"/>
      <c r="L2868" s="6" t="s">
        <v>7398</v>
      </c>
      <c r="M2868" s="6" t="s">
        <v>7403</v>
      </c>
      <c r="N2868" s="4" t="s">
        <v>959</v>
      </c>
      <c r="O2868" s="4" t="s">
        <v>367</v>
      </c>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row>
    <row r="2869" spans="1:46" s="39" customFormat="1" ht="30" customHeight="1" x14ac:dyDescent="0.2">
      <c r="A2869" s="9">
        <v>24</v>
      </c>
      <c r="B2869" s="9" t="s">
        <v>190</v>
      </c>
      <c r="C2869" s="9">
        <v>24</v>
      </c>
      <c r="D2869" s="9" t="s">
        <v>2806</v>
      </c>
      <c r="E2869" s="6" t="s">
        <v>31</v>
      </c>
      <c r="F2869" s="6"/>
      <c r="G2869" s="6"/>
      <c r="H2869" s="6" t="s">
        <v>191</v>
      </c>
      <c r="I2869" s="6">
        <v>252</v>
      </c>
      <c r="J2869" s="6"/>
      <c r="K2869" s="6"/>
      <c r="L2869" s="6" t="s">
        <v>7398</v>
      </c>
      <c r="M2869" s="6" t="s">
        <v>7404</v>
      </c>
      <c r="N2869" s="4" t="s">
        <v>959</v>
      </c>
      <c r="O2869" s="4" t="s">
        <v>367</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row>
    <row r="2870" spans="1:46" s="39" customFormat="1" ht="30" customHeight="1" x14ac:dyDescent="0.2">
      <c r="A2870" s="9">
        <v>24</v>
      </c>
      <c r="B2870" s="9" t="s">
        <v>190</v>
      </c>
      <c r="C2870" s="9">
        <v>24</v>
      </c>
      <c r="D2870" s="9" t="s">
        <v>2808</v>
      </c>
      <c r="E2870" s="6" t="s">
        <v>31</v>
      </c>
      <c r="F2870" s="6"/>
      <c r="G2870" s="6"/>
      <c r="H2870" s="6" t="s">
        <v>191</v>
      </c>
      <c r="I2870" s="6">
        <v>253</v>
      </c>
      <c r="J2870" s="6"/>
      <c r="K2870" s="6"/>
      <c r="L2870" s="6" t="s">
        <v>7398</v>
      </c>
      <c r="M2870" s="6" t="s">
        <v>7405</v>
      </c>
      <c r="N2870" s="4" t="s">
        <v>959</v>
      </c>
      <c r="O2870" s="4" t="s">
        <v>367</v>
      </c>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row>
    <row r="2871" spans="1:46" s="39" customFormat="1" ht="30" customHeight="1" x14ac:dyDescent="0.2">
      <c r="A2871" s="9">
        <v>24</v>
      </c>
      <c r="B2871" s="9" t="s">
        <v>190</v>
      </c>
      <c r="C2871" s="9">
        <v>24</v>
      </c>
      <c r="D2871" s="9" t="s">
        <v>7406</v>
      </c>
      <c r="E2871" s="6" t="s">
        <v>31</v>
      </c>
      <c r="F2871" s="6"/>
      <c r="G2871" s="6"/>
      <c r="H2871" s="6" t="s">
        <v>191</v>
      </c>
      <c r="I2871" s="6">
        <v>254</v>
      </c>
      <c r="J2871" s="6"/>
      <c r="K2871" s="6"/>
      <c r="L2871" s="6" t="s">
        <v>7398</v>
      </c>
      <c r="M2871" s="6" t="s">
        <v>7407</v>
      </c>
      <c r="N2871" s="4" t="s">
        <v>959</v>
      </c>
      <c r="O2871" s="4" t="s">
        <v>367</v>
      </c>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row>
    <row r="2872" spans="1:46" s="39" customFormat="1" ht="30" customHeight="1" x14ac:dyDescent="0.2">
      <c r="A2872" s="9">
        <v>24</v>
      </c>
      <c r="B2872" s="9" t="s">
        <v>190</v>
      </c>
      <c r="C2872" s="9">
        <v>24</v>
      </c>
      <c r="D2872" s="9" t="s">
        <v>7408</v>
      </c>
      <c r="E2872" s="6" t="s">
        <v>31</v>
      </c>
      <c r="F2872" s="6"/>
      <c r="G2872" s="6"/>
      <c r="H2872" s="6" t="s">
        <v>191</v>
      </c>
      <c r="I2872" s="6">
        <v>255</v>
      </c>
      <c r="J2872" s="6"/>
      <c r="K2872" s="6"/>
      <c r="L2872" s="6" t="s">
        <v>7398</v>
      </c>
      <c r="M2872" s="6" t="s">
        <v>7385</v>
      </c>
      <c r="N2872" s="4" t="s">
        <v>959</v>
      </c>
      <c r="O2872" s="4" t="s">
        <v>367</v>
      </c>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row>
    <row r="2873" spans="1:46" s="39" customFormat="1" ht="30" customHeight="1" x14ac:dyDescent="0.2">
      <c r="A2873" s="9">
        <v>24</v>
      </c>
      <c r="B2873" s="9" t="s">
        <v>190</v>
      </c>
      <c r="C2873" s="9">
        <v>24</v>
      </c>
      <c r="D2873" s="9" t="s">
        <v>7409</v>
      </c>
      <c r="E2873" s="6" t="s">
        <v>31</v>
      </c>
      <c r="F2873" s="6"/>
      <c r="G2873" s="6"/>
      <c r="H2873" s="6" t="s">
        <v>191</v>
      </c>
      <c r="I2873" s="6">
        <v>256</v>
      </c>
      <c r="J2873" s="6"/>
      <c r="K2873" s="6"/>
      <c r="L2873" s="6" t="s">
        <v>7398</v>
      </c>
      <c r="M2873" s="6" t="s">
        <v>7410</v>
      </c>
      <c r="N2873" s="4" t="s">
        <v>959</v>
      </c>
      <c r="O2873" s="4" t="s">
        <v>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row>
    <row r="2874" spans="1:46" s="39" customFormat="1" ht="30" customHeight="1" x14ac:dyDescent="0.2">
      <c r="A2874" s="9">
        <v>24</v>
      </c>
      <c r="B2874" s="9" t="s">
        <v>190</v>
      </c>
      <c r="C2874" s="9">
        <v>25</v>
      </c>
      <c r="D2874" s="9" t="s">
        <v>2810</v>
      </c>
      <c r="E2874" s="6" t="s">
        <v>7</v>
      </c>
      <c r="F2874" s="6"/>
      <c r="G2874" s="6"/>
      <c r="H2874" s="6" t="s">
        <v>191</v>
      </c>
      <c r="I2874" s="6">
        <v>257</v>
      </c>
      <c r="J2874" s="6"/>
      <c r="K2874" s="6"/>
      <c r="L2874" s="6" t="s">
        <v>7411</v>
      </c>
      <c r="M2874" s="6" t="s">
        <v>7399</v>
      </c>
      <c r="N2874" s="4" t="s">
        <v>959</v>
      </c>
      <c r="O2874" s="4" t="s">
        <v>367</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row>
    <row r="2875" spans="1:46" s="39" customFormat="1" ht="30" customHeight="1" x14ac:dyDescent="0.2">
      <c r="A2875" s="9">
        <v>24</v>
      </c>
      <c r="B2875" s="9" t="s">
        <v>190</v>
      </c>
      <c r="C2875" s="9">
        <v>25</v>
      </c>
      <c r="D2875" s="9" t="s">
        <v>2811</v>
      </c>
      <c r="E2875" s="6" t="s">
        <v>7</v>
      </c>
      <c r="F2875" s="6"/>
      <c r="G2875" s="6"/>
      <c r="H2875" s="6" t="s">
        <v>191</v>
      </c>
      <c r="I2875" s="6">
        <v>258</v>
      </c>
      <c r="J2875" s="6"/>
      <c r="K2875" s="6"/>
      <c r="L2875" s="6" t="s">
        <v>7411</v>
      </c>
      <c r="M2875" s="6" t="s">
        <v>7400</v>
      </c>
      <c r="N2875" s="4" t="s">
        <v>959</v>
      </c>
      <c r="O2875" s="4" t="s">
        <v>367</v>
      </c>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row>
    <row r="2876" spans="1:46" s="39" customFormat="1" ht="30" customHeight="1" x14ac:dyDescent="0.2">
      <c r="A2876" s="9">
        <v>24</v>
      </c>
      <c r="B2876" s="9" t="s">
        <v>190</v>
      </c>
      <c r="C2876" s="9">
        <v>25</v>
      </c>
      <c r="D2876" s="9" t="s">
        <v>2812</v>
      </c>
      <c r="E2876" s="6" t="s">
        <v>7</v>
      </c>
      <c r="F2876" s="6"/>
      <c r="G2876" s="6"/>
      <c r="H2876" s="6" t="s">
        <v>191</v>
      </c>
      <c r="I2876" s="6">
        <v>259</v>
      </c>
      <c r="J2876" s="6"/>
      <c r="K2876" s="6"/>
      <c r="L2876" s="6" t="s">
        <v>7411</v>
      </c>
      <c r="M2876" s="6" t="s">
        <v>7401</v>
      </c>
      <c r="N2876" s="4" t="s">
        <v>959</v>
      </c>
      <c r="O2876" s="4" t="s">
        <v>367</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row>
    <row r="2877" spans="1:46" s="39" customFormat="1" ht="30" customHeight="1" x14ac:dyDescent="0.2">
      <c r="A2877" s="9">
        <v>24</v>
      </c>
      <c r="B2877" s="9" t="s">
        <v>190</v>
      </c>
      <c r="C2877" s="9">
        <v>25</v>
      </c>
      <c r="D2877" s="9" t="s">
        <v>2813</v>
      </c>
      <c r="E2877" s="6" t="s">
        <v>7</v>
      </c>
      <c r="F2877" s="6"/>
      <c r="G2877" s="6"/>
      <c r="H2877" s="6" t="s">
        <v>191</v>
      </c>
      <c r="I2877" s="6">
        <v>260</v>
      </c>
      <c r="J2877" s="6"/>
      <c r="K2877" s="6"/>
      <c r="L2877" s="6" t="s">
        <v>7411</v>
      </c>
      <c r="M2877" s="6" t="s">
        <v>7402</v>
      </c>
      <c r="N2877" s="4" t="s">
        <v>959</v>
      </c>
      <c r="O2877" s="4" t="s">
        <v>367</v>
      </c>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row>
    <row r="2878" spans="1:46" s="39" customFormat="1" ht="30" customHeight="1" x14ac:dyDescent="0.2">
      <c r="A2878" s="9">
        <v>24</v>
      </c>
      <c r="B2878" s="9" t="s">
        <v>190</v>
      </c>
      <c r="C2878" s="9">
        <v>25</v>
      </c>
      <c r="D2878" s="9" t="s">
        <v>2814</v>
      </c>
      <c r="E2878" s="6" t="s">
        <v>7</v>
      </c>
      <c r="F2878" s="6"/>
      <c r="G2878" s="6"/>
      <c r="H2878" s="6" t="s">
        <v>191</v>
      </c>
      <c r="I2878" s="6">
        <v>261</v>
      </c>
      <c r="J2878" s="6"/>
      <c r="K2878" s="6"/>
      <c r="L2878" s="6" t="s">
        <v>7411</v>
      </c>
      <c r="M2878" s="6" t="s">
        <v>7403</v>
      </c>
      <c r="N2878" s="4" t="s">
        <v>959</v>
      </c>
      <c r="O2878" s="4" t="s">
        <v>367</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row>
    <row r="2879" spans="1:46" s="39" customFormat="1" ht="30" customHeight="1" x14ac:dyDescent="0.2">
      <c r="A2879" s="9">
        <v>24</v>
      </c>
      <c r="B2879" s="9" t="s">
        <v>190</v>
      </c>
      <c r="C2879" s="9">
        <v>25</v>
      </c>
      <c r="D2879" s="9" t="s">
        <v>7412</v>
      </c>
      <c r="E2879" s="6" t="s">
        <v>7</v>
      </c>
      <c r="F2879" s="6"/>
      <c r="G2879" s="6"/>
      <c r="H2879" s="6" t="s">
        <v>191</v>
      </c>
      <c r="I2879" s="6">
        <v>262</v>
      </c>
      <c r="J2879" s="6"/>
      <c r="K2879" s="6"/>
      <c r="L2879" s="6" t="s">
        <v>7411</v>
      </c>
      <c r="M2879" s="6" t="s">
        <v>7404</v>
      </c>
      <c r="N2879" s="4" t="s">
        <v>959</v>
      </c>
      <c r="O2879" s="4" t="s">
        <v>367</v>
      </c>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row>
    <row r="2880" spans="1:46" s="39" customFormat="1" ht="30" customHeight="1" x14ac:dyDescent="0.2">
      <c r="A2880" s="9">
        <v>24</v>
      </c>
      <c r="B2880" s="9" t="s">
        <v>190</v>
      </c>
      <c r="C2880" s="9">
        <v>25</v>
      </c>
      <c r="D2880" s="9" t="s">
        <v>7413</v>
      </c>
      <c r="E2880" s="6" t="s">
        <v>7</v>
      </c>
      <c r="F2880" s="6"/>
      <c r="G2880" s="6"/>
      <c r="H2880" s="6" t="s">
        <v>191</v>
      </c>
      <c r="I2880" s="6">
        <v>263</v>
      </c>
      <c r="J2880" s="6"/>
      <c r="K2880" s="6"/>
      <c r="L2880" s="6" t="s">
        <v>7411</v>
      </c>
      <c r="M2880" s="6" t="s">
        <v>7405</v>
      </c>
      <c r="N2880" s="4" t="s">
        <v>959</v>
      </c>
      <c r="O2880" s="4" t="s">
        <v>367</v>
      </c>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row>
    <row r="2881" spans="1:46" s="39" customFormat="1" ht="30" customHeight="1" x14ac:dyDescent="0.2">
      <c r="A2881" s="9">
        <v>24</v>
      </c>
      <c r="B2881" s="9" t="s">
        <v>190</v>
      </c>
      <c r="C2881" s="9">
        <v>25</v>
      </c>
      <c r="D2881" s="9" t="s">
        <v>7414</v>
      </c>
      <c r="E2881" s="6" t="s">
        <v>7</v>
      </c>
      <c r="F2881" s="6"/>
      <c r="G2881" s="6"/>
      <c r="H2881" s="6" t="s">
        <v>191</v>
      </c>
      <c r="I2881" s="6">
        <v>264</v>
      </c>
      <c r="J2881" s="6"/>
      <c r="K2881" s="6"/>
      <c r="L2881" s="6" t="s">
        <v>7411</v>
      </c>
      <c r="M2881" s="6" t="s">
        <v>7407</v>
      </c>
      <c r="N2881" s="4" t="s">
        <v>959</v>
      </c>
      <c r="O2881" s="4" t="s">
        <v>367</v>
      </c>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row>
    <row r="2882" spans="1:46" s="39" customFormat="1" ht="30" customHeight="1" x14ac:dyDescent="0.2">
      <c r="A2882" s="9">
        <v>24</v>
      </c>
      <c r="B2882" s="9" t="s">
        <v>190</v>
      </c>
      <c r="C2882" s="9">
        <v>25</v>
      </c>
      <c r="D2882" s="9" t="s">
        <v>7415</v>
      </c>
      <c r="E2882" s="6" t="s">
        <v>7</v>
      </c>
      <c r="F2882" s="6"/>
      <c r="G2882" s="6"/>
      <c r="H2882" s="6" t="s">
        <v>191</v>
      </c>
      <c r="I2882" s="6">
        <v>265</v>
      </c>
      <c r="J2882" s="6"/>
      <c r="K2882" s="6"/>
      <c r="L2882" s="6" t="s">
        <v>7411</v>
      </c>
      <c r="M2882" s="6" t="s">
        <v>7385</v>
      </c>
      <c r="N2882" s="4" t="s">
        <v>959</v>
      </c>
      <c r="O2882" s="4" t="s">
        <v>367</v>
      </c>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row>
    <row r="2883" spans="1:46" s="39" customFormat="1" ht="30" customHeight="1" x14ac:dyDescent="0.2">
      <c r="A2883" s="9">
        <v>24</v>
      </c>
      <c r="B2883" s="9" t="s">
        <v>190</v>
      </c>
      <c r="C2883" s="9">
        <v>25</v>
      </c>
      <c r="D2883" s="9" t="s">
        <v>7416</v>
      </c>
      <c r="E2883" s="6" t="s">
        <v>7</v>
      </c>
      <c r="F2883" s="6"/>
      <c r="G2883" s="6"/>
      <c r="H2883" s="6" t="s">
        <v>191</v>
      </c>
      <c r="I2883" s="6">
        <v>266</v>
      </c>
      <c r="J2883" s="6"/>
      <c r="K2883" s="6"/>
      <c r="L2883" s="6" t="s">
        <v>7411</v>
      </c>
      <c r="M2883" s="6" t="s">
        <v>7410</v>
      </c>
      <c r="N2883" s="4" t="s">
        <v>959</v>
      </c>
      <c r="O2883" s="4" t="s">
        <v>367</v>
      </c>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row>
    <row r="2884" spans="1:46" s="39" customFormat="1" ht="30" customHeight="1" x14ac:dyDescent="0.2">
      <c r="A2884" s="9">
        <v>24</v>
      </c>
      <c r="B2884" s="9" t="s">
        <v>190</v>
      </c>
      <c r="C2884" s="9">
        <v>26</v>
      </c>
      <c r="D2884" s="9" t="s">
        <v>6454</v>
      </c>
      <c r="E2884" s="6" t="s">
        <v>7</v>
      </c>
      <c r="F2884" s="6"/>
      <c r="G2884" s="6"/>
      <c r="H2884" s="6" t="s">
        <v>191</v>
      </c>
      <c r="I2884" s="6">
        <v>267</v>
      </c>
      <c r="J2884" s="6"/>
      <c r="K2884" s="6"/>
      <c r="L2884" s="6" t="s">
        <v>7417</v>
      </c>
      <c r="M2884" s="6" t="s">
        <v>7418</v>
      </c>
      <c r="N2884" s="4" t="s">
        <v>959</v>
      </c>
      <c r="O2884" s="4" t="s">
        <v>367</v>
      </c>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row>
    <row r="2885" spans="1:46" s="39" customFormat="1" ht="30" customHeight="1" x14ac:dyDescent="0.2">
      <c r="A2885" s="9">
        <v>24</v>
      </c>
      <c r="B2885" s="9" t="s">
        <v>190</v>
      </c>
      <c r="C2885" s="9">
        <v>26</v>
      </c>
      <c r="D2885" s="9" t="s">
        <v>6457</v>
      </c>
      <c r="E2885" s="6" t="s">
        <v>7</v>
      </c>
      <c r="F2885" s="6"/>
      <c r="G2885" s="6"/>
      <c r="H2885" s="6" t="s">
        <v>191</v>
      </c>
      <c r="I2885" s="6">
        <v>268</v>
      </c>
      <c r="J2885" s="6"/>
      <c r="K2885" s="6"/>
      <c r="L2885" s="6" t="s">
        <v>7417</v>
      </c>
      <c r="M2885" s="6" t="s">
        <v>7419</v>
      </c>
      <c r="N2885" s="4" t="s">
        <v>959</v>
      </c>
      <c r="O2885" s="4" t="s">
        <v>367</v>
      </c>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row>
    <row r="2886" spans="1:46" s="39" customFormat="1" ht="30" customHeight="1" x14ac:dyDescent="0.2">
      <c r="A2886" s="9">
        <v>24</v>
      </c>
      <c r="B2886" s="9" t="s">
        <v>190</v>
      </c>
      <c r="C2886" s="9">
        <v>26</v>
      </c>
      <c r="D2886" s="9" t="s">
        <v>6459</v>
      </c>
      <c r="E2886" s="6" t="s">
        <v>7</v>
      </c>
      <c r="F2886" s="6"/>
      <c r="G2886" s="6"/>
      <c r="H2886" s="6" t="s">
        <v>191</v>
      </c>
      <c r="I2886" s="6">
        <v>269</v>
      </c>
      <c r="J2886" s="6"/>
      <c r="K2886" s="6"/>
      <c r="L2886" s="6" t="s">
        <v>7417</v>
      </c>
      <c r="M2886" s="6" t="s">
        <v>7420</v>
      </c>
      <c r="N2886" s="4" t="s">
        <v>959</v>
      </c>
      <c r="O2886" s="4" t="s">
        <v>367</v>
      </c>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row>
    <row r="2887" spans="1:46" s="39" customFormat="1" ht="30" customHeight="1" x14ac:dyDescent="0.2">
      <c r="A2887" s="9">
        <v>24</v>
      </c>
      <c r="B2887" s="9" t="s">
        <v>190</v>
      </c>
      <c r="C2887" s="9">
        <v>26</v>
      </c>
      <c r="D2887" s="9" t="s">
        <v>6461</v>
      </c>
      <c r="E2887" s="6" t="s">
        <v>7</v>
      </c>
      <c r="F2887" s="6"/>
      <c r="G2887" s="6"/>
      <c r="H2887" s="6" t="s">
        <v>191</v>
      </c>
      <c r="I2887" s="6">
        <v>270</v>
      </c>
      <c r="J2887" s="6"/>
      <c r="K2887" s="6"/>
      <c r="L2887" s="6" t="s">
        <v>7417</v>
      </c>
      <c r="M2887" s="6" t="s">
        <v>7421</v>
      </c>
      <c r="N2887" s="4" t="s">
        <v>959</v>
      </c>
      <c r="O2887" s="4" t="s">
        <v>367</v>
      </c>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row>
    <row r="2888" spans="1:46" s="39" customFormat="1" ht="30" customHeight="1" x14ac:dyDescent="0.2">
      <c r="A2888" s="9">
        <v>24</v>
      </c>
      <c r="B2888" s="9" t="s">
        <v>190</v>
      </c>
      <c r="C2888" s="9">
        <v>26</v>
      </c>
      <c r="D2888" s="9" t="s">
        <v>7422</v>
      </c>
      <c r="E2888" s="6" t="s">
        <v>7</v>
      </c>
      <c r="F2888" s="6"/>
      <c r="G2888" s="6"/>
      <c r="H2888" s="6" t="s">
        <v>191</v>
      </c>
      <c r="I2888" s="6">
        <v>271</v>
      </c>
      <c r="J2888" s="6"/>
      <c r="K2888" s="6"/>
      <c r="L2888" s="6" t="s">
        <v>7417</v>
      </c>
      <c r="M2888" s="6" t="s">
        <v>7423</v>
      </c>
      <c r="N2888" s="4" t="s">
        <v>959</v>
      </c>
      <c r="O2888" s="4" t="s">
        <v>367</v>
      </c>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row>
    <row r="2889" spans="1:46" s="39" customFormat="1" ht="30" customHeight="1" x14ac:dyDescent="0.2">
      <c r="A2889" s="9">
        <v>24</v>
      </c>
      <c r="B2889" s="9" t="s">
        <v>190</v>
      </c>
      <c r="C2889" s="9">
        <v>26</v>
      </c>
      <c r="D2889" s="9" t="s">
        <v>7424</v>
      </c>
      <c r="E2889" s="6" t="s">
        <v>7</v>
      </c>
      <c r="F2889" s="6"/>
      <c r="G2889" s="6"/>
      <c r="H2889" s="6" t="s">
        <v>191</v>
      </c>
      <c r="I2889" s="6">
        <v>272</v>
      </c>
      <c r="J2889" s="6"/>
      <c r="K2889" s="6"/>
      <c r="L2889" s="6" t="s">
        <v>7417</v>
      </c>
      <c r="M2889" s="6" t="s">
        <v>7425</v>
      </c>
      <c r="N2889" s="4" t="s">
        <v>959</v>
      </c>
      <c r="O2889" s="4" t="s">
        <v>367</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row>
    <row r="2890" spans="1:46" s="39" customFormat="1" ht="30" customHeight="1" x14ac:dyDescent="0.2">
      <c r="A2890" s="9">
        <v>24</v>
      </c>
      <c r="B2890" s="9" t="s">
        <v>190</v>
      </c>
      <c r="C2890" s="9">
        <v>26</v>
      </c>
      <c r="D2890" s="9" t="s">
        <v>7426</v>
      </c>
      <c r="E2890" s="6" t="s">
        <v>7</v>
      </c>
      <c r="F2890" s="6"/>
      <c r="G2890" s="6"/>
      <c r="H2890" s="6" t="s">
        <v>191</v>
      </c>
      <c r="I2890" s="6">
        <v>273</v>
      </c>
      <c r="J2890" s="6"/>
      <c r="K2890" s="6"/>
      <c r="L2890" s="6" t="s">
        <v>7417</v>
      </c>
      <c r="M2890" s="6" t="s">
        <v>7427</v>
      </c>
      <c r="N2890" s="4" t="s">
        <v>959</v>
      </c>
      <c r="O2890" s="4" t="s">
        <v>367</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row>
    <row r="2891" spans="1:46" s="39" customFormat="1" ht="30" customHeight="1" x14ac:dyDescent="0.2">
      <c r="A2891" s="9">
        <v>24</v>
      </c>
      <c r="B2891" s="9" t="s">
        <v>190</v>
      </c>
      <c r="C2891" s="9">
        <v>26</v>
      </c>
      <c r="D2891" s="9" t="s">
        <v>7428</v>
      </c>
      <c r="E2891" s="6" t="s">
        <v>7</v>
      </c>
      <c r="F2891" s="6"/>
      <c r="G2891" s="6"/>
      <c r="H2891" s="6" t="s">
        <v>191</v>
      </c>
      <c r="I2891" s="6">
        <v>274</v>
      </c>
      <c r="J2891" s="6"/>
      <c r="K2891" s="6"/>
      <c r="L2891" s="6" t="s">
        <v>7417</v>
      </c>
      <c r="M2891" s="6" t="s">
        <v>7429</v>
      </c>
      <c r="N2891" s="4" t="s">
        <v>959</v>
      </c>
      <c r="O2891" s="4" t="s">
        <v>367</v>
      </c>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row>
    <row r="2892" spans="1:46" s="39" customFormat="1" ht="30" customHeight="1" x14ac:dyDescent="0.2">
      <c r="A2892" s="9">
        <v>24</v>
      </c>
      <c r="B2892" s="9" t="s">
        <v>190</v>
      </c>
      <c r="C2892" s="9">
        <v>26</v>
      </c>
      <c r="D2892" s="9" t="s">
        <v>7430</v>
      </c>
      <c r="E2892" s="6" t="s">
        <v>7</v>
      </c>
      <c r="F2892" s="6"/>
      <c r="G2892" s="6"/>
      <c r="H2892" s="6" t="s">
        <v>191</v>
      </c>
      <c r="I2892" s="6">
        <v>275</v>
      </c>
      <c r="J2892" s="6"/>
      <c r="K2892" s="6"/>
      <c r="L2892" s="6" t="s">
        <v>7417</v>
      </c>
      <c r="M2892" s="6" t="s">
        <v>7431</v>
      </c>
      <c r="N2892" s="4" t="s">
        <v>959</v>
      </c>
      <c r="O2892" s="4" t="s">
        <v>367</v>
      </c>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row>
    <row r="2893" spans="1:46" s="39" customFormat="1" ht="30" customHeight="1" x14ac:dyDescent="0.2">
      <c r="A2893" s="9">
        <v>24</v>
      </c>
      <c r="B2893" s="9" t="s">
        <v>190</v>
      </c>
      <c r="C2893" s="9">
        <v>26</v>
      </c>
      <c r="D2893" s="9" t="s">
        <v>7432</v>
      </c>
      <c r="E2893" s="6" t="s">
        <v>7</v>
      </c>
      <c r="F2893" s="6"/>
      <c r="G2893" s="6"/>
      <c r="H2893" s="6" t="s">
        <v>191</v>
      </c>
      <c r="I2893" s="6">
        <v>276</v>
      </c>
      <c r="J2893" s="6"/>
      <c r="K2893" s="6"/>
      <c r="L2893" s="6" t="s">
        <v>7417</v>
      </c>
      <c r="M2893" s="6" t="s">
        <v>7433</v>
      </c>
      <c r="N2893" s="4" t="s">
        <v>959</v>
      </c>
      <c r="O2893" s="4" t="s">
        <v>367</v>
      </c>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row>
    <row r="2894" spans="1:46" s="39" customFormat="1" ht="30" customHeight="1" x14ac:dyDescent="0.2">
      <c r="A2894" s="9">
        <v>24</v>
      </c>
      <c r="B2894" s="9" t="s">
        <v>190</v>
      </c>
      <c r="C2894" s="9">
        <v>26</v>
      </c>
      <c r="D2894" s="9" t="s">
        <v>7434</v>
      </c>
      <c r="E2894" s="6" t="s">
        <v>7</v>
      </c>
      <c r="F2894" s="6"/>
      <c r="G2894" s="6"/>
      <c r="H2894" s="6" t="s">
        <v>191</v>
      </c>
      <c r="I2894" s="6">
        <v>277</v>
      </c>
      <c r="J2894" s="6"/>
      <c r="K2894" s="6"/>
      <c r="L2894" s="6" t="s">
        <v>7417</v>
      </c>
      <c r="M2894" s="6" t="s">
        <v>7435</v>
      </c>
      <c r="N2894" s="4" t="s">
        <v>959</v>
      </c>
      <c r="O2894" s="4" t="s">
        <v>367</v>
      </c>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row>
    <row r="2895" spans="1:46" s="39" customFormat="1" ht="30" customHeight="1" x14ac:dyDescent="0.2">
      <c r="A2895" s="9">
        <v>24</v>
      </c>
      <c r="B2895" s="9" t="s">
        <v>190</v>
      </c>
      <c r="C2895" s="9">
        <v>27</v>
      </c>
      <c r="D2895" s="9" t="s">
        <v>2820</v>
      </c>
      <c r="E2895" s="6" t="s">
        <v>7</v>
      </c>
      <c r="F2895" s="6"/>
      <c r="G2895" s="6"/>
      <c r="H2895" s="6" t="s">
        <v>258</v>
      </c>
      <c r="I2895" s="6">
        <v>278</v>
      </c>
      <c r="J2895" s="6"/>
      <c r="K2895" s="6"/>
      <c r="L2895" s="6" t="s">
        <v>7436</v>
      </c>
      <c r="M2895" s="6" t="s">
        <v>7437</v>
      </c>
      <c r="N2895" s="6" t="s">
        <v>7138</v>
      </c>
      <c r="O2895" s="6" t="s">
        <v>7139</v>
      </c>
      <c r="P2895" s="6" t="s">
        <v>7140</v>
      </c>
      <c r="Q2895" s="6" t="s">
        <v>7141</v>
      </c>
      <c r="R2895" s="6" t="s">
        <v>7142</v>
      </c>
      <c r="S2895" s="6" t="s">
        <v>7143</v>
      </c>
      <c r="T2895" s="6" t="s">
        <v>4190</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row>
    <row r="2896" spans="1:46" s="39" customFormat="1" ht="30" customHeight="1" x14ac:dyDescent="0.2">
      <c r="A2896" s="9">
        <v>24</v>
      </c>
      <c r="B2896" s="9" t="s">
        <v>190</v>
      </c>
      <c r="C2896" s="9">
        <v>27</v>
      </c>
      <c r="D2896" s="9" t="s">
        <v>2827</v>
      </c>
      <c r="E2896" s="6" t="s">
        <v>7</v>
      </c>
      <c r="F2896" s="6"/>
      <c r="G2896" s="6"/>
      <c r="H2896" s="6" t="s">
        <v>258</v>
      </c>
      <c r="I2896" s="6">
        <v>279</v>
      </c>
      <c r="J2896" s="6"/>
      <c r="K2896" s="6"/>
      <c r="L2896" s="6" t="s">
        <v>7436</v>
      </c>
      <c r="M2896" s="6" t="s">
        <v>7438</v>
      </c>
      <c r="N2896" s="6" t="s">
        <v>7138</v>
      </c>
      <c r="O2896" s="6" t="s">
        <v>7139</v>
      </c>
      <c r="P2896" s="6" t="s">
        <v>7140</v>
      </c>
      <c r="Q2896" s="6" t="s">
        <v>7141</v>
      </c>
      <c r="R2896" s="6" t="s">
        <v>7142</v>
      </c>
      <c r="S2896" s="6" t="s">
        <v>7143</v>
      </c>
      <c r="T2896" s="6" t="s">
        <v>4190</v>
      </c>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row>
    <row r="2897" spans="1:46" s="39" customFormat="1" ht="30" customHeight="1" x14ac:dyDescent="0.2">
      <c r="A2897" s="9">
        <v>24</v>
      </c>
      <c r="B2897" s="9" t="s">
        <v>190</v>
      </c>
      <c r="C2897" s="9">
        <v>27</v>
      </c>
      <c r="D2897" s="9" t="s">
        <v>2829</v>
      </c>
      <c r="E2897" s="6" t="s">
        <v>7</v>
      </c>
      <c r="F2897" s="6"/>
      <c r="G2897" s="6"/>
      <c r="H2897" s="6" t="s">
        <v>258</v>
      </c>
      <c r="I2897" s="6">
        <v>280</v>
      </c>
      <c r="J2897" s="6"/>
      <c r="K2897" s="6"/>
      <c r="L2897" s="6" t="s">
        <v>7436</v>
      </c>
      <c r="M2897" s="6" t="s">
        <v>7439</v>
      </c>
      <c r="N2897" s="6" t="s">
        <v>7138</v>
      </c>
      <c r="O2897" s="6" t="s">
        <v>7139</v>
      </c>
      <c r="P2897" s="6" t="s">
        <v>7140</v>
      </c>
      <c r="Q2897" s="6" t="s">
        <v>7141</v>
      </c>
      <c r="R2897" s="6" t="s">
        <v>7142</v>
      </c>
      <c r="S2897" s="6" t="s">
        <v>7143</v>
      </c>
      <c r="T2897" s="6" t="s">
        <v>4190</v>
      </c>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row>
    <row r="2898" spans="1:46" s="39" customFormat="1" ht="30" customHeight="1" x14ac:dyDescent="0.2">
      <c r="A2898" s="9">
        <v>24</v>
      </c>
      <c r="B2898" s="9" t="s">
        <v>190</v>
      </c>
      <c r="C2898" s="9">
        <v>27</v>
      </c>
      <c r="D2898" s="9" t="s">
        <v>2831</v>
      </c>
      <c r="E2898" s="6" t="s">
        <v>7</v>
      </c>
      <c r="F2898" s="6"/>
      <c r="G2898" s="6"/>
      <c r="H2898" s="6" t="s">
        <v>258</v>
      </c>
      <c r="I2898" s="6">
        <v>281</v>
      </c>
      <c r="J2898" s="6"/>
      <c r="K2898" s="6"/>
      <c r="L2898" s="6" t="s">
        <v>7436</v>
      </c>
      <c r="M2898" s="6" t="s">
        <v>7440</v>
      </c>
      <c r="N2898" s="6" t="s">
        <v>7138</v>
      </c>
      <c r="O2898" s="6" t="s">
        <v>7139</v>
      </c>
      <c r="P2898" s="6" t="s">
        <v>7140</v>
      </c>
      <c r="Q2898" s="6" t="s">
        <v>7141</v>
      </c>
      <c r="R2898" s="6" t="s">
        <v>7142</v>
      </c>
      <c r="S2898" s="6" t="s">
        <v>7143</v>
      </c>
      <c r="T2898" s="6" t="s">
        <v>4190</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row>
    <row r="2899" spans="1:46" s="39" customFormat="1" ht="30" customHeight="1" x14ac:dyDescent="0.2">
      <c r="A2899" s="9">
        <v>24</v>
      </c>
      <c r="B2899" s="9" t="s">
        <v>190</v>
      </c>
      <c r="C2899" s="9">
        <v>27</v>
      </c>
      <c r="D2899" s="9" t="s">
        <v>4398</v>
      </c>
      <c r="E2899" s="6" t="s">
        <v>7</v>
      </c>
      <c r="F2899" s="6"/>
      <c r="G2899" s="6"/>
      <c r="H2899" s="6" t="s">
        <v>258</v>
      </c>
      <c r="I2899" s="6">
        <v>282</v>
      </c>
      <c r="J2899" s="6"/>
      <c r="K2899" s="6"/>
      <c r="L2899" s="6" t="s">
        <v>7436</v>
      </c>
      <c r="M2899" s="6" t="s">
        <v>7441</v>
      </c>
      <c r="N2899" s="6" t="s">
        <v>7138</v>
      </c>
      <c r="O2899" s="6" t="s">
        <v>7139</v>
      </c>
      <c r="P2899" s="6" t="s">
        <v>7140</v>
      </c>
      <c r="Q2899" s="6" t="s">
        <v>7141</v>
      </c>
      <c r="R2899" s="6" t="s">
        <v>7142</v>
      </c>
      <c r="S2899" s="6" t="s">
        <v>7143</v>
      </c>
      <c r="T2899" s="6" t="s">
        <v>4190</v>
      </c>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row>
    <row r="2900" spans="1:46" s="39" customFormat="1" ht="30" customHeight="1" x14ac:dyDescent="0.2">
      <c r="A2900" s="9">
        <v>24</v>
      </c>
      <c r="B2900" s="9" t="s">
        <v>190</v>
      </c>
      <c r="C2900" s="9">
        <v>27</v>
      </c>
      <c r="D2900" s="9" t="s">
        <v>4399</v>
      </c>
      <c r="E2900" s="6" t="s">
        <v>7</v>
      </c>
      <c r="F2900" s="6"/>
      <c r="G2900" s="6"/>
      <c r="H2900" s="6" t="s">
        <v>258</v>
      </c>
      <c r="I2900" s="6">
        <v>283</v>
      </c>
      <c r="J2900" s="6"/>
      <c r="K2900" s="6"/>
      <c r="L2900" s="6" t="s">
        <v>7436</v>
      </c>
      <c r="M2900" s="6" t="s">
        <v>7442</v>
      </c>
      <c r="N2900" s="6" t="s">
        <v>7138</v>
      </c>
      <c r="O2900" s="6" t="s">
        <v>7139</v>
      </c>
      <c r="P2900" s="6" t="s">
        <v>7140</v>
      </c>
      <c r="Q2900" s="6" t="s">
        <v>7141</v>
      </c>
      <c r="R2900" s="6" t="s">
        <v>7142</v>
      </c>
      <c r="S2900" s="6" t="s">
        <v>7143</v>
      </c>
      <c r="T2900" s="6" t="s">
        <v>4190</v>
      </c>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row>
    <row r="2901" spans="1:46" s="39" customFormat="1" ht="30" customHeight="1" x14ac:dyDescent="0.2">
      <c r="A2901" s="9">
        <v>24</v>
      </c>
      <c r="B2901" s="9" t="s">
        <v>190</v>
      </c>
      <c r="C2901" s="9">
        <v>27</v>
      </c>
      <c r="D2901" s="9" t="s">
        <v>4400</v>
      </c>
      <c r="E2901" s="6" t="s">
        <v>7</v>
      </c>
      <c r="F2901" s="6"/>
      <c r="G2901" s="6"/>
      <c r="H2901" s="6" t="s">
        <v>258</v>
      </c>
      <c r="I2901" s="6">
        <v>284</v>
      </c>
      <c r="J2901" s="6"/>
      <c r="K2901" s="6"/>
      <c r="L2901" s="6" t="s">
        <v>7436</v>
      </c>
      <c r="M2901" s="6" t="s">
        <v>7443</v>
      </c>
      <c r="N2901" s="6" t="s">
        <v>7138</v>
      </c>
      <c r="O2901" s="6" t="s">
        <v>7139</v>
      </c>
      <c r="P2901" s="6" t="s">
        <v>7140</v>
      </c>
      <c r="Q2901" s="6" t="s">
        <v>7141</v>
      </c>
      <c r="R2901" s="6" t="s">
        <v>7142</v>
      </c>
      <c r="S2901" s="6" t="s">
        <v>7143</v>
      </c>
      <c r="T2901" s="6" t="s">
        <v>4190</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row>
    <row r="2902" spans="1:46" s="39" customFormat="1" ht="30" customHeight="1" x14ac:dyDescent="0.2">
      <c r="A2902" s="9">
        <v>24</v>
      </c>
      <c r="B2902" s="9" t="s">
        <v>190</v>
      </c>
      <c r="C2902" s="9">
        <v>27</v>
      </c>
      <c r="D2902" s="9" t="s">
        <v>7444</v>
      </c>
      <c r="E2902" s="6" t="s">
        <v>7</v>
      </c>
      <c r="F2902" s="6"/>
      <c r="G2902" s="6"/>
      <c r="H2902" s="6" t="s">
        <v>258</v>
      </c>
      <c r="I2902" s="6">
        <v>285</v>
      </c>
      <c r="J2902" s="6"/>
      <c r="K2902" s="6"/>
      <c r="L2902" s="6" t="s">
        <v>7436</v>
      </c>
      <c r="M2902" s="6" t="s">
        <v>7445</v>
      </c>
      <c r="N2902" s="6" t="s">
        <v>7138</v>
      </c>
      <c r="O2902" s="6" t="s">
        <v>7139</v>
      </c>
      <c r="P2902" s="6" t="s">
        <v>7140</v>
      </c>
      <c r="Q2902" s="6" t="s">
        <v>7141</v>
      </c>
      <c r="R2902" s="6" t="s">
        <v>7142</v>
      </c>
      <c r="S2902" s="6" t="s">
        <v>7143</v>
      </c>
      <c r="T2902" s="6" t="s">
        <v>4190</v>
      </c>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row>
    <row r="2903" spans="1:46" s="39" customFormat="1" ht="30" customHeight="1" x14ac:dyDescent="0.2">
      <c r="A2903" s="9">
        <v>24</v>
      </c>
      <c r="B2903" s="9" t="s">
        <v>190</v>
      </c>
      <c r="C2903" s="9">
        <v>27</v>
      </c>
      <c r="D2903" s="9" t="s">
        <v>7446</v>
      </c>
      <c r="E2903" s="6" t="s">
        <v>7</v>
      </c>
      <c r="F2903" s="6"/>
      <c r="G2903" s="6"/>
      <c r="H2903" s="6" t="s">
        <v>258</v>
      </c>
      <c r="I2903" s="6">
        <v>286</v>
      </c>
      <c r="J2903" s="6"/>
      <c r="K2903" s="6"/>
      <c r="L2903" s="6" t="s">
        <v>7436</v>
      </c>
      <c r="M2903" s="6" t="s">
        <v>7447</v>
      </c>
      <c r="N2903" s="6" t="s">
        <v>7138</v>
      </c>
      <c r="O2903" s="6" t="s">
        <v>7139</v>
      </c>
      <c r="P2903" s="6" t="s">
        <v>7140</v>
      </c>
      <c r="Q2903" s="6" t="s">
        <v>7141</v>
      </c>
      <c r="R2903" s="6" t="s">
        <v>7142</v>
      </c>
      <c r="S2903" s="6" t="s">
        <v>7143</v>
      </c>
      <c r="T2903" s="6" t="s">
        <v>4190</v>
      </c>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row>
    <row r="2904" spans="1:46" s="39" customFormat="1" ht="30" customHeight="1" x14ac:dyDescent="0.2">
      <c r="A2904" s="9">
        <v>24</v>
      </c>
      <c r="B2904" s="9" t="s">
        <v>190</v>
      </c>
      <c r="C2904" s="9">
        <v>27</v>
      </c>
      <c r="D2904" s="9" t="s">
        <v>7448</v>
      </c>
      <c r="E2904" s="6" t="s">
        <v>7</v>
      </c>
      <c r="F2904" s="6"/>
      <c r="G2904" s="6"/>
      <c r="H2904" s="6" t="s">
        <v>258</v>
      </c>
      <c r="I2904" s="6">
        <v>287</v>
      </c>
      <c r="J2904" s="6"/>
      <c r="K2904" s="6"/>
      <c r="L2904" s="6" t="s">
        <v>7436</v>
      </c>
      <c r="M2904" s="6" t="s">
        <v>7449</v>
      </c>
      <c r="N2904" s="6" t="s">
        <v>7138</v>
      </c>
      <c r="O2904" s="6" t="s">
        <v>7139</v>
      </c>
      <c r="P2904" s="6" t="s">
        <v>7140</v>
      </c>
      <c r="Q2904" s="6" t="s">
        <v>7141</v>
      </c>
      <c r="R2904" s="6" t="s">
        <v>7142</v>
      </c>
      <c r="S2904" s="6" t="s">
        <v>7143</v>
      </c>
      <c r="T2904" s="6" t="s">
        <v>4190</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row>
    <row r="2905" spans="1:46" s="39" customFormat="1" ht="30" customHeight="1" x14ac:dyDescent="0.2">
      <c r="A2905" s="9">
        <v>24</v>
      </c>
      <c r="B2905" s="9" t="s">
        <v>190</v>
      </c>
      <c r="C2905" s="9">
        <v>28</v>
      </c>
      <c r="D2905" s="9">
        <v>28</v>
      </c>
      <c r="E2905" s="6" t="s">
        <v>7</v>
      </c>
      <c r="F2905" s="6"/>
      <c r="G2905" s="6"/>
      <c r="H2905" s="6" t="s">
        <v>258</v>
      </c>
      <c r="I2905" s="6">
        <v>288</v>
      </c>
      <c r="J2905" s="6"/>
      <c r="K2905" s="6"/>
      <c r="L2905" s="6"/>
      <c r="M2905" s="6" t="s">
        <v>7450</v>
      </c>
      <c r="N2905" s="6">
        <v>0</v>
      </c>
      <c r="O2905" s="27" t="s">
        <v>7451</v>
      </c>
      <c r="P2905" s="28" t="s">
        <v>7452</v>
      </c>
      <c r="Q2905" s="28" t="s">
        <v>7453</v>
      </c>
      <c r="R2905" s="6" t="s">
        <v>7454</v>
      </c>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row>
    <row r="2906" spans="1:46" s="39" customFormat="1" ht="30" customHeight="1" x14ac:dyDescent="0.2">
      <c r="A2906" s="9">
        <v>24</v>
      </c>
      <c r="B2906" s="9" t="s">
        <v>190</v>
      </c>
      <c r="C2906" s="9">
        <v>29</v>
      </c>
      <c r="D2906" s="9" t="s">
        <v>333</v>
      </c>
      <c r="E2906" s="6" t="s">
        <v>7</v>
      </c>
      <c r="F2906" s="6"/>
      <c r="G2906" s="6"/>
      <c r="H2906" s="6" t="s">
        <v>191</v>
      </c>
      <c r="I2906" s="6">
        <v>289</v>
      </c>
      <c r="J2906" s="6"/>
      <c r="K2906" s="6" t="s">
        <v>7455</v>
      </c>
      <c r="L2906" s="6" t="s">
        <v>7456</v>
      </c>
      <c r="M2906" s="6" t="s">
        <v>7457</v>
      </c>
      <c r="N2906" s="4" t="s">
        <v>959</v>
      </c>
      <c r="O2906" s="4" t="s">
        <v>367</v>
      </c>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row>
    <row r="2907" spans="1:46" s="39" customFormat="1" ht="30" customHeight="1" x14ac:dyDescent="0.2">
      <c r="A2907" s="9">
        <v>24</v>
      </c>
      <c r="B2907" s="9" t="s">
        <v>190</v>
      </c>
      <c r="C2907" s="9">
        <v>29</v>
      </c>
      <c r="D2907" s="9" t="s">
        <v>340</v>
      </c>
      <c r="E2907" s="6" t="s">
        <v>7</v>
      </c>
      <c r="F2907" s="6"/>
      <c r="G2907" s="6"/>
      <c r="H2907" s="6" t="s">
        <v>191</v>
      </c>
      <c r="I2907" s="6">
        <v>290</v>
      </c>
      <c r="J2907" s="6"/>
      <c r="K2907" s="6" t="s">
        <v>7455</v>
      </c>
      <c r="L2907" s="6" t="s">
        <v>7456</v>
      </c>
      <c r="M2907" s="6" t="s">
        <v>7458</v>
      </c>
      <c r="N2907" s="4" t="s">
        <v>959</v>
      </c>
      <c r="O2907" s="4" t="s">
        <v>367</v>
      </c>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row>
    <row r="2908" spans="1:46" s="39" customFormat="1" ht="30" customHeight="1" x14ac:dyDescent="0.2">
      <c r="A2908" s="9">
        <v>24</v>
      </c>
      <c r="B2908" s="9" t="s">
        <v>190</v>
      </c>
      <c r="C2908" s="9">
        <v>29</v>
      </c>
      <c r="D2908" s="9" t="s">
        <v>341</v>
      </c>
      <c r="E2908" s="6" t="s">
        <v>7</v>
      </c>
      <c r="F2908" s="6"/>
      <c r="G2908" s="6"/>
      <c r="H2908" s="6" t="s">
        <v>191</v>
      </c>
      <c r="I2908" s="6">
        <v>291</v>
      </c>
      <c r="J2908" s="6"/>
      <c r="K2908" s="6" t="s">
        <v>7455</v>
      </c>
      <c r="L2908" s="6" t="s">
        <v>7456</v>
      </c>
      <c r="M2908" s="6" t="s">
        <v>7459</v>
      </c>
      <c r="N2908" s="4" t="s">
        <v>959</v>
      </c>
      <c r="O2908" s="4" t="s">
        <v>367</v>
      </c>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row>
    <row r="2909" spans="1:46" s="39" customFormat="1" ht="30" customHeight="1" x14ac:dyDescent="0.2">
      <c r="A2909" s="9">
        <v>24</v>
      </c>
      <c r="B2909" s="9" t="s">
        <v>190</v>
      </c>
      <c r="C2909" s="9">
        <v>29</v>
      </c>
      <c r="D2909" s="9" t="s">
        <v>342</v>
      </c>
      <c r="E2909" s="6" t="s">
        <v>7</v>
      </c>
      <c r="F2909" s="6"/>
      <c r="G2909" s="6"/>
      <c r="H2909" s="6" t="s">
        <v>191</v>
      </c>
      <c r="I2909" s="6">
        <v>292</v>
      </c>
      <c r="J2909" s="6"/>
      <c r="K2909" s="6" t="s">
        <v>7455</v>
      </c>
      <c r="L2909" s="6" t="s">
        <v>7456</v>
      </c>
      <c r="M2909" s="6" t="s">
        <v>7460</v>
      </c>
      <c r="N2909" s="4" t="s">
        <v>959</v>
      </c>
      <c r="O2909" s="4" t="s">
        <v>367</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row>
    <row r="2910" spans="1:46" s="39" customFormat="1" ht="30" customHeight="1" x14ac:dyDescent="0.2">
      <c r="A2910" s="9">
        <v>24</v>
      </c>
      <c r="B2910" s="9" t="s">
        <v>190</v>
      </c>
      <c r="C2910" s="9">
        <v>29</v>
      </c>
      <c r="D2910" s="9" t="s">
        <v>4013</v>
      </c>
      <c r="E2910" s="6" t="s">
        <v>7</v>
      </c>
      <c r="F2910" s="6"/>
      <c r="G2910" s="6"/>
      <c r="H2910" s="6" t="s">
        <v>191</v>
      </c>
      <c r="I2910" s="6">
        <v>293</v>
      </c>
      <c r="J2910" s="6"/>
      <c r="K2910" s="6" t="s">
        <v>7455</v>
      </c>
      <c r="L2910" s="6" t="s">
        <v>7456</v>
      </c>
      <c r="M2910" s="6" t="s">
        <v>7461</v>
      </c>
      <c r="N2910" s="4" t="s">
        <v>959</v>
      </c>
      <c r="O2910" s="4" t="s">
        <v>367</v>
      </c>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row>
    <row r="2911" spans="1:46" s="39" customFormat="1" ht="30" customHeight="1" x14ac:dyDescent="0.2">
      <c r="A2911" s="9">
        <v>24</v>
      </c>
      <c r="B2911" s="9" t="s">
        <v>190</v>
      </c>
      <c r="C2911" s="9">
        <v>29</v>
      </c>
      <c r="D2911" s="9" t="s">
        <v>4020</v>
      </c>
      <c r="E2911" s="6" t="s">
        <v>7</v>
      </c>
      <c r="F2911" s="6"/>
      <c r="G2911" s="6"/>
      <c r="H2911" s="6" t="s">
        <v>191</v>
      </c>
      <c r="I2911" s="6">
        <v>294</v>
      </c>
      <c r="J2911" s="6"/>
      <c r="K2911" s="6" t="s">
        <v>7455</v>
      </c>
      <c r="L2911" s="6" t="s">
        <v>7456</v>
      </c>
      <c r="M2911" s="6" t="s">
        <v>7462</v>
      </c>
      <c r="N2911" s="4" t="s">
        <v>959</v>
      </c>
      <c r="O2911" s="4" t="s">
        <v>367</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row>
    <row r="2912" spans="1:46" s="39" customFormat="1" ht="30" customHeight="1" x14ac:dyDescent="0.2">
      <c r="A2912" s="9">
        <v>24</v>
      </c>
      <c r="B2912" s="9" t="s">
        <v>190</v>
      </c>
      <c r="C2912" s="9">
        <v>29</v>
      </c>
      <c r="D2912" s="9" t="s">
        <v>4027</v>
      </c>
      <c r="E2912" s="6" t="s">
        <v>7</v>
      </c>
      <c r="F2912" s="6"/>
      <c r="G2912" s="6"/>
      <c r="H2912" s="6" t="s">
        <v>191</v>
      </c>
      <c r="I2912" s="6">
        <v>295</v>
      </c>
      <c r="J2912" s="6"/>
      <c r="K2912" s="6" t="s">
        <v>7455</v>
      </c>
      <c r="L2912" s="6" t="s">
        <v>7456</v>
      </c>
      <c r="M2912" s="6" t="s">
        <v>7463</v>
      </c>
      <c r="N2912" s="4" t="s">
        <v>959</v>
      </c>
      <c r="O2912" s="4" t="s">
        <v>367</v>
      </c>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row>
    <row r="2913" spans="1:46" s="39" customFormat="1" ht="30" customHeight="1" x14ac:dyDescent="0.2">
      <c r="A2913" s="9">
        <v>24</v>
      </c>
      <c r="B2913" s="9" t="s">
        <v>190</v>
      </c>
      <c r="C2913" s="9">
        <v>29</v>
      </c>
      <c r="D2913" s="9" t="s">
        <v>4034</v>
      </c>
      <c r="E2913" s="6" t="s">
        <v>7</v>
      </c>
      <c r="F2913" s="6"/>
      <c r="G2913" s="6"/>
      <c r="H2913" s="6" t="s">
        <v>191</v>
      </c>
      <c r="I2913" s="6">
        <v>296</v>
      </c>
      <c r="J2913" s="6"/>
      <c r="K2913" s="6" t="s">
        <v>7455</v>
      </c>
      <c r="L2913" s="6" t="s">
        <v>7456</v>
      </c>
      <c r="M2913" s="6" t="s">
        <v>7464</v>
      </c>
      <c r="N2913" s="4" t="s">
        <v>959</v>
      </c>
      <c r="O2913" s="4" t="s">
        <v>367</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row>
    <row r="2914" spans="1:46" s="39" customFormat="1" ht="30" customHeight="1" x14ac:dyDescent="0.2">
      <c r="A2914" s="9">
        <v>24</v>
      </c>
      <c r="B2914" s="9" t="s">
        <v>190</v>
      </c>
      <c r="C2914" s="9">
        <v>29</v>
      </c>
      <c r="D2914" s="9" t="s">
        <v>4041</v>
      </c>
      <c r="E2914" s="6" t="s">
        <v>7</v>
      </c>
      <c r="F2914" s="6"/>
      <c r="G2914" s="6"/>
      <c r="H2914" s="6" t="s">
        <v>191</v>
      </c>
      <c r="I2914" s="6">
        <v>297</v>
      </c>
      <c r="J2914" s="6"/>
      <c r="K2914" s="6" t="s">
        <v>7455</v>
      </c>
      <c r="L2914" s="6" t="s">
        <v>7456</v>
      </c>
      <c r="M2914" s="6" t="s">
        <v>7465</v>
      </c>
      <c r="N2914" s="4" t="s">
        <v>959</v>
      </c>
      <c r="O2914" s="4" t="s">
        <v>367</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row>
    <row r="2915" spans="1:46" s="39" customFormat="1" ht="30" customHeight="1" x14ac:dyDescent="0.2">
      <c r="A2915" s="9">
        <v>24</v>
      </c>
      <c r="B2915" s="9" t="s">
        <v>190</v>
      </c>
      <c r="C2915" s="9">
        <v>29</v>
      </c>
      <c r="D2915" s="9" t="s">
        <v>7466</v>
      </c>
      <c r="E2915" s="6" t="s">
        <v>7</v>
      </c>
      <c r="F2915" s="6"/>
      <c r="G2915" s="6"/>
      <c r="H2915" s="6" t="s">
        <v>191</v>
      </c>
      <c r="I2915" s="6">
        <v>298</v>
      </c>
      <c r="J2915" s="6"/>
      <c r="K2915" s="6" t="s">
        <v>7455</v>
      </c>
      <c r="L2915" s="6" t="s">
        <v>7456</v>
      </c>
      <c r="M2915" s="6" t="s">
        <v>7467</v>
      </c>
      <c r="N2915" s="4" t="s">
        <v>959</v>
      </c>
      <c r="O2915" s="4" t="s">
        <v>367</v>
      </c>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row>
    <row r="2916" spans="1:46" s="39" customFormat="1" ht="30" customHeight="1" x14ac:dyDescent="0.2">
      <c r="A2916" s="9">
        <v>24</v>
      </c>
      <c r="B2916" s="9" t="s">
        <v>190</v>
      </c>
      <c r="C2916" s="9">
        <v>29</v>
      </c>
      <c r="D2916" s="9" t="s">
        <v>7468</v>
      </c>
      <c r="E2916" s="6" t="s">
        <v>7</v>
      </c>
      <c r="F2916" s="6"/>
      <c r="G2916" s="6"/>
      <c r="H2916" s="6" t="s">
        <v>191</v>
      </c>
      <c r="I2916" s="6">
        <v>299</v>
      </c>
      <c r="J2916" s="6"/>
      <c r="K2916" s="6" t="s">
        <v>7455</v>
      </c>
      <c r="L2916" s="6" t="s">
        <v>7456</v>
      </c>
      <c r="M2916" s="6" t="s">
        <v>7469</v>
      </c>
      <c r="N2916" s="4" t="s">
        <v>959</v>
      </c>
      <c r="O2916" s="4" t="s">
        <v>367</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row>
    <row r="2917" spans="1:46" s="39" customFormat="1" ht="30" customHeight="1" x14ac:dyDescent="0.2">
      <c r="A2917" s="9">
        <v>24</v>
      </c>
      <c r="B2917" s="9" t="s">
        <v>190</v>
      </c>
      <c r="C2917" s="9">
        <v>30</v>
      </c>
      <c r="D2917" s="9" t="s">
        <v>343</v>
      </c>
      <c r="E2917" s="6" t="s">
        <v>7</v>
      </c>
      <c r="F2917" s="6"/>
      <c r="G2917" s="6"/>
      <c r="H2917" s="6" t="s">
        <v>191</v>
      </c>
      <c r="I2917" s="6">
        <v>300</v>
      </c>
      <c r="J2917" s="6"/>
      <c r="K2917" s="6" t="s">
        <v>7470</v>
      </c>
      <c r="L2917" s="6" t="s">
        <v>7471</v>
      </c>
      <c r="M2917" s="6" t="s">
        <v>7472</v>
      </c>
      <c r="N2917" s="4" t="s">
        <v>959</v>
      </c>
      <c r="O2917" s="4" t="s">
        <v>367</v>
      </c>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row>
    <row r="2918" spans="1:46" s="39" customFormat="1" ht="30" customHeight="1" x14ac:dyDescent="0.2">
      <c r="A2918" s="9">
        <v>24</v>
      </c>
      <c r="B2918" s="9" t="s">
        <v>190</v>
      </c>
      <c r="C2918" s="9">
        <v>30</v>
      </c>
      <c r="D2918" s="9" t="s">
        <v>344</v>
      </c>
      <c r="E2918" s="6" t="s">
        <v>7</v>
      </c>
      <c r="F2918" s="6"/>
      <c r="G2918" s="6"/>
      <c r="H2918" s="6" t="s">
        <v>191</v>
      </c>
      <c r="I2918" s="6">
        <v>301</v>
      </c>
      <c r="J2918" s="6"/>
      <c r="K2918" s="6" t="s">
        <v>7470</v>
      </c>
      <c r="L2918" s="6" t="s">
        <v>7471</v>
      </c>
      <c r="M2918" s="6" t="s">
        <v>7473</v>
      </c>
      <c r="N2918" s="4" t="s">
        <v>959</v>
      </c>
      <c r="O2918" s="4" t="s">
        <v>367</v>
      </c>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row>
    <row r="2919" spans="1:46" s="39" customFormat="1" ht="30" customHeight="1" x14ac:dyDescent="0.2">
      <c r="A2919" s="9">
        <v>24</v>
      </c>
      <c r="B2919" s="9" t="s">
        <v>190</v>
      </c>
      <c r="C2919" s="9">
        <v>30</v>
      </c>
      <c r="D2919" s="9" t="s">
        <v>345</v>
      </c>
      <c r="E2919" s="6" t="s">
        <v>7</v>
      </c>
      <c r="F2919" s="6"/>
      <c r="G2919" s="6"/>
      <c r="H2919" s="6" t="s">
        <v>191</v>
      </c>
      <c r="I2919" s="6">
        <v>302</v>
      </c>
      <c r="J2919" s="6"/>
      <c r="K2919" s="6" t="s">
        <v>7470</v>
      </c>
      <c r="L2919" s="6" t="s">
        <v>7471</v>
      </c>
      <c r="M2919" s="6" t="s">
        <v>7474</v>
      </c>
      <c r="N2919" s="4" t="s">
        <v>959</v>
      </c>
      <c r="O2919" s="4" t="s">
        <v>367</v>
      </c>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row>
    <row r="2920" spans="1:46" s="39" customFormat="1" ht="30" customHeight="1" x14ac:dyDescent="0.2">
      <c r="A2920" s="9">
        <v>24</v>
      </c>
      <c r="B2920" s="9" t="s">
        <v>190</v>
      </c>
      <c r="C2920" s="9">
        <v>30</v>
      </c>
      <c r="D2920" s="9" t="s">
        <v>346</v>
      </c>
      <c r="E2920" s="6" t="s">
        <v>7</v>
      </c>
      <c r="F2920" s="6"/>
      <c r="G2920" s="6"/>
      <c r="H2920" s="6" t="s">
        <v>191</v>
      </c>
      <c r="I2920" s="6">
        <v>303</v>
      </c>
      <c r="J2920" s="6"/>
      <c r="K2920" s="6" t="s">
        <v>7470</v>
      </c>
      <c r="L2920" s="6" t="s">
        <v>7471</v>
      </c>
      <c r="M2920" s="6" t="s">
        <v>7475</v>
      </c>
      <c r="N2920" s="4" t="s">
        <v>959</v>
      </c>
      <c r="O2920" s="4" t="s">
        <v>367</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row>
    <row r="2921" spans="1:46" s="39" customFormat="1" ht="30" customHeight="1" x14ac:dyDescent="0.2">
      <c r="A2921" s="9">
        <v>24</v>
      </c>
      <c r="B2921" s="9" t="s">
        <v>190</v>
      </c>
      <c r="C2921" s="9">
        <v>30</v>
      </c>
      <c r="D2921" s="9" t="s">
        <v>347</v>
      </c>
      <c r="E2921" s="6" t="s">
        <v>7</v>
      </c>
      <c r="F2921" s="6"/>
      <c r="G2921" s="6"/>
      <c r="H2921" s="6" t="s">
        <v>191</v>
      </c>
      <c r="I2921" s="6">
        <v>304</v>
      </c>
      <c r="J2921" s="6"/>
      <c r="K2921" s="6" t="s">
        <v>7470</v>
      </c>
      <c r="L2921" s="6" t="s">
        <v>7471</v>
      </c>
      <c r="M2921" s="6" t="s">
        <v>7476</v>
      </c>
      <c r="N2921" s="4" t="s">
        <v>959</v>
      </c>
      <c r="O2921" s="4" t="s">
        <v>367</v>
      </c>
      <c r="P2921" s="4"/>
      <c r="Q2921" s="4"/>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row>
    <row r="2922" spans="1:46" s="39" customFormat="1" ht="30" customHeight="1" x14ac:dyDescent="0.2">
      <c r="A2922" s="9">
        <v>24</v>
      </c>
      <c r="B2922" s="9" t="s">
        <v>190</v>
      </c>
      <c r="C2922" s="9">
        <v>30</v>
      </c>
      <c r="D2922" s="9" t="s">
        <v>348</v>
      </c>
      <c r="E2922" s="6" t="s">
        <v>7</v>
      </c>
      <c r="F2922" s="6"/>
      <c r="G2922" s="6"/>
      <c r="H2922" s="6" t="s">
        <v>191</v>
      </c>
      <c r="I2922" s="6">
        <v>305</v>
      </c>
      <c r="J2922" s="6"/>
      <c r="K2922" s="6" t="s">
        <v>7470</v>
      </c>
      <c r="L2922" s="6" t="s">
        <v>7471</v>
      </c>
      <c r="M2922" s="6" t="s">
        <v>7477</v>
      </c>
      <c r="N2922" s="4" t="s">
        <v>959</v>
      </c>
      <c r="O2922" s="4" t="s">
        <v>367</v>
      </c>
      <c r="P2922" s="4"/>
      <c r="Q2922" s="4"/>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row>
    <row r="2923" spans="1:46" s="39" customFormat="1" ht="30" customHeight="1" x14ac:dyDescent="0.2">
      <c r="A2923" s="9">
        <v>24</v>
      </c>
      <c r="B2923" s="9" t="s">
        <v>190</v>
      </c>
      <c r="C2923" s="9">
        <v>30</v>
      </c>
      <c r="D2923" s="9" t="s">
        <v>349</v>
      </c>
      <c r="E2923" s="6" t="s">
        <v>7</v>
      </c>
      <c r="F2923" s="6"/>
      <c r="G2923" s="6"/>
      <c r="H2923" s="6" t="s">
        <v>191</v>
      </c>
      <c r="I2923" s="6">
        <v>306</v>
      </c>
      <c r="J2923" s="6"/>
      <c r="K2923" s="6" t="s">
        <v>7470</v>
      </c>
      <c r="L2923" s="6" t="s">
        <v>7471</v>
      </c>
      <c r="M2923" s="6" t="s">
        <v>7478</v>
      </c>
      <c r="N2923" s="4" t="s">
        <v>959</v>
      </c>
      <c r="O2923" s="4" t="s">
        <v>367</v>
      </c>
      <c r="P2923" s="4"/>
      <c r="Q2923" s="4"/>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row>
    <row r="2924" spans="1:46" s="39" customFormat="1" ht="30" customHeight="1" x14ac:dyDescent="0.2">
      <c r="A2924" s="9">
        <v>24</v>
      </c>
      <c r="B2924" s="9" t="s">
        <v>190</v>
      </c>
      <c r="C2924" s="9">
        <v>30</v>
      </c>
      <c r="D2924" s="9" t="s">
        <v>2855</v>
      </c>
      <c r="E2924" s="6" t="s">
        <v>7</v>
      </c>
      <c r="F2924" s="6"/>
      <c r="G2924" s="6"/>
      <c r="H2924" s="6" t="s">
        <v>191</v>
      </c>
      <c r="I2924" s="6">
        <v>307</v>
      </c>
      <c r="J2924" s="6"/>
      <c r="K2924" s="6" t="s">
        <v>7470</v>
      </c>
      <c r="L2924" s="6" t="s">
        <v>7471</v>
      </c>
      <c r="M2924" s="6" t="s">
        <v>7479</v>
      </c>
      <c r="N2924" s="4" t="s">
        <v>959</v>
      </c>
      <c r="O2924" s="4" t="s">
        <v>367</v>
      </c>
      <c r="P2924" s="4"/>
      <c r="Q2924" s="4"/>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row>
    <row r="2925" spans="1:46" s="39" customFormat="1" ht="30" customHeight="1" x14ac:dyDescent="0.2">
      <c r="A2925" s="9">
        <v>24</v>
      </c>
      <c r="B2925" s="9" t="s">
        <v>190</v>
      </c>
      <c r="C2925" s="9">
        <v>30</v>
      </c>
      <c r="D2925" s="9" t="s">
        <v>7480</v>
      </c>
      <c r="E2925" s="6" t="s">
        <v>7</v>
      </c>
      <c r="F2925" s="6"/>
      <c r="G2925" s="6"/>
      <c r="H2925" s="6" t="s">
        <v>191</v>
      </c>
      <c r="I2925" s="6">
        <v>308</v>
      </c>
      <c r="J2925" s="6"/>
      <c r="K2925" s="6" t="s">
        <v>7470</v>
      </c>
      <c r="L2925" s="6" t="s">
        <v>7471</v>
      </c>
      <c r="M2925" s="6" t="s">
        <v>7481</v>
      </c>
      <c r="N2925" s="4" t="s">
        <v>959</v>
      </c>
      <c r="O2925" s="4" t="s">
        <v>367</v>
      </c>
      <c r="P2925" s="4"/>
      <c r="Q2925" s="4"/>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row>
    <row r="2926" spans="1:46" s="39" customFormat="1" ht="30" customHeight="1" x14ac:dyDescent="0.2">
      <c r="A2926" s="9">
        <v>24</v>
      </c>
      <c r="B2926" s="9" t="s">
        <v>190</v>
      </c>
      <c r="C2926" s="9">
        <v>30</v>
      </c>
      <c r="D2926" s="9" t="s">
        <v>7482</v>
      </c>
      <c r="E2926" s="6" t="s">
        <v>7</v>
      </c>
      <c r="F2926" s="6"/>
      <c r="G2926" s="6"/>
      <c r="H2926" s="6" t="s">
        <v>191</v>
      </c>
      <c r="I2926" s="6">
        <v>309</v>
      </c>
      <c r="J2926" s="6"/>
      <c r="K2926" s="6" t="s">
        <v>7470</v>
      </c>
      <c r="L2926" s="6" t="s">
        <v>7471</v>
      </c>
      <c r="M2926" s="6" t="s">
        <v>7483</v>
      </c>
      <c r="N2926" s="4" t="s">
        <v>959</v>
      </c>
      <c r="O2926" s="4" t="s">
        <v>367</v>
      </c>
      <c r="P2926" s="4"/>
      <c r="Q2926" s="4"/>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row>
    <row r="2927" spans="1:46" s="39" customFormat="1" ht="30" customHeight="1" x14ac:dyDescent="0.2">
      <c r="A2927" s="9">
        <v>24</v>
      </c>
      <c r="B2927" s="9" t="s">
        <v>190</v>
      </c>
      <c r="C2927" s="9">
        <v>30</v>
      </c>
      <c r="D2927" s="9" t="s">
        <v>7484</v>
      </c>
      <c r="E2927" s="6" t="s">
        <v>7</v>
      </c>
      <c r="F2927" s="6"/>
      <c r="G2927" s="6"/>
      <c r="H2927" s="6" t="s">
        <v>191</v>
      </c>
      <c r="I2927" s="6">
        <v>310</v>
      </c>
      <c r="J2927" s="6"/>
      <c r="K2927" s="6" t="s">
        <v>7470</v>
      </c>
      <c r="L2927" s="6" t="s">
        <v>7471</v>
      </c>
      <c r="M2927" s="6" t="s">
        <v>7469</v>
      </c>
      <c r="N2927" s="4" t="s">
        <v>959</v>
      </c>
      <c r="O2927" s="4" t="s">
        <v>367</v>
      </c>
      <c r="P2927" s="4"/>
      <c r="Q2927" s="4"/>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row>
    <row r="2928" spans="1:46" s="39" customFormat="1" ht="30" customHeight="1" x14ac:dyDescent="0.2">
      <c r="A2928" s="9">
        <v>24</v>
      </c>
      <c r="B2928" s="9" t="s">
        <v>190</v>
      </c>
      <c r="C2928" s="9">
        <v>31</v>
      </c>
      <c r="D2928" s="9">
        <v>31</v>
      </c>
      <c r="E2928" s="6" t="s">
        <v>7</v>
      </c>
      <c r="F2928" s="6" t="s">
        <v>3286</v>
      </c>
      <c r="G2928" s="6"/>
      <c r="H2928" s="6" t="s">
        <v>258</v>
      </c>
      <c r="I2928" s="6">
        <v>311</v>
      </c>
      <c r="J2928" s="6"/>
      <c r="K2928" s="6"/>
      <c r="L2928" s="6"/>
      <c r="M2928" s="6" t="s">
        <v>7485</v>
      </c>
      <c r="N2928" s="6">
        <v>0</v>
      </c>
      <c r="O2928" s="27" t="s">
        <v>7451</v>
      </c>
      <c r="P2928" s="28" t="s">
        <v>7452</v>
      </c>
      <c r="Q2928" s="28" t="s">
        <v>7453</v>
      </c>
      <c r="R2928" s="6" t="s">
        <v>7454</v>
      </c>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row>
    <row r="2929" spans="1:46" s="39" customFormat="1" ht="30" customHeight="1" x14ac:dyDescent="0.2">
      <c r="A2929" s="9">
        <v>24</v>
      </c>
      <c r="B2929" s="9" t="s">
        <v>190</v>
      </c>
      <c r="C2929" s="9">
        <v>32</v>
      </c>
      <c r="D2929" s="9" t="s">
        <v>2861</v>
      </c>
      <c r="E2929" s="6" t="s">
        <v>7</v>
      </c>
      <c r="F2929" s="6" t="s">
        <v>3286</v>
      </c>
      <c r="G2929" s="6"/>
      <c r="H2929" s="6" t="s">
        <v>191</v>
      </c>
      <c r="I2929" s="6">
        <v>312</v>
      </c>
      <c r="J2929" s="6"/>
      <c r="K2929" s="6" t="s">
        <v>7486</v>
      </c>
      <c r="L2929" s="6" t="s">
        <v>7487</v>
      </c>
      <c r="M2929" s="6" t="s">
        <v>7488</v>
      </c>
      <c r="N2929" s="4" t="s">
        <v>959</v>
      </c>
      <c r="O2929" s="4" t="s">
        <v>367</v>
      </c>
      <c r="P2929" s="4"/>
      <c r="Q2929" s="4"/>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row>
    <row r="2930" spans="1:46" s="39" customFormat="1" ht="30" customHeight="1" x14ac:dyDescent="0.2">
      <c r="A2930" s="9">
        <v>24</v>
      </c>
      <c r="B2930" s="9" t="s">
        <v>190</v>
      </c>
      <c r="C2930" s="9">
        <v>32</v>
      </c>
      <c r="D2930" s="9" t="s">
        <v>2864</v>
      </c>
      <c r="E2930" s="6" t="s">
        <v>7</v>
      </c>
      <c r="F2930" s="6" t="s">
        <v>3286</v>
      </c>
      <c r="G2930" s="6"/>
      <c r="H2930" s="6" t="s">
        <v>191</v>
      </c>
      <c r="I2930" s="6">
        <v>313</v>
      </c>
      <c r="J2930" s="6"/>
      <c r="K2930" s="6" t="s">
        <v>7486</v>
      </c>
      <c r="L2930" s="6" t="s">
        <v>7487</v>
      </c>
      <c r="M2930" s="6" t="s">
        <v>7489</v>
      </c>
      <c r="N2930" s="4" t="s">
        <v>959</v>
      </c>
      <c r="O2930" s="4" t="s">
        <v>367</v>
      </c>
      <c r="P2930" s="4"/>
      <c r="Q2930" s="4"/>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row>
    <row r="2931" spans="1:46" s="39" customFormat="1" ht="30" customHeight="1" x14ac:dyDescent="0.2">
      <c r="A2931" s="9">
        <v>24</v>
      </c>
      <c r="B2931" s="9" t="s">
        <v>190</v>
      </c>
      <c r="C2931" s="9">
        <v>32</v>
      </c>
      <c r="D2931" s="9" t="s">
        <v>2866</v>
      </c>
      <c r="E2931" s="6" t="s">
        <v>7</v>
      </c>
      <c r="F2931" s="6" t="s">
        <v>3286</v>
      </c>
      <c r="G2931" s="6"/>
      <c r="H2931" s="6" t="s">
        <v>191</v>
      </c>
      <c r="I2931" s="6">
        <v>314</v>
      </c>
      <c r="J2931" s="6"/>
      <c r="K2931" s="6" t="s">
        <v>7486</v>
      </c>
      <c r="L2931" s="6" t="s">
        <v>7487</v>
      </c>
      <c r="M2931" s="6" t="s">
        <v>7490</v>
      </c>
      <c r="N2931" s="4" t="s">
        <v>959</v>
      </c>
      <c r="O2931" s="4" t="s">
        <v>367</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row>
    <row r="2932" spans="1:46" s="39" customFormat="1" ht="30" customHeight="1" x14ac:dyDescent="0.2">
      <c r="A2932" s="9">
        <v>24</v>
      </c>
      <c r="B2932" s="9" t="s">
        <v>190</v>
      </c>
      <c r="C2932" s="9">
        <v>32</v>
      </c>
      <c r="D2932" s="9" t="s">
        <v>2868</v>
      </c>
      <c r="E2932" s="6" t="s">
        <v>7</v>
      </c>
      <c r="F2932" s="6" t="s">
        <v>3286</v>
      </c>
      <c r="G2932" s="6"/>
      <c r="H2932" s="6" t="s">
        <v>191</v>
      </c>
      <c r="I2932" s="6">
        <v>315</v>
      </c>
      <c r="J2932" s="6"/>
      <c r="K2932" s="6" t="s">
        <v>7486</v>
      </c>
      <c r="L2932" s="6" t="s">
        <v>7487</v>
      </c>
      <c r="M2932" s="6" t="s">
        <v>7491</v>
      </c>
      <c r="N2932" s="4" t="s">
        <v>959</v>
      </c>
      <c r="O2932" s="4" t="s">
        <v>367</v>
      </c>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row>
    <row r="2933" spans="1:46" s="39" customFormat="1" ht="30" customHeight="1" x14ac:dyDescent="0.2">
      <c r="A2933" s="9">
        <v>24</v>
      </c>
      <c r="B2933" s="9" t="s">
        <v>190</v>
      </c>
      <c r="C2933" s="9">
        <v>32</v>
      </c>
      <c r="D2933" s="9" t="s">
        <v>2870</v>
      </c>
      <c r="E2933" s="6" t="s">
        <v>7</v>
      </c>
      <c r="F2933" s="6" t="s">
        <v>3286</v>
      </c>
      <c r="G2933" s="6"/>
      <c r="H2933" s="6" t="s">
        <v>191</v>
      </c>
      <c r="I2933" s="6">
        <v>316</v>
      </c>
      <c r="J2933" s="6"/>
      <c r="K2933" s="6" t="s">
        <v>7486</v>
      </c>
      <c r="L2933" s="6" t="s">
        <v>7487</v>
      </c>
      <c r="M2933" s="6" t="s">
        <v>7462</v>
      </c>
      <c r="N2933" s="4" t="s">
        <v>959</v>
      </c>
      <c r="O2933" s="4" t="s">
        <v>367</v>
      </c>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row>
    <row r="2934" spans="1:46" s="39" customFormat="1" ht="30" customHeight="1" x14ac:dyDescent="0.2">
      <c r="A2934" s="9">
        <v>24</v>
      </c>
      <c r="B2934" s="9" t="s">
        <v>190</v>
      </c>
      <c r="C2934" s="9">
        <v>32</v>
      </c>
      <c r="D2934" s="9" t="s">
        <v>2872</v>
      </c>
      <c r="E2934" s="6" t="s">
        <v>7</v>
      </c>
      <c r="F2934" s="6" t="s">
        <v>3286</v>
      </c>
      <c r="G2934" s="6"/>
      <c r="H2934" s="6" t="s">
        <v>191</v>
      </c>
      <c r="I2934" s="6">
        <v>317</v>
      </c>
      <c r="J2934" s="6"/>
      <c r="K2934" s="6" t="s">
        <v>7486</v>
      </c>
      <c r="L2934" s="6" t="s">
        <v>7487</v>
      </c>
      <c r="M2934" s="6" t="s">
        <v>7463</v>
      </c>
      <c r="N2934" s="4" t="s">
        <v>959</v>
      </c>
      <c r="O2934" s="4" t="s">
        <v>367</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row>
    <row r="2935" spans="1:46" s="39" customFormat="1" ht="30" customHeight="1" x14ac:dyDescent="0.2">
      <c r="A2935" s="9">
        <v>24</v>
      </c>
      <c r="B2935" s="9" t="s">
        <v>190</v>
      </c>
      <c r="C2935" s="9">
        <v>32</v>
      </c>
      <c r="D2935" s="9" t="s">
        <v>2874</v>
      </c>
      <c r="E2935" s="6" t="s">
        <v>7</v>
      </c>
      <c r="F2935" s="6" t="s">
        <v>3286</v>
      </c>
      <c r="G2935" s="6"/>
      <c r="H2935" s="6" t="s">
        <v>191</v>
      </c>
      <c r="I2935" s="6">
        <v>318</v>
      </c>
      <c r="J2935" s="6"/>
      <c r="K2935" s="6" t="s">
        <v>7486</v>
      </c>
      <c r="L2935" s="6" t="s">
        <v>7487</v>
      </c>
      <c r="M2935" s="6" t="s">
        <v>7464</v>
      </c>
      <c r="N2935" s="4" t="s">
        <v>959</v>
      </c>
      <c r="O2935" s="4" t="s">
        <v>367</v>
      </c>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row>
    <row r="2936" spans="1:46" s="39" customFormat="1" ht="30" customHeight="1" x14ac:dyDescent="0.2">
      <c r="A2936" s="9">
        <v>24</v>
      </c>
      <c r="B2936" s="9" t="s">
        <v>190</v>
      </c>
      <c r="C2936" s="9">
        <v>32</v>
      </c>
      <c r="D2936" s="9" t="s">
        <v>2876</v>
      </c>
      <c r="E2936" s="6" t="s">
        <v>7</v>
      </c>
      <c r="F2936" s="6" t="s">
        <v>3286</v>
      </c>
      <c r="G2936" s="6"/>
      <c r="H2936" s="6" t="s">
        <v>191</v>
      </c>
      <c r="I2936" s="6">
        <v>319</v>
      </c>
      <c r="J2936" s="6"/>
      <c r="K2936" s="6" t="s">
        <v>7486</v>
      </c>
      <c r="L2936" s="6" t="s">
        <v>7487</v>
      </c>
      <c r="M2936" s="6" t="s">
        <v>7492</v>
      </c>
      <c r="N2936" s="4" t="s">
        <v>959</v>
      </c>
      <c r="O2936" s="4" t="s">
        <v>367</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row>
    <row r="2937" spans="1:46" s="39" customFormat="1" ht="30" customHeight="1" x14ac:dyDescent="0.2">
      <c r="A2937" s="9">
        <v>24</v>
      </c>
      <c r="B2937" s="9" t="s">
        <v>190</v>
      </c>
      <c r="C2937" s="9">
        <v>32</v>
      </c>
      <c r="D2937" s="9" t="s">
        <v>2878</v>
      </c>
      <c r="E2937" s="6" t="s">
        <v>7</v>
      </c>
      <c r="F2937" s="6" t="s">
        <v>3286</v>
      </c>
      <c r="G2937" s="6"/>
      <c r="H2937" s="6" t="s">
        <v>191</v>
      </c>
      <c r="I2937" s="6">
        <v>320</v>
      </c>
      <c r="J2937" s="6"/>
      <c r="K2937" s="6" t="s">
        <v>7486</v>
      </c>
      <c r="L2937" s="6" t="s">
        <v>7487</v>
      </c>
      <c r="M2937" s="6" t="s">
        <v>7467</v>
      </c>
      <c r="N2937" s="4" t="s">
        <v>959</v>
      </c>
      <c r="O2937" s="4" t="s">
        <v>367</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row>
    <row r="2938" spans="1:46" s="39" customFormat="1" ht="30" customHeight="1" x14ac:dyDescent="0.2">
      <c r="A2938" s="9">
        <v>24</v>
      </c>
      <c r="B2938" s="9" t="s">
        <v>190</v>
      </c>
      <c r="C2938" s="9">
        <v>32</v>
      </c>
      <c r="D2938" s="9" t="s">
        <v>2880</v>
      </c>
      <c r="E2938" s="6" t="s">
        <v>7</v>
      </c>
      <c r="F2938" s="6" t="s">
        <v>3286</v>
      </c>
      <c r="G2938" s="6"/>
      <c r="H2938" s="6" t="s">
        <v>191</v>
      </c>
      <c r="I2938" s="6">
        <v>321</v>
      </c>
      <c r="J2938" s="6"/>
      <c r="K2938" s="6" t="s">
        <v>7486</v>
      </c>
      <c r="L2938" s="6" t="s">
        <v>7487</v>
      </c>
      <c r="M2938" s="6" t="s">
        <v>7469</v>
      </c>
      <c r="N2938" s="4" t="s">
        <v>959</v>
      </c>
      <c r="O2938" s="4" t="s">
        <v>367</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row>
    <row r="2939" spans="1:46" s="39" customFormat="1" ht="30" customHeight="1" x14ac:dyDescent="0.2">
      <c r="A2939" s="9">
        <v>24</v>
      </c>
      <c r="B2939" s="9" t="s">
        <v>190</v>
      </c>
      <c r="C2939" s="9">
        <v>33</v>
      </c>
      <c r="D2939" s="9" t="s">
        <v>359</v>
      </c>
      <c r="E2939" s="6" t="s">
        <v>7</v>
      </c>
      <c r="F2939" s="6" t="s">
        <v>3286</v>
      </c>
      <c r="G2939" s="6"/>
      <c r="H2939" s="6" t="s">
        <v>191</v>
      </c>
      <c r="I2939" s="6">
        <v>322</v>
      </c>
      <c r="J2939" s="6"/>
      <c r="K2939" s="6" t="s">
        <v>7493</v>
      </c>
      <c r="L2939" s="6" t="s">
        <v>7494</v>
      </c>
      <c r="M2939" s="6" t="s">
        <v>7495</v>
      </c>
      <c r="N2939" s="4" t="s">
        <v>959</v>
      </c>
      <c r="O2939" s="4" t="s">
        <v>367</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row>
    <row r="2940" spans="1:46" s="39" customFormat="1" ht="30" customHeight="1" x14ac:dyDescent="0.2">
      <c r="A2940" s="9">
        <v>24</v>
      </c>
      <c r="B2940" s="9" t="s">
        <v>190</v>
      </c>
      <c r="C2940" s="9">
        <v>33</v>
      </c>
      <c r="D2940" s="9" t="s">
        <v>360</v>
      </c>
      <c r="E2940" s="6" t="s">
        <v>7</v>
      </c>
      <c r="F2940" s="6" t="s">
        <v>3286</v>
      </c>
      <c r="G2940" s="6"/>
      <c r="H2940" s="6" t="s">
        <v>191</v>
      </c>
      <c r="I2940" s="6">
        <v>323</v>
      </c>
      <c r="J2940" s="6"/>
      <c r="K2940" s="6" t="s">
        <v>7493</v>
      </c>
      <c r="L2940" s="6" t="s">
        <v>7494</v>
      </c>
      <c r="M2940" s="6" t="s">
        <v>7496</v>
      </c>
      <c r="N2940" s="4" t="s">
        <v>959</v>
      </c>
      <c r="O2940" s="4" t="s">
        <v>367</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row>
    <row r="2941" spans="1:46" s="39" customFormat="1" ht="30" customHeight="1" x14ac:dyDescent="0.2">
      <c r="A2941" s="9">
        <v>24</v>
      </c>
      <c r="B2941" s="9" t="s">
        <v>190</v>
      </c>
      <c r="C2941" s="9">
        <v>33</v>
      </c>
      <c r="D2941" s="9" t="s">
        <v>361</v>
      </c>
      <c r="E2941" s="6" t="s">
        <v>7</v>
      </c>
      <c r="F2941" s="6" t="s">
        <v>3286</v>
      </c>
      <c r="G2941" s="6"/>
      <c r="H2941" s="6" t="s">
        <v>191</v>
      </c>
      <c r="I2941" s="6">
        <v>324</v>
      </c>
      <c r="J2941" s="6"/>
      <c r="K2941" s="6" t="s">
        <v>7493</v>
      </c>
      <c r="L2941" s="6" t="s">
        <v>7494</v>
      </c>
      <c r="M2941" s="6" t="s">
        <v>7497</v>
      </c>
      <c r="N2941" s="4" t="s">
        <v>959</v>
      </c>
      <c r="O2941" s="4" t="s">
        <v>367</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row>
    <row r="2942" spans="1:46" s="39" customFormat="1" ht="30" customHeight="1" x14ac:dyDescent="0.2">
      <c r="A2942" s="9">
        <v>24</v>
      </c>
      <c r="B2942" s="9" t="s">
        <v>190</v>
      </c>
      <c r="C2942" s="9">
        <v>33</v>
      </c>
      <c r="D2942" s="9" t="s">
        <v>362</v>
      </c>
      <c r="E2942" s="6" t="s">
        <v>7</v>
      </c>
      <c r="F2942" s="6" t="s">
        <v>3286</v>
      </c>
      <c r="G2942" s="6"/>
      <c r="H2942" s="6" t="s">
        <v>191</v>
      </c>
      <c r="I2942" s="6">
        <v>325</v>
      </c>
      <c r="J2942" s="6"/>
      <c r="K2942" s="6" t="s">
        <v>7493</v>
      </c>
      <c r="L2942" s="6" t="s">
        <v>7494</v>
      </c>
      <c r="M2942" s="6" t="s">
        <v>7498</v>
      </c>
      <c r="N2942" s="4" t="s">
        <v>959</v>
      </c>
      <c r="O2942" s="4" t="s">
        <v>367</v>
      </c>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row>
    <row r="2943" spans="1:46" s="39" customFormat="1" ht="30" customHeight="1" x14ac:dyDescent="0.2">
      <c r="A2943" s="9">
        <v>24</v>
      </c>
      <c r="B2943" s="9" t="s">
        <v>190</v>
      </c>
      <c r="C2943" s="9">
        <v>33</v>
      </c>
      <c r="D2943" s="9" t="s">
        <v>4067</v>
      </c>
      <c r="E2943" s="6" t="s">
        <v>7</v>
      </c>
      <c r="F2943" s="6" t="s">
        <v>3286</v>
      </c>
      <c r="G2943" s="6"/>
      <c r="H2943" s="6" t="s">
        <v>191</v>
      </c>
      <c r="I2943" s="6">
        <v>326</v>
      </c>
      <c r="J2943" s="6"/>
      <c r="K2943" s="6" t="s">
        <v>7493</v>
      </c>
      <c r="L2943" s="6" t="s">
        <v>7494</v>
      </c>
      <c r="M2943" s="6" t="s">
        <v>7499</v>
      </c>
      <c r="N2943" s="4" t="s">
        <v>959</v>
      </c>
      <c r="O2943" s="4" t="s">
        <v>367</v>
      </c>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row>
    <row r="2944" spans="1:46" s="39" customFormat="1" ht="30" customHeight="1" x14ac:dyDescent="0.2">
      <c r="A2944" s="9">
        <v>24</v>
      </c>
      <c r="B2944" s="9" t="s">
        <v>190</v>
      </c>
      <c r="C2944" s="9">
        <v>33</v>
      </c>
      <c r="D2944" s="9" t="s">
        <v>4068</v>
      </c>
      <c r="E2944" s="6" t="s">
        <v>7</v>
      </c>
      <c r="F2944" s="6" t="s">
        <v>3286</v>
      </c>
      <c r="G2944" s="6"/>
      <c r="H2944" s="6" t="s">
        <v>191</v>
      </c>
      <c r="I2944" s="6">
        <v>327</v>
      </c>
      <c r="J2944" s="6"/>
      <c r="K2944" s="6" t="s">
        <v>7493</v>
      </c>
      <c r="L2944" s="6" t="s">
        <v>7494</v>
      </c>
      <c r="M2944" s="6" t="s">
        <v>7500</v>
      </c>
      <c r="N2944" s="4" t="s">
        <v>959</v>
      </c>
      <c r="O2944" s="4" t="s">
        <v>367</v>
      </c>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row>
    <row r="2945" spans="1:46" s="39" customFormat="1" ht="30" customHeight="1" x14ac:dyDescent="0.2">
      <c r="A2945" s="9">
        <v>24</v>
      </c>
      <c r="B2945" s="9" t="s">
        <v>190</v>
      </c>
      <c r="C2945" s="9">
        <v>33</v>
      </c>
      <c r="D2945" s="9" t="s">
        <v>4069</v>
      </c>
      <c r="E2945" s="6" t="s">
        <v>7</v>
      </c>
      <c r="F2945" s="6" t="s">
        <v>3286</v>
      </c>
      <c r="G2945" s="6"/>
      <c r="H2945" s="6" t="s">
        <v>191</v>
      </c>
      <c r="I2945" s="6">
        <v>328</v>
      </c>
      <c r="J2945" s="6"/>
      <c r="K2945" s="6" t="s">
        <v>7493</v>
      </c>
      <c r="L2945" s="6" t="s">
        <v>7494</v>
      </c>
      <c r="M2945" s="6" t="s">
        <v>7501</v>
      </c>
      <c r="N2945" s="4" t="s">
        <v>959</v>
      </c>
      <c r="O2945" s="4" t="s">
        <v>367</v>
      </c>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row>
    <row r="2946" spans="1:46" s="39" customFormat="1" ht="30" customHeight="1" x14ac:dyDescent="0.2">
      <c r="A2946" s="9">
        <v>24</v>
      </c>
      <c r="B2946" s="9" t="s">
        <v>190</v>
      </c>
      <c r="C2946" s="9">
        <v>33</v>
      </c>
      <c r="D2946" s="9" t="s">
        <v>4070</v>
      </c>
      <c r="E2946" s="6" t="s">
        <v>7</v>
      </c>
      <c r="F2946" s="6" t="s">
        <v>3286</v>
      </c>
      <c r="G2946" s="6"/>
      <c r="H2946" s="6" t="s">
        <v>191</v>
      </c>
      <c r="I2946" s="6">
        <v>329</v>
      </c>
      <c r="J2946" s="6"/>
      <c r="K2946" s="6" t="s">
        <v>7493</v>
      </c>
      <c r="L2946" s="6" t="s">
        <v>7494</v>
      </c>
      <c r="M2946" s="6" t="s">
        <v>7502</v>
      </c>
      <c r="N2946" s="4" t="s">
        <v>959</v>
      </c>
      <c r="O2946" s="4" t="s">
        <v>367</v>
      </c>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row>
    <row r="2947" spans="1:46" s="39" customFormat="1" ht="30" customHeight="1" x14ac:dyDescent="0.2">
      <c r="A2947" s="9">
        <v>24</v>
      </c>
      <c r="B2947" s="9" t="s">
        <v>190</v>
      </c>
      <c r="C2947" s="9">
        <v>33</v>
      </c>
      <c r="D2947" s="9" t="s">
        <v>4071</v>
      </c>
      <c r="E2947" s="6" t="s">
        <v>7</v>
      </c>
      <c r="F2947" s="6" t="s">
        <v>3286</v>
      </c>
      <c r="G2947" s="6"/>
      <c r="H2947" s="6" t="s">
        <v>191</v>
      </c>
      <c r="I2947" s="6">
        <v>330</v>
      </c>
      <c r="J2947" s="6"/>
      <c r="K2947" s="6" t="s">
        <v>7493</v>
      </c>
      <c r="L2947" s="6" t="s">
        <v>7494</v>
      </c>
      <c r="M2947" s="6" t="s">
        <v>7503</v>
      </c>
      <c r="N2947" s="4" t="s">
        <v>959</v>
      </c>
      <c r="O2947" s="4" t="s">
        <v>367</v>
      </c>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row>
    <row r="2948" spans="1:46" s="39" customFormat="1" ht="30" customHeight="1" x14ac:dyDescent="0.2">
      <c r="A2948" s="9">
        <v>24</v>
      </c>
      <c r="B2948" s="9" t="s">
        <v>190</v>
      </c>
      <c r="C2948" s="9">
        <v>33</v>
      </c>
      <c r="D2948" s="9" t="s">
        <v>4072</v>
      </c>
      <c r="E2948" s="6" t="s">
        <v>7</v>
      </c>
      <c r="F2948" s="6" t="s">
        <v>3286</v>
      </c>
      <c r="G2948" s="6"/>
      <c r="H2948" s="6" t="s">
        <v>191</v>
      </c>
      <c r="I2948" s="6">
        <v>331</v>
      </c>
      <c r="J2948" s="6"/>
      <c r="K2948" s="6" t="s">
        <v>7493</v>
      </c>
      <c r="L2948" s="6" t="s">
        <v>7494</v>
      </c>
      <c r="M2948" s="6" t="s">
        <v>7504</v>
      </c>
      <c r="N2948" s="4" t="s">
        <v>959</v>
      </c>
      <c r="O2948" s="4" t="s">
        <v>367</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row>
    <row r="2949" spans="1:46" s="39" customFormat="1" ht="30" customHeight="1" x14ac:dyDescent="0.2">
      <c r="A2949" s="9">
        <v>24</v>
      </c>
      <c r="B2949" s="9" t="s">
        <v>190</v>
      </c>
      <c r="C2949" s="9">
        <v>33</v>
      </c>
      <c r="D2949" s="9" t="s">
        <v>4073</v>
      </c>
      <c r="E2949" s="6" t="s">
        <v>7</v>
      </c>
      <c r="F2949" s="6" t="s">
        <v>3286</v>
      </c>
      <c r="G2949" s="6"/>
      <c r="H2949" s="6" t="s">
        <v>191</v>
      </c>
      <c r="I2949" s="6">
        <v>332</v>
      </c>
      <c r="J2949" s="6"/>
      <c r="K2949" s="6" t="s">
        <v>7493</v>
      </c>
      <c r="L2949" s="6" t="s">
        <v>7494</v>
      </c>
      <c r="M2949" s="6" t="s">
        <v>7469</v>
      </c>
      <c r="N2949" s="4" t="s">
        <v>959</v>
      </c>
      <c r="O2949" s="4" t="s">
        <v>367</v>
      </c>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row>
    <row r="2950" spans="1:46" s="39" customFormat="1" ht="30" customHeight="1" x14ac:dyDescent="0.2">
      <c r="A2950" s="9">
        <v>24</v>
      </c>
      <c r="B2950" s="9" t="s">
        <v>190</v>
      </c>
      <c r="C2950" s="9">
        <v>34</v>
      </c>
      <c r="D2950" s="9">
        <v>34</v>
      </c>
      <c r="E2950" s="6" t="s">
        <v>7</v>
      </c>
      <c r="F2950" s="6" t="s">
        <v>34</v>
      </c>
      <c r="G2950" s="6"/>
      <c r="H2950" s="6" t="s">
        <v>258</v>
      </c>
      <c r="I2950" s="6">
        <v>333</v>
      </c>
      <c r="J2950" s="6"/>
      <c r="K2950" s="6"/>
      <c r="L2950" s="6"/>
      <c r="M2950" s="6" t="s">
        <v>7505</v>
      </c>
      <c r="N2950" s="6">
        <v>0</v>
      </c>
      <c r="O2950" s="27" t="s">
        <v>7451</v>
      </c>
      <c r="P2950" s="28" t="s">
        <v>7452</v>
      </c>
      <c r="Q2950" s="28" t="s">
        <v>7453</v>
      </c>
      <c r="R2950" s="6" t="s">
        <v>7454</v>
      </c>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row>
    <row r="2951" spans="1:46" s="39" customFormat="1" ht="30" customHeight="1" x14ac:dyDescent="0.2">
      <c r="A2951" s="9">
        <v>24</v>
      </c>
      <c r="B2951" s="9" t="s">
        <v>190</v>
      </c>
      <c r="C2951" s="9">
        <v>35</v>
      </c>
      <c r="D2951" s="9" t="s">
        <v>368</v>
      </c>
      <c r="E2951" s="6" t="s">
        <v>7</v>
      </c>
      <c r="F2951" s="6" t="s">
        <v>34</v>
      </c>
      <c r="G2951" s="6"/>
      <c r="H2951" s="6" t="s">
        <v>191</v>
      </c>
      <c r="I2951" s="6">
        <v>334</v>
      </c>
      <c r="J2951" s="6"/>
      <c r="K2951" s="6" t="s">
        <v>7506</v>
      </c>
      <c r="L2951" s="6" t="s">
        <v>7507</v>
      </c>
      <c r="M2951" s="6" t="s">
        <v>7488</v>
      </c>
      <c r="N2951" s="4" t="s">
        <v>959</v>
      </c>
      <c r="O2951" s="4" t="s">
        <v>367</v>
      </c>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row>
    <row r="2952" spans="1:46" s="39" customFormat="1" ht="30" customHeight="1" x14ac:dyDescent="0.2">
      <c r="A2952" s="9">
        <v>24</v>
      </c>
      <c r="B2952" s="9" t="s">
        <v>190</v>
      </c>
      <c r="C2952" s="9">
        <v>35</v>
      </c>
      <c r="D2952" s="9" t="s">
        <v>369</v>
      </c>
      <c r="E2952" s="6" t="s">
        <v>7</v>
      </c>
      <c r="F2952" s="6" t="s">
        <v>34</v>
      </c>
      <c r="G2952" s="6"/>
      <c r="H2952" s="6" t="s">
        <v>191</v>
      </c>
      <c r="I2952" s="6">
        <v>335</v>
      </c>
      <c r="J2952" s="6"/>
      <c r="K2952" s="6" t="s">
        <v>7506</v>
      </c>
      <c r="L2952" s="6" t="s">
        <v>7507</v>
      </c>
      <c r="M2952" s="6" t="s">
        <v>7489</v>
      </c>
      <c r="N2952" s="4" t="s">
        <v>959</v>
      </c>
      <c r="O2952" s="4" t="s">
        <v>367</v>
      </c>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row>
    <row r="2953" spans="1:46" s="39" customFormat="1" ht="30" customHeight="1" x14ac:dyDescent="0.2">
      <c r="A2953" s="9">
        <v>24</v>
      </c>
      <c r="B2953" s="9" t="s">
        <v>190</v>
      </c>
      <c r="C2953" s="9">
        <v>35</v>
      </c>
      <c r="D2953" s="9" t="s">
        <v>370</v>
      </c>
      <c r="E2953" s="6" t="s">
        <v>7</v>
      </c>
      <c r="F2953" s="6" t="s">
        <v>34</v>
      </c>
      <c r="G2953" s="6"/>
      <c r="H2953" s="6" t="s">
        <v>191</v>
      </c>
      <c r="I2953" s="6">
        <v>336</v>
      </c>
      <c r="J2953" s="6"/>
      <c r="K2953" s="6" t="s">
        <v>7506</v>
      </c>
      <c r="L2953" s="6" t="s">
        <v>7507</v>
      </c>
      <c r="M2953" s="6" t="s">
        <v>7508</v>
      </c>
      <c r="N2953" s="4" t="s">
        <v>959</v>
      </c>
      <c r="O2953" s="4" t="s">
        <v>367</v>
      </c>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row>
    <row r="2954" spans="1:46" s="39" customFormat="1" ht="30" customHeight="1" x14ac:dyDescent="0.2">
      <c r="A2954" s="9">
        <v>24</v>
      </c>
      <c r="B2954" s="9" t="s">
        <v>190</v>
      </c>
      <c r="C2954" s="9">
        <v>35</v>
      </c>
      <c r="D2954" s="9" t="s">
        <v>371</v>
      </c>
      <c r="E2954" s="6" t="s">
        <v>7</v>
      </c>
      <c r="F2954" s="6" t="s">
        <v>34</v>
      </c>
      <c r="G2954" s="6"/>
      <c r="H2954" s="6" t="s">
        <v>191</v>
      </c>
      <c r="I2954" s="6">
        <v>337</v>
      </c>
      <c r="J2954" s="6"/>
      <c r="K2954" s="6" t="s">
        <v>7506</v>
      </c>
      <c r="L2954" s="6" t="s">
        <v>7507</v>
      </c>
      <c r="M2954" s="6" t="s">
        <v>7509</v>
      </c>
      <c r="N2954" s="4" t="s">
        <v>959</v>
      </c>
      <c r="O2954" s="4" t="s">
        <v>367</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row>
    <row r="2955" spans="1:46" s="39" customFormat="1" ht="30" customHeight="1" x14ac:dyDescent="0.2">
      <c r="A2955" s="9">
        <v>24</v>
      </c>
      <c r="B2955" s="9" t="s">
        <v>190</v>
      </c>
      <c r="C2955" s="9">
        <v>35</v>
      </c>
      <c r="D2955" s="9" t="s">
        <v>372</v>
      </c>
      <c r="E2955" s="6" t="s">
        <v>7</v>
      </c>
      <c r="F2955" s="6" t="s">
        <v>34</v>
      </c>
      <c r="G2955" s="6"/>
      <c r="H2955" s="6" t="s">
        <v>191</v>
      </c>
      <c r="I2955" s="6">
        <v>338</v>
      </c>
      <c r="J2955" s="6"/>
      <c r="K2955" s="6" t="s">
        <v>7506</v>
      </c>
      <c r="L2955" s="6" t="s">
        <v>7507</v>
      </c>
      <c r="M2955" s="6" t="s">
        <v>7462</v>
      </c>
      <c r="N2955" s="4" t="s">
        <v>959</v>
      </c>
      <c r="O2955" s="4" t="s">
        <v>367</v>
      </c>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row>
    <row r="2956" spans="1:46" s="39" customFormat="1" ht="30" customHeight="1" x14ac:dyDescent="0.2">
      <c r="A2956" s="9">
        <v>24</v>
      </c>
      <c r="B2956" s="9" t="s">
        <v>190</v>
      </c>
      <c r="C2956" s="9">
        <v>35</v>
      </c>
      <c r="D2956" s="9" t="s">
        <v>373</v>
      </c>
      <c r="E2956" s="6" t="s">
        <v>7</v>
      </c>
      <c r="F2956" s="6" t="s">
        <v>34</v>
      </c>
      <c r="G2956" s="6"/>
      <c r="H2956" s="6" t="s">
        <v>191</v>
      </c>
      <c r="I2956" s="6">
        <v>339</v>
      </c>
      <c r="J2956" s="6"/>
      <c r="K2956" s="6" t="s">
        <v>7506</v>
      </c>
      <c r="L2956" s="6" t="s">
        <v>7507</v>
      </c>
      <c r="M2956" s="6" t="s">
        <v>7463</v>
      </c>
      <c r="N2956" s="4" t="s">
        <v>959</v>
      </c>
      <c r="O2956" s="4" t="s">
        <v>367</v>
      </c>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row>
    <row r="2957" spans="1:46" s="39" customFormat="1" ht="30" customHeight="1" x14ac:dyDescent="0.2">
      <c r="A2957" s="9">
        <v>24</v>
      </c>
      <c r="B2957" s="9" t="s">
        <v>190</v>
      </c>
      <c r="C2957" s="9">
        <v>35</v>
      </c>
      <c r="D2957" s="9" t="s">
        <v>1867</v>
      </c>
      <c r="E2957" s="6" t="s">
        <v>7</v>
      </c>
      <c r="F2957" s="6" t="s">
        <v>34</v>
      </c>
      <c r="G2957" s="6"/>
      <c r="H2957" s="6" t="s">
        <v>191</v>
      </c>
      <c r="I2957" s="6">
        <v>340</v>
      </c>
      <c r="J2957" s="6"/>
      <c r="K2957" s="6" t="s">
        <v>7506</v>
      </c>
      <c r="L2957" s="6" t="s">
        <v>7507</v>
      </c>
      <c r="M2957" s="6" t="s">
        <v>7464</v>
      </c>
      <c r="N2957" s="4" t="s">
        <v>959</v>
      </c>
      <c r="O2957" s="4" t="s">
        <v>367</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row>
    <row r="2958" spans="1:46" s="39" customFormat="1" ht="30" customHeight="1" x14ac:dyDescent="0.2">
      <c r="A2958" s="9">
        <v>24</v>
      </c>
      <c r="B2958" s="9" t="s">
        <v>190</v>
      </c>
      <c r="C2958" s="9">
        <v>35</v>
      </c>
      <c r="D2958" s="9" t="s">
        <v>1873</v>
      </c>
      <c r="E2958" s="6" t="s">
        <v>7</v>
      </c>
      <c r="F2958" s="6" t="s">
        <v>34</v>
      </c>
      <c r="G2958" s="6"/>
      <c r="H2958" s="6" t="s">
        <v>191</v>
      </c>
      <c r="I2958" s="6">
        <v>341</v>
      </c>
      <c r="J2958" s="6"/>
      <c r="K2958" s="6" t="s">
        <v>7506</v>
      </c>
      <c r="L2958" s="6" t="s">
        <v>7507</v>
      </c>
      <c r="M2958" s="6" t="s">
        <v>7492</v>
      </c>
      <c r="N2958" s="4" t="s">
        <v>959</v>
      </c>
      <c r="O2958" s="4" t="s">
        <v>367</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row>
    <row r="2959" spans="1:46" s="39" customFormat="1" ht="30" customHeight="1" x14ac:dyDescent="0.2">
      <c r="A2959" s="9">
        <v>24</v>
      </c>
      <c r="B2959" s="9" t="s">
        <v>190</v>
      </c>
      <c r="C2959" s="9">
        <v>35</v>
      </c>
      <c r="D2959" s="9" t="s">
        <v>7510</v>
      </c>
      <c r="E2959" s="6" t="s">
        <v>7</v>
      </c>
      <c r="F2959" s="6" t="s">
        <v>34</v>
      </c>
      <c r="G2959" s="6"/>
      <c r="H2959" s="6" t="s">
        <v>191</v>
      </c>
      <c r="I2959" s="6">
        <v>342</v>
      </c>
      <c r="J2959" s="6"/>
      <c r="K2959" s="6" t="s">
        <v>7506</v>
      </c>
      <c r="L2959" s="6" t="s">
        <v>7507</v>
      </c>
      <c r="M2959" s="6" t="s">
        <v>7511</v>
      </c>
      <c r="N2959" s="4" t="s">
        <v>959</v>
      </c>
      <c r="O2959" s="4" t="s">
        <v>367</v>
      </c>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row>
    <row r="2960" spans="1:46" s="39" customFormat="1" ht="30" customHeight="1" x14ac:dyDescent="0.2">
      <c r="A2960" s="9">
        <v>24</v>
      </c>
      <c r="B2960" s="9" t="s">
        <v>190</v>
      </c>
      <c r="C2960" s="9">
        <v>35</v>
      </c>
      <c r="D2960" s="9" t="s">
        <v>7512</v>
      </c>
      <c r="E2960" s="6" t="s">
        <v>7</v>
      </c>
      <c r="F2960" s="6" t="s">
        <v>34</v>
      </c>
      <c r="G2960" s="6"/>
      <c r="H2960" s="6" t="s">
        <v>191</v>
      </c>
      <c r="I2960" s="6">
        <v>343</v>
      </c>
      <c r="J2960" s="6"/>
      <c r="K2960" s="6" t="s">
        <v>7506</v>
      </c>
      <c r="L2960" s="6" t="s">
        <v>7507</v>
      </c>
      <c r="M2960" s="6" t="s">
        <v>7469</v>
      </c>
      <c r="N2960" s="4" t="s">
        <v>959</v>
      </c>
      <c r="O2960" s="4" t="s">
        <v>367</v>
      </c>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row>
    <row r="2961" spans="1:46" s="39" customFormat="1" ht="30" customHeight="1" x14ac:dyDescent="0.2">
      <c r="A2961" s="9">
        <v>24</v>
      </c>
      <c r="B2961" s="9" t="s">
        <v>190</v>
      </c>
      <c r="C2961" s="9">
        <v>36</v>
      </c>
      <c r="D2961" s="9" t="s">
        <v>1874</v>
      </c>
      <c r="E2961" s="6" t="s">
        <v>7</v>
      </c>
      <c r="F2961" s="6" t="s">
        <v>34</v>
      </c>
      <c r="G2961" s="6"/>
      <c r="H2961" s="6" t="s">
        <v>191</v>
      </c>
      <c r="I2961" s="6">
        <v>344</v>
      </c>
      <c r="J2961" s="6"/>
      <c r="K2961" s="6" t="s">
        <v>7513</v>
      </c>
      <c r="L2961" s="6" t="s">
        <v>7514</v>
      </c>
      <c r="M2961" s="6" t="s">
        <v>7495</v>
      </c>
      <c r="N2961" s="4" t="s">
        <v>959</v>
      </c>
      <c r="O2961" s="4" t="s">
        <v>367</v>
      </c>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row>
    <row r="2962" spans="1:46" s="39" customFormat="1" ht="30" customHeight="1" x14ac:dyDescent="0.2">
      <c r="A2962" s="9">
        <v>24</v>
      </c>
      <c r="B2962" s="9" t="s">
        <v>190</v>
      </c>
      <c r="C2962" s="9">
        <v>36</v>
      </c>
      <c r="D2962" s="9" t="s">
        <v>1881</v>
      </c>
      <c r="E2962" s="6" t="s">
        <v>7</v>
      </c>
      <c r="F2962" s="6" t="s">
        <v>34</v>
      </c>
      <c r="G2962" s="6"/>
      <c r="H2962" s="6" t="s">
        <v>191</v>
      </c>
      <c r="I2962" s="6">
        <v>345</v>
      </c>
      <c r="J2962" s="6"/>
      <c r="K2962" s="6" t="s">
        <v>7513</v>
      </c>
      <c r="L2962" s="6" t="s">
        <v>7514</v>
      </c>
      <c r="M2962" s="6" t="s">
        <v>7496</v>
      </c>
      <c r="N2962" s="4" t="s">
        <v>959</v>
      </c>
      <c r="O2962" s="4" t="s">
        <v>367</v>
      </c>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row>
    <row r="2963" spans="1:46" s="39" customFormat="1" ht="30" customHeight="1" x14ac:dyDescent="0.2">
      <c r="A2963" s="9">
        <v>24</v>
      </c>
      <c r="B2963" s="9" t="s">
        <v>190</v>
      </c>
      <c r="C2963" s="9">
        <v>36</v>
      </c>
      <c r="D2963" s="9" t="s">
        <v>1882</v>
      </c>
      <c r="E2963" s="6" t="s">
        <v>7</v>
      </c>
      <c r="F2963" s="6" t="s">
        <v>34</v>
      </c>
      <c r="G2963" s="6"/>
      <c r="H2963" s="6" t="s">
        <v>191</v>
      </c>
      <c r="I2963" s="6">
        <v>346</v>
      </c>
      <c r="J2963" s="6"/>
      <c r="K2963" s="6" t="s">
        <v>7513</v>
      </c>
      <c r="L2963" s="6" t="s">
        <v>7514</v>
      </c>
      <c r="M2963" s="6" t="s">
        <v>7497</v>
      </c>
      <c r="N2963" s="4" t="s">
        <v>959</v>
      </c>
      <c r="O2963" s="4" t="s">
        <v>367</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row>
    <row r="2964" spans="1:46" s="39" customFormat="1" ht="30" customHeight="1" x14ac:dyDescent="0.2">
      <c r="A2964" s="9">
        <v>24</v>
      </c>
      <c r="B2964" s="9" t="s">
        <v>190</v>
      </c>
      <c r="C2964" s="9">
        <v>36</v>
      </c>
      <c r="D2964" s="9" t="s">
        <v>1888</v>
      </c>
      <c r="E2964" s="6" t="s">
        <v>7</v>
      </c>
      <c r="F2964" s="6" t="s">
        <v>34</v>
      </c>
      <c r="G2964" s="6"/>
      <c r="H2964" s="6" t="s">
        <v>191</v>
      </c>
      <c r="I2964" s="6">
        <v>347</v>
      </c>
      <c r="J2964" s="6"/>
      <c r="K2964" s="6" t="s">
        <v>7513</v>
      </c>
      <c r="L2964" s="6" t="s">
        <v>7514</v>
      </c>
      <c r="M2964" s="6" t="s">
        <v>7498</v>
      </c>
      <c r="N2964" s="4" t="s">
        <v>959</v>
      </c>
      <c r="O2964" s="4" t="s">
        <v>367</v>
      </c>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row>
    <row r="2965" spans="1:46" s="39" customFormat="1" ht="30" customHeight="1" x14ac:dyDescent="0.2">
      <c r="A2965" s="9">
        <v>24</v>
      </c>
      <c r="B2965" s="9" t="s">
        <v>190</v>
      </c>
      <c r="C2965" s="9">
        <v>36</v>
      </c>
      <c r="D2965" s="9" t="s">
        <v>1891</v>
      </c>
      <c r="E2965" s="6" t="s">
        <v>7</v>
      </c>
      <c r="F2965" s="6" t="s">
        <v>34</v>
      </c>
      <c r="G2965" s="6"/>
      <c r="H2965" s="6" t="s">
        <v>191</v>
      </c>
      <c r="I2965" s="6">
        <v>348</v>
      </c>
      <c r="J2965" s="6"/>
      <c r="K2965" s="6" t="s">
        <v>7513</v>
      </c>
      <c r="L2965" s="6" t="s">
        <v>7514</v>
      </c>
      <c r="M2965" s="6" t="s">
        <v>7499</v>
      </c>
      <c r="N2965" s="4" t="s">
        <v>959</v>
      </c>
      <c r="O2965" s="4" t="s">
        <v>367</v>
      </c>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row>
    <row r="2966" spans="1:46" s="39" customFormat="1" ht="30" customHeight="1" x14ac:dyDescent="0.2">
      <c r="A2966" s="9">
        <v>24</v>
      </c>
      <c r="B2966" s="9" t="s">
        <v>190</v>
      </c>
      <c r="C2966" s="9">
        <v>36</v>
      </c>
      <c r="D2966" s="9" t="s">
        <v>1897</v>
      </c>
      <c r="E2966" s="6" t="s">
        <v>7</v>
      </c>
      <c r="F2966" s="6" t="s">
        <v>34</v>
      </c>
      <c r="G2966" s="6"/>
      <c r="H2966" s="6" t="s">
        <v>191</v>
      </c>
      <c r="I2966" s="6">
        <v>349</v>
      </c>
      <c r="J2966" s="6"/>
      <c r="K2966" s="6" t="s">
        <v>7513</v>
      </c>
      <c r="L2966" s="6" t="s">
        <v>7514</v>
      </c>
      <c r="M2966" s="6" t="s">
        <v>7500</v>
      </c>
      <c r="N2966" s="4" t="s">
        <v>959</v>
      </c>
      <c r="O2966" s="4" t="s">
        <v>367</v>
      </c>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row>
    <row r="2967" spans="1:46" s="39" customFormat="1" ht="30" customHeight="1" x14ac:dyDescent="0.2">
      <c r="A2967" s="9">
        <v>24</v>
      </c>
      <c r="B2967" s="9" t="s">
        <v>190</v>
      </c>
      <c r="C2967" s="9">
        <v>36</v>
      </c>
      <c r="D2967" s="9" t="s">
        <v>1903</v>
      </c>
      <c r="E2967" s="6" t="s">
        <v>7</v>
      </c>
      <c r="F2967" s="6" t="s">
        <v>34</v>
      </c>
      <c r="G2967" s="6"/>
      <c r="H2967" s="6" t="s">
        <v>191</v>
      </c>
      <c r="I2967" s="6">
        <v>350</v>
      </c>
      <c r="J2967" s="6"/>
      <c r="K2967" s="6" t="s">
        <v>7513</v>
      </c>
      <c r="L2967" s="6" t="s">
        <v>7514</v>
      </c>
      <c r="M2967" s="6" t="s">
        <v>7501</v>
      </c>
      <c r="N2967" s="4" t="s">
        <v>959</v>
      </c>
      <c r="O2967" s="4" t="s">
        <v>367</v>
      </c>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row>
    <row r="2968" spans="1:46" s="39" customFormat="1" ht="30" customHeight="1" x14ac:dyDescent="0.2">
      <c r="A2968" s="9">
        <v>24</v>
      </c>
      <c r="B2968" s="9" t="s">
        <v>190</v>
      </c>
      <c r="C2968" s="9">
        <v>36</v>
      </c>
      <c r="D2968" s="9" t="s">
        <v>1907</v>
      </c>
      <c r="E2968" s="6" t="s">
        <v>7</v>
      </c>
      <c r="F2968" s="6" t="s">
        <v>34</v>
      </c>
      <c r="G2968" s="6"/>
      <c r="H2968" s="6" t="s">
        <v>191</v>
      </c>
      <c r="I2968" s="6">
        <v>351</v>
      </c>
      <c r="J2968" s="6"/>
      <c r="K2968" s="6" t="s">
        <v>7513</v>
      </c>
      <c r="L2968" s="6" t="s">
        <v>7514</v>
      </c>
      <c r="M2968" s="6" t="s">
        <v>7502</v>
      </c>
      <c r="N2968" s="4" t="s">
        <v>959</v>
      </c>
      <c r="O2968" s="4" t="s">
        <v>367</v>
      </c>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row>
    <row r="2969" spans="1:46" s="39" customFormat="1" ht="30" customHeight="1" x14ac:dyDescent="0.2">
      <c r="A2969" s="9">
        <v>24</v>
      </c>
      <c r="B2969" s="9" t="s">
        <v>190</v>
      </c>
      <c r="C2969" s="9">
        <v>36</v>
      </c>
      <c r="D2969" s="9" t="s">
        <v>1913</v>
      </c>
      <c r="E2969" s="6" t="s">
        <v>7</v>
      </c>
      <c r="F2969" s="6" t="s">
        <v>34</v>
      </c>
      <c r="G2969" s="6"/>
      <c r="H2969" s="6" t="s">
        <v>191</v>
      </c>
      <c r="I2969" s="6">
        <v>352</v>
      </c>
      <c r="J2969" s="6"/>
      <c r="K2969" s="6" t="s">
        <v>7513</v>
      </c>
      <c r="L2969" s="6" t="s">
        <v>7514</v>
      </c>
      <c r="M2969" s="6" t="s">
        <v>7515</v>
      </c>
      <c r="N2969" s="4" t="s">
        <v>959</v>
      </c>
      <c r="O2969" s="4" t="s">
        <v>367</v>
      </c>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row>
    <row r="2970" spans="1:46" s="39" customFormat="1" ht="30" customHeight="1" x14ac:dyDescent="0.2">
      <c r="A2970" s="9">
        <v>24</v>
      </c>
      <c r="B2970" s="9" t="s">
        <v>190</v>
      </c>
      <c r="C2970" s="9">
        <v>36</v>
      </c>
      <c r="D2970" s="9" t="s">
        <v>1919</v>
      </c>
      <c r="E2970" s="6" t="s">
        <v>7</v>
      </c>
      <c r="F2970" s="6" t="s">
        <v>34</v>
      </c>
      <c r="G2970" s="6"/>
      <c r="H2970" s="6" t="s">
        <v>191</v>
      </c>
      <c r="I2970" s="6">
        <v>353</v>
      </c>
      <c r="J2970" s="6"/>
      <c r="K2970" s="6" t="s">
        <v>7513</v>
      </c>
      <c r="L2970" s="6" t="s">
        <v>7514</v>
      </c>
      <c r="M2970" s="6" t="s">
        <v>7516</v>
      </c>
      <c r="N2970" s="4" t="s">
        <v>959</v>
      </c>
      <c r="O2970" s="4" t="s">
        <v>367</v>
      </c>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row>
    <row r="2971" spans="1:46" s="39" customFormat="1" ht="30" customHeight="1" x14ac:dyDescent="0.2">
      <c r="A2971" s="9">
        <v>24</v>
      </c>
      <c r="B2971" s="9" t="s">
        <v>190</v>
      </c>
      <c r="C2971" s="9">
        <v>36</v>
      </c>
      <c r="D2971" s="9" t="s">
        <v>1925</v>
      </c>
      <c r="E2971" s="6" t="s">
        <v>7</v>
      </c>
      <c r="F2971" s="6" t="s">
        <v>34</v>
      </c>
      <c r="G2971" s="6"/>
      <c r="H2971" s="6" t="s">
        <v>191</v>
      </c>
      <c r="I2971" s="6">
        <v>354</v>
      </c>
      <c r="J2971" s="6"/>
      <c r="K2971" s="6" t="s">
        <v>7513</v>
      </c>
      <c r="L2971" s="6" t="s">
        <v>7514</v>
      </c>
      <c r="M2971" s="6" t="s">
        <v>7469</v>
      </c>
      <c r="N2971" s="4" t="s">
        <v>959</v>
      </c>
      <c r="O2971" s="4" t="s">
        <v>367</v>
      </c>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row>
    <row r="2972" spans="1:46" s="39" customFormat="1" ht="30" customHeight="1" x14ac:dyDescent="0.2">
      <c r="A2972" s="9">
        <v>24</v>
      </c>
      <c r="B2972" s="9" t="s">
        <v>190</v>
      </c>
      <c r="C2972" s="9">
        <v>37</v>
      </c>
      <c r="D2972" s="9" t="s">
        <v>4097</v>
      </c>
      <c r="E2972" s="6" t="s">
        <v>7</v>
      </c>
      <c r="F2972" s="6" t="s">
        <v>1489</v>
      </c>
      <c r="G2972" s="6"/>
      <c r="H2972" s="6" t="s">
        <v>258</v>
      </c>
      <c r="I2972" s="6">
        <v>355</v>
      </c>
      <c r="J2972" s="6"/>
      <c r="K2972" s="6"/>
      <c r="L2972" s="6" t="s">
        <v>7517</v>
      </c>
      <c r="M2972" s="6" t="s">
        <v>7518</v>
      </c>
      <c r="N2972" s="6">
        <v>0</v>
      </c>
      <c r="O2972" s="27" t="s">
        <v>7451</v>
      </c>
      <c r="P2972" s="28" t="s">
        <v>7452</v>
      </c>
      <c r="Q2972" s="28" t="s">
        <v>7453</v>
      </c>
      <c r="R2972" s="6" t="s">
        <v>7454</v>
      </c>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row>
    <row r="2973" spans="1:46" s="39" customFormat="1" ht="30" customHeight="1" x14ac:dyDescent="0.2">
      <c r="A2973" s="9">
        <v>24</v>
      </c>
      <c r="B2973" s="9" t="s">
        <v>190</v>
      </c>
      <c r="C2973" s="9">
        <v>37</v>
      </c>
      <c r="D2973" s="9" t="s">
        <v>4098</v>
      </c>
      <c r="E2973" s="6" t="s">
        <v>7</v>
      </c>
      <c r="F2973" s="6" t="s">
        <v>1489</v>
      </c>
      <c r="G2973" s="6"/>
      <c r="H2973" s="6" t="s">
        <v>258</v>
      </c>
      <c r="I2973" s="6">
        <v>356</v>
      </c>
      <c r="J2973" s="6"/>
      <c r="K2973" s="6"/>
      <c r="L2973" s="6" t="s">
        <v>7517</v>
      </c>
      <c r="M2973" s="6" t="s">
        <v>7519</v>
      </c>
      <c r="N2973" s="6">
        <v>0</v>
      </c>
      <c r="O2973" s="27" t="s">
        <v>7451</v>
      </c>
      <c r="P2973" s="28" t="s">
        <v>7452</v>
      </c>
      <c r="Q2973" s="28" t="s">
        <v>7453</v>
      </c>
      <c r="R2973" s="6" t="s">
        <v>7454</v>
      </c>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row>
    <row r="2974" spans="1:46" s="39" customFormat="1" ht="30" customHeight="1" x14ac:dyDescent="0.2">
      <c r="A2974" s="9">
        <v>24</v>
      </c>
      <c r="B2974" s="9" t="s">
        <v>190</v>
      </c>
      <c r="C2974" s="9">
        <v>37</v>
      </c>
      <c r="D2974" s="9" t="s">
        <v>4099</v>
      </c>
      <c r="E2974" s="6" t="s">
        <v>7</v>
      </c>
      <c r="F2974" s="6" t="s">
        <v>1489</v>
      </c>
      <c r="G2974" s="6"/>
      <c r="H2974" s="6" t="s">
        <v>258</v>
      </c>
      <c r="I2974" s="6">
        <v>357</v>
      </c>
      <c r="J2974" s="6"/>
      <c r="K2974" s="6"/>
      <c r="L2974" s="6" t="s">
        <v>7517</v>
      </c>
      <c r="M2974" s="6" t="s">
        <v>7520</v>
      </c>
      <c r="N2974" s="6">
        <v>0</v>
      </c>
      <c r="O2974" s="27" t="s">
        <v>7451</v>
      </c>
      <c r="P2974" s="28" t="s">
        <v>7452</v>
      </c>
      <c r="Q2974" s="28" t="s">
        <v>7453</v>
      </c>
      <c r="R2974" s="6" t="s">
        <v>7454</v>
      </c>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row>
    <row r="2975" spans="1:46" s="39" customFormat="1" ht="30" customHeight="1" x14ac:dyDescent="0.2">
      <c r="A2975" s="9">
        <v>24</v>
      </c>
      <c r="B2975" s="9" t="s">
        <v>190</v>
      </c>
      <c r="C2975" s="9">
        <v>37</v>
      </c>
      <c r="D2975" s="9" t="s">
        <v>4100</v>
      </c>
      <c r="E2975" s="6" t="s">
        <v>7</v>
      </c>
      <c r="F2975" s="6" t="s">
        <v>1489</v>
      </c>
      <c r="G2975" s="6"/>
      <c r="H2975" s="6" t="s">
        <v>258</v>
      </c>
      <c r="I2975" s="6">
        <v>358</v>
      </c>
      <c r="J2975" s="6"/>
      <c r="K2975" s="6"/>
      <c r="L2975" s="6" t="s">
        <v>7517</v>
      </c>
      <c r="M2975" s="6" t="s">
        <v>7521</v>
      </c>
      <c r="N2975" s="6">
        <v>0</v>
      </c>
      <c r="O2975" s="27" t="s">
        <v>7451</v>
      </c>
      <c r="P2975" s="28" t="s">
        <v>7452</v>
      </c>
      <c r="Q2975" s="28" t="s">
        <v>7453</v>
      </c>
      <c r="R2975" s="6" t="s">
        <v>7454</v>
      </c>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row>
    <row r="2976" spans="1:46" s="39" customFormat="1" ht="30" customHeight="1" x14ac:dyDescent="0.2">
      <c r="A2976" s="9">
        <v>24</v>
      </c>
      <c r="B2976" s="9" t="s">
        <v>190</v>
      </c>
      <c r="C2976" s="9">
        <v>37</v>
      </c>
      <c r="D2976" s="9" t="s">
        <v>4101</v>
      </c>
      <c r="E2976" s="6" t="s">
        <v>7</v>
      </c>
      <c r="F2976" s="6" t="s">
        <v>1489</v>
      </c>
      <c r="G2976" s="6"/>
      <c r="H2976" s="6" t="s">
        <v>258</v>
      </c>
      <c r="I2976" s="6">
        <v>359</v>
      </c>
      <c r="J2976" s="6"/>
      <c r="K2976" s="6"/>
      <c r="L2976" s="6" t="s">
        <v>7517</v>
      </c>
      <c r="M2976" s="6" t="s">
        <v>7522</v>
      </c>
      <c r="N2976" s="6">
        <v>0</v>
      </c>
      <c r="O2976" s="27" t="s">
        <v>7451</v>
      </c>
      <c r="P2976" s="28" t="s">
        <v>7452</v>
      </c>
      <c r="Q2976" s="28" t="s">
        <v>7453</v>
      </c>
      <c r="R2976" s="6" t="s">
        <v>7454</v>
      </c>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row>
    <row r="2977" spans="1:46" s="39" customFormat="1" ht="30" customHeight="1" x14ac:dyDescent="0.2">
      <c r="A2977" s="9">
        <v>24</v>
      </c>
      <c r="B2977" s="9" t="s">
        <v>190</v>
      </c>
      <c r="C2977" s="9">
        <v>37</v>
      </c>
      <c r="D2977" s="9" t="s">
        <v>4102</v>
      </c>
      <c r="E2977" s="6" t="s">
        <v>7</v>
      </c>
      <c r="F2977" s="6" t="s">
        <v>1489</v>
      </c>
      <c r="G2977" s="6"/>
      <c r="H2977" s="6" t="s">
        <v>258</v>
      </c>
      <c r="I2977" s="6">
        <v>360</v>
      </c>
      <c r="J2977" s="6"/>
      <c r="K2977" s="6"/>
      <c r="L2977" s="6" t="s">
        <v>7517</v>
      </c>
      <c r="M2977" s="6" t="s">
        <v>7523</v>
      </c>
      <c r="N2977" s="6">
        <v>0</v>
      </c>
      <c r="O2977" s="27" t="s">
        <v>7451</v>
      </c>
      <c r="P2977" s="28" t="s">
        <v>7452</v>
      </c>
      <c r="Q2977" s="28" t="s">
        <v>7453</v>
      </c>
      <c r="R2977" s="6" t="s">
        <v>7454</v>
      </c>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row>
    <row r="2978" spans="1:46" s="39" customFormat="1" ht="30" customHeight="1" x14ac:dyDescent="0.2">
      <c r="A2978" s="9">
        <v>24</v>
      </c>
      <c r="B2978" s="9" t="s">
        <v>190</v>
      </c>
      <c r="C2978" s="9">
        <v>37</v>
      </c>
      <c r="D2978" s="9" t="s">
        <v>6527</v>
      </c>
      <c r="E2978" s="6" t="s">
        <v>7</v>
      </c>
      <c r="F2978" s="6" t="s">
        <v>1489</v>
      </c>
      <c r="G2978" s="6"/>
      <c r="H2978" s="6" t="s">
        <v>258</v>
      </c>
      <c r="I2978" s="6">
        <v>361</v>
      </c>
      <c r="J2978" s="6"/>
      <c r="K2978" s="6"/>
      <c r="L2978" s="6" t="s">
        <v>7517</v>
      </c>
      <c r="M2978" s="6" t="s">
        <v>7524</v>
      </c>
      <c r="N2978" s="6">
        <v>0</v>
      </c>
      <c r="O2978" s="27" t="s">
        <v>7451</v>
      </c>
      <c r="P2978" s="28" t="s">
        <v>7452</v>
      </c>
      <c r="Q2978" s="28" t="s">
        <v>7453</v>
      </c>
      <c r="R2978" s="6" t="s">
        <v>7454</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row>
    <row r="2979" spans="1:46" s="39" customFormat="1" ht="30" customHeight="1" x14ac:dyDescent="0.2">
      <c r="A2979" s="9">
        <v>24</v>
      </c>
      <c r="B2979" s="9" t="s">
        <v>190</v>
      </c>
      <c r="C2979" s="9">
        <v>37</v>
      </c>
      <c r="D2979" s="9" t="s">
        <v>6528</v>
      </c>
      <c r="E2979" s="6" t="s">
        <v>7</v>
      </c>
      <c r="F2979" s="6" t="s">
        <v>1489</v>
      </c>
      <c r="G2979" s="6"/>
      <c r="H2979" s="6" t="s">
        <v>258</v>
      </c>
      <c r="I2979" s="6">
        <v>362</v>
      </c>
      <c r="J2979" s="6"/>
      <c r="K2979" s="6"/>
      <c r="L2979" s="6" t="s">
        <v>7517</v>
      </c>
      <c r="M2979" s="6" t="s">
        <v>7525</v>
      </c>
      <c r="N2979" s="6">
        <v>0</v>
      </c>
      <c r="O2979" s="27" t="s">
        <v>7451</v>
      </c>
      <c r="P2979" s="28" t="s">
        <v>7452</v>
      </c>
      <c r="Q2979" s="28" t="s">
        <v>7453</v>
      </c>
      <c r="R2979" s="6" t="s">
        <v>7454</v>
      </c>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row>
    <row r="2980" spans="1:46" s="39" customFormat="1" ht="30" customHeight="1" x14ac:dyDescent="0.2">
      <c r="A2980" s="9">
        <v>24</v>
      </c>
      <c r="B2980" s="9" t="s">
        <v>190</v>
      </c>
      <c r="C2980" s="9">
        <v>37</v>
      </c>
      <c r="D2980" s="9" t="s">
        <v>6529</v>
      </c>
      <c r="E2980" s="6" t="s">
        <v>7</v>
      </c>
      <c r="F2980" s="6" t="s">
        <v>1489</v>
      </c>
      <c r="G2980" s="6"/>
      <c r="H2980" s="6" t="s">
        <v>258</v>
      </c>
      <c r="I2980" s="6">
        <v>363</v>
      </c>
      <c r="J2980" s="6"/>
      <c r="K2980" s="6"/>
      <c r="L2980" s="6" t="s">
        <v>7517</v>
      </c>
      <c r="M2980" s="6" t="s">
        <v>7526</v>
      </c>
      <c r="N2980" s="6">
        <v>0</v>
      </c>
      <c r="O2980" s="27" t="s">
        <v>7451</v>
      </c>
      <c r="P2980" s="28" t="s">
        <v>7452</v>
      </c>
      <c r="Q2980" s="28" t="s">
        <v>7453</v>
      </c>
      <c r="R2980" s="6" t="s">
        <v>7454</v>
      </c>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row>
    <row r="2981" spans="1:46" s="39" customFormat="1" ht="30" customHeight="1" x14ac:dyDescent="0.2">
      <c r="A2981" s="9">
        <v>24</v>
      </c>
      <c r="B2981" s="9" t="s">
        <v>190</v>
      </c>
      <c r="C2981" s="9">
        <v>37</v>
      </c>
      <c r="D2981" s="9" t="s">
        <v>6530</v>
      </c>
      <c r="E2981" s="6" t="s">
        <v>7</v>
      </c>
      <c r="F2981" s="6" t="s">
        <v>1489</v>
      </c>
      <c r="G2981" s="6"/>
      <c r="H2981" s="6" t="s">
        <v>258</v>
      </c>
      <c r="I2981" s="6">
        <v>364</v>
      </c>
      <c r="J2981" s="6"/>
      <c r="K2981" s="6"/>
      <c r="L2981" s="6" t="s">
        <v>7517</v>
      </c>
      <c r="M2981" s="6" t="s">
        <v>7527</v>
      </c>
      <c r="N2981" s="6">
        <v>0</v>
      </c>
      <c r="O2981" s="27" t="s">
        <v>7451</v>
      </c>
      <c r="P2981" s="28" t="s">
        <v>7452</v>
      </c>
      <c r="Q2981" s="28" t="s">
        <v>7453</v>
      </c>
      <c r="R2981" s="6" t="s">
        <v>7454</v>
      </c>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row>
    <row r="2982" spans="1:46" s="39" customFormat="1" ht="30" customHeight="1" x14ac:dyDescent="0.2">
      <c r="A2982" s="9">
        <v>24</v>
      </c>
      <c r="B2982" s="9" t="s">
        <v>190</v>
      </c>
      <c r="C2982" s="9">
        <v>37</v>
      </c>
      <c r="D2982" s="9" t="s">
        <v>6531</v>
      </c>
      <c r="E2982" s="6" t="s">
        <v>7</v>
      </c>
      <c r="F2982" s="6" t="s">
        <v>1489</v>
      </c>
      <c r="G2982" s="6"/>
      <c r="H2982" s="6" t="s">
        <v>258</v>
      </c>
      <c r="I2982" s="6">
        <v>365</v>
      </c>
      <c r="J2982" s="6"/>
      <c r="K2982" s="6"/>
      <c r="L2982" s="6" t="s">
        <v>7517</v>
      </c>
      <c r="M2982" s="6" t="s">
        <v>7528</v>
      </c>
      <c r="N2982" s="6">
        <v>0</v>
      </c>
      <c r="O2982" s="27" t="s">
        <v>7451</v>
      </c>
      <c r="P2982" s="28" t="s">
        <v>7452</v>
      </c>
      <c r="Q2982" s="28" t="s">
        <v>7453</v>
      </c>
      <c r="R2982" s="6" t="s">
        <v>7454</v>
      </c>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row>
    <row r="2983" spans="1:46" s="39" customFormat="1" ht="30" customHeight="1" x14ac:dyDescent="0.2">
      <c r="A2983" s="9">
        <v>24</v>
      </c>
      <c r="B2983" s="9" t="s">
        <v>190</v>
      </c>
      <c r="C2983" s="9">
        <v>37</v>
      </c>
      <c r="D2983" s="9" t="s">
        <v>6532</v>
      </c>
      <c r="E2983" s="6" t="s">
        <v>7</v>
      </c>
      <c r="F2983" s="6" t="s">
        <v>1489</v>
      </c>
      <c r="G2983" s="6"/>
      <c r="H2983" s="6" t="s">
        <v>258</v>
      </c>
      <c r="I2983" s="6">
        <v>366</v>
      </c>
      <c r="J2983" s="6"/>
      <c r="K2983" s="6"/>
      <c r="L2983" s="6" t="s">
        <v>7517</v>
      </c>
      <c r="M2983" s="6" t="s">
        <v>7529</v>
      </c>
      <c r="N2983" s="6">
        <v>0</v>
      </c>
      <c r="O2983" s="27" t="s">
        <v>7451</v>
      </c>
      <c r="P2983" s="28" t="s">
        <v>7452</v>
      </c>
      <c r="Q2983" s="28" t="s">
        <v>7453</v>
      </c>
      <c r="R2983" s="6" t="s">
        <v>7454</v>
      </c>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row>
    <row r="2984" spans="1:46" s="39" customFormat="1" ht="30" customHeight="1" x14ac:dyDescent="0.2">
      <c r="A2984" s="9">
        <v>24</v>
      </c>
      <c r="B2984" s="9" t="s">
        <v>190</v>
      </c>
      <c r="C2984" s="9">
        <v>37</v>
      </c>
      <c r="D2984" s="9" t="s">
        <v>7530</v>
      </c>
      <c r="E2984" s="6" t="s">
        <v>7</v>
      </c>
      <c r="F2984" s="6" t="s">
        <v>1489</v>
      </c>
      <c r="G2984" s="6"/>
      <c r="H2984" s="6" t="s">
        <v>258</v>
      </c>
      <c r="I2984" s="6">
        <v>367</v>
      </c>
      <c r="J2984" s="6"/>
      <c r="K2984" s="6"/>
      <c r="L2984" s="6" t="s">
        <v>7517</v>
      </c>
      <c r="M2984" s="6" t="s">
        <v>7531</v>
      </c>
      <c r="N2984" s="6">
        <v>0</v>
      </c>
      <c r="O2984" s="27" t="s">
        <v>7451</v>
      </c>
      <c r="P2984" s="28" t="s">
        <v>7452</v>
      </c>
      <c r="Q2984" s="28" t="s">
        <v>7453</v>
      </c>
      <c r="R2984" s="6" t="s">
        <v>7454</v>
      </c>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row>
    <row r="2985" spans="1:46" s="39" customFormat="1" ht="30" customHeight="1" x14ac:dyDescent="0.2">
      <c r="A2985" s="9">
        <v>24</v>
      </c>
      <c r="B2985" s="9" t="s">
        <v>190</v>
      </c>
      <c r="C2985" s="9">
        <v>37</v>
      </c>
      <c r="D2985" s="9" t="s">
        <v>7532</v>
      </c>
      <c r="E2985" s="6" t="s">
        <v>7</v>
      </c>
      <c r="F2985" s="6" t="s">
        <v>1489</v>
      </c>
      <c r="G2985" s="6"/>
      <c r="H2985" s="6" t="s">
        <v>258</v>
      </c>
      <c r="I2985" s="6">
        <v>368</v>
      </c>
      <c r="J2985" s="6"/>
      <c r="K2985" s="6"/>
      <c r="L2985" s="6" t="s">
        <v>7517</v>
      </c>
      <c r="M2985" s="6" t="s">
        <v>7533</v>
      </c>
      <c r="N2985" s="6">
        <v>0</v>
      </c>
      <c r="O2985" s="27" t="s">
        <v>7451</v>
      </c>
      <c r="P2985" s="28" t="s">
        <v>7452</v>
      </c>
      <c r="Q2985" s="28" t="s">
        <v>7453</v>
      </c>
      <c r="R2985" s="6" t="s">
        <v>7454</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row>
    <row r="2986" spans="1:46" s="39" customFormat="1" ht="30" customHeight="1" x14ac:dyDescent="0.2">
      <c r="A2986" s="9">
        <v>24</v>
      </c>
      <c r="B2986" s="9" t="s">
        <v>190</v>
      </c>
      <c r="C2986" s="9">
        <v>37</v>
      </c>
      <c r="D2986" s="9" t="s">
        <v>7534</v>
      </c>
      <c r="E2986" s="6" t="s">
        <v>7</v>
      </c>
      <c r="F2986" s="6" t="s">
        <v>1489</v>
      </c>
      <c r="G2986" s="6"/>
      <c r="H2986" s="6" t="s">
        <v>258</v>
      </c>
      <c r="I2986" s="6">
        <v>369</v>
      </c>
      <c r="J2986" s="6"/>
      <c r="K2986" s="6"/>
      <c r="L2986" s="6" t="s">
        <v>7517</v>
      </c>
      <c r="M2986" s="6" t="s">
        <v>7535</v>
      </c>
      <c r="N2986" s="6">
        <v>0</v>
      </c>
      <c r="O2986" s="27" t="s">
        <v>7451</v>
      </c>
      <c r="P2986" s="28" t="s">
        <v>7452</v>
      </c>
      <c r="Q2986" s="28" t="s">
        <v>7453</v>
      </c>
      <c r="R2986" s="6" t="s">
        <v>7454</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row>
    <row r="2987" spans="1:46" s="39" customFormat="1" ht="30" customHeight="1" x14ac:dyDescent="0.2">
      <c r="A2987" s="9">
        <v>24</v>
      </c>
      <c r="B2987" s="9" t="s">
        <v>190</v>
      </c>
      <c r="C2987" s="9">
        <v>37</v>
      </c>
      <c r="D2987" s="9" t="s">
        <v>7536</v>
      </c>
      <c r="E2987" s="6" t="s">
        <v>7</v>
      </c>
      <c r="F2987" s="6" t="s">
        <v>1489</v>
      </c>
      <c r="G2987" s="6"/>
      <c r="H2987" s="6" t="s">
        <v>258</v>
      </c>
      <c r="I2987" s="6">
        <v>370</v>
      </c>
      <c r="J2987" s="6"/>
      <c r="K2987" s="6"/>
      <c r="L2987" s="6" t="s">
        <v>7517</v>
      </c>
      <c r="M2987" s="6" t="s">
        <v>7537</v>
      </c>
      <c r="N2987" s="6">
        <v>0</v>
      </c>
      <c r="O2987" s="27" t="s">
        <v>7451</v>
      </c>
      <c r="P2987" s="28" t="s">
        <v>7452</v>
      </c>
      <c r="Q2987" s="28" t="s">
        <v>7453</v>
      </c>
      <c r="R2987" s="6" t="s">
        <v>7454</v>
      </c>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row>
    <row r="2988" spans="1:46" s="39" customFormat="1" ht="30" customHeight="1" x14ac:dyDescent="0.2">
      <c r="A2988" s="9">
        <v>24</v>
      </c>
      <c r="B2988" s="9" t="s">
        <v>190</v>
      </c>
      <c r="C2988" s="9">
        <v>37</v>
      </c>
      <c r="D2988" s="9" t="s">
        <v>7538</v>
      </c>
      <c r="E2988" s="6" t="s">
        <v>7</v>
      </c>
      <c r="F2988" s="6" t="s">
        <v>1489</v>
      </c>
      <c r="G2988" s="6"/>
      <c r="H2988" s="6" t="s">
        <v>258</v>
      </c>
      <c r="I2988" s="6">
        <v>371</v>
      </c>
      <c r="J2988" s="6"/>
      <c r="K2988" s="6"/>
      <c r="L2988" s="6" t="s">
        <v>7517</v>
      </c>
      <c r="M2988" s="6" t="s">
        <v>7539</v>
      </c>
      <c r="N2988" s="6">
        <v>0</v>
      </c>
      <c r="O2988" s="27" t="s">
        <v>7451</v>
      </c>
      <c r="P2988" s="28" t="s">
        <v>7452</v>
      </c>
      <c r="Q2988" s="28" t="s">
        <v>7453</v>
      </c>
      <c r="R2988" s="6" t="s">
        <v>7454</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row>
    <row r="2989" spans="1:46" s="39" customFormat="1" ht="30" customHeight="1" x14ac:dyDescent="0.2">
      <c r="A2989" s="9">
        <v>24</v>
      </c>
      <c r="B2989" s="9" t="s">
        <v>190</v>
      </c>
      <c r="C2989" s="9">
        <v>37</v>
      </c>
      <c r="D2989" s="9" t="s">
        <v>7540</v>
      </c>
      <c r="E2989" s="6" t="s">
        <v>7</v>
      </c>
      <c r="F2989" s="6" t="s">
        <v>1489</v>
      </c>
      <c r="G2989" s="6"/>
      <c r="H2989" s="6" t="s">
        <v>258</v>
      </c>
      <c r="I2989" s="6">
        <v>372</v>
      </c>
      <c r="J2989" s="6"/>
      <c r="K2989" s="6"/>
      <c r="L2989" s="6" t="s">
        <v>7517</v>
      </c>
      <c r="M2989" s="6" t="s">
        <v>7541</v>
      </c>
      <c r="N2989" s="6">
        <v>0</v>
      </c>
      <c r="O2989" s="27" t="s">
        <v>7451</v>
      </c>
      <c r="P2989" s="28" t="s">
        <v>7452</v>
      </c>
      <c r="Q2989" s="28" t="s">
        <v>7453</v>
      </c>
      <c r="R2989" s="6" t="s">
        <v>7454</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row>
    <row r="2990" spans="1:46" s="39" customFormat="1" ht="30" customHeight="1" x14ac:dyDescent="0.2">
      <c r="A2990" s="9">
        <v>24</v>
      </c>
      <c r="B2990" s="9" t="s">
        <v>190</v>
      </c>
      <c r="C2990" s="9">
        <v>37</v>
      </c>
      <c r="D2990" s="9" t="s">
        <v>7542</v>
      </c>
      <c r="E2990" s="6" t="s">
        <v>7</v>
      </c>
      <c r="F2990" s="6" t="s">
        <v>1489</v>
      </c>
      <c r="G2990" s="6"/>
      <c r="H2990" s="6" t="s">
        <v>258</v>
      </c>
      <c r="I2990" s="6">
        <v>373</v>
      </c>
      <c r="J2990" s="6"/>
      <c r="K2990" s="6"/>
      <c r="L2990" s="6" t="s">
        <v>7517</v>
      </c>
      <c r="M2990" s="6" t="s">
        <v>7543</v>
      </c>
      <c r="N2990" s="6">
        <v>0</v>
      </c>
      <c r="O2990" s="27" t="s">
        <v>7451</v>
      </c>
      <c r="P2990" s="28" t="s">
        <v>7452</v>
      </c>
      <c r="Q2990" s="28" t="s">
        <v>7453</v>
      </c>
      <c r="R2990" s="6" t="s">
        <v>7454</v>
      </c>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row>
    <row r="2991" spans="1:46" s="39" customFormat="1" ht="30" customHeight="1" x14ac:dyDescent="0.2">
      <c r="A2991" s="9">
        <v>24</v>
      </c>
      <c r="B2991" s="9" t="s">
        <v>190</v>
      </c>
      <c r="C2991" s="9">
        <v>37</v>
      </c>
      <c r="D2991" s="9" t="s">
        <v>7544</v>
      </c>
      <c r="E2991" s="6" t="s">
        <v>7</v>
      </c>
      <c r="F2991" s="6" t="s">
        <v>1489</v>
      </c>
      <c r="G2991" s="6"/>
      <c r="H2991" s="6" t="s">
        <v>258</v>
      </c>
      <c r="I2991" s="6">
        <v>374</v>
      </c>
      <c r="J2991" s="6"/>
      <c r="K2991" s="6"/>
      <c r="L2991" s="6" t="s">
        <v>7517</v>
      </c>
      <c r="M2991" s="6" t="s">
        <v>7545</v>
      </c>
      <c r="N2991" s="6">
        <v>0</v>
      </c>
      <c r="O2991" s="27" t="s">
        <v>7451</v>
      </c>
      <c r="P2991" s="28" t="s">
        <v>7452</v>
      </c>
      <c r="Q2991" s="28" t="s">
        <v>7453</v>
      </c>
      <c r="R2991" s="6" t="s">
        <v>7454</v>
      </c>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row>
    <row r="2992" spans="1:46" s="39" customFormat="1" ht="30" customHeight="1" x14ac:dyDescent="0.2">
      <c r="A2992" s="9">
        <v>24</v>
      </c>
      <c r="B2992" s="9" t="s">
        <v>190</v>
      </c>
      <c r="C2992" s="9">
        <v>37</v>
      </c>
      <c r="D2992" s="9" t="s">
        <v>7546</v>
      </c>
      <c r="E2992" s="6" t="s">
        <v>7</v>
      </c>
      <c r="F2992" s="6" t="s">
        <v>1489</v>
      </c>
      <c r="G2992" s="6"/>
      <c r="H2992" s="6" t="s">
        <v>258</v>
      </c>
      <c r="I2992" s="6">
        <v>375</v>
      </c>
      <c r="J2992" s="6"/>
      <c r="K2992" s="6"/>
      <c r="L2992" s="6" t="s">
        <v>7517</v>
      </c>
      <c r="M2992" s="6" t="s">
        <v>7547</v>
      </c>
      <c r="N2992" s="6">
        <v>0</v>
      </c>
      <c r="O2992" s="27" t="s">
        <v>7451</v>
      </c>
      <c r="P2992" s="28" t="s">
        <v>7452</v>
      </c>
      <c r="Q2992" s="28" t="s">
        <v>7453</v>
      </c>
      <c r="R2992" s="6" t="s">
        <v>7454</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row>
    <row r="2993" spans="1:46" s="39" customFormat="1" ht="30" customHeight="1" x14ac:dyDescent="0.2">
      <c r="A2993" s="9">
        <v>24</v>
      </c>
      <c r="B2993" s="9" t="s">
        <v>190</v>
      </c>
      <c r="C2993" s="9">
        <v>37</v>
      </c>
      <c r="D2993" s="9" t="s">
        <v>7548</v>
      </c>
      <c r="E2993" s="6" t="s">
        <v>7</v>
      </c>
      <c r="F2993" s="6" t="s">
        <v>1489</v>
      </c>
      <c r="G2993" s="6"/>
      <c r="H2993" s="6" t="s">
        <v>258</v>
      </c>
      <c r="I2993" s="6">
        <v>376</v>
      </c>
      <c r="J2993" s="6"/>
      <c r="K2993" s="6"/>
      <c r="L2993" s="6" t="s">
        <v>7517</v>
      </c>
      <c r="M2993" s="6" t="s">
        <v>7549</v>
      </c>
      <c r="N2993" s="6">
        <v>0</v>
      </c>
      <c r="O2993" s="27" t="s">
        <v>7451</v>
      </c>
      <c r="P2993" s="28" t="s">
        <v>7452</v>
      </c>
      <c r="Q2993" s="28" t="s">
        <v>7453</v>
      </c>
      <c r="R2993" s="6" t="s">
        <v>7454</v>
      </c>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row>
    <row r="2994" spans="1:46" s="39" customFormat="1" ht="30" customHeight="1" x14ac:dyDescent="0.2">
      <c r="A2994" s="9">
        <v>24</v>
      </c>
      <c r="B2994" s="9" t="s">
        <v>190</v>
      </c>
      <c r="C2994" s="9">
        <v>37</v>
      </c>
      <c r="D2994" s="9" t="s">
        <v>7550</v>
      </c>
      <c r="E2994" s="6" t="s">
        <v>7</v>
      </c>
      <c r="F2994" s="6" t="s">
        <v>1489</v>
      </c>
      <c r="G2994" s="6"/>
      <c r="H2994" s="6" t="s">
        <v>258</v>
      </c>
      <c r="I2994" s="6">
        <v>377</v>
      </c>
      <c r="J2994" s="6"/>
      <c r="K2994" s="6"/>
      <c r="L2994" s="6" t="s">
        <v>7517</v>
      </c>
      <c r="M2994" s="6" t="s">
        <v>7551</v>
      </c>
      <c r="N2994" s="6">
        <v>0</v>
      </c>
      <c r="O2994" s="27" t="s">
        <v>7451</v>
      </c>
      <c r="P2994" s="28" t="s">
        <v>7452</v>
      </c>
      <c r="Q2994" s="28" t="s">
        <v>7453</v>
      </c>
      <c r="R2994" s="6" t="s">
        <v>7454</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row>
    <row r="2995" spans="1:46" s="39" customFormat="1" ht="30" customHeight="1" x14ac:dyDescent="0.2">
      <c r="A2995" s="9">
        <v>24</v>
      </c>
      <c r="B2995" s="9" t="s">
        <v>190</v>
      </c>
      <c r="C2995" s="9">
        <v>38</v>
      </c>
      <c r="D2995" s="9" t="s">
        <v>1970</v>
      </c>
      <c r="E2995" s="6" t="s">
        <v>7</v>
      </c>
      <c r="F2995" s="6"/>
      <c r="G2995" s="6"/>
      <c r="H2995" s="6" t="s">
        <v>191</v>
      </c>
      <c r="I2995" s="6">
        <v>378</v>
      </c>
      <c r="J2995" s="6"/>
      <c r="K2995" s="6"/>
      <c r="L2995" s="6" t="s">
        <v>7552</v>
      </c>
      <c r="M2995" s="6" t="s">
        <v>7553</v>
      </c>
      <c r="N2995" s="4" t="s">
        <v>959</v>
      </c>
      <c r="O2995" s="4" t="s">
        <v>367</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row>
    <row r="2996" spans="1:46" s="39" customFormat="1" ht="30" customHeight="1" x14ac:dyDescent="0.2">
      <c r="A2996" s="9">
        <v>24</v>
      </c>
      <c r="B2996" s="9" t="s">
        <v>190</v>
      </c>
      <c r="C2996" s="9">
        <v>38</v>
      </c>
      <c r="D2996" s="9" t="s">
        <v>1977</v>
      </c>
      <c r="E2996" s="6" t="s">
        <v>7</v>
      </c>
      <c r="F2996" s="6"/>
      <c r="G2996" s="6"/>
      <c r="H2996" s="6" t="s">
        <v>191</v>
      </c>
      <c r="I2996" s="6">
        <v>379</v>
      </c>
      <c r="J2996" s="6"/>
      <c r="K2996" s="6"/>
      <c r="L2996" s="6" t="s">
        <v>7552</v>
      </c>
      <c r="M2996" s="6" t="s">
        <v>7554</v>
      </c>
      <c r="N2996" s="4" t="s">
        <v>959</v>
      </c>
      <c r="O2996" s="4" t="s">
        <v>367</v>
      </c>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row>
    <row r="2997" spans="1:46" s="39" customFormat="1" ht="30" customHeight="1" x14ac:dyDescent="0.2">
      <c r="A2997" s="9">
        <v>24</v>
      </c>
      <c r="B2997" s="9" t="s">
        <v>190</v>
      </c>
      <c r="C2997" s="9">
        <v>38</v>
      </c>
      <c r="D2997" s="9" t="s">
        <v>1979</v>
      </c>
      <c r="E2997" s="6" t="s">
        <v>7</v>
      </c>
      <c r="F2997" s="6"/>
      <c r="G2997" s="6"/>
      <c r="H2997" s="6" t="s">
        <v>191</v>
      </c>
      <c r="I2997" s="6">
        <v>380</v>
      </c>
      <c r="J2997" s="6"/>
      <c r="K2997" s="6"/>
      <c r="L2997" s="6" t="s">
        <v>7552</v>
      </c>
      <c r="M2997" s="6" t="s">
        <v>7555</v>
      </c>
      <c r="N2997" s="4" t="s">
        <v>959</v>
      </c>
      <c r="O2997" s="4" t="s">
        <v>367</v>
      </c>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row>
    <row r="2998" spans="1:46" s="39" customFormat="1" ht="30" customHeight="1" x14ac:dyDescent="0.2">
      <c r="A2998" s="9">
        <v>24</v>
      </c>
      <c r="B2998" s="9" t="s">
        <v>190</v>
      </c>
      <c r="C2998" s="9">
        <v>38</v>
      </c>
      <c r="D2998" s="9" t="s">
        <v>1981</v>
      </c>
      <c r="E2998" s="6" t="s">
        <v>7</v>
      </c>
      <c r="F2998" s="6"/>
      <c r="G2998" s="6"/>
      <c r="H2998" s="6" t="s">
        <v>191</v>
      </c>
      <c r="I2998" s="6">
        <v>381</v>
      </c>
      <c r="J2998" s="6"/>
      <c r="K2998" s="6"/>
      <c r="L2998" s="6" t="s">
        <v>7552</v>
      </c>
      <c r="M2998" s="6" t="s">
        <v>7556</v>
      </c>
      <c r="N2998" s="4" t="s">
        <v>959</v>
      </c>
      <c r="O2998" s="4" t="s">
        <v>367</v>
      </c>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row>
    <row r="2999" spans="1:46" s="39" customFormat="1" ht="30" customHeight="1" x14ac:dyDescent="0.2">
      <c r="A2999" s="9">
        <v>24</v>
      </c>
      <c r="B2999" s="9" t="s">
        <v>190</v>
      </c>
      <c r="C2999" s="9">
        <v>38</v>
      </c>
      <c r="D2999" s="9" t="s">
        <v>1983</v>
      </c>
      <c r="E2999" s="6" t="s">
        <v>7</v>
      </c>
      <c r="F2999" s="6"/>
      <c r="G2999" s="6"/>
      <c r="H2999" s="6" t="s">
        <v>191</v>
      </c>
      <c r="I2999" s="6">
        <v>382</v>
      </c>
      <c r="J2999" s="6"/>
      <c r="K2999" s="6"/>
      <c r="L2999" s="6" t="s">
        <v>7552</v>
      </c>
      <c r="M2999" s="6" t="s">
        <v>7557</v>
      </c>
      <c r="N2999" s="4" t="s">
        <v>959</v>
      </c>
      <c r="O2999" s="4" t="s">
        <v>367</v>
      </c>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row>
    <row r="3000" spans="1:46" s="39" customFormat="1" ht="30" customHeight="1" x14ac:dyDescent="0.2">
      <c r="A3000" s="9">
        <v>24</v>
      </c>
      <c r="B3000" s="9" t="s">
        <v>190</v>
      </c>
      <c r="C3000" s="9">
        <v>38</v>
      </c>
      <c r="D3000" s="9" t="s">
        <v>1985</v>
      </c>
      <c r="E3000" s="6" t="s">
        <v>7</v>
      </c>
      <c r="F3000" s="6"/>
      <c r="G3000" s="6"/>
      <c r="H3000" s="6" t="s">
        <v>191</v>
      </c>
      <c r="I3000" s="6">
        <v>383</v>
      </c>
      <c r="J3000" s="6"/>
      <c r="K3000" s="6"/>
      <c r="L3000" s="6" t="s">
        <v>7552</v>
      </c>
      <c r="M3000" s="6" t="s">
        <v>7558</v>
      </c>
      <c r="N3000" s="4" t="s">
        <v>959</v>
      </c>
      <c r="O3000" s="4" t="s">
        <v>367</v>
      </c>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row>
    <row r="3001" spans="1:46" s="39" customFormat="1" ht="30" customHeight="1" x14ac:dyDescent="0.2">
      <c r="A3001" s="9">
        <v>24</v>
      </c>
      <c r="B3001" s="9" t="s">
        <v>190</v>
      </c>
      <c r="C3001" s="9">
        <v>38</v>
      </c>
      <c r="D3001" s="9" t="s">
        <v>1987</v>
      </c>
      <c r="E3001" s="6" t="s">
        <v>7</v>
      </c>
      <c r="F3001" s="6"/>
      <c r="G3001" s="6"/>
      <c r="H3001" s="6" t="s">
        <v>191</v>
      </c>
      <c r="I3001" s="6">
        <v>384</v>
      </c>
      <c r="J3001" s="6"/>
      <c r="K3001" s="6"/>
      <c r="L3001" s="6" t="s">
        <v>7552</v>
      </c>
      <c r="M3001" s="6" t="s">
        <v>7559</v>
      </c>
      <c r="N3001" s="4" t="s">
        <v>959</v>
      </c>
      <c r="O3001" s="4" t="s">
        <v>367</v>
      </c>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row>
    <row r="3002" spans="1:46" s="39" customFormat="1" ht="30" customHeight="1" x14ac:dyDescent="0.2">
      <c r="A3002" s="9">
        <v>24</v>
      </c>
      <c r="B3002" s="9" t="s">
        <v>190</v>
      </c>
      <c r="C3002" s="9">
        <v>38</v>
      </c>
      <c r="D3002" s="9" t="s">
        <v>1989</v>
      </c>
      <c r="E3002" s="6" t="s">
        <v>7</v>
      </c>
      <c r="F3002" s="6"/>
      <c r="G3002" s="6"/>
      <c r="H3002" s="6" t="s">
        <v>191</v>
      </c>
      <c r="I3002" s="6">
        <v>385</v>
      </c>
      <c r="J3002" s="6"/>
      <c r="K3002" s="6"/>
      <c r="L3002" s="6" t="s">
        <v>7552</v>
      </c>
      <c r="M3002" s="6" t="s">
        <v>7560</v>
      </c>
      <c r="N3002" s="4" t="s">
        <v>959</v>
      </c>
      <c r="O3002" s="4" t="s">
        <v>367</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row>
    <row r="3003" spans="1:46" s="39" customFormat="1" ht="30" customHeight="1" x14ac:dyDescent="0.2">
      <c r="A3003" s="9">
        <v>24</v>
      </c>
      <c r="B3003" s="9" t="s">
        <v>190</v>
      </c>
      <c r="C3003" s="9">
        <v>39</v>
      </c>
      <c r="D3003" s="9" t="s">
        <v>384</v>
      </c>
      <c r="E3003" s="6" t="s">
        <v>7</v>
      </c>
      <c r="F3003" s="6"/>
      <c r="G3003" s="6"/>
      <c r="H3003" s="6" t="s">
        <v>191</v>
      </c>
      <c r="I3003" s="6">
        <v>386</v>
      </c>
      <c r="J3003" s="6"/>
      <c r="K3003" s="6"/>
      <c r="L3003" s="6" t="s">
        <v>7561</v>
      </c>
      <c r="M3003" s="6" t="s">
        <v>7562</v>
      </c>
      <c r="N3003" s="4" t="s">
        <v>959</v>
      </c>
      <c r="O3003" s="4" t="s">
        <v>367</v>
      </c>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row>
    <row r="3004" spans="1:46" s="39" customFormat="1" ht="30" customHeight="1" x14ac:dyDescent="0.2">
      <c r="A3004" s="9">
        <v>24</v>
      </c>
      <c r="B3004" s="9" t="s">
        <v>190</v>
      </c>
      <c r="C3004" s="9">
        <v>39</v>
      </c>
      <c r="D3004" s="9" t="s">
        <v>390</v>
      </c>
      <c r="E3004" s="6" t="s">
        <v>7</v>
      </c>
      <c r="F3004" s="6"/>
      <c r="G3004" s="6"/>
      <c r="H3004" s="6" t="s">
        <v>191</v>
      </c>
      <c r="I3004" s="6">
        <v>387</v>
      </c>
      <c r="J3004" s="6"/>
      <c r="K3004" s="6"/>
      <c r="L3004" s="6" t="s">
        <v>7561</v>
      </c>
      <c r="M3004" s="6" t="s">
        <v>7563</v>
      </c>
      <c r="N3004" s="4" t="s">
        <v>959</v>
      </c>
      <c r="O3004" s="4" t="s">
        <v>367</v>
      </c>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row>
    <row r="3005" spans="1:46" s="39" customFormat="1" ht="30" customHeight="1" x14ac:dyDescent="0.2">
      <c r="A3005" s="9">
        <v>24</v>
      </c>
      <c r="B3005" s="9" t="s">
        <v>190</v>
      </c>
      <c r="C3005" s="9">
        <v>39</v>
      </c>
      <c r="D3005" s="9" t="s">
        <v>391</v>
      </c>
      <c r="E3005" s="6" t="s">
        <v>7</v>
      </c>
      <c r="F3005" s="6"/>
      <c r="G3005" s="6"/>
      <c r="H3005" s="6" t="s">
        <v>191</v>
      </c>
      <c r="I3005" s="6">
        <v>388</v>
      </c>
      <c r="J3005" s="6"/>
      <c r="K3005" s="6"/>
      <c r="L3005" s="6" t="s">
        <v>7561</v>
      </c>
      <c r="M3005" s="6" t="s">
        <v>7564</v>
      </c>
      <c r="N3005" s="4" t="s">
        <v>959</v>
      </c>
      <c r="O3005" s="4" t="s">
        <v>367</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row>
    <row r="3006" spans="1:46" s="39" customFormat="1" ht="30" customHeight="1" x14ac:dyDescent="0.2">
      <c r="A3006" s="9">
        <v>24</v>
      </c>
      <c r="B3006" s="9" t="s">
        <v>190</v>
      </c>
      <c r="C3006" s="9">
        <v>39</v>
      </c>
      <c r="D3006" s="9" t="s">
        <v>392</v>
      </c>
      <c r="E3006" s="6" t="s">
        <v>7</v>
      </c>
      <c r="F3006" s="6"/>
      <c r="G3006" s="6"/>
      <c r="H3006" s="6" t="s">
        <v>191</v>
      </c>
      <c r="I3006" s="6">
        <v>389</v>
      </c>
      <c r="J3006" s="6"/>
      <c r="K3006" s="6"/>
      <c r="L3006" s="6" t="s">
        <v>7561</v>
      </c>
      <c r="M3006" s="6" t="s">
        <v>7565</v>
      </c>
      <c r="N3006" s="4" t="s">
        <v>959</v>
      </c>
      <c r="O3006" s="4" t="s">
        <v>367</v>
      </c>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row>
    <row r="3007" spans="1:46" s="39" customFormat="1" ht="30" customHeight="1" x14ac:dyDescent="0.2">
      <c r="A3007" s="9">
        <v>24</v>
      </c>
      <c r="B3007" s="9" t="s">
        <v>190</v>
      </c>
      <c r="C3007" s="9">
        <v>39</v>
      </c>
      <c r="D3007" s="9" t="s">
        <v>394</v>
      </c>
      <c r="E3007" s="6" t="s">
        <v>7</v>
      </c>
      <c r="F3007" s="6"/>
      <c r="G3007" s="6"/>
      <c r="H3007" s="6" t="s">
        <v>191</v>
      </c>
      <c r="I3007" s="6">
        <v>390</v>
      </c>
      <c r="J3007" s="6"/>
      <c r="K3007" s="6"/>
      <c r="L3007" s="6" t="s">
        <v>7561</v>
      </c>
      <c r="M3007" s="6" t="s">
        <v>7566</v>
      </c>
      <c r="N3007" s="4" t="s">
        <v>959</v>
      </c>
      <c r="O3007" s="4" t="s">
        <v>367</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row>
    <row r="3008" spans="1:46" s="39" customFormat="1" ht="30" customHeight="1" x14ac:dyDescent="0.2">
      <c r="A3008" s="9">
        <v>24</v>
      </c>
      <c r="B3008" s="9" t="s">
        <v>190</v>
      </c>
      <c r="C3008" s="9">
        <v>39</v>
      </c>
      <c r="D3008" s="9" t="s">
        <v>395</v>
      </c>
      <c r="E3008" s="6" t="s">
        <v>7</v>
      </c>
      <c r="F3008" s="6"/>
      <c r="G3008" s="6"/>
      <c r="H3008" s="6" t="s">
        <v>191</v>
      </c>
      <c r="I3008" s="6">
        <v>391</v>
      </c>
      <c r="J3008" s="6"/>
      <c r="K3008" s="6"/>
      <c r="L3008" s="6" t="s">
        <v>7561</v>
      </c>
      <c r="M3008" s="6" t="s">
        <v>7567</v>
      </c>
      <c r="N3008" s="4" t="s">
        <v>959</v>
      </c>
      <c r="O3008" s="4" t="s">
        <v>367</v>
      </c>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row>
    <row r="3009" spans="1:46" s="39" customFormat="1" ht="30" customHeight="1" x14ac:dyDescent="0.2">
      <c r="A3009" s="9">
        <v>24</v>
      </c>
      <c r="B3009" s="9" t="s">
        <v>190</v>
      </c>
      <c r="C3009" s="9">
        <v>39</v>
      </c>
      <c r="D3009" s="9" t="s">
        <v>397</v>
      </c>
      <c r="E3009" s="6" t="s">
        <v>7</v>
      </c>
      <c r="F3009" s="6"/>
      <c r="G3009" s="6"/>
      <c r="H3009" s="6" t="s">
        <v>191</v>
      </c>
      <c r="I3009" s="6">
        <v>392</v>
      </c>
      <c r="J3009" s="6"/>
      <c r="K3009" s="6"/>
      <c r="L3009" s="6" t="s">
        <v>7561</v>
      </c>
      <c r="M3009" s="6" t="s">
        <v>7568</v>
      </c>
      <c r="N3009" s="4" t="s">
        <v>959</v>
      </c>
      <c r="O3009" s="4" t="s">
        <v>367</v>
      </c>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row>
    <row r="3010" spans="1:46" s="39" customFormat="1" ht="30" customHeight="1" x14ac:dyDescent="0.2">
      <c r="A3010" s="9">
        <v>24</v>
      </c>
      <c r="B3010" s="9" t="s">
        <v>190</v>
      </c>
      <c r="C3010" s="9">
        <v>39</v>
      </c>
      <c r="D3010" s="9" t="s">
        <v>399</v>
      </c>
      <c r="E3010" s="6" t="s">
        <v>7</v>
      </c>
      <c r="F3010" s="6"/>
      <c r="G3010" s="6"/>
      <c r="H3010" s="6" t="s">
        <v>191</v>
      </c>
      <c r="I3010" s="6">
        <v>393</v>
      </c>
      <c r="J3010" s="6"/>
      <c r="K3010" s="6"/>
      <c r="L3010" s="6" t="s">
        <v>7561</v>
      </c>
      <c r="M3010" s="6" t="s">
        <v>7569</v>
      </c>
      <c r="N3010" s="4" t="s">
        <v>959</v>
      </c>
      <c r="O3010" s="4" t="s">
        <v>367</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row>
    <row r="3011" spans="1:46" s="39" customFormat="1" ht="30" customHeight="1" x14ac:dyDescent="0.2">
      <c r="A3011" s="9">
        <v>24</v>
      </c>
      <c r="B3011" s="9" t="s">
        <v>190</v>
      </c>
      <c r="C3011" s="9">
        <v>40</v>
      </c>
      <c r="D3011" s="9" t="s">
        <v>401</v>
      </c>
      <c r="E3011" s="6" t="s">
        <v>7</v>
      </c>
      <c r="F3011" s="6" t="s">
        <v>34</v>
      </c>
      <c r="G3011" s="6" t="s">
        <v>3286</v>
      </c>
      <c r="H3011" s="6" t="s">
        <v>243</v>
      </c>
      <c r="I3011" s="6">
        <v>394</v>
      </c>
      <c r="J3011" s="6"/>
      <c r="K3011" s="6"/>
      <c r="L3011" s="6" t="s">
        <v>7570</v>
      </c>
      <c r="M3011" s="6" t="s">
        <v>7571</v>
      </c>
      <c r="N3011" s="6" t="s">
        <v>7572</v>
      </c>
      <c r="O3011" s="6" t="s">
        <v>7573</v>
      </c>
      <c r="P3011" s="6" t="s">
        <v>7574</v>
      </c>
      <c r="Q3011" s="6" t="s">
        <v>7575</v>
      </c>
      <c r="R3011" s="6" t="s">
        <v>7576</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row>
    <row r="3012" spans="1:46" s="39" customFormat="1" ht="30" customHeight="1" x14ac:dyDescent="0.2">
      <c r="A3012" s="9">
        <v>24</v>
      </c>
      <c r="B3012" s="9" t="s">
        <v>190</v>
      </c>
      <c r="C3012" s="9">
        <v>40</v>
      </c>
      <c r="D3012" s="9" t="s">
        <v>406</v>
      </c>
      <c r="E3012" s="6" t="s">
        <v>7</v>
      </c>
      <c r="F3012" s="6" t="s">
        <v>34</v>
      </c>
      <c r="G3012" s="6" t="s">
        <v>3286</v>
      </c>
      <c r="H3012" s="6" t="s">
        <v>243</v>
      </c>
      <c r="I3012" s="6">
        <v>395</v>
      </c>
      <c r="J3012" s="6"/>
      <c r="K3012" s="6"/>
      <c r="L3012" s="6" t="s">
        <v>7570</v>
      </c>
      <c r="M3012" s="6" t="s">
        <v>7577</v>
      </c>
      <c r="N3012" s="6" t="s">
        <v>7572</v>
      </c>
      <c r="O3012" s="6" t="s">
        <v>7573</v>
      </c>
      <c r="P3012" s="6" t="s">
        <v>7574</v>
      </c>
      <c r="Q3012" s="6" t="s">
        <v>7575</v>
      </c>
      <c r="R3012" s="6" t="s">
        <v>7576</v>
      </c>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row>
    <row r="3013" spans="1:46" s="39" customFormat="1" ht="30" customHeight="1" x14ac:dyDescent="0.2">
      <c r="A3013" s="9">
        <v>24</v>
      </c>
      <c r="B3013" s="9" t="s">
        <v>190</v>
      </c>
      <c r="C3013" s="9">
        <v>40</v>
      </c>
      <c r="D3013" s="9" t="s">
        <v>407</v>
      </c>
      <c r="E3013" s="6" t="s">
        <v>7</v>
      </c>
      <c r="F3013" s="6" t="s">
        <v>34</v>
      </c>
      <c r="G3013" s="6" t="s">
        <v>3286</v>
      </c>
      <c r="H3013" s="6" t="s">
        <v>243</v>
      </c>
      <c r="I3013" s="6">
        <v>396</v>
      </c>
      <c r="J3013" s="6"/>
      <c r="K3013" s="6"/>
      <c r="L3013" s="6" t="s">
        <v>7570</v>
      </c>
      <c r="M3013" s="6" t="s">
        <v>7578</v>
      </c>
      <c r="N3013" s="6" t="s">
        <v>7572</v>
      </c>
      <c r="O3013" s="6" t="s">
        <v>7573</v>
      </c>
      <c r="P3013" s="6" t="s">
        <v>7574</v>
      </c>
      <c r="Q3013" s="6" t="s">
        <v>7575</v>
      </c>
      <c r="R3013" s="6" t="s">
        <v>7576</v>
      </c>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row>
    <row r="3014" spans="1:46" s="39" customFormat="1" ht="30" customHeight="1" x14ac:dyDescent="0.2">
      <c r="A3014" s="9">
        <v>24</v>
      </c>
      <c r="B3014" s="9" t="s">
        <v>190</v>
      </c>
      <c r="C3014" s="9">
        <v>40</v>
      </c>
      <c r="D3014" s="9" t="s">
        <v>408</v>
      </c>
      <c r="E3014" s="6" t="s">
        <v>7</v>
      </c>
      <c r="F3014" s="6" t="s">
        <v>34</v>
      </c>
      <c r="G3014" s="6" t="s">
        <v>3286</v>
      </c>
      <c r="H3014" s="6" t="s">
        <v>243</v>
      </c>
      <c r="I3014" s="6">
        <v>397</v>
      </c>
      <c r="J3014" s="6"/>
      <c r="K3014" s="6"/>
      <c r="L3014" s="6" t="s">
        <v>7570</v>
      </c>
      <c r="M3014" s="6" t="s">
        <v>7579</v>
      </c>
      <c r="N3014" s="6" t="s">
        <v>7572</v>
      </c>
      <c r="O3014" s="6" t="s">
        <v>7573</v>
      </c>
      <c r="P3014" s="6" t="s">
        <v>7574</v>
      </c>
      <c r="Q3014" s="6" t="s">
        <v>7575</v>
      </c>
      <c r="R3014" s="6" t="s">
        <v>7576</v>
      </c>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row>
    <row r="3015" spans="1:46" s="39" customFormat="1" ht="30" customHeight="1" x14ac:dyDescent="0.2">
      <c r="A3015" s="9">
        <v>24</v>
      </c>
      <c r="B3015" s="9" t="s">
        <v>190</v>
      </c>
      <c r="C3015" s="9">
        <v>40</v>
      </c>
      <c r="D3015" s="9" t="s">
        <v>409</v>
      </c>
      <c r="E3015" s="6" t="s">
        <v>7</v>
      </c>
      <c r="F3015" s="6" t="s">
        <v>34</v>
      </c>
      <c r="G3015" s="6" t="s">
        <v>3286</v>
      </c>
      <c r="H3015" s="6" t="s">
        <v>243</v>
      </c>
      <c r="I3015" s="6">
        <v>398</v>
      </c>
      <c r="J3015" s="6"/>
      <c r="K3015" s="6"/>
      <c r="L3015" s="6" t="s">
        <v>7570</v>
      </c>
      <c r="M3015" s="6" t="s">
        <v>7580</v>
      </c>
      <c r="N3015" s="6" t="s">
        <v>7572</v>
      </c>
      <c r="O3015" s="6" t="s">
        <v>7573</v>
      </c>
      <c r="P3015" s="6" t="s">
        <v>7574</v>
      </c>
      <c r="Q3015" s="6" t="s">
        <v>7575</v>
      </c>
      <c r="R3015" s="6" t="s">
        <v>7576</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row>
    <row r="3016" spans="1:46" s="39" customFormat="1" ht="30" customHeight="1" x14ac:dyDescent="0.2">
      <c r="A3016" s="9">
        <v>24</v>
      </c>
      <c r="B3016" s="9" t="s">
        <v>190</v>
      </c>
      <c r="C3016" s="9">
        <v>40</v>
      </c>
      <c r="D3016" s="9" t="s">
        <v>410</v>
      </c>
      <c r="E3016" s="6" t="s">
        <v>7</v>
      </c>
      <c r="F3016" s="6" t="s">
        <v>34</v>
      </c>
      <c r="G3016" s="6" t="s">
        <v>3286</v>
      </c>
      <c r="H3016" s="6" t="s">
        <v>243</v>
      </c>
      <c r="I3016" s="6">
        <v>399</v>
      </c>
      <c r="J3016" s="6"/>
      <c r="K3016" s="6"/>
      <c r="L3016" s="6" t="s">
        <v>7570</v>
      </c>
      <c r="M3016" s="6" t="s">
        <v>7581</v>
      </c>
      <c r="N3016" s="6" t="s">
        <v>7572</v>
      </c>
      <c r="O3016" s="6" t="s">
        <v>7573</v>
      </c>
      <c r="P3016" s="6" t="s">
        <v>7574</v>
      </c>
      <c r="Q3016" s="6" t="s">
        <v>7575</v>
      </c>
      <c r="R3016" s="6" t="s">
        <v>7576</v>
      </c>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row>
    <row r="3017" spans="1:46" s="39" customFormat="1" ht="30" customHeight="1" x14ac:dyDescent="0.2">
      <c r="A3017" s="9">
        <v>24</v>
      </c>
      <c r="B3017" s="9" t="s">
        <v>190</v>
      </c>
      <c r="C3017" s="9">
        <v>40</v>
      </c>
      <c r="D3017" s="9" t="s">
        <v>411</v>
      </c>
      <c r="E3017" s="6" t="s">
        <v>7</v>
      </c>
      <c r="F3017" s="6" t="s">
        <v>34</v>
      </c>
      <c r="G3017" s="6" t="s">
        <v>3286</v>
      </c>
      <c r="H3017" s="6" t="s">
        <v>243</v>
      </c>
      <c r="I3017" s="6">
        <v>400</v>
      </c>
      <c r="J3017" s="6"/>
      <c r="K3017" s="6"/>
      <c r="L3017" s="6" t="s">
        <v>7570</v>
      </c>
      <c r="M3017" s="6" t="s">
        <v>7582</v>
      </c>
      <c r="N3017" s="6" t="s">
        <v>7572</v>
      </c>
      <c r="O3017" s="6" t="s">
        <v>7573</v>
      </c>
      <c r="P3017" s="6" t="s">
        <v>7574</v>
      </c>
      <c r="Q3017" s="6" t="s">
        <v>7575</v>
      </c>
      <c r="R3017" s="6" t="s">
        <v>7576</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row>
    <row r="3018" spans="1:46" s="39" customFormat="1" ht="30" customHeight="1" x14ac:dyDescent="0.2">
      <c r="A3018" s="9">
        <v>24</v>
      </c>
      <c r="B3018" s="9" t="s">
        <v>190</v>
      </c>
      <c r="C3018" s="9">
        <v>41</v>
      </c>
      <c r="D3018" s="9" t="s">
        <v>414</v>
      </c>
      <c r="E3018" s="6" t="s">
        <v>61</v>
      </c>
      <c r="F3018" s="6" t="s">
        <v>4</v>
      </c>
      <c r="G3018" s="6" t="s">
        <v>34</v>
      </c>
      <c r="H3018" s="6" t="s">
        <v>258</v>
      </c>
      <c r="I3018" s="6">
        <v>401</v>
      </c>
      <c r="J3018" s="6"/>
      <c r="K3018" s="6" t="s">
        <v>7583</v>
      </c>
      <c r="L3018" s="6" t="s">
        <v>7584</v>
      </c>
      <c r="M3018" s="6" t="s">
        <v>7585</v>
      </c>
      <c r="N3018" s="6" t="s">
        <v>7586</v>
      </c>
      <c r="O3018" s="6" t="s">
        <v>7587</v>
      </c>
      <c r="P3018" s="6" t="s">
        <v>7588</v>
      </c>
      <c r="Q3018" s="6" t="s">
        <v>7589</v>
      </c>
      <c r="R3018" s="6" t="s">
        <v>4190</v>
      </c>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row>
    <row r="3019" spans="1:46" s="39" customFormat="1" ht="30" customHeight="1" x14ac:dyDescent="0.2">
      <c r="A3019" s="9">
        <v>24</v>
      </c>
      <c r="B3019" s="9" t="s">
        <v>190</v>
      </c>
      <c r="C3019" s="9">
        <v>41</v>
      </c>
      <c r="D3019" s="9" t="s">
        <v>416</v>
      </c>
      <c r="E3019" s="6" t="s">
        <v>61</v>
      </c>
      <c r="F3019" s="6" t="s">
        <v>4</v>
      </c>
      <c r="G3019" s="6" t="s">
        <v>34</v>
      </c>
      <c r="H3019" s="6" t="s">
        <v>258</v>
      </c>
      <c r="I3019" s="6">
        <v>402</v>
      </c>
      <c r="J3019" s="6"/>
      <c r="K3019" s="6"/>
      <c r="L3019" s="6" t="s">
        <v>7584</v>
      </c>
      <c r="M3019" s="6" t="s">
        <v>7590</v>
      </c>
      <c r="N3019" s="6" t="s">
        <v>7586</v>
      </c>
      <c r="O3019" s="6" t="s">
        <v>7587</v>
      </c>
      <c r="P3019" s="6" t="s">
        <v>7588</v>
      </c>
      <c r="Q3019" s="6" t="s">
        <v>7589</v>
      </c>
      <c r="R3019" s="6" t="s">
        <v>4190</v>
      </c>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row>
    <row r="3020" spans="1:46" s="39" customFormat="1" ht="30" customHeight="1" x14ac:dyDescent="0.2">
      <c r="A3020" s="9">
        <v>24</v>
      </c>
      <c r="B3020" s="9" t="s">
        <v>190</v>
      </c>
      <c r="C3020" s="9">
        <v>41</v>
      </c>
      <c r="D3020" s="9" t="s">
        <v>417</v>
      </c>
      <c r="E3020" s="6" t="s">
        <v>61</v>
      </c>
      <c r="F3020" s="6" t="s">
        <v>4</v>
      </c>
      <c r="G3020" s="6" t="s">
        <v>34</v>
      </c>
      <c r="H3020" s="6" t="s">
        <v>258</v>
      </c>
      <c r="I3020" s="6">
        <v>403</v>
      </c>
      <c r="J3020" s="6"/>
      <c r="K3020" s="6"/>
      <c r="L3020" s="6" t="s">
        <v>7584</v>
      </c>
      <c r="M3020" s="6" t="s">
        <v>7591</v>
      </c>
      <c r="N3020" s="6" t="s">
        <v>7586</v>
      </c>
      <c r="O3020" s="6" t="s">
        <v>7587</v>
      </c>
      <c r="P3020" s="6" t="s">
        <v>7588</v>
      </c>
      <c r="Q3020" s="6" t="s">
        <v>7589</v>
      </c>
      <c r="R3020" s="6" t="s">
        <v>4190</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row>
    <row r="3021" spans="1:46" s="39" customFormat="1" ht="30" customHeight="1" x14ac:dyDescent="0.2">
      <c r="A3021" s="9">
        <v>24</v>
      </c>
      <c r="B3021" s="9" t="s">
        <v>190</v>
      </c>
      <c r="C3021" s="9">
        <v>41</v>
      </c>
      <c r="D3021" s="9" t="s">
        <v>418</v>
      </c>
      <c r="E3021" s="6" t="s">
        <v>61</v>
      </c>
      <c r="F3021" s="6" t="s">
        <v>4</v>
      </c>
      <c r="G3021" s="6" t="s">
        <v>34</v>
      </c>
      <c r="H3021" s="6" t="s">
        <v>258</v>
      </c>
      <c r="I3021" s="6">
        <v>404</v>
      </c>
      <c r="J3021" s="6"/>
      <c r="K3021" s="6"/>
      <c r="L3021" s="6" t="s">
        <v>7584</v>
      </c>
      <c r="M3021" s="6" t="s">
        <v>7592</v>
      </c>
      <c r="N3021" s="6" t="s">
        <v>7586</v>
      </c>
      <c r="O3021" s="6" t="s">
        <v>7587</v>
      </c>
      <c r="P3021" s="6" t="s">
        <v>7588</v>
      </c>
      <c r="Q3021" s="6" t="s">
        <v>7589</v>
      </c>
      <c r="R3021" s="6" t="s">
        <v>4190</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row>
    <row r="3022" spans="1:46" s="39" customFormat="1" ht="30" customHeight="1" x14ac:dyDescent="0.2">
      <c r="A3022" s="9">
        <v>24</v>
      </c>
      <c r="B3022" s="9" t="s">
        <v>190</v>
      </c>
      <c r="C3022" s="9">
        <v>42</v>
      </c>
      <c r="D3022" s="9" t="s">
        <v>425</v>
      </c>
      <c r="E3022" s="6" t="s">
        <v>61</v>
      </c>
      <c r="F3022" s="6" t="s">
        <v>4</v>
      </c>
      <c r="G3022" s="6" t="s">
        <v>34</v>
      </c>
      <c r="H3022" s="6" t="s">
        <v>191</v>
      </c>
      <c r="I3022" s="6">
        <v>405</v>
      </c>
      <c r="J3022" s="6"/>
      <c r="K3022" s="6" t="s">
        <v>7593</v>
      </c>
      <c r="L3022" s="6" t="s">
        <v>7594</v>
      </c>
      <c r="M3022" s="6" t="s">
        <v>7595</v>
      </c>
      <c r="N3022" s="6" t="s">
        <v>7596</v>
      </c>
      <c r="O3022" s="6" t="s">
        <v>7597</v>
      </c>
      <c r="P3022" s="6" t="s">
        <v>7598</v>
      </c>
      <c r="Q3022" s="6" t="s">
        <v>7599</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row>
    <row r="3023" spans="1:46" s="39" customFormat="1" ht="30" customHeight="1" x14ac:dyDescent="0.2">
      <c r="A3023" s="9">
        <v>24</v>
      </c>
      <c r="B3023" s="9" t="s">
        <v>190</v>
      </c>
      <c r="C3023" s="9">
        <v>42</v>
      </c>
      <c r="D3023" s="9" t="s">
        <v>426</v>
      </c>
      <c r="E3023" s="6" t="s">
        <v>61</v>
      </c>
      <c r="F3023" s="6" t="s">
        <v>4</v>
      </c>
      <c r="G3023" s="6" t="s">
        <v>34</v>
      </c>
      <c r="H3023" s="6" t="s">
        <v>191</v>
      </c>
      <c r="I3023" s="6">
        <v>406</v>
      </c>
      <c r="J3023" s="6"/>
      <c r="K3023" s="6"/>
      <c r="L3023" s="6" t="s">
        <v>7594</v>
      </c>
      <c r="M3023" s="6" t="s">
        <v>7600</v>
      </c>
      <c r="N3023" s="6" t="s">
        <v>7596</v>
      </c>
      <c r="O3023" s="6" t="s">
        <v>7597</v>
      </c>
      <c r="P3023" s="6" t="s">
        <v>7598</v>
      </c>
      <c r="Q3023" s="6" t="s">
        <v>7599</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row>
    <row r="3024" spans="1:46" s="39" customFormat="1" ht="30" customHeight="1" x14ac:dyDescent="0.2">
      <c r="A3024" s="9">
        <v>24</v>
      </c>
      <c r="B3024" s="9" t="s">
        <v>190</v>
      </c>
      <c r="C3024" s="9">
        <v>42</v>
      </c>
      <c r="D3024" s="9" t="s">
        <v>427</v>
      </c>
      <c r="E3024" s="6" t="s">
        <v>61</v>
      </c>
      <c r="F3024" s="6" t="s">
        <v>4</v>
      </c>
      <c r="G3024" s="6" t="s">
        <v>34</v>
      </c>
      <c r="H3024" s="6" t="s">
        <v>191</v>
      </c>
      <c r="I3024" s="6">
        <v>407</v>
      </c>
      <c r="J3024" s="6"/>
      <c r="K3024" s="6"/>
      <c r="L3024" s="6" t="s">
        <v>7594</v>
      </c>
      <c r="M3024" s="6" t="s">
        <v>7601</v>
      </c>
      <c r="N3024" s="6" t="s">
        <v>7596</v>
      </c>
      <c r="O3024" s="6" t="s">
        <v>7597</v>
      </c>
      <c r="P3024" s="6" t="s">
        <v>7598</v>
      </c>
      <c r="Q3024" s="6" t="s">
        <v>7599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row>
    <row r="3025" spans="1:46" s="39" customFormat="1" ht="30" customHeight="1" x14ac:dyDescent="0.2">
      <c r="A3025" s="9">
        <v>24</v>
      </c>
      <c r="B3025" s="9" t="s">
        <v>190</v>
      </c>
      <c r="C3025" s="9">
        <v>42</v>
      </c>
      <c r="D3025" s="9" t="s">
        <v>428</v>
      </c>
      <c r="E3025" s="6" t="s">
        <v>61</v>
      </c>
      <c r="F3025" s="6" t="s">
        <v>4</v>
      </c>
      <c r="G3025" s="6" t="s">
        <v>34</v>
      </c>
      <c r="H3025" s="6" t="s">
        <v>191</v>
      </c>
      <c r="I3025" s="6">
        <v>408</v>
      </c>
      <c r="J3025" s="6"/>
      <c r="K3025" s="6"/>
      <c r="L3025" s="6" t="s">
        <v>7594</v>
      </c>
      <c r="M3025" s="6" t="s">
        <v>7602</v>
      </c>
      <c r="N3025" s="6" t="s">
        <v>7596</v>
      </c>
      <c r="O3025" s="6" t="s">
        <v>7597</v>
      </c>
      <c r="P3025" s="6" t="s">
        <v>7598</v>
      </c>
      <c r="Q3025" s="6" t="s">
        <v>7599</v>
      </c>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row>
    <row r="3026" spans="1:46" s="39" customFormat="1" ht="30" customHeight="1" x14ac:dyDescent="0.2">
      <c r="A3026" s="9">
        <v>24</v>
      </c>
      <c r="B3026" s="9" t="s">
        <v>190</v>
      </c>
      <c r="C3026" s="9">
        <v>42</v>
      </c>
      <c r="D3026" s="9" t="s">
        <v>429</v>
      </c>
      <c r="E3026" s="6" t="s">
        <v>61</v>
      </c>
      <c r="F3026" s="6" t="s">
        <v>4</v>
      </c>
      <c r="G3026" s="6" t="s">
        <v>34</v>
      </c>
      <c r="H3026" s="6" t="s">
        <v>191</v>
      </c>
      <c r="I3026" s="6">
        <v>409</v>
      </c>
      <c r="J3026" s="6"/>
      <c r="K3026" s="6"/>
      <c r="L3026" s="6" t="s">
        <v>7594</v>
      </c>
      <c r="M3026" s="6" t="s">
        <v>7603</v>
      </c>
      <c r="N3026" s="6" t="s">
        <v>7596</v>
      </c>
      <c r="O3026" s="6" t="s">
        <v>7597</v>
      </c>
      <c r="P3026" s="6" t="s">
        <v>7598</v>
      </c>
      <c r="Q3026" s="6" t="s">
        <v>7599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row>
    <row r="3027" spans="1:46" s="39" customFormat="1" ht="30" customHeight="1" x14ac:dyDescent="0.2">
      <c r="A3027" s="9">
        <v>24</v>
      </c>
      <c r="B3027" s="9" t="s">
        <v>190</v>
      </c>
      <c r="C3027" s="9">
        <v>42</v>
      </c>
      <c r="D3027" s="9" t="s">
        <v>2955</v>
      </c>
      <c r="E3027" s="6" t="s">
        <v>61</v>
      </c>
      <c r="F3027" s="6" t="s">
        <v>4</v>
      </c>
      <c r="G3027" s="6" t="s">
        <v>34</v>
      </c>
      <c r="H3027" s="6" t="s">
        <v>191</v>
      </c>
      <c r="I3027" s="6">
        <v>410</v>
      </c>
      <c r="J3027" s="6"/>
      <c r="K3027" s="6"/>
      <c r="L3027" s="6" t="s">
        <v>7594</v>
      </c>
      <c r="M3027" s="6" t="s">
        <v>7604</v>
      </c>
      <c r="N3027" s="6" t="s">
        <v>7596</v>
      </c>
      <c r="O3027" s="6" t="s">
        <v>7597</v>
      </c>
      <c r="P3027" s="6" t="s">
        <v>7598</v>
      </c>
      <c r="Q3027" s="6" t="s">
        <v>7599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row>
    <row r="3028" spans="1:46" s="39" customFormat="1" ht="30" customHeight="1" x14ac:dyDescent="0.2">
      <c r="A3028" s="9">
        <v>24</v>
      </c>
      <c r="B3028" s="9" t="s">
        <v>190</v>
      </c>
      <c r="C3028" s="9">
        <v>42</v>
      </c>
      <c r="D3028" s="9" t="s">
        <v>2956</v>
      </c>
      <c r="E3028" s="6" t="s">
        <v>61</v>
      </c>
      <c r="F3028" s="6" t="s">
        <v>4</v>
      </c>
      <c r="G3028" s="6" t="s">
        <v>34</v>
      </c>
      <c r="H3028" s="6" t="s">
        <v>191</v>
      </c>
      <c r="I3028" s="6">
        <v>411</v>
      </c>
      <c r="J3028" s="6"/>
      <c r="K3028" s="6"/>
      <c r="L3028" s="6" t="s">
        <v>7594</v>
      </c>
      <c r="M3028" s="6" t="s">
        <v>7605</v>
      </c>
      <c r="N3028" s="6" t="s">
        <v>7596</v>
      </c>
      <c r="O3028" s="6" t="s">
        <v>7597</v>
      </c>
      <c r="P3028" s="6" t="s">
        <v>7598</v>
      </c>
      <c r="Q3028" s="6" t="s">
        <v>7599</v>
      </c>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row>
    <row r="3029" spans="1:46" s="39" customFormat="1" ht="30" customHeight="1" x14ac:dyDescent="0.2">
      <c r="A3029" s="9">
        <v>24</v>
      </c>
      <c r="B3029" s="9" t="s">
        <v>190</v>
      </c>
      <c r="C3029" s="9">
        <v>42</v>
      </c>
      <c r="D3029" s="9" t="s">
        <v>2957</v>
      </c>
      <c r="E3029" s="6" t="s">
        <v>61</v>
      </c>
      <c r="F3029" s="6" t="s">
        <v>4</v>
      </c>
      <c r="G3029" s="6" t="s">
        <v>34</v>
      </c>
      <c r="H3029" s="6" t="s">
        <v>191</v>
      </c>
      <c r="I3029" s="6">
        <v>412</v>
      </c>
      <c r="J3029" s="6"/>
      <c r="K3029" s="6"/>
      <c r="L3029" s="6" t="s">
        <v>7594</v>
      </c>
      <c r="M3029" s="6" t="s">
        <v>7606</v>
      </c>
      <c r="N3029" s="6" t="s">
        <v>7596</v>
      </c>
      <c r="O3029" s="6" t="s">
        <v>7597</v>
      </c>
      <c r="P3029" s="6" t="s">
        <v>7598</v>
      </c>
      <c r="Q3029" s="6" t="s">
        <v>7599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row>
    <row r="3030" spans="1:46" s="39" customFormat="1" ht="30" customHeight="1" x14ac:dyDescent="0.2">
      <c r="A3030" s="9">
        <v>24</v>
      </c>
      <c r="B3030" s="9" t="s">
        <v>190</v>
      </c>
      <c r="C3030" s="9">
        <v>42</v>
      </c>
      <c r="D3030" s="9" t="s">
        <v>2958</v>
      </c>
      <c r="E3030" s="6" t="s">
        <v>61</v>
      </c>
      <c r="F3030" s="6" t="s">
        <v>4</v>
      </c>
      <c r="G3030" s="6" t="s">
        <v>34</v>
      </c>
      <c r="H3030" s="6" t="s">
        <v>191</v>
      </c>
      <c r="I3030" s="6">
        <v>413</v>
      </c>
      <c r="J3030" s="6"/>
      <c r="K3030" s="6"/>
      <c r="L3030" s="6" t="s">
        <v>7594</v>
      </c>
      <c r="M3030" s="6" t="s">
        <v>7607</v>
      </c>
      <c r="N3030" s="6" t="s">
        <v>7596</v>
      </c>
      <c r="O3030" s="6" t="s">
        <v>7597</v>
      </c>
      <c r="P3030" s="6" t="s">
        <v>7598</v>
      </c>
      <c r="Q3030" s="6" t="s">
        <v>7599</v>
      </c>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row>
    <row r="3031" spans="1:46" s="39" customFormat="1" ht="30" customHeight="1" x14ac:dyDescent="0.2">
      <c r="A3031" s="9">
        <v>24</v>
      </c>
      <c r="B3031" s="9" t="s">
        <v>190</v>
      </c>
      <c r="C3031" s="9">
        <v>42</v>
      </c>
      <c r="D3031" s="9" t="s">
        <v>2959</v>
      </c>
      <c r="E3031" s="6" t="s">
        <v>61</v>
      </c>
      <c r="F3031" s="6" t="s">
        <v>4</v>
      </c>
      <c r="G3031" s="6" t="s">
        <v>34</v>
      </c>
      <c r="H3031" s="6" t="s">
        <v>191</v>
      </c>
      <c r="I3031" s="6">
        <v>414</v>
      </c>
      <c r="J3031" s="6"/>
      <c r="K3031" s="6"/>
      <c r="L3031" s="6" t="s">
        <v>7594</v>
      </c>
      <c r="M3031" s="6" t="s">
        <v>7608</v>
      </c>
      <c r="N3031" s="6" t="s">
        <v>7596</v>
      </c>
      <c r="O3031" s="6" t="s">
        <v>7597</v>
      </c>
      <c r="P3031" s="6" t="s">
        <v>7598</v>
      </c>
      <c r="Q3031" s="6" t="s">
        <v>7599</v>
      </c>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row>
    <row r="3032" spans="1:46" s="39" customFormat="1" ht="30" customHeight="1" x14ac:dyDescent="0.2">
      <c r="A3032" s="9">
        <v>24</v>
      </c>
      <c r="B3032" s="9" t="s">
        <v>190</v>
      </c>
      <c r="C3032" s="9">
        <v>43</v>
      </c>
      <c r="D3032" s="9">
        <v>43</v>
      </c>
      <c r="E3032" s="6" t="s">
        <v>40</v>
      </c>
      <c r="F3032" s="6" t="s">
        <v>7</v>
      </c>
      <c r="G3032" s="6"/>
      <c r="H3032" s="6" t="s">
        <v>258</v>
      </c>
      <c r="I3032" s="6">
        <v>415</v>
      </c>
      <c r="J3032" s="6"/>
      <c r="K3032" s="6"/>
      <c r="L3032" s="6"/>
      <c r="M3032" s="6" t="s">
        <v>7609</v>
      </c>
      <c r="N3032" s="6" t="s">
        <v>7610</v>
      </c>
      <c r="O3032" s="6">
        <v>3</v>
      </c>
      <c r="P3032" s="6">
        <v>2</v>
      </c>
      <c r="Q3032" s="6">
        <v>1</v>
      </c>
      <c r="R3032" s="6" t="s">
        <v>7611</v>
      </c>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row>
    <row r="3033" spans="1:46" s="39" customFormat="1" ht="30" customHeight="1" x14ac:dyDescent="0.2">
      <c r="A3033" s="9">
        <v>24</v>
      </c>
      <c r="B3033" s="9" t="s">
        <v>190</v>
      </c>
      <c r="C3033" s="9">
        <v>44</v>
      </c>
      <c r="D3033" s="9">
        <v>44</v>
      </c>
      <c r="E3033" s="6" t="s">
        <v>40</v>
      </c>
      <c r="F3033" s="6" t="s">
        <v>7</v>
      </c>
      <c r="G3033" s="6"/>
      <c r="H3033" s="6" t="s">
        <v>243</v>
      </c>
      <c r="I3033" s="6">
        <v>416</v>
      </c>
      <c r="J3033" s="6"/>
      <c r="K3033" s="6"/>
      <c r="L3033" s="6"/>
      <c r="M3033" s="6" t="s">
        <v>7612</v>
      </c>
      <c r="N3033" s="6" t="s">
        <v>7359</v>
      </c>
      <c r="O3033" s="6" t="s">
        <v>7358</v>
      </c>
      <c r="P3033" s="6" t="s">
        <v>7357</v>
      </c>
      <c r="Q3033" s="6" t="s">
        <v>7356</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row>
    <row r="3034" spans="1:46" s="39" customFormat="1" ht="30" customHeight="1" x14ac:dyDescent="0.2">
      <c r="A3034" s="9">
        <v>24</v>
      </c>
      <c r="B3034" s="9" t="s">
        <v>190</v>
      </c>
      <c r="C3034" s="9">
        <v>45</v>
      </c>
      <c r="D3034" s="9" t="s">
        <v>3277</v>
      </c>
      <c r="E3034" s="6" t="s">
        <v>40</v>
      </c>
      <c r="F3034" s="6" t="s">
        <v>7</v>
      </c>
      <c r="G3034" s="6"/>
      <c r="H3034" s="6" t="s">
        <v>243</v>
      </c>
      <c r="I3034" s="6">
        <v>417</v>
      </c>
      <c r="J3034" s="6"/>
      <c r="K3034" s="6"/>
      <c r="L3034" s="6" t="s">
        <v>7613</v>
      </c>
      <c r="M3034" s="6" t="s">
        <v>7614</v>
      </c>
      <c r="N3034" s="6" t="s">
        <v>7615</v>
      </c>
      <c r="O3034" s="6" t="s">
        <v>7359</v>
      </c>
      <c r="P3034" s="6" t="s">
        <v>7616</v>
      </c>
      <c r="Q3034" s="6" t="s">
        <v>7356</v>
      </c>
      <c r="R3034" s="6" t="s">
        <v>7355</v>
      </c>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row>
    <row r="3035" spans="1:46" s="39" customFormat="1" ht="30" customHeight="1" x14ac:dyDescent="0.2">
      <c r="A3035" s="9">
        <v>24</v>
      </c>
      <c r="B3035" s="9" t="s">
        <v>190</v>
      </c>
      <c r="C3035" s="9">
        <v>45</v>
      </c>
      <c r="D3035" s="9" t="s">
        <v>3276</v>
      </c>
      <c r="E3035" s="6" t="s">
        <v>40</v>
      </c>
      <c r="F3035" s="6" t="s">
        <v>7</v>
      </c>
      <c r="G3035" s="6"/>
      <c r="H3035" s="6" t="s">
        <v>243</v>
      </c>
      <c r="I3035" s="6">
        <v>418</v>
      </c>
      <c r="J3035" s="6"/>
      <c r="K3035" s="6"/>
      <c r="L3035" s="6" t="s">
        <v>7613</v>
      </c>
      <c r="M3035" s="6" t="s">
        <v>7617</v>
      </c>
      <c r="N3035" s="6" t="s">
        <v>7615</v>
      </c>
      <c r="O3035" s="6" t="s">
        <v>7359</v>
      </c>
      <c r="P3035" s="6" t="s">
        <v>7616</v>
      </c>
      <c r="Q3035" s="6" t="s">
        <v>7356</v>
      </c>
      <c r="R3035" s="6" t="s">
        <v>7355</v>
      </c>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row>
    <row r="3036" spans="1:46" s="39" customFormat="1" ht="30" customHeight="1" x14ac:dyDescent="0.2">
      <c r="A3036" s="9">
        <v>24</v>
      </c>
      <c r="B3036" s="9" t="s">
        <v>190</v>
      </c>
      <c r="C3036" s="9">
        <v>45</v>
      </c>
      <c r="D3036" s="9" t="s">
        <v>4543</v>
      </c>
      <c r="E3036" s="6" t="s">
        <v>40</v>
      </c>
      <c r="F3036" s="6" t="s">
        <v>7</v>
      </c>
      <c r="G3036" s="6"/>
      <c r="H3036" s="6" t="s">
        <v>243</v>
      </c>
      <c r="I3036" s="6">
        <v>419</v>
      </c>
      <c r="J3036" s="6"/>
      <c r="K3036" s="6"/>
      <c r="L3036" s="6" t="s">
        <v>7613</v>
      </c>
      <c r="M3036" s="6" t="s">
        <v>7618</v>
      </c>
      <c r="N3036" s="6" t="s">
        <v>7615</v>
      </c>
      <c r="O3036" s="6" t="s">
        <v>7359</v>
      </c>
      <c r="P3036" s="6" t="s">
        <v>7616</v>
      </c>
      <c r="Q3036" s="6" t="s">
        <v>7356</v>
      </c>
      <c r="R3036" s="6" t="s">
        <v>7355</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row>
    <row r="3037" spans="1:46" s="39" customFormat="1" ht="30" customHeight="1" x14ac:dyDescent="0.2">
      <c r="A3037" s="9">
        <v>24</v>
      </c>
      <c r="B3037" s="9" t="s">
        <v>190</v>
      </c>
      <c r="C3037" s="9">
        <v>45</v>
      </c>
      <c r="D3037" s="9" t="s">
        <v>4544</v>
      </c>
      <c r="E3037" s="6" t="s">
        <v>40</v>
      </c>
      <c r="F3037" s="6" t="s">
        <v>7</v>
      </c>
      <c r="G3037" s="6"/>
      <c r="H3037" s="6" t="s">
        <v>243</v>
      </c>
      <c r="I3037" s="6">
        <v>420</v>
      </c>
      <c r="J3037" s="6"/>
      <c r="K3037" s="6"/>
      <c r="L3037" s="6" t="s">
        <v>7613</v>
      </c>
      <c r="M3037" s="6" t="s">
        <v>7619</v>
      </c>
      <c r="N3037" s="6" t="s">
        <v>7615</v>
      </c>
      <c r="O3037" s="6" t="s">
        <v>7359</v>
      </c>
      <c r="P3037" s="6" t="s">
        <v>7616</v>
      </c>
      <c r="Q3037" s="6" t="s">
        <v>7356</v>
      </c>
      <c r="R3037" s="6" t="s">
        <v>7355</v>
      </c>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row>
    <row r="3038" spans="1:46" s="39" customFormat="1" ht="30" customHeight="1" x14ac:dyDescent="0.2">
      <c r="A3038" s="9">
        <v>24</v>
      </c>
      <c r="B3038" s="9" t="s">
        <v>190</v>
      </c>
      <c r="C3038" s="9">
        <v>45</v>
      </c>
      <c r="D3038" s="9" t="s">
        <v>4545</v>
      </c>
      <c r="E3038" s="6" t="s">
        <v>40</v>
      </c>
      <c r="F3038" s="6" t="s">
        <v>7</v>
      </c>
      <c r="G3038" s="6"/>
      <c r="H3038" s="6" t="s">
        <v>243</v>
      </c>
      <c r="I3038" s="6">
        <v>421</v>
      </c>
      <c r="J3038" s="6"/>
      <c r="K3038" s="6"/>
      <c r="L3038" s="6" t="s">
        <v>7613</v>
      </c>
      <c r="M3038" s="6" t="s">
        <v>7620</v>
      </c>
      <c r="N3038" s="6" t="s">
        <v>7615</v>
      </c>
      <c r="O3038" s="6" t="s">
        <v>7359</v>
      </c>
      <c r="P3038" s="6" t="s">
        <v>7616</v>
      </c>
      <c r="Q3038" s="6" t="s">
        <v>7356</v>
      </c>
      <c r="R3038" s="6" t="s">
        <v>7355</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row>
    <row r="3039" spans="1:46" s="39" customFormat="1" ht="30" customHeight="1" x14ac:dyDescent="0.2">
      <c r="A3039" s="9">
        <v>24</v>
      </c>
      <c r="B3039" s="9" t="s">
        <v>190</v>
      </c>
      <c r="C3039" s="9">
        <v>45</v>
      </c>
      <c r="D3039" s="9" t="s">
        <v>4546</v>
      </c>
      <c r="E3039" s="6" t="s">
        <v>40</v>
      </c>
      <c r="F3039" s="6" t="s">
        <v>7</v>
      </c>
      <c r="G3039" s="6"/>
      <c r="H3039" s="6" t="s">
        <v>243</v>
      </c>
      <c r="I3039" s="6">
        <v>422</v>
      </c>
      <c r="J3039" s="6"/>
      <c r="K3039" s="6"/>
      <c r="L3039" s="6" t="s">
        <v>7613</v>
      </c>
      <c r="M3039" s="6" t="s">
        <v>7621</v>
      </c>
      <c r="N3039" s="6" t="s">
        <v>7615</v>
      </c>
      <c r="O3039" s="6" t="s">
        <v>7359</v>
      </c>
      <c r="P3039" s="6" t="s">
        <v>7616</v>
      </c>
      <c r="Q3039" s="6" t="s">
        <v>7356</v>
      </c>
      <c r="R3039" s="6" t="s">
        <v>7355</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row>
    <row r="3040" spans="1:46" s="39" customFormat="1" ht="30" customHeight="1" x14ac:dyDescent="0.2">
      <c r="A3040" s="9">
        <v>24</v>
      </c>
      <c r="B3040" s="9" t="s">
        <v>190</v>
      </c>
      <c r="C3040" s="9">
        <v>45</v>
      </c>
      <c r="D3040" s="9" t="s">
        <v>4547</v>
      </c>
      <c r="E3040" s="6" t="s">
        <v>40</v>
      </c>
      <c r="F3040" s="6" t="s">
        <v>7</v>
      </c>
      <c r="G3040" s="6"/>
      <c r="H3040" s="6" t="s">
        <v>243</v>
      </c>
      <c r="I3040" s="6">
        <v>423</v>
      </c>
      <c r="J3040" s="6"/>
      <c r="K3040" s="6"/>
      <c r="L3040" s="6" t="s">
        <v>7613</v>
      </c>
      <c r="M3040" s="6" t="s">
        <v>7622</v>
      </c>
      <c r="N3040" s="6" t="s">
        <v>7615</v>
      </c>
      <c r="O3040" s="6" t="s">
        <v>7359</v>
      </c>
      <c r="P3040" s="6" t="s">
        <v>7616</v>
      </c>
      <c r="Q3040" s="6" t="s">
        <v>7356</v>
      </c>
      <c r="R3040" s="6" t="s">
        <v>7355</v>
      </c>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row>
    <row r="3041" spans="1:46" s="39" customFormat="1" ht="30" customHeight="1" x14ac:dyDescent="0.2">
      <c r="A3041" s="9">
        <v>24</v>
      </c>
      <c r="B3041" s="9" t="s">
        <v>190</v>
      </c>
      <c r="C3041" s="9">
        <v>45</v>
      </c>
      <c r="D3041" s="9" t="s">
        <v>4548</v>
      </c>
      <c r="E3041" s="6" t="s">
        <v>40</v>
      </c>
      <c r="F3041" s="6" t="s">
        <v>7</v>
      </c>
      <c r="G3041" s="6"/>
      <c r="H3041" s="6" t="s">
        <v>243</v>
      </c>
      <c r="I3041" s="6">
        <v>424</v>
      </c>
      <c r="J3041" s="6"/>
      <c r="K3041" s="6"/>
      <c r="L3041" s="6" t="s">
        <v>7613</v>
      </c>
      <c r="M3041" s="6" t="s">
        <v>7623</v>
      </c>
      <c r="N3041" s="6" t="s">
        <v>7615</v>
      </c>
      <c r="O3041" s="6" t="s">
        <v>7359</v>
      </c>
      <c r="P3041" s="6" t="s">
        <v>7616</v>
      </c>
      <c r="Q3041" s="6" t="s">
        <v>7356</v>
      </c>
      <c r="R3041" s="6" t="s">
        <v>7355</v>
      </c>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row>
    <row r="3042" spans="1:46" s="39" customFormat="1" ht="30" customHeight="1" x14ac:dyDescent="0.2">
      <c r="A3042" s="9">
        <v>24</v>
      </c>
      <c r="B3042" s="9" t="s">
        <v>190</v>
      </c>
      <c r="C3042" s="9">
        <v>45</v>
      </c>
      <c r="D3042" s="9" t="s">
        <v>4549</v>
      </c>
      <c r="E3042" s="6" t="s">
        <v>40</v>
      </c>
      <c r="F3042" s="6" t="s">
        <v>7</v>
      </c>
      <c r="G3042" s="6"/>
      <c r="H3042" s="6" t="s">
        <v>243</v>
      </c>
      <c r="I3042" s="6">
        <v>425</v>
      </c>
      <c r="J3042" s="6"/>
      <c r="K3042" s="6"/>
      <c r="L3042" s="6" t="s">
        <v>7613</v>
      </c>
      <c r="M3042" s="6" t="s">
        <v>7624</v>
      </c>
      <c r="N3042" s="6" t="s">
        <v>7615</v>
      </c>
      <c r="O3042" s="6" t="s">
        <v>7359</v>
      </c>
      <c r="P3042" s="6" t="s">
        <v>7616</v>
      </c>
      <c r="Q3042" s="6" t="s">
        <v>7356</v>
      </c>
      <c r="R3042" s="6" t="s">
        <v>7355</v>
      </c>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row>
    <row r="3043" spans="1:46" s="39" customFormat="1" ht="30" customHeight="1" x14ac:dyDescent="0.2">
      <c r="A3043" s="9">
        <v>24</v>
      </c>
      <c r="B3043" s="9" t="s">
        <v>190</v>
      </c>
      <c r="C3043" s="9">
        <v>45</v>
      </c>
      <c r="D3043" s="9" t="s">
        <v>6606</v>
      </c>
      <c r="E3043" s="6" t="s">
        <v>40</v>
      </c>
      <c r="F3043" s="6" t="s">
        <v>7</v>
      </c>
      <c r="G3043" s="6"/>
      <c r="H3043" s="6" t="s">
        <v>243</v>
      </c>
      <c r="I3043" s="6">
        <v>426</v>
      </c>
      <c r="J3043" s="6"/>
      <c r="K3043" s="6"/>
      <c r="L3043" s="6" t="s">
        <v>7613</v>
      </c>
      <c r="M3043" s="6" t="s">
        <v>7625</v>
      </c>
      <c r="N3043" s="6" t="s">
        <v>7615</v>
      </c>
      <c r="O3043" s="6" t="s">
        <v>7359</v>
      </c>
      <c r="P3043" s="6" t="s">
        <v>7616</v>
      </c>
      <c r="Q3043" s="6" t="s">
        <v>7356</v>
      </c>
      <c r="R3043" s="6" t="s">
        <v>7355</v>
      </c>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row>
    <row r="3044" spans="1:46" s="39" customFormat="1" ht="30" customHeight="1" x14ac:dyDescent="0.2">
      <c r="A3044" s="9">
        <v>24</v>
      </c>
      <c r="B3044" s="9" t="s">
        <v>190</v>
      </c>
      <c r="C3044" s="9">
        <v>45</v>
      </c>
      <c r="D3044" s="9" t="s">
        <v>6607</v>
      </c>
      <c r="E3044" s="6" t="s">
        <v>40</v>
      </c>
      <c r="F3044" s="6" t="s">
        <v>7</v>
      </c>
      <c r="G3044" s="6"/>
      <c r="H3044" s="6" t="s">
        <v>243</v>
      </c>
      <c r="I3044" s="6">
        <v>427</v>
      </c>
      <c r="J3044" s="6"/>
      <c r="K3044" s="6"/>
      <c r="L3044" s="6" t="s">
        <v>7613</v>
      </c>
      <c r="M3044" s="6" t="s">
        <v>7626</v>
      </c>
      <c r="N3044" s="6" t="s">
        <v>7615</v>
      </c>
      <c r="O3044" s="6" t="s">
        <v>7359</v>
      </c>
      <c r="P3044" s="6" t="s">
        <v>7616</v>
      </c>
      <c r="Q3044" s="6" t="s">
        <v>7356</v>
      </c>
      <c r="R3044" s="6" t="s">
        <v>7355</v>
      </c>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row>
    <row r="3045" spans="1:46" s="39" customFormat="1" ht="30" customHeight="1" x14ac:dyDescent="0.2">
      <c r="A3045" s="9">
        <v>24</v>
      </c>
      <c r="B3045" s="9" t="s">
        <v>190</v>
      </c>
      <c r="C3045" s="9">
        <v>45</v>
      </c>
      <c r="D3045" s="9" t="s">
        <v>7627</v>
      </c>
      <c r="E3045" s="6" t="s">
        <v>40</v>
      </c>
      <c r="F3045" s="6" t="s">
        <v>7</v>
      </c>
      <c r="G3045" s="6"/>
      <c r="H3045" s="6" t="s">
        <v>243</v>
      </c>
      <c r="I3045" s="6">
        <v>428</v>
      </c>
      <c r="J3045" s="6"/>
      <c r="K3045" s="6"/>
      <c r="L3045" s="6" t="s">
        <v>7613</v>
      </c>
      <c r="M3045" s="6" t="s">
        <v>7628</v>
      </c>
      <c r="N3045" s="6" t="s">
        <v>7615</v>
      </c>
      <c r="O3045" s="6" t="s">
        <v>7359</v>
      </c>
      <c r="P3045" s="6" t="s">
        <v>7616</v>
      </c>
      <c r="Q3045" s="6" t="s">
        <v>7356</v>
      </c>
      <c r="R3045" s="6" t="s">
        <v>7355</v>
      </c>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row>
    <row r="3046" spans="1:46" s="39" customFormat="1" ht="30" customHeight="1" x14ac:dyDescent="0.2">
      <c r="A3046" s="9">
        <v>24</v>
      </c>
      <c r="B3046" s="9" t="s">
        <v>190</v>
      </c>
      <c r="C3046" s="9">
        <v>46</v>
      </c>
      <c r="D3046" s="9" t="s">
        <v>2086</v>
      </c>
      <c r="E3046" s="6" t="s">
        <v>40</v>
      </c>
      <c r="F3046" s="6" t="s">
        <v>7629</v>
      </c>
      <c r="G3046" s="6"/>
      <c r="H3046" s="6" t="s">
        <v>243</v>
      </c>
      <c r="I3046" s="6">
        <v>429</v>
      </c>
      <c r="J3046" s="6"/>
      <c r="K3046" s="6"/>
      <c r="L3046" s="6" t="s">
        <v>7630</v>
      </c>
      <c r="M3046" s="6" t="s">
        <v>7631</v>
      </c>
      <c r="N3046" s="6" t="s">
        <v>7632</v>
      </c>
      <c r="O3046" s="6" t="s">
        <v>7378</v>
      </c>
      <c r="P3046" s="6" t="s">
        <v>7377</v>
      </c>
      <c r="Q3046" s="6" t="s">
        <v>7633</v>
      </c>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row>
    <row r="3047" spans="1:46" s="39" customFormat="1" ht="30" customHeight="1" x14ac:dyDescent="0.2">
      <c r="A3047" s="9">
        <v>24</v>
      </c>
      <c r="B3047" s="9" t="s">
        <v>190</v>
      </c>
      <c r="C3047" s="9">
        <v>46</v>
      </c>
      <c r="D3047" s="9" t="s">
        <v>2091</v>
      </c>
      <c r="E3047" s="6" t="s">
        <v>40</v>
      </c>
      <c r="F3047" s="6" t="s">
        <v>7629</v>
      </c>
      <c r="G3047" s="6"/>
      <c r="H3047" s="6" t="s">
        <v>243</v>
      </c>
      <c r="I3047" s="6">
        <v>430</v>
      </c>
      <c r="J3047" s="6"/>
      <c r="K3047" s="6"/>
      <c r="L3047" s="6" t="s">
        <v>7630</v>
      </c>
      <c r="M3047" s="6" t="s">
        <v>7634</v>
      </c>
      <c r="N3047" s="6" t="s">
        <v>7632</v>
      </c>
      <c r="O3047" s="6" t="s">
        <v>7378</v>
      </c>
      <c r="P3047" s="6" t="s">
        <v>7377</v>
      </c>
      <c r="Q3047" s="6" t="s">
        <v>7633</v>
      </c>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row>
    <row r="3048" spans="1:46" s="39" customFormat="1" ht="30" customHeight="1" x14ac:dyDescent="0.2">
      <c r="A3048" s="9">
        <v>24</v>
      </c>
      <c r="B3048" s="9" t="s">
        <v>190</v>
      </c>
      <c r="C3048" s="9">
        <v>46</v>
      </c>
      <c r="D3048" s="9" t="s">
        <v>2092</v>
      </c>
      <c r="E3048" s="6" t="s">
        <v>40</v>
      </c>
      <c r="F3048" s="6" t="s">
        <v>7629</v>
      </c>
      <c r="G3048" s="6"/>
      <c r="H3048" s="6" t="s">
        <v>243</v>
      </c>
      <c r="I3048" s="6">
        <v>431</v>
      </c>
      <c r="J3048" s="6"/>
      <c r="K3048" s="6"/>
      <c r="L3048" s="6" t="s">
        <v>7630</v>
      </c>
      <c r="M3048" s="6" t="s">
        <v>7635</v>
      </c>
      <c r="N3048" s="6" t="s">
        <v>7632</v>
      </c>
      <c r="O3048" s="6" t="s">
        <v>7378</v>
      </c>
      <c r="P3048" s="6" t="s">
        <v>7377</v>
      </c>
      <c r="Q3048" s="6" t="s">
        <v>7633</v>
      </c>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row>
    <row r="3049" spans="1:46" s="39" customFormat="1" ht="30" customHeight="1" x14ac:dyDescent="0.2">
      <c r="A3049" s="9">
        <v>24</v>
      </c>
      <c r="B3049" s="9" t="s">
        <v>190</v>
      </c>
      <c r="C3049" s="9">
        <v>46</v>
      </c>
      <c r="D3049" s="9" t="s">
        <v>2093</v>
      </c>
      <c r="E3049" s="6" t="s">
        <v>40</v>
      </c>
      <c r="F3049" s="6" t="s">
        <v>7629</v>
      </c>
      <c r="G3049" s="6"/>
      <c r="H3049" s="6" t="s">
        <v>243</v>
      </c>
      <c r="I3049" s="6">
        <v>432</v>
      </c>
      <c r="J3049" s="6"/>
      <c r="K3049" s="6"/>
      <c r="L3049" s="6" t="s">
        <v>7630</v>
      </c>
      <c r="M3049" s="6" t="s">
        <v>7636</v>
      </c>
      <c r="N3049" s="6" t="s">
        <v>7632</v>
      </c>
      <c r="O3049" s="6" t="s">
        <v>7378</v>
      </c>
      <c r="P3049" s="6" t="s">
        <v>7377</v>
      </c>
      <c r="Q3049" s="6" t="s">
        <v>7633</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row>
    <row r="3050" spans="1:46" s="39" customFormat="1" ht="30" customHeight="1" x14ac:dyDescent="0.2">
      <c r="A3050" s="9">
        <v>24</v>
      </c>
      <c r="B3050" s="9" t="s">
        <v>190</v>
      </c>
      <c r="C3050" s="9">
        <v>46</v>
      </c>
      <c r="D3050" s="9" t="s">
        <v>2094</v>
      </c>
      <c r="E3050" s="6" t="s">
        <v>40</v>
      </c>
      <c r="F3050" s="6" t="s">
        <v>7629</v>
      </c>
      <c r="G3050" s="6"/>
      <c r="H3050" s="6" t="s">
        <v>243</v>
      </c>
      <c r="I3050" s="6">
        <v>433</v>
      </c>
      <c r="J3050" s="6"/>
      <c r="K3050" s="6"/>
      <c r="L3050" s="6" t="s">
        <v>7630</v>
      </c>
      <c r="M3050" s="6" t="s">
        <v>7637</v>
      </c>
      <c r="N3050" s="6" t="s">
        <v>7632</v>
      </c>
      <c r="O3050" s="6" t="s">
        <v>7378</v>
      </c>
      <c r="P3050" s="6" t="s">
        <v>7377</v>
      </c>
      <c r="Q3050" s="6" t="s">
        <v>7633</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row>
    <row r="3051" spans="1:46" s="39" customFormat="1" ht="30" customHeight="1" x14ac:dyDescent="0.2">
      <c r="A3051" s="9">
        <v>24</v>
      </c>
      <c r="B3051" s="9" t="s">
        <v>190</v>
      </c>
      <c r="C3051" s="9">
        <v>46</v>
      </c>
      <c r="D3051" s="9" t="s">
        <v>2095</v>
      </c>
      <c r="E3051" s="6" t="s">
        <v>40</v>
      </c>
      <c r="F3051" s="6" t="s">
        <v>7629</v>
      </c>
      <c r="G3051" s="6"/>
      <c r="H3051" s="6" t="s">
        <v>243</v>
      </c>
      <c r="I3051" s="6">
        <v>434</v>
      </c>
      <c r="J3051" s="6"/>
      <c r="K3051" s="6"/>
      <c r="L3051" s="6" t="s">
        <v>7630</v>
      </c>
      <c r="M3051" s="6" t="s">
        <v>7638</v>
      </c>
      <c r="N3051" s="6" t="s">
        <v>7632</v>
      </c>
      <c r="O3051" s="6" t="s">
        <v>7378</v>
      </c>
      <c r="P3051" s="6" t="s">
        <v>7377</v>
      </c>
      <c r="Q3051" s="6" t="s">
        <v>7633</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row>
    <row r="3052" spans="1:46" s="39" customFormat="1" ht="30" customHeight="1" x14ac:dyDescent="0.2">
      <c r="A3052" s="9">
        <v>24</v>
      </c>
      <c r="B3052" s="9" t="s">
        <v>190</v>
      </c>
      <c r="C3052" s="9">
        <v>46</v>
      </c>
      <c r="D3052" s="9" t="s">
        <v>2096</v>
      </c>
      <c r="E3052" s="6" t="s">
        <v>40</v>
      </c>
      <c r="F3052" s="6" t="s">
        <v>7629</v>
      </c>
      <c r="G3052" s="6"/>
      <c r="H3052" s="6" t="s">
        <v>243</v>
      </c>
      <c r="I3052" s="6">
        <v>435</v>
      </c>
      <c r="J3052" s="6"/>
      <c r="K3052" s="6"/>
      <c r="L3052" s="6" t="s">
        <v>7630</v>
      </c>
      <c r="M3052" s="6" t="s">
        <v>7639</v>
      </c>
      <c r="N3052" s="6" t="s">
        <v>7632</v>
      </c>
      <c r="O3052" s="6" t="s">
        <v>7378</v>
      </c>
      <c r="P3052" s="6" t="s">
        <v>7377</v>
      </c>
      <c r="Q3052" s="6" t="s">
        <v>7633</v>
      </c>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row>
    <row r="3053" spans="1:46" s="39" customFormat="1" ht="30" customHeight="1" x14ac:dyDescent="0.2">
      <c r="A3053" s="9">
        <v>24</v>
      </c>
      <c r="B3053" s="9" t="s">
        <v>190</v>
      </c>
      <c r="C3053" s="9">
        <v>46</v>
      </c>
      <c r="D3053" s="9" t="s">
        <v>4550</v>
      </c>
      <c r="E3053" s="6" t="s">
        <v>40</v>
      </c>
      <c r="F3053" s="6" t="s">
        <v>7629</v>
      </c>
      <c r="G3053" s="6"/>
      <c r="H3053" s="6" t="s">
        <v>243</v>
      </c>
      <c r="I3053" s="6">
        <v>436</v>
      </c>
      <c r="J3053" s="6"/>
      <c r="K3053" s="6"/>
      <c r="L3053" s="6" t="s">
        <v>7630</v>
      </c>
      <c r="M3053" s="6" t="s">
        <v>7640</v>
      </c>
      <c r="N3053" s="6" t="s">
        <v>7632</v>
      </c>
      <c r="O3053" s="6" t="s">
        <v>7378</v>
      </c>
      <c r="P3053" s="6" t="s">
        <v>7377</v>
      </c>
      <c r="Q3053" s="6" t="s">
        <v>7633</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row>
    <row r="3054" spans="1:46" s="39" customFormat="1" ht="30" customHeight="1" x14ac:dyDescent="0.2">
      <c r="A3054" s="9">
        <v>24</v>
      </c>
      <c r="B3054" s="9" t="s">
        <v>190</v>
      </c>
      <c r="C3054" s="9">
        <v>46</v>
      </c>
      <c r="D3054" s="9" t="s">
        <v>4551</v>
      </c>
      <c r="E3054" s="6" t="s">
        <v>40</v>
      </c>
      <c r="F3054" s="6" t="s">
        <v>7629</v>
      </c>
      <c r="G3054" s="6"/>
      <c r="H3054" s="6" t="s">
        <v>243</v>
      </c>
      <c r="I3054" s="6">
        <v>437</v>
      </c>
      <c r="J3054" s="6"/>
      <c r="K3054" s="6"/>
      <c r="L3054" s="6" t="s">
        <v>7630</v>
      </c>
      <c r="M3054" s="6" t="s">
        <v>7641</v>
      </c>
      <c r="N3054" s="6" t="s">
        <v>7632</v>
      </c>
      <c r="O3054" s="6" t="s">
        <v>7378</v>
      </c>
      <c r="P3054" s="6" t="s">
        <v>7377</v>
      </c>
      <c r="Q3054" s="6" t="s">
        <v>7633</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row>
    <row r="3055" spans="1:46" s="39" customFormat="1" ht="30" customHeight="1" x14ac:dyDescent="0.2">
      <c r="A3055" s="9">
        <v>24</v>
      </c>
      <c r="B3055" s="9" t="s">
        <v>190</v>
      </c>
      <c r="C3055" s="9">
        <v>46</v>
      </c>
      <c r="D3055" s="9" t="s">
        <v>7642</v>
      </c>
      <c r="E3055" s="6" t="s">
        <v>40</v>
      </c>
      <c r="F3055" s="6" t="s">
        <v>7629</v>
      </c>
      <c r="G3055" s="6"/>
      <c r="H3055" s="6" t="s">
        <v>243</v>
      </c>
      <c r="I3055" s="6">
        <v>438</v>
      </c>
      <c r="J3055" s="6"/>
      <c r="K3055" s="6"/>
      <c r="L3055" s="6" t="s">
        <v>7630</v>
      </c>
      <c r="M3055" s="6" t="s">
        <v>7643</v>
      </c>
      <c r="N3055" s="6" t="s">
        <v>7632</v>
      </c>
      <c r="O3055" s="6" t="s">
        <v>7378</v>
      </c>
      <c r="P3055" s="6" t="s">
        <v>7377</v>
      </c>
      <c r="Q3055" s="6" t="s">
        <v>7633</v>
      </c>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row>
    <row r="3056" spans="1:46" s="39" customFormat="1" ht="30" customHeight="1" x14ac:dyDescent="0.2">
      <c r="A3056" s="9">
        <v>24</v>
      </c>
      <c r="B3056" s="9" t="s">
        <v>190</v>
      </c>
      <c r="C3056" s="9">
        <v>47</v>
      </c>
      <c r="D3056" s="9" t="s">
        <v>3037</v>
      </c>
      <c r="E3056" s="6" t="s">
        <v>40</v>
      </c>
      <c r="F3056" s="6"/>
      <c r="G3056" s="6"/>
      <c r="H3056" s="6" t="s">
        <v>191</v>
      </c>
      <c r="I3056" s="6">
        <v>439</v>
      </c>
      <c r="J3056" s="6"/>
      <c r="K3056" s="6"/>
      <c r="L3056" s="6" t="s">
        <v>7644</v>
      </c>
      <c r="M3056" s="6" t="s">
        <v>7645</v>
      </c>
      <c r="N3056" s="6" t="s">
        <v>959</v>
      </c>
      <c r="O3056" s="6" t="s">
        <v>367</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row>
    <row r="3057" spans="1:46" s="39" customFormat="1" ht="30" customHeight="1" x14ac:dyDescent="0.2">
      <c r="A3057" s="9">
        <v>24</v>
      </c>
      <c r="B3057" s="9" t="s">
        <v>190</v>
      </c>
      <c r="C3057" s="9">
        <v>47</v>
      </c>
      <c r="D3057" s="9" t="s">
        <v>3042</v>
      </c>
      <c r="E3057" s="6" t="s">
        <v>40</v>
      </c>
      <c r="F3057" s="6"/>
      <c r="G3057" s="6"/>
      <c r="H3057" s="6" t="s">
        <v>191</v>
      </c>
      <c r="I3057" s="6">
        <v>440</v>
      </c>
      <c r="J3057" s="6"/>
      <c r="K3057" s="6"/>
      <c r="L3057" s="6" t="s">
        <v>7644</v>
      </c>
      <c r="M3057" s="6" t="s">
        <v>7646</v>
      </c>
      <c r="N3057" s="6" t="s">
        <v>959</v>
      </c>
      <c r="O3057" s="6" t="s">
        <v>367</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row>
    <row r="3058" spans="1:46" s="39" customFormat="1" ht="30" customHeight="1" x14ac:dyDescent="0.2">
      <c r="A3058" s="9">
        <v>24</v>
      </c>
      <c r="B3058" s="9" t="s">
        <v>190</v>
      </c>
      <c r="C3058" s="9">
        <v>47</v>
      </c>
      <c r="D3058" s="9" t="s">
        <v>3044</v>
      </c>
      <c r="E3058" s="6" t="s">
        <v>40</v>
      </c>
      <c r="F3058" s="6"/>
      <c r="G3058" s="6"/>
      <c r="H3058" s="6" t="s">
        <v>191</v>
      </c>
      <c r="I3058" s="6">
        <v>441</v>
      </c>
      <c r="J3058" s="6"/>
      <c r="K3058" s="6"/>
      <c r="L3058" s="6" t="s">
        <v>7644</v>
      </c>
      <c r="M3058" s="6" t="s">
        <v>7647</v>
      </c>
      <c r="N3058" s="6" t="s">
        <v>959</v>
      </c>
      <c r="O3058" s="6" t="s">
        <v>367</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row>
    <row r="3059" spans="1:46" s="39" customFormat="1" ht="30" customHeight="1" x14ac:dyDescent="0.2">
      <c r="A3059" s="9">
        <v>24</v>
      </c>
      <c r="B3059" s="9" t="s">
        <v>190</v>
      </c>
      <c r="C3059" s="9">
        <v>47</v>
      </c>
      <c r="D3059" s="9" t="s">
        <v>7648</v>
      </c>
      <c r="E3059" s="6" t="s">
        <v>40</v>
      </c>
      <c r="F3059" s="6"/>
      <c r="G3059" s="6"/>
      <c r="H3059" s="6" t="s">
        <v>191</v>
      </c>
      <c r="I3059" s="6">
        <v>442</v>
      </c>
      <c r="J3059" s="6"/>
      <c r="K3059" s="6"/>
      <c r="L3059" s="6" t="s">
        <v>7644</v>
      </c>
      <c r="M3059" s="6" t="s">
        <v>7649</v>
      </c>
      <c r="N3059" s="6" t="s">
        <v>959</v>
      </c>
      <c r="O3059" s="6" t="s">
        <v>367</v>
      </c>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row>
    <row r="3060" spans="1:46" s="39" customFormat="1" ht="30" customHeight="1" x14ac:dyDescent="0.2">
      <c r="A3060" s="9">
        <v>24</v>
      </c>
      <c r="B3060" s="9" t="s">
        <v>190</v>
      </c>
      <c r="C3060" s="9">
        <v>47</v>
      </c>
      <c r="D3060" s="9" t="s">
        <v>7650</v>
      </c>
      <c r="E3060" s="6" t="s">
        <v>40</v>
      </c>
      <c r="F3060" s="6"/>
      <c r="G3060" s="6"/>
      <c r="H3060" s="6" t="s">
        <v>191</v>
      </c>
      <c r="I3060" s="6">
        <v>443</v>
      </c>
      <c r="J3060" s="6"/>
      <c r="K3060" s="6"/>
      <c r="L3060" s="6" t="s">
        <v>7644</v>
      </c>
      <c r="M3060" s="6" t="s">
        <v>7651</v>
      </c>
      <c r="N3060" s="6" t="s">
        <v>959</v>
      </c>
      <c r="O3060" s="6" t="s">
        <v>367</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row>
    <row r="3061" spans="1:46" s="39" customFormat="1" ht="30" customHeight="1" x14ac:dyDescent="0.2">
      <c r="A3061" s="9">
        <v>24</v>
      </c>
      <c r="B3061" s="9" t="s">
        <v>190</v>
      </c>
      <c r="C3061" s="9">
        <v>48</v>
      </c>
      <c r="D3061" s="9">
        <v>48</v>
      </c>
      <c r="E3061" s="6" t="s">
        <v>44</v>
      </c>
      <c r="F3061" s="6" t="s">
        <v>76</v>
      </c>
      <c r="G3061" s="6"/>
      <c r="H3061" s="6" t="s">
        <v>191</v>
      </c>
      <c r="I3061" s="6">
        <v>444</v>
      </c>
      <c r="J3061" s="6"/>
      <c r="K3061" s="6"/>
      <c r="L3061" s="6"/>
      <c r="M3061" s="6" t="s">
        <v>7652</v>
      </c>
      <c r="N3061" s="6">
        <v>1996</v>
      </c>
      <c r="O3061" s="6">
        <v>1995</v>
      </c>
      <c r="P3061" s="6">
        <v>1994</v>
      </c>
      <c r="Q3061" s="6">
        <v>1993</v>
      </c>
      <c r="R3061" s="6">
        <v>1992</v>
      </c>
      <c r="S3061" s="6">
        <v>1991</v>
      </c>
      <c r="T3061" s="6" t="s">
        <v>7653</v>
      </c>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row>
    <row r="3062" spans="1:46" s="39" customFormat="1" ht="30" customHeight="1" x14ac:dyDescent="0.2">
      <c r="A3062" s="9">
        <v>24</v>
      </c>
      <c r="B3062" s="9" t="s">
        <v>190</v>
      </c>
      <c r="C3062" s="9">
        <v>49</v>
      </c>
      <c r="D3062" s="9">
        <v>49</v>
      </c>
      <c r="E3062" s="6" t="s">
        <v>44</v>
      </c>
      <c r="F3062" s="6" t="s">
        <v>76</v>
      </c>
      <c r="G3062" s="6"/>
      <c r="H3062" s="6" t="s">
        <v>191</v>
      </c>
      <c r="I3062" s="6">
        <v>445</v>
      </c>
      <c r="J3062" s="6"/>
      <c r="K3062" s="6"/>
      <c r="L3062" s="6"/>
      <c r="M3062" s="6" t="s">
        <v>7654</v>
      </c>
      <c r="N3062" s="6" t="s">
        <v>7655</v>
      </c>
      <c r="O3062" s="6" t="s">
        <v>7656</v>
      </c>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row>
    <row r="3063" spans="1:46" s="39" customFormat="1" ht="30" customHeight="1" x14ac:dyDescent="0.2">
      <c r="A3063" s="9">
        <v>24</v>
      </c>
      <c r="B3063" s="9" t="s">
        <v>190</v>
      </c>
      <c r="C3063" s="9">
        <v>50</v>
      </c>
      <c r="D3063" s="9">
        <v>50</v>
      </c>
      <c r="E3063" s="6" t="s">
        <v>44</v>
      </c>
      <c r="F3063" s="6"/>
      <c r="G3063" s="6"/>
      <c r="H3063" s="6" t="s">
        <v>191</v>
      </c>
      <c r="I3063" s="6">
        <v>446</v>
      </c>
      <c r="J3063" s="6"/>
      <c r="K3063" s="6"/>
      <c r="L3063" s="6"/>
      <c r="M3063" s="6" t="s">
        <v>7657</v>
      </c>
      <c r="N3063" s="6" t="s">
        <v>92</v>
      </c>
      <c r="O3063" s="6" t="s">
        <v>98</v>
      </c>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row>
    <row r="3064" spans="1:46" s="39" customFormat="1" ht="30" customHeight="1" x14ac:dyDescent="0.2">
      <c r="A3064" s="9">
        <v>24</v>
      </c>
      <c r="B3064" s="9" t="s">
        <v>190</v>
      </c>
      <c r="C3064" s="9">
        <v>51</v>
      </c>
      <c r="D3064" s="9">
        <v>51</v>
      </c>
      <c r="E3064" s="4" t="s">
        <v>7658</v>
      </c>
      <c r="F3064" s="6"/>
      <c r="G3064" s="6"/>
      <c r="H3064" s="6" t="s">
        <v>191</v>
      </c>
      <c r="I3064" s="6">
        <v>447</v>
      </c>
      <c r="J3064" s="6"/>
      <c r="K3064" s="6"/>
      <c r="L3064" s="6"/>
      <c r="M3064" s="6" t="s">
        <v>7659</v>
      </c>
      <c r="N3064" s="6" t="s">
        <v>7660</v>
      </c>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row>
    <row r="3065" spans="1:46" s="39" customFormat="1" ht="30" customHeight="1" x14ac:dyDescent="0.2">
      <c r="A3065" s="9">
        <v>24</v>
      </c>
      <c r="B3065" s="9" t="s">
        <v>190</v>
      </c>
      <c r="C3065" s="9">
        <v>52</v>
      </c>
      <c r="D3065" s="9" t="s">
        <v>3295</v>
      </c>
      <c r="E3065" s="6" t="s">
        <v>44</v>
      </c>
      <c r="F3065" s="6" t="s">
        <v>7661</v>
      </c>
      <c r="G3065" s="6" t="s">
        <v>76</v>
      </c>
      <c r="H3065" s="6" t="s">
        <v>191</v>
      </c>
      <c r="I3065" s="6">
        <v>448</v>
      </c>
      <c r="J3065" s="6"/>
      <c r="K3065" s="6"/>
      <c r="L3065" s="6" t="s">
        <v>7662</v>
      </c>
      <c r="M3065" s="6" t="s">
        <v>7663</v>
      </c>
      <c r="N3065" s="6" t="s">
        <v>959</v>
      </c>
      <c r="O3065" s="6" t="s">
        <v>367</v>
      </c>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row>
    <row r="3066" spans="1:46" s="39" customFormat="1" ht="30" customHeight="1" x14ac:dyDescent="0.2">
      <c r="A3066" s="9">
        <v>24</v>
      </c>
      <c r="B3066" s="9" t="s">
        <v>190</v>
      </c>
      <c r="C3066" s="9">
        <v>52</v>
      </c>
      <c r="D3066" s="9" t="s">
        <v>3296</v>
      </c>
      <c r="E3066" s="6" t="s">
        <v>44</v>
      </c>
      <c r="F3066" s="6" t="s">
        <v>7661</v>
      </c>
      <c r="G3066" s="6" t="s">
        <v>76</v>
      </c>
      <c r="H3066" s="6" t="s">
        <v>191</v>
      </c>
      <c r="I3066" s="6">
        <v>449</v>
      </c>
      <c r="J3066" s="6"/>
      <c r="K3066" s="6"/>
      <c r="L3066" s="6" t="s">
        <v>7662</v>
      </c>
      <c r="M3066" s="6" t="s">
        <v>7664</v>
      </c>
      <c r="N3066" s="6" t="s">
        <v>959</v>
      </c>
      <c r="O3066" s="6" t="s">
        <v>367</v>
      </c>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row>
    <row r="3067" spans="1:46" s="39" customFormat="1" ht="30" customHeight="1" x14ac:dyDescent="0.2">
      <c r="A3067" s="9">
        <v>24</v>
      </c>
      <c r="B3067" s="9" t="s">
        <v>190</v>
      </c>
      <c r="C3067" s="9">
        <v>52</v>
      </c>
      <c r="D3067" s="9" t="s">
        <v>3297</v>
      </c>
      <c r="E3067" s="6" t="s">
        <v>44</v>
      </c>
      <c r="F3067" s="6" t="s">
        <v>7661</v>
      </c>
      <c r="G3067" s="6" t="s">
        <v>76</v>
      </c>
      <c r="H3067" s="6" t="s">
        <v>191</v>
      </c>
      <c r="I3067" s="6">
        <v>450</v>
      </c>
      <c r="J3067" s="6"/>
      <c r="K3067" s="6"/>
      <c r="L3067" s="6" t="s">
        <v>7662</v>
      </c>
      <c r="M3067" s="6" t="s">
        <v>7665</v>
      </c>
      <c r="N3067" s="6" t="s">
        <v>959</v>
      </c>
      <c r="O3067" s="6" t="s">
        <v>367</v>
      </c>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row>
    <row r="3068" spans="1:46" s="39" customFormat="1" ht="30" customHeight="1" x14ac:dyDescent="0.2">
      <c r="A3068" s="9">
        <v>24</v>
      </c>
      <c r="B3068" s="9" t="s">
        <v>190</v>
      </c>
      <c r="C3068" s="9">
        <v>52</v>
      </c>
      <c r="D3068" s="9" t="s">
        <v>3298</v>
      </c>
      <c r="E3068" s="6" t="s">
        <v>44</v>
      </c>
      <c r="F3068" s="6" t="s">
        <v>7661</v>
      </c>
      <c r="G3068" s="6" t="s">
        <v>76</v>
      </c>
      <c r="H3068" s="6" t="s">
        <v>191</v>
      </c>
      <c r="I3068" s="6">
        <v>451</v>
      </c>
      <c r="J3068" s="6"/>
      <c r="K3068" s="6"/>
      <c r="L3068" s="6" t="s">
        <v>7662</v>
      </c>
      <c r="M3068" s="6" t="s">
        <v>7666</v>
      </c>
      <c r="N3068" s="6" t="s">
        <v>959</v>
      </c>
      <c r="O3068" s="6" t="s">
        <v>367</v>
      </c>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row>
    <row r="3069" spans="1:46" s="39" customFormat="1" ht="30" customHeight="1" x14ac:dyDescent="0.2">
      <c r="A3069" s="9">
        <v>24</v>
      </c>
      <c r="B3069" s="9" t="s">
        <v>190</v>
      </c>
      <c r="C3069" s="9">
        <v>52</v>
      </c>
      <c r="D3069" s="9" t="s">
        <v>7667</v>
      </c>
      <c r="E3069" s="6" t="s">
        <v>44</v>
      </c>
      <c r="F3069" s="6" t="s">
        <v>7661</v>
      </c>
      <c r="G3069" s="6" t="s">
        <v>76</v>
      </c>
      <c r="H3069" s="6" t="s">
        <v>191</v>
      </c>
      <c r="I3069" s="6">
        <v>452</v>
      </c>
      <c r="J3069" s="6"/>
      <c r="K3069" s="6"/>
      <c r="L3069" s="6" t="s">
        <v>7662</v>
      </c>
      <c r="M3069" s="6" t="s">
        <v>7668</v>
      </c>
      <c r="N3069" s="6" t="s">
        <v>959</v>
      </c>
      <c r="O3069" s="6" t="s">
        <v>367</v>
      </c>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row>
    <row r="3070" spans="1:46" s="39" customFormat="1" ht="30" customHeight="1" x14ac:dyDescent="0.2">
      <c r="A3070" s="9">
        <v>24</v>
      </c>
      <c r="B3070" s="9" t="s">
        <v>190</v>
      </c>
      <c r="C3070" s="9">
        <v>52</v>
      </c>
      <c r="D3070" s="9" t="s">
        <v>7669</v>
      </c>
      <c r="E3070" s="6" t="s">
        <v>44</v>
      </c>
      <c r="F3070" s="6" t="s">
        <v>7661</v>
      </c>
      <c r="G3070" s="6" t="s">
        <v>76</v>
      </c>
      <c r="H3070" s="6" t="s">
        <v>191</v>
      </c>
      <c r="I3070" s="6">
        <v>453</v>
      </c>
      <c r="J3070" s="6"/>
      <c r="K3070" s="6"/>
      <c r="L3070" s="6" t="s">
        <v>7662</v>
      </c>
      <c r="M3070" s="6" t="s">
        <v>7670</v>
      </c>
      <c r="N3070" s="6" t="s">
        <v>959</v>
      </c>
      <c r="O3070" s="6" t="s">
        <v>367</v>
      </c>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row>
    <row r="3071" spans="1:46" s="39" customFormat="1" ht="30" customHeight="1" x14ac:dyDescent="0.2">
      <c r="A3071" s="9">
        <v>24</v>
      </c>
      <c r="B3071" s="9" t="s">
        <v>190</v>
      </c>
      <c r="C3071" s="9">
        <v>52</v>
      </c>
      <c r="D3071" s="9" t="s">
        <v>7671</v>
      </c>
      <c r="E3071" s="6" t="s">
        <v>44</v>
      </c>
      <c r="F3071" s="6" t="s">
        <v>7661</v>
      </c>
      <c r="G3071" s="6" t="s">
        <v>76</v>
      </c>
      <c r="H3071" s="6" t="s">
        <v>191</v>
      </c>
      <c r="I3071" s="6">
        <v>454</v>
      </c>
      <c r="J3071" s="6"/>
      <c r="K3071" s="6"/>
      <c r="L3071" s="6" t="s">
        <v>7662</v>
      </c>
      <c r="M3071" s="6" t="s">
        <v>595</v>
      </c>
      <c r="N3071" s="6" t="s">
        <v>959</v>
      </c>
      <c r="O3071" s="6" t="s">
        <v>367</v>
      </c>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row>
    <row r="3072" spans="1:46" s="39" customFormat="1" ht="30" customHeight="1" x14ac:dyDescent="0.2">
      <c r="A3072" s="9">
        <v>24</v>
      </c>
      <c r="B3072" s="9" t="s">
        <v>190</v>
      </c>
      <c r="C3072" s="9">
        <v>52</v>
      </c>
      <c r="D3072" s="9" t="s">
        <v>7672</v>
      </c>
      <c r="E3072" s="6" t="s">
        <v>44</v>
      </c>
      <c r="F3072" s="6" t="s">
        <v>7661</v>
      </c>
      <c r="G3072" s="6" t="s">
        <v>76</v>
      </c>
      <c r="H3072" s="6" t="s">
        <v>191</v>
      </c>
      <c r="I3072" s="6">
        <v>455</v>
      </c>
      <c r="J3072" s="6"/>
      <c r="K3072" s="6"/>
      <c r="L3072" s="6" t="s">
        <v>7662</v>
      </c>
      <c r="M3072" s="6" t="s">
        <v>7673</v>
      </c>
      <c r="N3072" s="6" t="s">
        <v>959</v>
      </c>
      <c r="O3072" s="6" t="s">
        <v>367</v>
      </c>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row>
    <row r="3073" spans="1:46" s="39" customFormat="1" ht="30" customHeight="1" x14ac:dyDescent="0.2">
      <c r="A3073" s="9">
        <v>24</v>
      </c>
      <c r="B3073" s="9" t="s">
        <v>190</v>
      </c>
      <c r="C3073" s="9">
        <v>52</v>
      </c>
      <c r="D3073" s="9" t="s">
        <v>7674</v>
      </c>
      <c r="E3073" s="6" t="s">
        <v>44</v>
      </c>
      <c r="F3073" s="6" t="s">
        <v>7661</v>
      </c>
      <c r="G3073" s="6" t="s">
        <v>76</v>
      </c>
      <c r="H3073" s="6" t="s">
        <v>191</v>
      </c>
      <c r="I3073" s="6">
        <v>456</v>
      </c>
      <c r="J3073" s="6"/>
      <c r="K3073" s="6"/>
      <c r="L3073" s="6" t="s">
        <v>7662</v>
      </c>
      <c r="M3073" s="6" t="s">
        <v>393</v>
      </c>
      <c r="N3073" s="6" t="s">
        <v>959</v>
      </c>
      <c r="O3073" s="6" t="s">
        <v>367</v>
      </c>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row>
    <row r="3074" spans="1:46" s="39" customFormat="1" ht="30" customHeight="1" x14ac:dyDescent="0.2">
      <c r="A3074" s="9">
        <v>24</v>
      </c>
      <c r="B3074" s="9" t="s">
        <v>190</v>
      </c>
      <c r="C3074" s="9">
        <v>52</v>
      </c>
      <c r="D3074" s="9" t="s">
        <v>7675</v>
      </c>
      <c r="E3074" s="6" t="s">
        <v>44</v>
      </c>
      <c r="F3074" s="6" t="s">
        <v>7661</v>
      </c>
      <c r="G3074" s="6" t="s">
        <v>76</v>
      </c>
      <c r="H3074" s="6" t="s">
        <v>191</v>
      </c>
      <c r="I3074" s="6">
        <v>457</v>
      </c>
      <c r="J3074" s="6"/>
      <c r="K3074" s="6"/>
      <c r="L3074" s="6" t="s">
        <v>7662</v>
      </c>
      <c r="M3074" s="6" t="s">
        <v>7676</v>
      </c>
      <c r="N3074" s="6" t="s">
        <v>959</v>
      </c>
      <c r="O3074" s="6" t="s">
        <v>367</v>
      </c>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row>
    <row r="3075" spans="1:46" s="39" customFormat="1" ht="30" customHeight="1" x14ac:dyDescent="0.2">
      <c r="A3075" s="9">
        <v>24</v>
      </c>
      <c r="B3075" s="9" t="s">
        <v>190</v>
      </c>
      <c r="C3075" s="9">
        <v>52</v>
      </c>
      <c r="D3075" s="9" t="s">
        <v>7677</v>
      </c>
      <c r="E3075" s="6" t="s">
        <v>44</v>
      </c>
      <c r="F3075" s="6" t="s">
        <v>7661</v>
      </c>
      <c r="G3075" s="6" t="s">
        <v>76</v>
      </c>
      <c r="H3075" s="6" t="s">
        <v>191</v>
      </c>
      <c r="I3075" s="6">
        <v>458</v>
      </c>
      <c r="J3075" s="6"/>
      <c r="K3075" s="6"/>
      <c r="L3075" s="6" t="s">
        <v>7662</v>
      </c>
      <c r="M3075" s="6" t="s">
        <v>396</v>
      </c>
      <c r="N3075" s="6" t="s">
        <v>959</v>
      </c>
      <c r="O3075" s="6" t="s">
        <v>367</v>
      </c>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row>
    <row r="3076" spans="1:46" s="39" customFormat="1" ht="30" customHeight="1" x14ac:dyDescent="0.2">
      <c r="A3076" s="9">
        <v>24</v>
      </c>
      <c r="B3076" s="9" t="s">
        <v>190</v>
      </c>
      <c r="C3076" s="9">
        <v>52</v>
      </c>
      <c r="D3076" s="9" t="s">
        <v>7678</v>
      </c>
      <c r="E3076" s="6" t="s">
        <v>44</v>
      </c>
      <c r="F3076" s="6" t="s">
        <v>7661</v>
      </c>
      <c r="G3076" s="6" t="s">
        <v>76</v>
      </c>
      <c r="H3076" s="6" t="s">
        <v>191</v>
      </c>
      <c r="I3076" s="6">
        <v>459</v>
      </c>
      <c r="J3076" s="6"/>
      <c r="K3076" s="6"/>
      <c r="L3076" s="6" t="s">
        <v>7662</v>
      </c>
      <c r="M3076" s="6" t="s">
        <v>3394</v>
      </c>
      <c r="N3076" s="6" t="s">
        <v>959</v>
      </c>
      <c r="O3076" s="6" t="s">
        <v>367</v>
      </c>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row>
    <row r="3077" spans="1:46" s="39" customFormat="1" ht="30" customHeight="1" x14ac:dyDescent="0.2">
      <c r="A3077" s="9">
        <v>24</v>
      </c>
      <c r="B3077" s="9" t="s">
        <v>190</v>
      </c>
      <c r="C3077" s="9">
        <v>52</v>
      </c>
      <c r="D3077" s="9" t="s">
        <v>7679</v>
      </c>
      <c r="E3077" s="6" t="s">
        <v>44</v>
      </c>
      <c r="F3077" s="6" t="s">
        <v>7661</v>
      </c>
      <c r="G3077" s="6" t="s">
        <v>76</v>
      </c>
      <c r="H3077" s="6" t="s">
        <v>191</v>
      </c>
      <c r="I3077" s="6">
        <v>460</v>
      </c>
      <c r="J3077" s="6"/>
      <c r="K3077" s="6"/>
      <c r="L3077" s="6" t="s">
        <v>7662</v>
      </c>
      <c r="M3077" s="6" t="s">
        <v>7680</v>
      </c>
      <c r="N3077" s="6" t="s">
        <v>959</v>
      </c>
      <c r="O3077" s="6" t="s">
        <v>367</v>
      </c>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row>
    <row r="3078" spans="1:46" s="39" customFormat="1" ht="30" customHeight="1" x14ac:dyDescent="0.2">
      <c r="A3078" s="9">
        <v>24</v>
      </c>
      <c r="B3078" s="9" t="s">
        <v>190</v>
      </c>
      <c r="C3078" s="9">
        <v>52</v>
      </c>
      <c r="D3078" s="9" t="s">
        <v>7681</v>
      </c>
      <c r="E3078" s="6" t="s">
        <v>44</v>
      </c>
      <c r="F3078" s="6" t="s">
        <v>7661</v>
      </c>
      <c r="G3078" s="6" t="s">
        <v>76</v>
      </c>
      <c r="H3078" s="6" t="s">
        <v>191</v>
      </c>
      <c r="I3078" s="6">
        <v>461</v>
      </c>
      <c r="J3078" s="6"/>
      <c r="K3078" s="6"/>
      <c r="L3078" s="6" t="s">
        <v>7662</v>
      </c>
      <c r="M3078" s="6" t="s">
        <v>7682</v>
      </c>
      <c r="N3078" s="6" t="s">
        <v>959</v>
      </c>
      <c r="O3078" s="6" t="s">
        <v>367</v>
      </c>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row>
    <row r="3079" spans="1:46" s="39" customFormat="1" ht="30" customHeight="1" x14ac:dyDescent="0.2">
      <c r="A3079" s="9">
        <v>24</v>
      </c>
      <c r="B3079" s="9" t="s">
        <v>190</v>
      </c>
      <c r="C3079" s="9">
        <v>52</v>
      </c>
      <c r="D3079" s="9" t="s">
        <v>7683</v>
      </c>
      <c r="E3079" s="6" t="s">
        <v>44</v>
      </c>
      <c r="F3079" s="6" t="s">
        <v>7661</v>
      </c>
      <c r="G3079" s="6" t="s">
        <v>76</v>
      </c>
      <c r="H3079" s="6" t="s">
        <v>191</v>
      </c>
      <c r="I3079" s="6">
        <v>462</v>
      </c>
      <c r="J3079" s="6"/>
      <c r="K3079" s="6"/>
      <c r="L3079" s="6" t="s">
        <v>7662</v>
      </c>
      <c r="M3079" s="6" t="s">
        <v>7684</v>
      </c>
      <c r="N3079" s="6" t="s">
        <v>959</v>
      </c>
      <c r="O3079" s="6" t="s">
        <v>367</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row>
    <row r="3080" spans="1:46" s="39" customFormat="1" ht="30" customHeight="1" x14ac:dyDescent="0.2">
      <c r="A3080" s="9">
        <v>24</v>
      </c>
      <c r="B3080" s="9" t="s">
        <v>190</v>
      </c>
      <c r="C3080" s="9">
        <v>52</v>
      </c>
      <c r="D3080" s="9" t="s">
        <v>7685</v>
      </c>
      <c r="E3080" s="6" t="s">
        <v>44</v>
      </c>
      <c r="F3080" s="6" t="s">
        <v>7661</v>
      </c>
      <c r="G3080" s="6" t="s">
        <v>76</v>
      </c>
      <c r="H3080" s="6" t="s">
        <v>191</v>
      </c>
      <c r="I3080" s="6">
        <v>463</v>
      </c>
      <c r="J3080" s="6"/>
      <c r="K3080" s="6"/>
      <c r="L3080" s="6" t="s">
        <v>7662</v>
      </c>
      <c r="M3080" s="6" t="s">
        <v>7686</v>
      </c>
      <c r="N3080" s="6" t="s">
        <v>959</v>
      </c>
      <c r="O3080" s="6" t="s">
        <v>367</v>
      </c>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row>
    <row r="3081" spans="1:46" s="39" customFormat="1" ht="30" customHeight="1" x14ac:dyDescent="0.2">
      <c r="A3081" s="9">
        <v>24</v>
      </c>
      <c r="B3081" s="9" t="s">
        <v>190</v>
      </c>
      <c r="C3081" s="9">
        <v>52</v>
      </c>
      <c r="D3081" s="9" t="s">
        <v>7687</v>
      </c>
      <c r="E3081" s="6" t="s">
        <v>44</v>
      </c>
      <c r="F3081" s="6" t="s">
        <v>7661</v>
      </c>
      <c r="G3081" s="6" t="s">
        <v>76</v>
      </c>
      <c r="H3081" s="6" t="s">
        <v>191</v>
      </c>
      <c r="I3081" s="6">
        <v>464</v>
      </c>
      <c r="J3081" s="6"/>
      <c r="K3081" s="6"/>
      <c r="L3081" s="6" t="s">
        <v>7662</v>
      </c>
      <c r="M3081" s="6" t="s">
        <v>7688</v>
      </c>
      <c r="N3081" s="6" t="s">
        <v>959</v>
      </c>
      <c r="O3081" s="6" t="s">
        <v>367</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row>
    <row r="3082" spans="1:46" s="39" customFormat="1" ht="30" customHeight="1" x14ac:dyDescent="0.2">
      <c r="A3082" s="9">
        <v>24</v>
      </c>
      <c r="B3082" s="9" t="s">
        <v>190</v>
      </c>
      <c r="C3082" s="9">
        <v>52</v>
      </c>
      <c r="D3082" s="9" t="s">
        <v>7689</v>
      </c>
      <c r="E3082" s="6" t="s">
        <v>44</v>
      </c>
      <c r="F3082" s="6" t="s">
        <v>7661</v>
      </c>
      <c r="G3082" s="6" t="s">
        <v>76</v>
      </c>
      <c r="H3082" s="6" t="s">
        <v>191</v>
      </c>
      <c r="I3082" s="6">
        <v>465</v>
      </c>
      <c r="J3082" s="6"/>
      <c r="K3082" s="6"/>
      <c r="L3082" s="6" t="s">
        <v>7662</v>
      </c>
      <c r="M3082" s="6" t="s">
        <v>7690</v>
      </c>
      <c r="N3082" s="6" t="s">
        <v>959</v>
      </c>
      <c r="O3082" s="6" t="s">
        <v>367</v>
      </c>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row>
    <row r="3083" spans="1:46" s="39" customFormat="1" ht="30" customHeight="1" x14ac:dyDescent="0.2">
      <c r="A3083" s="9">
        <v>24</v>
      </c>
      <c r="B3083" s="9" t="s">
        <v>190</v>
      </c>
      <c r="C3083" s="9">
        <v>52</v>
      </c>
      <c r="D3083" s="9" t="s">
        <v>7691</v>
      </c>
      <c r="E3083" s="6" t="s">
        <v>44</v>
      </c>
      <c r="F3083" s="6" t="s">
        <v>7661</v>
      </c>
      <c r="G3083" s="6" t="s">
        <v>76</v>
      </c>
      <c r="H3083" s="6" t="s">
        <v>191</v>
      </c>
      <c r="I3083" s="6">
        <v>466</v>
      </c>
      <c r="J3083" s="6"/>
      <c r="K3083" s="6"/>
      <c r="L3083" s="6" t="s">
        <v>7662</v>
      </c>
      <c r="M3083" s="6" t="s">
        <v>7692</v>
      </c>
      <c r="N3083" s="6" t="s">
        <v>959</v>
      </c>
      <c r="O3083" s="6" t="s">
        <v>367</v>
      </c>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row>
    <row r="3084" spans="1:46" s="39" customFormat="1" ht="30" customHeight="1" x14ac:dyDescent="0.2">
      <c r="A3084" s="9">
        <v>24</v>
      </c>
      <c r="B3084" s="9" t="s">
        <v>190</v>
      </c>
      <c r="C3084" s="9">
        <v>52</v>
      </c>
      <c r="D3084" s="9" t="s">
        <v>7693</v>
      </c>
      <c r="E3084" s="6" t="s">
        <v>44</v>
      </c>
      <c r="F3084" s="6" t="s">
        <v>7661</v>
      </c>
      <c r="G3084" s="6" t="s">
        <v>76</v>
      </c>
      <c r="H3084" s="6" t="s">
        <v>191</v>
      </c>
      <c r="I3084" s="6">
        <v>467</v>
      </c>
      <c r="J3084" s="6"/>
      <c r="K3084" s="6"/>
      <c r="L3084" s="6" t="s">
        <v>7662</v>
      </c>
      <c r="M3084" s="6" t="s">
        <v>398</v>
      </c>
      <c r="N3084" s="6" t="s">
        <v>959</v>
      </c>
      <c r="O3084" s="6" t="s">
        <v>367</v>
      </c>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row>
    <row r="3085" spans="1:46" s="39" customFormat="1" ht="30" customHeight="1" x14ac:dyDescent="0.2">
      <c r="A3085" s="9">
        <v>24</v>
      </c>
      <c r="B3085" s="9" t="s">
        <v>190</v>
      </c>
      <c r="C3085" s="9">
        <v>52</v>
      </c>
      <c r="D3085" s="9" t="s">
        <v>7694</v>
      </c>
      <c r="E3085" s="6" t="s">
        <v>44</v>
      </c>
      <c r="F3085" s="6" t="s">
        <v>7661</v>
      </c>
      <c r="G3085" s="6" t="s">
        <v>76</v>
      </c>
      <c r="H3085" s="6" t="s">
        <v>191</v>
      </c>
      <c r="I3085" s="6">
        <v>468</v>
      </c>
      <c r="J3085" s="6"/>
      <c r="K3085" s="6"/>
      <c r="L3085" s="6" t="s">
        <v>7662</v>
      </c>
      <c r="M3085" s="6" t="s">
        <v>7695</v>
      </c>
      <c r="N3085" s="6" t="s">
        <v>959</v>
      </c>
      <c r="O3085" s="6" t="s">
        <v>367</v>
      </c>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row>
    <row r="3086" spans="1:46" s="39" customFormat="1" ht="30" customHeight="1" x14ac:dyDescent="0.2">
      <c r="A3086" s="9">
        <v>24</v>
      </c>
      <c r="B3086" s="9" t="s">
        <v>190</v>
      </c>
      <c r="C3086" s="9">
        <v>52</v>
      </c>
      <c r="D3086" s="9" t="s">
        <v>7696</v>
      </c>
      <c r="E3086" s="6" t="s">
        <v>44</v>
      </c>
      <c r="F3086" s="6" t="s">
        <v>7661</v>
      </c>
      <c r="G3086" s="6" t="s">
        <v>76</v>
      </c>
      <c r="H3086" s="6" t="s">
        <v>191</v>
      </c>
      <c r="I3086" s="6">
        <v>469</v>
      </c>
      <c r="J3086" s="6"/>
      <c r="K3086" s="6"/>
      <c r="L3086" s="6" t="s">
        <v>7662</v>
      </c>
      <c r="M3086" s="6" t="s">
        <v>7697</v>
      </c>
      <c r="N3086" s="6" t="s">
        <v>959</v>
      </c>
      <c r="O3086" s="6" t="s">
        <v>367</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row>
    <row r="3087" spans="1:46" s="39" customFormat="1" ht="30" customHeight="1" x14ac:dyDescent="0.2">
      <c r="A3087" s="9">
        <v>24</v>
      </c>
      <c r="B3087" s="9" t="s">
        <v>190</v>
      </c>
      <c r="C3087" s="9">
        <v>52</v>
      </c>
      <c r="D3087" s="9" t="s">
        <v>7698</v>
      </c>
      <c r="E3087" s="6" t="s">
        <v>44</v>
      </c>
      <c r="F3087" s="6" t="s">
        <v>7661</v>
      </c>
      <c r="G3087" s="6" t="s">
        <v>76</v>
      </c>
      <c r="H3087" s="6" t="s">
        <v>191</v>
      </c>
      <c r="I3087" s="6">
        <v>470</v>
      </c>
      <c r="J3087" s="6"/>
      <c r="K3087" s="6"/>
      <c r="L3087" s="6" t="s">
        <v>7662</v>
      </c>
      <c r="M3087" s="6" t="s">
        <v>3398</v>
      </c>
      <c r="N3087" s="6" t="s">
        <v>959</v>
      </c>
      <c r="O3087" s="6" t="s">
        <v>367</v>
      </c>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row>
    <row r="3088" spans="1:46" s="39" customFormat="1" ht="30" customHeight="1" x14ac:dyDescent="0.2">
      <c r="A3088" s="9">
        <v>24</v>
      </c>
      <c r="B3088" s="9" t="s">
        <v>190</v>
      </c>
      <c r="C3088" s="9">
        <v>52</v>
      </c>
      <c r="D3088" s="9" t="s">
        <v>7699</v>
      </c>
      <c r="E3088" s="6" t="s">
        <v>44</v>
      </c>
      <c r="F3088" s="6" t="s">
        <v>7661</v>
      </c>
      <c r="G3088" s="6" t="s">
        <v>76</v>
      </c>
      <c r="H3088" s="6" t="s">
        <v>191</v>
      </c>
      <c r="I3088" s="6">
        <v>471</v>
      </c>
      <c r="J3088" s="6"/>
      <c r="K3088" s="6"/>
      <c r="L3088" s="6" t="s">
        <v>7662</v>
      </c>
      <c r="M3088" s="6" t="s">
        <v>41</v>
      </c>
      <c r="N3088" s="6" t="s">
        <v>959</v>
      </c>
      <c r="O3088" s="6" t="s">
        <v>367</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row>
    <row r="3089" spans="1:46" s="39" customFormat="1" ht="30" customHeight="1" x14ac:dyDescent="0.2">
      <c r="A3089" s="9">
        <v>24</v>
      </c>
      <c r="B3089" s="9" t="s">
        <v>190</v>
      </c>
      <c r="C3089" s="9">
        <v>52</v>
      </c>
      <c r="D3089" s="9" t="s">
        <v>7700</v>
      </c>
      <c r="E3089" s="6" t="s">
        <v>44</v>
      </c>
      <c r="F3089" s="6" t="s">
        <v>7661</v>
      </c>
      <c r="G3089" s="6" t="s">
        <v>76</v>
      </c>
      <c r="H3089" s="6" t="s">
        <v>191</v>
      </c>
      <c r="I3089" s="6">
        <v>472</v>
      </c>
      <c r="J3089" s="6"/>
      <c r="K3089" s="6"/>
      <c r="L3089" s="6" t="s">
        <v>7662</v>
      </c>
      <c r="M3089" s="6" t="s">
        <v>7701</v>
      </c>
      <c r="N3089" s="6" t="s">
        <v>959</v>
      </c>
      <c r="O3089" s="6" t="s">
        <v>367</v>
      </c>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row>
    <row r="3090" spans="1:46" s="39" customFormat="1" ht="30" customHeight="1" x14ac:dyDescent="0.2">
      <c r="A3090" s="9">
        <v>24</v>
      </c>
      <c r="B3090" s="9" t="s">
        <v>190</v>
      </c>
      <c r="C3090" s="9">
        <v>52</v>
      </c>
      <c r="D3090" s="9" t="s">
        <v>7702</v>
      </c>
      <c r="E3090" s="6" t="s">
        <v>44</v>
      </c>
      <c r="F3090" s="6" t="s">
        <v>7661</v>
      </c>
      <c r="G3090" s="6" t="s">
        <v>76</v>
      </c>
      <c r="H3090" s="6" t="s">
        <v>191</v>
      </c>
      <c r="I3090" s="6">
        <v>473</v>
      </c>
      <c r="J3090" s="6"/>
      <c r="K3090" s="6"/>
      <c r="L3090" s="6" t="s">
        <v>7662</v>
      </c>
      <c r="M3090" s="6" t="s">
        <v>7703</v>
      </c>
      <c r="N3090" s="6" t="s">
        <v>959</v>
      </c>
      <c r="O3090" s="6" t="s">
        <v>367</v>
      </c>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row>
    <row r="3091" spans="1:46" s="39" customFormat="1" ht="30" customHeight="1" x14ac:dyDescent="0.2">
      <c r="A3091" s="9">
        <v>24</v>
      </c>
      <c r="B3091" s="9" t="s">
        <v>190</v>
      </c>
      <c r="C3091" s="9">
        <v>52</v>
      </c>
      <c r="D3091" s="9" t="s">
        <v>7704</v>
      </c>
      <c r="E3091" s="6" t="s">
        <v>44</v>
      </c>
      <c r="F3091" s="6" t="s">
        <v>7661</v>
      </c>
      <c r="G3091" s="6" t="s">
        <v>76</v>
      </c>
      <c r="H3091" s="6" t="s">
        <v>191</v>
      </c>
      <c r="I3091" s="6">
        <v>474</v>
      </c>
      <c r="J3091" s="6"/>
      <c r="K3091" s="6"/>
      <c r="L3091" s="6" t="s">
        <v>7662</v>
      </c>
      <c r="M3091" s="6" t="s">
        <v>7705</v>
      </c>
      <c r="N3091" s="6" t="s">
        <v>959</v>
      </c>
      <c r="O3091" s="6" t="s">
        <v>367</v>
      </c>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row>
    <row r="3092" spans="1:46" s="39" customFormat="1" ht="30" customHeight="1" x14ac:dyDescent="0.2">
      <c r="A3092" s="9">
        <v>24</v>
      </c>
      <c r="B3092" s="9" t="s">
        <v>190</v>
      </c>
      <c r="C3092" s="9">
        <v>52</v>
      </c>
      <c r="D3092" s="9" t="s">
        <v>7706</v>
      </c>
      <c r="E3092" s="6" t="s">
        <v>44</v>
      </c>
      <c r="F3092" s="6" t="s">
        <v>7661</v>
      </c>
      <c r="G3092" s="6" t="s">
        <v>76</v>
      </c>
      <c r="H3092" s="6" t="s">
        <v>191</v>
      </c>
      <c r="I3092" s="6">
        <v>475</v>
      </c>
      <c r="J3092" s="6"/>
      <c r="K3092" s="6"/>
      <c r="L3092" s="6" t="s">
        <v>7662</v>
      </c>
      <c r="M3092" s="6" t="s">
        <v>3399</v>
      </c>
      <c r="N3092" s="6" t="s">
        <v>959</v>
      </c>
      <c r="O3092" s="6" t="s">
        <v>367</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row>
    <row r="3093" spans="1:46" s="39" customFormat="1" ht="30" customHeight="1" x14ac:dyDescent="0.2">
      <c r="A3093" s="9">
        <v>24</v>
      </c>
      <c r="B3093" s="9" t="s">
        <v>190</v>
      </c>
      <c r="C3093" s="9">
        <v>52</v>
      </c>
      <c r="D3093" s="9" t="s">
        <v>7707</v>
      </c>
      <c r="E3093" s="6" t="s">
        <v>44</v>
      </c>
      <c r="F3093" s="6" t="s">
        <v>7661</v>
      </c>
      <c r="G3093" s="6" t="s">
        <v>76</v>
      </c>
      <c r="H3093" s="6" t="s">
        <v>191</v>
      </c>
      <c r="I3093" s="6">
        <v>476</v>
      </c>
      <c r="J3093" s="6"/>
      <c r="K3093" s="6"/>
      <c r="L3093" s="6" t="s">
        <v>7662</v>
      </c>
      <c r="M3093" s="6" t="s">
        <v>7708</v>
      </c>
      <c r="N3093" s="6" t="s">
        <v>959</v>
      </c>
      <c r="O3093" s="6" t="s">
        <v>367</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row>
    <row r="3094" spans="1:46" s="39" customFormat="1" ht="30" customHeight="1" x14ac:dyDescent="0.2">
      <c r="A3094" s="9">
        <v>24</v>
      </c>
      <c r="B3094" s="9" t="s">
        <v>190</v>
      </c>
      <c r="C3094" s="9">
        <v>52</v>
      </c>
      <c r="D3094" s="9" t="s">
        <v>7709</v>
      </c>
      <c r="E3094" s="6" t="s">
        <v>44</v>
      </c>
      <c r="F3094" s="6" t="s">
        <v>7661</v>
      </c>
      <c r="G3094" s="6" t="s">
        <v>76</v>
      </c>
      <c r="H3094" s="6" t="s">
        <v>191</v>
      </c>
      <c r="I3094" s="6">
        <v>477</v>
      </c>
      <c r="J3094" s="6"/>
      <c r="K3094" s="6"/>
      <c r="L3094" s="6" t="s">
        <v>7662</v>
      </c>
      <c r="M3094" s="6" t="s">
        <v>7710</v>
      </c>
      <c r="N3094" s="6" t="s">
        <v>959</v>
      </c>
      <c r="O3094" s="6" t="s">
        <v>367</v>
      </c>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row>
    <row r="3095" spans="1:46" s="39" customFormat="1" ht="30" customHeight="1" x14ac:dyDescent="0.2">
      <c r="A3095" s="9">
        <v>24</v>
      </c>
      <c r="B3095" s="9" t="s">
        <v>190</v>
      </c>
      <c r="C3095" s="9">
        <v>52</v>
      </c>
      <c r="D3095" s="9" t="s">
        <v>7711</v>
      </c>
      <c r="E3095" s="6" t="s">
        <v>44</v>
      </c>
      <c r="F3095" s="6" t="s">
        <v>7661</v>
      </c>
      <c r="G3095" s="6" t="s">
        <v>76</v>
      </c>
      <c r="H3095" s="6" t="s">
        <v>191</v>
      </c>
      <c r="I3095" s="6">
        <v>478</v>
      </c>
      <c r="J3095" s="6"/>
      <c r="K3095" s="6"/>
      <c r="L3095" s="6" t="s">
        <v>7662</v>
      </c>
      <c r="M3095" s="6" t="s">
        <v>7712</v>
      </c>
      <c r="N3095" s="6" t="s">
        <v>959</v>
      </c>
      <c r="O3095" s="6" t="s">
        <v>367</v>
      </c>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row>
    <row r="3096" spans="1:46" s="39" customFormat="1" ht="30" customHeight="1" x14ac:dyDescent="0.2">
      <c r="A3096" s="9">
        <v>24</v>
      </c>
      <c r="B3096" s="9" t="s">
        <v>190</v>
      </c>
      <c r="C3096" s="9">
        <v>52</v>
      </c>
      <c r="D3096" s="9" t="s">
        <v>7713</v>
      </c>
      <c r="E3096" s="6" t="s">
        <v>44</v>
      </c>
      <c r="F3096" s="6" t="s">
        <v>7661</v>
      </c>
      <c r="G3096" s="6" t="s">
        <v>76</v>
      </c>
      <c r="H3096" s="6" t="s">
        <v>191</v>
      </c>
      <c r="I3096" s="6">
        <v>479</v>
      </c>
      <c r="J3096" s="6"/>
      <c r="K3096" s="6"/>
      <c r="L3096" s="6" t="s">
        <v>7662</v>
      </c>
      <c r="M3096" s="6" t="s">
        <v>7714</v>
      </c>
      <c r="N3096" s="6" t="s">
        <v>959</v>
      </c>
      <c r="O3096" s="6" t="s">
        <v>367</v>
      </c>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row>
    <row r="3097" spans="1:46" s="39" customFormat="1" ht="30" customHeight="1" x14ac:dyDescent="0.2">
      <c r="A3097" s="9">
        <v>24</v>
      </c>
      <c r="B3097" s="9" t="s">
        <v>190</v>
      </c>
      <c r="C3097" s="9">
        <v>52</v>
      </c>
      <c r="D3097" s="9" t="s">
        <v>7715</v>
      </c>
      <c r="E3097" s="6" t="s">
        <v>44</v>
      </c>
      <c r="F3097" s="6" t="s">
        <v>7661</v>
      </c>
      <c r="G3097" s="6" t="s">
        <v>76</v>
      </c>
      <c r="H3097" s="6" t="s">
        <v>191</v>
      </c>
      <c r="I3097" s="6">
        <v>480</v>
      </c>
      <c r="J3097" s="6"/>
      <c r="K3097" s="6"/>
      <c r="L3097" s="6" t="s">
        <v>7662</v>
      </c>
      <c r="M3097" s="6" t="s">
        <v>7716</v>
      </c>
      <c r="N3097" s="6" t="s">
        <v>959</v>
      </c>
      <c r="O3097" s="6" t="s">
        <v>367</v>
      </c>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row>
    <row r="3098" spans="1:46" s="39" customFormat="1" ht="30" customHeight="1" x14ac:dyDescent="0.2">
      <c r="A3098" s="9">
        <v>24</v>
      </c>
      <c r="B3098" s="9" t="s">
        <v>190</v>
      </c>
      <c r="C3098" s="9">
        <v>52</v>
      </c>
      <c r="D3098" s="9" t="s">
        <v>7717</v>
      </c>
      <c r="E3098" s="6" t="s">
        <v>44</v>
      </c>
      <c r="F3098" s="6" t="s">
        <v>7661</v>
      </c>
      <c r="G3098" s="6" t="s">
        <v>76</v>
      </c>
      <c r="H3098" s="6" t="s">
        <v>191</v>
      </c>
      <c r="I3098" s="6">
        <v>481</v>
      </c>
      <c r="J3098" s="6"/>
      <c r="K3098" s="6"/>
      <c r="L3098" s="6" t="s">
        <v>7662</v>
      </c>
      <c r="M3098" s="6" t="s">
        <v>7718</v>
      </c>
      <c r="N3098" s="6" t="s">
        <v>959</v>
      </c>
      <c r="O3098" s="6" t="s">
        <v>367</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row>
    <row r="3099" spans="1:46" s="39" customFormat="1" ht="30" customHeight="1" x14ac:dyDescent="0.2">
      <c r="A3099" s="9">
        <v>24</v>
      </c>
      <c r="B3099" s="9" t="s">
        <v>190</v>
      </c>
      <c r="C3099" s="9">
        <v>53</v>
      </c>
      <c r="D3099" s="9">
        <v>53</v>
      </c>
      <c r="E3099" s="6" t="s">
        <v>44</v>
      </c>
      <c r="F3099" s="6" t="s">
        <v>65</v>
      </c>
      <c r="G3099" s="6" t="s">
        <v>76</v>
      </c>
      <c r="H3099" s="6" t="s">
        <v>191</v>
      </c>
      <c r="I3099" s="6">
        <v>482</v>
      </c>
      <c r="J3099" s="6"/>
      <c r="K3099" s="6"/>
      <c r="L3099" s="6"/>
      <c r="M3099" s="6" t="s">
        <v>7719</v>
      </c>
      <c r="N3099" s="6" t="s">
        <v>7720</v>
      </c>
      <c r="O3099" s="6" t="s">
        <v>7721</v>
      </c>
      <c r="P3099" s="6" t="s">
        <v>107</v>
      </c>
      <c r="Q3099" s="6" t="s">
        <v>102</v>
      </c>
      <c r="R3099" s="6" t="s">
        <v>3102</v>
      </c>
      <c r="S3099" s="6" t="s">
        <v>7722</v>
      </c>
      <c r="T3099" s="6" t="s">
        <v>239</v>
      </c>
      <c r="U3099" s="6" t="s">
        <v>7723</v>
      </c>
      <c r="V3099" s="6" t="s">
        <v>240</v>
      </c>
      <c r="W3099" s="6" t="s">
        <v>7724</v>
      </c>
      <c r="X3099" s="6" t="s">
        <v>7725</v>
      </c>
      <c r="Y3099" s="6" t="s">
        <v>7726</v>
      </c>
      <c r="Z3099" s="6"/>
      <c r="AA3099" s="6"/>
      <c r="AB3099" s="6"/>
      <c r="AC3099" s="6"/>
      <c r="AD3099" s="6"/>
      <c r="AE3099" s="6"/>
      <c r="AF3099" s="6"/>
      <c r="AG3099" s="6"/>
      <c r="AH3099" s="6"/>
      <c r="AI3099" s="6"/>
      <c r="AJ3099" s="6"/>
      <c r="AK3099" s="6"/>
      <c r="AL3099" s="6"/>
      <c r="AM3099" s="6"/>
      <c r="AN3099" s="6"/>
      <c r="AO3099" s="6"/>
      <c r="AP3099" s="6"/>
      <c r="AQ3099" s="6"/>
      <c r="AR3099" s="6"/>
      <c r="AS3099" s="6"/>
      <c r="AT3099" s="6"/>
    </row>
    <row r="3100" spans="1:46" s="39" customFormat="1" ht="30" customHeight="1" x14ac:dyDescent="0.2">
      <c r="A3100" s="9">
        <v>24</v>
      </c>
      <c r="B3100" s="9" t="s">
        <v>190</v>
      </c>
      <c r="C3100" s="9">
        <v>54</v>
      </c>
      <c r="D3100" s="9">
        <v>54</v>
      </c>
      <c r="E3100" s="6" t="s">
        <v>44</v>
      </c>
      <c r="F3100" s="6" t="s">
        <v>37</v>
      </c>
      <c r="G3100" s="6" t="s">
        <v>76</v>
      </c>
      <c r="H3100" s="6" t="s">
        <v>191</v>
      </c>
      <c r="I3100" s="6">
        <v>483</v>
      </c>
      <c r="J3100" s="6"/>
      <c r="K3100" s="6"/>
      <c r="L3100" s="6"/>
      <c r="M3100" s="6" t="s">
        <v>7727</v>
      </c>
      <c r="N3100" s="6" t="s">
        <v>4181</v>
      </c>
      <c r="O3100" s="6" t="s">
        <v>7728</v>
      </c>
      <c r="P3100" s="6" t="s">
        <v>7729</v>
      </c>
      <c r="Q3100" s="6" t="s">
        <v>7730</v>
      </c>
      <c r="R3100" s="6" t="s">
        <v>7731</v>
      </c>
      <c r="S3100" s="6" t="s">
        <v>7732</v>
      </c>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row>
    <row r="3101" spans="1:46" s="39" customFormat="1" ht="30" customHeight="1" x14ac:dyDescent="0.2">
      <c r="A3101" s="9">
        <v>24</v>
      </c>
      <c r="B3101" s="9" t="s">
        <v>190</v>
      </c>
      <c r="C3101" s="9">
        <v>55</v>
      </c>
      <c r="D3101" s="9" t="s">
        <v>3310</v>
      </c>
      <c r="E3101" s="6" t="s">
        <v>44</v>
      </c>
      <c r="F3101" s="6" t="s">
        <v>37</v>
      </c>
      <c r="G3101" s="6"/>
      <c r="H3101" s="6" t="s">
        <v>191</v>
      </c>
      <c r="I3101" s="6">
        <v>484</v>
      </c>
      <c r="J3101" s="6"/>
      <c r="K3101" s="6"/>
      <c r="L3101" s="6" t="s">
        <v>7733</v>
      </c>
      <c r="M3101" s="6" t="s">
        <v>7734</v>
      </c>
      <c r="N3101" s="4" t="s">
        <v>959</v>
      </c>
      <c r="O3101" s="4" t="s">
        <v>367</v>
      </c>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row>
    <row r="3102" spans="1:46" s="39" customFormat="1" ht="30" customHeight="1" x14ac:dyDescent="0.2">
      <c r="A3102" s="9">
        <v>24</v>
      </c>
      <c r="B3102" s="9" t="s">
        <v>190</v>
      </c>
      <c r="C3102" s="9">
        <v>55</v>
      </c>
      <c r="D3102" s="9" t="s">
        <v>3312</v>
      </c>
      <c r="E3102" s="6" t="s">
        <v>44</v>
      </c>
      <c r="F3102" s="6" t="s">
        <v>37</v>
      </c>
      <c r="G3102" s="6"/>
      <c r="H3102" s="6" t="s">
        <v>191</v>
      </c>
      <c r="I3102" s="6">
        <v>485</v>
      </c>
      <c r="J3102" s="6"/>
      <c r="K3102" s="6"/>
      <c r="L3102" s="6" t="s">
        <v>7733</v>
      </c>
      <c r="M3102" s="6" t="s">
        <v>7735</v>
      </c>
      <c r="N3102" s="4" t="s">
        <v>959</v>
      </c>
      <c r="O3102" s="4" t="s">
        <v>367</v>
      </c>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row>
    <row r="3103" spans="1:46" s="39" customFormat="1" ht="30" customHeight="1" x14ac:dyDescent="0.2">
      <c r="A3103" s="9">
        <v>24</v>
      </c>
      <c r="B3103" s="9" t="s">
        <v>190</v>
      </c>
      <c r="C3103" s="9">
        <v>55</v>
      </c>
      <c r="D3103" s="9" t="s">
        <v>6642</v>
      </c>
      <c r="E3103" s="6" t="s">
        <v>44</v>
      </c>
      <c r="F3103" s="6" t="s">
        <v>37</v>
      </c>
      <c r="G3103" s="6"/>
      <c r="H3103" s="6" t="s">
        <v>191</v>
      </c>
      <c r="I3103" s="6">
        <v>486</v>
      </c>
      <c r="J3103" s="6"/>
      <c r="K3103" s="6"/>
      <c r="L3103" s="6" t="s">
        <v>7733</v>
      </c>
      <c r="M3103" s="6" t="s">
        <v>7736</v>
      </c>
      <c r="N3103" s="4" t="s">
        <v>959</v>
      </c>
      <c r="O3103" s="4" t="s">
        <v>367</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row>
    <row r="3104" spans="1:46" s="39" customFormat="1" ht="30" customHeight="1" x14ac:dyDescent="0.2">
      <c r="A3104" s="9">
        <v>24</v>
      </c>
      <c r="B3104" s="9" t="s">
        <v>190</v>
      </c>
      <c r="C3104" s="9">
        <v>55</v>
      </c>
      <c r="D3104" s="9" t="s">
        <v>6644</v>
      </c>
      <c r="E3104" s="6" t="s">
        <v>44</v>
      </c>
      <c r="F3104" s="6" t="s">
        <v>37</v>
      </c>
      <c r="G3104" s="6"/>
      <c r="H3104" s="6" t="s">
        <v>191</v>
      </c>
      <c r="I3104" s="6">
        <v>487</v>
      </c>
      <c r="J3104" s="6"/>
      <c r="K3104" s="6"/>
      <c r="L3104" s="6" t="s">
        <v>7733</v>
      </c>
      <c r="M3104" s="6" t="s">
        <v>7737</v>
      </c>
      <c r="N3104" s="4" t="s">
        <v>959</v>
      </c>
      <c r="O3104" s="4" t="s">
        <v>367</v>
      </c>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row>
    <row r="3105" spans="1:46" s="39" customFormat="1" ht="30" customHeight="1" x14ac:dyDescent="0.2">
      <c r="A3105" s="9">
        <v>24</v>
      </c>
      <c r="B3105" s="9" t="s">
        <v>190</v>
      </c>
      <c r="C3105" s="9">
        <v>56</v>
      </c>
      <c r="D3105" s="9" t="s">
        <v>515</v>
      </c>
      <c r="E3105" s="6" t="s">
        <v>44</v>
      </c>
      <c r="F3105" s="6"/>
      <c r="G3105" s="6"/>
      <c r="H3105" s="6" t="s">
        <v>191</v>
      </c>
      <c r="I3105" s="6">
        <v>488</v>
      </c>
      <c r="J3105" s="6"/>
      <c r="K3105" s="6"/>
      <c r="L3105" s="6" t="s">
        <v>7738</v>
      </c>
      <c r="M3105" s="6" t="s">
        <v>7739</v>
      </c>
      <c r="N3105" s="4" t="s">
        <v>959</v>
      </c>
      <c r="O3105" s="4" t="s">
        <v>367</v>
      </c>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row>
    <row r="3106" spans="1:46" s="39" customFormat="1" ht="30" customHeight="1" x14ac:dyDescent="0.2">
      <c r="A3106" s="9">
        <v>24</v>
      </c>
      <c r="B3106" s="9" t="s">
        <v>190</v>
      </c>
      <c r="C3106" s="9">
        <v>56</v>
      </c>
      <c r="D3106" s="9" t="s">
        <v>528</v>
      </c>
      <c r="E3106" s="6" t="s">
        <v>44</v>
      </c>
      <c r="F3106" s="6"/>
      <c r="G3106" s="6"/>
      <c r="H3106" s="6" t="s">
        <v>191</v>
      </c>
      <c r="I3106" s="6">
        <v>489</v>
      </c>
      <c r="J3106" s="6"/>
      <c r="K3106" s="6"/>
      <c r="L3106" s="6" t="s">
        <v>7738</v>
      </c>
      <c r="M3106" s="6" t="s">
        <v>7740</v>
      </c>
      <c r="N3106" s="4" t="s">
        <v>959</v>
      </c>
      <c r="O3106" s="4" t="s">
        <v>367</v>
      </c>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row>
    <row r="3107" spans="1:46" s="39" customFormat="1" ht="30" customHeight="1" x14ac:dyDescent="0.2">
      <c r="A3107" s="9">
        <v>24</v>
      </c>
      <c r="B3107" s="9" t="s">
        <v>190</v>
      </c>
      <c r="C3107" s="9">
        <v>56</v>
      </c>
      <c r="D3107" s="9" t="s">
        <v>530</v>
      </c>
      <c r="E3107" s="6" t="s">
        <v>44</v>
      </c>
      <c r="F3107" s="6"/>
      <c r="G3107" s="6"/>
      <c r="H3107" s="6" t="s">
        <v>191</v>
      </c>
      <c r="I3107" s="6">
        <v>490</v>
      </c>
      <c r="J3107" s="6"/>
      <c r="K3107" s="6"/>
      <c r="L3107" s="6" t="s">
        <v>7738</v>
      </c>
      <c r="M3107" s="6" t="s">
        <v>7741</v>
      </c>
      <c r="N3107" s="4" t="s">
        <v>959</v>
      </c>
      <c r="O3107" s="4" t="s">
        <v>367</v>
      </c>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row>
    <row r="3108" spans="1:46" s="39" customFormat="1" ht="30" customHeight="1" x14ac:dyDescent="0.2">
      <c r="A3108" s="9">
        <v>24</v>
      </c>
      <c r="B3108" s="9" t="s">
        <v>190</v>
      </c>
      <c r="C3108" s="9">
        <v>56</v>
      </c>
      <c r="D3108" s="9" t="s">
        <v>532</v>
      </c>
      <c r="E3108" s="6" t="s">
        <v>44</v>
      </c>
      <c r="F3108" s="6"/>
      <c r="G3108" s="6"/>
      <c r="H3108" s="6" t="s">
        <v>191</v>
      </c>
      <c r="I3108" s="6">
        <v>491</v>
      </c>
      <c r="J3108" s="6"/>
      <c r="K3108" s="6"/>
      <c r="L3108" s="6" t="s">
        <v>7738</v>
      </c>
      <c r="M3108" s="6" t="s">
        <v>7742</v>
      </c>
      <c r="N3108" s="4" t="s">
        <v>959</v>
      </c>
      <c r="O3108" s="4" t="s">
        <v>367</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row>
    <row r="3109" spans="1:46" s="39" customFormat="1" ht="30" customHeight="1" x14ac:dyDescent="0.2">
      <c r="A3109" s="9">
        <v>24</v>
      </c>
      <c r="B3109" s="9" t="s">
        <v>190</v>
      </c>
      <c r="C3109" s="9">
        <v>56</v>
      </c>
      <c r="D3109" s="9" t="s">
        <v>534</v>
      </c>
      <c r="E3109" s="6" t="s">
        <v>44</v>
      </c>
      <c r="F3109" s="6"/>
      <c r="G3109" s="6"/>
      <c r="H3109" s="6" t="s">
        <v>191</v>
      </c>
      <c r="I3109" s="6">
        <v>492</v>
      </c>
      <c r="J3109" s="6"/>
      <c r="K3109" s="6"/>
      <c r="L3109" s="6" t="s">
        <v>7738</v>
      </c>
      <c r="M3109" s="6" t="s">
        <v>7743</v>
      </c>
      <c r="N3109" s="4" t="s">
        <v>959</v>
      </c>
      <c r="O3109" s="4" t="s">
        <v>367</v>
      </c>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row>
    <row r="3110" spans="1:46" s="39" customFormat="1" ht="30" customHeight="1" x14ac:dyDescent="0.2">
      <c r="A3110" s="9">
        <v>24</v>
      </c>
      <c r="B3110" s="9" t="s">
        <v>190</v>
      </c>
      <c r="C3110" s="9">
        <v>56</v>
      </c>
      <c r="D3110" s="9" t="s">
        <v>536</v>
      </c>
      <c r="E3110" s="6" t="s">
        <v>44</v>
      </c>
      <c r="F3110" s="6"/>
      <c r="G3110" s="6"/>
      <c r="H3110" s="6" t="s">
        <v>191</v>
      </c>
      <c r="I3110" s="6">
        <v>493</v>
      </c>
      <c r="J3110" s="6"/>
      <c r="K3110" s="6"/>
      <c r="L3110" s="6" t="s">
        <v>7738</v>
      </c>
      <c r="M3110" s="6" t="s">
        <v>7744</v>
      </c>
      <c r="N3110" s="4" t="s">
        <v>959</v>
      </c>
      <c r="O3110" s="4" t="s">
        <v>367</v>
      </c>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row>
    <row r="3111" spans="1:46" s="39" customFormat="1" ht="30" customHeight="1" x14ac:dyDescent="0.2">
      <c r="A3111" s="9">
        <v>24</v>
      </c>
      <c r="B3111" s="9" t="s">
        <v>190</v>
      </c>
      <c r="C3111" s="9">
        <v>56</v>
      </c>
      <c r="D3111" s="9" t="s">
        <v>538</v>
      </c>
      <c r="E3111" s="6" t="s">
        <v>44</v>
      </c>
      <c r="F3111" s="6"/>
      <c r="G3111" s="6"/>
      <c r="H3111" s="6" t="s">
        <v>191</v>
      </c>
      <c r="I3111" s="6">
        <v>494</v>
      </c>
      <c r="J3111" s="6"/>
      <c r="K3111" s="6"/>
      <c r="L3111" s="6" t="s">
        <v>7738</v>
      </c>
      <c r="M3111" s="6" t="s">
        <v>7745</v>
      </c>
      <c r="N3111" s="4" t="s">
        <v>959</v>
      </c>
      <c r="O3111" s="4" t="s">
        <v>367</v>
      </c>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row>
    <row r="3112" spans="1:46" s="39" customFormat="1" ht="30" customHeight="1" x14ac:dyDescent="0.2">
      <c r="A3112" s="9">
        <v>24</v>
      </c>
      <c r="B3112" s="9" t="s">
        <v>190</v>
      </c>
      <c r="C3112" s="9">
        <v>57</v>
      </c>
      <c r="D3112" s="9">
        <v>57</v>
      </c>
      <c r="E3112" s="6" t="s">
        <v>44</v>
      </c>
      <c r="F3112" s="6" t="s">
        <v>7746</v>
      </c>
      <c r="G3112" s="6"/>
      <c r="H3112" s="6" t="s">
        <v>191</v>
      </c>
      <c r="I3112" s="6">
        <v>495</v>
      </c>
      <c r="J3112" s="6"/>
      <c r="K3112" s="6"/>
      <c r="L3112" s="6"/>
      <c r="M3112" s="6" t="s">
        <v>7747</v>
      </c>
      <c r="N3112" s="6" t="s">
        <v>7748</v>
      </c>
      <c r="O3112" s="6" t="s">
        <v>7749</v>
      </c>
      <c r="P3112" s="6" t="s">
        <v>7750</v>
      </c>
      <c r="Q3112" s="6" t="s">
        <v>7751</v>
      </c>
      <c r="R3112" s="6" t="s">
        <v>7752</v>
      </c>
      <c r="S3112" s="6" t="s">
        <v>7753</v>
      </c>
      <c r="T3112" s="6" t="s">
        <v>7754</v>
      </c>
      <c r="U3112" s="6" t="s">
        <v>7755</v>
      </c>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row>
    <row r="3113" spans="1:46" s="39" customFormat="1" ht="30" customHeight="1" x14ac:dyDescent="0.2">
      <c r="A3113" s="9">
        <v>24</v>
      </c>
      <c r="B3113" s="9" t="s">
        <v>190</v>
      </c>
      <c r="C3113" s="9">
        <v>58</v>
      </c>
      <c r="D3113" s="9">
        <v>58</v>
      </c>
      <c r="E3113" s="6" t="s">
        <v>44</v>
      </c>
      <c r="F3113" s="6" t="s">
        <v>7746</v>
      </c>
      <c r="G3113" s="6"/>
      <c r="H3113" s="6" t="s">
        <v>191</v>
      </c>
      <c r="I3113" s="6">
        <v>496</v>
      </c>
      <c r="J3113" s="6"/>
      <c r="K3113" s="6" t="s">
        <v>7756</v>
      </c>
      <c r="L3113" s="6" t="s">
        <v>7757</v>
      </c>
      <c r="M3113" s="6" t="s">
        <v>7758</v>
      </c>
      <c r="N3113" s="6" t="s">
        <v>7759</v>
      </c>
      <c r="O3113" s="6" t="s">
        <v>7751</v>
      </c>
      <c r="P3113" s="6" t="s">
        <v>7752</v>
      </c>
      <c r="Q3113" s="6" t="s">
        <v>7753</v>
      </c>
      <c r="R3113" s="6" t="s">
        <v>7760</v>
      </c>
      <c r="S3113" s="6" t="s">
        <v>7761</v>
      </c>
      <c r="T3113" s="6" t="s">
        <v>7762</v>
      </c>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row>
    <row r="3114" spans="1:46" s="39" customFormat="1" ht="30" customHeight="1" x14ac:dyDescent="0.2">
      <c r="A3114" s="9">
        <v>24</v>
      </c>
      <c r="B3114" s="9" t="s">
        <v>190</v>
      </c>
      <c r="C3114" s="9">
        <v>59</v>
      </c>
      <c r="D3114" s="9">
        <v>59</v>
      </c>
      <c r="E3114" s="6" t="s">
        <v>31</v>
      </c>
      <c r="F3114" s="6"/>
      <c r="G3114" s="6"/>
      <c r="H3114" s="6" t="s">
        <v>449</v>
      </c>
      <c r="I3114" s="6">
        <v>497</v>
      </c>
      <c r="J3114" s="6"/>
      <c r="K3114" s="6"/>
      <c r="L3114" s="6"/>
      <c r="M3114" s="6" t="s">
        <v>8962</v>
      </c>
      <c r="N3114" s="6" t="s">
        <v>7763</v>
      </c>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row>
    <row r="3115" spans="1:46" s="39" customFormat="1" ht="30" customHeight="1" x14ac:dyDescent="0.2">
      <c r="A3115" s="9">
        <v>24</v>
      </c>
      <c r="B3115" s="9" t="s">
        <v>190</v>
      </c>
      <c r="C3115" s="9">
        <v>60</v>
      </c>
      <c r="D3115" s="9">
        <v>60</v>
      </c>
      <c r="E3115" s="6" t="s">
        <v>31</v>
      </c>
      <c r="F3115" s="6"/>
      <c r="G3115" s="6"/>
      <c r="H3115" s="6" t="s">
        <v>243</v>
      </c>
      <c r="I3115" s="6">
        <v>498</v>
      </c>
      <c r="J3115" s="6"/>
      <c r="K3115" s="6"/>
      <c r="L3115" s="6"/>
      <c r="M3115" s="6" t="s">
        <v>7764</v>
      </c>
      <c r="N3115" s="6" t="s">
        <v>7765</v>
      </c>
      <c r="O3115" s="6" t="s">
        <v>7766</v>
      </c>
      <c r="P3115" s="6" t="s">
        <v>7767</v>
      </c>
      <c r="Q3115" s="6" t="s">
        <v>7768</v>
      </c>
      <c r="R3115" s="6" t="s">
        <v>7769</v>
      </c>
      <c r="S3115" s="6" t="s">
        <v>7770</v>
      </c>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row>
    <row r="3116" spans="1:46" s="39" customFormat="1" ht="30" customHeight="1" x14ac:dyDescent="0.2">
      <c r="A3116" s="9">
        <v>24</v>
      </c>
      <c r="B3116" s="9" t="s">
        <v>190</v>
      </c>
      <c r="C3116" s="9">
        <v>61</v>
      </c>
      <c r="D3116" s="9">
        <v>61</v>
      </c>
      <c r="E3116" s="6" t="s">
        <v>2</v>
      </c>
      <c r="F3116" s="6"/>
      <c r="G3116" s="6"/>
      <c r="H3116" s="6" t="s">
        <v>191</v>
      </c>
      <c r="I3116" s="6">
        <v>499</v>
      </c>
      <c r="J3116" s="6"/>
      <c r="K3116" s="6"/>
      <c r="L3116" s="6"/>
      <c r="M3116" s="6" t="s">
        <v>7771</v>
      </c>
      <c r="N3116" s="6" t="s">
        <v>7772</v>
      </c>
      <c r="O3116" s="6" t="s">
        <v>7773</v>
      </c>
      <c r="P3116" s="6" t="s">
        <v>7774</v>
      </c>
      <c r="Q3116" s="6" t="s">
        <v>7775</v>
      </c>
      <c r="R3116" s="6" t="s">
        <v>7776</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row>
    <row r="3117" spans="1:46" s="39" customFormat="1" ht="30" customHeight="1" x14ac:dyDescent="0.2">
      <c r="A3117" s="9">
        <v>24</v>
      </c>
      <c r="B3117" s="9" t="s">
        <v>190</v>
      </c>
      <c r="C3117" s="9">
        <v>62</v>
      </c>
      <c r="D3117" s="9">
        <v>62</v>
      </c>
      <c r="E3117" s="6" t="s">
        <v>2</v>
      </c>
      <c r="F3117" s="6"/>
      <c r="G3117" s="6"/>
      <c r="H3117" s="6" t="s">
        <v>191</v>
      </c>
      <c r="I3117" s="6">
        <v>500</v>
      </c>
      <c r="J3117" s="6"/>
      <c r="K3117" s="6"/>
      <c r="L3117" s="6"/>
      <c r="M3117" s="6" t="s">
        <v>7777</v>
      </c>
      <c r="N3117" s="6" t="s">
        <v>7772</v>
      </c>
      <c r="O3117" s="6" t="s">
        <v>7778</v>
      </c>
      <c r="P3117" s="6" t="s">
        <v>7776</v>
      </c>
      <c r="Q3117" s="6" t="s">
        <v>7779</v>
      </c>
      <c r="R3117" s="6" t="s">
        <v>7780</v>
      </c>
      <c r="S3117" s="6" t="s">
        <v>7781</v>
      </c>
      <c r="T3117" s="6" t="s">
        <v>7782</v>
      </c>
      <c r="U3117" s="6" t="s">
        <v>7783</v>
      </c>
      <c r="V3117" s="6" t="s">
        <v>7784</v>
      </c>
      <c r="W3117" s="6" t="s">
        <v>7785</v>
      </c>
      <c r="X3117" s="6" t="s">
        <v>7786</v>
      </c>
      <c r="Y3117" s="6" t="s">
        <v>7787</v>
      </c>
      <c r="Z3117" s="6" t="s">
        <v>7788</v>
      </c>
      <c r="AA3117" s="6" t="s">
        <v>7789</v>
      </c>
      <c r="AB3117" s="6" t="s">
        <v>7790</v>
      </c>
      <c r="AC3117" s="6" t="s">
        <v>7791</v>
      </c>
      <c r="AD3117" s="6"/>
      <c r="AE3117" s="6"/>
      <c r="AF3117" s="6"/>
      <c r="AG3117" s="6"/>
      <c r="AH3117" s="6"/>
      <c r="AI3117" s="6"/>
      <c r="AJ3117" s="6"/>
      <c r="AK3117" s="6"/>
      <c r="AL3117" s="6"/>
      <c r="AM3117" s="6"/>
      <c r="AN3117" s="6"/>
      <c r="AO3117" s="6"/>
      <c r="AP3117" s="6"/>
      <c r="AQ3117" s="6"/>
      <c r="AR3117" s="6"/>
      <c r="AS3117" s="6"/>
      <c r="AT3117" s="6"/>
    </row>
    <row r="3118" spans="1:46" s="39" customFormat="1" ht="30" customHeight="1" x14ac:dyDescent="0.2">
      <c r="A3118" s="9">
        <v>24</v>
      </c>
      <c r="B3118" s="9" t="s">
        <v>190</v>
      </c>
      <c r="C3118" s="9">
        <v>63</v>
      </c>
      <c r="D3118" s="9">
        <v>63</v>
      </c>
      <c r="E3118" s="6" t="s">
        <v>2</v>
      </c>
      <c r="F3118" s="6"/>
      <c r="G3118" s="6"/>
      <c r="H3118" s="6" t="s">
        <v>191</v>
      </c>
      <c r="I3118" s="6">
        <v>501</v>
      </c>
      <c r="J3118" s="6"/>
      <c r="K3118" s="6"/>
      <c r="L3118" s="6"/>
      <c r="M3118" s="6" t="s">
        <v>7792</v>
      </c>
      <c r="N3118" s="6" t="s">
        <v>92</v>
      </c>
      <c r="O3118" s="6" t="s">
        <v>98</v>
      </c>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row>
    <row r="3119" spans="1:46" s="39" customFormat="1" ht="30" customHeight="1" x14ac:dyDescent="0.2">
      <c r="A3119" s="9">
        <v>24</v>
      </c>
      <c r="B3119" s="9" t="s">
        <v>190</v>
      </c>
      <c r="C3119" s="9">
        <v>64</v>
      </c>
      <c r="D3119" s="9">
        <v>64</v>
      </c>
      <c r="E3119" s="6" t="s">
        <v>2</v>
      </c>
      <c r="F3119" s="6"/>
      <c r="G3119" s="6"/>
      <c r="H3119" s="6" t="s">
        <v>191</v>
      </c>
      <c r="I3119" s="6">
        <v>502</v>
      </c>
      <c r="J3119" s="6"/>
      <c r="K3119" s="6"/>
      <c r="L3119" s="6"/>
      <c r="M3119" s="6" t="s">
        <v>7793</v>
      </c>
      <c r="N3119" s="6" t="s">
        <v>7779</v>
      </c>
      <c r="O3119" s="6" t="s">
        <v>7794</v>
      </c>
      <c r="P3119" s="6" t="s">
        <v>7781</v>
      </c>
      <c r="Q3119" s="6" t="s">
        <v>7795</v>
      </c>
      <c r="R3119" s="6" t="s">
        <v>7796</v>
      </c>
      <c r="S3119" s="6" t="s">
        <v>7797</v>
      </c>
      <c r="T3119" s="6" t="s">
        <v>7798</v>
      </c>
      <c r="U3119" s="6" t="s">
        <v>7785</v>
      </c>
      <c r="V3119" s="6" t="s">
        <v>7786</v>
      </c>
      <c r="W3119" s="6" t="s">
        <v>7788</v>
      </c>
      <c r="X3119" s="6" t="s">
        <v>7789</v>
      </c>
      <c r="Y3119" s="6" t="s">
        <v>7790</v>
      </c>
      <c r="Z3119" s="6" t="s">
        <v>7791</v>
      </c>
      <c r="AA3119" s="6"/>
      <c r="AB3119" s="6"/>
      <c r="AC3119" s="6"/>
      <c r="AD3119" s="6"/>
      <c r="AE3119" s="6"/>
      <c r="AF3119" s="6"/>
      <c r="AG3119" s="6"/>
      <c r="AH3119" s="6"/>
      <c r="AI3119" s="6"/>
      <c r="AJ3119" s="6"/>
      <c r="AK3119" s="6"/>
      <c r="AL3119" s="6"/>
      <c r="AM3119" s="6"/>
      <c r="AN3119" s="6"/>
      <c r="AO3119" s="6"/>
      <c r="AP3119" s="6"/>
      <c r="AQ3119" s="6"/>
      <c r="AR3119" s="6"/>
      <c r="AS3119" s="6"/>
      <c r="AT3119" s="6"/>
    </row>
    <row r="3120" spans="1:46" s="39" customFormat="1" ht="30" customHeight="1" x14ac:dyDescent="0.2">
      <c r="A3120" s="9">
        <v>24</v>
      </c>
      <c r="B3120" s="9" t="s">
        <v>190</v>
      </c>
      <c r="C3120" s="9">
        <v>65</v>
      </c>
      <c r="D3120" s="9">
        <v>65</v>
      </c>
      <c r="E3120" s="6" t="s">
        <v>2</v>
      </c>
      <c r="F3120" s="6"/>
      <c r="G3120" s="6"/>
      <c r="H3120" s="6" t="s">
        <v>191</v>
      </c>
      <c r="I3120" s="6">
        <v>503</v>
      </c>
      <c r="J3120" s="6"/>
      <c r="K3120" s="6"/>
      <c r="L3120" s="6"/>
      <c r="M3120" s="6" t="s">
        <v>7799</v>
      </c>
      <c r="N3120" s="6" t="s">
        <v>7800</v>
      </c>
      <c r="O3120" s="6">
        <v>2007</v>
      </c>
      <c r="P3120" s="6">
        <v>2008</v>
      </c>
      <c r="Q3120" s="6">
        <v>2009</v>
      </c>
      <c r="R3120" s="6">
        <v>2010</v>
      </c>
      <c r="S3120" s="6">
        <v>2011</v>
      </c>
      <c r="T3120" s="6">
        <v>2012</v>
      </c>
      <c r="U3120" s="6">
        <v>2013</v>
      </c>
      <c r="V3120" s="6">
        <v>2014</v>
      </c>
      <c r="W3120" s="6">
        <v>2015</v>
      </c>
      <c r="X3120" s="6" t="s">
        <v>7801</v>
      </c>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row>
    <row r="3121" spans="1:46" s="39" customFormat="1" ht="30" customHeight="1" x14ac:dyDescent="0.2">
      <c r="A3121" s="9">
        <v>24</v>
      </c>
      <c r="B3121" s="9" t="s">
        <v>190</v>
      </c>
      <c r="C3121" s="9">
        <v>66</v>
      </c>
      <c r="D3121" s="9">
        <v>66</v>
      </c>
      <c r="E3121" s="6" t="s">
        <v>2</v>
      </c>
      <c r="F3121" s="6"/>
      <c r="G3121" s="6"/>
      <c r="H3121" s="6" t="s">
        <v>191</v>
      </c>
      <c r="I3121" s="6">
        <v>504</v>
      </c>
      <c r="J3121" s="6"/>
      <c r="K3121" s="6"/>
      <c r="L3121" s="6"/>
      <c r="M3121" s="6" t="s">
        <v>7802</v>
      </c>
      <c r="N3121" s="6" t="s">
        <v>7779</v>
      </c>
      <c r="O3121" s="6" t="s">
        <v>7794</v>
      </c>
      <c r="P3121" s="6" t="s">
        <v>7795</v>
      </c>
      <c r="Q3121" s="6" t="s">
        <v>7796</v>
      </c>
      <c r="R3121" s="6" t="s">
        <v>7797</v>
      </c>
      <c r="S3121" s="6" t="s">
        <v>7798</v>
      </c>
      <c r="T3121" s="6" t="s">
        <v>7785</v>
      </c>
      <c r="U3121" s="6" t="s">
        <v>7803</v>
      </c>
      <c r="V3121" s="6" t="s">
        <v>7788</v>
      </c>
      <c r="W3121" s="6" t="s">
        <v>7789</v>
      </c>
      <c r="X3121" s="6" t="s">
        <v>7790</v>
      </c>
      <c r="Y3121" s="6" t="s">
        <v>7791</v>
      </c>
      <c r="Z3121" s="6" t="s">
        <v>7804</v>
      </c>
      <c r="AA3121" s="6"/>
      <c r="AB3121" s="6"/>
      <c r="AC3121" s="6"/>
      <c r="AD3121" s="6"/>
      <c r="AE3121" s="6"/>
      <c r="AF3121" s="6"/>
      <c r="AG3121" s="6"/>
      <c r="AH3121" s="6"/>
      <c r="AI3121" s="6"/>
      <c r="AJ3121" s="6"/>
      <c r="AK3121" s="6"/>
      <c r="AL3121" s="6"/>
      <c r="AM3121" s="6"/>
      <c r="AN3121" s="6"/>
      <c r="AO3121" s="6"/>
      <c r="AP3121" s="6"/>
      <c r="AQ3121" s="6"/>
      <c r="AR3121" s="6"/>
      <c r="AS3121" s="6"/>
      <c r="AT3121" s="6"/>
    </row>
    <row r="3122" spans="1:46" s="39" customFormat="1" ht="30" customHeight="1" x14ac:dyDescent="0.2">
      <c r="A3122" s="9">
        <v>24</v>
      </c>
      <c r="B3122" s="9" t="s">
        <v>190</v>
      </c>
      <c r="C3122" s="9">
        <v>67</v>
      </c>
      <c r="D3122" s="9">
        <v>67</v>
      </c>
      <c r="E3122" s="6" t="s">
        <v>31</v>
      </c>
      <c r="F3122" s="6"/>
      <c r="G3122" s="6"/>
      <c r="H3122" s="6" t="s">
        <v>191</v>
      </c>
      <c r="I3122" s="6">
        <v>505</v>
      </c>
      <c r="J3122" s="6"/>
      <c r="K3122" s="6"/>
      <c r="L3122" s="6"/>
      <c r="M3122" s="6" t="s">
        <v>7805</v>
      </c>
      <c r="N3122" s="6" t="s">
        <v>7806</v>
      </c>
      <c r="O3122" s="6" t="s">
        <v>7807</v>
      </c>
      <c r="P3122" s="6" t="s">
        <v>7808</v>
      </c>
      <c r="Q3122" s="6" t="s">
        <v>7809</v>
      </c>
      <c r="R3122" s="6" t="s">
        <v>7810</v>
      </c>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row>
    <row r="3123" spans="1:46" s="39" customFormat="1" ht="30" customHeight="1" x14ac:dyDescent="0.2">
      <c r="A3123" s="9">
        <v>24</v>
      </c>
      <c r="B3123" s="9" t="s">
        <v>190</v>
      </c>
      <c r="C3123" s="9">
        <v>68</v>
      </c>
      <c r="D3123" s="9">
        <v>68</v>
      </c>
      <c r="E3123" s="6" t="s">
        <v>2</v>
      </c>
      <c r="F3123" s="6"/>
      <c r="G3123" s="6"/>
      <c r="H3123" s="6" t="s">
        <v>191</v>
      </c>
      <c r="I3123" s="6">
        <v>506</v>
      </c>
      <c r="J3123" s="6"/>
      <c r="K3123" s="6"/>
      <c r="L3123" s="6"/>
      <c r="M3123" s="6" t="s">
        <v>7811</v>
      </c>
      <c r="N3123" s="6" t="s">
        <v>7779</v>
      </c>
      <c r="O3123" s="6" t="s">
        <v>7794</v>
      </c>
      <c r="P3123" s="6" t="s">
        <v>7795</v>
      </c>
      <c r="Q3123" s="6" t="s">
        <v>7796</v>
      </c>
      <c r="R3123" s="6" t="s">
        <v>7797</v>
      </c>
      <c r="S3123" s="6" t="s">
        <v>7798</v>
      </c>
      <c r="T3123" s="6" t="s">
        <v>7785</v>
      </c>
      <c r="U3123" s="6" t="s">
        <v>7803</v>
      </c>
      <c r="V3123" s="6" t="s">
        <v>7788</v>
      </c>
      <c r="W3123" s="6" t="s">
        <v>7789</v>
      </c>
      <c r="X3123" s="6" t="s">
        <v>7790</v>
      </c>
      <c r="Y3123" s="6" t="s">
        <v>7791</v>
      </c>
      <c r="Z3123" s="6" t="s">
        <v>7804</v>
      </c>
      <c r="AA3123" s="6"/>
      <c r="AB3123" s="6"/>
      <c r="AC3123" s="6"/>
      <c r="AD3123" s="6"/>
      <c r="AE3123" s="6"/>
      <c r="AF3123" s="6"/>
      <c r="AG3123" s="6"/>
      <c r="AH3123" s="6"/>
      <c r="AI3123" s="6"/>
      <c r="AJ3123" s="6"/>
      <c r="AK3123" s="6"/>
      <c r="AL3123" s="6"/>
      <c r="AM3123" s="6"/>
      <c r="AN3123" s="6"/>
      <c r="AO3123" s="6"/>
      <c r="AP3123" s="6"/>
      <c r="AQ3123" s="6"/>
      <c r="AR3123" s="6"/>
      <c r="AS3123" s="6"/>
      <c r="AT3123" s="6"/>
    </row>
    <row r="3124" spans="1:46" s="39" customFormat="1" ht="30" customHeight="1" x14ac:dyDescent="0.2">
      <c r="A3124" s="9">
        <v>24</v>
      </c>
      <c r="B3124" s="9" t="s">
        <v>190</v>
      </c>
      <c r="C3124" s="9">
        <v>69</v>
      </c>
      <c r="D3124" s="9" t="s">
        <v>600</v>
      </c>
      <c r="E3124" s="6" t="s">
        <v>2</v>
      </c>
      <c r="F3124" s="6" t="s">
        <v>4</v>
      </c>
      <c r="G3124" s="6"/>
      <c r="H3124" s="6" t="s">
        <v>243</v>
      </c>
      <c r="I3124" s="6">
        <v>507</v>
      </c>
      <c r="J3124" s="6"/>
      <c r="K3124" s="6"/>
      <c r="L3124" s="6" t="s">
        <v>7812</v>
      </c>
      <c r="M3124" s="6" t="s">
        <v>757</v>
      </c>
      <c r="N3124" s="6" t="s">
        <v>7813</v>
      </c>
      <c r="O3124" s="6" t="s">
        <v>7814</v>
      </c>
      <c r="P3124" s="6" t="s">
        <v>7815</v>
      </c>
      <c r="Q3124" s="6" t="s">
        <v>4190</v>
      </c>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row>
    <row r="3125" spans="1:46" s="39" customFormat="1" ht="30" customHeight="1" x14ac:dyDescent="0.2">
      <c r="A3125" s="9">
        <v>24</v>
      </c>
      <c r="B3125" s="9" t="s">
        <v>190</v>
      </c>
      <c r="C3125" s="9">
        <v>69</v>
      </c>
      <c r="D3125" s="9" t="s">
        <v>603</v>
      </c>
      <c r="E3125" s="6" t="s">
        <v>2</v>
      </c>
      <c r="F3125" s="6" t="s">
        <v>4</v>
      </c>
      <c r="G3125" s="6"/>
      <c r="H3125" s="6" t="s">
        <v>243</v>
      </c>
      <c r="I3125" s="6">
        <v>508</v>
      </c>
      <c r="J3125" s="6"/>
      <c r="K3125" s="6"/>
      <c r="L3125" s="6" t="s">
        <v>7812</v>
      </c>
      <c r="M3125" s="6" t="s">
        <v>755</v>
      </c>
      <c r="N3125" s="6" t="s">
        <v>7813</v>
      </c>
      <c r="O3125" s="6" t="s">
        <v>7814</v>
      </c>
      <c r="P3125" s="6" t="s">
        <v>7815</v>
      </c>
      <c r="Q3125" s="6" t="s">
        <v>4190</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row>
    <row r="3126" spans="1:46" s="39" customFormat="1" ht="30" customHeight="1" x14ac:dyDescent="0.2">
      <c r="A3126" s="9">
        <v>24</v>
      </c>
      <c r="B3126" s="9" t="s">
        <v>190</v>
      </c>
      <c r="C3126" s="9">
        <v>70</v>
      </c>
      <c r="D3126" s="9" t="s">
        <v>2343</v>
      </c>
      <c r="E3126" s="6" t="s">
        <v>31</v>
      </c>
      <c r="F3126" s="6" t="s">
        <v>4</v>
      </c>
      <c r="G3126" s="6" t="s">
        <v>67</v>
      </c>
      <c r="H3126" s="6" t="s">
        <v>243</v>
      </c>
      <c r="I3126" s="6">
        <v>509</v>
      </c>
      <c r="J3126" s="6"/>
      <c r="K3126" s="6"/>
      <c r="L3126" s="6" t="s">
        <v>7816</v>
      </c>
      <c r="M3126" s="6" t="s">
        <v>757</v>
      </c>
      <c r="N3126" s="6" t="s">
        <v>3978</v>
      </c>
      <c r="O3126" s="6" t="s">
        <v>7817</v>
      </c>
      <c r="P3126" s="6" t="s">
        <v>7818</v>
      </c>
      <c r="Q3126" s="6" t="s">
        <v>7819</v>
      </c>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row>
    <row r="3127" spans="1:46" s="39" customFormat="1" ht="30" customHeight="1" x14ac:dyDescent="0.2">
      <c r="A3127" s="9">
        <v>24</v>
      </c>
      <c r="B3127" s="9" t="s">
        <v>190</v>
      </c>
      <c r="C3127" s="9">
        <v>70</v>
      </c>
      <c r="D3127" s="9" t="s">
        <v>2344</v>
      </c>
      <c r="E3127" s="6" t="s">
        <v>31</v>
      </c>
      <c r="F3127" s="6" t="s">
        <v>4</v>
      </c>
      <c r="G3127" s="6" t="s">
        <v>67</v>
      </c>
      <c r="H3127" s="6" t="s">
        <v>243</v>
      </c>
      <c r="I3127" s="6">
        <v>510</v>
      </c>
      <c r="J3127" s="6"/>
      <c r="K3127" s="6"/>
      <c r="L3127" s="6" t="s">
        <v>7816</v>
      </c>
      <c r="M3127" s="6" t="s">
        <v>755</v>
      </c>
      <c r="N3127" s="6" t="s">
        <v>3978</v>
      </c>
      <c r="O3127" s="6" t="s">
        <v>7817</v>
      </c>
      <c r="P3127" s="6" t="s">
        <v>7818</v>
      </c>
      <c r="Q3127" s="6" t="s">
        <v>7819</v>
      </c>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row>
    <row r="3128" spans="1:46" s="39" customFormat="1" ht="30" customHeight="1" x14ac:dyDescent="0.2">
      <c r="A3128" s="9">
        <v>24</v>
      </c>
      <c r="B3128" s="9" t="s">
        <v>190</v>
      </c>
      <c r="C3128" s="9">
        <v>71</v>
      </c>
      <c r="D3128" s="9">
        <v>71</v>
      </c>
      <c r="E3128" s="6" t="s">
        <v>2</v>
      </c>
      <c r="F3128" s="6"/>
      <c r="G3128" s="6"/>
      <c r="H3128" s="6" t="s">
        <v>334</v>
      </c>
      <c r="I3128" s="6">
        <v>511</v>
      </c>
      <c r="J3128" s="6"/>
      <c r="K3128" s="6"/>
      <c r="L3128" s="6"/>
      <c r="M3128" s="6" t="s">
        <v>7820</v>
      </c>
      <c r="N3128" s="6" t="s">
        <v>7821</v>
      </c>
      <c r="O3128" s="6" t="s">
        <v>7779</v>
      </c>
      <c r="P3128" s="6" t="s">
        <v>7794</v>
      </c>
      <c r="Q3128" s="6" t="s">
        <v>7795</v>
      </c>
      <c r="R3128" s="6" t="s">
        <v>7796</v>
      </c>
      <c r="S3128" s="6" t="s">
        <v>7797</v>
      </c>
      <c r="T3128" s="6" t="s">
        <v>7798</v>
      </c>
      <c r="U3128" s="6" t="s">
        <v>7785</v>
      </c>
      <c r="V3128" s="6" t="s">
        <v>7803</v>
      </c>
      <c r="W3128" s="6" t="s">
        <v>7788</v>
      </c>
      <c r="X3128" s="6" t="s">
        <v>7789</v>
      </c>
      <c r="Y3128" s="6" t="s">
        <v>7790</v>
      </c>
      <c r="Z3128" s="6" t="s">
        <v>7791</v>
      </c>
      <c r="AA3128" s="6" t="s">
        <v>7804</v>
      </c>
      <c r="AB3128" s="6"/>
      <c r="AC3128" s="6"/>
      <c r="AD3128" s="6"/>
      <c r="AE3128" s="6"/>
      <c r="AF3128" s="6"/>
      <c r="AG3128" s="6"/>
      <c r="AH3128" s="6"/>
      <c r="AI3128" s="6"/>
      <c r="AJ3128" s="6"/>
      <c r="AK3128" s="6"/>
      <c r="AL3128" s="6"/>
      <c r="AM3128" s="6"/>
      <c r="AN3128" s="6"/>
      <c r="AO3128" s="6"/>
      <c r="AP3128" s="6"/>
      <c r="AQ3128" s="6"/>
      <c r="AR3128" s="6"/>
      <c r="AS3128" s="6"/>
      <c r="AT3128" s="6"/>
    </row>
    <row r="3129" spans="1:46" s="39" customFormat="1" ht="30" customHeight="1" x14ac:dyDescent="0.2">
      <c r="A3129" s="9">
        <v>24</v>
      </c>
      <c r="B3129" s="9" t="s">
        <v>190</v>
      </c>
      <c r="C3129" s="9">
        <v>72</v>
      </c>
      <c r="D3129" s="9" t="s">
        <v>3353</v>
      </c>
      <c r="E3129" s="6" t="s">
        <v>31</v>
      </c>
      <c r="F3129" s="6" t="s">
        <v>4</v>
      </c>
      <c r="G3129" s="6"/>
      <c r="H3129" s="6" t="s">
        <v>191</v>
      </c>
      <c r="I3129" s="6">
        <v>512</v>
      </c>
      <c r="J3129" s="6"/>
      <c r="K3129" s="6"/>
      <c r="L3129" s="6" t="s">
        <v>7822</v>
      </c>
      <c r="M3129" s="6" t="s">
        <v>757</v>
      </c>
      <c r="N3129" s="6" t="s">
        <v>7823</v>
      </c>
      <c r="O3129" s="6" t="s">
        <v>7824</v>
      </c>
      <c r="P3129" s="6" t="s">
        <v>7825</v>
      </c>
      <c r="Q3129" s="6" t="s">
        <v>7826</v>
      </c>
      <c r="R3129" s="6" t="s">
        <v>7827</v>
      </c>
      <c r="S3129" s="6" t="s">
        <v>7828</v>
      </c>
      <c r="T3129" s="6" t="s">
        <v>7829</v>
      </c>
      <c r="U3129" s="6" t="s">
        <v>7830</v>
      </c>
      <c r="V3129" s="6" t="s">
        <v>7831</v>
      </c>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row>
    <row r="3130" spans="1:46" s="39" customFormat="1" ht="30" customHeight="1" x14ac:dyDescent="0.2">
      <c r="A3130" s="9">
        <v>24</v>
      </c>
      <c r="B3130" s="9" t="s">
        <v>190</v>
      </c>
      <c r="C3130" s="9">
        <v>72</v>
      </c>
      <c r="D3130" s="9" t="s">
        <v>3361</v>
      </c>
      <c r="E3130" s="6" t="s">
        <v>31</v>
      </c>
      <c r="F3130" s="6" t="s">
        <v>4</v>
      </c>
      <c r="G3130" s="6"/>
      <c r="H3130" s="6" t="s">
        <v>191</v>
      </c>
      <c r="I3130" s="6">
        <v>513</v>
      </c>
      <c r="J3130" s="6"/>
      <c r="K3130" s="6"/>
      <c r="L3130" s="6" t="s">
        <v>7822</v>
      </c>
      <c r="M3130" s="6" t="s">
        <v>755</v>
      </c>
      <c r="N3130" s="6" t="s">
        <v>7823</v>
      </c>
      <c r="O3130" s="6" t="s">
        <v>7824</v>
      </c>
      <c r="P3130" s="6" t="s">
        <v>7825</v>
      </c>
      <c r="Q3130" s="6" t="s">
        <v>7826</v>
      </c>
      <c r="R3130" s="6" t="s">
        <v>7827</v>
      </c>
      <c r="S3130" s="6" t="s">
        <v>7828</v>
      </c>
      <c r="T3130" s="6" t="s">
        <v>7829</v>
      </c>
      <c r="U3130" s="6" t="s">
        <v>7830</v>
      </c>
      <c r="V3130" s="6" t="s">
        <v>7831</v>
      </c>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row>
    <row r="3131" spans="1:46" s="39" customFormat="1" ht="30" customHeight="1" x14ac:dyDescent="0.2">
      <c r="A3131" s="9">
        <v>24</v>
      </c>
      <c r="B3131" s="9" t="s">
        <v>190</v>
      </c>
      <c r="C3131" s="9">
        <v>73</v>
      </c>
      <c r="D3131" s="9" t="s">
        <v>629</v>
      </c>
      <c r="E3131" s="6" t="s">
        <v>35</v>
      </c>
      <c r="F3131" s="6"/>
      <c r="G3131" s="6"/>
      <c r="H3131" s="6" t="s">
        <v>243</v>
      </c>
      <c r="I3131" s="6">
        <v>514</v>
      </c>
      <c r="J3131" s="6"/>
      <c r="K3131" s="6"/>
      <c r="L3131" s="6" t="s">
        <v>7832</v>
      </c>
      <c r="M3131" s="6" t="s">
        <v>7833</v>
      </c>
      <c r="N3131" s="6" t="s">
        <v>7834</v>
      </c>
      <c r="O3131" s="6" t="s">
        <v>7835</v>
      </c>
      <c r="P3131" s="6" t="s">
        <v>7836</v>
      </c>
      <c r="Q3131" s="6" t="s">
        <v>7837</v>
      </c>
      <c r="R3131" s="6" t="s">
        <v>7838</v>
      </c>
      <c r="S3131" s="6" t="s">
        <v>7839</v>
      </c>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row>
    <row r="3132" spans="1:46" s="39" customFormat="1" ht="30" customHeight="1" x14ac:dyDescent="0.2">
      <c r="A3132" s="9">
        <v>24</v>
      </c>
      <c r="B3132" s="9" t="s">
        <v>190</v>
      </c>
      <c r="C3132" s="9">
        <v>73</v>
      </c>
      <c r="D3132" s="9" t="s">
        <v>635</v>
      </c>
      <c r="E3132" s="6" t="s">
        <v>35</v>
      </c>
      <c r="F3132" s="6"/>
      <c r="G3132" s="6"/>
      <c r="H3132" s="6" t="s">
        <v>243</v>
      </c>
      <c r="I3132" s="6">
        <v>515</v>
      </c>
      <c r="J3132" s="6"/>
      <c r="K3132" s="6"/>
      <c r="L3132" s="6" t="s">
        <v>7832</v>
      </c>
      <c r="M3132" s="6" t="s">
        <v>7840</v>
      </c>
      <c r="N3132" s="6" t="s">
        <v>7834</v>
      </c>
      <c r="O3132" s="6" t="s">
        <v>7835</v>
      </c>
      <c r="P3132" s="6" t="s">
        <v>7836</v>
      </c>
      <c r="Q3132" s="6" t="s">
        <v>7837</v>
      </c>
      <c r="R3132" s="6" t="s">
        <v>7838</v>
      </c>
      <c r="S3132" s="6" t="s">
        <v>7839</v>
      </c>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row>
    <row r="3133" spans="1:46" s="39" customFormat="1" ht="30" customHeight="1" x14ac:dyDescent="0.2">
      <c r="A3133" s="9">
        <v>24</v>
      </c>
      <c r="B3133" s="9" t="s">
        <v>190</v>
      </c>
      <c r="C3133" s="9">
        <v>73</v>
      </c>
      <c r="D3133" s="9" t="s">
        <v>637</v>
      </c>
      <c r="E3133" s="6" t="s">
        <v>35</v>
      </c>
      <c r="F3133" s="6"/>
      <c r="G3133" s="6"/>
      <c r="H3133" s="6" t="s">
        <v>243</v>
      </c>
      <c r="I3133" s="6">
        <v>516</v>
      </c>
      <c r="J3133" s="6"/>
      <c r="K3133" s="6"/>
      <c r="L3133" s="6" t="s">
        <v>7832</v>
      </c>
      <c r="M3133" s="6" t="s">
        <v>7841</v>
      </c>
      <c r="N3133" s="6" t="s">
        <v>7834</v>
      </c>
      <c r="O3133" s="6" t="s">
        <v>7835</v>
      </c>
      <c r="P3133" s="6" t="s">
        <v>7836</v>
      </c>
      <c r="Q3133" s="6" t="s">
        <v>7837</v>
      </c>
      <c r="R3133" s="6" t="s">
        <v>7838</v>
      </c>
      <c r="S3133" s="6" t="s">
        <v>7839</v>
      </c>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row>
    <row r="3134" spans="1:46" s="39" customFormat="1" ht="30" customHeight="1" x14ac:dyDescent="0.2">
      <c r="A3134" s="9">
        <v>24</v>
      </c>
      <c r="B3134" s="9" t="s">
        <v>190</v>
      </c>
      <c r="C3134" s="9">
        <v>73</v>
      </c>
      <c r="D3134" s="9" t="s">
        <v>639</v>
      </c>
      <c r="E3134" s="6" t="s">
        <v>35</v>
      </c>
      <c r="F3134" s="6"/>
      <c r="G3134" s="6"/>
      <c r="H3134" s="6" t="s">
        <v>243</v>
      </c>
      <c r="I3134" s="6">
        <v>517</v>
      </c>
      <c r="J3134" s="6"/>
      <c r="K3134" s="6"/>
      <c r="L3134" s="6" t="s">
        <v>7832</v>
      </c>
      <c r="M3134" s="6" t="s">
        <v>7842</v>
      </c>
      <c r="N3134" s="6" t="s">
        <v>7834</v>
      </c>
      <c r="O3134" s="6" t="s">
        <v>7835</v>
      </c>
      <c r="P3134" s="6" t="s">
        <v>7836</v>
      </c>
      <c r="Q3134" s="6" t="s">
        <v>7837</v>
      </c>
      <c r="R3134" s="6" t="s">
        <v>7838</v>
      </c>
      <c r="S3134" s="6" t="s">
        <v>7839</v>
      </c>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row>
    <row r="3135" spans="1:46" s="39" customFormat="1" ht="30" customHeight="1" x14ac:dyDescent="0.2">
      <c r="A3135" s="9">
        <v>24</v>
      </c>
      <c r="B3135" s="9" t="s">
        <v>190</v>
      </c>
      <c r="C3135" s="9">
        <v>73</v>
      </c>
      <c r="D3135" s="9" t="s">
        <v>641</v>
      </c>
      <c r="E3135" s="6" t="s">
        <v>35</v>
      </c>
      <c r="F3135" s="6"/>
      <c r="G3135" s="6"/>
      <c r="H3135" s="6" t="s">
        <v>243</v>
      </c>
      <c r="I3135" s="6">
        <v>518</v>
      </c>
      <c r="J3135" s="6"/>
      <c r="K3135" s="6"/>
      <c r="L3135" s="6" t="s">
        <v>7832</v>
      </c>
      <c r="M3135" s="6" t="s">
        <v>7843</v>
      </c>
      <c r="N3135" s="6" t="s">
        <v>7834</v>
      </c>
      <c r="O3135" s="6" t="s">
        <v>7835</v>
      </c>
      <c r="P3135" s="6" t="s">
        <v>7836</v>
      </c>
      <c r="Q3135" s="6" t="s">
        <v>7837</v>
      </c>
      <c r="R3135" s="6" t="s">
        <v>7838</v>
      </c>
      <c r="S3135" s="6" t="s">
        <v>7839</v>
      </c>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row>
    <row r="3136" spans="1:46" s="39" customFormat="1" ht="30" customHeight="1" x14ac:dyDescent="0.2">
      <c r="A3136" s="9">
        <v>24</v>
      </c>
      <c r="B3136" s="9" t="s">
        <v>190</v>
      </c>
      <c r="C3136" s="9">
        <v>73</v>
      </c>
      <c r="D3136" s="9" t="s">
        <v>643</v>
      </c>
      <c r="E3136" s="6" t="s">
        <v>35</v>
      </c>
      <c r="F3136" s="6"/>
      <c r="G3136" s="6"/>
      <c r="H3136" s="6" t="s">
        <v>243</v>
      </c>
      <c r="I3136" s="6">
        <v>519</v>
      </c>
      <c r="J3136" s="6"/>
      <c r="K3136" s="6"/>
      <c r="L3136" s="6" t="s">
        <v>7832</v>
      </c>
      <c r="M3136" s="6" t="s">
        <v>7844</v>
      </c>
      <c r="N3136" s="6" t="s">
        <v>7834</v>
      </c>
      <c r="O3136" s="6" t="s">
        <v>7835</v>
      </c>
      <c r="P3136" s="6" t="s">
        <v>7836</v>
      </c>
      <c r="Q3136" s="6" t="s">
        <v>7837</v>
      </c>
      <c r="R3136" s="6" t="s">
        <v>7838</v>
      </c>
      <c r="S3136" s="6" t="s">
        <v>7839</v>
      </c>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row>
    <row r="3137" spans="1:46" s="39" customFormat="1" ht="30" customHeight="1" x14ac:dyDescent="0.2">
      <c r="A3137" s="9">
        <v>24</v>
      </c>
      <c r="B3137" s="9" t="s">
        <v>190</v>
      </c>
      <c r="C3137" s="9">
        <v>73</v>
      </c>
      <c r="D3137" s="9" t="s">
        <v>645</v>
      </c>
      <c r="E3137" s="6" t="s">
        <v>35</v>
      </c>
      <c r="F3137" s="6"/>
      <c r="G3137" s="6"/>
      <c r="H3137" s="6" t="s">
        <v>243</v>
      </c>
      <c r="I3137" s="6">
        <v>520</v>
      </c>
      <c r="J3137" s="6"/>
      <c r="K3137" s="6"/>
      <c r="L3137" s="6" t="s">
        <v>7832</v>
      </c>
      <c r="M3137" s="6" t="s">
        <v>7845</v>
      </c>
      <c r="N3137" s="6" t="s">
        <v>7834</v>
      </c>
      <c r="O3137" s="6" t="s">
        <v>7835</v>
      </c>
      <c r="P3137" s="6" t="s">
        <v>7836</v>
      </c>
      <c r="Q3137" s="6" t="s">
        <v>7837</v>
      </c>
      <c r="R3137" s="6" t="s">
        <v>7838</v>
      </c>
      <c r="S3137" s="6" t="s">
        <v>7839</v>
      </c>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row>
    <row r="3138" spans="1:46" s="39" customFormat="1" ht="30" customHeight="1" x14ac:dyDescent="0.2">
      <c r="A3138" s="9">
        <v>24</v>
      </c>
      <c r="B3138" s="9" t="s">
        <v>190</v>
      </c>
      <c r="C3138" s="9">
        <v>73</v>
      </c>
      <c r="D3138" s="9" t="s">
        <v>647</v>
      </c>
      <c r="E3138" s="6" t="s">
        <v>35</v>
      </c>
      <c r="F3138" s="6"/>
      <c r="G3138" s="6"/>
      <c r="H3138" s="6" t="s">
        <v>243</v>
      </c>
      <c r="I3138" s="6">
        <v>521</v>
      </c>
      <c r="J3138" s="6"/>
      <c r="K3138" s="6"/>
      <c r="L3138" s="6" t="s">
        <v>7832</v>
      </c>
      <c r="M3138" s="6" t="s">
        <v>7846</v>
      </c>
      <c r="N3138" s="6" t="s">
        <v>7834</v>
      </c>
      <c r="O3138" s="6" t="s">
        <v>7835</v>
      </c>
      <c r="P3138" s="6" t="s">
        <v>7836</v>
      </c>
      <c r="Q3138" s="6" t="s">
        <v>7837</v>
      </c>
      <c r="R3138" s="6" t="s">
        <v>7838</v>
      </c>
      <c r="S3138" s="6" t="s">
        <v>7839</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row>
    <row r="3139" spans="1:46" s="39" customFormat="1" ht="30" customHeight="1" x14ac:dyDescent="0.2">
      <c r="A3139" s="9">
        <v>24</v>
      </c>
      <c r="B3139" s="9" t="s">
        <v>190</v>
      </c>
      <c r="C3139" s="9">
        <v>73</v>
      </c>
      <c r="D3139" s="9" t="s">
        <v>4731</v>
      </c>
      <c r="E3139" s="6" t="s">
        <v>35</v>
      </c>
      <c r="F3139" s="6"/>
      <c r="G3139" s="6"/>
      <c r="H3139" s="6" t="s">
        <v>243</v>
      </c>
      <c r="I3139" s="6">
        <v>522</v>
      </c>
      <c r="J3139" s="6"/>
      <c r="K3139" s="6"/>
      <c r="L3139" s="6" t="s">
        <v>7832</v>
      </c>
      <c r="M3139" s="6" t="s">
        <v>7847</v>
      </c>
      <c r="N3139" s="6" t="s">
        <v>7834</v>
      </c>
      <c r="O3139" s="6" t="s">
        <v>7835</v>
      </c>
      <c r="P3139" s="6" t="s">
        <v>7836</v>
      </c>
      <c r="Q3139" s="6" t="s">
        <v>7837</v>
      </c>
      <c r="R3139" s="6" t="s">
        <v>7838</v>
      </c>
      <c r="S3139" s="6" t="s">
        <v>7839</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row>
    <row r="3140" spans="1:46" s="39" customFormat="1" ht="30" customHeight="1" x14ac:dyDescent="0.2">
      <c r="A3140" s="9">
        <v>24</v>
      </c>
      <c r="B3140" s="9" t="s">
        <v>190</v>
      </c>
      <c r="C3140" s="9">
        <v>73</v>
      </c>
      <c r="D3140" s="9" t="s">
        <v>4733</v>
      </c>
      <c r="E3140" s="6" t="s">
        <v>35</v>
      </c>
      <c r="F3140" s="6"/>
      <c r="G3140" s="6"/>
      <c r="H3140" s="6" t="s">
        <v>243</v>
      </c>
      <c r="I3140" s="6">
        <v>523</v>
      </c>
      <c r="J3140" s="6"/>
      <c r="K3140" s="6"/>
      <c r="L3140" s="6" t="s">
        <v>7832</v>
      </c>
      <c r="M3140" s="6" t="s">
        <v>7848</v>
      </c>
      <c r="N3140" s="6" t="s">
        <v>7834</v>
      </c>
      <c r="O3140" s="6" t="s">
        <v>7835</v>
      </c>
      <c r="P3140" s="6" t="s">
        <v>7836</v>
      </c>
      <c r="Q3140" s="6" t="s">
        <v>7837</v>
      </c>
      <c r="R3140" s="6" t="s">
        <v>7838</v>
      </c>
      <c r="S3140" s="6" t="s">
        <v>7839</v>
      </c>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row>
    <row r="3141" spans="1:46" s="39" customFormat="1" ht="30" customHeight="1" x14ac:dyDescent="0.2">
      <c r="A3141" s="9">
        <v>24</v>
      </c>
      <c r="B3141" s="9" t="s">
        <v>190</v>
      </c>
      <c r="C3141" s="9">
        <v>73</v>
      </c>
      <c r="D3141" s="9" t="s">
        <v>4734</v>
      </c>
      <c r="E3141" s="6" t="s">
        <v>35</v>
      </c>
      <c r="F3141" s="6"/>
      <c r="G3141" s="6"/>
      <c r="H3141" s="6" t="s">
        <v>243</v>
      </c>
      <c r="I3141" s="6">
        <v>524</v>
      </c>
      <c r="J3141" s="6"/>
      <c r="K3141" s="6"/>
      <c r="L3141" s="6" t="s">
        <v>7832</v>
      </c>
      <c r="M3141" s="6" t="s">
        <v>7849</v>
      </c>
      <c r="N3141" s="6" t="s">
        <v>7834</v>
      </c>
      <c r="O3141" s="6" t="s">
        <v>7835</v>
      </c>
      <c r="P3141" s="6" t="s">
        <v>7836</v>
      </c>
      <c r="Q3141" s="6" t="s">
        <v>7837</v>
      </c>
      <c r="R3141" s="6" t="s">
        <v>7838</v>
      </c>
      <c r="S3141" s="6" t="s">
        <v>7839</v>
      </c>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row>
    <row r="3142" spans="1:46" s="39" customFormat="1" ht="30" customHeight="1" x14ac:dyDescent="0.2">
      <c r="A3142" s="9">
        <v>24</v>
      </c>
      <c r="B3142" s="9" t="s">
        <v>190</v>
      </c>
      <c r="C3142" s="9">
        <v>73</v>
      </c>
      <c r="D3142" s="9" t="s">
        <v>4735</v>
      </c>
      <c r="E3142" s="6" t="s">
        <v>35</v>
      </c>
      <c r="F3142" s="6"/>
      <c r="G3142" s="6"/>
      <c r="H3142" s="6" t="s">
        <v>243</v>
      </c>
      <c r="I3142" s="6">
        <v>525</v>
      </c>
      <c r="J3142" s="6"/>
      <c r="K3142" s="6"/>
      <c r="L3142" s="6" t="s">
        <v>7832</v>
      </c>
      <c r="M3142" s="6" t="s">
        <v>7850</v>
      </c>
      <c r="N3142" s="6" t="s">
        <v>7834</v>
      </c>
      <c r="O3142" s="6" t="s">
        <v>7835</v>
      </c>
      <c r="P3142" s="6" t="s">
        <v>7836</v>
      </c>
      <c r="Q3142" s="6" t="s">
        <v>7837</v>
      </c>
      <c r="R3142" s="6" t="s">
        <v>7838</v>
      </c>
      <c r="S3142" s="6" t="s">
        <v>7839</v>
      </c>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row>
    <row r="3143" spans="1:46" s="39" customFormat="1" ht="30" customHeight="1" x14ac:dyDescent="0.2">
      <c r="A3143" s="9">
        <v>24</v>
      </c>
      <c r="B3143" s="9" t="s">
        <v>190</v>
      </c>
      <c r="C3143" s="9">
        <v>73</v>
      </c>
      <c r="D3143" s="9" t="s">
        <v>7851</v>
      </c>
      <c r="E3143" s="6" t="s">
        <v>35</v>
      </c>
      <c r="F3143" s="6"/>
      <c r="G3143" s="6"/>
      <c r="H3143" s="6" t="s">
        <v>243</v>
      </c>
      <c r="I3143" s="6">
        <v>526</v>
      </c>
      <c r="J3143" s="6"/>
      <c r="K3143" s="6"/>
      <c r="L3143" s="6" t="s">
        <v>7832</v>
      </c>
      <c r="M3143" s="6" t="s">
        <v>7852</v>
      </c>
      <c r="N3143" s="6" t="s">
        <v>7834</v>
      </c>
      <c r="O3143" s="6" t="s">
        <v>7835</v>
      </c>
      <c r="P3143" s="6" t="s">
        <v>7836</v>
      </c>
      <c r="Q3143" s="6" t="s">
        <v>7837</v>
      </c>
      <c r="R3143" s="6" t="s">
        <v>7838</v>
      </c>
      <c r="S3143" s="6" t="s">
        <v>7839</v>
      </c>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row>
    <row r="3144" spans="1:46" s="39" customFormat="1" ht="30" customHeight="1" x14ac:dyDescent="0.2">
      <c r="A3144" s="9">
        <v>24</v>
      </c>
      <c r="B3144" s="9" t="s">
        <v>190</v>
      </c>
      <c r="C3144" s="9">
        <v>73</v>
      </c>
      <c r="D3144" s="9" t="s">
        <v>7853</v>
      </c>
      <c r="E3144" s="6" t="s">
        <v>35</v>
      </c>
      <c r="F3144" s="6"/>
      <c r="G3144" s="6"/>
      <c r="H3144" s="6" t="s">
        <v>243</v>
      </c>
      <c r="I3144" s="6">
        <v>527</v>
      </c>
      <c r="J3144" s="6"/>
      <c r="K3144" s="6"/>
      <c r="L3144" s="6" t="s">
        <v>7832</v>
      </c>
      <c r="M3144" s="6" t="s">
        <v>7854</v>
      </c>
      <c r="N3144" s="6" t="s">
        <v>7834</v>
      </c>
      <c r="O3144" s="6" t="s">
        <v>7835</v>
      </c>
      <c r="P3144" s="6" t="s">
        <v>7836</v>
      </c>
      <c r="Q3144" s="6" t="s">
        <v>7837</v>
      </c>
      <c r="R3144" s="6" t="s">
        <v>7838</v>
      </c>
      <c r="S3144" s="6" t="s">
        <v>7839</v>
      </c>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row>
    <row r="3145" spans="1:46" s="39" customFormat="1" ht="30" customHeight="1" x14ac:dyDescent="0.2">
      <c r="A3145" s="9">
        <v>24</v>
      </c>
      <c r="B3145" s="9" t="s">
        <v>190</v>
      </c>
      <c r="C3145" s="9">
        <v>73</v>
      </c>
      <c r="D3145" s="9" t="s">
        <v>7855</v>
      </c>
      <c r="E3145" s="6" t="s">
        <v>35</v>
      </c>
      <c r="F3145" s="6"/>
      <c r="G3145" s="6"/>
      <c r="H3145" s="6" t="s">
        <v>243</v>
      </c>
      <c r="I3145" s="6">
        <v>528</v>
      </c>
      <c r="J3145" s="6"/>
      <c r="K3145" s="6"/>
      <c r="L3145" s="6" t="s">
        <v>7832</v>
      </c>
      <c r="M3145" s="6" t="s">
        <v>7856</v>
      </c>
      <c r="N3145" s="6" t="s">
        <v>7834</v>
      </c>
      <c r="O3145" s="6" t="s">
        <v>7835</v>
      </c>
      <c r="P3145" s="6" t="s">
        <v>7836</v>
      </c>
      <c r="Q3145" s="6" t="s">
        <v>7837</v>
      </c>
      <c r="R3145" s="6" t="s">
        <v>7838</v>
      </c>
      <c r="S3145" s="6" t="s">
        <v>7839</v>
      </c>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row>
    <row r="3146" spans="1:46" s="39" customFormat="1" ht="30" customHeight="1" x14ac:dyDescent="0.2">
      <c r="A3146" s="9">
        <v>24</v>
      </c>
      <c r="B3146" s="9" t="s">
        <v>190</v>
      </c>
      <c r="C3146" s="9">
        <v>73</v>
      </c>
      <c r="D3146" s="9" t="s">
        <v>7857</v>
      </c>
      <c r="E3146" s="6" t="s">
        <v>35</v>
      </c>
      <c r="F3146" s="6"/>
      <c r="G3146" s="6"/>
      <c r="H3146" s="6" t="s">
        <v>243</v>
      </c>
      <c r="I3146" s="6">
        <v>529</v>
      </c>
      <c r="J3146" s="6"/>
      <c r="K3146" s="6"/>
      <c r="L3146" s="6" t="s">
        <v>7832</v>
      </c>
      <c r="M3146" s="6" t="s">
        <v>7858</v>
      </c>
      <c r="N3146" s="6" t="s">
        <v>7834</v>
      </c>
      <c r="O3146" s="6" t="s">
        <v>7835</v>
      </c>
      <c r="P3146" s="6" t="s">
        <v>7836</v>
      </c>
      <c r="Q3146" s="6" t="s">
        <v>7837</v>
      </c>
      <c r="R3146" s="6" t="s">
        <v>7838</v>
      </c>
      <c r="S3146" s="6" t="s">
        <v>7839</v>
      </c>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row>
    <row r="3147" spans="1:46" s="39" customFormat="1" ht="30" customHeight="1" x14ac:dyDescent="0.2">
      <c r="A3147" s="9">
        <v>24</v>
      </c>
      <c r="B3147" s="9" t="s">
        <v>190</v>
      </c>
      <c r="C3147" s="9">
        <v>73</v>
      </c>
      <c r="D3147" s="9" t="s">
        <v>7859</v>
      </c>
      <c r="E3147" s="6" t="s">
        <v>35</v>
      </c>
      <c r="F3147" s="6"/>
      <c r="G3147" s="6"/>
      <c r="H3147" s="6" t="s">
        <v>243</v>
      </c>
      <c r="I3147" s="6">
        <v>530</v>
      </c>
      <c r="J3147" s="6"/>
      <c r="K3147" s="6"/>
      <c r="L3147" s="6" t="s">
        <v>7832</v>
      </c>
      <c r="M3147" s="6" t="s">
        <v>7860</v>
      </c>
      <c r="N3147" s="6" t="s">
        <v>7834</v>
      </c>
      <c r="O3147" s="6" t="s">
        <v>7835</v>
      </c>
      <c r="P3147" s="6" t="s">
        <v>7836</v>
      </c>
      <c r="Q3147" s="6" t="s">
        <v>7837</v>
      </c>
      <c r="R3147" s="6" t="s">
        <v>7838</v>
      </c>
      <c r="S3147" s="6" t="s">
        <v>7839</v>
      </c>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row>
    <row r="3148" spans="1:46" s="39" customFormat="1" ht="30" customHeight="1" x14ac:dyDescent="0.2">
      <c r="A3148" s="9">
        <v>24</v>
      </c>
      <c r="B3148" s="9" t="s">
        <v>190</v>
      </c>
      <c r="C3148" s="9">
        <v>73</v>
      </c>
      <c r="D3148" s="9" t="s">
        <v>7861</v>
      </c>
      <c r="E3148" s="6" t="s">
        <v>35</v>
      </c>
      <c r="F3148" s="6"/>
      <c r="G3148" s="6"/>
      <c r="H3148" s="6" t="s">
        <v>243</v>
      </c>
      <c r="I3148" s="6">
        <v>531</v>
      </c>
      <c r="J3148" s="6"/>
      <c r="K3148" s="6"/>
      <c r="L3148" s="6" t="s">
        <v>7832</v>
      </c>
      <c r="M3148" s="6" t="s">
        <v>7862</v>
      </c>
      <c r="N3148" s="6" t="s">
        <v>7834</v>
      </c>
      <c r="O3148" s="6" t="s">
        <v>7835</v>
      </c>
      <c r="P3148" s="6" t="s">
        <v>7836</v>
      </c>
      <c r="Q3148" s="6" t="s">
        <v>7837</v>
      </c>
      <c r="R3148" s="6" t="s">
        <v>7838</v>
      </c>
      <c r="S3148" s="6" t="s">
        <v>7839</v>
      </c>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row>
    <row r="3149" spans="1:46" s="39" customFormat="1" ht="30" customHeight="1" x14ac:dyDescent="0.2">
      <c r="A3149" s="9">
        <v>24</v>
      </c>
      <c r="B3149" s="9" t="s">
        <v>190</v>
      </c>
      <c r="C3149" s="9">
        <v>73</v>
      </c>
      <c r="D3149" s="9" t="s">
        <v>7863</v>
      </c>
      <c r="E3149" s="6" t="s">
        <v>35</v>
      </c>
      <c r="F3149" s="6"/>
      <c r="G3149" s="6"/>
      <c r="H3149" s="6" t="s">
        <v>243</v>
      </c>
      <c r="I3149" s="6">
        <v>532</v>
      </c>
      <c r="J3149" s="6"/>
      <c r="K3149" s="6"/>
      <c r="L3149" s="6" t="s">
        <v>7832</v>
      </c>
      <c r="M3149" s="6" t="s">
        <v>7864</v>
      </c>
      <c r="N3149" s="6" t="s">
        <v>7834</v>
      </c>
      <c r="O3149" s="6" t="s">
        <v>7835</v>
      </c>
      <c r="P3149" s="6" t="s">
        <v>7836</v>
      </c>
      <c r="Q3149" s="6" t="s">
        <v>7837</v>
      </c>
      <c r="R3149" s="6" t="s">
        <v>7838</v>
      </c>
      <c r="S3149" s="6" t="s">
        <v>7839</v>
      </c>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row>
    <row r="3150" spans="1:46" s="39" customFormat="1" ht="30" customHeight="1" x14ac:dyDescent="0.2">
      <c r="A3150" s="9">
        <v>24</v>
      </c>
      <c r="B3150" s="9" t="s">
        <v>190</v>
      </c>
      <c r="C3150" s="9">
        <v>73</v>
      </c>
      <c r="D3150" s="9" t="s">
        <v>7865</v>
      </c>
      <c r="E3150" s="6" t="s">
        <v>35</v>
      </c>
      <c r="F3150" s="6"/>
      <c r="G3150" s="6"/>
      <c r="H3150" s="6" t="s">
        <v>243</v>
      </c>
      <c r="I3150" s="6">
        <v>533</v>
      </c>
      <c r="J3150" s="6"/>
      <c r="K3150" s="6"/>
      <c r="L3150" s="6" t="s">
        <v>7832</v>
      </c>
      <c r="M3150" s="6" t="s">
        <v>7866</v>
      </c>
      <c r="N3150" s="6" t="s">
        <v>7834</v>
      </c>
      <c r="O3150" s="6" t="s">
        <v>7835</v>
      </c>
      <c r="P3150" s="6" t="s">
        <v>7836</v>
      </c>
      <c r="Q3150" s="6" t="s">
        <v>7837</v>
      </c>
      <c r="R3150" s="6" t="s">
        <v>7838</v>
      </c>
      <c r="S3150" s="6" t="s">
        <v>7839</v>
      </c>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row>
    <row r="3151" spans="1:46" s="39" customFormat="1" ht="30" customHeight="1" x14ac:dyDescent="0.2">
      <c r="A3151" s="9">
        <v>24</v>
      </c>
      <c r="B3151" s="9" t="s">
        <v>190</v>
      </c>
      <c r="C3151" s="9">
        <v>73</v>
      </c>
      <c r="D3151" s="9" t="s">
        <v>7867</v>
      </c>
      <c r="E3151" s="6" t="s">
        <v>35</v>
      </c>
      <c r="F3151" s="6"/>
      <c r="G3151" s="6"/>
      <c r="H3151" s="6" t="s">
        <v>243</v>
      </c>
      <c r="I3151" s="6">
        <v>534</v>
      </c>
      <c r="J3151" s="6"/>
      <c r="K3151" s="6"/>
      <c r="L3151" s="6" t="s">
        <v>7832</v>
      </c>
      <c r="M3151" s="6" t="s">
        <v>7868</v>
      </c>
      <c r="N3151" s="6" t="s">
        <v>7834</v>
      </c>
      <c r="O3151" s="6" t="s">
        <v>7835</v>
      </c>
      <c r="P3151" s="6" t="s">
        <v>7836</v>
      </c>
      <c r="Q3151" s="6" t="s">
        <v>7837</v>
      </c>
      <c r="R3151" s="6" t="s">
        <v>7838</v>
      </c>
      <c r="S3151" s="6" t="s">
        <v>7839</v>
      </c>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row>
    <row r="3152" spans="1:46" s="39" customFormat="1" ht="30" customHeight="1" x14ac:dyDescent="0.2">
      <c r="A3152" s="9">
        <v>24</v>
      </c>
      <c r="B3152" s="9" t="s">
        <v>190</v>
      </c>
      <c r="C3152" s="9">
        <v>74</v>
      </c>
      <c r="D3152" s="9" t="s">
        <v>2361</v>
      </c>
      <c r="E3152" s="6" t="s">
        <v>35</v>
      </c>
      <c r="F3152" s="6"/>
      <c r="G3152" s="6"/>
      <c r="H3152" s="6" t="s">
        <v>243</v>
      </c>
      <c r="I3152" s="6">
        <v>535</v>
      </c>
      <c r="J3152" s="6"/>
      <c r="K3152" s="6"/>
      <c r="L3152" s="6" t="s">
        <v>7869</v>
      </c>
      <c r="M3152" s="6" t="s">
        <v>4</v>
      </c>
      <c r="N3152" s="6" t="s">
        <v>7355</v>
      </c>
      <c r="O3152" s="6" t="s">
        <v>7357</v>
      </c>
      <c r="P3152" s="6" t="s">
        <v>7358</v>
      </c>
      <c r="Q3152" s="6" t="s">
        <v>7360</v>
      </c>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row>
    <row r="3153" spans="1:46" s="39" customFormat="1" ht="30" customHeight="1" x14ac:dyDescent="0.2">
      <c r="A3153" s="9">
        <v>24</v>
      </c>
      <c r="B3153" s="9" t="s">
        <v>190</v>
      </c>
      <c r="C3153" s="9">
        <v>74</v>
      </c>
      <c r="D3153" s="9" t="s">
        <v>2363</v>
      </c>
      <c r="E3153" s="6" t="s">
        <v>35</v>
      </c>
      <c r="F3153" s="6"/>
      <c r="G3153" s="6"/>
      <c r="H3153" s="6" t="s">
        <v>243</v>
      </c>
      <c r="I3153" s="6">
        <v>536</v>
      </c>
      <c r="J3153" s="6"/>
      <c r="K3153" s="6"/>
      <c r="L3153" s="6" t="s">
        <v>7869</v>
      </c>
      <c r="M3153" s="6" t="s">
        <v>7870</v>
      </c>
      <c r="N3153" s="6" t="s">
        <v>7355</v>
      </c>
      <c r="O3153" s="6" t="s">
        <v>7357</v>
      </c>
      <c r="P3153" s="6" t="s">
        <v>7358</v>
      </c>
      <c r="Q3153" s="6" t="s">
        <v>7360</v>
      </c>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row>
    <row r="3154" spans="1:46" s="39" customFormat="1" ht="30" customHeight="1" x14ac:dyDescent="0.2">
      <c r="A3154" s="9">
        <v>24</v>
      </c>
      <c r="B3154" s="9" t="s">
        <v>190</v>
      </c>
      <c r="C3154" s="9">
        <v>74</v>
      </c>
      <c r="D3154" s="9" t="s">
        <v>2364</v>
      </c>
      <c r="E3154" s="6" t="s">
        <v>35</v>
      </c>
      <c r="F3154" s="6"/>
      <c r="G3154" s="6"/>
      <c r="H3154" s="6" t="s">
        <v>243</v>
      </c>
      <c r="I3154" s="6">
        <v>537</v>
      </c>
      <c r="J3154" s="6"/>
      <c r="K3154" s="6"/>
      <c r="L3154" s="6" t="s">
        <v>7869</v>
      </c>
      <c r="M3154" s="6" t="s">
        <v>7871</v>
      </c>
      <c r="N3154" s="6" t="s">
        <v>7355</v>
      </c>
      <c r="O3154" s="6" t="s">
        <v>7357</v>
      </c>
      <c r="P3154" s="6" t="s">
        <v>7358</v>
      </c>
      <c r="Q3154" s="6" t="s">
        <v>7360</v>
      </c>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row>
    <row r="3155" spans="1:46" s="39" customFormat="1" ht="30" customHeight="1" x14ac:dyDescent="0.2">
      <c r="A3155" s="9">
        <v>24</v>
      </c>
      <c r="B3155" s="9" t="s">
        <v>190</v>
      </c>
      <c r="C3155" s="9">
        <v>74</v>
      </c>
      <c r="D3155" s="9" t="s">
        <v>2365</v>
      </c>
      <c r="E3155" s="6" t="s">
        <v>35</v>
      </c>
      <c r="F3155" s="6"/>
      <c r="G3155" s="6"/>
      <c r="H3155" s="6" t="s">
        <v>243</v>
      </c>
      <c r="I3155" s="6">
        <v>538</v>
      </c>
      <c r="J3155" s="6"/>
      <c r="K3155" s="6"/>
      <c r="L3155" s="6" t="s">
        <v>7869</v>
      </c>
      <c r="M3155" s="6" t="s">
        <v>2849</v>
      </c>
      <c r="N3155" s="6" t="s">
        <v>7355</v>
      </c>
      <c r="O3155" s="6" t="s">
        <v>7357</v>
      </c>
      <c r="P3155" s="6" t="s">
        <v>7358</v>
      </c>
      <c r="Q3155" s="6" t="s">
        <v>7360</v>
      </c>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row>
    <row r="3156" spans="1:46" s="39" customFormat="1" ht="30" customHeight="1" x14ac:dyDescent="0.2">
      <c r="A3156" s="9">
        <v>24</v>
      </c>
      <c r="B3156" s="9" t="s">
        <v>190</v>
      </c>
      <c r="C3156" s="9">
        <v>74</v>
      </c>
      <c r="D3156" s="9" t="s">
        <v>2366</v>
      </c>
      <c r="E3156" s="6" t="s">
        <v>35</v>
      </c>
      <c r="F3156" s="6"/>
      <c r="G3156" s="6"/>
      <c r="H3156" s="6" t="s">
        <v>243</v>
      </c>
      <c r="I3156" s="6">
        <v>539</v>
      </c>
      <c r="J3156" s="6"/>
      <c r="K3156" s="6"/>
      <c r="L3156" s="6" t="s">
        <v>7869</v>
      </c>
      <c r="M3156" s="6" t="s">
        <v>7872</v>
      </c>
      <c r="N3156" s="6" t="s">
        <v>7355</v>
      </c>
      <c r="O3156" s="6" t="s">
        <v>7357</v>
      </c>
      <c r="P3156" s="6" t="s">
        <v>7358</v>
      </c>
      <c r="Q3156" s="6" t="s">
        <v>7360</v>
      </c>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row>
    <row r="3157" spans="1:46" s="39" customFormat="1" ht="30" customHeight="1" x14ac:dyDescent="0.2">
      <c r="A3157" s="9">
        <v>24</v>
      </c>
      <c r="B3157" s="9" t="s">
        <v>190</v>
      </c>
      <c r="C3157" s="9">
        <v>74</v>
      </c>
      <c r="D3157" s="9" t="s">
        <v>2367</v>
      </c>
      <c r="E3157" s="6" t="s">
        <v>35</v>
      </c>
      <c r="F3157" s="6"/>
      <c r="G3157" s="6"/>
      <c r="H3157" s="6" t="s">
        <v>243</v>
      </c>
      <c r="I3157" s="6">
        <v>540</v>
      </c>
      <c r="J3157" s="6"/>
      <c r="K3157" s="6"/>
      <c r="L3157" s="6" t="s">
        <v>7869</v>
      </c>
      <c r="M3157" s="6" t="s">
        <v>7873</v>
      </c>
      <c r="N3157" s="6" t="s">
        <v>7355</v>
      </c>
      <c r="O3157" s="6" t="s">
        <v>7357</v>
      </c>
      <c r="P3157" s="6" t="s">
        <v>7358</v>
      </c>
      <c r="Q3157" s="6" t="s">
        <v>7360</v>
      </c>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row>
    <row r="3158" spans="1:46" s="39" customFormat="1" ht="30" customHeight="1" x14ac:dyDescent="0.2">
      <c r="A3158" s="9">
        <v>24</v>
      </c>
      <c r="B3158" s="9" t="s">
        <v>190</v>
      </c>
      <c r="C3158" s="9">
        <v>74</v>
      </c>
      <c r="D3158" s="9" t="s">
        <v>2369</v>
      </c>
      <c r="E3158" s="6" t="s">
        <v>35</v>
      </c>
      <c r="F3158" s="6"/>
      <c r="G3158" s="6"/>
      <c r="H3158" s="6" t="s">
        <v>243</v>
      </c>
      <c r="I3158" s="6">
        <v>541</v>
      </c>
      <c r="J3158" s="6"/>
      <c r="K3158" s="6"/>
      <c r="L3158" s="6" t="s">
        <v>7869</v>
      </c>
      <c r="M3158" s="6" t="s">
        <v>18</v>
      </c>
      <c r="N3158" s="6" t="s">
        <v>7355</v>
      </c>
      <c r="O3158" s="6" t="s">
        <v>7357</v>
      </c>
      <c r="P3158" s="6" t="s">
        <v>7358</v>
      </c>
      <c r="Q3158" s="6" t="s">
        <v>7360</v>
      </c>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row>
    <row r="3159" spans="1:46" s="39" customFormat="1" ht="30" customHeight="1" x14ac:dyDescent="0.2">
      <c r="A3159" s="9">
        <v>24</v>
      </c>
      <c r="B3159" s="9" t="s">
        <v>190</v>
      </c>
      <c r="C3159" s="9">
        <v>74</v>
      </c>
      <c r="D3159" s="9" t="s">
        <v>2371</v>
      </c>
      <c r="E3159" s="6" t="s">
        <v>35</v>
      </c>
      <c r="F3159" s="6"/>
      <c r="G3159" s="6"/>
      <c r="H3159" s="6" t="s">
        <v>243</v>
      </c>
      <c r="I3159" s="6">
        <v>542</v>
      </c>
      <c r="J3159" s="6"/>
      <c r="K3159" s="6"/>
      <c r="L3159" s="6" t="s">
        <v>7869</v>
      </c>
      <c r="M3159" s="6" t="s">
        <v>2852</v>
      </c>
      <c r="N3159" s="6" t="s">
        <v>7355</v>
      </c>
      <c r="O3159" s="6" t="s">
        <v>7357</v>
      </c>
      <c r="P3159" s="6" t="s">
        <v>7358</v>
      </c>
      <c r="Q3159" s="6" t="s">
        <v>7360</v>
      </c>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row>
    <row r="3160" spans="1:46" s="39" customFormat="1" ht="30" customHeight="1" x14ac:dyDescent="0.2">
      <c r="A3160" s="9">
        <v>24</v>
      </c>
      <c r="B3160" s="9" t="s">
        <v>190</v>
      </c>
      <c r="C3160" s="9">
        <v>74</v>
      </c>
      <c r="D3160" s="9" t="s">
        <v>2372</v>
      </c>
      <c r="E3160" s="6" t="s">
        <v>35</v>
      </c>
      <c r="F3160" s="6"/>
      <c r="G3160" s="6"/>
      <c r="H3160" s="6" t="s">
        <v>243</v>
      </c>
      <c r="I3160" s="6">
        <v>543</v>
      </c>
      <c r="J3160" s="6"/>
      <c r="K3160" s="6"/>
      <c r="L3160" s="6" t="s">
        <v>7869</v>
      </c>
      <c r="M3160" s="6" t="s">
        <v>5799</v>
      </c>
      <c r="N3160" s="6" t="s">
        <v>7355</v>
      </c>
      <c r="O3160" s="6" t="s">
        <v>7357</v>
      </c>
      <c r="P3160" s="6" t="s">
        <v>7358</v>
      </c>
      <c r="Q3160" s="6" t="s">
        <v>7360</v>
      </c>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row>
    <row r="3161" spans="1:46" s="39" customFormat="1" ht="30" customHeight="1" x14ac:dyDescent="0.2">
      <c r="A3161" s="9">
        <v>24</v>
      </c>
      <c r="B3161" s="9" t="s">
        <v>190</v>
      </c>
      <c r="C3161" s="9">
        <v>74</v>
      </c>
      <c r="D3161" s="9" t="s">
        <v>7874</v>
      </c>
      <c r="E3161" s="6" t="s">
        <v>35</v>
      </c>
      <c r="F3161" s="6"/>
      <c r="G3161" s="6"/>
      <c r="H3161" s="6" t="s">
        <v>243</v>
      </c>
      <c r="I3161" s="6">
        <v>544</v>
      </c>
      <c r="J3161" s="6"/>
      <c r="K3161" s="6"/>
      <c r="L3161" s="6" t="s">
        <v>7869</v>
      </c>
      <c r="M3161" s="6" t="s">
        <v>2854</v>
      </c>
      <c r="N3161" s="6" t="s">
        <v>7355</v>
      </c>
      <c r="O3161" s="6" t="s">
        <v>7357</v>
      </c>
      <c r="P3161" s="6" t="s">
        <v>7358</v>
      </c>
      <c r="Q3161" s="6" t="s">
        <v>7360</v>
      </c>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row>
    <row r="3162" spans="1:46" s="39" customFormat="1" ht="30" customHeight="1" x14ac:dyDescent="0.2">
      <c r="A3162" s="9">
        <v>24</v>
      </c>
      <c r="B3162" s="9" t="s">
        <v>190</v>
      </c>
      <c r="C3162" s="9">
        <v>74</v>
      </c>
      <c r="D3162" s="9" t="s">
        <v>7875</v>
      </c>
      <c r="E3162" s="6" t="s">
        <v>35</v>
      </c>
      <c r="F3162" s="6"/>
      <c r="G3162" s="6"/>
      <c r="H3162" s="6" t="s">
        <v>243</v>
      </c>
      <c r="I3162" s="6">
        <v>545</v>
      </c>
      <c r="J3162" s="6"/>
      <c r="K3162" s="6"/>
      <c r="L3162" s="6" t="s">
        <v>7869</v>
      </c>
      <c r="M3162" s="6" t="s">
        <v>7876</v>
      </c>
      <c r="N3162" s="6" t="s">
        <v>7355</v>
      </c>
      <c r="O3162" s="6" t="s">
        <v>7357</v>
      </c>
      <c r="P3162" s="6" t="s">
        <v>7358</v>
      </c>
      <c r="Q3162" s="6" t="s">
        <v>7360</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row>
    <row r="3163" spans="1:46" s="39" customFormat="1" ht="30" customHeight="1" x14ac:dyDescent="0.2">
      <c r="A3163" s="9">
        <v>24</v>
      </c>
      <c r="B3163" s="9" t="s">
        <v>190</v>
      </c>
      <c r="C3163" s="9">
        <v>74</v>
      </c>
      <c r="D3163" s="9" t="s">
        <v>7877</v>
      </c>
      <c r="E3163" s="6" t="s">
        <v>35</v>
      </c>
      <c r="F3163" s="6"/>
      <c r="G3163" s="6"/>
      <c r="H3163" s="6" t="s">
        <v>243</v>
      </c>
      <c r="I3163" s="6">
        <v>546</v>
      </c>
      <c r="J3163" s="6"/>
      <c r="K3163" s="6"/>
      <c r="L3163" s="6" t="s">
        <v>7869</v>
      </c>
      <c r="M3163" s="6" t="s">
        <v>7</v>
      </c>
      <c r="N3163" s="6" t="s">
        <v>7355</v>
      </c>
      <c r="O3163" s="6" t="s">
        <v>7357</v>
      </c>
      <c r="P3163" s="6" t="s">
        <v>7358</v>
      </c>
      <c r="Q3163" s="6" t="s">
        <v>7360</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row>
    <row r="3164" spans="1:46" s="39" customFormat="1" ht="30" customHeight="1" x14ac:dyDescent="0.2">
      <c r="A3164" s="9">
        <v>24</v>
      </c>
      <c r="B3164" s="9" t="s">
        <v>190</v>
      </c>
      <c r="C3164" s="9">
        <v>75</v>
      </c>
      <c r="D3164" s="9">
        <v>75</v>
      </c>
      <c r="E3164" s="6" t="s">
        <v>31</v>
      </c>
      <c r="F3164" s="6" t="s">
        <v>67</v>
      </c>
      <c r="G3164" s="6"/>
      <c r="H3164" s="6" t="s">
        <v>334</v>
      </c>
      <c r="I3164" s="6">
        <v>547</v>
      </c>
      <c r="J3164" s="6"/>
      <c r="K3164" s="6"/>
      <c r="L3164" s="6"/>
      <c r="M3164" s="6" t="s">
        <v>7878</v>
      </c>
      <c r="N3164" s="6" t="s">
        <v>7879</v>
      </c>
      <c r="O3164" s="6" t="s">
        <v>7880</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row>
    <row r="3165" spans="1:46" s="39" customFormat="1" ht="30" customHeight="1" x14ac:dyDescent="0.2">
      <c r="A3165" s="9">
        <v>24</v>
      </c>
      <c r="B3165" s="9" t="s">
        <v>190</v>
      </c>
      <c r="C3165" s="9">
        <v>76</v>
      </c>
      <c r="D3165" s="9">
        <v>76</v>
      </c>
      <c r="E3165" s="6" t="s">
        <v>31</v>
      </c>
      <c r="F3165" s="6" t="s">
        <v>67</v>
      </c>
      <c r="G3165" s="6"/>
      <c r="H3165" s="6" t="s">
        <v>334</v>
      </c>
      <c r="I3165" s="6">
        <v>548</v>
      </c>
      <c r="J3165" s="6"/>
      <c r="K3165" s="6"/>
      <c r="L3165" s="6"/>
      <c r="M3165" s="6" t="s">
        <v>7881</v>
      </c>
      <c r="N3165" s="6" t="s">
        <v>7882</v>
      </c>
      <c r="O3165" s="6" t="s">
        <v>7883</v>
      </c>
      <c r="P3165" s="6" t="s">
        <v>7884</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row>
    <row r="3166" spans="1:46" s="39" customFormat="1" ht="30" customHeight="1" x14ac:dyDescent="0.2">
      <c r="A3166" s="9">
        <v>24</v>
      </c>
      <c r="B3166" s="9" t="s">
        <v>190</v>
      </c>
      <c r="C3166" s="9">
        <v>77</v>
      </c>
      <c r="D3166" s="9">
        <v>77</v>
      </c>
      <c r="E3166" s="6" t="s">
        <v>31</v>
      </c>
      <c r="F3166" s="6" t="s">
        <v>67</v>
      </c>
      <c r="G3166" s="6"/>
      <c r="H3166" s="6" t="s">
        <v>334</v>
      </c>
      <c r="I3166" s="6">
        <v>549</v>
      </c>
      <c r="J3166" s="6"/>
      <c r="K3166" s="6"/>
      <c r="L3166" s="6"/>
      <c r="M3166" s="6" t="s">
        <v>7885</v>
      </c>
      <c r="N3166" s="6" t="s">
        <v>7886</v>
      </c>
      <c r="O3166" s="6" t="s">
        <v>7824</v>
      </c>
      <c r="P3166" s="6" t="s">
        <v>7825</v>
      </c>
      <c r="Q3166" s="6" t="s">
        <v>7826</v>
      </c>
      <c r="R3166" s="6" t="s">
        <v>7827</v>
      </c>
      <c r="S3166" s="6" t="s">
        <v>7828</v>
      </c>
      <c r="T3166" s="6" t="s">
        <v>7829</v>
      </c>
      <c r="U3166" s="6" t="s">
        <v>7830</v>
      </c>
      <c r="V3166" s="6" t="s">
        <v>7831</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row>
    <row r="3167" spans="1:46" s="39" customFormat="1" ht="30" customHeight="1" x14ac:dyDescent="0.2">
      <c r="A3167" s="9">
        <v>24</v>
      </c>
      <c r="B3167" s="9" t="s">
        <v>190</v>
      </c>
      <c r="C3167" s="9">
        <v>78</v>
      </c>
      <c r="D3167" s="9" t="s">
        <v>6778</v>
      </c>
      <c r="E3167" s="6" t="s">
        <v>31</v>
      </c>
      <c r="F3167" s="6"/>
      <c r="G3167" s="6"/>
      <c r="H3167" s="6" t="s">
        <v>243</v>
      </c>
      <c r="I3167" s="6">
        <v>550</v>
      </c>
      <c r="J3167" s="6"/>
      <c r="K3167" s="6"/>
      <c r="L3167" s="6" t="s">
        <v>7887</v>
      </c>
      <c r="M3167" s="6" t="s">
        <v>7888</v>
      </c>
      <c r="N3167" s="6" t="s">
        <v>7889</v>
      </c>
      <c r="O3167" s="6" t="s">
        <v>7890</v>
      </c>
      <c r="P3167" s="6" t="s">
        <v>7891</v>
      </c>
      <c r="Q3167" s="6" t="s">
        <v>7892</v>
      </c>
      <c r="R3167" s="6" t="s">
        <v>7893</v>
      </c>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row>
    <row r="3168" spans="1:46" s="39" customFormat="1" ht="30" customHeight="1" x14ac:dyDescent="0.2">
      <c r="A3168" s="9">
        <v>24</v>
      </c>
      <c r="B3168" s="9" t="s">
        <v>190</v>
      </c>
      <c r="C3168" s="9">
        <v>78</v>
      </c>
      <c r="D3168" s="9" t="s">
        <v>6779</v>
      </c>
      <c r="E3168" s="6" t="s">
        <v>31</v>
      </c>
      <c r="F3168" s="6"/>
      <c r="G3168" s="6"/>
      <c r="H3168" s="6" t="s">
        <v>243</v>
      </c>
      <c r="I3168" s="6">
        <v>551</v>
      </c>
      <c r="J3168" s="6"/>
      <c r="K3168" s="6"/>
      <c r="L3168" s="6" t="s">
        <v>7887</v>
      </c>
      <c r="M3168" s="6" t="s">
        <v>7894</v>
      </c>
      <c r="N3168" s="6" t="s">
        <v>7889</v>
      </c>
      <c r="O3168" s="6" t="s">
        <v>7890</v>
      </c>
      <c r="P3168" s="6" t="s">
        <v>7891</v>
      </c>
      <c r="Q3168" s="6" t="s">
        <v>7892</v>
      </c>
      <c r="R3168" s="6" t="s">
        <v>7893</v>
      </c>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row>
    <row r="3169" spans="1:46" s="39" customFormat="1" ht="30" customHeight="1" x14ac:dyDescent="0.2">
      <c r="A3169" s="9">
        <v>24</v>
      </c>
      <c r="B3169" s="9" t="s">
        <v>190</v>
      </c>
      <c r="C3169" s="9">
        <v>78</v>
      </c>
      <c r="D3169" s="9" t="s">
        <v>6786</v>
      </c>
      <c r="E3169" s="6" t="s">
        <v>31</v>
      </c>
      <c r="F3169" s="6"/>
      <c r="G3169" s="6"/>
      <c r="H3169" s="6" t="s">
        <v>243</v>
      </c>
      <c r="I3169" s="6">
        <v>552</v>
      </c>
      <c r="J3169" s="6"/>
      <c r="K3169" s="6"/>
      <c r="L3169" s="6" t="s">
        <v>7887</v>
      </c>
      <c r="M3169" s="6" t="s">
        <v>7895</v>
      </c>
      <c r="N3169" s="6" t="s">
        <v>7889</v>
      </c>
      <c r="O3169" s="6" t="s">
        <v>7890</v>
      </c>
      <c r="P3169" s="6" t="s">
        <v>7891</v>
      </c>
      <c r="Q3169" s="6" t="s">
        <v>7892</v>
      </c>
      <c r="R3169" s="6" t="s">
        <v>7893</v>
      </c>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row>
    <row r="3170" spans="1:46" s="39" customFormat="1" ht="30" customHeight="1" x14ac:dyDescent="0.2">
      <c r="A3170" s="9">
        <v>24</v>
      </c>
      <c r="B3170" s="9" t="s">
        <v>190</v>
      </c>
      <c r="C3170" s="9">
        <v>78</v>
      </c>
      <c r="D3170" s="9" t="s">
        <v>6788</v>
      </c>
      <c r="E3170" s="6" t="s">
        <v>31</v>
      </c>
      <c r="F3170" s="6"/>
      <c r="G3170" s="6"/>
      <c r="H3170" s="6" t="s">
        <v>243</v>
      </c>
      <c r="I3170" s="6">
        <v>553</v>
      </c>
      <c r="J3170" s="6"/>
      <c r="K3170" s="6"/>
      <c r="L3170" s="6" t="s">
        <v>7887</v>
      </c>
      <c r="M3170" s="6" t="s">
        <v>7896</v>
      </c>
      <c r="N3170" s="6" t="s">
        <v>7889</v>
      </c>
      <c r="O3170" s="6" t="s">
        <v>7890</v>
      </c>
      <c r="P3170" s="6" t="s">
        <v>7891</v>
      </c>
      <c r="Q3170" s="6" t="s">
        <v>7892</v>
      </c>
      <c r="R3170" s="6" t="s">
        <v>7893</v>
      </c>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row>
    <row r="3171" spans="1:46" s="39" customFormat="1" ht="30" customHeight="1" x14ac:dyDescent="0.2">
      <c r="A3171" s="9">
        <v>24</v>
      </c>
      <c r="B3171" s="9" t="s">
        <v>190</v>
      </c>
      <c r="C3171" s="9">
        <v>78</v>
      </c>
      <c r="D3171" s="9" t="s">
        <v>6790</v>
      </c>
      <c r="E3171" s="6" t="s">
        <v>31</v>
      </c>
      <c r="F3171" s="6"/>
      <c r="G3171" s="6"/>
      <c r="H3171" s="6" t="s">
        <v>243</v>
      </c>
      <c r="I3171" s="6">
        <v>554</v>
      </c>
      <c r="J3171" s="6"/>
      <c r="K3171" s="6"/>
      <c r="L3171" s="6" t="s">
        <v>7887</v>
      </c>
      <c r="M3171" s="6" t="s">
        <v>7897</v>
      </c>
      <c r="N3171" s="6" t="s">
        <v>7889</v>
      </c>
      <c r="O3171" s="6" t="s">
        <v>7890</v>
      </c>
      <c r="P3171" s="6" t="s">
        <v>7891</v>
      </c>
      <c r="Q3171" s="6" t="s">
        <v>7892</v>
      </c>
      <c r="R3171" s="6" t="s">
        <v>7893</v>
      </c>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row>
    <row r="3172" spans="1:46" s="39" customFormat="1" ht="30" customHeight="1" x14ac:dyDescent="0.2">
      <c r="A3172" s="9">
        <v>24</v>
      </c>
      <c r="B3172" s="9" t="s">
        <v>190</v>
      </c>
      <c r="C3172" s="9">
        <v>78</v>
      </c>
      <c r="D3172" s="9" t="s">
        <v>6792</v>
      </c>
      <c r="E3172" s="6" t="s">
        <v>31</v>
      </c>
      <c r="F3172" s="6"/>
      <c r="G3172" s="6"/>
      <c r="H3172" s="6" t="s">
        <v>243</v>
      </c>
      <c r="I3172" s="6">
        <v>555</v>
      </c>
      <c r="J3172" s="6"/>
      <c r="K3172" s="6"/>
      <c r="L3172" s="6" t="s">
        <v>7887</v>
      </c>
      <c r="M3172" s="6" t="s">
        <v>7898</v>
      </c>
      <c r="N3172" s="6" t="s">
        <v>7889</v>
      </c>
      <c r="O3172" s="6" t="s">
        <v>7890</v>
      </c>
      <c r="P3172" s="6" t="s">
        <v>7891</v>
      </c>
      <c r="Q3172" s="6" t="s">
        <v>7892</v>
      </c>
      <c r="R3172" s="6" t="s">
        <v>7893</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row>
    <row r="3173" spans="1:46" s="39" customFormat="1" ht="30" customHeight="1" x14ac:dyDescent="0.2">
      <c r="A3173" s="9">
        <v>24</v>
      </c>
      <c r="B3173" s="9" t="s">
        <v>190</v>
      </c>
      <c r="C3173" s="9">
        <v>78</v>
      </c>
      <c r="D3173" s="9" t="s">
        <v>6794</v>
      </c>
      <c r="E3173" s="6" t="s">
        <v>31</v>
      </c>
      <c r="F3173" s="6"/>
      <c r="G3173" s="6"/>
      <c r="H3173" s="6" t="s">
        <v>243</v>
      </c>
      <c r="I3173" s="6">
        <v>556</v>
      </c>
      <c r="J3173" s="6"/>
      <c r="K3173" s="6"/>
      <c r="L3173" s="6" t="s">
        <v>7887</v>
      </c>
      <c r="M3173" s="6" t="s">
        <v>7899</v>
      </c>
      <c r="N3173" s="6" t="s">
        <v>7889</v>
      </c>
      <c r="O3173" s="6" t="s">
        <v>7890</v>
      </c>
      <c r="P3173" s="6" t="s">
        <v>7891</v>
      </c>
      <c r="Q3173" s="6" t="s">
        <v>7892</v>
      </c>
      <c r="R3173" s="6" t="s">
        <v>7893</v>
      </c>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row>
    <row r="3174" spans="1:46" s="39" customFormat="1" ht="30" customHeight="1" x14ac:dyDescent="0.2">
      <c r="A3174" s="9">
        <v>24</v>
      </c>
      <c r="B3174" s="9" t="s">
        <v>190</v>
      </c>
      <c r="C3174" s="9">
        <v>78</v>
      </c>
      <c r="D3174" s="9" t="s">
        <v>6795</v>
      </c>
      <c r="E3174" s="6" t="s">
        <v>31</v>
      </c>
      <c r="F3174" s="6"/>
      <c r="G3174" s="6"/>
      <c r="H3174" s="6" t="s">
        <v>243</v>
      </c>
      <c r="I3174" s="6">
        <v>557</v>
      </c>
      <c r="J3174" s="6"/>
      <c r="K3174" s="6"/>
      <c r="L3174" s="6" t="s">
        <v>7887</v>
      </c>
      <c r="M3174" s="6" t="s">
        <v>7900</v>
      </c>
      <c r="N3174" s="6" t="s">
        <v>7889</v>
      </c>
      <c r="O3174" s="6" t="s">
        <v>7890</v>
      </c>
      <c r="P3174" s="6" t="s">
        <v>7891</v>
      </c>
      <c r="Q3174" s="6" t="s">
        <v>7892</v>
      </c>
      <c r="R3174" s="6" t="s">
        <v>7893</v>
      </c>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row>
    <row r="3175" spans="1:46" s="39" customFormat="1" ht="30" customHeight="1" x14ac:dyDescent="0.2">
      <c r="A3175" s="9">
        <v>24</v>
      </c>
      <c r="B3175" s="9" t="s">
        <v>190</v>
      </c>
      <c r="C3175" s="9">
        <v>78</v>
      </c>
      <c r="D3175" s="9" t="s">
        <v>6796</v>
      </c>
      <c r="E3175" s="6" t="s">
        <v>31</v>
      </c>
      <c r="F3175" s="6"/>
      <c r="G3175" s="6"/>
      <c r="H3175" s="6" t="s">
        <v>243</v>
      </c>
      <c r="I3175" s="6">
        <v>558</v>
      </c>
      <c r="J3175" s="6"/>
      <c r="K3175" s="6"/>
      <c r="L3175" s="6" t="s">
        <v>7887</v>
      </c>
      <c r="M3175" s="6" t="s">
        <v>7901</v>
      </c>
      <c r="N3175" s="6" t="s">
        <v>7889</v>
      </c>
      <c r="O3175" s="6" t="s">
        <v>7890</v>
      </c>
      <c r="P3175" s="6" t="s">
        <v>7891</v>
      </c>
      <c r="Q3175" s="6" t="s">
        <v>7892</v>
      </c>
      <c r="R3175" s="6" t="s">
        <v>7893</v>
      </c>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row>
    <row r="3176" spans="1:46" s="39" customFormat="1" ht="30" customHeight="1" x14ac:dyDescent="0.2">
      <c r="A3176" s="9">
        <v>24</v>
      </c>
      <c r="B3176" s="9" t="s">
        <v>190</v>
      </c>
      <c r="C3176" s="9">
        <v>78</v>
      </c>
      <c r="D3176" s="9" t="s">
        <v>7902</v>
      </c>
      <c r="E3176" s="6" t="s">
        <v>31</v>
      </c>
      <c r="F3176" s="6"/>
      <c r="G3176" s="6"/>
      <c r="H3176" s="6" t="s">
        <v>243</v>
      </c>
      <c r="I3176" s="6">
        <v>559</v>
      </c>
      <c r="J3176" s="6"/>
      <c r="K3176" s="6"/>
      <c r="L3176" s="6" t="s">
        <v>7887</v>
      </c>
      <c r="M3176" s="6" t="s">
        <v>7903</v>
      </c>
      <c r="N3176" s="6" t="s">
        <v>7889</v>
      </c>
      <c r="O3176" s="6" t="s">
        <v>7890</v>
      </c>
      <c r="P3176" s="6" t="s">
        <v>7891</v>
      </c>
      <c r="Q3176" s="6" t="s">
        <v>7892</v>
      </c>
      <c r="R3176" s="6" t="s">
        <v>7893</v>
      </c>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row>
    <row r="3177" spans="1:46" s="39" customFormat="1" ht="30" customHeight="1" x14ac:dyDescent="0.2">
      <c r="A3177" s="9">
        <v>24</v>
      </c>
      <c r="B3177" s="9" t="s">
        <v>190</v>
      </c>
      <c r="C3177" s="9">
        <v>79</v>
      </c>
      <c r="D3177" s="9" t="s">
        <v>7904</v>
      </c>
      <c r="E3177" s="4" t="s">
        <v>35</v>
      </c>
      <c r="F3177" s="6"/>
      <c r="G3177" s="6"/>
      <c r="H3177" s="6" t="s">
        <v>243</v>
      </c>
      <c r="I3177" s="6">
        <v>560</v>
      </c>
      <c r="J3177" s="6"/>
      <c r="K3177" s="6"/>
      <c r="L3177" s="6" t="s">
        <v>7905</v>
      </c>
      <c r="M3177" s="6" t="s">
        <v>7906</v>
      </c>
      <c r="N3177" s="6" t="s">
        <v>7576</v>
      </c>
      <c r="O3177" s="6" t="s">
        <v>7575</v>
      </c>
      <c r="P3177" s="6" t="s">
        <v>7907</v>
      </c>
      <c r="Q3177" s="6" t="s">
        <v>7908</v>
      </c>
      <c r="R3177" s="6" t="s">
        <v>7573</v>
      </c>
      <c r="S3177" s="6" t="s">
        <v>7572</v>
      </c>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row>
    <row r="3178" spans="1:46" s="39" customFormat="1" ht="30" customHeight="1" x14ac:dyDescent="0.2">
      <c r="A3178" s="9">
        <v>24</v>
      </c>
      <c r="B3178" s="9" t="s">
        <v>190</v>
      </c>
      <c r="C3178" s="9">
        <v>79</v>
      </c>
      <c r="D3178" s="9" t="s">
        <v>7909</v>
      </c>
      <c r="E3178" s="4" t="s">
        <v>35</v>
      </c>
      <c r="F3178" s="6"/>
      <c r="G3178" s="6"/>
      <c r="H3178" s="6" t="s">
        <v>243</v>
      </c>
      <c r="I3178" s="6">
        <v>561</v>
      </c>
      <c r="J3178" s="6"/>
      <c r="K3178" s="6"/>
      <c r="L3178" s="6" t="s">
        <v>7905</v>
      </c>
      <c r="M3178" s="6" t="s">
        <v>7910</v>
      </c>
      <c r="N3178" s="6" t="s">
        <v>7576</v>
      </c>
      <c r="O3178" s="6" t="s">
        <v>7575</v>
      </c>
      <c r="P3178" s="6" t="s">
        <v>7907</v>
      </c>
      <c r="Q3178" s="6" t="s">
        <v>7908</v>
      </c>
      <c r="R3178" s="6" t="s">
        <v>7573</v>
      </c>
      <c r="S3178" s="6" t="s">
        <v>7572</v>
      </c>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row>
    <row r="3179" spans="1:46" s="39" customFormat="1" ht="30" customHeight="1" x14ac:dyDescent="0.2">
      <c r="A3179" s="9">
        <v>24</v>
      </c>
      <c r="B3179" s="9" t="s">
        <v>190</v>
      </c>
      <c r="C3179" s="9">
        <v>79</v>
      </c>
      <c r="D3179" s="9" t="s">
        <v>7911</v>
      </c>
      <c r="E3179" s="4" t="s">
        <v>35</v>
      </c>
      <c r="F3179" s="6"/>
      <c r="G3179" s="6"/>
      <c r="H3179" s="6" t="s">
        <v>243</v>
      </c>
      <c r="I3179" s="6">
        <v>562</v>
      </c>
      <c r="J3179" s="6"/>
      <c r="K3179" s="6"/>
      <c r="L3179" s="6" t="s">
        <v>7905</v>
      </c>
      <c r="M3179" s="6" t="s">
        <v>7912</v>
      </c>
      <c r="N3179" s="6" t="s">
        <v>7576</v>
      </c>
      <c r="O3179" s="6" t="s">
        <v>7575</v>
      </c>
      <c r="P3179" s="6" t="s">
        <v>7907</v>
      </c>
      <c r="Q3179" s="6" t="s">
        <v>7908</v>
      </c>
      <c r="R3179" s="6" t="s">
        <v>7573</v>
      </c>
      <c r="S3179" s="6" t="s">
        <v>7572</v>
      </c>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row>
    <row r="3180" spans="1:46" s="39" customFormat="1" ht="30" customHeight="1" x14ac:dyDescent="0.2">
      <c r="A3180" s="9">
        <v>24</v>
      </c>
      <c r="B3180" s="9" t="s">
        <v>190</v>
      </c>
      <c r="C3180" s="9">
        <v>79</v>
      </c>
      <c r="D3180" s="9" t="s">
        <v>7913</v>
      </c>
      <c r="E3180" s="4" t="s">
        <v>35</v>
      </c>
      <c r="F3180" s="6"/>
      <c r="G3180" s="6"/>
      <c r="H3180" s="6" t="s">
        <v>243</v>
      </c>
      <c r="I3180" s="6">
        <v>563</v>
      </c>
      <c r="J3180" s="6"/>
      <c r="K3180" s="6"/>
      <c r="L3180" s="6" t="s">
        <v>7905</v>
      </c>
      <c r="M3180" s="6" t="s">
        <v>7914</v>
      </c>
      <c r="N3180" s="6" t="s">
        <v>7576</v>
      </c>
      <c r="O3180" s="6" t="s">
        <v>7575</v>
      </c>
      <c r="P3180" s="6" t="s">
        <v>7907</v>
      </c>
      <c r="Q3180" s="6" t="s">
        <v>7908</v>
      </c>
      <c r="R3180" s="6" t="s">
        <v>7573</v>
      </c>
      <c r="S3180" s="6" t="s">
        <v>7572</v>
      </c>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row>
    <row r="3181" spans="1:46" s="39" customFormat="1" ht="30" customHeight="1" x14ac:dyDescent="0.2">
      <c r="A3181" s="9">
        <v>24</v>
      </c>
      <c r="B3181" s="9" t="s">
        <v>190</v>
      </c>
      <c r="C3181" s="9">
        <v>79</v>
      </c>
      <c r="D3181" s="9" t="s">
        <v>7915</v>
      </c>
      <c r="E3181" s="4" t="s">
        <v>35</v>
      </c>
      <c r="F3181" s="6"/>
      <c r="G3181" s="6"/>
      <c r="H3181" s="6" t="s">
        <v>243</v>
      </c>
      <c r="I3181" s="6">
        <v>564</v>
      </c>
      <c r="J3181" s="6"/>
      <c r="K3181" s="6"/>
      <c r="L3181" s="6" t="s">
        <v>7905</v>
      </c>
      <c r="M3181" s="6" t="s">
        <v>7916</v>
      </c>
      <c r="N3181" s="6" t="s">
        <v>7576</v>
      </c>
      <c r="O3181" s="6" t="s">
        <v>7575</v>
      </c>
      <c r="P3181" s="6" t="s">
        <v>7907</v>
      </c>
      <c r="Q3181" s="6" t="s">
        <v>7908</v>
      </c>
      <c r="R3181" s="6" t="s">
        <v>7573</v>
      </c>
      <c r="S3181" s="6" t="s">
        <v>7572</v>
      </c>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row>
    <row r="3182" spans="1:46" s="39" customFormat="1" ht="30" customHeight="1" x14ac:dyDescent="0.2">
      <c r="A3182" s="9">
        <v>24</v>
      </c>
      <c r="B3182" s="9" t="s">
        <v>190</v>
      </c>
      <c r="C3182" s="9">
        <v>80</v>
      </c>
      <c r="D3182" s="9" t="s">
        <v>4787</v>
      </c>
      <c r="E3182" s="4" t="s">
        <v>10</v>
      </c>
      <c r="F3182" s="6"/>
      <c r="G3182" s="6"/>
      <c r="H3182" s="6" t="s">
        <v>243</v>
      </c>
      <c r="I3182" s="6">
        <v>565</v>
      </c>
      <c r="J3182" s="6"/>
      <c r="K3182" s="6"/>
      <c r="L3182" s="6" t="s">
        <v>7917</v>
      </c>
      <c r="M3182" s="6" t="s">
        <v>7918</v>
      </c>
      <c r="N3182" s="6" t="s">
        <v>7919</v>
      </c>
      <c r="O3182" s="6" t="s">
        <v>7920</v>
      </c>
      <c r="P3182" s="6" t="s">
        <v>7921</v>
      </c>
      <c r="Q3182" s="6" t="s">
        <v>7922</v>
      </c>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row>
    <row r="3183" spans="1:46" s="39" customFormat="1" ht="30" customHeight="1" x14ac:dyDescent="0.2">
      <c r="A3183" s="9">
        <v>24</v>
      </c>
      <c r="B3183" s="9" t="s">
        <v>190</v>
      </c>
      <c r="C3183" s="9">
        <v>80</v>
      </c>
      <c r="D3183" s="9" t="s">
        <v>4791</v>
      </c>
      <c r="E3183" s="4" t="s">
        <v>10</v>
      </c>
      <c r="F3183" s="6"/>
      <c r="G3183" s="6"/>
      <c r="H3183" s="6" t="s">
        <v>243</v>
      </c>
      <c r="I3183" s="6">
        <v>566</v>
      </c>
      <c r="J3183" s="6"/>
      <c r="K3183" s="6"/>
      <c r="L3183" s="6" t="s">
        <v>7917</v>
      </c>
      <c r="M3183" s="6" t="s">
        <v>7923</v>
      </c>
      <c r="N3183" s="6" t="s">
        <v>7919</v>
      </c>
      <c r="O3183" s="6" t="s">
        <v>7920</v>
      </c>
      <c r="P3183" s="6" t="s">
        <v>7921</v>
      </c>
      <c r="Q3183" s="6" t="s">
        <v>7922</v>
      </c>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row>
    <row r="3184" spans="1:46" s="39" customFormat="1" ht="30" customHeight="1" x14ac:dyDescent="0.2">
      <c r="A3184" s="9">
        <v>24</v>
      </c>
      <c r="B3184" s="9" t="s">
        <v>190</v>
      </c>
      <c r="C3184" s="9">
        <v>80</v>
      </c>
      <c r="D3184" s="9" t="s">
        <v>7924</v>
      </c>
      <c r="E3184" s="4" t="s">
        <v>10</v>
      </c>
      <c r="F3184" s="6"/>
      <c r="G3184" s="6"/>
      <c r="H3184" s="6" t="s">
        <v>243</v>
      </c>
      <c r="I3184" s="6">
        <v>567</v>
      </c>
      <c r="J3184" s="6"/>
      <c r="K3184" s="6"/>
      <c r="L3184" s="6" t="s">
        <v>7917</v>
      </c>
      <c r="M3184" s="6" t="s">
        <v>7925</v>
      </c>
      <c r="N3184" s="6" t="s">
        <v>7919</v>
      </c>
      <c r="O3184" s="6" t="s">
        <v>7920</v>
      </c>
      <c r="P3184" s="6" t="s">
        <v>7921</v>
      </c>
      <c r="Q3184" s="6" t="s">
        <v>7922</v>
      </c>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row>
    <row r="3185" spans="1:46" s="39" customFormat="1" ht="30" customHeight="1" x14ac:dyDescent="0.2">
      <c r="A3185" s="9">
        <v>24</v>
      </c>
      <c r="B3185" s="9" t="s">
        <v>190</v>
      </c>
      <c r="C3185" s="9">
        <v>80</v>
      </c>
      <c r="D3185" s="9" t="s">
        <v>7926</v>
      </c>
      <c r="E3185" s="4" t="s">
        <v>10</v>
      </c>
      <c r="F3185" s="6"/>
      <c r="G3185" s="6"/>
      <c r="H3185" s="6" t="s">
        <v>243</v>
      </c>
      <c r="I3185" s="6">
        <v>568</v>
      </c>
      <c r="J3185" s="6"/>
      <c r="K3185" s="6"/>
      <c r="L3185" s="6" t="s">
        <v>7917</v>
      </c>
      <c r="M3185" s="6" t="s">
        <v>7927</v>
      </c>
      <c r="N3185" s="6" t="s">
        <v>7919</v>
      </c>
      <c r="O3185" s="6" t="s">
        <v>7920</v>
      </c>
      <c r="P3185" s="6" t="s">
        <v>7921</v>
      </c>
      <c r="Q3185" s="6" t="s">
        <v>7922</v>
      </c>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row>
    <row r="3186" spans="1:46" s="39" customFormat="1" ht="30" customHeight="1" x14ac:dyDescent="0.2">
      <c r="A3186" s="9">
        <v>24</v>
      </c>
      <c r="B3186" s="9" t="s">
        <v>190</v>
      </c>
      <c r="C3186" s="9">
        <v>81</v>
      </c>
      <c r="D3186" s="9" t="s">
        <v>3388</v>
      </c>
      <c r="E3186" s="6" t="s">
        <v>5212</v>
      </c>
      <c r="F3186" s="6"/>
      <c r="G3186" s="6"/>
      <c r="H3186" s="6" t="s">
        <v>243</v>
      </c>
      <c r="I3186" s="6">
        <v>569</v>
      </c>
      <c r="J3186" s="6"/>
      <c r="K3186" s="6"/>
      <c r="L3186" s="6" t="s">
        <v>7928</v>
      </c>
      <c r="M3186" s="6" t="s">
        <v>7929</v>
      </c>
      <c r="N3186" s="6" t="s">
        <v>7930</v>
      </c>
      <c r="O3186" s="6" t="s">
        <v>7931</v>
      </c>
      <c r="P3186" s="6" t="s">
        <v>7932</v>
      </c>
      <c r="Q3186" s="6" t="s">
        <v>7933</v>
      </c>
      <c r="R3186" s="6" t="s">
        <v>7934</v>
      </c>
      <c r="S3186" s="6" t="s">
        <v>7935</v>
      </c>
      <c r="T3186" s="6" t="s">
        <v>7122</v>
      </c>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row>
    <row r="3187" spans="1:46" s="39" customFormat="1" ht="30" customHeight="1" x14ac:dyDescent="0.2">
      <c r="A3187" s="9">
        <v>24</v>
      </c>
      <c r="B3187" s="9" t="s">
        <v>190</v>
      </c>
      <c r="C3187" s="9">
        <v>81</v>
      </c>
      <c r="D3187" s="9" t="s">
        <v>3390</v>
      </c>
      <c r="E3187" s="6" t="s">
        <v>5212</v>
      </c>
      <c r="F3187" s="6"/>
      <c r="G3187" s="6"/>
      <c r="H3187" s="6" t="s">
        <v>243</v>
      </c>
      <c r="I3187" s="6">
        <v>570</v>
      </c>
      <c r="J3187" s="6"/>
      <c r="K3187" s="6"/>
      <c r="L3187" s="6" t="s">
        <v>7928</v>
      </c>
      <c r="M3187" s="6" t="s">
        <v>7936</v>
      </c>
      <c r="N3187" s="6" t="s">
        <v>7930</v>
      </c>
      <c r="O3187" s="6" t="s">
        <v>7931</v>
      </c>
      <c r="P3187" s="6" t="s">
        <v>7932</v>
      </c>
      <c r="Q3187" s="6" t="s">
        <v>7933</v>
      </c>
      <c r="R3187" s="6" t="s">
        <v>7934</v>
      </c>
      <c r="S3187" s="6" t="s">
        <v>7935</v>
      </c>
      <c r="T3187" s="6" t="s">
        <v>7122</v>
      </c>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row>
    <row r="3188" spans="1:46" s="39" customFormat="1" ht="30" customHeight="1" x14ac:dyDescent="0.2">
      <c r="A3188" s="9">
        <v>24</v>
      </c>
      <c r="B3188" s="9" t="s">
        <v>190</v>
      </c>
      <c r="C3188" s="9">
        <v>81</v>
      </c>
      <c r="D3188" s="9" t="s">
        <v>4798</v>
      </c>
      <c r="E3188" s="6" t="s">
        <v>5212</v>
      </c>
      <c r="F3188" s="6"/>
      <c r="G3188" s="6"/>
      <c r="H3188" s="6" t="s">
        <v>243</v>
      </c>
      <c r="I3188" s="6">
        <v>571</v>
      </c>
      <c r="J3188" s="6"/>
      <c r="K3188" s="6"/>
      <c r="L3188" s="6" t="s">
        <v>7928</v>
      </c>
      <c r="M3188" s="6" t="s">
        <v>7937</v>
      </c>
      <c r="N3188" s="6" t="s">
        <v>7930</v>
      </c>
      <c r="O3188" s="6" t="s">
        <v>7931</v>
      </c>
      <c r="P3188" s="6" t="s">
        <v>7932</v>
      </c>
      <c r="Q3188" s="6" t="s">
        <v>7933</v>
      </c>
      <c r="R3188" s="6" t="s">
        <v>7934</v>
      </c>
      <c r="S3188" s="6" t="s">
        <v>7935</v>
      </c>
      <c r="T3188" s="6" t="s">
        <v>7122</v>
      </c>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row>
    <row r="3189" spans="1:46" s="39" customFormat="1" ht="30" customHeight="1" x14ac:dyDescent="0.2">
      <c r="A3189" s="9">
        <v>24</v>
      </c>
      <c r="B3189" s="9" t="s">
        <v>190</v>
      </c>
      <c r="C3189" s="9">
        <v>81</v>
      </c>
      <c r="D3189" s="9" t="s">
        <v>7938</v>
      </c>
      <c r="E3189" s="6" t="s">
        <v>5212</v>
      </c>
      <c r="F3189" s="6"/>
      <c r="G3189" s="6"/>
      <c r="H3189" s="6" t="s">
        <v>243</v>
      </c>
      <c r="I3189" s="6">
        <v>572</v>
      </c>
      <c r="J3189" s="6"/>
      <c r="K3189" s="6"/>
      <c r="L3189" s="6" t="s">
        <v>7928</v>
      </c>
      <c r="M3189" s="6" t="s">
        <v>7939</v>
      </c>
      <c r="N3189" s="6" t="s">
        <v>7930</v>
      </c>
      <c r="O3189" s="6" t="s">
        <v>7931</v>
      </c>
      <c r="P3189" s="6" t="s">
        <v>7932</v>
      </c>
      <c r="Q3189" s="6" t="s">
        <v>7933</v>
      </c>
      <c r="R3189" s="6" t="s">
        <v>7934</v>
      </c>
      <c r="S3189" s="6" t="s">
        <v>7935</v>
      </c>
      <c r="T3189" s="6" t="s">
        <v>7122</v>
      </c>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row>
    <row r="3190" spans="1:46" s="39" customFormat="1" ht="30" customHeight="1" x14ac:dyDescent="0.2">
      <c r="A3190" s="9">
        <v>24</v>
      </c>
      <c r="B3190" s="9" t="s">
        <v>190</v>
      </c>
      <c r="C3190" s="9">
        <v>81</v>
      </c>
      <c r="D3190" s="9" t="s">
        <v>7940</v>
      </c>
      <c r="E3190" s="6" t="s">
        <v>5212</v>
      </c>
      <c r="F3190" s="6"/>
      <c r="G3190" s="6"/>
      <c r="H3190" s="6" t="s">
        <v>243</v>
      </c>
      <c r="I3190" s="6">
        <v>573</v>
      </c>
      <c r="J3190" s="6"/>
      <c r="K3190" s="6"/>
      <c r="L3190" s="6" t="s">
        <v>7928</v>
      </c>
      <c r="M3190" s="6" t="s">
        <v>7941</v>
      </c>
      <c r="N3190" s="6" t="s">
        <v>7930</v>
      </c>
      <c r="O3190" s="6" t="s">
        <v>7931</v>
      </c>
      <c r="P3190" s="6" t="s">
        <v>7932</v>
      </c>
      <c r="Q3190" s="6" t="s">
        <v>7933</v>
      </c>
      <c r="R3190" s="6" t="s">
        <v>7934</v>
      </c>
      <c r="S3190" s="6" t="s">
        <v>7935</v>
      </c>
      <c r="T3190" s="6" t="s">
        <v>7122</v>
      </c>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row>
    <row r="3191" spans="1:46" s="39" customFormat="1" ht="30" customHeight="1" x14ac:dyDescent="0.2">
      <c r="A3191" s="9">
        <v>24</v>
      </c>
      <c r="B3191" s="9" t="s">
        <v>190</v>
      </c>
      <c r="C3191" s="9">
        <v>82</v>
      </c>
      <c r="D3191" s="9" t="s">
        <v>2409</v>
      </c>
      <c r="E3191" s="6" t="s">
        <v>44</v>
      </c>
      <c r="F3191" s="6" t="s">
        <v>4</v>
      </c>
      <c r="G3191" s="6" t="s">
        <v>2</v>
      </c>
      <c r="H3191" s="6" t="s">
        <v>191</v>
      </c>
      <c r="I3191" s="6">
        <v>574</v>
      </c>
      <c r="J3191" s="6"/>
      <c r="K3191" s="6"/>
      <c r="L3191" s="6" t="s">
        <v>7942</v>
      </c>
      <c r="M3191" s="6" t="s">
        <v>757</v>
      </c>
      <c r="N3191" s="6" t="s">
        <v>7943</v>
      </c>
      <c r="O3191" s="6" t="s">
        <v>786</v>
      </c>
      <c r="P3191" s="6" t="s">
        <v>7778</v>
      </c>
      <c r="Q3191" s="6" t="s">
        <v>7944</v>
      </c>
      <c r="R3191" s="6" t="s">
        <v>7780</v>
      </c>
      <c r="S3191" s="6" t="s">
        <v>7945</v>
      </c>
      <c r="T3191" s="6" t="s">
        <v>7783</v>
      </c>
      <c r="U3191" s="6" t="s">
        <v>7784</v>
      </c>
      <c r="V3191" s="6" t="s">
        <v>7785</v>
      </c>
      <c r="W3191" s="6" t="s">
        <v>7803</v>
      </c>
      <c r="X3191" s="6" t="s">
        <v>7946</v>
      </c>
      <c r="Y3191" s="6" t="s">
        <v>7787</v>
      </c>
      <c r="Z3191" s="6" t="s">
        <v>7947</v>
      </c>
      <c r="AA3191" s="6" t="s">
        <v>7948</v>
      </c>
      <c r="AB3191" s="6" t="s">
        <v>7804</v>
      </c>
      <c r="AC3191" s="6"/>
      <c r="AD3191" s="6"/>
      <c r="AE3191" s="6"/>
      <c r="AF3191" s="6"/>
      <c r="AG3191" s="6"/>
      <c r="AH3191" s="6"/>
      <c r="AI3191" s="6"/>
      <c r="AJ3191" s="6"/>
      <c r="AK3191" s="6"/>
      <c r="AL3191" s="6"/>
      <c r="AM3191" s="6"/>
      <c r="AN3191" s="6"/>
      <c r="AO3191" s="6"/>
      <c r="AP3191" s="6"/>
      <c r="AQ3191" s="6"/>
      <c r="AR3191" s="6"/>
      <c r="AS3191" s="6"/>
      <c r="AT3191" s="6"/>
    </row>
    <row r="3192" spans="1:46" s="39" customFormat="1" ht="30" customHeight="1" x14ac:dyDescent="0.2">
      <c r="A3192" s="9">
        <v>24</v>
      </c>
      <c r="B3192" s="9" t="s">
        <v>190</v>
      </c>
      <c r="C3192" s="9">
        <v>82</v>
      </c>
      <c r="D3192" s="9" t="s">
        <v>2412</v>
      </c>
      <c r="E3192" s="6" t="s">
        <v>44</v>
      </c>
      <c r="F3192" s="6" t="s">
        <v>4</v>
      </c>
      <c r="G3192" s="6" t="s">
        <v>2</v>
      </c>
      <c r="H3192" s="6" t="s">
        <v>191</v>
      </c>
      <c r="I3192" s="6">
        <v>575</v>
      </c>
      <c r="J3192" s="6"/>
      <c r="K3192" s="6"/>
      <c r="L3192" s="6" t="s">
        <v>7942</v>
      </c>
      <c r="M3192" s="6" t="s">
        <v>755</v>
      </c>
      <c r="N3192" s="6" t="s">
        <v>7943</v>
      </c>
      <c r="O3192" s="6" t="s">
        <v>786</v>
      </c>
      <c r="P3192" s="6" t="s">
        <v>7778</v>
      </c>
      <c r="Q3192" s="6" t="s">
        <v>7944</v>
      </c>
      <c r="R3192" s="6" t="s">
        <v>7780</v>
      </c>
      <c r="S3192" s="6" t="s">
        <v>7945</v>
      </c>
      <c r="T3192" s="6" t="s">
        <v>7783</v>
      </c>
      <c r="U3192" s="6" t="s">
        <v>7784</v>
      </c>
      <c r="V3192" s="6" t="s">
        <v>7785</v>
      </c>
      <c r="W3192" s="6" t="s">
        <v>7803</v>
      </c>
      <c r="X3192" s="6" t="s">
        <v>7946</v>
      </c>
      <c r="Y3192" s="6" t="s">
        <v>7787</v>
      </c>
      <c r="Z3192" s="6" t="s">
        <v>7947</v>
      </c>
      <c r="AA3192" s="6" t="s">
        <v>7948</v>
      </c>
      <c r="AB3192" s="6" t="s">
        <v>7804</v>
      </c>
      <c r="AC3192" s="6"/>
      <c r="AD3192" s="6"/>
      <c r="AE3192" s="6"/>
      <c r="AF3192" s="6"/>
      <c r="AG3192" s="6"/>
      <c r="AH3192" s="6"/>
      <c r="AI3192" s="6"/>
      <c r="AJ3192" s="6"/>
      <c r="AK3192" s="6"/>
      <c r="AL3192" s="6"/>
      <c r="AM3192" s="6"/>
      <c r="AN3192" s="6"/>
      <c r="AO3192" s="6"/>
      <c r="AP3192" s="6"/>
      <c r="AQ3192" s="6"/>
      <c r="AR3192" s="6"/>
      <c r="AS3192" s="6"/>
      <c r="AT3192" s="6"/>
    </row>
    <row r="3193" spans="1:46" s="39" customFormat="1" ht="30" customHeight="1" x14ac:dyDescent="0.2">
      <c r="A3193" s="9">
        <v>24</v>
      </c>
      <c r="B3193" s="9" t="s">
        <v>190</v>
      </c>
      <c r="C3193" s="9">
        <v>83</v>
      </c>
      <c r="D3193" s="9" t="s">
        <v>696</v>
      </c>
      <c r="E3193" s="6" t="s">
        <v>44</v>
      </c>
      <c r="F3193" s="6" t="s">
        <v>4</v>
      </c>
      <c r="G3193" s="6" t="s">
        <v>31</v>
      </c>
      <c r="H3193" s="6" t="s">
        <v>191</v>
      </c>
      <c r="I3193" s="6">
        <v>576</v>
      </c>
      <c r="J3193" s="6"/>
      <c r="K3193" s="6"/>
      <c r="L3193" s="6" t="s">
        <v>7949</v>
      </c>
      <c r="M3193" s="6" t="s">
        <v>757</v>
      </c>
      <c r="N3193" s="6" t="s">
        <v>7950</v>
      </c>
      <c r="O3193" s="6" t="s">
        <v>7951</v>
      </c>
      <c r="P3193" s="6" t="s">
        <v>7952</v>
      </c>
      <c r="Q3193" s="6" t="s">
        <v>7953</v>
      </c>
      <c r="R3193" s="6" t="s">
        <v>7954</v>
      </c>
      <c r="S3193" s="6" t="s">
        <v>7955</v>
      </c>
      <c r="T3193" s="6" t="s">
        <v>7956</v>
      </c>
      <c r="U3193" s="6" t="s">
        <v>7957</v>
      </c>
      <c r="V3193" s="6" t="s">
        <v>7958</v>
      </c>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row>
    <row r="3194" spans="1:46" s="39" customFormat="1" ht="30" customHeight="1" x14ac:dyDescent="0.2">
      <c r="A3194" s="9">
        <v>24</v>
      </c>
      <c r="B3194" s="9" t="s">
        <v>190</v>
      </c>
      <c r="C3194" s="9">
        <v>83</v>
      </c>
      <c r="D3194" s="9" t="s">
        <v>697</v>
      </c>
      <c r="E3194" s="6" t="s">
        <v>44</v>
      </c>
      <c r="F3194" s="6" t="s">
        <v>4</v>
      </c>
      <c r="G3194" s="6" t="s">
        <v>31</v>
      </c>
      <c r="H3194" s="6" t="s">
        <v>191</v>
      </c>
      <c r="I3194" s="6">
        <v>577</v>
      </c>
      <c r="J3194" s="6"/>
      <c r="K3194" s="6"/>
      <c r="L3194" s="6" t="s">
        <v>7949</v>
      </c>
      <c r="M3194" s="6" t="s">
        <v>755</v>
      </c>
      <c r="N3194" s="6" t="s">
        <v>7950</v>
      </c>
      <c r="O3194" s="6" t="s">
        <v>7951</v>
      </c>
      <c r="P3194" s="6" t="s">
        <v>7952</v>
      </c>
      <c r="Q3194" s="6" t="s">
        <v>7953</v>
      </c>
      <c r="R3194" s="6" t="s">
        <v>7954</v>
      </c>
      <c r="S3194" s="6" t="s">
        <v>7955</v>
      </c>
      <c r="T3194" s="6" t="s">
        <v>7956</v>
      </c>
      <c r="U3194" s="6" t="s">
        <v>7957</v>
      </c>
      <c r="V3194" s="6" t="s">
        <v>7958</v>
      </c>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row>
    <row r="3195" spans="1:46" s="39" customFormat="1" ht="30" customHeight="1" x14ac:dyDescent="0.2">
      <c r="A3195" s="9">
        <v>24</v>
      </c>
      <c r="B3195" s="9" t="s">
        <v>190</v>
      </c>
      <c r="C3195" s="9">
        <v>84</v>
      </c>
      <c r="D3195" s="9">
        <v>84</v>
      </c>
      <c r="E3195" s="6" t="s">
        <v>44</v>
      </c>
      <c r="F3195" s="6" t="s">
        <v>4</v>
      </c>
      <c r="G3195" s="6" t="s">
        <v>31</v>
      </c>
      <c r="H3195" s="6" t="s">
        <v>449</v>
      </c>
      <c r="I3195" s="6">
        <v>578</v>
      </c>
      <c r="J3195" s="6"/>
      <c r="K3195" s="6"/>
      <c r="L3195" s="6"/>
      <c r="M3195" s="6" t="s">
        <v>7959</v>
      </c>
      <c r="N3195" s="6" t="s">
        <v>4857</v>
      </c>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row>
    <row r="3196" spans="1:46" s="39" customFormat="1" ht="30" customHeight="1" x14ac:dyDescent="0.2">
      <c r="A3196" s="9">
        <v>24</v>
      </c>
      <c r="B3196" s="9" t="s">
        <v>190</v>
      </c>
      <c r="C3196" s="9">
        <v>85</v>
      </c>
      <c r="D3196" s="9">
        <v>85</v>
      </c>
      <c r="E3196" s="6" t="s">
        <v>44</v>
      </c>
      <c r="F3196" s="6" t="s">
        <v>4</v>
      </c>
      <c r="G3196" s="6" t="s">
        <v>31</v>
      </c>
      <c r="H3196" s="6" t="s">
        <v>449</v>
      </c>
      <c r="I3196" s="6">
        <v>579</v>
      </c>
      <c r="J3196" s="6"/>
      <c r="K3196" s="6"/>
      <c r="L3196" s="6"/>
      <c r="M3196" s="6" t="s">
        <v>7960</v>
      </c>
      <c r="N3196" s="6" t="s">
        <v>4857</v>
      </c>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row>
    <row r="3197" spans="1:46" s="39" customFormat="1" ht="30" customHeight="1" x14ac:dyDescent="0.2">
      <c r="A3197" s="9">
        <v>24</v>
      </c>
      <c r="B3197" s="9" t="s">
        <v>190</v>
      </c>
      <c r="C3197" s="9">
        <v>86</v>
      </c>
      <c r="D3197" s="9">
        <v>86</v>
      </c>
      <c r="E3197" s="6" t="s">
        <v>44</v>
      </c>
      <c r="F3197" s="6" t="s">
        <v>4</v>
      </c>
      <c r="G3197" s="6" t="s">
        <v>31</v>
      </c>
      <c r="H3197" s="6" t="s">
        <v>449</v>
      </c>
      <c r="I3197" s="6">
        <v>580</v>
      </c>
      <c r="J3197" s="6"/>
      <c r="K3197" s="6"/>
      <c r="L3197" s="6"/>
      <c r="M3197" s="6" t="s">
        <v>7961</v>
      </c>
      <c r="N3197" s="6" t="s">
        <v>4857</v>
      </c>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row>
    <row r="3198" spans="1:46" s="39" customFormat="1" ht="30" customHeight="1" x14ac:dyDescent="0.2">
      <c r="A3198" s="9">
        <v>24</v>
      </c>
      <c r="B3198" s="9" t="s">
        <v>190</v>
      </c>
      <c r="C3198" s="9">
        <v>87</v>
      </c>
      <c r="D3198" s="9">
        <v>87</v>
      </c>
      <c r="E3198" s="6" t="s">
        <v>44</v>
      </c>
      <c r="F3198" s="6" t="s">
        <v>4</v>
      </c>
      <c r="G3198" s="6" t="s">
        <v>31</v>
      </c>
      <c r="H3198" s="6" t="s">
        <v>449</v>
      </c>
      <c r="I3198" s="6">
        <v>581</v>
      </c>
      <c r="J3198" s="6"/>
      <c r="K3198" s="6"/>
      <c r="L3198" s="6"/>
      <c r="M3198" s="6" t="s">
        <v>7962</v>
      </c>
      <c r="N3198" s="6" t="s">
        <v>4857</v>
      </c>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row>
    <row r="3199" spans="1:46" s="39" customFormat="1" ht="30" customHeight="1" x14ac:dyDescent="0.2">
      <c r="A3199" s="9">
        <v>24</v>
      </c>
      <c r="B3199" s="9" t="s">
        <v>190</v>
      </c>
      <c r="C3199" s="9">
        <v>88</v>
      </c>
      <c r="D3199" s="9" t="s">
        <v>7963</v>
      </c>
      <c r="E3199" s="6" t="s">
        <v>44</v>
      </c>
      <c r="F3199" s="6" t="s">
        <v>4</v>
      </c>
      <c r="G3199" s="6" t="s">
        <v>31</v>
      </c>
      <c r="H3199" s="6" t="s">
        <v>191</v>
      </c>
      <c r="I3199" s="6">
        <v>582</v>
      </c>
      <c r="J3199" s="6"/>
      <c r="K3199" s="6"/>
      <c r="L3199" s="6" t="s">
        <v>7964</v>
      </c>
      <c r="M3199" s="6" t="s">
        <v>7965</v>
      </c>
      <c r="N3199" s="4" t="s">
        <v>92</v>
      </c>
      <c r="O3199" s="4" t="s">
        <v>98</v>
      </c>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row>
    <row r="3200" spans="1:46" s="39" customFormat="1" ht="30" customHeight="1" x14ac:dyDescent="0.2">
      <c r="A3200" s="9">
        <v>24</v>
      </c>
      <c r="B3200" s="9" t="s">
        <v>190</v>
      </c>
      <c r="C3200" s="9">
        <v>88</v>
      </c>
      <c r="D3200" s="9" t="s">
        <v>7966</v>
      </c>
      <c r="E3200" s="6" t="s">
        <v>44</v>
      </c>
      <c r="F3200" s="6" t="s">
        <v>4</v>
      </c>
      <c r="G3200" s="6" t="s">
        <v>31</v>
      </c>
      <c r="H3200" s="6" t="s">
        <v>191</v>
      </c>
      <c r="I3200" s="6">
        <v>583</v>
      </c>
      <c r="J3200" s="6"/>
      <c r="K3200" s="6"/>
      <c r="L3200" s="6" t="s">
        <v>7964</v>
      </c>
      <c r="M3200" s="6" t="s">
        <v>4722</v>
      </c>
      <c r="N3200" s="4" t="s">
        <v>92</v>
      </c>
      <c r="O3200" s="4" t="s">
        <v>98</v>
      </c>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row>
    <row r="3201" spans="1:46" s="39" customFormat="1" ht="30" customHeight="1" x14ac:dyDescent="0.2">
      <c r="A3201" s="9">
        <v>24</v>
      </c>
      <c r="B3201" s="9" t="s">
        <v>190</v>
      </c>
      <c r="C3201" s="9">
        <v>88</v>
      </c>
      <c r="D3201" s="9" t="s">
        <v>7967</v>
      </c>
      <c r="E3201" s="6" t="s">
        <v>44</v>
      </c>
      <c r="F3201" s="6" t="s">
        <v>4</v>
      </c>
      <c r="G3201" s="6" t="s">
        <v>31</v>
      </c>
      <c r="H3201" s="6" t="s">
        <v>191</v>
      </c>
      <c r="I3201" s="6">
        <v>584</v>
      </c>
      <c r="J3201" s="6"/>
      <c r="K3201" s="6"/>
      <c r="L3201" s="6" t="s">
        <v>7964</v>
      </c>
      <c r="M3201" s="6" t="s">
        <v>7968</v>
      </c>
      <c r="N3201" s="4" t="s">
        <v>92</v>
      </c>
      <c r="O3201" s="4" t="s">
        <v>98</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row>
    <row r="3202" spans="1:46" s="39" customFormat="1" ht="30" customHeight="1" x14ac:dyDescent="0.2">
      <c r="A3202" s="9">
        <v>24</v>
      </c>
      <c r="B3202" s="9" t="s">
        <v>190</v>
      </c>
      <c r="C3202" s="9">
        <v>88</v>
      </c>
      <c r="D3202" s="9" t="s">
        <v>7969</v>
      </c>
      <c r="E3202" s="6" t="s">
        <v>44</v>
      </c>
      <c r="F3202" s="6" t="s">
        <v>4</v>
      </c>
      <c r="G3202" s="6" t="s">
        <v>31</v>
      </c>
      <c r="H3202" s="6" t="s">
        <v>191</v>
      </c>
      <c r="I3202" s="6">
        <v>585</v>
      </c>
      <c r="J3202" s="6"/>
      <c r="K3202" s="6"/>
      <c r="L3202" s="6" t="s">
        <v>7964</v>
      </c>
      <c r="M3202" s="6" t="s">
        <v>786</v>
      </c>
      <c r="N3202" s="4" t="s">
        <v>92</v>
      </c>
      <c r="O3202" s="4" t="s">
        <v>98</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row>
    <row r="3203" spans="1:46" s="39" customFormat="1" ht="30" customHeight="1" x14ac:dyDescent="0.2">
      <c r="A3203" s="9">
        <v>24</v>
      </c>
      <c r="B3203" s="9" t="s">
        <v>190</v>
      </c>
      <c r="C3203" s="9">
        <v>88</v>
      </c>
      <c r="D3203" s="9" t="s">
        <v>7970</v>
      </c>
      <c r="E3203" s="6" t="s">
        <v>44</v>
      </c>
      <c r="F3203" s="6" t="s">
        <v>4</v>
      </c>
      <c r="G3203" s="6" t="s">
        <v>31</v>
      </c>
      <c r="H3203" s="6" t="s">
        <v>191</v>
      </c>
      <c r="I3203" s="6">
        <v>586</v>
      </c>
      <c r="J3203" s="6"/>
      <c r="K3203" s="6"/>
      <c r="L3203" s="6" t="s">
        <v>7964</v>
      </c>
      <c r="M3203" s="6" t="s">
        <v>7778</v>
      </c>
      <c r="N3203" s="4" t="s">
        <v>92</v>
      </c>
      <c r="O3203" s="4" t="s">
        <v>98</v>
      </c>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row>
    <row r="3204" spans="1:46" s="39" customFormat="1" ht="30" customHeight="1" x14ac:dyDescent="0.2">
      <c r="A3204" s="9">
        <v>24</v>
      </c>
      <c r="B3204" s="9" t="s">
        <v>190</v>
      </c>
      <c r="C3204" s="9">
        <v>88</v>
      </c>
      <c r="D3204" s="9" t="s">
        <v>7971</v>
      </c>
      <c r="E3204" s="6" t="s">
        <v>44</v>
      </c>
      <c r="F3204" s="6" t="s">
        <v>4</v>
      </c>
      <c r="G3204" s="6" t="s">
        <v>31</v>
      </c>
      <c r="H3204" s="6" t="s">
        <v>191</v>
      </c>
      <c r="I3204" s="6">
        <v>587</v>
      </c>
      <c r="J3204" s="6"/>
      <c r="K3204" s="6"/>
      <c r="L3204" s="6" t="s">
        <v>7964</v>
      </c>
      <c r="M3204" s="6" t="s">
        <v>7972</v>
      </c>
      <c r="N3204" s="4" t="s">
        <v>92</v>
      </c>
      <c r="O3204" s="4" t="s">
        <v>98</v>
      </c>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row>
    <row r="3205" spans="1:46" s="39" customFormat="1" ht="30" customHeight="1" x14ac:dyDescent="0.2">
      <c r="A3205" s="9">
        <v>24</v>
      </c>
      <c r="B3205" s="9" t="s">
        <v>190</v>
      </c>
      <c r="C3205" s="9">
        <v>88</v>
      </c>
      <c r="D3205" s="9" t="s">
        <v>7973</v>
      </c>
      <c r="E3205" s="6" t="s">
        <v>44</v>
      </c>
      <c r="F3205" s="6" t="s">
        <v>4</v>
      </c>
      <c r="G3205" s="6" t="s">
        <v>31</v>
      </c>
      <c r="H3205" s="6" t="s">
        <v>191</v>
      </c>
      <c r="I3205" s="6">
        <v>588</v>
      </c>
      <c r="J3205" s="6"/>
      <c r="K3205" s="6"/>
      <c r="L3205" s="6" t="s">
        <v>7964</v>
      </c>
      <c r="M3205" s="6" t="s">
        <v>7780</v>
      </c>
      <c r="N3205" s="4" t="s">
        <v>92</v>
      </c>
      <c r="O3205" s="4" t="s">
        <v>98</v>
      </c>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row>
    <row r="3206" spans="1:46" s="39" customFormat="1" ht="30" customHeight="1" x14ac:dyDescent="0.2">
      <c r="A3206" s="9">
        <v>24</v>
      </c>
      <c r="B3206" s="9" t="s">
        <v>190</v>
      </c>
      <c r="C3206" s="9">
        <v>88</v>
      </c>
      <c r="D3206" s="9" t="s">
        <v>7974</v>
      </c>
      <c r="E3206" s="6" t="s">
        <v>44</v>
      </c>
      <c r="F3206" s="6" t="s">
        <v>4</v>
      </c>
      <c r="G3206" s="6" t="s">
        <v>31</v>
      </c>
      <c r="H3206" s="6" t="s">
        <v>191</v>
      </c>
      <c r="I3206" s="6">
        <v>589</v>
      </c>
      <c r="J3206" s="6"/>
      <c r="K3206" s="6"/>
      <c r="L3206" s="6" t="s">
        <v>7964</v>
      </c>
      <c r="M3206" s="6" t="s">
        <v>7975</v>
      </c>
      <c r="N3206" s="4" t="s">
        <v>92</v>
      </c>
      <c r="O3206" s="4" t="s">
        <v>98</v>
      </c>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row>
    <row r="3207" spans="1:46" s="39" customFormat="1" ht="30" customHeight="1" x14ac:dyDescent="0.2">
      <c r="A3207" s="9">
        <v>24</v>
      </c>
      <c r="B3207" s="9" t="s">
        <v>190</v>
      </c>
      <c r="C3207" s="9">
        <v>88</v>
      </c>
      <c r="D3207" s="9" t="s">
        <v>7976</v>
      </c>
      <c r="E3207" s="6" t="s">
        <v>44</v>
      </c>
      <c r="F3207" s="6" t="s">
        <v>4</v>
      </c>
      <c r="G3207" s="6" t="s">
        <v>31</v>
      </c>
      <c r="H3207" s="6" t="s">
        <v>191</v>
      </c>
      <c r="I3207" s="6">
        <v>590</v>
      </c>
      <c r="J3207" s="6"/>
      <c r="K3207" s="6"/>
      <c r="L3207" s="6" t="s">
        <v>7964</v>
      </c>
      <c r="M3207" s="6" t="s">
        <v>7796</v>
      </c>
      <c r="N3207" s="4" t="s">
        <v>92</v>
      </c>
      <c r="O3207" s="4" t="s">
        <v>98</v>
      </c>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row>
    <row r="3208" spans="1:46" s="39" customFormat="1" ht="30" customHeight="1" x14ac:dyDescent="0.2">
      <c r="A3208" s="9">
        <v>24</v>
      </c>
      <c r="B3208" s="9" t="s">
        <v>190</v>
      </c>
      <c r="C3208" s="9">
        <v>88</v>
      </c>
      <c r="D3208" s="9" t="s">
        <v>7977</v>
      </c>
      <c r="E3208" s="6" t="s">
        <v>44</v>
      </c>
      <c r="F3208" s="6" t="s">
        <v>4</v>
      </c>
      <c r="G3208" s="6" t="s">
        <v>31</v>
      </c>
      <c r="H3208" s="6" t="s">
        <v>191</v>
      </c>
      <c r="I3208" s="6">
        <v>591</v>
      </c>
      <c r="J3208" s="6"/>
      <c r="K3208" s="6"/>
      <c r="L3208" s="6" t="s">
        <v>7964</v>
      </c>
      <c r="M3208" s="6" t="s">
        <v>7797</v>
      </c>
      <c r="N3208" s="4" t="s">
        <v>92</v>
      </c>
      <c r="O3208" s="4" t="s">
        <v>98</v>
      </c>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row>
    <row r="3209" spans="1:46" s="39" customFormat="1" ht="30" customHeight="1" x14ac:dyDescent="0.2">
      <c r="A3209" s="9">
        <v>24</v>
      </c>
      <c r="B3209" s="9" t="s">
        <v>190</v>
      </c>
      <c r="C3209" s="9">
        <v>88</v>
      </c>
      <c r="D3209" s="9" t="s">
        <v>7978</v>
      </c>
      <c r="E3209" s="6" t="s">
        <v>44</v>
      </c>
      <c r="F3209" s="6" t="s">
        <v>4</v>
      </c>
      <c r="G3209" s="6" t="s">
        <v>31</v>
      </c>
      <c r="H3209" s="6" t="s">
        <v>191</v>
      </c>
      <c r="I3209" s="6">
        <v>592</v>
      </c>
      <c r="J3209" s="6"/>
      <c r="K3209" s="6"/>
      <c r="L3209" s="6" t="s">
        <v>7964</v>
      </c>
      <c r="M3209" s="6" t="s">
        <v>7803</v>
      </c>
      <c r="N3209" s="4" t="s">
        <v>92</v>
      </c>
      <c r="O3209" s="4" t="s">
        <v>98</v>
      </c>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row>
    <row r="3210" spans="1:46" s="39" customFormat="1" ht="30" customHeight="1" x14ac:dyDescent="0.2">
      <c r="A3210" s="9">
        <v>24</v>
      </c>
      <c r="B3210" s="9" t="s">
        <v>190</v>
      </c>
      <c r="C3210" s="9">
        <v>88</v>
      </c>
      <c r="D3210" s="9" t="s">
        <v>7979</v>
      </c>
      <c r="E3210" s="6" t="s">
        <v>44</v>
      </c>
      <c r="F3210" s="6" t="s">
        <v>4</v>
      </c>
      <c r="G3210" s="6" t="s">
        <v>31</v>
      </c>
      <c r="H3210" s="6" t="s">
        <v>191</v>
      </c>
      <c r="I3210" s="6">
        <v>593</v>
      </c>
      <c r="J3210" s="6"/>
      <c r="K3210" s="6"/>
      <c r="L3210" s="6" t="s">
        <v>7964</v>
      </c>
      <c r="M3210" s="6" t="s">
        <v>7980</v>
      </c>
      <c r="N3210" s="4" t="s">
        <v>92</v>
      </c>
      <c r="O3210" s="4" t="s">
        <v>98</v>
      </c>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row>
    <row r="3211" spans="1:46" s="39" customFormat="1" ht="30" customHeight="1" x14ac:dyDescent="0.2">
      <c r="A3211" s="9">
        <v>24</v>
      </c>
      <c r="B3211" s="9" t="s">
        <v>190</v>
      </c>
      <c r="C3211" s="9">
        <v>88</v>
      </c>
      <c r="D3211" s="9" t="s">
        <v>7981</v>
      </c>
      <c r="E3211" s="6" t="s">
        <v>44</v>
      </c>
      <c r="F3211" s="6" t="s">
        <v>4</v>
      </c>
      <c r="G3211" s="6" t="s">
        <v>31</v>
      </c>
      <c r="H3211" s="6" t="s">
        <v>191</v>
      </c>
      <c r="I3211" s="6">
        <v>594</v>
      </c>
      <c r="J3211" s="6"/>
      <c r="K3211" s="6"/>
      <c r="L3211" s="6" t="s">
        <v>7964</v>
      </c>
      <c r="M3211" s="6" t="s">
        <v>7798</v>
      </c>
      <c r="N3211" s="4" t="s">
        <v>92</v>
      </c>
      <c r="O3211" s="4" t="s">
        <v>98</v>
      </c>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row>
    <row r="3212" spans="1:46" s="39" customFormat="1" ht="30" customHeight="1" x14ac:dyDescent="0.2">
      <c r="A3212" s="9">
        <v>24</v>
      </c>
      <c r="B3212" s="9" t="s">
        <v>190</v>
      </c>
      <c r="C3212" s="9">
        <v>88</v>
      </c>
      <c r="D3212" s="9" t="s">
        <v>7982</v>
      </c>
      <c r="E3212" s="6" t="s">
        <v>44</v>
      </c>
      <c r="F3212" s="6" t="s">
        <v>4</v>
      </c>
      <c r="G3212" s="6" t="s">
        <v>31</v>
      </c>
      <c r="H3212" s="6" t="s">
        <v>191</v>
      </c>
      <c r="I3212" s="6">
        <v>595</v>
      </c>
      <c r="J3212" s="6"/>
      <c r="K3212" s="6"/>
      <c r="L3212" s="6" t="s">
        <v>7964</v>
      </c>
      <c r="M3212" s="6" t="s">
        <v>7983</v>
      </c>
      <c r="N3212" s="4" t="s">
        <v>92</v>
      </c>
      <c r="O3212" s="4" t="s">
        <v>98</v>
      </c>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row>
    <row r="3213" spans="1:46" s="39" customFormat="1" ht="30" customHeight="1" x14ac:dyDescent="0.2">
      <c r="A3213" s="9">
        <v>24</v>
      </c>
      <c r="B3213" s="9" t="s">
        <v>190</v>
      </c>
      <c r="C3213" s="9">
        <v>88</v>
      </c>
      <c r="D3213" s="9" t="s">
        <v>7984</v>
      </c>
      <c r="E3213" s="6" t="s">
        <v>44</v>
      </c>
      <c r="F3213" s="6" t="s">
        <v>4</v>
      </c>
      <c r="G3213" s="6" t="s">
        <v>31</v>
      </c>
      <c r="H3213" s="6" t="s">
        <v>191</v>
      </c>
      <c r="I3213" s="6">
        <v>596</v>
      </c>
      <c r="J3213" s="6"/>
      <c r="K3213" s="6"/>
      <c r="L3213" s="6" t="s">
        <v>7964</v>
      </c>
      <c r="M3213" s="6" t="s">
        <v>7789</v>
      </c>
      <c r="N3213" s="4" t="s">
        <v>92</v>
      </c>
      <c r="O3213" s="4" t="s">
        <v>98</v>
      </c>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row>
    <row r="3214" spans="1:46" s="39" customFormat="1" ht="30" customHeight="1" x14ac:dyDescent="0.2">
      <c r="A3214" s="9">
        <v>24</v>
      </c>
      <c r="B3214" s="9" t="s">
        <v>190</v>
      </c>
      <c r="C3214" s="9">
        <v>88</v>
      </c>
      <c r="D3214" s="9" t="s">
        <v>7985</v>
      </c>
      <c r="E3214" s="6" t="s">
        <v>44</v>
      </c>
      <c r="F3214" s="6" t="s">
        <v>4</v>
      </c>
      <c r="G3214" s="6" t="s">
        <v>31</v>
      </c>
      <c r="H3214" s="6" t="s">
        <v>191</v>
      </c>
      <c r="I3214" s="6">
        <v>597</v>
      </c>
      <c r="J3214" s="6"/>
      <c r="K3214" s="6"/>
      <c r="L3214" s="6" t="s">
        <v>7964</v>
      </c>
      <c r="M3214" s="6" t="s">
        <v>7790</v>
      </c>
      <c r="N3214" s="4" t="s">
        <v>92</v>
      </c>
      <c r="O3214" s="4" t="s">
        <v>98</v>
      </c>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row>
    <row r="3215" spans="1:46" s="39" customFormat="1" ht="30" customHeight="1" x14ac:dyDescent="0.2">
      <c r="A3215" s="9">
        <v>24</v>
      </c>
      <c r="B3215" s="9" t="s">
        <v>190</v>
      </c>
      <c r="C3215" s="9">
        <v>88</v>
      </c>
      <c r="D3215" s="9" t="s">
        <v>7986</v>
      </c>
      <c r="E3215" s="6" t="s">
        <v>44</v>
      </c>
      <c r="F3215" s="6" t="s">
        <v>4</v>
      </c>
      <c r="G3215" s="6" t="s">
        <v>31</v>
      </c>
      <c r="H3215" s="6" t="s">
        <v>191</v>
      </c>
      <c r="I3215" s="6">
        <v>598</v>
      </c>
      <c r="J3215" s="6"/>
      <c r="K3215" s="6"/>
      <c r="L3215" s="6" t="s">
        <v>7964</v>
      </c>
      <c r="M3215" s="6" t="s">
        <v>7987</v>
      </c>
      <c r="N3215" s="4" t="s">
        <v>92</v>
      </c>
      <c r="O3215" s="4" t="s">
        <v>98</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row>
    <row r="3216" spans="1:46" s="39" customFormat="1" ht="30" customHeight="1" x14ac:dyDescent="0.2">
      <c r="A3216" s="9">
        <v>24</v>
      </c>
      <c r="B3216" s="9" t="s">
        <v>190</v>
      </c>
      <c r="C3216" s="9">
        <v>88</v>
      </c>
      <c r="D3216" s="9" t="s">
        <v>7988</v>
      </c>
      <c r="E3216" s="6" t="s">
        <v>44</v>
      </c>
      <c r="F3216" s="6" t="s">
        <v>4</v>
      </c>
      <c r="G3216" s="6" t="s">
        <v>31</v>
      </c>
      <c r="H3216" s="6" t="s">
        <v>191</v>
      </c>
      <c r="I3216" s="6">
        <v>599</v>
      </c>
      <c r="J3216" s="6"/>
      <c r="K3216" s="6"/>
      <c r="L3216" s="6" t="s">
        <v>7964</v>
      </c>
      <c r="M3216" s="6" t="s">
        <v>7804</v>
      </c>
      <c r="N3216" s="4" t="s">
        <v>92</v>
      </c>
      <c r="O3216" s="4" t="s">
        <v>98</v>
      </c>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row>
    <row r="3217" spans="1:46" s="39" customFormat="1" ht="30" customHeight="1" x14ac:dyDescent="0.2">
      <c r="A3217" s="9">
        <v>24</v>
      </c>
      <c r="B3217" s="9" t="s">
        <v>190</v>
      </c>
      <c r="C3217" s="9">
        <v>88</v>
      </c>
      <c r="D3217" s="9" t="s">
        <v>7989</v>
      </c>
      <c r="E3217" s="6" t="s">
        <v>44</v>
      </c>
      <c r="F3217" s="6" t="s">
        <v>4</v>
      </c>
      <c r="G3217" s="6" t="s">
        <v>31</v>
      </c>
      <c r="H3217" s="6" t="s">
        <v>191</v>
      </c>
      <c r="I3217" s="6">
        <v>600</v>
      </c>
      <c r="J3217" s="6"/>
      <c r="K3217" s="6"/>
      <c r="L3217" s="6" t="s">
        <v>7964</v>
      </c>
      <c r="M3217" s="6" t="s">
        <v>7990</v>
      </c>
      <c r="N3217" s="4" t="s">
        <v>92</v>
      </c>
      <c r="O3217" s="4" t="s">
        <v>98</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row>
    <row r="3218" spans="1:46" s="39" customFormat="1" ht="30" customHeight="1" x14ac:dyDescent="0.2">
      <c r="A3218" s="9">
        <v>24</v>
      </c>
      <c r="B3218" s="9" t="s">
        <v>190</v>
      </c>
      <c r="C3218" s="9">
        <v>88</v>
      </c>
      <c r="D3218" s="9" t="s">
        <v>7991</v>
      </c>
      <c r="E3218" s="6" t="s">
        <v>44</v>
      </c>
      <c r="F3218" s="6" t="s">
        <v>4</v>
      </c>
      <c r="G3218" s="6" t="s">
        <v>31</v>
      </c>
      <c r="H3218" s="6" t="s">
        <v>191</v>
      </c>
      <c r="I3218" s="6">
        <v>601</v>
      </c>
      <c r="J3218" s="6"/>
      <c r="K3218" s="6"/>
      <c r="L3218" s="6" t="s">
        <v>7964</v>
      </c>
      <c r="M3218" s="6" t="s">
        <v>4064</v>
      </c>
      <c r="N3218" s="4" t="s">
        <v>92</v>
      </c>
      <c r="O3218" s="4" t="s">
        <v>98</v>
      </c>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row>
    <row r="3219" spans="1:46" s="39" customFormat="1" ht="30" customHeight="1" x14ac:dyDescent="0.2">
      <c r="A3219" s="9">
        <v>24</v>
      </c>
      <c r="B3219" s="9" t="s">
        <v>190</v>
      </c>
      <c r="C3219" s="9">
        <v>88</v>
      </c>
      <c r="D3219" s="9" t="s">
        <v>7992</v>
      </c>
      <c r="E3219" s="6" t="s">
        <v>44</v>
      </c>
      <c r="F3219" s="6" t="s">
        <v>4</v>
      </c>
      <c r="G3219" s="6" t="s">
        <v>31</v>
      </c>
      <c r="H3219" s="6" t="s">
        <v>191</v>
      </c>
      <c r="I3219" s="6">
        <v>602</v>
      </c>
      <c r="J3219" s="6"/>
      <c r="K3219" s="6"/>
      <c r="L3219" s="6" t="s">
        <v>7993</v>
      </c>
      <c r="M3219" s="6" t="s">
        <v>7965</v>
      </c>
      <c r="N3219" s="4" t="s">
        <v>92</v>
      </c>
      <c r="O3219" s="4" t="s">
        <v>98</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row>
    <row r="3220" spans="1:46" s="39" customFormat="1" ht="30" customHeight="1" x14ac:dyDescent="0.2">
      <c r="A3220" s="9">
        <v>24</v>
      </c>
      <c r="B3220" s="9" t="s">
        <v>190</v>
      </c>
      <c r="C3220" s="9">
        <v>88</v>
      </c>
      <c r="D3220" s="9" t="s">
        <v>7994</v>
      </c>
      <c r="E3220" s="6" t="s">
        <v>44</v>
      </c>
      <c r="F3220" s="6" t="s">
        <v>4</v>
      </c>
      <c r="G3220" s="6" t="s">
        <v>31</v>
      </c>
      <c r="H3220" s="6" t="s">
        <v>191</v>
      </c>
      <c r="I3220" s="6">
        <v>603</v>
      </c>
      <c r="J3220" s="6"/>
      <c r="K3220" s="6"/>
      <c r="L3220" s="6" t="s">
        <v>7993</v>
      </c>
      <c r="M3220" s="6" t="s">
        <v>4722</v>
      </c>
      <c r="N3220" s="4" t="s">
        <v>92</v>
      </c>
      <c r="O3220" s="4" t="s">
        <v>98</v>
      </c>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row>
    <row r="3221" spans="1:46" s="39" customFormat="1" ht="30" customHeight="1" x14ac:dyDescent="0.2">
      <c r="A3221" s="9">
        <v>24</v>
      </c>
      <c r="B3221" s="9" t="s">
        <v>190</v>
      </c>
      <c r="C3221" s="9">
        <v>88</v>
      </c>
      <c r="D3221" s="9" t="s">
        <v>7995</v>
      </c>
      <c r="E3221" s="6" t="s">
        <v>44</v>
      </c>
      <c r="F3221" s="6" t="s">
        <v>4</v>
      </c>
      <c r="G3221" s="6" t="s">
        <v>31</v>
      </c>
      <c r="H3221" s="6" t="s">
        <v>191</v>
      </c>
      <c r="I3221" s="6">
        <v>604</v>
      </c>
      <c r="J3221" s="6"/>
      <c r="K3221" s="6"/>
      <c r="L3221" s="6" t="s">
        <v>7993</v>
      </c>
      <c r="M3221" s="6" t="s">
        <v>7968</v>
      </c>
      <c r="N3221" s="4" t="s">
        <v>92</v>
      </c>
      <c r="O3221" s="4" t="s">
        <v>98</v>
      </c>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row>
    <row r="3222" spans="1:46" s="39" customFormat="1" ht="30" customHeight="1" x14ac:dyDescent="0.2">
      <c r="A3222" s="9">
        <v>24</v>
      </c>
      <c r="B3222" s="9" t="s">
        <v>190</v>
      </c>
      <c r="C3222" s="9">
        <v>88</v>
      </c>
      <c r="D3222" s="9" t="s">
        <v>7996</v>
      </c>
      <c r="E3222" s="6" t="s">
        <v>44</v>
      </c>
      <c r="F3222" s="6" t="s">
        <v>4</v>
      </c>
      <c r="G3222" s="6" t="s">
        <v>31</v>
      </c>
      <c r="H3222" s="6" t="s">
        <v>191</v>
      </c>
      <c r="I3222" s="6">
        <v>605</v>
      </c>
      <c r="J3222" s="6"/>
      <c r="K3222" s="6"/>
      <c r="L3222" s="6" t="s">
        <v>7993</v>
      </c>
      <c r="M3222" s="6" t="s">
        <v>786</v>
      </c>
      <c r="N3222" s="4" t="s">
        <v>92</v>
      </c>
      <c r="O3222" s="4" t="s">
        <v>98</v>
      </c>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row>
    <row r="3223" spans="1:46" s="39" customFormat="1" ht="30" customHeight="1" x14ac:dyDescent="0.2">
      <c r="A3223" s="9">
        <v>24</v>
      </c>
      <c r="B3223" s="9" t="s">
        <v>190</v>
      </c>
      <c r="C3223" s="9">
        <v>88</v>
      </c>
      <c r="D3223" s="9" t="s">
        <v>7997</v>
      </c>
      <c r="E3223" s="6" t="s">
        <v>44</v>
      </c>
      <c r="F3223" s="6" t="s">
        <v>4</v>
      </c>
      <c r="G3223" s="6" t="s">
        <v>31</v>
      </c>
      <c r="H3223" s="6" t="s">
        <v>191</v>
      </c>
      <c r="I3223" s="6">
        <v>606</v>
      </c>
      <c r="J3223" s="6"/>
      <c r="K3223" s="6"/>
      <c r="L3223" s="6" t="s">
        <v>7993</v>
      </c>
      <c r="M3223" s="6" t="s">
        <v>7778</v>
      </c>
      <c r="N3223" s="4" t="s">
        <v>92</v>
      </c>
      <c r="O3223" s="4" t="s">
        <v>98</v>
      </c>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row>
    <row r="3224" spans="1:46" s="39" customFormat="1" ht="30" customHeight="1" x14ac:dyDescent="0.2">
      <c r="A3224" s="9">
        <v>24</v>
      </c>
      <c r="B3224" s="9" t="s">
        <v>190</v>
      </c>
      <c r="C3224" s="9">
        <v>88</v>
      </c>
      <c r="D3224" s="9" t="s">
        <v>7998</v>
      </c>
      <c r="E3224" s="6" t="s">
        <v>44</v>
      </c>
      <c r="F3224" s="6" t="s">
        <v>4</v>
      </c>
      <c r="G3224" s="6" t="s">
        <v>31</v>
      </c>
      <c r="H3224" s="6" t="s">
        <v>191</v>
      </c>
      <c r="I3224" s="6">
        <v>607</v>
      </c>
      <c r="J3224" s="6"/>
      <c r="K3224" s="6"/>
      <c r="L3224" s="6" t="s">
        <v>7993</v>
      </c>
      <c r="M3224" s="6" t="s">
        <v>7972</v>
      </c>
      <c r="N3224" s="4" t="s">
        <v>92</v>
      </c>
      <c r="O3224" s="4" t="s">
        <v>98</v>
      </c>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row>
    <row r="3225" spans="1:46" s="39" customFormat="1" ht="30" customHeight="1" x14ac:dyDescent="0.2">
      <c r="A3225" s="9">
        <v>24</v>
      </c>
      <c r="B3225" s="9" t="s">
        <v>190</v>
      </c>
      <c r="C3225" s="9">
        <v>88</v>
      </c>
      <c r="D3225" s="9" t="s">
        <v>7999</v>
      </c>
      <c r="E3225" s="6" t="s">
        <v>44</v>
      </c>
      <c r="F3225" s="6" t="s">
        <v>4</v>
      </c>
      <c r="G3225" s="6" t="s">
        <v>31</v>
      </c>
      <c r="H3225" s="6" t="s">
        <v>191</v>
      </c>
      <c r="I3225" s="6">
        <v>608</v>
      </c>
      <c r="J3225" s="6"/>
      <c r="K3225" s="6"/>
      <c r="L3225" s="6" t="s">
        <v>7993</v>
      </c>
      <c r="M3225" s="6" t="s">
        <v>7780</v>
      </c>
      <c r="N3225" s="4" t="s">
        <v>92</v>
      </c>
      <c r="O3225" s="4" t="s">
        <v>98</v>
      </c>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row>
    <row r="3226" spans="1:46" s="39" customFormat="1" ht="30" customHeight="1" x14ac:dyDescent="0.2">
      <c r="A3226" s="9">
        <v>24</v>
      </c>
      <c r="B3226" s="9" t="s">
        <v>190</v>
      </c>
      <c r="C3226" s="9">
        <v>88</v>
      </c>
      <c r="D3226" s="9" t="s">
        <v>8000</v>
      </c>
      <c r="E3226" s="6" t="s">
        <v>44</v>
      </c>
      <c r="F3226" s="6" t="s">
        <v>4</v>
      </c>
      <c r="G3226" s="6" t="s">
        <v>31</v>
      </c>
      <c r="H3226" s="6" t="s">
        <v>191</v>
      </c>
      <c r="I3226" s="6">
        <v>609</v>
      </c>
      <c r="J3226" s="6"/>
      <c r="K3226" s="6"/>
      <c r="L3226" s="6" t="s">
        <v>7993</v>
      </c>
      <c r="M3226" s="6" t="s">
        <v>7975</v>
      </c>
      <c r="N3226" s="4" t="s">
        <v>92</v>
      </c>
      <c r="O3226" s="4" t="s">
        <v>98</v>
      </c>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row>
    <row r="3227" spans="1:46" s="39" customFormat="1" ht="30" customHeight="1" x14ac:dyDescent="0.2">
      <c r="A3227" s="9">
        <v>24</v>
      </c>
      <c r="B3227" s="9" t="s">
        <v>190</v>
      </c>
      <c r="C3227" s="9">
        <v>88</v>
      </c>
      <c r="D3227" s="9" t="s">
        <v>8001</v>
      </c>
      <c r="E3227" s="6" t="s">
        <v>44</v>
      </c>
      <c r="F3227" s="6" t="s">
        <v>4</v>
      </c>
      <c r="G3227" s="6" t="s">
        <v>31</v>
      </c>
      <c r="H3227" s="6" t="s">
        <v>191</v>
      </c>
      <c r="I3227" s="6">
        <v>610</v>
      </c>
      <c r="J3227" s="6"/>
      <c r="K3227" s="6"/>
      <c r="L3227" s="6" t="s">
        <v>7993</v>
      </c>
      <c r="M3227" s="6" t="s">
        <v>7796</v>
      </c>
      <c r="N3227" s="4" t="s">
        <v>92</v>
      </c>
      <c r="O3227" s="4" t="s">
        <v>98</v>
      </c>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row>
    <row r="3228" spans="1:46" s="39" customFormat="1" ht="30" customHeight="1" x14ac:dyDescent="0.2">
      <c r="A3228" s="9">
        <v>24</v>
      </c>
      <c r="B3228" s="9" t="s">
        <v>190</v>
      </c>
      <c r="C3228" s="9">
        <v>88</v>
      </c>
      <c r="D3228" s="9" t="s">
        <v>8002</v>
      </c>
      <c r="E3228" s="6" t="s">
        <v>44</v>
      </c>
      <c r="F3228" s="6" t="s">
        <v>4</v>
      </c>
      <c r="G3228" s="6" t="s">
        <v>31</v>
      </c>
      <c r="H3228" s="6" t="s">
        <v>191</v>
      </c>
      <c r="I3228" s="6">
        <v>611</v>
      </c>
      <c r="J3228" s="6"/>
      <c r="K3228" s="6"/>
      <c r="L3228" s="6" t="s">
        <v>7993</v>
      </c>
      <c r="M3228" s="6" t="s">
        <v>7797</v>
      </c>
      <c r="N3228" s="4" t="s">
        <v>92</v>
      </c>
      <c r="O3228" s="4" t="s">
        <v>98</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row>
    <row r="3229" spans="1:46" s="39" customFormat="1" ht="30" customHeight="1" x14ac:dyDescent="0.2">
      <c r="A3229" s="9">
        <v>24</v>
      </c>
      <c r="B3229" s="9" t="s">
        <v>190</v>
      </c>
      <c r="C3229" s="9">
        <v>88</v>
      </c>
      <c r="D3229" s="9" t="s">
        <v>8003</v>
      </c>
      <c r="E3229" s="6" t="s">
        <v>44</v>
      </c>
      <c r="F3229" s="6" t="s">
        <v>4</v>
      </c>
      <c r="G3229" s="6" t="s">
        <v>31</v>
      </c>
      <c r="H3229" s="6" t="s">
        <v>191</v>
      </c>
      <c r="I3229" s="6">
        <v>612</v>
      </c>
      <c r="J3229" s="6"/>
      <c r="K3229" s="6"/>
      <c r="L3229" s="6" t="s">
        <v>7993</v>
      </c>
      <c r="M3229" s="6" t="s">
        <v>7803</v>
      </c>
      <c r="N3229" s="4" t="s">
        <v>92</v>
      </c>
      <c r="O3229" s="4" t="s">
        <v>98</v>
      </c>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row>
    <row r="3230" spans="1:46" s="39" customFormat="1" ht="30" customHeight="1" x14ac:dyDescent="0.2">
      <c r="A3230" s="9">
        <v>24</v>
      </c>
      <c r="B3230" s="9" t="s">
        <v>190</v>
      </c>
      <c r="C3230" s="9">
        <v>88</v>
      </c>
      <c r="D3230" s="9" t="s">
        <v>8004</v>
      </c>
      <c r="E3230" s="6" t="s">
        <v>44</v>
      </c>
      <c r="F3230" s="6" t="s">
        <v>4</v>
      </c>
      <c r="G3230" s="6" t="s">
        <v>31</v>
      </c>
      <c r="H3230" s="6" t="s">
        <v>191</v>
      </c>
      <c r="I3230" s="6">
        <v>613</v>
      </c>
      <c r="J3230" s="6"/>
      <c r="K3230" s="6"/>
      <c r="L3230" s="6" t="s">
        <v>7993</v>
      </c>
      <c r="M3230" s="6" t="s">
        <v>7980</v>
      </c>
      <c r="N3230" s="4" t="s">
        <v>92</v>
      </c>
      <c r="O3230" s="4" t="s">
        <v>98</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row>
    <row r="3231" spans="1:46" s="39" customFormat="1" ht="30" customHeight="1" x14ac:dyDescent="0.2">
      <c r="A3231" s="9">
        <v>24</v>
      </c>
      <c r="B3231" s="9" t="s">
        <v>190</v>
      </c>
      <c r="C3231" s="9">
        <v>88</v>
      </c>
      <c r="D3231" s="9" t="s">
        <v>8005</v>
      </c>
      <c r="E3231" s="6" t="s">
        <v>44</v>
      </c>
      <c r="F3231" s="6" t="s">
        <v>4</v>
      </c>
      <c r="G3231" s="6" t="s">
        <v>31</v>
      </c>
      <c r="H3231" s="6" t="s">
        <v>191</v>
      </c>
      <c r="I3231" s="6">
        <v>614</v>
      </c>
      <c r="J3231" s="6"/>
      <c r="K3231" s="6"/>
      <c r="L3231" s="6" t="s">
        <v>7993</v>
      </c>
      <c r="M3231" s="6" t="s">
        <v>7798</v>
      </c>
      <c r="N3231" s="4" t="s">
        <v>92</v>
      </c>
      <c r="O3231" s="4" t="s">
        <v>98</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row>
    <row r="3232" spans="1:46" s="39" customFormat="1" ht="30" customHeight="1" x14ac:dyDescent="0.2">
      <c r="A3232" s="9">
        <v>24</v>
      </c>
      <c r="B3232" s="9" t="s">
        <v>190</v>
      </c>
      <c r="C3232" s="9">
        <v>88</v>
      </c>
      <c r="D3232" s="9" t="s">
        <v>8006</v>
      </c>
      <c r="E3232" s="6" t="s">
        <v>44</v>
      </c>
      <c r="F3232" s="6" t="s">
        <v>4</v>
      </c>
      <c r="G3232" s="6" t="s">
        <v>31</v>
      </c>
      <c r="H3232" s="6" t="s">
        <v>191</v>
      </c>
      <c r="I3232" s="6">
        <v>615</v>
      </c>
      <c r="J3232" s="6"/>
      <c r="K3232" s="6"/>
      <c r="L3232" s="6" t="s">
        <v>7993</v>
      </c>
      <c r="M3232" s="6" t="s">
        <v>7983</v>
      </c>
      <c r="N3232" s="4" t="s">
        <v>92</v>
      </c>
      <c r="O3232" s="4" t="s">
        <v>98</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row>
    <row r="3233" spans="1:46" s="39" customFormat="1" ht="30" customHeight="1" x14ac:dyDescent="0.2">
      <c r="A3233" s="9">
        <v>24</v>
      </c>
      <c r="B3233" s="9" t="s">
        <v>190</v>
      </c>
      <c r="C3233" s="9">
        <v>88</v>
      </c>
      <c r="D3233" s="9" t="s">
        <v>8007</v>
      </c>
      <c r="E3233" s="6" t="s">
        <v>44</v>
      </c>
      <c r="F3233" s="6" t="s">
        <v>4</v>
      </c>
      <c r="G3233" s="6" t="s">
        <v>31</v>
      </c>
      <c r="H3233" s="6" t="s">
        <v>191</v>
      </c>
      <c r="I3233" s="6">
        <v>616</v>
      </c>
      <c r="J3233" s="6"/>
      <c r="K3233" s="6"/>
      <c r="L3233" s="6" t="s">
        <v>7993</v>
      </c>
      <c r="M3233" s="6" t="s">
        <v>7789</v>
      </c>
      <c r="N3233" s="4" t="s">
        <v>92</v>
      </c>
      <c r="O3233" s="4" t="s">
        <v>98</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row>
    <row r="3234" spans="1:46" s="39" customFormat="1" ht="30" customHeight="1" x14ac:dyDescent="0.2">
      <c r="A3234" s="9">
        <v>24</v>
      </c>
      <c r="B3234" s="9" t="s">
        <v>190</v>
      </c>
      <c r="C3234" s="9">
        <v>88</v>
      </c>
      <c r="D3234" s="9" t="s">
        <v>8008</v>
      </c>
      <c r="E3234" s="6" t="s">
        <v>44</v>
      </c>
      <c r="F3234" s="6" t="s">
        <v>4</v>
      </c>
      <c r="G3234" s="6" t="s">
        <v>31</v>
      </c>
      <c r="H3234" s="6" t="s">
        <v>191</v>
      </c>
      <c r="I3234" s="6">
        <v>617</v>
      </c>
      <c r="J3234" s="6"/>
      <c r="K3234" s="6"/>
      <c r="L3234" s="6" t="s">
        <v>7993</v>
      </c>
      <c r="M3234" s="6" t="s">
        <v>7790</v>
      </c>
      <c r="N3234" s="4" t="s">
        <v>92</v>
      </c>
      <c r="O3234" s="4" t="s">
        <v>98</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row>
    <row r="3235" spans="1:46" s="39" customFormat="1" ht="30" customHeight="1" x14ac:dyDescent="0.2">
      <c r="A3235" s="9">
        <v>24</v>
      </c>
      <c r="B3235" s="9" t="s">
        <v>190</v>
      </c>
      <c r="C3235" s="9">
        <v>88</v>
      </c>
      <c r="D3235" s="9" t="s">
        <v>8009</v>
      </c>
      <c r="E3235" s="6" t="s">
        <v>44</v>
      </c>
      <c r="F3235" s="6" t="s">
        <v>4</v>
      </c>
      <c r="G3235" s="6" t="s">
        <v>31</v>
      </c>
      <c r="H3235" s="6" t="s">
        <v>191</v>
      </c>
      <c r="I3235" s="6">
        <v>618</v>
      </c>
      <c r="J3235" s="6"/>
      <c r="K3235" s="6"/>
      <c r="L3235" s="6" t="s">
        <v>7993</v>
      </c>
      <c r="M3235" s="6" t="s">
        <v>7987</v>
      </c>
      <c r="N3235" s="4" t="s">
        <v>92</v>
      </c>
      <c r="O3235" s="4" t="s">
        <v>98</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row>
    <row r="3236" spans="1:46" s="39" customFormat="1" ht="30" customHeight="1" x14ac:dyDescent="0.2">
      <c r="A3236" s="9">
        <v>24</v>
      </c>
      <c r="B3236" s="9" t="s">
        <v>190</v>
      </c>
      <c r="C3236" s="9">
        <v>88</v>
      </c>
      <c r="D3236" s="9" t="s">
        <v>8010</v>
      </c>
      <c r="E3236" s="6" t="s">
        <v>44</v>
      </c>
      <c r="F3236" s="6" t="s">
        <v>4</v>
      </c>
      <c r="G3236" s="6" t="s">
        <v>31</v>
      </c>
      <c r="H3236" s="6" t="s">
        <v>191</v>
      </c>
      <c r="I3236" s="6">
        <v>619</v>
      </c>
      <c r="J3236" s="6"/>
      <c r="K3236" s="6"/>
      <c r="L3236" s="6" t="s">
        <v>7993</v>
      </c>
      <c r="M3236" s="6" t="s">
        <v>7804</v>
      </c>
      <c r="N3236" s="4" t="s">
        <v>92</v>
      </c>
      <c r="O3236" s="4" t="s">
        <v>98</v>
      </c>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row>
    <row r="3237" spans="1:46" s="39" customFormat="1" ht="30" customHeight="1" x14ac:dyDescent="0.2">
      <c r="A3237" s="9">
        <v>24</v>
      </c>
      <c r="B3237" s="9" t="s">
        <v>190</v>
      </c>
      <c r="C3237" s="9">
        <v>88</v>
      </c>
      <c r="D3237" s="9" t="s">
        <v>8011</v>
      </c>
      <c r="E3237" s="6" t="s">
        <v>44</v>
      </c>
      <c r="F3237" s="6" t="s">
        <v>4</v>
      </c>
      <c r="G3237" s="6" t="s">
        <v>31</v>
      </c>
      <c r="H3237" s="6" t="s">
        <v>191</v>
      </c>
      <c r="I3237" s="6">
        <v>620</v>
      </c>
      <c r="J3237" s="6"/>
      <c r="K3237" s="6"/>
      <c r="L3237" s="6" t="s">
        <v>7993</v>
      </c>
      <c r="M3237" s="6" t="s">
        <v>7990</v>
      </c>
      <c r="N3237" s="4" t="s">
        <v>92</v>
      </c>
      <c r="O3237" s="4" t="s">
        <v>98</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row>
    <row r="3238" spans="1:46" s="39" customFormat="1" ht="30" customHeight="1" x14ac:dyDescent="0.2">
      <c r="A3238" s="9">
        <v>24</v>
      </c>
      <c r="B3238" s="9" t="s">
        <v>190</v>
      </c>
      <c r="C3238" s="9">
        <v>88</v>
      </c>
      <c r="D3238" s="9" t="s">
        <v>8012</v>
      </c>
      <c r="E3238" s="6" t="s">
        <v>44</v>
      </c>
      <c r="F3238" s="6" t="s">
        <v>4</v>
      </c>
      <c r="G3238" s="6" t="s">
        <v>31</v>
      </c>
      <c r="H3238" s="6" t="s">
        <v>191</v>
      </c>
      <c r="I3238" s="6">
        <v>621</v>
      </c>
      <c r="J3238" s="6"/>
      <c r="K3238" s="6"/>
      <c r="L3238" s="6" t="s">
        <v>7993</v>
      </c>
      <c r="M3238" s="6" t="s">
        <v>4064</v>
      </c>
      <c r="N3238" s="4" t="s">
        <v>92</v>
      </c>
      <c r="O3238" s="4" t="s">
        <v>98</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row>
    <row r="3239" spans="1:46" s="39" customFormat="1" ht="30" customHeight="1" x14ac:dyDescent="0.2">
      <c r="A3239" s="9">
        <v>24</v>
      </c>
      <c r="B3239" s="9" t="s">
        <v>190</v>
      </c>
      <c r="C3239" s="9">
        <v>89</v>
      </c>
      <c r="D3239" s="9" t="s">
        <v>8013</v>
      </c>
      <c r="E3239" s="6" t="s">
        <v>44</v>
      </c>
      <c r="F3239" s="6" t="s">
        <v>4</v>
      </c>
      <c r="G3239" s="6" t="s">
        <v>31</v>
      </c>
      <c r="H3239" s="6" t="s">
        <v>191</v>
      </c>
      <c r="I3239" s="6">
        <v>622</v>
      </c>
      <c r="J3239" s="6"/>
      <c r="K3239" s="6"/>
      <c r="L3239" s="6" t="s">
        <v>8014</v>
      </c>
      <c r="M3239" s="6" t="s">
        <v>757</v>
      </c>
      <c r="N3239" s="6" t="s">
        <v>8015</v>
      </c>
      <c r="O3239" s="6" t="s">
        <v>8016</v>
      </c>
      <c r="P3239" s="6" t="s">
        <v>8017</v>
      </c>
      <c r="Q3239" s="6" t="s">
        <v>8018</v>
      </c>
      <c r="R3239" s="6" t="s">
        <v>8019</v>
      </c>
      <c r="S3239" s="6" t="s">
        <v>4064</v>
      </c>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row>
    <row r="3240" spans="1:46" s="39" customFormat="1" ht="30" customHeight="1" x14ac:dyDescent="0.2">
      <c r="A3240" s="9">
        <v>24</v>
      </c>
      <c r="B3240" s="9" t="s">
        <v>190</v>
      </c>
      <c r="C3240" s="9">
        <v>89</v>
      </c>
      <c r="D3240" s="9" t="s">
        <v>8020</v>
      </c>
      <c r="E3240" s="6" t="s">
        <v>44</v>
      </c>
      <c r="F3240" s="6" t="s">
        <v>4</v>
      </c>
      <c r="G3240" s="6" t="s">
        <v>31</v>
      </c>
      <c r="H3240" s="6" t="s">
        <v>191</v>
      </c>
      <c r="I3240" s="6">
        <v>623</v>
      </c>
      <c r="J3240" s="6"/>
      <c r="K3240" s="6"/>
      <c r="L3240" s="6" t="s">
        <v>8014</v>
      </c>
      <c r="M3240" s="6" t="s">
        <v>755</v>
      </c>
      <c r="N3240" s="6" t="s">
        <v>8015</v>
      </c>
      <c r="O3240" s="6" t="s">
        <v>8016</v>
      </c>
      <c r="P3240" s="6" t="s">
        <v>8017</v>
      </c>
      <c r="Q3240" s="6" t="s">
        <v>8018</v>
      </c>
      <c r="R3240" s="6" t="s">
        <v>8019</v>
      </c>
      <c r="S3240" s="6" t="s">
        <v>4064</v>
      </c>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row>
    <row r="3241" spans="1:46" s="39" customFormat="1" ht="30" customHeight="1" x14ac:dyDescent="0.2">
      <c r="A3241" s="9">
        <v>24</v>
      </c>
      <c r="B3241" s="9" t="s">
        <v>190</v>
      </c>
      <c r="C3241" s="9">
        <v>90</v>
      </c>
      <c r="D3241" s="9" t="s">
        <v>4836</v>
      </c>
      <c r="E3241" s="6" t="s">
        <v>44</v>
      </c>
      <c r="F3241" s="6" t="s">
        <v>4</v>
      </c>
      <c r="G3241" s="6" t="s">
        <v>31</v>
      </c>
      <c r="H3241" s="6" t="s">
        <v>191</v>
      </c>
      <c r="I3241" s="6">
        <v>624</v>
      </c>
      <c r="J3241" s="6"/>
      <c r="K3241" s="6"/>
      <c r="L3241" s="6" t="s">
        <v>8021</v>
      </c>
      <c r="M3241" s="6" t="s">
        <v>757</v>
      </c>
      <c r="N3241" s="6" t="s">
        <v>7882</v>
      </c>
      <c r="O3241" s="6" t="s">
        <v>7883</v>
      </c>
      <c r="P3241" s="6" t="s">
        <v>7884</v>
      </c>
      <c r="Q3241" s="6" t="s">
        <v>4064</v>
      </c>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row>
    <row r="3242" spans="1:46" s="39" customFormat="1" ht="30" customHeight="1" x14ac:dyDescent="0.2">
      <c r="A3242" s="9">
        <v>24</v>
      </c>
      <c r="B3242" s="9" t="s">
        <v>190</v>
      </c>
      <c r="C3242" s="9">
        <v>90</v>
      </c>
      <c r="D3242" s="9" t="s">
        <v>4839</v>
      </c>
      <c r="E3242" s="6" t="s">
        <v>44</v>
      </c>
      <c r="F3242" s="6" t="s">
        <v>4</v>
      </c>
      <c r="G3242" s="6" t="s">
        <v>31</v>
      </c>
      <c r="H3242" s="6" t="s">
        <v>191</v>
      </c>
      <c r="I3242" s="6">
        <v>625</v>
      </c>
      <c r="J3242" s="6"/>
      <c r="K3242" s="6"/>
      <c r="L3242" s="6" t="s">
        <v>8021</v>
      </c>
      <c r="M3242" s="6" t="s">
        <v>755</v>
      </c>
      <c r="N3242" s="6" t="s">
        <v>7882</v>
      </c>
      <c r="O3242" s="6" t="s">
        <v>7883</v>
      </c>
      <c r="P3242" s="6" t="s">
        <v>7884</v>
      </c>
      <c r="Q3242" s="6" t="s">
        <v>4064</v>
      </c>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row>
    <row r="3243" spans="1:46" s="39" customFormat="1" ht="30" customHeight="1" x14ac:dyDescent="0.2">
      <c r="A3243" s="9">
        <v>24</v>
      </c>
      <c r="B3243" s="9" t="s">
        <v>190</v>
      </c>
      <c r="C3243" s="9">
        <v>91</v>
      </c>
      <c r="D3243" s="9" t="s">
        <v>2502</v>
      </c>
      <c r="E3243" s="6" t="s">
        <v>44</v>
      </c>
      <c r="F3243" s="6" t="s">
        <v>4</v>
      </c>
      <c r="G3243" s="6" t="s">
        <v>31</v>
      </c>
      <c r="H3243" s="6" t="s">
        <v>191</v>
      </c>
      <c r="I3243" s="6">
        <v>626</v>
      </c>
      <c r="J3243" s="6"/>
      <c r="K3243" s="6"/>
      <c r="L3243" s="6" t="s">
        <v>8022</v>
      </c>
      <c r="M3243" s="6" t="s">
        <v>757</v>
      </c>
      <c r="N3243" s="6" t="s">
        <v>8023</v>
      </c>
      <c r="O3243" s="6" t="s">
        <v>7824</v>
      </c>
      <c r="P3243" s="6" t="s">
        <v>7825</v>
      </c>
      <c r="Q3243" s="6" t="s">
        <v>7826</v>
      </c>
      <c r="R3243" s="6" t="s">
        <v>7827</v>
      </c>
      <c r="S3243" s="6" t="s">
        <v>7828</v>
      </c>
      <c r="T3243" s="6" t="s">
        <v>7829</v>
      </c>
      <c r="U3243" s="6" t="s">
        <v>7830</v>
      </c>
      <c r="V3243" s="6" t="s">
        <v>7831</v>
      </c>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row>
    <row r="3244" spans="1:46" s="39" customFormat="1" ht="30" customHeight="1" x14ac:dyDescent="0.2">
      <c r="A3244" s="9">
        <v>24</v>
      </c>
      <c r="B3244" s="9" t="s">
        <v>190</v>
      </c>
      <c r="C3244" s="9">
        <v>91</v>
      </c>
      <c r="D3244" s="9" t="s">
        <v>2506</v>
      </c>
      <c r="E3244" s="6" t="s">
        <v>44</v>
      </c>
      <c r="F3244" s="6" t="s">
        <v>4</v>
      </c>
      <c r="G3244" s="6" t="s">
        <v>31</v>
      </c>
      <c r="H3244" s="6" t="s">
        <v>191</v>
      </c>
      <c r="I3244" s="6">
        <v>627</v>
      </c>
      <c r="J3244" s="6"/>
      <c r="K3244" s="6"/>
      <c r="L3244" s="6" t="s">
        <v>8022</v>
      </c>
      <c r="M3244" s="6" t="s">
        <v>755</v>
      </c>
      <c r="N3244" s="6" t="s">
        <v>8023</v>
      </c>
      <c r="O3244" s="6" t="s">
        <v>7824</v>
      </c>
      <c r="P3244" s="6" t="s">
        <v>7825</v>
      </c>
      <c r="Q3244" s="6" t="s">
        <v>7826</v>
      </c>
      <c r="R3244" s="6" t="s">
        <v>7827</v>
      </c>
      <c r="S3244" s="6" t="s">
        <v>7828</v>
      </c>
      <c r="T3244" s="6" t="s">
        <v>7829</v>
      </c>
      <c r="U3244" s="6" t="s">
        <v>7830</v>
      </c>
      <c r="V3244" s="6" t="s">
        <v>7831</v>
      </c>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row>
    <row r="3245" spans="1:46" s="39" customFormat="1" ht="30" customHeight="1" x14ac:dyDescent="0.2">
      <c r="A3245" s="9">
        <v>24</v>
      </c>
      <c r="B3245" s="9" t="s">
        <v>190</v>
      </c>
      <c r="C3245" s="9">
        <v>92</v>
      </c>
      <c r="D3245" s="9">
        <v>92</v>
      </c>
      <c r="E3245" s="6" t="s">
        <v>44</v>
      </c>
      <c r="F3245" s="6" t="s">
        <v>4</v>
      </c>
      <c r="G3245" s="6"/>
      <c r="H3245" s="6" t="s">
        <v>334</v>
      </c>
      <c r="I3245" s="6">
        <v>628</v>
      </c>
      <c r="J3245" s="6"/>
      <c r="K3245" s="6"/>
      <c r="L3245" s="6"/>
      <c r="M3245" s="6" t="s">
        <v>8024</v>
      </c>
      <c r="N3245" s="6" t="s">
        <v>8025</v>
      </c>
      <c r="O3245" s="6" t="s">
        <v>8026</v>
      </c>
      <c r="P3245" s="6" t="s">
        <v>8027</v>
      </c>
      <c r="Q3245" s="6" t="s">
        <v>8028</v>
      </c>
      <c r="R3245" s="6" t="s">
        <v>2212</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row>
    <row r="3246" spans="1:46" s="39" customFormat="1" ht="30" customHeight="1" x14ac:dyDescent="0.2">
      <c r="A3246" s="9">
        <v>24</v>
      </c>
      <c r="B3246" s="9" t="s">
        <v>190</v>
      </c>
      <c r="C3246" s="9">
        <v>93</v>
      </c>
      <c r="D3246" s="9" t="s">
        <v>2543</v>
      </c>
      <c r="E3246" s="6" t="s">
        <v>44</v>
      </c>
      <c r="F3246" s="6" t="s">
        <v>4</v>
      </c>
      <c r="G3246" s="6"/>
      <c r="H3246" s="6" t="s">
        <v>243</v>
      </c>
      <c r="I3246" s="6">
        <v>629</v>
      </c>
      <c r="J3246" s="6"/>
      <c r="K3246" s="6"/>
      <c r="L3246" s="6" t="s">
        <v>8029</v>
      </c>
      <c r="M3246" s="6" t="s">
        <v>8030</v>
      </c>
      <c r="N3246" s="6" t="s">
        <v>7576</v>
      </c>
      <c r="O3246" s="6" t="s">
        <v>7575</v>
      </c>
      <c r="P3246" s="6" t="s">
        <v>7907</v>
      </c>
      <c r="Q3246" s="6" t="s">
        <v>7908</v>
      </c>
      <c r="R3246" s="6" t="s">
        <v>7573</v>
      </c>
      <c r="S3246" s="6" t="s">
        <v>7572</v>
      </c>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row>
    <row r="3247" spans="1:46" s="39" customFormat="1" ht="30" customHeight="1" x14ac:dyDescent="0.2">
      <c r="A3247" s="9">
        <v>24</v>
      </c>
      <c r="B3247" s="9" t="s">
        <v>190</v>
      </c>
      <c r="C3247" s="9">
        <v>93</v>
      </c>
      <c r="D3247" s="9" t="s">
        <v>2569</v>
      </c>
      <c r="E3247" s="6" t="s">
        <v>44</v>
      </c>
      <c r="F3247" s="6" t="s">
        <v>4</v>
      </c>
      <c r="G3247" s="6"/>
      <c r="H3247" s="6" t="s">
        <v>243</v>
      </c>
      <c r="I3247" s="6">
        <v>630</v>
      </c>
      <c r="J3247" s="6"/>
      <c r="K3247" s="6"/>
      <c r="L3247" s="6" t="s">
        <v>8029</v>
      </c>
      <c r="M3247" s="6" t="s">
        <v>8031</v>
      </c>
      <c r="N3247" s="6" t="s">
        <v>7576</v>
      </c>
      <c r="O3247" s="6" t="s">
        <v>7575</v>
      </c>
      <c r="P3247" s="6" t="s">
        <v>7907</v>
      </c>
      <c r="Q3247" s="6" t="s">
        <v>7908</v>
      </c>
      <c r="R3247" s="6" t="s">
        <v>7573</v>
      </c>
      <c r="S3247" s="6" t="s">
        <v>7572</v>
      </c>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row>
    <row r="3248" spans="1:46" s="39" customFormat="1" ht="30" customHeight="1" x14ac:dyDescent="0.2">
      <c r="A3248" s="9">
        <v>24</v>
      </c>
      <c r="B3248" s="9" t="s">
        <v>190</v>
      </c>
      <c r="C3248" s="9">
        <v>93</v>
      </c>
      <c r="D3248" s="9" t="s">
        <v>8032</v>
      </c>
      <c r="E3248" s="6" t="s">
        <v>44</v>
      </c>
      <c r="F3248" s="6" t="s">
        <v>4</v>
      </c>
      <c r="G3248" s="6"/>
      <c r="H3248" s="6" t="s">
        <v>243</v>
      </c>
      <c r="I3248" s="6">
        <v>631</v>
      </c>
      <c r="J3248" s="6"/>
      <c r="K3248" s="6"/>
      <c r="L3248" s="6" t="s">
        <v>8029</v>
      </c>
      <c r="M3248" s="6" t="s">
        <v>8033</v>
      </c>
      <c r="N3248" s="6" t="s">
        <v>7576</v>
      </c>
      <c r="O3248" s="6" t="s">
        <v>7575</v>
      </c>
      <c r="P3248" s="6" t="s">
        <v>7907</v>
      </c>
      <c r="Q3248" s="6" t="s">
        <v>7908</v>
      </c>
      <c r="R3248" s="6" t="s">
        <v>7573</v>
      </c>
      <c r="S3248" s="6" t="s">
        <v>7572</v>
      </c>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row>
    <row r="3249" spans="1:46" s="39" customFormat="1" ht="30" customHeight="1" x14ac:dyDescent="0.2">
      <c r="A3249" s="9">
        <v>24</v>
      </c>
      <c r="B3249" s="9" t="s">
        <v>190</v>
      </c>
      <c r="C3249" s="9">
        <v>93</v>
      </c>
      <c r="D3249" s="9" t="s">
        <v>8034</v>
      </c>
      <c r="E3249" s="6" t="s">
        <v>44</v>
      </c>
      <c r="F3249" s="6" t="s">
        <v>4</v>
      </c>
      <c r="G3249" s="6"/>
      <c r="H3249" s="6" t="s">
        <v>243</v>
      </c>
      <c r="I3249" s="6">
        <v>632</v>
      </c>
      <c r="J3249" s="6"/>
      <c r="K3249" s="6"/>
      <c r="L3249" s="6" t="s">
        <v>8029</v>
      </c>
      <c r="M3249" s="6" t="s">
        <v>8035</v>
      </c>
      <c r="N3249" s="6" t="s">
        <v>7576</v>
      </c>
      <c r="O3249" s="6" t="s">
        <v>7575</v>
      </c>
      <c r="P3249" s="6" t="s">
        <v>7907</v>
      </c>
      <c r="Q3249" s="6" t="s">
        <v>7908</v>
      </c>
      <c r="R3249" s="6" t="s">
        <v>7573</v>
      </c>
      <c r="S3249" s="6" t="s">
        <v>7572</v>
      </c>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row>
    <row r="3250" spans="1:46" s="39" customFormat="1" ht="30" customHeight="1" x14ac:dyDescent="0.2">
      <c r="A3250" s="9">
        <v>24</v>
      </c>
      <c r="B3250" s="9" t="s">
        <v>190</v>
      </c>
      <c r="C3250" s="9">
        <v>93</v>
      </c>
      <c r="D3250" s="9" t="s">
        <v>8036</v>
      </c>
      <c r="E3250" s="6" t="s">
        <v>44</v>
      </c>
      <c r="F3250" s="6" t="s">
        <v>4</v>
      </c>
      <c r="G3250" s="6"/>
      <c r="H3250" s="6" t="s">
        <v>243</v>
      </c>
      <c r="I3250" s="6">
        <v>633</v>
      </c>
      <c r="J3250" s="6"/>
      <c r="K3250" s="6"/>
      <c r="L3250" s="6" t="s">
        <v>8029</v>
      </c>
      <c r="M3250" s="6" t="s">
        <v>8037</v>
      </c>
      <c r="N3250" s="6" t="s">
        <v>7576</v>
      </c>
      <c r="O3250" s="6" t="s">
        <v>7575</v>
      </c>
      <c r="P3250" s="6" t="s">
        <v>7907</v>
      </c>
      <c r="Q3250" s="6" t="s">
        <v>7908</v>
      </c>
      <c r="R3250" s="6" t="s">
        <v>7573</v>
      </c>
      <c r="S3250" s="6" t="s">
        <v>7572</v>
      </c>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row>
    <row r="3251" spans="1:46" s="39" customFormat="1" ht="30" customHeight="1" x14ac:dyDescent="0.2">
      <c r="A3251" s="9">
        <v>24</v>
      </c>
      <c r="B3251" s="9" t="s">
        <v>190</v>
      </c>
      <c r="C3251" s="9">
        <v>93</v>
      </c>
      <c r="D3251" s="9" t="s">
        <v>8038</v>
      </c>
      <c r="E3251" s="6" t="s">
        <v>44</v>
      </c>
      <c r="F3251" s="6" t="s">
        <v>4</v>
      </c>
      <c r="G3251" s="6"/>
      <c r="H3251" s="6" t="s">
        <v>243</v>
      </c>
      <c r="I3251" s="6">
        <v>634</v>
      </c>
      <c r="J3251" s="6"/>
      <c r="K3251" s="6"/>
      <c r="L3251" s="6" t="s">
        <v>8029</v>
      </c>
      <c r="M3251" s="6" t="s">
        <v>8039</v>
      </c>
      <c r="N3251" s="6" t="s">
        <v>7576</v>
      </c>
      <c r="O3251" s="6" t="s">
        <v>7575</v>
      </c>
      <c r="P3251" s="6" t="s">
        <v>7907</v>
      </c>
      <c r="Q3251" s="6" t="s">
        <v>7908</v>
      </c>
      <c r="R3251" s="6" t="s">
        <v>7573</v>
      </c>
      <c r="S3251" s="6" t="s">
        <v>7572</v>
      </c>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row>
    <row r="3252" spans="1:46" s="39" customFormat="1" ht="30" customHeight="1" x14ac:dyDescent="0.2">
      <c r="A3252" s="9">
        <v>24</v>
      </c>
      <c r="B3252" s="9" t="s">
        <v>190</v>
      </c>
      <c r="C3252" s="9">
        <v>93</v>
      </c>
      <c r="D3252" s="9" t="s">
        <v>8040</v>
      </c>
      <c r="E3252" s="6" t="s">
        <v>44</v>
      </c>
      <c r="F3252" s="6" t="s">
        <v>4</v>
      </c>
      <c r="G3252" s="6"/>
      <c r="H3252" s="6" t="s">
        <v>243</v>
      </c>
      <c r="I3252" s="6">
        <v>635</v>
      </c>
      <c r="J3252" s="6"/>
      <c r="K3252" s="6"/>
      <c r="L3252" s="6" t="s">
        <v>8029</v>
      </c>
      <c r="M3252" s="6" t="s">
        <v>8041</v>
      </c>
      <c r="N3252" s="6" t="s">
        <v>7576</v>
      </c>
      <c r="O3252" s="6" t="s">
        <v>7575</v>
      </c>
      <c r="P3252" s="6" t="s">
        <v>7907</v>
      </c>
      <c r="Q3252" s="6" t="s">
        <v>7908</v>
      </c>
      <c r="R3252" s="6" t="s">
        <v>7573</v>
      </c>
      <c r="S3252" s="6" t="s">
        <v>7572</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row>
    <row r="3253" spans="1:46" s="39" customFormat="1" ht="30" customHeight="1" x14ac:dyDescent="0.2">
      <c r="A3253" s="9">
        <v>24</v>
      </c>
      <c r="B3253" s="9" t="s">
        <v>190</v>
      </c>
      <c r="C3253" s="9">
        <v>93</v>
      </c>
      <c r="D3253" s="9" t="s">
        <v>8042</v>
      </c>
      <c r="E3253" s="6" t="s">
        <v>44</v>
      </c>
      <c r="F3253" s="6" t="s">
        <v>4</v>
      </c>
      <c r="G3253" s="6"/>
      <c r="H3253" s="6" t="s">
        <v>243</v>
      </c>
      <c r="I3253" s="6">
        <v>636</v>
      </c>
      <c r="J3253" s="6"/>
      <c r="K3253" s="6"/>
      <c r="L3253" s="6" t="s">
        <v>8029</v>
      </c>
      <c r="M3253" s="6" t="s">
        <v>8043</v>
      </c>
      <c r="N3253" s="6" t="s">
        <v>7576</v>
      </c>
      <c r="O3253" s="6" t="s">
        <v>7575</v>
      </c>
      <c r="P3253" s="6" t="s">
        <v>7907</v>
      </c>
      <c r="Q3253" s="6" t="s">
        <v>7908</v>
      </c>
      <c r="R3253" s="6" t="s">
        <v>7573</v>
      </c>
      <c r="S3253" s="6" t="s">
        <v>7572</v>
      </c>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row>
    <row r="3254" spans="1:46" s="39" customFormat="1" ht="30" customHeight="1" x14ac:dyDescent="0.2">
      <c r="A3254" s="9">
        <v>24</v>
      </c>
      <c r="B3254" s="9" t="s">
        <v>190</v>
      </c>
      <c r="C3254" s="9">
        <v>93</v>
      </c>
      <c r="D3254" s="9" t="s">
        <v>8044</v>
      </c>
      <c r="E3254" s="6" t="s">
        <v>44</v>
      </c>
      <c r="F3254" s="6" t="s">
        <v>4</v>
      </c>
      <c r="G3254" s="6"/>
      <c r="H3254" s="6" t="s">
        <v>243</v>
      </c>
      <c r="I3254" s="6">
        <v>637</v>
      </c>
      <c r="J3254" s="6"/>
      <c r="K3254" s="6"/>
      <c r="L3254" s="6" t="s">
        <v>8029</v>
      </c>
      <c r="M3254" s="6" t="s">
        <v>8045</v>
      </c>
      <c r="N3254" s="6" t="s">
        <v>7576</v>
      </c>
      <c r="O3254" s="6" t="s">
        <v>7575</v>
      </c>
      <c r="P3254" s="6" t="s">
        <v>7907</v>
      </c>
      <c r="Q3254" s="6" t="s">
        <v>7908</v>
      </c>
      <c r="R3254" s="6" t="s">
        <v>7573</v>
      </c>
      <c r="S3254" s="6" t="s">
        <v>7572</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row>
    <row r="3255" spans="1:46" s="39" customFormat="1" ht="30" customHeight="1" x14ac:dyDescent="0.2">
      <c r="A3255" s="9">
        <v>24</v>
      </c>
      <c r="B3255" s="9" t="s">
        <v>190</v>
      </c>
      <c r="C3255" s="9">
        <v>93</v>
      </c>
      <c r="D3255" s="9" t="s">
        <v>8046</v>
      </c>
      <c r="E3255" s="6" t="s">
        <v>44</v>
      </c>
      <c r="F3255" s="6" t="s">
        <v>4</v>
      </c>
      <c r="G3255" s="6"/>
      <c r="H3255" s="6" t="s">
        <v>243</v>
      </c>
      <c r="I3255" s="6">
        <v>638</v>
      </c>
      <c r="J3255" s="6"/>
      <c r="K3255" s="6"/>
      <c r="L3255" s="6" t="s">
        <v>8029</v>
      </c>
      <c r="M3255" s="6" t="s">
        <v>8047</v>
      </c>
      <c r="N3255" s="6" t="s">
        <v>7576</v>
      </c>
      <c r="O3255" s="6" t="s">
        <v>7575</v>
      </c>
      <c r="P3255" s="6" t="s">
        <v>7907</v>
      </c>
      <c r="Q3255" s="6" t="s">
        <v>7908</v>
      </c>
      <c r="R3255" s="6" t="s">
        <v>7573</v>
      </c>
      <c r="S3255" s="6" t="s">
        <v>7572</v>
      </c>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row>
    <row r="3256" spans="1:46" s="39" customFormat="1" ht="30" customHeight="1" x14ac:dyDescent="0.2">
      <c r="A3256" s="9">
        <v>24</v>
      </c>
      <c r="B3256" s="9" t="s">
        <v>190</v>
      </c>
      <c r="C3256" s="9">
        <v>94</v>
      </c>
      <c r="D3256" s="9" t="s">
        <v>2571</v>
      </c>
      <c r="E3256" s="6" t="s">
        <v>44</v>
      </c>
      <c r="F3256" s="6" t="s">
        <v>4</v>
      </c>
      <c r="G3256" s="6"/>
      <c r="H3256" s="6" t="s">
        <v>334</v>
      </c>
      <c r="I3256" s="6">
        <v>639</v>
      </c>
      <c r="J3256" s="6"/>
      <c r="K3256" s="6"/>
      <c r="L3256" s="6" t="s">
        <v>8048</v>
      </c>
      <c r="M3256" s="6" t="s">
        <v>8049</v>
      </c>
      <c r="N3256" s="6" t="s">
        <v>7770</v>
      </c>
      <c r="O3256" s="6" t="s">
        <v>7768</v>
      </c>
      <c r="P3256" s="6" t="s">
        <v>8050</v>
      </c>
      <c r="Q3256" s="6" t="s">
        <v>7767</v>
      </c>
      <c r="R3256" s="6" t="s">
        <v>7765</v>
      </c>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row>
    <row r="3257" spans="1:46" s="39" customFormat="1" ht="30" customHeight="1" x14ac:dyDescent="0.2">
      <c r="A3257" s="9">
        <v>24</v>
      </c>
      <c r="B3257" s="9" t="s">
        <v>190</v>
      </c>
      <c r="C3257" s="9">
        <v>94</v>
      </c>
      <c r="D3257" s="9" t="s">
        <v>2577</v>
      </c>
      <c r="E3257" s="6" t="s">
        <v>44</v>
      </c>
      <c r="F3257" s="6" t="s">
        <v>4</v>
      </c>
      <c r="G3257" s="6"/>
      <c r="H3257" s="6" t="s">
        <v>243</v>
      </c>
      <c r="I3257" s="6">
        <v>640</v>
      </c>
      <c r="J3257" s="6"/>
      <c r="K3257" s="6"/>
      <c r="L3257" s="6" t="s">
        <v>8048</v>
      </c>
      <c r="M3257" s="6" t="s">
        <v>41</v>
      </c>
      <c r="N3257" s="6" t="s">
        <v>7770</v>
      </c>
      <c r="O3257" s="6" t="s">
        <v>7768</v>
      </c>
      <c r="P3257" s="6" t="s">
        <v>8050</v>
      </c>
      <c r="Q3257" s="6" t="s">
        <v>7767</v>
      </c>
      <c r="R3257" s="6" t="s">
        <v>7765</v>
      </c>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row>
    <row r="3258" spans="1:46" s="39" customFormat="1" ht="30" customHeight="1" x14ac:dyDescent="0.2">
      <c r="A3258" s="9">
        <v>24</v>
      </c>
      <c r="B3258" s="9" t="s">
        <v>190</v>
      </c>
      <c r="C3258" s="9">
        <v>94</v>
      </c>
      <c r="D3258" s="9" t="s">
        <v>8051</v>
      </c>
      <c r="E3258" s="6" t="s">
        <v>44</v>
      </c>
      <c r="F3258" s="6" t="s">
        <v>4</v>
      </c>
      <c r="G3258" s="6"/>
      <c r="H3258" s="6" t="s">
        <v>243</v>
      </c>
      <c r="I3258" s="6">
        <v>641</v>
      </c>
      <c r="J3258" s="6"/>
      <c r="K3258" s="6"/>
      <c r="L3258" s="6" t="s">
        <v>8048</v>
      </c>
      <c r="M3258" s="6" t="s">
        <v>8052</v>
      </c>
      <c r="N3258" s="6" t="s">
        <v>7770</v>
      </c>
      <c r="O3258" s="6" t="s">
        <v>7768</v>
      </c>
      <c r="P3258" s="6" t="s">
        <v>8050</v>
      </c>
      <c r="Q3258" s="6" t="s">
        <v>7767</v>
      </c>
      <c r="R3258" s="6" t="s">
        <v>7765</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row>
    <row r="3259" spans="1:46" s="39" customFormat="1" ht="30" customHeight="1" x14ac:dyDescent="0.2">
      <c r="A3259" s="9">
        <v>24</v>
      </c>
      <c r="B3259" s="9" t="s">
        <v>190</v>
      </c>
      <c r="C3259" s="9">
        <v>94</v>
      </c>
      <c r="D3259" s="9" t="s">
        <v>8053</v>
      </c>
      <c r="E3259" s="6" t="s">
        <v>44</v>
      </c>
      <c r="F3259" s="6" t="s">
        <v>4</v>
      </c>
      <c r="G3259" s="6"/>
      <c r="H3259" s="6" t="s">
        <v>243</v>
      </c>
      <c r="I3259" s="6">
        <v>642</v>
      </c>
      <c r="J3259" s="6"/>
      <c r="K3259" s="6"/>
      <c r="L3259" s="6" t="s">
        <v>8048</v>
      </c>
      <c r="M3259" s="6" t="s">
        <v>5086</v>
      </c>
      <c r="N3259" s="6" t="s">
        <v>7770</v>
      </c>
      <c r="O3259" s="6" t="s">
        <v>7768</v>
      </c>
      <c r="P3259" s="6" t="s">
        <v>8050</v>
      </c>
      <c r="Q3259" s="6" t="s">
        <v>7767</v>
      </c>
      <c r="R3259" s="6" t="s">
        <v>7765</v>
      </c>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row>
    <row r="3260" spans="1:46" s="39" customFormat="1" ht="30" customHeight="1" x14ac:dyDescent="0.2">
      <c r="A3260" s="9">
        <v>24</v>
      </c>
      <c r="B3260" s="9" t="s">
        <v>190</v>
      </c>
      <c r="C3260" s="9">
        <v>94</v>
      </c>
      <c r="D3260" s="9" t="s">
        <v>8054</v>
      </c>
      <c r="E3260" s="6" t="s">
        <v>44</v>
      </c>
      <c r="F3260" s="6" t="s">
        <v>4</v>
      </c>
      <c r="G3260" s="6"/>
      <c r="H3260" s="6" t="s">
        <v>243</v>
      </c>
      <c r="I3260" s="6">
        <v>643</v>
      </c>
      <c r="J3260" s="6"/>
      <c r="K3260" s="6"/>
      <c r="L3260" s="6" t="s">
        <v>8048</v>
      </c>
      <c r="M3260" s="6" t="s">
        <v>8055</v>
      </c>
      <c r="N3260" s="6" t="s">
        <v>7770</v>
      </c>
      <c r="O3260" s="6" t="s">
        <v>7768</v>
      </c>
      <c r="P3260" s="6" t="s">
        <v>8050</v>
      </c>
      <c r="Q3260" s="6" t="s">
        <v>7767</v>
      </c>
      <c r="R3260" s="6" t="s">
        <v>7765</v>
      </c>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row>
    <row r="3261" spans="1:46" s="39" customFormat="1" ht="30" customHeight="1" x14ac:dyDescent="0.2">
      <c r="A3261" s="9">
        <v>24</v>
      </c>
      <c r="B3261" s="9" t="s">
        <v>190</v>
      </c>
      <c r="C3261" s="9">
        <v>94</v>
      </c>
      <c r="D3261" s="9" t="s">
        <v>8056</v>
      </c>
      <c r="E3261" s="6" t="s">
        <v>44</v>
      </c>
      <c r="F3261" s="6" t="s">
        <v>4</v>
      </c>
      <c r="G3261" s="6"/>
      <c r="H3261" s="6" t="s">
        <v>243</v>
      </c>
      <c r="I3261" s="6">
        <v>644</v>
      </c>
      <c r="J3261" s="6"/>
      <c r="K3261" s="6"/>
      <c r="L3261" s="6" t="s">
        <v>8048</v>
      </c>
      <c r="M3261" s="6" t="s">
        <v>8057</v>
      </c>
      <c r="N3261" s="6" t="s">
        <v>7770</v>
      </c>
      <c r="O3261" s="6" t="s">
        <v>7768</v>
      </c>
      <c r="P3261" s="6" t="s">
        <v>8050</v>
      </c>
      <c r="Q3261" s="6" t="s">
        <v>7767</v>
      </c>
      <c r="R3261" s="6" t="s">
        <v>7765</v>
      </c>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row>
    <row r="3262" spans="1:46" s="39" customFormat="1" ht="30" customHeight="1" x14ac:dyDescent="0.2">
      <c r="A3262" s="9">
        <v>24</v>
      </c>
      <c r="B3262" s="9" t="s">
        <v>190</v>
      </c>
      <c r="C3262" s="9">
        <v>94</v>
      </c>
      <c r="D3262" s="9" t="s">
        <v>8058</v>
      </c>
      <c r="E3262" s="6" t="s">
        <v>44</v>
      </c>
      <c r="F3262" s="6" t="s">
        <v>4</v>
      </c>
      <c r="G3262" s="6"/>
      <c r="H3262" s="6" t="s">
        <v>243</v>
      </c>
      <c r="I3262" s="6">
        <v>645</v>
      </c>
      <c r="J3262" s="6"/>
      <c r="K3262" s="6"/>
      <c r="L3262" s="6" t="s">
        <v>8048</v>
      </c>
      <c r="M3262" s="6" t="s">
        <v>8059</v>
      </c>
      <c r="N3262" s="6" t="s">
        <v>7770</v>
      </c>
      <c r="O3262" s="6" t="s">
        <v>7768</v>
      </c>
      <c r="P3262" s="6" t="s">
        <v>8050</v>
      </c>
      <c r="Q3262" s="6" t="s">
        <v>7767</v>
      </c>
      <c r="R3262" s="6" t="s">
        <v>7765</v>
      </c>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row>
    <row r="3263" spans="1:46" s="39" customFormat="1" ht="30" customHeight="1" x14ac:dyDescent="0.2">
      <c r="A3263" s="9">
        <v>24</v>
      </c>
      <c r="B3263" s="9" t="s">
        <v>190</v>
      </c>
      <c r="C3263" s="9">
        <v>94</v>
      </c>
      <c r="D3263" s="9" t="s">
        <v>8060</v>
      </c>
      <c r="E3263" s="6" t="s">
        <v>44</v>
      </c>
      <c r="F3263" s="6" t="s">
        <v>4</v>
      </c>
      <c r="G3263" s="6"/>
      <c r="H3263" s="6" t="s">
        <v>243</v>
      </c>
      <c r="I3263" s="6">
        <v>646</v>
      </c>
      <c r="J3263" s="6"/>
      <c r="K3263" s="6"/>
      <c r="L3263" s="6" t="s">
        <v>8048</v>
      </c>
      <c r="M3263" s="6" t="s">
        <v>8061</v>
      </c>
      <c r="N3263" s="6" t="s">
        <v>7770</v>
      </c>
      <c r="O3263" s="6" t="s">
        <v>7768</v>
      </c>
      <c r="P3263" s="6" t="s">
        <v>8050</v>
      </c>
      <c r="Q3263" s="6" t="s">
        <v>7767</v>
      </c>
      <c r="R3263" s="6" t="s">
        <v>7765</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row>
    <row r="3264" spans="1:46" s="39" customFormat="1" ht="30" customHeight="1" x14ac:dyDescent="0.2">
      <c r="A3264" s="9">
        <v>24</v>
      </c>
      <c r="B3264" s="9" t="s">
        <v>190</v>
      </c>
      <c r="C3264" s="9">
        <v>94</v>
      </c>
      <c r="D3264" s="9" t="s">
        <v>8062</v>
      </c>
      <c r="E3264" s="6" t="s">
        <v>44</v>
      </c>
      <c r="F3264" s="6" t="s">
        <v>4</v>
      </c>
      <c r="G3264" s="6"/>
      <c r="H3264" s="6" t="s">
        <v>243</v>
      </c>
      <c r="I3264" s="6">
        <v>647</v>
      </c>
      <c r="J3264" s="6"/>
      <c r="K3264" s="6"/>
      <c r="L3264" s="6" t="s">
        <v>8048</v>
      </c>
      <c r="M3264" s="6" t="s">
        <v>8063</v>
      </c>
      <c r="N3264" s="6" t="s">
        <v>7770</v>
      </c>
      <c r="O3264" s="6" t="s">
        <v>7768</v>
      </c>
      <c r="P3264" s="6" t="s">
        <v>8050</v>
      </c>
      <c r="Q3264" s="6" t="s">
        <v>7767</v>
      </c>
      <c r="R3264" s="6" t="s">
        <v>7765</v>
      </c>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row>
    <row r="3265" spans="1:46" s="39" customFormat="1" ht="30" customHeight="1" x14ac:dyDescent="0.2">
      <c r="A3265" s="9">
        <v>24</v>
      </c>
      <c r="B3265" s="9" t="s">
        <v>190</v>
      </c>
      <c r="C3265" s="9">
        <v>95</v>
      </c>
      <c r="D3265" s="9">
        <v>95</v>
      </c>
      <c r="E3265" s="6" t="s">
        <v>44</v>
      </c>
      <c r="F3265" s="6" t="s">
        <v>4</v>
      </c>
      <c r="G3265" s="6"/>
      <c r="H3265" s="6" t="s">
        <v>334</v>
      </c>
      <c r="I3265" s="6">
        <v>648</v>
      </c>
      <c r="J3265" s="6"/>
      <c r="K3265" s="6"/>
      <c r="L3265" s="6"/>
      <c r="M3265" s="6" t="s">
        <v>8064</v>
      </c>
      <c r="N3265" s="6" t="s">
        <v>8065</v>
      </c>
      <c r="O3265" s="6" t="s">
        <v>8066</v>
      </c>
      <c r="P3265" s="6" t="s">
        <v>8067</v>
      </c>
      <c r="Q3265" s="6" t="s">
        <v>8068</v>
      </c>
      <c r="R3265" s="6" t="s">
        <v>8069</v>
      </c>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row>
    <row r="3266" spans="1:46" s="39" customFormat="1" ht="30" customHeight="1" x14ac:dyDescent="0.2">
      <c r="A3266" s="9">
        <v>24</v>
      </c>
      <c r="B3266" s="9" t="s">
        <v>190</v>
      </c>
      <c r="C3266" s="9">
        <v>96</v>
      </c>
      <c r="D3266" s="9" t="s">
        <v>752</v>
      </c>
      <c r="E3266" s="6" t="s">
        <v>44</v>
      </c>
      <c r="F3266" s="6" t="s">
        <v>4</v>
      </c>
      <c r="G3266" s="6"/>
      <c r="H3266" s="6" t="s">
        <v>243</v>
      </c>
      <c r="I3266" s="6">
        <v>649</v>
      </c>
      <c r="J3266" s="6"/>
      <c r="K3266" s="6" t="s">
        <v>8070</v>
      </c>
      <c r="L3266" s="6" t="s">
        <v>8071</v>
      </c>
      <c r="M3266" s="6" t="s">
        <v>8072</v>
      </c>
      <c r="N3266" s="6" t="s">
        <v>8073</v>
      </c>
      <c r="O3266" s="6" t="s">
        <v>7359</v>
      </c>
      <c r="P3266" s="6" t="s">
        <v>7358</v>
      </c>
      <c r="Q3266" s="6" t="s">
        <v>7357</v>
      </c>
      <c r="R3266" s="6" t="s">
        <v>7356</v>
      </c>
      <c r="S3266" s="6" t="s">
        <v>7355</v>
      </c>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row>
    <row r="3267" spans="1:46" s="39" customFormat="1" ht="30" customHeight="1" x14ac:dyDescent="0.2">
      <c r="A3267" s="9">
        <v>24</v>
      </c>
      <c r="B3267" s="9" t="s">
        <v>190</v>
      </c>
      <c r="C3267" s="9">
        <v>96</v>
      </c>
      <c r="D3267" s="9" t="s">
        <v>753</v>
      </c>
      <c r="E3267" s="6" t="s">
        <v>44</v>
      </c>
      <c r="F3267" s="6" t="s">
        <v>4</v>
      </c>
      <c r="G3267" s="6"/>
      <c r="H3267" s="6" t="s">
        <v>243</v>
      </c>
      <c r="I3267" s="6">
        <v>650</v>
      </c>
      <c r="J3267" s="6"/>
      <c r="K3267" s="6" t="s">
        <v>8070</v>
      </c>
      <c r="L3267" s="6" t="s">
        <v>8071</v>
      </c>
      <c r="M3267" s="6" t="s">
        <v>8074</v>
      </c>
      <c r="N3267" s="6" t="s">
        <v>8073</v>
      </c>
      <c r="O3267" s="6" t="s">
        <v>7359</v>
      </c>
      <c r="P3267" s="6" t="s">
        <v>7358</v>
      </c>
      <c r="Q3267" s="6" t="s">
        <v>7357</v>
      </c>
      <c r="R3267" s="6" t="s">
        <v>7356</v>
      </c>
      <c r="S3267" s="6" t="s">
        <v>7355</v>
      </c>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row>
    <row r="3268" spans="1:46" s="39" customFormat="1" ht="30" customHeight="1" x14ac:dyDescent="0.2">
      <c r="A3268" s="9">
        <v>24</v>
      </c>
      <c r="B3268" s="9" t="s">
        <v>190</v>
      </c>
      <c r="C3268" s="9">
        <v>96</v>
      </c>
      <c r="D3268" s="9" t="s">
        <v>6911</v>
      </c>
      <c r="E3268" s="6" t="s">
        <v>44</v>
      </c>
      <c r="F3268" s="6" t="s">
        <v>4</v>
      </c>
      <c r="G3268" s="6"/>
      <c r="H3268" s="6" t="s">
        <v>243</v>
      </c>
      <c r="I3268" s="6">
        <v>651</v>
      </c>
      <c r="J3268" s="6"/>
      <c r="K3268" s="6" t="s">
        <v>8070</v>
      </c>
      <c r="L3268" s="6" t="s">
        <v>8071</v>
      </c>
      <c r="M3268" s="6" t="s">
        <v>8075</v>
      </c>
      <c r="N3268" s="6" t="s">
        <v>8073</v>
      </c>
      <c r="O3268" s="6" t="s">
        <v>7359</v>
      </c>
      <c r="P3268" s="6" t="s">
        <v>7358</v>
      </c>
      <c r="Q3268" s="6" t="s">
        <v>7357</v>
      </c>
      <c r="R3268" s="6" t="s">
        <v>7356</v>
      </c>
      <c r="S3268" s="6" t="s">
        <v>7355</v>
      </c>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row>
    <row r="3269" spans="1:46" s="39" customFormat="1" ht="30" customHeight="1" x14ac:dyDescent="0.2">
      <c r="A3269" s="9">
        <v>24</v>
      </c>
      <c r="B3269" s="9" t="s">
        <v>190</v>
      </c>
      <c r="C3269" s="9">
        <v>96</v>
      </c>
      <c r="D3269" s="9" t="s">
        <v>6913</v>
      </c>
      <c r="E3269" s="6" t="s">
        <v>44</v>
      </c>
      <c r="F3269" s="6" t="s">
        <v>4</v>
      </c>
      <c r="G3269" s="6"/>
      <c r="H3269" s="6" t="s">
        <v>243</v>
      </c>
      <c r="I3269" s="6">
        <v>652</v>
      </c>
      <c r="J3269" s="6"/>
      <c r="K3269" s="6" t="s">
        <v>8070</v>
      </c>
      <c r="L3269" s="6" t="s">
        <v>8071</v>
      </c>
      <c r="M3269" s="6" t="s">
        <v>8076</v>
      </c>
      <c r="N3269" s="6" t="s">
        <v>8073</v>
      </c>
      <c r="O3269" s="6" t="s">
        <v>7359</v>
      </c>
      <c r="P3269" s="6" t="s">
        <v>7358</v>
      </c>
      <c r="Q3269" s="6" t="s">
        <v>7357</v>
      </c>
      <c r="R3269" s="6" t="s">
        <v>7356</v>
      </c>
      <c r="S3269" s="6" t="s">
        <v>7355</v>
      </c>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row>
    <row r="3270" spans="1:46" s="39" customFormat="1" ht="30" customHeight="1" x14ac:dyDescent="0.2">
      <c r="A3270" s="9">
        <v>24</v>
      </c>
      <c r="B3270" s="9" t="s">
        <v>190</v>
      </c>
      <c r="C3270" s="9">
        <v>96</v>
      </c>
      <c r="D3270" s="9" t="s">
        <v>6915</v>
      </c>
      <c r="E3270" s="6" t="s">
        <v>44</v>
      </c>
      <c r="F3270" s="6" t="s">
        <v>4</v>
      </c>
      <c r="G3270" s="6"/>
      <c r="H3270" s="6" t="s">
        <v>243</v>
      </c>
      <c r="I3270" s="6">
        <v>653</v>
      </c>
      <c r="J3270" s="6"/>
      <c r="K3270" s="6" t="s">
        <v>8070</v>
      </c>
      <c r="L3270" s="6" t="s">
        <v>8071</v>
      </c>
      <c r="M3270" s="6" t="s">
        <v>8077</v>
      </c>
      <c r="N3270" s="6" t="s">
        <v>8073</v>
      </c>
      <c r="O3270" s="6" t="s">
        <v>7359</v>
      </c>
      <c r="P3270" s="6" t="s">
        <v>7358</v>
      </c>
      <c r="Q3270" s="6" t="s">
        <v>7357</v>
      </c>
      <c r="R3270" s="6" t="s">
        <v>7356</v>
      </c>
      <c r="S3270" s="6" t="s">
        <v>7355</v>
      </c>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row>
    <row r="3271" spans="1:46" s="39" customFormat="1" ht="30" customHeight="1" x14ac:dyDescent="0.2">
      <c r="A3271" s="9">
        <v>24</v>
      </c>
      <c r="B3271" s="9" t="s">
        <v>190</v>
      </c>
      <c r="C3271" s="9">
        <v>96</v>
      </c>
      <c r="D3271" s="9" t="s">
        <v>6917</v>
      </c>
      <c r="E3271" s="6" t="s">
        <v>44</v>
      </c>
      <c r="F3271" s="6" t="s">
        <v>4</v>
      </c>
      <c r="G3271" s="6"/>
      <c r="H3271" s="6" t="s">
        <v>243</v>
      </c>
      <c r="I3271" s="6">
        <v>654</v>
      </c>
      <c r="J3271" s="6"/>
      <c r="K3271" s="6" t="s">
        <v>8070</v>
      </c>
      <c r="L3271" s="6" t="s">
        <v>8071</v>
      </c>
      <c r="M3271" s="6" t="s">
        <v>8078</v>
      </c>
      <c r="N3271" s="6" t="s">
        <v>8073</v>
      </c>
      <c r="O3271" s="6" t="s">
        <v>7359</v>
      </c>
      <c r="P3271" s="6" t="s">
        <v>7358</v>
      </c>
      <c r="Q3271" s="6" t="s">
        <v>7357</v>
      </c>
      <c r="R3271" s="6" t="s">
        <v>7356</v>
      </c>
      <c r="S3271" s="6" t="s">
        <v>7355</v>
      </c>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row>
    <row r="3272" spans="1:46" s="39" customFormat="1" ht="30" customHeight="1" x14ac:dyDescent="0.2">
      <c r="A3272" s="9">
        <v>24</v>
      </c>
      <c r="B3272" s="9" t="s">
        <v>190</v>
      </c>
      <c r="C3272" s="9">
        <v>96</v>
      </c>
      <c r="D3272" s="9" t="s">
        <v>6919</v>
      </c>
      <c r="E3272" s="6" t="s">
        <v>44</v>
      </c>
      <c r="F3272" s="6" t="s">
        <v>4</v>
      </c>
      <c r="G3272" s="6"/>
      <c r="H3272" s="6" t="s">
        <v>243</v>
      </c>
      <c r="I3272" s="6">
        <v>655</v>
      </c>
      <c r="J3272" s="6"/>
      <c r="K3272" s="6" t="s">
        <v>8070</v>
      </c>
      <c r="L3272" s="6" t="s">
        <v>8071</v>
      </c>
      <c r="M3272" s="6" t="s">
        <v>8079</v>
      </c>
      <c r="N3272" s="6" t="s">
        <v>8073</v>
      </c>
      <c r="O3272" s="6" t="s">
        <v>7359</v>
      </c>
      <c r="P3272" s="6" t="s">
        <v>7358</v>
      </c>
      <c r="Q3272" s="6" t="s">
        <v>7357</v>
      </c>
      <c r="R3272" s="6" t="s">
        <v>7356</v>
      </c>
      <c r="S3272" s="6" t="s">
        <v>7355</v>
      </c>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row>
    <row r="3273" spans="1:46" s="39" customFormat="1" ht="30" customHeight="1" x14ac:dyDescent="0.2">
      <c r="A3273" s="9">
        <v>24</v>
      </c>
      <c r="B3273" s="9" t="s">
        <v>190</v>
      </c>
      <c r="C3273" s="9">
        <v>96</v>
      </c>
      <c r="D3273" s="9" t="s">
        <v>6921</v>
      </c>
      <c r="E3273" s="6" t="s">
        <v>44</v>
      </c>
      <c r="F3273" s="6" t="s">
        <v>4</v>
      </c>
      <c r="G3273" s="6"/>
      <c r="H3273" s="6" t="s">
        <v>243</v>
      </c>
      <c r="I3273" s="6">
        <v>656</v>
      </c>
      <c r="J3273" s="6"/>
      <c r="K3273" s="6" t="s">
        <v>8070</v>
      </c>
      <c r="L3273" s="6" t="s">
        <v>8071</v>
      </c>
      <c r="M3273" s="6" t="s">
        <v>8080</v>
      </c>
      <c r="N3273" s="6" t="s">
        <v>8073</v>
      </c>
      <c r="O3273" s="6" t="s">
        <v>7359</v>
      </c>
      <c r="P3273" s="6" t="s">
        <v>7358</v>
      </c>
      <c r="Q3273" s="6" t="s">
        <v>7357</v>
      </c>
      <c r="R3273" s="6" t="s">
        <v>7356</v>
      </c>
      <c r="S3273" s="6" t="s">
        <v>7355</v>
      </c>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row>
    <row r="3274" spans="1:46" s="39" customFormat="1" ht="30" customHeight="1" x14ac:dyDescent="0.2">
      <c r="A3274" s="9">
        <v>24</v>
      </c>
      <c r="B3274" s="9" t="s">
        <v>190</v>
      </c>
      <c r="C3274" s="9">
        <v>96</v>
      </c>
      <c r="D3274" s="9" t="s">
        <v>6923</v>
      </c>
      <c r="E3274" s="6" t="s">
        <v>44</v>
      </c>
      <c r="F3274" s="6" t="s">
        <v>4</v>
      </c>
      <c r="G3274" s="6"/>
      <c r="H3274" s="6" t="s">
        <v>243</v>
      </c>
      <c r="I3274" s="6">
        <v>657</v>
      </c>
      <c r="J3274" s="6"/>
      <c r="K3274" s="6" t="s">
        <v>8070</v>
      </c>
      <c r="L3274" s="6" t="s">
        <v>8071</v>
      </c>
      <c r="M3274" s="6" t="s">
        <v>8081</v>
      </c>
      <c r="N3274" s="6" t="s">
        <v>8073</v>
      </c>
      <c r="O3274" s="6" t="s">
        <v>7359</v>
      </c>
      <c r="P3274" s="6" t="s">
        <v>7358</v>
      </c>
      <c r="Q3274" s="6" t="s">
        <v>7357</v>
      </c>
      <c r="R3274" s="6" t="s">
        <v>7356</v>
      </c>
      <c r="S3274" s="6" t="s">
        <v>7355</v>
      </c>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row>
    <row r="3275" spans="1:46" s="39" customFormat="1" ht="30" customHeight="1" x14ac:dyDescent="0.2">
      <c r="A3275" s="9">
        <v>24</v>
      </c>
      <c r="B3275" s="9" t="s">
        <v>190</v>
      </c>
      <c r="C3275" s="9">
        <v>96</v>
      </c>
      <c r="D3275" s="9" t="s">
        <v>6925</v>
      </c>
      <c r="E3275" s="6" t="s">
        <v>44</v>
      </c>
      <c r="F3275" s="6" t="s">
        <v>4</v>
      </c>
      <c r="G3275" s="6"/>
      <c r="H3275" s="6" t="s">
        <v>243</v>
      </c>
      <c r="I3275" s="6">
        <v>658</v>
      </c>
      <c r="J3275" s="6"/>
      <c r="K3275" s="6" t="s">
        <v>8070</v>
      </c>
      <c r="L3275" s="6" t="s">
        <v>8071</v>
      </c>
      <c r="M3275" s="6" t="s">
        <v>8082</v>
      </c>
      <c r="N3275" s="6" t="s">
        <v>8073</v>
      </c>
      <c r="O3275" s="6" t="s">
        <v>7359</v>
      </c>
      <c r="P3275" s="6" t="s">
        <v>7358</v>
      </c>
      <c r="Q3275" s="6" t="s">
        <v>7357</v>
      </c>
      <c r="R3275" s="6" t="s">
        <v>7356</v>
      </c>
      <c r="S3275" s="6" t="s">
        <v>7355</v>
      </c>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row>
    <row r="3276" spans="1:46" s="39" customFormat="1" ht="30" customHeight="1" x14ac:dyDescent="0.2">
      <c r="A3276" s="9">
        <v>24</v>
      </c>
      <c r="B3276" s="9" t="s">
        <v>190</v>
      </c>
      <c r="C3276" s="9">
        <v>96</v>
      </c>
      <c r="D3276" s="9" t="s">
        <v>6927</v>
      </c>
      <c r="E3276" s="6" t="s">
        <v>44</v>
      </c>
      <c r="F3276" s="6" t="s">
        <v>4</v>
      </c>
      <c r="G3276" s="6"/>
      <c r="H3276" s="6" t="s">
        <v>243</v>
      </c>
      <c r="I3276" s="6">
        <v>659</v>
      </c>
      <c r="J3276" s="6"/>
      <c r="K3276" s="6" t="s">
        <v>8070</v>
      </c>
      <c r="L3276" s="6" t="s">
        <v>8071</v>
      </c>
      <c r="M3276" s="6" t="s">
        <v>8083</v>
      </c>
      <c r="N3276" s="6" t="s">
        <v>8073</v>
      </c>
      <c r="O3276" s="6" t="s">
        <v>7359</v>
      </c>
      <c r="P3276" s="6" t="s">
        <v>7358</v>
      </c>
      <c r="Q3276" s="6" t="s">
        <v>7357</v>
      </c>
      <c r="R3276" s="6" t="s">
        <v>7356</v>
      </c>
      <c r="S3276" s="6" t="s">
        <v>7355</v>
      </c>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row>
    <row r="3277" spans="1:46" s="39" customFormat="1" ht="30" customHeight="1" x14ac:dyDescent="0.2">
      <c r="A3277" s="9">
        <v>24</v>
      </c>
      <c r="B3277" s="9" t="s">
        <v>190</v>
      </c>
      <c r="C3277" s="9">
        <v>96</v>
      </c>
      <c r="D3277" s="9" t="s">
        <v>6929</v>
      </c>
      <c r="E3277" s="6" t="s">
        <v>44</v>
      </c>
      <c r="F3277" s="6" t="s">
        <v>4</v>
      </c>
      <c r="G3277" s="6"/>
      <c r="H3277" s="6" t="s">
        <v>243</v>
      </c>
      <c r="I3277" s="6">
        <v>660</v>
      </c>
      <c r="J3277" s="6"/>
      <c r="K3277" s="6" t="s">
        <v>8070</v>
      </c>
      <c r="L3277" s="6" t="s">
        <v>8071</v>
      </c>
      <c r="M3277" s="6" t="s">
        <v>8084</v>
      </c>
      <c r="N3277" s="6" t="s">
        <v>8073</v>
      </c>
      <c r="O3277" s="6" t="s">
        <v>7359</v>
      </c>
      <c r="P3277" s="6" t="s">
        <v>7358</v>
      </c>
      <c r="Q3277" s="6" t="s">
        <v>7357</v>
      </c>
      <c r="R3277" s="6" t="s">
        <v>7356</v>
      </c>
      <c r="S3277" s="6" t="s">
        <v>7355</v>
      </c>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row>
    <row r="3278" spans="1:46" s="39" customFormat="1" ht="30" customHeight="1" x14ac:dyDescent="0.2">
      <c r="A3278" s="9">
        <v>24</v>
      </c>
      <c r="B3278" s="9" t="s">
        <v>190</v>
      </c>
      <c r="C3278" s="9">
        <v>97</v>
      </c>
      <c r="D3278" s="9">
        <v>97</v>
      </c>
      <c r="E3278" s="6" t="s">
        <v>44</v>
      </c>
      <c r="F3278" s="6" t="s">
        <v>4</v>
      </c>
      <c r="G3278" s="6"/>
      <c r="H3278" s="6" t="s">
        <v>449</v>
      </c>
      <c r="I3278" s="6">
        <v>661</v>
      </c>
      <c r="J3278" s="6"/>
      <c r="K3278" s="6" t="s">
        <v>8070</v>
      </c>
      <c r="L3278" s="6"/>
      <c r="M3278" s="6" t="s">
        <v>8085</v>
      </c>
      <c r="N3278" s="6" t="s">
        <v>8086</v>
      </c>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row>
    <row r="3279" spans="1:46" s="39" customFormat="1" ht="30" customHeight="1" x14ac:dyDescent="0.2">
      <c r="A3279" s="9">
        <v>24</v>
      </c>
      <c r="B3279" s="9" t="s">
        <v>190</v>
      </c>
      <c r="C3279" s="9">
        <v>98</v>
      </c>
      <c r="D3279" s="9" t="s">
        <v>6945</v>
      </c>
      <c r="E3279" s="6" t="s">
        <v>44</v>
      </c>
      <c r="F3279" s="6" t="s">
        <v>4</v>
      </c>
      <c r="G3279" s="6" t="s">
        <v>31</v>
      </c>
      <c r="H3279" s="6" t="s">
        <v>334</v>
      </c>
      <c r="I3279" s="6">
        <v>662</v>
      </c>
      <c r="J3279" s="6"/>
      <c r="K3279" s="6" t="s">
        <v>8070</v>
      </c>
      <c r="L3279" s="6" t="s">
        <v>8087</v>
      </c>
      <c r="M3279" s="6" t="s">
        <v>8088</v>
      </c>
      <c r="N3279" s="6" t="s">
        <v>8089</v>
      </c>
      <c r="O3279" s="6" t="s">
        <v>8090</v>
      </c>
      <c r="P3279" s="6" t="s">
        <v>8091</v>
      </c>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row>
    <row r="3280" spans="1:46" s="39" customFormat="1" ht="30" customHeight="1" x14ac:dyDescent="0.2">
      <c r="A3280" s="9">
        <v>24</v>
      </c>
      <c r="B3280" s="9" t="s">
        <v>190</v>
      </c>
      <c r="C3280" s="9">
        <v>98</v>
      </c>
      <c r="D3280" s="9" t="s">
        <v>6950</v>
      </c>
      <c r="E3280" s="6" t="s">
        <v>44</v>
      </c>
      <c r="F3280" s="6" t="s">
        <v>4</v>
      </c>
      <c r="G3280" s="6" t="s">
        <v>31</v>
      </c>
      <c r="H3280" s="6" t="s">
        <v>334</v>
      </c>
      <c r="I3280" s="6">
        <v>663</v>
      </c>
      <c r="J3280" s="6"/>
      <c r="K3280" s="6" t="s">
        <v>8070</v>
      </c>
      <c r="L3280" s="6" t="s">
        <v>8087</v>
      </c>
      <c r="M3280" s="6" t="s">
        <v>8092</v>
      </c>
      <c r="N3280" s="6" t="s">
        <v>8089</v>
      </c>
      <c r="O3280" s="6" t="s">
        <v>8090</v>
      </c>
      <c r="P3280" s="6" t="s">
        <v>8091</v>
      </c>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row>
    <row r="3281" spans="1:46" s="39" customFormat="1" ht="30" customHeight="1" x14ac:dyDescent="0.2">
      <c r="A3281" s="9">
        <v>24</v>
      </c>
      <c r="B3281" s="9" t="s">
        <v>190</v>
      </c>
      <c r="C3281" s="9">
        <v>99</v>
      </c>
      <c r="D3281" s="9">
        <v>99</v>
      </c>
      <c r="E3281" s="6" t="s">
        <v>44</v>
      </c>
      <c r="F3281" s="6" t="s">
        <v>4</v>
      </c>
      <c r="G3281" s="6"/>
      <c r="H3281" s="6" t="s">
        <v>334</v>
      </c>
      <c r="I3281" s="6">
        <v>664</v>
      </c>
      <c r="J3281" s="6"/>
      <c r="K3281" s="6" t="s">
        <v>8070</v>
      </c>
      <c r="L3281" s="6"/>
      <c r="M3281" s="6" t="s">
        <v>8093</v>
      </c>
      <c r="N3281" s="6" t="s">
        <v>7882</v>
      </c>
      <c r="O3281" s="6" t="s">
        <v>3106</v>
      </c>
      <c r="P3281" s="6" t="s">
        <v>3107</v>
      </c>
      <c r="Q3281" s="6" t="s">
        <v>3108</v>
      </c>
      <c r="R3281" s="6" t="s">
        <v>8094</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row>
    <row r="3282" spans="1:46" s="39" customFormat="1" ht="30" customHeight="1" x14ac:dyDescent="0.2">
      <c r="A3282" s="9">
        <v>24</v>
      </c>
      <c r="B3282" s="9" t="s">
        <v>190</v>
      </c>
      <c r="C3282" s="9">
        <v>100</v>
      </c>
      <c r="D3282" s="9">
        <v>100</v>
      </c>
      <c r="E3282" s="6" t="s">
        <v>44</v>
      </c>
      <c r="F3282" s="6" t="s">
        <v>4</v>
      </c>
      <c r="G3282" s="6"/>
      <c r="H3282" s="6" t="s">
        <v>191</v>
      </c>
      <c r="I3282" s="6">
        <v>665</v>
      </c>
      <c r="J3282" s="6"/>
      <c r="K3282" s="6" t="s">
        <v>8095</v>
      </c>
      <c r="L3282" s="6"/>
      <c r="M3282" s="6" t="s">
        <v>8096</v>
      </c>
      <c r="N3282" s="6" t="s">
        <v>7882</v>
      </c>
      <c r="O3282" s="6" t="s">
        <v>3106</v>
      </c>
      <c r="P3282" s="6" t="s">
        <v>3107</v>
      </c>
      <c r="Q3282" s="6" t="s">
        <v>3108</v>
      </c>
      <c r="R3282" s="6" t="s">
        <v>8094</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row>
    <row r="3283" spans="1:46" s="39" customFormat="1" ht="30" customHeight="1" x14ac:dyDescent="0.2">
      <c r="A3283" s="9">
        <v>24</v>
      </c>
      <c r="B3283" s="9" t="s">
        <v>190</v>
      </c>
      <c r="C3283" s="9">
        <v>101</v>
      </c>
      <c r="D3283" s="9">
        <v>101</v>
      </c>
      <c r="E3283" s="6" t="s">
        <v>44</v>
      </c>
      <c r="F3283" s="6" t="s">
        <v>4</v>
      </c>
      <c r="G3283" s="6"/>
      <c r="H3283" s="6" t="s">
        <v>334</v>
      </c>
      <c r="I3283" s="6">
        <v>666</v>
      </c>
      <c r="J3283" s="6"/>
      <c r="K3283" s="6"/>
      <c r="L3283" s="6"/>
      <c r="M3283" s="6" t="s">
        <v>8097</v>
      </c>
      <c r="N3283" s="6" t="s">
        <v>8098</v>
      </c>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row>
    <row r="3284" spans="1:46" s="39" customFormat="1" ht="30" customHeight="1" x14ac:dyDescent="0.2">
      <c r="A3284" s="9">
        <v>24</v>
      </c>
      <c r="B3284" s="9" t="s">
        <v>190</v>
      </c>
      <c r="C3284" s="9">
        <v>102</v>
      </c>
      <c r="D3284" s="9" t="s">
        <v>1247</v>
      </c>
      <c r="E3284" s="6" t="s">
        <v>35</v>
      </c>
      <c r="F3284" s="6"/>
      <c r="G3284" s="6"/>
      <c r="H3284" s="6" t="s">
        <v>243</v>
      </c>
      <c r="I3284" s="6">
        <v>667</v>
      </c>
      <c r="J3284" s="6"/>
      <c r="K3284" s="6"/>
      <c r="L3284" s="6" t="s">
        <v>8099</v>
      </c>
      <c r="M3284" s="6" t="s">
        <v>8100</v>
      </c>
      <c r="N3284" s="6" t="s">
        <v>7575</v>
      </c>
      <c r="O3284" s="6" t="s">
        <v>7907</v>
      </c>
      <c r="P3284" s="6" t="s">
        <v>7908</v>
      </c>
      <c r="Q3284" s="6" t="s">
        <v>7573</v>
      </c>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row>
    <row r="3285" spans="1:46" s="39" customFormat="1" ht="30" customHeight="1" x14ac:dyDescent="0.2">
      <c r="A3285" s="9">
        <v>24</v>
      </c>
      <c r="B3285" s="9" t="s">
        <v>190</v>
      </c>
      <c r="C3285" s="9">
        <v>102</v>
      </c>
      <c r="D3285" s="9" t="s">
        <v>1249</v>
      </c>
      <c r="E3285" s="6" t="s">
        <v>35</v>
      </c>
      <c r="F3285" s="6"/>
      <c r="G3285" s="6"/>
      <c r="H3285" s="6" t="s">
        <v>243</v>
      </c>
      <c r="I3285" s="6">
        <v>668</v>
      </c>
      <c r="J3285" s="6"/>
      <c r="K3285" s="6"/>
      <c r="L3285" s="6" t="s">
        <v>8099</v>
      </c>
      <c r="M3285" s="6" t="s">
        <v>8101</v>
      </c>
      <c r="N3285" s="6" t="s">
        <v>7575</v>
      </c>
      <c r="O3285" s="6" t="s">
        <v>7907</v>
      </c>
      <c r="P3285" s="6" t="s">
        <v>7908</v>
      </c>
      <c r="Q3285" s="6" t="s">
        <v>7573</v>
      </c>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row>
    <row r="3286" spans="1:46" s="39" customFormat="1" ht="30" customHeight="1" x14ac:dyDescent="0.2">
      <c r="A3286" s="9">
        <v>24</v>
      </c>
      <c r="B3286" s="9" t="s">
        <v>190</v>
      </c>
      <c r="C3286" s="9">
        <v>102</v>
      </c>
      <c r="D3286" s="9" t="s">
        <v>1251</v>
      </c>
      <c r="E3286" s="6" t="s">
        <v>35</v>
      </c>
      <c r="F3286" s="6"/>
      <c r="G3286" s="6"/>
      <c r="H3286" s="6" t="s">
        <v>243</v>
      </c>
      <c r="I3286" s="6">
        <v>669</v>
      </c>
      <c r="J3286" s="6"/>
      <c r="K3286" s="6"/>
      <c r="L3286" s="6" t="s">
        <v>8099</v>
      </c>
      <c r="M3286" s="6" t="s">
        <v>8102</v>
      </c>
      <c r="N3286" s="6" t="s">
        <v>7575</v>
      </c>
      <c r="O3286" s="6" t="s">
        <v>7907</v>
      </c>
      <c r="P3286" s="6" t="s">
        <v>7908</v>
      </c>
      <c r="Q3286" s="6" t="s">
        <v>7573</v>
      </c>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row>
    <row r="3287" spans="1:46" s="39" customFormat="1" ht="30" customHeight="1" x14ac:dyDescent="0.2">
      <c r="A3287" s="9">
        <v>24</v>
      </c>
      <c r="B3287" s="9" t="s">
        <v>190</v>
      </c>
      <c r="C3287" s="9">
        <v>102</v>
      </c>
      <c r="D3287" s="9" t="s">
        <v>1253</v>
      </c>
      <c r="E3287" s="6" t="s">
        <v>35</v>
      </c>
      <c r="F3287" s="6"/>
      <c r="G3287" s="6"/>
      <c r="H3287" s="6" t="s">
        <v>243</v>
      </c>
      <c r="I3287" s="6">
        <v>670</v>
      </c>
      <c r="J3287" s="6"/>
      <c r="K3287" s="6"/>
      <c r="L3287" s="6" t="s">
        <v>8099</v>
      </c>
      <c r="M3287" s="6" t="s">
        <v>8103</v>
      </c>
      <c r="N3287" s="6" t="s">
        <v>7575</v>
      </c>
      <c r="O3287" s="6" t="s">
        <v>7907</v>
      </c>
      <c r="P3287" s="6" t="s">
        <v>7908</v>
      </c>
      <c r="Q3287" s="6" t="s">
        <v>7573</v>
      </c>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row>
    <row r="3288" spans="1:46" s="39" customFormat="1" ht="30" customHeight="1" x14ac:dyDescent="0.2">
      <c r="A3288" s="9">
        <v>24</v>
      </c>
      <c r="B3288" s="9" t="s">
        <v>190</v>
      </c>
      <c r="C3288" s="9">
        <v>103</v>
      </c>
      <c r="D3288" s="9">
        <v>103</v>
      </c>
      <c r="E3288" s="6" t="s">
        <v>44</v>
      </c>
      <c r="F3288" s="6" t="s">
        <v>9</v>
      </c>
      <c r="G3288" s="6"/>
      <c r="H3288" s="6" t="s">
        <v>334</v>
      </c>
      <c r="I3288" s="6">
        <v>671</v>
      </c>
      <c r="J3288" s="6"/>
      <c r="K3288" s="6"/>
      <c r="L3288" s="6"/>
      <c r="M3288" s="6" t="s">
        <v>8104</v>
      </c>
      <c r="N3288" s="6" t="s">
        <v>8105</v>
      </c>
      <c r="O3288" s="6" t="s">
        <v>8106</v>
      </c>
      <c r="P3288" s="6" t="s">
        <v>8107</v>
      </c>
      <c r="Q3288" s="6" t="s">
        <v>8108</v>
      </c>
      <c r="R3288" s="6" t="s">
        <v>8109</v>
      </c>
      <c r="S3288" s="6" t="s">
        <v>8110</v>
      </c>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row>
    <row r="3289" spans="1:46" s="39" customFormat="1" ht="30" customHeight="1" x14ac:dyDescent="0.2">
      <c r="A3289" s="9">
        <v>24</v>
      </c>
      <c r="B3289" s="9" t="s">
        <v>190</v>
      </c>
      <c r="C3289" s="9">
        <v>104</v>
      </c>
      <c r="D3289" s="9">
        <v>104</v>
      </c>
      <c r="E3289" s="6" t="s">
        <v>44</v>
      </c>
      <c r="F3289" s="6" t="s">
        <v>9</v>
      </c>
      <c r="G3289" s="6"/>
      <c r="H3289" s="6" t="s">
        <v>191</v>
      </c>
      <c r="I3289" s="6">
        <v>672</v>
      </c>
      <c r="J3289" s="6"/>
      <c r="K3289" s="6"/>
      <c r="L3289" s="6"/>
      <c r="M3289" s="6" t="s">
        <v>8111</v>
      </c>
      <c r="N3289" s="6" t="s">
        <v>8112</v>
      </c>
      <c r="O3289" s="6" t="s">
        <v>8113</v>
      </c>
      <c r="P3289" s="6" t="s">
        <v>8114</v>
      </c>
      <c r="Q3289" s="6" t="s">
        <v>8115</v>
      </c>
      <c r="R3289" s="6" t="s">
        <v>8116</v>
      </c>
      <c r="S3289" s="6" t="s">
        <v>3158</v>
      </c>
      <c r="T3289" s="6" t="s">
        <v>8117</v>
      </c>
      <c r="U3289" s="6" t="s">
        <v>8118</v>
      </c>
      <c r="V3289" s="6" t="s">
        <v>8119</v>
      </c>
      <c r="W3289" s="6" t="s">
        <v>8120</v>
      </c>
      <c r="X3289" s="6" t="s">
        <v>8121</v>
      </c>
      <c r="Y3289" s="6" t="s">
        <v>8122</v>
      </c>
      <c r="Z3289" s="6" t="s">
        <v>8123</v>
      </c>
      <c r="AA3289" s="6"/>
      <c r="AB3289" s="6"/>
      <c r="AC3289" s="6"/>
      <c r="AD3289" s="6"/>
      <c r="AE3289" s="6"/>
      <c r="AF3289" s="6"/>
      <c r="AG3289" s="6"/>
      <c r="AH3289" s="6"/>
      <c r="AI3289" s="6"/>
      <c r="AJ3289" s="6"/>
      <c r="AK3289" s="6"/>
      <c r="AL3289" s="6"/>
      <c r="AM3289" s="6"/>
      <c r="AN3289" s="6"/>
      <c r="AO3289" s="6"/>
      <c r="AP3289" s="6"/>
      <c r="AQ3289" s="6"/>
      <c r="AR3289" s="6"/>
      <c r="AS3289" s="6"/>
      <c r="AT3289" s="6"/>
    </row>
    <row r="3290" spans="1:46" s="39" customFormat="1" ht="30" customHeight="1" x14ac:dyDescent="0.2">
      <c r="A3290" s="9">
        <v>24</v>
      </c>
      <c r="B3290" s="9" t="s">
        <v>190</v>
      </c>
      <c r="C3290" s="9">
        <v>105</v>
      </c>
      <c r="D3290" s="9">
        <v>105</v>
      </c>
      <c r="E3290" s="6" t="s">
        <v>44</v>
      </c>
      <c r="F3290" s="6" t="s">
        <v>9</v>
      </c>
      <c r="G3290" s="6"/>
      <c r="H3290" s="6" t="s">
        <v>243</v>
      </c>
      <c r="I3290" s="6">
        <v>673</v>
      </c>
      <c r="J3290" s="6"/>
      <c r="K3290" s="6"/>
      <c r="L3290" s="6"/>
      <c r="M3290" s="6" t="s">
        <v>8124</v>
      </c>
      <c r="N3290" s="6" t="s">
        <v>8125</v>
      </c>
      <c r="O3290" s="6" t="s">
        <v>3150</v>
      </c>
      <c r="P3290" s="6" t="s">
        <v>8126</v>
      </c>
      <c r="Q3290" s="6" t="s">
        <v>3152</v>
      </c>
      <c r="R3290" s="6" t="s">
        <v>8127</v>
      </c>
      <c r="S3290" s="6" t="s">
        <v>8128</v>
      </c>
      <c r="T3290" s="6" t="s">
        <v>8129</v>
      </c>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row>
    <row r="3291" spans="1:46" s="39" customFormat="1" ht="30" customHeight="1" x14ac:dyDescent="0.2">
      <c r="A3291" s="9">
        <v>24</v>
      </c>
      <c r="B3291" s="9" t="s">
        <v>190</v>
      </c>
      <c r="C3291" s="9">
        <v>106</v>
      </c>
      <c r="D3291" s="9">
        <v>106</v>
      </c>
      <c r="E3291" s="6" t="s">
        <v>44</v>
      </c>
      <c r="F3291" s="6" t="s">
        <v>9</v>
      </c>
      <c r="G3291" s="6"/>
      <c r="H3291" s="6" t="s">
        <v>243</v>
      </c>
      <c r="I3291" s="6">
        <v>674</v>
      </c>
      <c r="J3291" s="6"/>
      <c r="K3291" s="6"/>
      <c r="L3291" s="6"/>
      <c r="M3291" s="6" t="s">
        <v>8130</v>
      </c>
      <c r="N3291" s="6" t="s">
        <v>8131</v>
      </c>
      <c r="O3291" s="6" t="s">
        <v>8132</v>
      </c>
      <c r="P3291" s="6" t="s">
        <v>8133</v>
      </c>
      <c r="Q3291" s="6" t="s">
        <v>8134</v>
      </c>
      <c r="R3291" s="6" t="s">
        <v>8135</v>
      </c>
      <c r="S3291" s="6" t="s">
        <v>8136</v>
      </c>
      <c r="T3291" s="6" t="s">
        <v>8137</v>
      </c>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row>
    <row r="3292" spans="1:46" s="39" customFormat="1" ht="30" customHeight="1" x14ac:dyDescent="0.2">
      <c r="A3292" s="9">
        <v>24</v>
      </c>
      <c r="B3292" s="9" t="s">
        <v>190</v>
      </c>
      <c r="C3292" s="9">
        <v>107</v>
      </c>
      <c r="D3292" s="9" t="s">
        <v>8138</v>
      </c>
      <c r="E3292" s="6" t="s">
        <v>44</v>
      </c>
      <c r="F3292" s="4" t="s">
        <v>8139</v>
      </c>
      <c r="G3292" s="6"/>
      <c r="H3292" s="6" t="s">
        <v>243</v>
      </c>
      <c r="I3292" s="6">
        <v>675</v>
      </c>
      <c r="J3292" s="6"/>
      <c r="K3292" s="6"/>
      <c r="L3292" s="6" t="s">
        <v>8140</v>
      </c>
      <c r="M3292" s="6" t="s">
        <v>8141</v>
      </c>
      <c r="N3292" s="6" t="s">
        <v>8142</v>
      </c>
      <c r="O3292" s="6" t="s">
        <v>8143</v>
      </c>
      <c r="P3292" s="6" t="s">
        <v>8144</v>
      </c>
      <c r="Q3292" s="6" t="s">
        <v>8145</v>
      </c>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row>
    <row r="3293" spans="1:46" s="39" customFormat="1" ht="30" customHeight="1" x14ac:dyDescent="0.2">
      <c r="A3293" s="9">
        <v>24</v>
      </c>
      <c r="B3293" s="9" t="s">
        <v>190</v>
      </c>
      <c r="C3293" s="9">
        <v>107</v>
      </c>
      <c r="D3293" s="9" t="s">
        <v>8146</v>
      </c>
      <c r="E3293" s="6" t="s">
        <v>44</v>
      </c>
      <c r="F3293" s="4" t="s">
        <v>8139</v>
      </c>
      <c r="G3293" s="6"/>
      <c r="H3293" s="6" t="s">
        <v>243</v>
      </c>
      <c r="I3293" s="6">
        <v>676</v>
      </c>
      <c r="J3293" s="6"/>
      <c r="K3293" s="6"/>
      <c r="L3293" s="6" t="s">
        <v>8140</v>
      </c>
      <c r="M3293" s="6" t="s">
        <v>8147</v>
      </c>
      <c r="N3293" s="6" t="s">
        <v>8142</v>
      </c>
      <c r="O3293" s="6" t="s">
        <v>8143</v>
      </c>
      <c r="P3293" s="6" t="s">
        <v>8144</v>
      </c>
      <c r="Q3293" s="6" t="s">
        <v>8145</v>
      </c>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row>
    <row r="3294" spans="1:46" s="39" customFormat="1" ht="30" customHeight="1" x14ac:dyDescent="0.2">
      <c r="A3294" s="9">
        <v>24</v>
      </c>
      <c r="B3294" s="9" t="s">
        <v>190</v>
      </c>
      <c r="C3294" s="9">
        <v>107</v>
      </c>
      <c r="D3294" s="9" t="s">
        <v>8148</v>
      </c>
      <c r="E3294" s="6" t="s">
        <v>44</v>
      </c>
      <c r="F3294" s="4" t="s">
        <v>8139</v>
      </c>
      <c r="G3294" s="6"/>
      <c r="H3294" s="6" t="s">
        <v>243</v>
      </c>
      <c r="I3294" s="6">
        <v>677</v>
      </c>
      <c r="J3294" s="6"/>
      <c r="K3294" s="6"/>
      <c r="L3294" s="6" t="s">
        <v>8140</v>
      </c>
      <c r="M3294" s="6" t="s">
        <v>8149</v>
      </c>
      <c r="N3294" s="6" t="s">
        <v>8142</v>
      </c>
      <c r="O3294" s="6" t="s">
        <v>8143</v>
      </c>
      <c r="P3294" s="6" t="s">
        <v>8144</v>
      </c>
      <c r="Q3294" s="6" t="s">
        <v>8145</v>
      </c>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row>
    <row r="3295" spans="1:46" s="39" customFormat="1" ht="30" customHeight="1" x14ac:dyDescent="0.2">
      <c r="A3295" s="9">
        <v>24</v>
      </c>
      <c r="B3295" s="9" t="s">
        <v>190</v>
      </c>
      <c r="C3295" s="9">
        <v>107</v>
      </c>
      <c r="D3295" s="9" t="s">
        <v>8150</v>
      </c>
      <c r="E3295" s="6" t="s">
        <v>44</v>
      </c>
      <c r="F3295" s="4" t="s">
        <v>8139</v>
      </c>
      <c r="G3295" s="6"/>
      <c r="H3295" s="6" t="s">
        <v>243</v>
      </c>
      <c r="I3295" s="6">
        <v>678</v>
      </c>
      <c r="J3295" s="6"/>
      <c r="K3295" s="6"/>
      <c r="L3295" s="6" t="s">
        <v>8140</v>
      </c>
      <c r="M3295" s="6" t="s">
        <v>8151</v>
      </c>
      <c r="N3295" s="6" t="s">
        <v>8142</v>
      </c>
      <c r="O3295" s="6" t="s">
        <v>8143</v>
      </c>
      <c r="P3295" s="6" t="s">
        <v>8144</v>
      </c>
      <c r="Q3295" s="6" t="s">
        <v>8145</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row>
    <row r="3296" spans="1:46" s="39" customFormat="1" ht="30" customHeight="1" x14ac:dyDescent="0.2">
      <c r="A3296" s="9">
        <v>24</v>
      </c>
      <c r="B3296" s="9" t="s">
        <v>190</v>
      </c>
      <c r="C3296" s="9">
        <v>108</v>
      </c>
      <c r="D3296" s="9" t="s">
        <v>8152</v>
      </c>
      <c r="E3296" s="6" t="s">
        <v>44</v>
      </c>
      <c r="F3296" s="6" t="s">
        <v>9</v>
      </c>
      <c r="G3296" s="6"/>
      <c r="H3296" s="6" t="s">
        <v>243</v>
      </c>
      <c r="I3296" s="6">
        <v>679</v>
      </c>
      <c r="J3296" s="6"/>
      <c r="K3296" s="6"/>
      <c r="L3296" s="6" t="s">
        <v>8153</v>
      </c>
      <c r="M3296" s="6" t="s">
        <v>8154</v>
      </c>
      <c r="N3296" s="6" t="s">
        <v>8155</v>
      </c>
      <c r="O3296" s="6" t="s">
        <v>8156</v>
      </c>
      <c r="P3296" s="6" t="s">
        <v>8157</v>
      </c>
      <c r="Q3296" s="6" t="s">
        <v>8158</v>
      </c>
      <c r="R3296" s="6" t="s">
        <v>8159</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row>
    <row r="3297" spans="1:46" s="39" customFormat="1" ht="30" customHeight="1" x14ac:dyDescent="0.2">
      <c r="A3297" s="9">
        <v>24</v>
      </c>
      <c r="B3297" s="9" t="s">
        <v>190</v>
      </c>
      <c r="C3297" s="9">
        <v>108</v>
      </c>
      <c r="D3297" s="9" t="s">
        <v>8160</v>
      </c>
      <c r="E3297" s="6" t="s">
        <v>44</v>
      </c>
      <c r="F3297" s="6" t="s">
        <v>9</v>
      </c>
      <c r="G3297" s="6"/>
      <c r="H3297" s="6" t="s">
        <v>243</v>
      </c>
      <c r="I3297" s="6">
        <v>680</v>
      </c>
      <c r="J3297" s="6"/>
      <c r="K3297" s="6"/>
      <c r="L3297" s="6" t="s">
        <v>8153</v>
      </c>
      <c r="M3297" s="6" t="s">
        <v>8161</v>
      </c>
      <c r="N3297" s="6" t="s">
        <v>8155</v>
      </c>
      <c r="O3297" s="6" t="s">
        <v>8156</v>
      </c>
      <c r="P3297" s="6" t="s">
        <v>8157</v>
      </c>
      <c r="Q3297" s="6" t="s">
        <v>8158</v>
      </c>
      <c r="R3297" s="6" t="s">
        <v>8159</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row>
    <row r="3298" spans="1:46" s="39" customFormat="1" ht="30" customHeight="1" x14ac:dyDescent="0.2">
      <c r="A3298" s="9">
        <v>24</v>
      </c>
      <c r="B3298" s="9" t="s">
        <v>190</v>
      </c>
      <c r="C3298" s="9">
        <v>108</v>
      </c>
      <c r="D3298" s="9" t="s">
        <v>8162</v>
      </c>
      <c r="E3298" s="6" t="s">
        <v>44</v>
      </c>
      <c r="F3298" s="6" t="s">
        <v>9</v>
      </c>
      <c r="G3298" s="6"/>
      <c r="H3298" s="6" t="s">
        <v>243</v>
      </c>
      <c r="I3298" s="6">
        <v>681</v>
      </c>
      <c r="J3298" s="6"/>
      <c r="K3298" s="6"/>
      <c r="L3298" s="6" t="s">
        <v>8153</v>
      </c>
      <c r="M3298" s="6" t="s">
        <v>8163</v>
      </c>
      <c r="N3298" s="6" t="s">
        <v>8155</v>
      </c>
      <c r="O3298" s="6" t="s">
        <v>8156</v>
      </c>
      <c r="P3298" s="6" t="s">
        <v>8157</v>
      </c>
      <c r="Q3298" s="6" t="s">
        <v>8158</v>
      </c>
      <c r="R3298" s="6" t="s">
        <v>8159</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row>
    <row r="3299" spans="1:46" s="39" customFormat="1" ht="30" customHeight="1" x14ac:dyDescent="0.2">
      <c r="A3299" s="9">
        <v>24</v>
      </c>
      <c r="B3299" s="9" t="s">
        <v>190</v>
      </c>
      <c r="C3299" s="9">
        <v>108</v>
      </c>
      <c r="D3299" s="9" t="s">
        <v>8164</v>
      </c>
      <c r="E3299" s="6" t="s">
        <v>44</v>
      </c>
      <c r="F3299" s="6" t="s">
        <v>9</v>
      </c>
      <c r="G3299" s="6"/>
      <c r="H3299" s="6" t="s">
        <v>243</v>
      </c>
      <c r="I3299" s="6">
        <v>682</v>
      </c>
      <c r="J3299" s="6"/>
      <c r="K3299" s="6"/>
      <c r="L3299" s="6" t="s">
        <v>8153</v>
      </c>
      <c r="M3299" s="6" t="s">
        <v>8165</v>
      </c>
      <c r="N3299" s="6" t="s">
        <v>8155</v>
      </c>
      <c r="O3299" s="6" t="s">
        <v>8156</v>
      </c>
      <c r="P3299" s="6" t="s">
        <v>8157</v>
      </c>
      <c r="Q3299" s="6" t="s">
        <v>8158</v>
      </c>
      <c r="R3299" s="6" t="s">
        <v>8159</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row>
    <row r="3300" spans="1:46" s="39" customFormat="1" ht="30" customHeight="1" x14ac:dyDescent="0.2">
      <c r="A3300" s="9">
        <v>24</v>
      </c>
      <c r="B3300" s="9" t="s">
        <v>190</v>
      </c>
      <c r="C3300" s="9">
        <v>108</v>
      </c>
      <c r="D3300" s="9" t="s">
        <v>8166</v>
      </c>
      <c r="E3300" s="6" t="s">
        <v>44</v>
      </c>
      <c r="F3300" s="6" t="s">
        <v>9</v>
      </c>
      <c r="G3300" s="6"/>
      <c r="H3300" s="6" t="s">
        <v>243</v>
      </c>
      <c r="I3300" s="6">
        <v>683</v>
      </c>
      <c r="J3300" s="6"/>
      <c r="K3300" s="6"/>
      <c r="L3300" s="6" t="s">
        <v>8153</v>
      </c>
      <c r="M3300" s="6" t="s">
        <v>8167</v>
      </c>
      <c r="N3300" s="6" t="s">
        <v>8155</v>
      </c>
      <c r="O3300" s="6" t="s">
        <v>8156</v>
      </c>
      <c r="P3300" s="6" t="s">
        <v>8157</v>
      </c>
      <c r="Q3300" s="6" t="s">
        <v>8158</v>
      </c>
      <c r="R3300" s="6" t="s">
        <v>8159</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row>
    <row r="3301" spans="1:46" s="39" customFormat="1" ht="30" customHeight="1" x14ac:dyDescent="0.2">
      <c r="A3301" s="9">
        <v>24</v>
      </c>
      <c r="B3301" s="9" t="s">
        <v>190</v>
      </c>
      <c r="C3301" s="9">
        <v>108</v>
      </c>
      <c r="D3301" s="9" t="s">
        <v>8168</v>
      </c>
      <c r="E3301" s="6" t="s">
        <v>44</v>
      </c>
      <c r="F3301" s="6" t="s">
        <v>9</v>
      </c>
      <c r="G3301" s="6"/>
      <c r="H3301" s="6" t="s">
        <v>243</v>
      </c>
      <c r="I3301" s="6">
        <v>684</v>
      </c>
      <c r="J3301" s="6"/>
      <c r="K3301" s="6"/>
      <c r="L3301" s="6" t="s">
        <v>8153</v>
      </c>
      <c r="M3301" s="6" t="s">
        <v>8169</v>
      </c>
      <c r="N3301" s="6" t="s">
        <v>8155</v>
      </c>
      <c r="O3301" s="6" t="s">
        <v>8156</v>
      </c>
      <c r="P3301" s="6" t="s">
        <v>8157</v>
      </c>
      <c r="Q3301" s="6" t="s">
        <v>8158</v>
      </c>
      <c r="R3301" s="6" t="s">
        <v>8159</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row>
    <row r="3302" spans="1:46" s="39" customFormat="1" ht="30" customHeight="1" x14ac:dyDescent="0.2">
      <c r="A3302" s="9">
        <v>24</v>
      </c>
      <c r="B3302" s="9" t="s">
        <v>190</v>
      </c>
      <c r="C3302" s="9">
        <v>109</v>
      </c>
      <c r="D3302" s="9">
        <v>109</v>
      </c>
      <c r="E3302" s="6" t="s">
        <v>44</v>
      </c>
      <c r="F3302" s="6" t="s">
        <v>9</v>
      </c>
      <c r="G3302" s="6"/>
      <c r="H3302" s="6" t="s">
        <v>191</v>
      </c>
      <c r="I3302" s="6">
        <v>685</v>
      </c>
      <c r="J3302" s="6"/>
      <c r="K3302" s="6"/>
      <c r="L3302" s="6"/>
      <c r="M3302" s="6" t="s">
        <v>8170</v>
      </c>
      <c r="N3302" s="6" t="s">
        <v>4190</v>
      </c>
      <c r="O3302" s="6" t="s">
        <v>8171</v>
      </c>
      <c r="P3302" s="6" t="s">
        <v>8172</v>
      </c>
      <c r="Q3302" s="6" t="s">
        <v>8173</v>
      </c>
      <c r="R3302" s="6" t="s">
        <v>8174</v>
      </c>
      <c r="S3302" s="6" t="s">
        <v>8175</v>
      </c>
      <c r="T3302" s="6" t="s">
        <v>8176</v>
      </c>
      <c r="U3302" s="6" t="s">
        <v>8177</v>
      </c>
      <c r="V3302" s="6" t="s">
        <v>8178</v>
      </c>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row>
    <row r="3303" spans="1:46" s="39" customFormat="1" ht="30" customHeight="1" x14ac:dyDescent="0.2">
      <c r="A3303" s="9">
        <v>24</v>
      </c>
      <c r="B3303" s="9" t="s">
        <v>190</v>
      </c>
      <c r="C3303" s="9">
        <v>110</v>
      </c>
      <c r="D3303" s="9">
        <v>110</v>
      </c>
      <c r="E3303" s="6" t="s">
        <v>44</v>
      </c>
      <c r="F3303" s="6" t="s">
        <v>9</v>
      </c>
      <c r="G3303" s="6"/>
      <c r="H3303" s="6" t="s">
        <v>191</v>
      </c>
      <c r="I3303" s="6">
        <v>686</v>
      </c>
      <c r="J3303" s="6"/>
      <c r="K3303" s="6"/>
      <c r="L3303" s="6"/>
      <c r="M3303" s="6" t="s">
        <v>8179</v>
      </c>
      <c r="N3303" s="6" t="s">
        <v>4190</v>
      </c>
      <c r="O3303" s="6" t="s">
        <v>8171</v>
      </c>
      <c r="P3303" s="6" t="s">
        <v>8172</v>
      </c>
      <c r="Q3303" s="6" t="s">
        <v>8173</v>
      </c>
      <c r="R3303" s="6" t="s">
        <v>8174</v>
      </c>
      <c r="S3303" s="6" t="s">
        <v>8175</v>
      </c>
      <c r="T3303" s="6" t="s">
        <v>8177</v>
      </c>
      <c r="U3303" s="6" t="s">
        <v>8178</v>
      </c>
      <c r="V3303" s="6" t="s">
        <v>8180</v>
      </c>
      <c r="W3303" s="6" t="s">
        <v>8181</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row>
    <row r="3304" spans="1:46" s="39" customFormat="1" ht="30" customHeight="1" x14ac:dyDescent="0.2">
      <c r="A3304" s="9">
        <v>24</v>
      </c>
      <c r="B3304" s="9" t="s">
        <v>190</v>
      </c>
      <c r="C3304" s="9">
        <v>111</v>
      </c>
      <c r="D3304" s="9">
        <v>111</v>
      </c>
      <c r="E3304" s="6" t="s">
        <v>7658</v>
      </c>
      <c r="F3304" s="6"/>
      <c r="G3304" s="6"/>
      <c r="H3304" s="6" t="s">
        <v>191</v>
      </c>
      <c r="I3304" s="6">
        <v>687</v>
      </c>
      <c r="J3304" s="6"/>
      <c r="K3304" s="6"/>
      <c r="L3304" s="6"/>
      <c r="M3304" s="6" t="s">
        <v>8182</v>
      </c>
      <c r="N3304" s="6" t="s">
        <v>8183</v>
      </c>
      <c r="O3304" s="6" t="s">
        <v>8184</v>
      </c>
      <c r="P3304" s="6" t="s">
        <v>8185</v>
      </c>
      <c r="Q3304" s="6" t="s">
        <v>8186</v>
      </c>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row>
    <row r="3305" spans="1:46" s="30" customFormat="1" ht="30" customHeight="1" x14ac:dyDescent="0.2">
      <c r="A3305" s="9">
        <v>20</v>
      </c>
      <c r="B3305" s="9" t="s">
        <v>190</v>
      </c>
      <c r="C3305" s="9">
        <v>1</v>
      </c>
      <c r="D3305" s="9">
        <v>1</v>
      </c>
      <c r="E3305" s="6" t="s">
        <v>7658</v>
      </c>
      <c r="F3305" s="6"/>
      <c r="G3305" s="6"/>
      <c r="H3305" s="6" t="s">
        <v>191</v>
      </c>
      <c r="I3305" s="6">
        <v>1</v>
      </c>
      <c r="J3305" s="6"/>
      <c r="K3305" s="6"/>
      <c r="L3305" s="6"/>
      <c r="M3305" s="6" t="s">
        <v>7657</v>
      </c>
      <c r="N3305" s="6" t="s">
        <v>959</v>
      </c>
      <c r="O3305" s="6" t="s">
        <v>367</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row>
    <row r="3306" spans="1:46" s="30" customFormat="1" ht="30" customHeight="1" x14ac:dyDescent="0.2">
      <c r="A3306" s="9">
        <v>20</v>
      </c>
      <c r="B3306" s="9" t="s">
        <v>190</v>
      </c>
      <c r="C3306" s="9">
        <v>2</v>
      </c>
      <c r="D3306" s="9">
        <v>2</v>
      </c>
      <c r="E3306" s="6" t="s">
        <v>7658</v>
      </c>
      <c r="F3306" s="6"/>
      <c r="G3306" s="6"/>
      <c r="H3306" s="6" t="s">
        <v>191</v>
      </c>
      <c r="I3306" s="6">
        <v>2</v>
      </c>
      <c r="J3306" s="6"/>
      <c r="K3306" s="6"/>
      <c r="L3306" s="6"/>
      <c r="M3306" s="6" t="s">
        <v>7659</v>
      </c>
      <c r="N3306" s="6" t="s">
        <v>7660</v>
      </c>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row>
    <row r="3307" spans="1:46" s="30" customFormat="1" ht="30" customHeight="1" x14ac:dyDescent="0.2">
      <c r="A3307" s="9">
        <v>20</v>
      </c>
      <c r="B3307" s="9" t="s">
        <v>190</v>
      </c>
      <c r="C3307" s="9">
        <v>3</v>
      </c>
      <c r="D3307" s="9">
        <v>3</v>
      </c>
      <c r="E3307" s="6" t="s">
        <v>44</v>
      </c>
      <c r="F3307" s="6"/>
      <c r="G3307" s="6"/>
      <c r="H3307" s="6" t="s">
        <v>191</v>
      </c>
      <c r="I3307" s="6">
        <v>3</v>
      </c>
      <c r="J3307" s="6"/>
      <c r="K3307" s="6"/>
      <c r="L3307" s="6"/>
      <c r="M3307" s="6" t="s">
        <v>8189</v>
      </c>
      <c r="N3307" s="6" t="s">
        <v>7660</v>
      </c>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row>
    <row r="3308" spans="1:46" s="30" customFormat="1" ht="30" customHeight="1" x14ac:dyDescent="0.2">
      <c r="A3308" s="9">
        <v>20</v>
      </c>
      <c r="B3308" s="9" t="s">
        <v>190</v>
      </c>
      <c r="C3308" s="9">
        <v>4</v>
      </c>
      <c r="D3308" s="9">
        <v>4</v>
      </c>
      <c r="E3308" s="6" t="s">
        <v>44</v>
      </c>
      <c r="F3308" s="6"/>
      <c r="G3308" s="6"/>
      <c r="H3308" s="6" t="s">
        <v>191</v>
      </c>
      <c r="I3308" s="6">
        <v>4</v>
      </c>
      <c r="J3308" s="6"/>
      <c r="K3308" s="6"/>
      <c r="L3308" s="6"/>
      <c r="M3308" s="6" t="s">
        <v>8190</v>
      </c>
      <c r="N3308" s="6" t="s">
        <v>7655</v>
      </c>
      <c r="O3308" s="6" t="s">
        <v>7656</v>
      </c>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row>
    <row r="3309" spans="1:46" s="30" customFormat="1" ht="30" customHeight="1" x14ac:dyDescent="0.2">
      <c r="A3309" s="9">
        <v>20</v>
      </c>
      <c r="B3309" s="9" t="s">
        <v>190</v>
      </c>
      <c r="C3309" s="9">
        <v>5</v>
      </c>
      <c r="D3309" s="9" t="s">
        <v>7127</v>
      </c>
      <c r="E3309" s="6" t="s">
        <v>44</v>
      </c>
      <c r="F3309" s="6" t="s">
        <v>37</v>
      </c>
      <c r="G3309" s="6" t="s">
        <v>76</v>
      </c>
      <c r="H3309" s="6" t="s">
        <v>191</v>
      </c>
      <c r="I3309" s="6">
        <v>5</v>
      </c>
      <c r="J3309" s="6"/>
      <c r="K3309" s="6"/>
      <c r="L3309" s="6"/>
      <c r="M3309" s="6" t="s">
        <v>8191</v>
      </c>
      <c r="N3309" s="6" t="s">
        <v>2193</v>
      </c>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row>
    <row r="3310" spans="1:46" s="30" customFormat="1" ht="30" customHeight="1" x14ac:dyDescent="0.2">
      <c r="A3310" s="9">
        <v>20</v>
      </c>
      <c r="B3310" s="9" t="s">
        <v>190</v>
      </c>
      <c r="C3310" s="9">
        <v>5</v>
      </c>
      <c r="D3310" s="9" t="s">
        <v>7134</v>
      </c>
      <c r="E3310" s="6" t="s">
        <v>44</v>
      </c>
      <c r="F3310" s="6" t="s">
        <v>37</v>
      </c>
      <c r="G3310" s="6"/>
      <c r="H3310" s="6" t="s">
        <v>191</v>
      </c>
      <c r="I3310" s="6">
        <v>6</v>
      </c>
      <c r="J3310" s="6"/>
      <c r="K3310" s="6"/>
      <c r="L3310" s="6"/>
      <c r="M3310" s="6" t="s">
        <v>5565</v>
      </c>
      <c r="N3310" s="6" t="s">
        <v>4857</v>
      </c>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row>
    <row r="3311" spans="1:46" s="30" customFormat="1" ht="30" customHeight="1" x14ac:dyDescent="0.2">
      <c r="A3311" s="9">
        <v>20</v>
      </c>
      <c r="B3311" s="9" t="s">
        <v>190</v>
      </c>
      <c r="C3311" s="9">
        <v>5</v>
      </c>
      <c r="D3311" s="9" t="s">
        <v>8920</v>
      </c>
      <c r="E3311" s="6" t="s">
        <v>44</v>
      </c>
      <c r="F3311" s="6" t="s">
        <v>37</v>
      </c>
      <c r="G3311" s="6"/>
      <c r="H3311" s="6" t="s">
        <v>191</v>
      </c>
      <c r="I3311" s="6">
        <v>7</v>
      </c>
      <c r="J3311" s="6"/>
      <c r="K3311" s="6"/>
      <c r="L3311" s="6"/>
      <c r="M3311" s="6" t="s">
        <v>8192</v>
      </c>
      <c r="N3311" s="4" t="s">
        <v>959</v>
      </c>
      <c r="O3311" s="4" t="s">
        <v>367</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row>
    <row r="3312" spans="1:46" s="30" customFormat="1" ht="30" customHeight="1" x14ac:dyDescent="0.2">
      <c r="A3312" s="9">
        <v>20</v>
      </c>
      <c r="B3312" s="9" t="s">
        <v>190</v>
      </c>
      <c r="C3312" s="9">
        <v>6</v>
      </c>
      <c r="D3312" s="9" t="s">
        <v>1550</v>
      </c>
      <c r="E3312" s="6" t="s">
        <v>44</v>
      </c>
      <c r="F3312" s="6"/>
      <c r="G3312" s="6"/>
      <c r="H3312" s="6" t="s">
        <v>191</v>
      </c>
      <c r="I3312" s="6">
        <v>8</v>
      </c>
      <c r="J3312" s="6"/>
      <c r="K3312" s="6"/>
      <c r="L3312" s="6" t="s">
        <v>8193</v>
      </c>
      <c r="M3312" s="6" t="s">
        <v>8194</v>
      </c>
      <c r="N3312" s="4" t="s">
        <v>959</v>
      </c>
      <c r="O3312" s="4" t="s">
        <v>367</v>
      </c>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row>
    <row r="3313" spans="1:46" s="30" customFormat="1" ht="30" customHeight="1" x14ac:dyDescent="0.2">
      <c r="A3313" s="9">
        <v>20</v>
      </c>
      <c r="B3313" s="9" t="s">
        <v>190</v>
      </c>
      <c r="C3313" s="9">
        <v>6</v>
      </c>
      <c r="D3313" s="9" t="s">
        <v>1558</v>
      </c>
      <c r="E3313" s="6" t="s">
        <v>44</v>
      </c>
      <c r="F3313" s="6"/>
      <c r="G3313" s="6"/>
      <c r="H3313" s="6" t="s">
        <v>191</v>
      </c>
      <c r="I3313" s="6">
        <v>9</v>
      </c>
      <c r="J3313" s="6"/>
      <c r="K3313" s="6"/>
      <c r="L3313" s="6" t="s">
        <v>8193</v>
      </c>
      <c r="M3313" s="6" t="s">
        <v>5999</v>
      </c>
      <c r="N3313" s="4" t="s">
        <v>959</v>
      </c>
      <c r="O3313" s="4" t="s">
        <v>367</v>
      </c>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row>
    <row r="3314" spans="1:46" s="30" customFormat="1" ht="30" customHeight="1" x14ac:dyDescent="0.2">
      <c r="A3314" s="9">
        <v>20</v>
      </c>
      <c r="B3314" s="9" t="s">
        <v>190</v>
      </c>
      <c r="C3314" s="9">
        <v>6</v>
      </c>
      <c r="D3314" s="9" t="s">
        <v>7145</v>
      </c>
      <c r="E3314" s="6" t="s">
        <v>44</v>
      </c>
      <c r="F3314" s="6"/>
      <c r="G3314" s="6"/>
      <c r="H3314" s="6" t="s">
        <v>191</v>
      </c>
      <c r="I3314" s="6">
        <v>10</v>
      </c>
      <c r="J3314" s="6"/>
      <c r="K3314" s="6"/>
      <c r="L3314" s="6" t="s">
        <v>8193</v>
      </c>
      <c r="M3314" s="6" t="s">
        <v>8195</v>
      </c>
      <c r="N3314" s="4" t="s">
        <v>959</v>
      </c>
      <c r="O3314" s="4" t="s">
        <v>367</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row>
    <row r="3315" spans="1:46" s="30" customFormat="1" ht="30" customHeight="1" x14ac:dyDescent="0.2">
      <c r="A3315" s="9">
        <v>20</v>
      </c>
      <c r="B3315" s="9" t="s">
        <v>190</v>
      </c>
      <c r="C3315" s="9">
        <v>6</v>
      </c>
      <c r="D3315" s="9" t="s">
        <v>7146</v>
      </c>
      <c r="E3315" s="6" t="s">
        <v>44</v>
      </c>
      <c r="F3315" s="6"/>
      <c r="G3315" s="6"/>
      <c r="H3315" s="6" t="s">
        <v>191</v>
      </c>
      <c r="I3315" s="6">
        <v>11</v>
      </c>
      <c r="J3315" s="6"/>
      <c r="K3315" s="6"/>
      <c r="L3315" s="6" t="s">
        <v>8193</v>
      </c>
      <c r="M3315" s="6" t="s">
        <v>8196</v>
      </c>
      <c r="N3315" s="4" t="s">
        <v>959</v>
      </c>
      <c r="O3315" s="4" t="s">
        <v>367</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row>
    <row r="3316" spans="1:46" s="30" customFormat="1" ht="30" customHeight="1" x14ac:dyDescent="0.2">
      <c r="A3316" s="9">
        <v>20</v>
      </c>
      <c r="B3316" s="9" t="s">
        <v>190</v>
      </c>
      <c r="C3316" s="9">
        <v>6</v>
      </c>
      <c r="D3316" s="9" t="s">
        <v>7147</v>
      </c>
      <c r="E3316" s="6" t="s">
        <v>44</v>
      </c>
      <c r="F3316" s="6"/>
      <c r="G3316" s="6"/>
      <c r="H3316" s="6" t="s">
        <v>191</v>
      </c>
      <c r="I3316" s="6">
        <v>12</v>
      </c>
      <c r="J3316" s="6"/>
      <c r="K3316" s="6"/>
      <c r="L3316" s="6" t="s">
        <v>8193</v>
      </c>
      <c r="M3316" s="6" t="s">
        <v>8197</v>
      </c>
      <c r="N3316" s="4" t="s">
        <v>959</v>
      </c>
      <c r="O3316" s="4" t="s">
        <v>367</v>
      </c>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row>
    <row r="3317" spans="1:46" s="30" customFormat="1" ht="30" customHeight="1" x14ac:dyDescent="0.2">
      <c r="A3317" s="9">
        <v>20</v>
      </c>
      <c r="B3317" s="9" t="s">
        <v>190</v>
      </c>
      <c r="C3317" s="9">
        <v>6</v>
      </c>
      <c r="D3317" s="9" t="s">
        <v>7149</v>
      </c>
      <c r="E3317" s="6" t="s">
        <v>44</v>
      </c>
      <c r="F3317" s="6"/>
      <c r="G3317" s="6"/>
      <c r="H3317" s="6" t="s">
        <v>191</v>
      </c>
      <c r="I3317" s="6">
        <v>13</v>
      </c>
      <c r="J3317" s="6"/>
      <c r="K3317" s="6"/>
      <c r="L3317" s="6" t="s">
        <v>8193</v>
      </c>
      <c r="M3317" s="6" t="s">
        <v>8198</v>
      </c>
      <c r="N3317" s="4" t="s">
        <v>959</v>
      </c>
      <c r="O3317" s="4" t="s">
        <v>367</v>
      </c>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row>
    <row r="3318" spans="1:46" s="30" customFormat="1" ht="30" customHeight="1" x14ac:dyDescent="0.2">
      <c r="A3318" s="9">
        <v>20</v>
      </c>
      <c r="B3318" s="9" t="s">
        <v>190</v>
      </c>
      <c r="C3318" s="9">
        <v>6</v>
      </c>
      <c r="D3318" s="9" t="s">
        <v>7151</v>
      </c>
      <c r="E3318" s="6" t="s">
        <v>44</v>
      </c>
      <c r="F3318" s="6"/>
      <c r="G3318" s="6"/>
      <c r="H3318" s="6" t="s">
        <v>191</v>
      </c>
      <c r="I3318" s="6">
        <v>14</v>
      </c>
      <c r="J3318" s="6"/>
      <c r="K3318" s="6"/>
      <c r="L3318" s="6" t="s">
        <v>8193</v>
      </c>
      <c r="M3318" s="6" t="s">
        <v>8199</v>
      </c>
      <c r="N3318" s="4" t="s">
        <v>959</v>
      </c>
      <c r="O3318" s="4" t="s">
        <v>367</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row>
    <row r="3319" spans="1:46" s="30" customFormat="1" ht="30" customHeight="1" x14ac:dyDescent="0.2">
      <c r="A3319" s="9">
        <v>20</v>
      </c>
      <c r="B3319" s="9" t="s">
        <v>190</v>
      </c>
      <c r="C3319" s="9">
        <v>7</v>
      </c>
      <c r="D3319" s="9">
        <v>7</v>
      </c>
      <c r="E3319" s="6" t="s">
        <v>44</v>
      </c>
      <c r="F3319" s="6"/>
      <c r="G3319" s="6"/>
      <c r="H3319" s="6" t="s">
        <v>191</v>
      </c>
      <c r="I3319" s="6">
        <v>15</v>
      </c>
      <c r="J3319" s="6"/>
      <c r="K3319" s="6"/>
      <c r="L3319" s="6"/>
      <c r="M3319" s="6" t="s">
        <v>8200</v>
      </c>
      <c r="N3319" s="6" t="s">
        <v>2580</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row>
    <row r="3320" spans="1:46" s="30" customFormat="1" ht="30" customHeight="1" x14ac:dyDescent="0.2">
      <c r="A3320" s="9">
        <v>20</v>
      </c>
      <c r="B3320" s="9" t="s">
        <v>190</v>
      </c>
      <c r="C3320" s="9">
        <v>8</v>
      </c>
      <c r="D3320" s="9" t="s">
        <v>1565</v>
      </c>
      <c r="E3320" s="6" t="s">
        <v>44</v>
      </c>
      <c r="F3320" s="6" t="s">
        <v>37</v>
      </c>
      <c r="G3320" s="6" t="s">
        <v>2</v>
      </c>
      <c r="H3320" s="6" t="s">
        <v>191</v>
      </c>
      <c r="I3320" s="6">
        <v>16</v>
      </c>
      <c r="J3320" s="6"/>
      <c r="K3320" s="6"/>
      <c r="L3320" s="6"/>
      <c r="M3320" s="6" t="s">
        <v>8201</v>
      </c>
      <c r="N3320" s="6" t="s">
        <v>2580</v>
      </c>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row>
    <row r="3321" spans="1:46" s="30" customFormat="1" ht="30" customHeight="1" x14ac:dyDescent="0.2">
      <c r="A3321" s="9">
        <v>20</v>
      </c>
      <c r="B3321" s="9" t="s">
        <v>190</v>
      </c>
      <c r="C3321" s="9">
        <v>8</v>
      </c>
      <c r="D3321" s="9" t="s">
        <v>1569</v>
      </c>
      <c r="E3321" s="6" t="s">
        <v>44</v>
      </c>
      <c r="F3321" s="6" t="s">
        <v>37</v>
      </c>
      <c r="G3321" s="6" t="s">
        <v>2</v>
      </c>
      <c r="H3321" s="6" t="s">
        <v>191</v>
      </c>
      <c r="I3321" s="6">
        <v>17</v>
      </c>
      <c r="J3321" s="6"/>
      <c r="K3321" s="6"/>
      <c r="L3321" s="6"/>
      <c r="M3321" s="6" t="s">
        <v>8202</v>
      </c>
      <c r="N3321" s="6" t="s">
        <v>4857</v>
      </c>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row>
    <row r="3322" spans="1:46" s="30" customFormat="1" ht="30" customHeight="1" x14ac:dyDescent="0.2">
      <c r="A3322" s="9">
        <v>20</v>
      </c>
      <c r="B3322" s="9" t="s">
        <v>190</v>
      </c>
      <c r="C3322" s="9">
        <v>8</v>
      </c>
      <c r="D3322" s="9" t="s">
        <v>1571</v>
      </c>
      <c r="E3322" s="6" t="s">
        <v>44</v>
      </c>
      <c r="F3322" s="6" t="s">
        <v>37</v>
      </c>
      <c r="G3322" s="6" t="s">
        <v>2</v>
      </c>
      <c r="H3322" s="6" t="s">
        <v>191</v>
      </c>
      <c r="I3322" s="6">
        <v>18</v>
      </c>
      <c r="J3322" s="6"/>
      <c r="K3322" s="6"/>
      <c r="L3322" s="6"/>
      <c r="M3322" s="6" t="s">
        <v>8203</v>
      </c>
      <c r="N3322" s="4" t="s">
        <v>959</v>
      </c>
      <c r="O3322" s="4" t="s">
        <v>367</v>
      </c>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row>
    <row r="3323" spans="1:46" s="30" customFormat="1" ht="30" customHeight="1" x14ac:dyDescent="0.2">
      <c r="A3323" s="9">
        <v>20</v>
      </c>
      <c r="B3323" s="9" t="s">
        <v>190</v>
      </c>
      <c r="C3323" s="9">
        <v>9</v>
      </c>
      <c r="D3323" s="9">
        <v>9</v>
      </c>
      <c r="E3323" s="6" t="s">
        <v>44</v>
      </c>
      <c r="F3323" s="6" t="s">
        <v>2</v>
      </c>
      <c r="G3323" s="6"/>
      <c r="H3323" s="6" t="s">
        <v>191</v>
      </c>
      <c r="I3323" s="6">
        <v>19</v>
      </c>
      <c r="J3323" s="6"/>
      <c r="K3323" s="6"/>
      <c r="L3323" s="6"/>
      <c r="M3323" s="6" t="s">
        <v>8204</v>
      </c>
      <c r="N3323" s="6" t="s">
        <v>906</v>
      </c>
      <c r="O3323" s="6" t="s">
        <v>8205</v>
      </c>
      <c r="P3323" s="6" t="s">
        <v>8206</v>
      </c>
      <c r="Q3323" s="6" t="s">
        <v>8199</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row>
    <row r="3324" spans="1:46" s="30" customFormat="1" ht="30" customHeight="1" x14ac:dyDescent="0.2">
      <c r="A3324" s="9">
        <v>20</v>
      </c>
      <c r="B3324" s="9" t="s">
        <v>190</v>
      </c>
      <c r="C3324" s="9">
        <v>10</v>
      </c>
      <c r="D3324" s="9" t="s">
        <v>8772</v>
      </c>
      <c r="E3324" s="6" t="s">
        <v>2</v>
      </c>
      <c r="F3324" s="6"/>
      <c r="G3324" s="6"/>
      <c r="H3324" s="6" t="s">
        <v>191</v>
      </c>
      <c r="I3324" s="6">
        <v>20</v>
      </c>
      <c r="J3324" s="6"/>
      <c r="K3324" s="6"/>
      <c r="L3324" s="6"/>
      <c r="M3324" s="6" t="s">
        <v>8207</v>
      </c>
      <c r="N3324" s="6" t="s">
        <v>959</v>
      </c>
      <c r="O3324" s="6" t="s">
        <v>367</v>
      </c>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row>
    <row r="3325" spans="1:46" s="30" customFormat="1" ht="30" customHeight="1" x14ac:dyDescent="0.2">
      <c r="A3325" s="9">
        <v>20</v>
      </c>
      <c r="B3325" s="9" t="s">
        <v>190</v>
      </c>
      <c r="C3325" s="9">
        <v>10</v>
      </c>
      <c r="D3325" s="9" t="s">
        <v>8773</v>
      </c>
      <c r="E3325" s="6" t="s">
        <v>2</v>
      </c>
      <c r="F3325" s="6"/>
      <c r="G3325" s="6"/>
      <c r="H3325" s="6" t="s">
        <v>191</v>
      </c>
      <c r="I3325" s="6">
        <v>21</v>
      </c>
      <c r="J3325" s="6"/>
      <c r="K3325" s="6" t="s">
        <v>8208</v>
      </c>
      <c r="L3325" s="6" t="s">
        <v>8209</v>
      </c>
      <c r="M3325" s="6" t="s">
        <v>8210</v>
      </c>
      <c r="N3325" s="4" t="s">
        <v>959</v>
      </c>
      <c r="O3325" s="4" t="s">
        <v>367</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row>
    <row r="3326" spans="1:46" s="30" customFormat="1" ht="30" customHeight="1" x14ac:dyDescent="0.2">
      <c r="A3326" s="9">
        <v>20</v>
      </c>
      <c r="B3326" s="9" t="s">
        <v>190</v>
      </c>
      <c r="C3326" s="9">
        <v>10</v>
      </c>
      <c r="D3326" s="9" t="s">
        <v>8774</v>
      </c>
      <c r="E3326" s="6" t="s">
        <v>2</v>
      </c>
      <c r="F3326" s="6"/>
      <c r="G3326" s="6"/>
      <c r="H3326" s="6" t="s">
        <v>191</v>
      </c>
      <c r="I3326" s="6">
        <v>22</v>
      </c>
      <c r="J3326" s="6"/>
      <c r="K3326" s="6" t="s">
        <v>8208</v>
      </c>
      <c r="L3326" s="6" t="s">
        <v>8209</v>
      </c>
      <c r="M3326" s="6" t="s">
        <v>8211</v>
      </c>
      <c r="N3326" s="4" t="s">
        <v>959</v>
      </c>
      <c r="O3326" s="4" t="s">
        <v>367</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row>
    <row r="3327" spans="1:46" s="30" customFormat="1" ht="30" customHeight="1" x14ac:dyDescent="0.2">
      <c r="A3327" s="9">
        <v>20</v>
      </c>
      <c r="B3327" s="9" t="s">
        <v>190</v>
      </c>
      <c r="C3327" s="9">
        <v>10</v>
      </c>
      <c r="D3327" s="9" t="s">
        <v>8775</v>
      </c>
      <c r="E3327" s="6" t="s">
        <v>2</v>
      </c>
      <c r="F3327" s="6"/>
      <c r="G3327" s="6"/>
      <c r="H3327" s="6" t="s">
        <v>191</v>
      </c>
      <c r="I3327" s="6">
        <v>23</v>
      </c>
      <c r="J3327" s="6"/>
      <c r="K3327" s="6" t="s">
        <v>8208</v>
      </c>
      <c r="L3327" s="6" t="s">
        <v>8209</v>
      </c>
      <c r="M3327" s="6" t="s">
        <v>8212</v>
      </c>
      <c r="N3327" s="4" t="s">
        <v>959</v>
      </c>
      <c r="O3327" s="4" t="s">
        <v>367</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row>
    <row r="3328" spans="1:46" s="30" customFormat="1" ht="30" customHeight="1" x14ac:dyDescent="0.2">
      <c r="A3328" s="9">
        <v>20</v>
      </c>
      <c r="B3328" s="9" t="s">
        <v>190</v>
      </c>
      <c r="C3328" s="9">
        <v>10</v>
      </c>
      <c r="D3328" s="9" t="s">
        <v>8776</v>
      </c>
      <c r="E3328" s="6" t="s">
        <v>2</v>
      </c>
      <c r="F3328" s="6"/>
      <c r="G3328" s="6"/>
      <c r="H3328" s="6" t="s">
        <v>191</v>
      </c>
      <c r="I3328" s="6">
        <v>24</v>
      </c>
      <c r="J3328" s="6"/>
      <c r="K3328" s="6" t="s">
        <v>8208</v>
      </c>
      <c r="L3328" s="6" t="s">
        <v>8209</v>
      </c>
      <c r="M3328" s="6" t="s">
        <v>8213</v>
      </c>
      <c r="N3328" s="4" t="s">
        <v>959</v>
      </c>
      <c r="O3328" s="4" t="s">
        <v>367</v>
      </c>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row>
    <row r="3329" spans="1:46" s="30" customFormat="1" ht="30" customHeight="1" x14ac:dyDescent="0.2">
      <c r="A3329" s="9">
        <v>20</v>
      </c>
      <c r="B3329" s="9" t="s">
        <v>190</v>
      </c>
      <c r="C3329" s="9">
        <v>10</v>
      </c>
      <c r="D3329" s="9" t="s">
        <v>8777</v>
      </c>
      <c r="E3329" s="6" t="s">
        <v>2</v>
      </c>
      <c r="F3329" s="6"/>
      <c r="G3329" s="6"/>
      <c r="H3329" s="6" t="s">
        <v>191</v>
      </c>
      <c r="I3329" s="6">
        <v>25</v>
      </c>
      <c r="J3329" s="6"/>
      <c r="K3329" s="6" t="s">
        <v>8208</v>
      </c>
      <c r="L3329" s="6" t="s">
        <v>8209</v>
      </c>
      <c r="M3329" s="6" t="s">
        <v>8214</v>
      </c>
      <c r="N3329" s="4" t="s">
        <v>959</v>
      </c>
      <c r="O3329" s="4" t="s">
        <v>367</v>
      </c>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row>
    <row r="3330" spans="1:46" s="30" customFormat="1" ht="30" customHeight="1" x14ac:dyDescent="0.2">
      <c r="A3330" s="9">
        <v>20</v>
      </c>
      <c r="B3330" s="9" t="s">
        <v>190</v>
      </c>
      <c r="C3330" s="9">
        <v>10</v>
      </c>
      <c r="D3330" s="9" t="s">
        <v>8778</v>
      </c>
      <c r="E3330" s="6" t="s">
        <v>2</v>
      </c>
      <c r="F3330" s="6"/>
      <c r="G3330" s="6"/>
      <c r="H3330" s="6" t="s">
        <v>191</v>
      </c>
      <c r="I3330" s="6">
        <v>26</v>
      </c>
      <c r="J3330" s="6"/>
      <c r="K3330" s="6" t="s">
        <v>8208</v>
      </c>
      <c r="L3330" s="6" t="s">
        <v>8209</v>
      </c>
      <c r="M3330" s="6" t="s">
        <v>8215</v>
      </c>
      <c r="N3330" s="4" t="s">
        <v>959</v>
      </c>
      <c r="O3330" s="4" t="s">
        <v>367</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row>
    <row r="3331" spans="1:46" s="30" customFormat="1" ht="30" customHeight="1" x14ac:dyDescent="0.2">
      <c r="A3331" s="9">
        <v>20</v>
      </c>
      <c r="B3331" s="9" t="s">
        <v>190</v>
      </c>
      <c r="C3331" s="9">
        <v>10</v>
      </c>
      <c r="D3331" s="9" t="s">
        <v>8779</v>
      </c>
      <c r="E3331" s="6" t="s">
        <v>2</v>
      </c>
      <c r="F3331" s="6"/>
      <c r="G3331" s="6"/>
      <c r="H3331" s="6" t="s">
        <v>191</v>
      </c>
      <c r="I3331" s="6">
        <v>27</v>
      </c>
      <c r="J3331" s="6"/>
      <c r="K3331" s="6" t="s">
        <v>8208</v>
      </c>
      <c r="L3331" s="6" t="s">
        <v>8209</v>
      </c>
      <c r="M3331" s="6" t="s">
        <v>8216</v>
      </c>
      <c r="N3331" s="4" t="s">
        <v>959</v>
      </c>
      <c r="O3331" s="4" t="s">
        <v>367</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row>
    <row r="3332" spans="1:46" s="30" customFormat="1" ht="30" customHeight="1" x14ac:dyDescent="0.2">
      <c r="A3332" s="9">
        <v>20</v>
      </c>
      <c r="B3332" s="9" t="s">
        <v>190</v>
      </c>
      <c r="C3332" s="9">
        <v>10</v>
      </c>
      <c r="D3332" s="9" t="s">
        <v>8780</v>
      </c>
      <c r="E3332" s="6" t="s">
        <v>2</v>
      </c>
      <c r="F3332" s="6"/>
      <c r="G3332" s="6"/>
      <c r="H3332" s="6" t="s">
        <v>191</v>
      </c>
      <c r="I3332" s="6">
        <v>28</v>
      </c>
      <c r="J3332" s="6"/>
      <c r="K3332" s="6" t="s">
        <v>8208</v>
      </c>
      <c r="L3332" s="6" t="s">
        <v>8209</v>
      </c>
      <c r="M3332" s="6" t="s">
        <v>8217</v>
      </c>
      <c r="N3332" s="4" t="s">
        <v>959</v>
      </c>
      <c r="O3332" s="4" t="s">
        <v>367</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row>
    <row r="3333" spans="1:46" s="30" customFormat="1" ht="30" customHeight="1" x14ac:dyDescent="0.2">
      <c r="A3333" s="9">
        <v>20</v>
      </c>
      <c r="B3333" s="9" t="s">
        <v>190</v>
      </c>
      <c r="C3333" s="9">
        <v>10</v>
      </c>
      <c r="D3333" s="9" t="s">
        <v>8781</v>
      </c>
      <c r="E3333" s="6" t="s">
        <v>2</v>
      </c>
      <c r="F3333" s="6"/>
      <c r="G3333" s="6"/>
      <c r="H3333" s="6" t="s">
        <v>191</v>
      </c>
      <c r="I3333" s="6">
        <v>29</v>
      </c>
      <c r="J3333" s="6"/>
      <c r="K3333" s="6" t="s">
        <v>8208</v>
      </c>
      <c r="L3333" s="6" t="s">
        <v>8209</v>
      </c>
      <c r="M3333" s="6" t="s">
        <v>8218</v>
      </c>
      <c r="N3333" s="4" t="s">
        <v>959</v>
      </c>
      <c r="O3333" s="4" t="s">
        <v>367</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row>
    <row r="3334" spans="1:46" s="30" customFormat="1" ht="30" customHeight="1" x14ac:dyDescent="0.2">
      <c r="A3334" s="9">
        <v>20</v>
      </c>
      <c r="B3334" s="9" t="s">
        <v>190</v>
      </c>
      <c r="C3334" s="9">
        <v>11</v>
      </c>
      <c r="D3334" s="9" t="s">
        <v>249</v>
      </c>
      <c r="E3334" s="6" t="s">
        <v>2</v>
      </c>
      <c r="F3334" s="6"/>
      <c r="G3334" s="6"/>
      <c r="H3334" s="6" t="s">
        <v>191</v>
      </c>
      <c r="I3334" s="6">
        <v>30</v>
      </c>
      <c r="J3334" s="6"/>
      <c r="K3334" s="6"/>
      <c r="L3334" s="6"/>
      <c r="M3334" s="6" t="s">
        <v>8219</v>
      </c>
      <c r="N3334" s="6" t="s">
        <v>959</v>
      </c>
      <c r="O3334" s="6" t="s">
        <v>367</v>
      </c>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row>
    <row r="3335" spans="1:46" s="30" customFormat="1" ht="30" customHeight="1" x14ac:dyDescent="0.2">
      <c r="A3335" s="9">
        <v>20</v>
      </c>
      <c r="B3335" s="9" t="s">
        <v>190</v>
      </c>
      <c r="C3335" s="9">
        <v>11</v>
      </c>
      <c r="D3335" s="9" t="s">
        <v>252</v>
      </c>
      <c r="E3335" s="6" t="s">
        <v>2</v>
      </c>
      <c r="F3335" s="6"/>
      <c r="G3335" s="6"/>
      <c r="H3335" s="6" t="s">
        <v>191</v>
      </c>
      <c r="I3335" s="6">
        <v>31</v>
      </c>
      <c r="J3335" s="6"/>
      <c r="K3335" s="6" t="s">
        <v>5333</v>
      </c>
      <c r="L3335" s="6" t="s">
        <v>8220</v>
      </c>
      <c r="M3335" s="6" t="s">
        <v>8210</v>
      </c>
      <c r="N3335" s="4" t="s">
        <v>959</v>
      </c>
      <c r="O3335" s="4" t="s">
        <v>367</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row>
    <row r="3336" spans="1:46" s="30" customFormat="1" ht="30" customHeight="1" x14ac:dyDescent="0.2">
      <c r="A3336" s="9">
        <v>20</v>
      </c>
      <c r="B3336" s="9" t="s">
        <v>190</v>
      </c>
      <c r="C3336" s="9">
        <v>11</v>
      </c>
      <c r="D3336" s="9" t="s">
        <v>254</v>
      </c>
      <c r="E3336" s="6" t="s">
        <v>2</v>
      </c>
      <c r="F3336" s="6"/>
      <c r="G3336" s="6"/>
      <c r="H3336" s="6" t="s">
        <v>191</v>
      </c>
      <c r="I3336" s="6">
        <v>32</v>
      </c>
      <c r="J3336" s="6"/>
      <c r="K3336" s="6" t="s">
        <v>5333</v>
      </c>
      <c r="L3336" s="6" t="s">
        <v>8220</v>
      </c>
      <c r="M3336" s="6" t="s">
        <v>8211</v>
      </c>
      <c r="N3336" s="4" t="s">
        <v>959</v>
      </c>
      <c r="O3336" s="4" t="s">
        <v>367</v>
      </c>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row>
    <row r="3337" spans="1:46" s="30" customFormat="1" ht="30" customHeight="1" x14ac:dyDescent="0.2">
      <c r="A3337" s="9">
        <v>20</v>
      </c>
      <c r="B3337" s="9" t="s">
        <v>190</v>
      </c>
      <c r="C3337" s="9">
        <v>11</v>
      </c>
      <c r="D3337" s="9" t="s">
        <v>256</v>
      </c>
      <c r="E3337" s="6" t="s">
        <v>2</v>
      </c>
      <c r="F3337" s="6"/>
      <c r="G3337" s="6"/>
      <c r="H3337" s="6" t="s">
        <v>191</v>
      </c>
      <c r="I3337" s="6">
        <v>33</v>
      </c>
      <c r="J3337" s="6"/>
      <c r="K3337" s="6" t="s">
        <v>5333</v>
      </c>
      <c r="L3337" s="6" t="s">
        <v>8220</v>
      </c>
      <c r="M3337" s="6" t="s">
        <v>8212</v>
      </c>
      <c r="N3337" s="4" t="s">
        <v>959</v>
      </c>
      <c r="O3337" s="4" t="s">
        <v>367</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row>
    <row r="3338" spans="1:46" s="30" customFormat="1" ht="30" customHeight="1" x14ac:dyDescent="0.2">
      <c r="A3338" s="9">
        <v>20</v>
      </c>
      <c r="B3338" s="9" t="s">
        <v>190</v>
      </c>
      <c r="C3338" s="9">
        <v>11</v>
      </c>
      <c r="D3338" s="9" t="s">
        <v>7206</v>
      </c>
      <c r="E3338" s="6" t="s">
        <v>2</v>
      </c>
      <c r="F3338" s="6"/>
      <c r="G3338" s="6"/>
      <c r="H3338" s="6" t="s">
        <v>191</v>
      </c>
      <c r="I3338" s="6">
        <v>34</v>
      </c>
      <c r="J3338" s="6"/>
      <c r="K3338" s="6" t="s">
        <v>5333</v>
      </c>
      <c r="L3338" s="6" t="s">
        <v>8220</v>
      </c>
      <c r="M3338" s="6" t="s">
        <v>8213</v>
      </c>
      <c r="N3338" s="4" t="s">
        <v>959</v>
      </c>
      <c r="O3338" s="4" t="s">
        <v>367</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row>
    <row r="3339" spans="1:46" s="30" customFormat="1" ht="30" customHeight="1" x14ac:dyDescent="0.2">
      <c r="A3339" s="9">
        <v>20</v>
      </c>
      <c r="B3339" s="9" t="s">
        <v>190</v>
      </c>
      <c r="C3339" s="9">
        <v>11</v>
      </c>
      <c r="D3339" s="9" t="s">
        <v>7208</v>
      </c>
      <c r="E3339" s="6" t="s">
        <v>2</v>
      </c>
      <c r="F3339" s="6"/>
      <c r="G3339" s="6"/>
      <c r="H3339" s="6" t="s">
        <v>191</v>
      </c>
      <c r="I3339" s="6">
        <v>35</v>
      </c>
      <c r="J3339" s="6"/>
      <c r="K3339" s="6" t="s">
        <v>5333</v>
      </c>
      <c r="L3339" s="6" t="s">
        <v>8220</v>
      </c>
      <c r="M3339" s="6" t="s">
        <v>8214</v>
      </c>
      <c r="N3339" s="4" t="s">
        <v>959</v>
      </c>
      <c r="O3339" s="4" t="s">
        <v>367</v>
      </c>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row>
    <row r="3340" spans="1:46" s="30" customFormat="1" ht="30" customHeight="1" x14ac:dyDescent="0.2">
      <c r="A3340" s="9">
        <v>20</v>
      </c>
      <c r="B3340" s="9" t="s">
        <v>190</v>
      </c>
      <c r="C3340" s="9">
        <v>11</v>
      </c>
      <c r="D3340" s="9" t="s">
        <v>7209</v>
      </c>
      <c r="E3340" s="6" t="s">
        <v>2</v>
      </c>
      <c r="F3340" s="6"/>
      <c r="G3340" s="6"/>
      <c r="H3340" s="6" t="s">
        <v>191</v>
      </c>
      <c r="I3340" s="6">
        <v>36</v>
      </c>
      <c r="J3340" s="6"/>
      <c r="K3340" s="6" t="s">
        <v>5333</v>
      </c>
      <c r="L3340" s="6" t="s">
        <v>8220</v>
      </c>
      <c r="M3340" s="6" t="s">
        <v>8215</v>
      </c>
      <c r="N3340" s="4" t="s">
        <v>959</v>
      </c>
      <c r="O3340" s="4" t="s">
        <v>367</v>
      </c>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row>
    <row r="3341" spans="1:46" s="30" customFormat="1" ht="30" customHeight="1" x14ac:dyDescent="0.2">
      <c r="A3341" s="9">
        <v>20</v>
      </c>
      <c r="B3341" s="9" t="s">
        <v>190</v>
      </c>
      <c r="C3341" s="9">
        <v>11</v>
      </c>
      <c r="D3341" s="9" t="s">
        <v>7211</v>
      </c>
      <c r="E3341" s="6" t="s">
        <v>2</v>
      </c>
      <c r="F3341" s="6"/>
      <c r="G3341" s="6"/>
      <c r="H3341" s="6" t="s">
        <v>191</v>
      </c>
      <c r="I3341" s="6">
        <v>37</v>
      </c>
      <c r="J3341" s="6"/>
      <c r="K3341" s="6" t="s">
        <v>5333</v>
      </c>
      <c r="L3341" s="6" t="s">
        <v>8220</v>
      </c>
      <c r="M3341" s="6" t="s">
        <v>8216</v>
      </c>
      <c r="N3341" s="4" t="s">
        <v>959</v>
      </c>
      <c r="O3341" s="4" t="s">
        <v>367</v>
      </c>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row>
    <row r="3342" spans="1:46" s="30" customFormat="1" ht="30" customHeight="1" x14ac:dyDescent="0.2">
      <c r="A3342" s="9">
        <v>20</v>
      </c>
      <c r="B3342" s="9" t="s">
        <v>190</v>
      </c>
      <c r="C3342" s="9">
        <v>11</v>
      </c>
      <c r="D3342" s="9" t="s">
        <v>7213</v>
      </c>
      <c r="E3342" s="6" t="s">
        <v>2</v>
      </c>
      <c r="F3342" s="6"/>
      <c r="G3342" s="6"/>
      <c r="H3342" s="6" t="s">
        <v>191</v>
      </c>
      <c r="I3342" s="6">
        <v>38</v>
      </c>
      <c r="J3342" s="6"/>
      <c r="K3342" s="6" t="s">
        <v>5333</v>
      </c>
      <c r="L3342" s="6" t="s">
        <v>8220</v>
      </c>
      <c r="M3342" s="6" t="s">
        <v>8217</v>
      </c>
      <c r="N3342" s="4" t="s">
        <v>959</v>
      </c>
      <c r="O3342" s="4" t="s">
        <v>367</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row>
    <row r="3343" spans="1:46" s="30" customFormat="1" ht="30" customHeight="1" x14ac:dyDescent="0.2">
      <c r="A3343" s="9">
        <v>20</v>
      </c>
      <c r="B3343" s="9" t="s">
        <v>190</v>
      </c>
      <c r="C3343" s="9">
        <v>11</v>
      </c>
      <c r="D3343" s="9" t="s">
        <v>8782</v>
      </c>
      <c r="E3343" s="6" t="s">
        <v>2</v>
      </c>
      <c r="F3343" s="6"/>
      <c r="G3343" s="6"/>
      <c r="H3343" s="6" t="s">
        <v>191</v>
      </c>
      <c r="I3343" s="6">
        <v>39</v>
      </c>
      <c r="J3343" s="6"/>
      <c r="K3343" s="6" t="s">
        <v>5333</v>
      </c>
      <c r="L3343" s="6" t="s">
        <v>8220</v>
      </c>
      <c r="M3343" s="6" t="s">
        <v>8218</v>
      </c>
      <c r="N3343" s="4" t="s">
        <v>959</v>
      </c>
      <c r="O3343" s="4" t="s">
        <v>367</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row>
    <row r="3344" spans="1:46" s="30" customFormat="1" ht="30" customHeight="1" x14ac:dyDescent="0.2">
      <c r="A3344" s="9">
        <v>20</v>
      </c>
      <c r="B3344" s="9" t="s">
        <v>190</v>
      </c>
      <c r="C3344" s="9">
        <v>12</v>
      </c>
      <c r="D3344" s="9" t="s">
        <v>1605</v>
      </c>
      <c r="E3344" s="6" t="s">
        <v>2</v>
      </c>
      <c r="F3344" s="6"/>
      <c r="G3344" s="6"/>
      <c r="H3344" s="6" t="s">
        <v>191</v>
      </c>
      <c r="I3344" s="6">
        <v>40</v>
      </c>
      <c r="J3344" s="6"/>
      <c r="K3344" s="6"/>
      <c r="L3344" s="6"/>
      <c r="M3344" s="6" t="s">
        <v>8221</v>
      </c>
      <c r="N3344" s="6" t="s">
        <v>959</v>
      </c>
      <c r="O3344" s="6" t="s">
        <v>367</v>
      </c>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row>
    <row r="3345" spans="1:46" s="30" customFormat="1" ht="30" customHeight="1" x14ac:dyDescent="0.2">
      <c r="A3345" s="9">
        <v>20</v>
      </c>
      <c r="B3345" s="9" t="s">
        <v>190</v>
      </c>
      <c r="C3345" s="9">
        <v>12</v>
      </c>
      <c r="D3345" s="9" t="s">
        <v>1607</v>
      </c>
      <c r="E3345" s="6" t="s">
        <v>2</v>
      </c>
      <c r="F3345" s="6"/>
      <c r="G3345" s="6"/>
      <c r="H3345" s="6" t="s">
        <v>191</v>
      </c>
      <c r="I3345" s="6">
        <v>41</v>
      </c>
      <c r="J3345" s="6"/>
      <c r="K3345" s="6" t="s">
        <v>8222</v>
      </c>
      <c r="L3345" s="6" t="s">
        <v>8223</v>
      </c>
      <c r="M3345" s="6" t="s">
        <v>8210</v>
      </c>
      <c r="N3345" s="4" t="s">
        <v>959</v>
      </c>
      <c r="O3345" s="4" t="s">
        <v>367</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row>
    <row r="3346" spans="1:46" s="30" customFormat="1" ht="30" customHeight="1" x14ac:dyDescent="0.2">
      <c r="A3346" s="9">
        <v>20</v>
      </c>
      <c r="B3346" s="9" t="s">
        <v>190</v>
      </c>
      <c r="C3346" s="9">
        <v>12</v>
      </c>
      <c r="D3346" s="9" t="s">
        <v>1613</v>
      </c>
      <c r="E3346" s="6" t="s">
        <v>2</v>
      </c>
      <c r="F3346" s="6"/>
      <c r="G3346" s="6"/>
      <c r="H3346" s="6" t="s">
        <v>191</v>
      </c>
      <c r="I3346" s="6">
        <v>42</v>
      </c>
      <c r="J3346" s="6"/>
      <c r="K3346" s="6" t="s">
        <v>8222</v>
      </c>
      <c r="L3346" s="6" t="s">
        <v>8223</v>
      </c>
      <c r="M3346" s="6" t="s">
        <v>8211</v>
      </c>
      <c r="N3346" s="4" t="s">
        <v>959</v>
      </c>
      <c r="O3346" s="4" t="s">
        <v>367</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row>
    <row r="3347" spans="1:46" s="30" customFormat="1" ht="30" customHeight="1" x14ac:dyDescent="0.2">
      <c r="A3347" s="9">
        <v>20</v>
      </c>
      <c r="B3347" s="9" t="s">
        <v>190</v>
      </c>
      <c r="C3347" s="9">
        <v>12</v>
      </c>
      <c r="D3347" s="9" t="s">
        <v>1619</v>
      </c>
      <c r="E3347" s="6" t="s">
        <v>2</v>
      </c>
      <c r="F3347" s="6"/>
      <c r="G3347" s="6"/>
      <c r="H3347" s="6" t="s">
        <v>191</v>
      </c>
      <c r="I3347" s="6">
        <v>43</v>
      </c>
      <c r="J3347" s="6"/>
      <c r="K3347" s="6" t="s">
        <v>8222</v>
      </c>
      <c r="L3347" s="6" t="s">
        <v>8223</v>
      </c>
      <c r="M3347" s="6" t="s">
        <v>8212</v>
      </c>
      <c r="N3347" s="4" t="s">
        <v>959</v>
      </c>
      <c r="O3347" s="4" t="s">
        <v>367</v>
      </c>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row>
    <row r="3348" spans="1:46" s="30" customFormat="1" ht="30" customHeight="1" x14ac:dyDescent="0.2">
      <c r="A3348" s="9">
        <v>20</v>
      </c>
      <c r="B3348" s="9" t="s">
        <v>190</v>
      </c>
      <c r="C3348" s="9">
        <v>12</v>
      </c>
      <c r="D3348" s="9" t="s">
        <v>1625</v>
      </c>
      <c r="E3348" s="6" t="s">
        <v>2</v>
      </c>
      <c r="F3348" s="6"/>
      <c r="G3348" s="6"/>
      <c r="H3348" s="6" t="s">
        <v>191</v>
      </c>
      <c r="I3348" s="6">
        <v>44</v>
      </c>
      <c r="J3348" s="6"/>
      <c r="K3348" s="6" t="s">
        <v>8222</v>
      </c>
      <c r="L3348" s="6" t="s">
        <v>8223</v>
      </c>
      <c r="M3348" s="6" t="s">
        <v>8213</v>
      </c>
      <c r="N3348" s="4" t="s">
        <v>959</v>
      </c>
      <c r="O3348" s="4" t="s">
        <v>367</v>
      </c>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row>
    <row r="3349" spans="1:46" s="30" customFormat="1" ht="30" customHeight="1" x14ac:dyDescent="0.2">
      <c r="A3349" s="9">
        <v>20</v>
      </c>
      <c r="B3349" s="9" t="s">
        <v>190</v>
      </c>
      <c r="C3349" s="9">
        <v>12</v>
      </c>
      <c r="D3349" s="9" t="s">
        <v>1631</v>
      </c>
      <c r="E3349" s="6" t="s">
        <v>2</v>
      </c>
      <c r="F3349" s="6"/>
      <c r="G3349" s="6"/>
      <c r="H3349" s="6" t="s">
        <v>191</v>
      </c>
      <c r="I3349" s="6">
        <v>45</v>
      </c>
      <c r="J3349" s="6"/>
      <c r="K3349" s="6" t="s">
        <v>8222</v>
      </c>
      <c r="L3349" s="6" t="s">
        <v>8223</v>
      </c>
      <c r="M3349" s="6" t="s">
        <v>8214</v>
      </c>
      <c r="N3349" s="4" t="s">
        <v>959</v>
      </c>
      <c r="O3349" s="4" t="s">
        <v>367</v>
      </c>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row>
    <row r="3350" spans="1:46" s="30" customFormat="1" ht="30" customHeight="1" x14ac:dyDescent="0.2">
      <c r="A3350" s="9">
        <v>20</v>
      </c>
      <c r="B3350" s="9" t="s">
        <v>190</v>
      </c>
      <c r="C3350" s="9">
        <v>12</v>
      </c>
      <c r="D3350" s="9" t="s">
        <v>1637</v>
      </c>
      <c r="E3350" s="6" t="s">
        <v>2</v>
      </c>
      <c r="F3350" s="6"/>
      <c r="G3350" s="6"/>
      <c r="H3350" s="6" t="s">
        <v>191</v>
      </c>
      <c r="I3350" s="6">
        <v>46</v>
      </c>
      <c r="J3350" s="6"/>
      <c r="K3350" s="6" t="s">
        <v>8222</v>
      </c>
      <c r="L3350" s="6" t="s">
        <v>8223</v>
      </c>
      <c r="M3350" s="6" t="s">
        <v>8215</v>
      </c>
      <c r="N3350" s="4" t="s">
        <v>959</v>
      </c>
      <c r="O3350" s="4" t="s">
        <v>367</v>
      </c>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row>
    <row r="3351" spans="1:46" s="30" customFormat="1" ht="30" customHeight="1" x14ac:dyDescent="0.2">
      <c r="A3351" s="9">
        <v>20</v>
      </c>
      <c r="B3351" s="9" t="s">
        <v>190</v>
      </c>
      <c r="C3351" s="9">
        <v>12</v>
      </c>
      <c r="D3351" s="9" t="s">
        <v>1643</v>
      </c>
      <c r="E3351" s="6" t="s">
        <v>2</v>
      </c>
      <c r="F3351" s="6"/>
      <c r="G3351" s="6"/>
      <c r="H3351" s="6" t="s">
        <v>191</v>
      </c>
      <c r="I3351" s="6">
        <v>47</v>
      </c>
      <c r="J3351" s="6"/>
      <c r="K3351" s="6" t="s">
        <v>8222</v>
      </c>
      <c r="L3351" s="6" t="s">
        <v>8223</v>
      </c>
      <c r="M3351" s="6" t="s">
        <v>8216</v>
      </c>
      <c r="N3351" s="4" t="s">
        <v>959</v>
      </c>
      <c r="O3351" s="4" t="s">
        <v>367</v>
      </c>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row>
    <row r="3352" spans="1:46" s="30" customFormat="1" ht="30" customHeight="1" x14ac:dyDescent="0.2">
      <c r="A3352" s="9">
        <v>20</v>
      </c>
      <c r="B3352" s="9" t="s">
        <v>190</v>
      </c>
      <c r="C3352" s="9">
        <v>12</v>
      </c>
      <c r="D3352" s="9" t="s">
        <v>1649</v>
      </c>
      <c r="E3352" s="6" t="s">
        <v>2</v>
      </c>
      <c r="F3352" s="6"/>
      <c r="G3352" s="6"/>
      <c r="H3352" s="6" t="s">
        <v>191</v>
      </c>
      <c r="I3352" s="6">
        <v>48</v>
      </c>
      <c r="J3352" s="6"/>
      <c r="K3352" s="6" t="s">
        <v>8222</v>
      </c>
      <c r="L3352" s="6" t="s">
        <v>8223</v>
      </c>
      <c r="M3352" s="6" t="s">
        <v>8217</v>
      </c>
      <c r="N3352" s="4" t="s">
        <v>959</v>
      </c>
      <c r="O3352" s="4" t="s">
        <v>367</v>
      </c>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row>
    <row r="3353" spans="1:46" s="30" customFormat="1" ht="30" customHeight="1" x14ac:dyDescent="0.2">
      <c r="A3353" s="9">
        <v>20</v>
      </c>
      <c r="B3353" s="9" t="s">
        <v>190</v>
      </c>
      <c r="C3353" s="9">
        <v>12</v>
      </c>
      <c r="D3353" s="9" t="s">
        <v>1655</v>
      </c>
      <c r="E3353" s="6" t="s">
        <v>2</v>
      </c>
      <c r="F3353" s="6"/>
      <c r="G3353" s="6"/>
      <c r="H3353" s="6" t="s">
        <v>191</v>
      </c>
      <c r="I3353" s="6">
        <v>49</v>
      </c>
      <c r="J3353" s="6"/>
      <c r="K3353" s="6" t="s">
        <v>8222</v>
      </c>
      <c r="L3353" s="6" t="s">
        <v>8223</v>
      </c>
      <c r="M3353" s="6" t="s">
        <v>8218</v>
      </c>
      <c r="N3353" s="4" t="s">
        <v>959</v>
      </c>
      <c r="O3353" s="4" t="s">
        <v>367</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row>
    <row r="3354" spans="1:46" s="30" customFormat="1" ht="30" customHeight="1" x14ac:dyDescent="0.2">
      <c r="A3354" s="9">
        <v>20</v>
      </c>
      <c r="B3354" s="9" t="s">
        <v>190</v>
      </c>
      <c r="C3354" s="9">
        <v>13</v>
      </c>
      <c r="D3354" s="9" t="s">
        <v>3516</v>
      </c>
      <c r="E3354" s="6" t="s">
        <v>2</v>
      </c>
      <c r="F3354" s="6"/>
      <c r="G3354" s="6"/>
      <c r="H3354" s="6" t="s">
        <v>191</v>
      </c>
      <c r="I3354" s="6">
        <v>50</v>
      </c>
      <c r="J3354" s="6"/>
      <c r="K3354" s="6"/>
      <c r="L3354" s="6"/>
      <c r="M3354" s="6" t="s">
        <v>8224</v>
      </c>
      <c r="N3354" s="6" t="s">
        <v>959</v>
      </c>
      <c r="O3354" s="6" t="s">
        <v>367</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row>
    <row r="3355" spans="1:46" s="30" customFormat="1" ht="30" customHeight="1" x14ac:dyDescent="0.2">
      <c r="A3355" s="9">
        <v>20</v>
      </c>
      <c r="B3355" s="9" t="s">
        <v>190</v>
      </c>
      <c r="C3355" s="9">
        <v>13</v>
      </c>
      <c r="D3355" s="9" t="s">
        <v>3525</v>
      </c>
      <c r="E3355" s="6" t="s">
        <v>2</v>
      </c>
      <c r="F3355" s="6"/>
      <c r="G3355" s="6"/>
      <c r="H3355" s="6" t="s">
        <v>191</v>
      </c>
      <c r="I3355" s="6">
        <v>51</v>
      </c>
      <c r="J3355" s="6"/>
      <c r="K3355" s="6" t="s">
        <v>8225</v>
      </c>
      <c r="L3355" s="6" t="s">
        <v>8226</v>
      </c>
      <c r="M3355" s="6" t="s">
        <v>8210</v>
      </c>
      <c r="N3355" s="4" t="s">
        <v>959</v>
      </c>
      <c r="O3355" s="4" t="s">
        <v>367</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row>
    <row r="3356" spans="1:46" s="30" customFormat="1" ht="30" customHeight="1" x14ac:dyDescent="0.2">
      <c r="A3356" s="9">
        <v>20</v>
      </c>
      <c r="B3356" s="9" t="s">
        <v>190</v>
      </c>
      <c r="C3356" s="9">
        <v>13</v>
      </c>
      <c r="D3356" s="9" t="s">
        <v>6311</v>
      </c>
      <c r="E3356" s="6" t="s">
        <v>2</v>
      </c>
      <c r="F3356" s="6"/>
      <c r="G3356" s="6"/>
      <c r="H3356" s="6" t="s">
        <v>191</v>
      </c>
      <c r="I3356" s="6">
        <v>52</v>
      </c>
      <c r="J3356" s="6"/>
      <c r="K3356" s="6" t="s">
        <v>8225</v>
      </c>
      <c r="L3356" s="6" t="s">
        <v>8226</v>
      </c>
      <c r="M3356" s="6" t="s">
        <v>8211</v>
      </c>
      <c r="N3356" s="4" t="s">
        <v>959</v>
      </c>
      <c r="O3356" s="4" t="s">
        <v>367</v>
      </c>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row>
    <row r="3357" spans="1:46" s="30" customFormat="1" ht="30" customHeight="1" x14ac:dyDescent="0.2">
      <c r="A3357" s="9">
        <v>20</v>
      </c>
      <c r="B3357" s="9" t="s">
        <v>190</v>
      </c>
      <c r="C3357" s="9">
        <v>13</v>
      </c>
      <c r="D3357" s="9" t="s">
        <v>6313</v>
      </c>
      <c r="E3357" s="6" t="s">
        <v>2</v>
      </c>
      <c r="F3357" s="6"/>
      <c r="G3357" s="6"/>
      <c r="H3357" s="6" t="s">
        <v>191</v>
      </c>
      <c r="I3357" s="6">
        <v>53</v>
      </c>
      <c r="J3357" s="6"/>
      <c r="K3357" s="6" t="s">
        <v>8225</v>
      </c>
      <c r="L3357" s="6" t="s">
        <v>8226</v>
      </c>
      <c r="M3357" s="6" t="s">
        <v>8212</v>
      </c>
      <c r="N3357" s="4" t="s">
        <v>959</v>
      </c>
      <c r="O3357" s="4" t="s">
        <v>367</v>
      </c>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row>
    <row r="3358" spans="1:46" s="30" customFormat="1" ht="30" customHeight="1" x14ac:dyDescent="0.2">
      <c r="A3358" s="9">
        <v>20</v>
      </c>
      <c r="B3358" s="9" t="s">
        <v>190</v>
      </c>
      <c r="C3358" s="9">
        <v>13</v>
      </c>
      <c r="D3358" s="9" t="s">
        <v>6315</v>
      </c>
      <c r="E3358" s="6" t="s">
        <v>2</v>
      </c>
      <c r="F3358" s="6"/>
      <c r="G3358" s="6"/>
      <c r="H3358" s="6" t="s">
        <v>191</v>
      </c>
      <c r="I3358" s="6">
        <v>54</v>
      </c>
      <c r="J3358" s="6"/>
      <c r="K3358" s="6" t="s">
        <v>8225</v>
      </c>
      <c r="L3358" s="6" t="s">
        <v>8226</v>
      </c>
      <c r="M3358" s="6" t="s">
        <v>8213</v>
      </c>
      <c r="N3358" s="4" t="s">
        <v>959</v>
      </c>
      <c r="O3358" s="4" t="s">
        <v>367</v>
      </c>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row>
    <row r="3359" spans="1:46" s="30" customFormat="1" ht="30" customHeight="1" x14ac:dyDescent="0.2">
      <c r="A3359" s="9">
        <v>20</v>
      </c>
      <c r="B3359" s="9" t="s">
        <v>190</v>
      </c>
      <c r="C3359" s="9">
        <v>13</v>
      </c>
      <c r="D3359" s="9" t="s">
        <v>6317</v>
      </c>
      <c r="E3359" s="6" t="s">
        <v>2</v>
      </c>
      <c r="F3359" s="6"/>
      <c r="G3359" s="6"/>
      <c r="H3359" s="6" t="s">
        <v>191</v>
      </c>
      <c r="I3359" s="6">
        <v>55</v>
      </c>
      <c r="J3359" s="6"/>
      <c r="K3359" s="6" t="s">
        <v>8225</v>
      </c>
      <c r="L3359" s="6" t="s">
        <v>8226</v>
      </c>
      <c r="M3359" s="6" t="s">
        <v>8214</v>
      </c>
      <c r="N3359" s="4" t="s">
        <v>959</v>
      </c>
      <c r="O3359" s="4" t="s">
        <v>367</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row>
    <row r="3360" spans="1:46" s="30" customFormat="1" ht="30" customHeight="1" x14ac:dyDescent="0.2">
      <c r="A3360" s="9">
        <v>20</v>
      </c>
      <c r="B3360" s="9" t="s">
        <v>190</v>
      </c>
      <c r="C3360" s="9">
        <v>13</v>
      </c>
      <c r="D3360" s="9" t="s">
        <v>6319</v>
      </c>
      <c r="E3360" s="6" t="s">
        <v>2</v>
      </c>
      <c r="F3360" s="6"/>
      <c r="G3360" s="6"/>
      <c r="H3360" s="6" t="s">
        <v>191</v>
      </c>
      <c r="I3360" s="6">
        <v>56</v>
      </c>
      <c r="J3360" s="6"/>
      <c r="K3360" s="6" t="s">
        <v>8225</v>
      </c>
      <c r="L3360" s="6" t="s">
        <v>8226</v>
      </c>
      <c r="M3360" s="6" t="s">
        <v>8215</v>
      </c>
      <c r="N3360" s="4" t="s">
        <v>959</v>
      </c>
      <c r="O3360" s="4" t="s">
        <v>367</v>
      </c>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row>
    <row r="3361" spans="1:46" s="30" customFormat="1" ht="30" customHeight="1" x14ac:dyDescent="0.2">
      <c r="A3361" s="9">
        <v>20</v>
      </c>
      <c r="B3361" s="9" t="s">
        <v>190</v>
      </c>
      <c r="C3361" s="9">
        <v>13</v>
      </c>
      <c r="D3361" s="9" t="s">
        <v>6321</v>
      </c>
      <c r="E3361" s="6" t="s">
        <v>2</v>
      </c>
      <c r="F3361" s="6"/>
      <c r="G3361" s="6"/>
      <c r="H3361" s="6" t="s">
        <v>191</v>
      </c>
      <c r="I3361" s="6">
        <v>57</v>
      </c>
      <c r="J3361" s="6"/>
      <c r="K3361" s="6" t="s">
        <v>8225</v>
      </c>
      <c r="L3361" s="6" t="s">
        <v>8226</v>
      </c>
      <c r="M3361" s="6" t="s">
        <v>8216</v>
      </c>
      <c r="N3361" s="4" t="s">
        <v>959</v>
      </c>
      <c r="O3361" s="4" t="s">
        <v>367</v>
      </c>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row>
    <row r="3362" spans="1:46" s="30" customFormat="1" ht="30" customHeight="1" x14ac:dyDescent="0.2">
      <c r="A3362" s="9">
        <v>20</v>
      </c>
      <c r="B3362" s="9" t="s">
        <v>190</v>
      </c>
      <c r="C3362" s="9">
        <v>13</v>
      </c>
      <c r="D3362" s="9" t="s">
        <v>6323</v>
      </c>
      <c r="E3362" s="6" t="s">
        <v>2</v>
      </c>
      <c r="F3362" s="6"/>
      <c r="G3362" s="6"/>
      <c r="H3362" s="6" t="s">
        <v>191</v>
      </c>
      <c r="I3362" s="6">
        <v>58</v>
      </c>
      <c r="J3362" s="6"/>
      <c r="K3362" s="6" t="s">
        <v>8225</v>
      </c>
      <c r="L3362" s="6" t="s">
        <v>8226</v>
      </c>
      <c r="M3362" s="6" t="s">
        <v>8217</v>
      </c>
      <c r="N3362" s="4" t="s">
        <v>959</v>
      </c>
      <c r="O3362" s="4" t="s">
        <v>367</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row>
    <row r="3363" spans="1:46" s="30" customFormat="1" ht="30" customHeight="1" x14ac:dyDescent="0.2">
      <c r="A3363" s="9">
        <v>20</v>
      </c>
      <c r="B3363" s="9" t="s">
        <v>190</v>
      </c>
      <c r="C3363" s="9">
        <v>13</v>
      </c>
      <c r="D3363" s="9" t="s">
        <v>6325</v>
      </c>
      <c r="E3363" s="6" t="s">
        <v>2</v>
      </c>
      <c r="F3363" s="6"/>
      <c r="G3363" s="6"/>
      <c r="H3363" s="6" t="s">
        <v>191</v>
      </c>
      <c r="I3363" s="6">
        <v>59</v>
      </c>
      <c r="J3363" s="6"/>
      <c r="K3363" s="6" t="s">
        <v>8225</v>
      </c>
      <c r="L3363" s="6" t="s">
        <v>8226</v>
      </c>
      <c r="M3363" s="6" t="s">
        <v>8218</v>
      </c>
      <c r="N3363" s="4" t="s">
        <v>959</v>
      </c>
      <c r="O3363" s="4" t="s">
        <v>367</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row>
    <row r="3364" spans="1:46" s="30" customFormat="1" ht="30" customHeight="1" x14ac:dyDescent="0.2">
      <c r="A3364" s="9">
        <v>20</v>
      </c>
      <c r="B3364" s="9" t="s">
        <v>190</v>
      </c>
      <c r="C3364" s="9">
        <v>13</v>
      </c>
      <c r="D3364" s="9" t="s">
        <v>6327</v>
      </c>
      <c r="E3364" s="6" t="s">
        <v>2</v>
      </c>
      <c r="F3364" s="6"/>
      <c r="G3364" s="6"/>
      <c r="H3364" s="6" t="s">
        <v>191</v>
      </c>
      <c r="I3364" s="6">
        <v>60</v>
      </c>
      <c r="J3364" s="6"/>
      <c r="K3364" s="6" t="s">
        <v>8225</v>
      </c>
      <c r="L3364" s="6" t="s">
        <v>8227</v>
      </c>
      <c r="M3364" s="6" t="s">
        <v>8228</v>
      </c>
      <c r="N3364" s="4" t="s">
        <v>959</v>
      </c>
      <c r="O3364" s="4" t="s">
        <v>367</v>
      </c>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row>
    <row r="3365" spans="1:46" s="30" customFormat="1" ht="30" customHeight="1" x14ac:dyDescent="0.2">
      <c r="A3365" s="9">
        <v>20</v>
      </c>
      <c r="B3365" s="9" t="s">
        <v>190</v>
      </c>
      <c r="C3365" s="9">
        <v>13</v>
      </c>
      <c r="D3365" s="9" t="s">
        <v>7272</v>
      </c>
      <c r="E3365" s="6" t="s">
        <v>2</v>
      </c>
      <c r="F3365" s="6"/>
      <c r="G3365" s="6"/>
      <c r="H3365" s="6" t="s">
        <v>191</v>
      </c>
      <c r="I3365" s="6">
        <v>61</v>
      </c>
      <c r="J3365" s="6"/>
      <c r="K3365" s="6" t="s">
        <v>8225</v>
      </c>
      <c r="L3365" s="6" t="s">
        <v>8227</v>
      </c>
      <c r="M3365" s="6" t="s">
        <v>8229</v>
      </c>
      <c r="N3365" s="4" t="s">
        <v>959</v>
      </c>
      <c r="O3365" s="4" t="s">
        <v>367</v>
      </c>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row>
    <row r="3366" spans="1:46" s="30" customFormat="1" ht="30" customHeight="1" x14ac:dyDescent="0.2">
      <c r="A3366" s="9">
        <v>20</v>
      </c>
      <c r="B3366" s="9" t="s">
        <v>190</v>
      </c>
      <c r="C3366" s="9">
        <v>13</v>
      </c>
      <c r="D3366" s="9" t="s">
        <v>7274</v>
      </c>
      <c r="E3366" s="6" t="s">
        <v>2</v>
      </c>
      <c r="F3366" s="6"/>
      <c r="G3366" s="4"/>
      <c r="H3366" s="6" t="s">
        <v>191</v>
      </c>
      <c r="I3366" s="6">
        <v>62</v>
      </c>
      <c r="J3366" s="6"/>
      <c r="K3366" s="6" t="s">
        <v>8225</v>
      </c>
      <c r="L3366" s="6" t="s">
        <v>8227</v>
      </c>
      <c r="M3366" s="6" t="s">
        <v>8230</v>
      </c>
      <c r="N3366" s="4" t="s">
        <v>959</v>
      </c>
      <c r="O3366" s="4" t="s">
        <v>367</v>
      </c>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row>
    <row r="3367" spans="1:46" s="30" customFormat="1" ht="30" customHeight="1" x14ac:dyDescent="0.2">
      <c r="A3367" s="9">
        <v>20</v>
      </c>
      <c r="B3367" s="9" t="s">
        <v>190</v>
      </c>
      <c r="C3367" s="9">
        <v>13</v>
      </c>
      <c r="D3367" s="9" t="s">
        <v>7276</v>
      </c>
      <c r="E3367" s="6" t="s">
        <v>2</v>
      </c>
      <c r="F3367" s="6"/>
      <c r="G3367" s="4"/>
      <c r="H3367" s="6" t="s">
        <v>191</v>
      </c>
      <c r="I3367" s="6">
        <v>63</v>
      </c>
      <c r="J3367" s="6"/>
      <c r="K3367" s="6" t="s">
        <v>8225</v>
      </c>
      <c r="L3367" s="6" t="s">
        <v>8227</v>
      </c>
      <c r="M3367" s="6" t="s">
        <v>8231</v>
      </c>
      <c r="N3367" s="4" t="s">
        <v>959</v>
      </c>
      <c r="O3367" s="4" t="s">
        <v>367</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row>
    <row r="3368" spans="1:46" s="30" customFormat="1" ht="30" customHeight="1" x14ac:dyDescent="0.2">
      <c r="A3368" s="9">
        <v>20</v>
      </c>
      <c r="B3368" s="9" t="s">
        <v>190</v>
      </c>
      <c r="C3368" s="9">
        <v>13</v>
      </c>
      <c r="D3368" s="9" t="s">
        <v>7278</v>
      </c>
      <c r="E3368" s="6" t="s">
        <v>2</v>
      </c>
      <c r="F3368" s="6"/>
      <c r="G3368" s="4"/>
      <c r="H3368" s="6" t="s">
        <v>191</v>
      </c>
      <c r="I3368" s="6">
        <v>64</v>
      </c>
      <c r="J3368" s="6"/>
      <c r="K3368" s="6" t="s">
        <v>8225</v>
      </c>
      <c r="L3368" s="6" t="s">
        <v>8227</v>
      </c>
      <c r="M3368" s="6" t="s">
        <v>8232</v>
      </c>
      <c r="N3368" s="4" t="s">
        <v>959</v>
      </c>
      <c r="O3368" s="4" t="s">
        <v>367</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row>
    <row r="3369" spans="1:46" s="30" customFormat="1" ht="30" customHeight="1" x14ac:dyDescent="0.2">
      <c r="A3369" s="9">
        <v>20</v>
      </c>
      <c r="B3369" s="9" t="s">
        <v>190</v>
      </c>
      <c r="C3369" s="9">
        <v>14</v>
      </c>
      <c r="D3369" s="9" t="s">
        <v>3528</v>
      </c>
      <c r="E3369" s="6" t="s">
        <v>2</v>
      </c>
      <c r="F3369" s="6"/>
      <c r="G3369" s="4"/>
      <c r="H3369" s="6" t="s">
        <v>191</v>
      </c>
      <c r="I3369" s="6">
        <v>65</v>
      </c>
      <c r="J3369" s="6"/>
      <c r="K3369" s="6"/>
      <c r="L3369" s="6" t="s">
        <v>8233</v>
      </c>
      <c r="M3369" s="6" t="s">
        <v>8234</v>
      </c>
      <c r="N3369" s="6" t="s">
        <v>367</v>
      </c>
      <c r="O3369" s="6" t="s">
        <v>959</v>
      </c>
      <c r="P3369" s="6" t="s">
        <v>8235</v>
      </c>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row>
    <row r="3370" spans="1:46" s="30" customFormat="1" ht="30" customHeight="1" x14ac:dyDescent="0.2">
      <c r="A3370" s="9">
        <v>20</v>
      </c>
      <c r="B3370" s="9" t="s">
        <v>190</v>
      </c>
      <c r="C3370" s="9">
        <v>14</v>
      </c>
      <c r="D3370" s="9" t="s">
        <v>3533</v>
      </c>
      <c r="E3370" s="6" t="s">
        <v>2</v>
      </c>
      <c r="F3370" s="6"/>
      <c r="G3370" s="6"/>
      <c r="H3370" s="6" t="s">
        <v>191</v>
      </c>
      <c r="I3370" s="6">
        <v>66</v>
      </c>
      <c r="J3370" s="6"/>
      <c r="K3370" s="6"/>
      <c r="L3370" s="6" t="s">
        <v>8233</v>
      </c>
      <c r="M3370" s="6" t="s">
        <v>8236</v>
      </c>
      <c r="N3370" s="6" t="s">
        <v>367</v>
      </c>
      <c r="O3370" s="6" t="s">
        <v>959</v>
      </c>
      <c r="P3370" s="6" t="s">
        <v>8235</v>
      </c>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row>
    <row r="3371" spans="1:46" s="30" customFormat="1" ht="30" customHeight="1" x14ac:dyDescent="0.2">
      <c r="A3371" s="9">
        <v>20</v>
      </c>
      <c r="B3371" s="9" t="s">
        <v>190</v>
      </c>
      <c r="C3371" s="9">
        <v>14</v>
      </c>
      <c r="D3371" s="9" t="s">
        <v>5039</v>
      </c>
      <c r="E3371" s="6" t="s">
        <v>2</v>
      </c>
      <c r="F3371" s="6"/>
      <c r="G3371" s="6"/>
      <c r="H3371" s="6" t="s">
        <v>191</v>
      </c>
      <c r="I3371" s="6">
        <v>67</v>
      </c>
      <c r="J3371" s="6"/>
      <c r="K3371" s="6"/>
      <c r="L3371" s="6" t="s">
        <v>8233</v>
      </c>
      <c r="M3371" s="6" t="s">
        <v>8237</v>
      </c>
      <c r="N3371" s="6" t="s">
        <v>367</v>
      </c>
      <c r="O3371" s="6" t="s">
        <v>959</v>
      </c>
      <c r="P3371" s="6" t="s">
        <v>8235</v>
      </c>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row>
    <row r="3372" spans="1:46" s="30" customFormat="1" ht="30" customHeight="1" x14ac:dyDescent="0.2">
      <c r="A3372" s="9">
        <v>20</v>
      </c>
      <c r="B3372" s="9" t="s">
        <v>190</v>
      </c>
      <c r="C3372" s="9">
        <v>14</v>
      </c>
      <c r="D3372" s="9" t="s">
        <v>8783</v>
      </c>
      <c r="E3372" s="6" t="s">
        <v>2</v>
      </c>
      <c r="F3372" s="6"/>
      <c r="G3372" s="6"/>
      <c r="H3372" s="6" t="s">
        <v>191</v>
      </c>
      <c r="I3372" s="6">
        <v>68</v>
      </c>
      <c r="J3372" s="6"/>
      <c r="K3372" s="6"/>
      <c r="L3372" s="6" t="s">
        <v>8233</v>
      </c>
      <c r="M3372" s="6" t="s">
        <v>8238</v>
      </c>
      <c r="N3372" s="6" t="s">
        <v>367</v>
      </c>
      <c r="O3372" s="6" t="s">
        <v>959</v>
      </c>
      <c r="P3372" s="6" t="s">
        <v>8235</v>
      </c>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row>
    <row r="3373" spans="1:46" s="30" customFormat="1" ht="30" customHeight="1" x14ac:dyDescent="0.2">
      <c r="A3373" s="9">
        <v>20</v>
      </c>
      <c r="B3373" s="9" t="s">
        <v>190</v>
      </c>
      <c r="C3373" s="9">
        <v>14</v>
      </c>
      <c r="D3373" s="9" t="s">
        <v>8784</v>
      </c>
      <c r="E3373" s="6" t="s">
        <v>2</v>
      </c>
      <c r="F3373" s="6"/>
      <c r="G3373" s="6"/>
      <c r="H3373" s="6" t="s">
        <v>191</v>
      </c>
      <c r="I3373" s="6">
        <v>69</v>
      </c>
      <c r="J3373" s="6"/>
      <c r="K3373" s="6"/>
      <c r="L3373" s="6" t="s">
        <v>8233</v>
      </c>
      <c r="M3373" s="6" t="s">
        <v>8239</v>
      </c>
      <c r="N3373" s="6" t="s">
        <v>367</v>
      </c>
      <c r="O3373" s="6" t="s">
        <v>959</v>
      </c>
      <c r="P3373" s="6" t="s">
        <v>8235</v>
      </c>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row>
    <row r="3374" spans="1:46" s="30" customFormat="1" ht="30" customHeight="1" x14ac:dyDescent="0.2">
      <c r="A3374" s="9">
        <v>20</v>
      </c>
      <c r="B3374" s="9" t="s">
        <v>190</v>
      </c>
      <c r="C3374" s="9">
        <v>14</v>
      </c>
      <c r="D3374" s="9" t="s">
        <v>8785</v>
      </c>
      <c r="E3374" s="6" t="s">
        <v>2</v>
      </c>
      <c r="F3374" s="6"/>
      <c r="G3374" s="6"/>
      <c r="H3374" s="6" t="s">
        <v>191</v>
      </c>
      <c r="I3374" s="6">
        <v>70</v>
      </c>
      <c r="J3374" s="6"/>
      <c r="K3374" s="6"/>
      <c r="L3374" s="6" t="s">
        <v>8233</v>
      </c>
      <c r="M3374" s="6" t="s">
        <v>8240</v>
      </c>
      <c r="N3374" s="6" t="s">
        <v>367</v>
      </c>
      <c r="O3374" s="6" t="s">
        <v>959</v>
      </c>
      <c r="P3374" s="6" t="s">
        <v>8235</v>
      </c>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row>
    <row r="3375" spans="1:46" s="30" customFormat="1" ht="30" customHeight="1" x14ac:dyDescent="0.2">
      <c r="A3375" s="9">
        <v>20</v>
      </c>
      <c r="B3375" s="9" t="s">
        <v>190</v>
      </c>
      <c r="C3375" s="9">
        <v>14</v>
      </c>
      <c r="D3375" s="9" t="s">
        <v>8786</v>
      </c>
      <c r="E3375" s="6" t="s">
        <v>2</v>
      </c>
      <c r="F3375" s="6"/>
      <c r="G3375" s="6"/>
      <c r="H3375" s="6" t="s">
        <v>191</v>
      </c>
      <c r="I3375" s="6">
        <v>71</v>
      </c>
      <c r="J3375" s="6"/>
      <c r="K3375" s="6"/>
      <c r="L3375" s="6" t="s">
        <v>8233</v>
      </c>
      <c r="M3375" s="6" t="s">
        <v>8241</v>
      </c>
      <c r="N3375" s="6" t="s">
        <v>367</v>
      </c>
      <c r="O3375" s="6" t="s">
        <v>959</v>
      </c>
      <c r="P3375" s="6" t="s">
        <v>8235</v>
      </c>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row>
    <row r="3376" spans="1:46" s="30" customFormat="1" ht="30" customHeight="1" x14ac:dyDescent="0.2">
      <c r="A3376" s="9">
        <v>20</v>
      </c>
      <c r="B3376" s="9" t="s">
        <v>190</v>
      </c>
      <c r="C3376" s="9">
        <v>15</v>
      </c>
      <c r="D3376" s="9" t="s">
        <v>3535</v>
      </c>
      <c r="E3376" s="6" t="s">
        <v>2</v>
      </c>
      <c r="F3376" s="6"/>
      <c r="G3376" s="6"/>
      <c r="H3376" s="6" t="s">
        <v>191</v>
      </c>
      <c r="I3376" s="6">
        <v>72</v>
      </c>
      <c r="J3376" s="6"/>
      <c r="K3376" s="6"/>
      <c r="L3376" s="6"/>
      <c r="M3376" s="6" t="s">
        <v>8242</v>
      </c>
      <c r="N3376" s="6" t="s">
        <v>959</v>
      </c>
      <c r="O3376" s="6" t="s">
        <v>367</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row>
    <row r="3377" spans="1:46" s="30" customFormat="1" ht="30" customHeight="1" x14ac:dyDescent="0.2">
      <c r="A3377" s="9">
        <v>20</v>
      </c>
      <c r="B3377" s="9" t="s">
        <v>190</v>
      </c>
      <c r="C3377" s="9">
        <v>15</v>
      </c>
      <c r="D3377" s="9" t="s">
        <v>3538</v>
      </c>
      <c r="E3377" s="6" t="s">
        <v>2</v>
      </c>
      <c r="F3377" s="6"/>
      <c r="G3377" s="6"/>
      <c r="H3377" s="6" t="s">
        <v>191</v>
      </c>
      <c r="I3377" s="6">
        <v>73</v>
      </c>
      <c r="J3377" s="6"/>
      <c r="K3377" s="6" t="s">
        <v>8243</v>
      </c>
      <c r="L3377" s="6" t="s">
        <v>8244</v>
      </c>
      <c r="M3377" s="6" t="s">
        <v>8245</v>
      </c>
      <c r="N3377" s="4" t="s">
        <v>959</v>
      </c>
      <c r="O3377" s="4" t="s">
        <v>367</v>
      </c>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row>
    <row r="3378" spans="1:46" s="30" customFormat="1" ht="30" customHeight="1" x14ac:dyDescent="0.2">
      <c r="A3378" s="9">
        <v>20</v>
      </c>
      <c r="B3378" s="9" t="s">
        <v>190</v>
      </c>
      <c r="C3378" s="9">
        <v>15</v>
      </c>
      <c r="D3378" s="9" t="s">
        <v>3540</v>
      </c>
      <c r="E3378" s="6" t="s">
        <v>2</v>
      </c>
      <c r="F3378" s="6"/>
      <c r="G3378" s="6"/>
      <c r="H3378" s="6" t="s">
        <v>191</v>
      </c>
      <c r="I3378" s="6">
        <v>74</v>
      </c>
      <c r="J3378" s="6"/>
      <c r="K3378" s="6" t="s">
        <v>8243</v>
      </c>
      <c r="L3378" s="6" t="s">
        <v>8244</v>
      </c>
      <c r="M3378" s="6" t="s">
        <v>8246</v>
      </c>
      <c r="N3378" s="4" t="s">
        <v>959</v>
      </c>
      <c r="O3378" s="4" t="s">
        <v>367</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row>
    <row r="3379" spans="1:46" s="30" customFormat="1" ht="30" customHeight="1" x14ac:dyDescent="0.2">
      <c r="A3379" s="9">
        <v>20</v>
      </c>
      <c r="B3379" s="9" t="s">
        <v>190</v>
      </c>
      <c r="C3379" s="9">
        <v>15</v>
      </c>
      <c r="D3379" s="9" t="s">
        <v>3542</v>
      </c>
      <c r="E3379" s="6" t="s">
        <v>2</v>
      </c>
      <c r="F3379" s="6"/>
      <c r="G3379" s="6"/>
      <c r="H3379" s="6" t="s">
        <v>191</v>
      </c>
      <c r="I3379" s="6">
        <v>75</v>
      </c>
      <c r="J3379" s="6"/>
      <c r="K3379" s="6" t="s">
        <v>8243</v>
      </c>
      <c r="L3379" s="6" t="s">
        <v>8244</v>
      </c>
      <c r="M3379" s="6" t="s">
        <v>8247</v>
      </c>
      <c r="N3379" s="4" t="s">
        <v>959</v>
      </c>
      <c r="O3379" s="4" t="s">
        <v>367</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row>
    <row r="3380" spans="1:46" s="30" customFormat="1" ht="30" customHeight="1" x14ac:dyDescent="0.2">
      <c r="A3380" s="9">
        <v>20</v>
      </c>
      <c r="B3380" s="9" t="s">
        <v>190</v>
      </c>
      <c r="C3380" s="9">
        <v>15</v>
      </c>
      <c r="D3380" s="9" t="s">
        <v>3544</v>
      </c>
      <c r="E3380" s="6" t="s">
        <v>2</v>
      </c>
      <c r="F3380" s="6"/>
      <c r="G3380" s="6"/>
      <c r="H3380" s="6" t="s">
        <v>191</v>
      </c>
      <c r="I3380" s="6">
        <v>76</v>
      </c>
      <c r="J3380" s="6"/>
      <c r="K3380" s="6" t="s">
        <v>8243</v>
      </c>
      <c r="L3380" s="6" t="s">
        <v>8244</v>
      </c>
      <c r="M3380" s="6" t="s">
        <v>8248</v>
      </c>
      <c r="N3380" s="4" t="s">
        <v>959</v>
      </c>
      <c r="O3380" s="4" t="s">
        <v>367</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row>
    <row r="3381" spans="1:46" s="30" customFormat="1" ht="30" customHeight="1" x14ac:dyDescent="0.2">
      <c r="A3381" s="9">
        <v>20</v>
      </c>
      <c r="B3381" s="9" t="s">
        <v>190</v>
      </c>
      <c r="C3381" s="9">
        <v>16</v>
      </c>
      <c r="D3381" s="9">
        <v>16</v>
      </c>
      <c r="E3381" s="6" t="s">
        <v>2</v>
      </c>
      <c r="F3381" s="6"/>
      <c r="G3381" s="6"/>
      <c r="H3381" s="6" t="s">
        <v>191</v>
      </c>
      <c r="I3381" s="6">
        <v>77</v>
      </c>
      <c r="J3381" s="6"/>
      <c r="K3381" s="6"/>
      <c r="L3381" s="6"/>
      <c r="M3381" s="6" t="s">
        <v>8249</v>
      </c>
      <c r="N3381" s="6" t="s">
        <v>7772</v>
      </c>
      <c r="O3381" s="6" t="s">
        <v>7773</v>
      </c>
      <c r="P3381" s="6" t="s">
        <v>7774</v>
      </c>
      <c r="Q3381" s="6" t="s">
        <v>7775</v>
      </c>
      <c r="R3381" s="6" t="s">
        <v>8250</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row>
    <row r="3382" spans="1:46" s="30" customFormat="1" ht="30" customHeight="1" x14ac:dyDescent="0.2">
      <c r="A3382" s="9">
        <v>20</v>
      </c>
      <c r="B3382" s="9" t="s">
        <v>190</v>
      </c>
      <c r="C3382" s="9">
        <v>17</v>
      </c>
      <c r="D3382" s="9" t="s">
        <v>275</v>
      </c>
      <c r="E3382" s="6" t="s">
        <v>44</v>
      </c>
      <c r="F3382" s="6" t="s">
        <v>37</v>
      </c>
      <c r="G3382" s="6" t="s">
        <v>2</v>
      </c>
      <c r="H3382" s="6" t="s">
        <v>191</v>
      </c>
      <c r="I3382" s="6">
        <v>78</v>
      </c>
      <c r="J3382" s="6"/>
      <c r="K3382" s="6"/>
      <c r="L3382" s="6"/>
      <c r="M3382" s="6" t="s">
        <v>8251</v>
      </c>
      <c r="N3382" s="6" t="s">
        <v>8252</v>
      </c>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row>
    <row r="3383" spans="1:46" s="30" customFormat="1" ht="30" customHeight="1" x14ac:dyDescent="0.2">
      <c r="A3383" s="9">
        <v>20</v>
      </c>
      <c r="B3383" s="9" t="s">
        <v>190</v>
      </c>
      <c r="C3383" s="9">
        <v>17</v>
      </c>
      <c r="D3383" s="9" t="s">
        <v>280</v>
      </c>
      <c r="E3383" s="6" t="s">
        <v>44</v>
      </c>
      <c r="F3383" s="6" t="s">
        <v>37</v>
      </c>
      <c r="G3383" s="6" t="s">
        <v>2</v>
      </c>
      <c r="H3383" s="6" t="s">
        <v>191</v>
      </c>
      <c r="I3383" s="6">
        <v>79</v>
      </c>
      <c r="J3383" s="6"/>
      <c r="K3383" s="6"/>
      <c r="L3383" s="6"/>
      <c r="M3383" s="6" t="s">
        <v>8202</v>
      </c>
      <c r="N3383" s="6" t="s">
        <v>4857</v>
      </c>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row>
    <row r="3384" spans="1:46" s="30" customFormat="1" ht="30" customHeight="1" x14ac:dyDescent="0.2">
      <c r="A3384" s="9">
        <v>20</v>
      </c>
      <c r="B3384" s="9" t="s">
        <v>190</v>
      </c>
      <c r="C3384" s="9">
        <v>17</v>
      </c>
      <c r="D3384" s="9" t="s">
        <v>282</v>
      </c>
      <c r="E3384" s="6" t="s">
        <v>2</v>
      </c>
      <c r="F3384" s="6" t="s">
        <v>37</v>
      </c>
      <c r="G3384" s="6"/>
      <c r="H3384" s="6" t="s">
        <v>191</v>
      </c>
      <c r="I3384" s="6">
        <v>80</v>
      </c>
      <c r="J3384" s="6"/>
      <c r="K3384" s="6"/>
      <c r="L3384" s="6"/>
      <c r="M3384" s="6" t="s">
        <v>8253</v>
      </c>
      <c r="N3384" s="4" t="s">
        <v>959</v>
      </c>
      <c r="O3384" s="4" t="s">
        <v>367</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row>
    <row r="3385" spans="1:46" s="30" customFormat="1" ht="30" customHeight="1" x14ac:dyDescent="0.2">
      <c r="A3385" s="9">
        <v>20</v>
      </c>
      <c r="B3385" s="9" t="s">
        <v>190</v>
      </c>
      <c r="C3385" s="9">
        <v>18</v>
      </c>
      <c r="D3385" s="9" t="s">
        <v>2732</v>
      </c>
      <c r="E3385" s="6" t="s">
        <v>2</v>
      </c>
      <c r="F3385" s="6"/>
      <c r="G3385" s="6"/>
      <c r="H3385" s="6" t="s">
        <v>191</v>
      </c>
      <c r="I3385" s="6">
        <v>81</v>
      </c>
      <c r="J3385" s="6"/>
      <c r="K3385" s="6"/>
      <c r="L3385" s="6" t="s">
        <v>8254</v>
      </c>
      <c r="M3385" s="6" t="s">
        <v>8255</v>
      </c>
      <c r="N3385" s="4" t="s">
        <v>959</v>
      </c>
      <c r="O3385" s="4" t="s">
        <v>367</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row>
    <row r="3386" spans="1:46" s="30" customFormat="1" ht="30" customHeight="1" x14ac:dyDescent="0.2">
      <c r="A3386" s="9">
        <v>20</v>
      </c>
      <c r="B3386" s="9" t="s">
        <v>190</v>
      </c>
      <c r="C3386" s="9">
        <v>18</v>
      </c>
      <c r="D3386" s="9" t="s">
        <v>2735</v>
      </c>
      <c r="E3386" s="6" t="s">
        <v>2</v>
      </c>
      <c r="F3386" s="6"/>
      <c r="G3386" s="6"/>
      <c r="H3386" s="6" t="s">
        <v>191</v>
      </c>
      <c r="I3386" s="6">
        <v>82</v>
      </c>
      <c r="J3386" s="6"/>
      <c r="K3386" s="6"/>
      <c r="L3386" s="6" t="s">
        <v>8254</v>
      </c>
      <c r="M3386" s="6" t="s">
        <v>8256</v>
      </c>
      <c r="N3386" s="4" t="s">
        <v>959</v>
      </c>
      <c r="O3386" s="4" t="s">
        <v>367</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row>
    <row r="3387" spans="1:46" s="30" customFormat="1" ht="30" customHeight="1" x14ac:dyDescent="0.2">
      <c r="A3387" s="9">
        <v>20</v>
      </c>
      <c r="B3387" s="9" t="s">
        <v>190</v>
      </c>
      <c r="C3387" s="9">
        <v>18</v>
      </c>
      <c r="D3387" s="9" t="s">
        <v>2737</v>
      </c>
      <c r="E3387" s="6" t="s">
        <v>2</v>
      </c>
      <c r="F3387" s="6"/>
      <c r="G3387" s="6"/>
      <c r="H3387" s="6" t="s">
        <v>191</v>
      </c>
      <c r="I3387" s="6">
        <v>83</v>
      </c>
      <c r="J3387" s="6"/>
      <c r="K3387" s="6"/>
      <c r="L3387" s="6" t="s">
        <v>8254</v>
      </c>
      <c r="M3387" s="6" t="s">
        <v>8257</v>
      </c>
      <c r="N3387" s="4" t="s">
        <v>959</v>
      </c>
      <c r="O3387" s="4" t="s">
        <v>367</v>
      </c>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row>
    <row r="3388" spans="1:46" s="30" customFormat="1" ht="30" customHeight="1" x14ac:dyDescent="0.2">
      <c r="A3388" s="9">
        <v>20</v>
      </c>
      <c r="B3388" s="9" t="s">
        <v>190</v>
      </c>
      <c r="C3388" s="9">
        <v>18</v>
      </c>
      <c r="D3388" s="9" t="s">
        <v>2739</v>
      </c>
      <c r="E3388" s="6" t="s">
        <v>2</v>
      </c>
      <c r="F3388" s="6"/>
      <c r="G3388" s="6"/>
      <c r="H3388" s="6" t="s">
        <v>191</v>
      </c>
      <c r="I3388" s="6">
        <v>84</v>
      </c>
      <c r="J3388" s="6"/>
      <c r="K3388" s="6"/>
      <c r="L3388" s="6" t="s">
        <v>8254</v>
      </c>
      <c r="M3388" s="6" t="s">
        <v>8258</v>
      </c>
      <c r="N3388" s="4" t="s">
        <v>959</v>
      </c>
      <c r="O3388" s="4" t="s">
        <v>367</v>
      </c>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row>
    <row r="3389" spans="1:46" s="30" customFormat="1" ht="30" customHeight="1" x14ac:dyDescent="0.2">
      <c r="A3389" s="9">
        <v>20</v>
      </c>
      <c r="B3389" s="9" t="s">
        <v>190</v>
      </c>
      <c r="C3389" s="9">
        <v>18</v>
      </c>
      <c r="D3389" s="9" t="s">
        <v>2741</v>
      </c>
      <c r="E3389" s="6" t="s">
        <v>2</v>
      </c>
      <c r="F3389" s="6"/>
      <c r="G3389" s="6"/>
      <c r="H3389" s="6" t="s">
        <v>191</v>
      </c>
      <c r="I3389" s="6">
        <v>85</v>
      </c>
      <c r="J3389" s="6"/>
      <c r="K3389" s="6"/>
      <c r="L3389" s="6" t="s">
        <v>8254</v>
      </c>
      <c r="M3389" s="6" t="s">
        <v>8259</v>
      </c>
      <c r="N3389" s="4" t="s">
        <v>959</v>
      </c>
      <c r="O3389" s="4" t="s">
        <v>367</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row>
    <row r="3390" spans="1:46" s="30" customFormat="1" ht="30" customHeight="1" x14ac:dyDescent="0.2">
      <c r="A3390" s="9">
        <v>20</v>
      </c>
      <c r="B3390" s="9" t="s">
        <v>190</v>
      </c>
      <c r="C3390" s="9">
        <v>18</v>
      </c>
      <c r="D3390" s="9" t="s">
        <v>2743</v>
      </c>
      <c r="E3390" s="6" t="s">
        <v>2</v>
      </c>
      <c r="F3390" s="6"/>
      <c r="G3390" s="6"/>
      <c r="H3390" s="6" t="s">
        <v>191</v>
      </c>
      <c r="I3390" s="6">
        <v>86</v>
      </c>
      <c r="J3390" s="6"/>
      <c r="K3390" s="6"/>
      <c r="L3390" s="6" t="s">
        <v>8254</v>
      </c>
      <c r="M3390" s="6" t="s">
        <v>8260</v>
      </c>
      <c r="N3390" s="4" t="s">
        <v>959</v>
      </c>
      <c r="O3390" s="4" t="s">
        <v>367</v>
      </c>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row>
    <row r="3391" spans="1:46" s="30" customFormat="1" ht="30" customHeight="1" x14ac:dyDescent="0.2">
      <c r="A3391" s="9">
        <v>20</v>
      </c>
      <c r="B3391" s="9" t="s">
        <v>190</v>
      </c>
      <c r="C3391" s="9">
        <v>18</v>
      </c>
      <c r="D3391" s="9" t="s">
        <v>2745</v>
      </c>
      <c r="E3391" s="6" t="s">
        <v>2</v>
      </c>
      <c r="F3391" s="6"/>
      <c r="G3391" s="6"/>
      <c r="H3391" s="6" t="s">
        <v>191</v>
      </c>
      <c r="I3391" s="6">
        <v>87</v>
      </c>
      <c r="J3391" s="6"/>
      <c r="K3391" s="6"/>
      <c r="L3391" s="6" t="s">
        <v>8254</v>
      </c>
      <c r="M3391" s="6" t="s">
        <v>8261</v>
      </c>
      <c r="N3391" s="4" t="s">
        <v>959</v>
      </c>
      <c r="O3391" s="4" t="s">
        <v>367</v>
      </c>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row>
    <row r="3392" spans="1:46" s="30" customFormat="1" ht="30" customHeight="1" x14ac:dyDescent="0.2">
      <c r="A3392" s="9">
        <v>20</v>
      </c>
      <c r="B3392" s="9" t="s">
        <v>190</v>
      </c>
      <c r="C3392" s="9">
        <v>18</v>
      </c>
      <c r="D3392" s="9" t="s">
        <v>2747</v>
      </c>
      <c r="E3392" s="6" t="s">
        <v>2</v>
      </c>
      <c r="F3392" s="6"/>
      <c r="G3392" s="6"/>
      <c r="H3392" s="6" t="s">
        <v>191</v>
      </c>
      <c r="I3392" s="6">
        <v>88</v>
      </c>
      <c r="J3392" s="6"/>
      <c r="K3392" s="6"/>
      <c r="L3392" s="6" t="s">
        <v>8254</v>
      </c>
      <c r="M3392" s="6" t="s">
        <v>8262</v>
      </c>
      <c r="N3392" s="4" t="s">
        <v>959</v>
      </c>
      <c r="O3392" s="4" t="s">
        <v>367</v>
      </c>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row>
    <row r="3393" spans="1:46" s="30" customFormat="1" ht="30" customHeight="1" x14ac:dyDescent="0.2">
      <c r="A3393" s="9">
        <v>20</v>
      </c>
      <c r="B3393" s="9" t="s">
        <v>190</v>
      </c>
      <c r="C3393" s="9">
        <v>18</v>
      </c>
      <c r="D3393" s="9" t="s">
        <v>2749</v>
      </c>
      <c r="E3393" s="6" t="s">
        <v>2</v>
      </c>
      <c r="F3393" s="6"/>
      <c r="G3393" s="6"/>
      <c r="H3393" s="6" t="s">
        <v>191</v>
      </c>
      <c r="I3393" s="6">
        <v>89</v>
      </c>
      <c r="J3393" s="6"/>
      <c r="K3393" s="6"/>
      <c r="L3393" s="6" t="s">
        <v>8254</v>
      </c>
      <c r="M3393" s="6" t="s">
        <v>8263</v>
      </c>
      <c r="N3393" s="4" t="s">
        <v>959</v>
      </c>
      <c r="O3393" s="4" t="s">
        <v>367</v>
      </c>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row>
    <row r="3394" spans="1:46" s="30" customFormat="1" ht="30" customHeight="1" x14ac:dyDescent="0.2">
      <c r="A3394" s="9">
        <v>20</v>
      </c>
      <c r="B3394" s="9" t="s">
        <v>190</v>
      </c>
      <c r="C3394" s="9">
        <v>18</v>
      </c>
      <c r="D3394" s="9" t="s">
        <v>2751</v>
      </c>
      <c r="E3394" s="6" t="s">
        <v>2</v>
      </c>
      <c r="F3394" s="6"/>
      <c r="G3394" s="6"/>
      <c r="H3394" s="6" t="s">
        <v>191</v>
      </c>
      <c r="I3394" s="6">
        <v>90</v>
      </c>
      <c r="J3394" s="6"/>
      <c r="K3394" s="6"/>
      <c r="L3394" s="6" t="s">
        <v>8254</v>
      </c>
      <c r="M3394" s="6" t="s">
        <v>8264</v>
      </c>
      <c r="N3394" s="4" t="s">
        <v>959</v>
      </c>
      <c r="O3394" s="4" t="s">
        <v>367</v>
      </c>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row>
    <row r="3395" spans="1:46" s="30" customFormat="1" ht="30" customHeight="1" x14ac:dyDescent="0.2">
      <c r="A3395" s="9">
        <v>20</v>
      </c>
      <c r="B3395" s="9" t="s">
        <v>190</v>
      </c>
      <c r="C3395" s="9">
        <v>18</v>
      </c>
      <c r="D3395" s="9" t="s">
        <v>2753</v>
      </c>
      <c r="E3395" s="6" t="s">
        <v>2</v>
      </c>
      <c r="F3395" s="6"/>
      <c r="G3395" s="6"/>
      <c r="H3395" s="6" t="s">
        <v>191</v>
      </c>
      <c r="I3395" s="6">
        <v>91</v>
      </c>
      <c r="J3395" s="6"/>
      <c r="K3395" s="6"/>
      <c r="L3395" s="6" t="s">
        <v>8254</v>
      </c>
      <c r="M3395" s="6" t="s">
        <v>8265</v>
      </c>
      <c r="N3395" s="4" t="s">
        <v>959</v>
      </c>
      <c r="O3395" s="4" t="s">
        <v>367</v>
      </c>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row>
    <row r="3396" spans="1:46" s="30" customFormat="1" ht="30" customHeight="1" x14ac:dyDescent="0.2">
      <c r="A3396" s="9">
        <v>20</v>
      </c>
      <c r="B3396" s="9" t="s">
        <v>190</v>
      </c>
      <c r="C3396" s="9">
        <v>18</v>
      </c>
      <c r="D3396" s="9" t="s">
        <v>2755</v>
      </c>
      <c r="E3396" s="6" t="s">
        <v>2</v>
      </c>
      <c r="F3396" s="6"/>
      <c r="G3396" s="6"/>
      <c r="H3396" s="6" t="s">
        <v>191</v>
      </c>
      <c r="I3396" s="6">
        <v>92</v>
      </c>
      <c r="J3396" s="6"/>
      <c r="K3396" s="6"/>
      <c r="L3396" s="6" t="s">
        <v>8254</v>
      </c>
      <c r="M3396" s="6" t="s">
        <v>8266</v>
      </c>
      <c r="N3396" s="4" t="s">
        <v>959</v>
      </c>
      <c r="O3396" s="4" t="s">
        <v>367</v>
      </c>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row>
    <row r="3397" spans="1:46" s="30" customFormat="1" ht="30" customHeight="1" x14ac:dyDescent="0.2">
      <c r="A3397" s="9">
        <v>20</v>
      </c>
      <c r="B3397" s="9" t="s">
        <v>190</v>
      </c>
      <c r="C3397" s="9">
        <v>18</v>
      </c>
      <c r="D3397" s="9" t="s">
        <v>7348</v>
      </c>
      <c r="E3397" s="6" t="s">
        <v>2</v>
      </c>
      <c r="F3397" s="6"/>
      <c r="G3397" s="6"/>
      <c r="H3397" s="6" t="s">
        <v>191</v>
      </c>
      <c r="I3397" s="6">
        <v>93</v>
      </c>
      <c r="J3397" s="6"/>
      <c r="K3397" s="6"/>
      <c r="L3397" s="6" t="s">
        <v>8254</v>
      </c>
      <c r="M3397" s="6" t="s">
        <v>8267</v>
      </c>
      <c r="N3397" s="4" t="s">
        <v>959</v>
      </c>
      <c r="O3397" s="4" t="s">
        <v>367</v>
      </c>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row>
    <row r="3398" spans="1:46" s="30" customFormat="1" ht="30" customHeight="1" x14ac:dyDescent="0.2">
      <c r="A3398" s="9">
        <v>20</v>
      </c>
      <c r="B3398" s="9" t="s">
        <v>190</v>
      </c>
      <c r="C3398" s="9">
        <v>18</v>
      </c>
      <c r="D3398" s="9" t="s">
        <v>7350</v>
      </c>
      <c r="E3398" s="6" t="s">
        <v>2</v>
      </c>
      <c r="F3398" s="6"/>
      <c r="G3398" s="6"/>
      <c r="H3398" s="6" t="s">
        <v>191</v>
      </c>
      <c r="I3398" s="6">
        <v>94</v>
      </c>
      <c r="J3398" s="6"/>
      <c r="K3398" s="6"/>
      <c r="L3398" s="6" t="s">
        <v>8254</v>
      </c>
      <c r="M3398" s="6" t="s">
        <v>8268</v>
      </c>
      <c r="N3398" s="4" t="s">
        <v>959</v>
      </c>
      <c r="O3398" s="4" t="s">
        <v>367</v>
      </c>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row>
    <row r="3399" spans="1:46" s="30" customFormat="1" ht="30" customHeight="1" x14ac:dyDescent="0.2">
      <c r="A3399" s="9">
        <v>20</v>
      </c>
      <c r="B3399" s="9" t="s">
        <v>190</v>
      </c>
      <c r="C3399" s="9">
        <v>18</v>
      </c>
      <c r="D3399" s="9" t="s">
        <v>8787</v>
      </c>
      <c r="E3399" s="6" t="s">
        <v>2</v>
      </c>
      <c r="F3399" s="6"/>
      <c r="G3399" s="6"/>
      <c r="H3399" s="6" t="s">
        <v>191</v>
      </c>
      <c r="I3399" s="6">
        <v>95</v>
      </c>
      <c r="J3399" s="6"/>
      <c r="K3399" s="6"/>
      <c r="L3399" s="6" t="s">
        <v>8254</v>
      </c>
      <c r="M3399" s="6" t="s">
        <v>8269</v>
      </c>
      <c r="N3399" s="4" t="s">
        <v>959</v>
      </c>
      <c r="O3399" s="4" t="s">
        <v>367</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row>
    <row r="3400" spans="1:46" s="30" customFormat="1" ht="30" customHeight="1" x14ac:dyDescent="0.2">
      <c r="A3400" s="9">
        <v>20</v>
      </c>
      <c r="B3400" s="9" t="s">
        <v>190</v>
      </c>
      <c r="C3400" s="9">
        <v>18</v>
      </c>
      <c r="D3400" s="9" t="s">
        <v>8788</v>
      </c>
      <c r="E3400" s="6" t="s">
        <v>2</v>
      </c>
      <c r="F3400" s="6"/>
      <c r="G3400" s="6"/>
      <c r="H3400" s="6" t="s">
        <v>191</v>
      </c>
      <c r="I3400" s="6">
        <v>96</v>
      </c>
      <c r="J3400" s="6"/>
      <c r="K3400" s="6"/>
      <c r="L3400" s="6" t="s">
        <v>8254</v>
      </c>
      <c r="M3400" s="6" t="s">
        <v>8270</v>
      </c>
      <c r="N3400" s="4" t="s">
        <v>959</v>
      </c>
      <c r="O3400" s="4" t="s">
        <v>367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row>
    <row r="3401" spans="1:46" s="30" customFormat="1" ht="30" customHeight="1" x14ac:dyDescent="0.2">
      <c r="A3401" s="9">
        <v>20</v>
      </c>
      <c r="B3401" s="9" t="s">
        <v>190</v>
      </c>
      <c r="C3401" s="9">
        <v>19</v>
      </c>
      <c r="D3401" s="9" t="s">
        <v>1767</v>
      </c>
      <c r="E3401" s="6" t="s">
        <v>2</v>
      </c>
      <c r="F3401" s="6" t="s">
        <v>31</v>
      </c>
      <c r="G3401" s="6"/>
      <c r="H3401" s="6" t="s">
        <v>191</v>
      </c>
      <c r="I3401" s="6">
        <v>97</v>
      </c>
      <c r="J3401" s="6"/>
      <c r="K3401" s="6"/>
      <c r="L3401" s="6"/>
      <c r="M3401" s="6" t="s">
        <v>8271</v>
      </c>
      <c r="N3401" s="6" t="s">
        <v>959</v>
      </c>
      <c r="O3401" s="6" t="s">
        <v>367</v>
      </c>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row>
    <row r="3402" spans="1:46" s="30" customFormat="1" ht="30" customHeight="1" x14ac:dyDescent="0.2">
      <c r="A3402" s="9">
        <v>20</v>
      </c>
      <c r="B3402" s="9" t="s">
        <v>190</v>
      </c>
      <c r="C3402" s="9">
        <v>19</v>
      </c>
      <c r="D3402" s="9" t="s">
        <v>1769</v>
      </c>
      <c r="E3402" s="6" t="s">
        <v>2</v>
      </c>
      <c r="F3402" s="6" t="s">
        <v>31</v>
      </c>
      <c r="G3402" s="6"/>
      <c r="H3402" s="6" t="s">
        <v>191</v>
      </c>
      <c r="I3402" s="6">
        <v>98</v>
      </c>
      <c r="J3402" s="6"/>
      <c r="K3402" s="6" t="s">
        <v>8272</v>
      </c>
      <c r="L3402" s="6"/>
      <c r="M3402" s="6" t="s">
        <v>8273</v>
      </c>
      <c r="N3402" s="6" t="s">
        <v>2193</v>
      </c>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row>
    <row r="3403" spans="1:46" s="30" customFormat="1" ht="30" customHeight="1" x14ac:dyDescent="0.2">
      <c r="A3403" s="9">
        <v>20</v>
      </c>
      <c r="B3403" s="9" t="s">
        <v>190</v>
      </c>
      <c r="C3403" s="9">
        <v>19</v>
      </c>
      <c r="D3403" s="9" t="s">
        <v>1782</v>
      </c>
      <c r="E3403" s="6" t="s">
        <v>2</v>
      </c>
      <c r="F3403" s="6" t="s">
        <v>31</v>
      </c>
      <c r="G3403" s="6"/>
      <c r="H3403" s="6" t="s">
        <v>191</v>
      </c>
      <c r="I3403" s="6">
        <v>99</v>
      </c>
      <c r="J3403" s="6"/>
      <c r="K3403" s="6" t="s">
        <v>8272</v>
      </c>
      <c r="L3403" s="6"/>
      <c r="M3403" s="6" t="s">
        <v>8274</v>
      </c>
      <c r="N3403" s="6" t="s">
        <v>2193</v>
      </c>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row>
    <row r="3404" spans="1:46" s="30" customFormat="1" ht="30" customHeight="1" x14ac:dyDescent="0.2">
      <c r="A3404" s="9">
        <v>20</v>
      </c>
      <c r="B3404" s="9" t="s">
        <v>190</v>
      </c>
      <c r="C3404" s="9">
        <v>19</v>
      </c>
      <c r="D3404" s="9" t="s">
        <v>2761</v>
      </c>
      <c r="E3404" s="6" t="s">
        <v>2</v>
      </c>
      <c r="F3404" s="6" t="s">
        <v>31</v>
      </c>
      <c r="G3404" s="6"/>
      <c r="H3404" s="6" t="s">
        <v>191</v>
      </c>
      <c r="I3404" s="6">
        <v>100</v>
      </c>
      <c r="J3404" s="6"/>
      <c r="K3404" s="6" t="s">
        <v>8272</v>
      </c>
      <c r="L3404" s="6"/>
      <c r="M3404" s="6" t="s">
        <v>8275</v>
      </c>
      <c r="N3404" s="6" t="s">
        <v>2193</v>
      </c>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row>
    <row r="3405" spans="1:46" s="30" customFormat="1" ht="30" customHeight="1" x14ac:dyDescent="0.2">
      <c r="A3405" s="9">
        <v>20</v>
      </c>
      <c r="B3405" s="9" t="s">
        <v>190</v>
      </c>
      <c r="C3405" s="9">
        <v>20</v>
      </c>
      <c r="D3405" s="9" t="s">
        <v>1784</v>
      </c>
      <c r="E3405" s="6" t="s">
        <v>2</v>
      </c>
      <c r="F3405" s="6"/>
      <c r="G3405" s="6"/>
      <c r="H3405" s="6" t="s">
        <v>191</v>
      </c>
      <c r="I3405" s="6">
        <v>101</v>
      </c>
      <c r="J3405" s="6"/>
      <c r="K3405" s="6"/>
      <c r="L3405" s="6" t="s">
        <v>8276</v>
      </c>
      <c r="M3405" s="6" t="s">
        <v>7782</v>
      </c>
      <c r="N3405" s="6" t="s">
        <v>8277</v>
      </c>
      <c r="O3405" s="6" t="s">
        <v>8278</v>
      </c>
      <c r="P3405" s="6" t="s">
        <v>8279</v>
      </c>
      <c r="Q3405" s="6" t="s">
        <v>8280</v>
      </c>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row>
    <row r="3406" spans="1:46" s="30" customFormat="1" ht="30" customHeight="1" x14ac:dyDescent="0.2">
      <c r="A3406" s="9">
        <v>20</v>
      </c>
      <c r="B3406" s="9" t="s">
        <v>190</v>
      </c>
      <c r="C3406" s="9">
        <v>20</v>
      </c>
      <c r="D3406" s="9" t="s">
        <v>1786</v>
      </c>
      <c r="E3406" s="6" t="s">
        <v>2</v>
      </c>
      <c r="F3406" s="6"/>
      <c r="G3406" s="6"/>
      <c r="H3406" s="6" t="s">
        <v>191</v>
      </c>
      <c r="I3406" s="6">
        <v>102</v>
      </c>
      <c r="J3406" s="6"/>
      <c r="K3406" s="6"/>
      <c r="L3406" s="6" t="s">
        <v>8276</v>
      </c>
      <c r="M3406" s="6" t="s">
        <v>7783</v>
      </c>
      <c r="N3406" s="6" t="s">
        <v>8277</v>
      </c>
      <c r="O3406" s="6" t="s">
        <v>8278</v>
      </c>
      <c r="P3406" s="6" t="s">
        <v>8279</v>
      </c>
      <c r="Q3406" s="6" t="s">
        <v>8280</v>
      </c>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row>
    <row r="3407" spans="1:46" s="30" customFormat="1" ht="30" customHeight="1" x14ac:dyDescent="0.2">
      <c r="A3407" s="9">
        <v>20</v>
      </c>
      <c r="B3407" s="9" t="s">
        <v>190</v>
      </c>
      <c r="C3407" s="9">
        <v>20</v>
      </c>
      <c r="D3407" s="9" t="s">
        <v>1793</v>
      </c>
      <c r="E3407" s="6" t="s">
        <v>2</v>
      </c>
      <c r="F3407" s="6"/>
      <c r="G3407" s="6"/>
      <c r="H3407" s="6" t="s">
        <v>191</v>
      </c>
      <c r="I3407" s="6">
        <v>103</v>
      </c>
      <c r="J3407" s="6"/>
      <c r="K3407" s="6"/>
      <c r="L3407" s="6" t="s">
        <v>8276</v>
      </c>
      <c r="M3407" s="6" t="s">
        <v>8281</v>
      </c>
      <c r="N3407" s="6" t="s">
        <v>8277</v>
      </c>
      <c r="O3407" s="6" t="s">
        <v>8278</v>
      </c>
      <c r="P3407" s="6" t="s">
        <v>8279</v>
      </c>
      <c r="Q3407" s="6" t="s">
        <v>8280</v>
      </c>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row>
    <row r="3408" spans="1:46" s="30" customFormat="1" ht="30" customHeight="1" x14ac:dyDescent="0.2">
      <c r="A3408" s="9">
        <v>20</v>
      </c>
      <c r="B3408" s="9" t="s">
        <v>190</v>
      </c>
      <c r="C3408" s="9">
        <v>20</v>
      </c>
      <c r="D3408" s="9" t="s">
        <v>6411</v>
      </c>
      <c r="E3408" s="6" t="s">
        <v>2</v>
      </c>
      <c r="F3408" s="6"/>
      <c r="G3408" s="6"/>
      <c r="H3408" s="6" t="s">
        <v>191</v>
      </c>
      <c r="I3408" s="6">
        <v>104</v>
      </c>
      <c r="J3408" s="6"/>
      <c r="K3408" s="6"/>
      <c r="L3408" s="6" t="s">
        <v>8276</v>
      </c>
      <c r="M3408" s="6" t="s">
        <v>8282</v>
      </c>
      <c r="N3408" s="6" t="s">
        <v>8277</v>
      </c>
      <c r="O3408" s="6" t="s">
        <v>8278</v>
      </c>
      <c r="P3408" s="6" t="s">
        <v>8279</v>
      </c>
      <c r="Q3408" s="6" t="s">
        <v>8280</v>
      </c>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row>
    <row r="3409" spans="1:46" s="30" customFormat="1" ht="30" customHeight="1" x14ac:dyDescent="0.2">
      <c r="A3409" s="9">
        <v>20</v>
      </c>
      <c r="B3409" s="9" t="s">
        <v>190</v>
      </c>
      <c r="C3409" s="9">
        <v>20</v>
      </c>
      <c r="D3409" s="9" t="s">
        <v>7364</v>
      </c>
      <c r="E3409" s="6" t="s">
        <v>2</v>
      </c>
      <c r="F3409" s="6"/>
      <c r="G3409" s="6"/>
      <c r="H3409" s="6" t="s">
        <v>191</v>
      </c>
      <c r="I3409" s="6">
        <v>105</v>
      </c>
      <c r="J3409" s="6"/>
      <c r="K3409" s="6"/>
      <c r="L3409" s="6" t="s">
        <v>8276</v>
      </c>
      <c r="M3409" s="6" t="s">
        <v>8283</v>
      </c>
      <c r="N3409" s="6" t="s">
        <v>8277</v>
      </c>
      <c r="O3409" s="6" t="s">
        <v>8278</v>
      </c>
      <c r="P3409" s="6" t="s">
        <v>8279</v>
      </c>
      <c r="Q3409" s="6" t="s">
        <v>8280</v>
      </c>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row>
    <row r="3410" spans="1:46" s="30" customFormat="1" ht="30" customHeight="1" x14ac:dyDescent="0.2">
      <c r="A3410" s="9">
        <v>20</v>
      </c>
      <c r="B3410" s="9" t="s">
        <v>190</v>
      </c>
      <c r="C3410" s="9">
        <v>20</v>
      </c>
      <c r="D3410" s="9" t="s">
        <v>7366</v>
      </c>
      <c r="E3410" s="6" t="s">
        <v>2</v>
      </c>
      <c r="F3410" s="6"/>
      <c r="G3410" s="6"/>
      <c r="H3410" s="6" t="s">
        <v>191</v>
      </c>
      <c r="I3410" s="6">
        <v>106</v>
      </c>
      <c r="J3410" s="6"/>
      <c r="K3410" s="6"/>
      <c r="L3410" s="6" t="s">
        <v>8276</v>
      </c>
      <c r="M3410" s="6" t="s">
        <v>8284</v>
      </c>
      <c r="N3410" s="6" t="s">
        <v>8277</v>
      </c>
      <c r="O3410" s="6" t="s">
        <v>8278</v>
      </c>
      <c r="P3410" s="6" t="s">
        <v>8279</v>
      </c>
      <c r="Q3410" s="6" t="s">
        <v>8280</v>
      </c>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row>
    <row r="3411" spans="1:46" s="30" customFormat="1" ht="30" customHeight="1" x14ac:dyDescent="0.2">
      <c r="A3411" s="9">
        <v>20</v>
      </c>
      <c r="B3411" s="9" t="s">
        <v>190</v>
      </c>
      <c r="C3411" s="9">
        <v>20</v>
      </c>
      <c r="D3411" s="9" t="s">
        <v>7368</v>
      </c>
      <c r="E3411" s="6" t="s">
        <v>2</v>
      </c>
      <c r="F3411" s="6"/>
      <c r="G3411" s="6"/>
      <c r="H3411" s="6" t="s">
        <v>191</v>
      </c>
      <c r="I3411" s="6">
        <v>107</v>
      </c>
      <c r="J3411" s="6"/>
      <c r="K3411" s="6"/>
      <c r="L3411" s="6" t="s">
        <v>8276</v>
      </c>
      <c r="M3411" s="6" t="s">
        <v>7784</v>
      </c>
      <c r="N3411" s="6" t="s">
        <v>8277</v>
      </c>
      <c r="O3411" s="6" t="s">
        <v>8278</v>
      </c>
      <c r="P3411" s="6" t="s">
        <v>8279</v>
      </c>
      <c r="Q3411" s="6" t="s">
        <v>8280</v>
      </c>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row>
    <row r="3412" spans="1:46" s="30" customFormat="1" ht="30" customHeight="1" x14ac:dyDescent="0.2">
      <c r="A3412" s="9">
        <v>20</v>
      </c>
      <c r="B3412" s="9" t="s">
        <v>190</v>
      </c>
      <c r="C3412" s="9">
        <v>20</v>
      </c>
      <c r="D3412" s="9" t="s">
        <v>7370</v>
      </c>
      <c r="E3412" s="6" t="s">
        <v>2</v>
      </c>
      <c r="F3412" s="6"/>
      <c r="G3412" s="6"/>
      <c r="H3412" s="6" t="s">
        <v>191</v>
      </c>
      <c r="I3412" s="6">
        <v>108</v>
      </c>
      <c r="J3412" s="6"/>
      <c r="K3412" s="6"/>
      <c r="L3412" s="6" t="s">
        <v>8276</v>
      </c>
      <c r="M3412" s="6" t="s">
        <v>8285</v>
      </c>
      <c r="N3412" s="6" t="s">
        <v>8277</v>
      </c>
      <c r="O3412" s="6" t="s">
        <v>8278</v>
      </c>
      <c r="P3412" s="6" t="s">
        <v>8279</v>
      </c>
      <c r="Q3412" s="6" t="s">
        <v>8280</v>
      </c>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row>
    <row r="3413" spans="1:46" s="30" customFormat="1" ht="30" customHeight="1" x14ac:dyDescent="0.2">
      <c r="A3413" s="9">
        <v>20</v>
      </c>
      <c r="B3413" s="9" t="s">
        <v>190</v>
      </c>
      <c r="C3413" s="9">
        <v>20</v>
      </c>
      <c r="D3413" s="9" t="s">
        <v>7372</v>
      </c>
      <c r="E3413" s="6" t="s">
        <v>2</v>
      </c>
      <c r="F3413" s="6"/>
      <c r="G3413" s="6"/>
      <c r="H3413" s="6" t="s">
        <v>191</v>
      </c>
      <c r="I3413" s="6">
        <v>109</v>
      </c>
      <c r="J3413" s="6"/>
      <c r="K3413" s="6"/>
      <c r="L3413" s="6" t="s">
        <v>8276</v>
      </c>
      <c r="M3413" s="6" t="s">
        <v>8286</v>
      </c>
      <c r="N3413" s="6" t="s">
        <v>8277</v>
      </c>
      <c r="O3413" s="6" t="s">
        <v>8278</v>
      </c>
      <c r="P3413" s="6" t="s">
        <v>8279</v>
      </c>
      <c r="Q3413" s="6" t="s">
        <v>8280</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row>
    <row r="3414" spans="1:46" s="30" customFormat="1" ht="30" customHeight="1" x14ac:dyDescent="0.2">
      <c r="A3414" s="9">
        <v>20</v>
      </c>
      <c r="B3414" s="9" t="s">
        <v>190</v>
      </c>
      <c r="C3414" s="9">
        <v>20</v>
      </c>
      <c r="D3414" s="9" t="s">
        <v>8789</v>
      </c>
      <c r="E3414" s="6" t="s">
        <v>2</v>
      </c>
      <c r="F3414" s="6"/>
      <c r="G3414" s="6"/>
      <c r="H3414" s="6" t="s">
        <v>191</v>
      </c>
      <c r="I3414" s="6">
        <v>110</v>
      </c>
      <c r="J3414" s="6"/>
      <c r="K3414" s="6"/>
      <c r="L3414" s="6" t="s">
        <v>8276</v>
      </c>
      <c r="M3414" s="6" t="s">
        <v>8287</v>
      </c>
      <c r="N3414" s="6" t="s">
        <v>8277</v>
      </c>
      <c r="O3414" s="6" t="s">
        <v>8278</v>
      </c>
      <c r="P3414" s="6" t="s">
        <v>8279</v>
      </c>
      <c r="Q3414" s="6" t="s">
        <v>8280</v>
      </c>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row>
    <row r="3415" spans="1:46" s="30" customFormat="1" ht="30" customHeight="1" x14ac:dyDescent="0.2">
      <c r="A3415" s="9">
        <v>20</v>
      </c>
      <c r="B3415" s="9" t="s">
        <v>190</v>
      </c>
      <c r="C3415" s="9">
        <v>20</v>
      </c>
      <c r="D3415" s="9" t="s">
        <v>8790</v>
      </c>
      <c r="E3415" s="6" t="s">
        <v>2</v>
      </c>
      <c r="F3415" s="6"/>
      <c r="G3415" s="6"/>
      <c r="H3415" s="6" t="s">
        <v>191</v>
      </c>
      <c r="I3415" s="6">
        <v>111</v>
      </c>
      <c r="J3415" s="6"/>
      <c r="K3415" s="6"/>
      <c r="L3415" s="6" t="s">
        <v>8276</v>
      </c>
      <c r="M3415" s="6" t="s">
        <v>792</v>
      </c>
      <c r="N3415" s="6" t="s">
        <v>8277</v>
      </c>
      <c r="O3415" s="6" t="s">
        <v>8278</v>
      </c>
      <c r="P3415" s="6" t="s">
        <v>8279</v>
      </c>
      <c r="Q3415" s="6" t="s">
        <v>8280</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row>
    <row r="3416" spans="1:46" s="30" customFormat="1" ht="30" customHeight="1" x14ac:dyDescent="0.2">
      <c r="A3416" s="9">
        <v>20</v>
      </c>
      <c r="B3416" s="9" t="s">
        <v>190</v>
      </c>
      <c r="C3416" s="9">
        <v>21</v>
      </c>
      <c r="D3416" s="9">
        <v>21</v>
      </c>
      <c r="E3416" s="6" t="s">
        <v>2</v>
      </c>
      <c r="F3416" s="6" t="s">
        <v>31</v>
      </c>
      <c r="G3416" s="6"/>
      <c r="H3416" s="6" t="s">
        <v>191</v>
      </c>
      <c r="I3416" s="6">
        <v>112</v>
      </c>
      <c r="J3416" s="6"/>
      <c r="K3416" s="6"/>
      <c r="L3416" s="6"/>
      <c r="M3416" s="6" t="s">
        <v>8288</v>
      </c>
      <c r="N3416" s="6" t="s">
        <v>8289</v>
      </c>
      <c r="O3416" s="6" t="s">
        <v>8290</v>
      </c>
      <c r="P3416" s="6" t="s">
        <v>8291</v>
      </c>
      <c r="Q3416" s="6" t="s">
        <v>8292</v>
      </c>
      <c r="R3416" s="6" t="s">
        <v>8293</v>
      </c>
      <c r="S3416" s="6" t="s">
        <v>8294</v>
      </c>
      <c r="T3416" s="6" t="s">
        <v>8295</v>
      </c>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row>
    <row r="3417" spans="1:46" s="30" customFormat="1" ht="30" customHeight="1" x14ac:dyDescent="0.2">
      <c r="A3417" s="9">
        <v>20</v>
      </c>
      <c r="B3417" s="9" t="s">
        <v>190</v>
      </c>
      <c r="C3417" s="9">
        <v>22</v>
      </c>
      <c r="D3417" s="9">
        <v>22</v>
      </c>
      <c r="E3417" s="6" t="s">
        <v>2</v>
      </c>
      <c r="F3417" s="6" t="s">
        <v>31</v>
      </c>
      <c r="G3417" s="6"/>
      <c r="H3417" s="6" t="s">
        <v>243</v>
      </c>
      <c r="I3417" s="6">
        <v>113</v>
      </c>
      <c r="J3417" s="6"/>
      <c r="K3417" s="4" t="s">
        <v>8296</v>
      </c>
      <c r="L3417" s="6"/>
      <c r="M3417" s="6" t="s">
        <v>8297</v>
      </c>
      <c r="N3417" s="6" t="s">
        <v>510</v>
      </c>
      <c r="O3417" s="6" t="s">
        <v>1854</v>
      </c>
      <c r="P3417" s="6" t="s">
        <v>6308</v>
      </c>
      <c r="Q3417" s="6" t="s">
        <v>6495</v>
      </c>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row>
    <row r="3418" spans="1:46" s="30" customFormat="1" ht="30" customHeight="1" x14ac:dyDescent="0.2">
      <c r="A3418" s="9">
        <v>20</v>
      </c>
      <c r="B3418" s="9" t="s">
        <v>190</v>
      </c>
      <c r="C3418" s="9">
        <v>23</v>
      </c>
      <c r="D3418" s="9">
        <v>23</v>
      </c>
      <c r="E3418" s="6" t="s">
        <v>2</v>
      </c>
      <c r="F3418" s="6" t="s">
        <v>31</v>
      </c>
      <c r="G3418" s="6"/>
      <c r="H3418" s="6" t="s">
        <v>243</v>
      </c>
      <c r="I3418" s="6">
        <v>114</v>
      </c>
      <c r="J3418" s="6"/>
      <c r="K3418" s="4" t="s">
        <v>8296</v>
      </c>
      <c r="L3418" s="6"/>
      <c r="M3418" s="6" t="s">
        <v>8298</v>
      </c>
      <c r="N3418" s="6" t="s">
        <v>8299</v>
      </c>
      <c r="O3418" s="6" t="s">
        <v>8300</v>
      </c>
      <c r="P3418" s="6" t="s">
        <v>8301</v>
      </c>
      <c r="Q3418" s="6" t="s">
        <v>8302</v>
      </c>
      <c r="R3418" s="6" t="s">
        <v>8303</v>
      </c>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row>
    <row r="3419" spans="1:46" s="30" customFormat="1" ht="30" customHeight="1" x14ac:dyDescent="0.2">
      <c r="A3419" s="9">
        <v>20</v>
      </c>
      <c r="B3419" s="9" t="s">
        <v>190</v>
      </c>
      <c r="C3419" s="9">
        <v>24</v>
      </c>
      <c r="D3419" s="9" t="s">
        <v>2795</v>
      </c>
      <c r="E3419" s="6" t="s">
        <v>31</v>
      </c>
      <c r="F3419" s="6"/>
      <c r="G3419" s="6"/>
      <c r="H3419" s="6" t="s">
        <v>243</v>
      </c>
      <c r="I3419" s="6">
        <v>115</v>
      </c>
      <c r="J3419" s="6"/>
      <c r="K3419" s="6"/>
      <c r="L3419" s="6" t="s">
        <v>8304</v>
      </c>
      <c r="M3419" s="6" t="s">
        <v>8305</v>
      </c>
      <c r="N3419" s="6" t="s">
        <v>8306</v>
      </c>
      <c r="O3419" s="6" t="s">
        <v>8307</v>
      </c>
      <c r="P3419" s="6" t="s">
        <v>2659</v>
      </c>
      <c r="Q3419" s="6" t="s">
        <v>8308</v>
      </c>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row>
    <row r="3420" spans="1:46" s="30" customFormat="1" ht="30" customHeight="1" x14ac:dyDescent="0.2">
      <c r="A3420" s="9">
        <v>20</v>
      </c>
      <c r="B3420" s="9" t="s">
        <v>190</v>
      </c>
      <c r="C3420" s="9">
        <v>24</v>
      </c>
      <c r="D3420" s="9" t="s">
        <v>2798</v>
      </c>
      <c r="E3420" s="6" t="s">
        <v>31</v>
      </c>
      <c r="F3420" s="6"/>
      <c r="G3420" s="6"/>
      <c r="H3420" s="6" t="s">
        <v>243</v>
      </c>
      <c r="I3420" s="6">
        <v>116</v>
      </c>
      <c r="J3420" s="6"/>
      <c r="K3420" s="6"/>
      <c r="L3420" s="6" t="s">
        <v>8304</v>
      </c>
      <c r="M3420" s="6" t="s">
        <v>8309</v>
      </c>
      <c r="N3420" s="6" t="s">
        <v>8306</v>
      </c>
      <c r="O3420" s="6" t="s">
        <v>8307</v>
      </c>
      <c r="P3420" s="6" t="s">
        <v>2659</v>
      </c>
      <c r="Q3420" s="6" t="s">
        <v>8308</v>
      </c>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row>
    <row r="3421" spans="1:46" s="30" customFormat="1" ht="30" customHeight="1" x14ac:dyDescent="0.2">
      <c r="A3421" s="9">
        <v>20</v>
      </c>
      <c r="B3421" s="9" t="s">
        <v>190</v>
      </c>
      <c r="C3421" s="9">
        <v>24</v>
      </c>
      <c r="D3421" s="9" t="s">
        <v>2800</v>
      </c>
      <c r="E3421" s="6" t="s">
        <v>31</v>
      </c>
      <c r="F3421" s="6"/>
      <c r="G3421" s="6"/>
      <c r="H3421" s="6" t="s">
        <v>243</v>
      </c>
      <c r="I3421" s="6">
        <v>117</v>
      </c>
      <c r="J3421" s="6"/>
      <c r="K3421" s="6"/>
      <c r="L3421" s="6" t="s">
        <v>8304</v>
      </c>
      <c r="M3421" s="6" t="s">
        <v>8310</v>
      </c>
      <c r="N3421" s="6" t="s">
        <v>8306</v>
      </c>
      <c r="O3421" s="6" t="s">
        <v>8307</v>
      </c>
      <c r="P3421" s="6" t="s">
        <v>2659</v>
      </c>
      <c r="Q3421" s="6" t="s">
        <v>8308</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row>
    <row r="3422" spans="1:46" s="30" customFormat="1" ht="30" customHeight="1" x14ac:dyDescent="0.2">
      <c r="A3422" s="9">
        <v>20</v>
      </c>
      <c r="B3422" s="9" t="s">
        <v>190</v>
      </c>
      <c r="C3422" s="9">
        <v>24</v>
      </c>
      <c r="D3422" s="9" t="s">
        <v>2802</v>
      </c>
      <c r="E3422" s="6" t="s">
        <v>31</v>
      </c>
      <c r="F3422" s="6"/>
      <c r="G3422" s="6"/>
      <c r="H3422" s="6" t="s">
        <v>243</v>
      </c>
      <c r="I3422" s="6">
        <v>118</v>
      </c>
      <c r="J3422" s="6"/>
      <c r="K3422" s="6"/>
      <c r="L3422" s="6" t="s">
        <v>8304</v>
      </c>
      <c r="M3422" s="6" t="s">
        <v>8311</v>
      </c>
      <c r="N3422" s="6" t="s">
        <v>8306</v>
      </c>
      <c r="O3422" s="6" t="s">
        <v>8307</v>
      </c>
      <c r="P3422" s="6" t="s">
        <v>2659</v>
      </c>
      <c r="Q3422" s="6" t="s">
        <v>8308</v>
      </c>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row>
    <row r="3423" spans="1:46" s="30" customFormat="1" ht="30" customHeight="1" x14ac:dyDescent="0.2">
      <c r="A3423" s="9">
        <v>20</v>
      </c>
      <c r="B3423" s="9" t="s">
        <v>190</v>
      </c>
      <c r="C3423" s="9">
        <v>24</v>
      </c>
      <c r="D3423" s="9" t="s">
        <v>2804</v>
      </c>
      <c r="E3423" s="6" t="s">
        <v>31</v>
      </c>
      <c r="F3423" s="6"/>
      <c r="G3423" s="6"/>
      <c r="H3423" s="6" t="s">
        <v>243</v>
      </c>
      <c r="I3423" s="6">
        <v>119</v>
      </c>
      <c r="J3423" s="6"/>
      <c r="K3423" s="6"/>
      <c r="L3423" s="6" t="s">
        <v>8304</v>
      </c>
      <c r="M3423" s="6" t="s">
        <v>8312</v>
      </c>
      <c r="N3423" s="6" t="s">
        <v>8306</v>
      </c>
      <c r="O3423" s="6" t="s">
        <v>8307</v>
      </c>
      <c r="P3423" s="6" t="s">
        <v>2659</v>
      </c>
      <c r="Q3423" s="6" t="s">
        <v>8308</v>
      </c>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row>
    <row r="3424" spans="1:46" s="30" customFormat="1" ht="30" customHeight="1" x14ac:dyDescent="0.2">
      <c r="A3424" s="9">
        <v>20</v>
      </c>
      <c r="B3424" s="9" t="s">
        <v>190</v>
      </c>
      <c r="C3424" s="9">
        <v>24</v>
      </c>
      <c r="D3424" s="9" t="s">
        <v>2806</v>
      </c>
      <c r="E3424" s="6" t="s">
        <v>31</v>
      </c>
      <c r="F3424" s="6"/>
      <c r="G3424" s="6"/>
      <c r="H3424" s="6" t="s">
        <v>243</v>
      </c>
      <c r="I3424" s="6">
        <v>120</v>
      </c>
      <c r="J3424" s="6"/>
      <c r="K3424" s="6"/>
      <c r="L3424" s="6" t="s">
        <v>8304</v>
      </c>
      <c r="M3424" s="6" t="s">
        <v>8313</v>
      </c>
      <c r="N3424" s="6" t="s">
        <v>8306</v>
      </c>
      <c r="O3424" s="6" t="s">
        <v>8307</v>
      </c>
      <c r="P3424" s="6" t="s">
        <v>2659</v>
      </c>
      <c r="Q3424" s="6" t="s">
        <v>8308</v>
      </c>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row>
    <row r="3425" spans="1:46" s="30" customFormat="1" ht="30" customHeight="1" x14ac:dyDescent="0.2">
      <c r="A3425" s="9">
        <v>20</v>
      </c>
      <c r="B3425" s="9" t="s">
        <v>190</v>
      </c>
      <c r="C3425" s="9">
        <v>25</v>
      </c>
      <c r="D3425" s="9" t="s">
        <v>2810</v>
      </c>
      <c r="E3425" s="6" t="s">
        <v>10</v>
      </c>
      <c r="F3425" s="6"/>
      <c r="G3425" s="6"/>
      <c r="H3425" s="6" t="s">
        <v>243</v>
      </c>
      <c r="I3425" s="6">
        <v>121</v>
      </c>
      <c r="J3425" s="6"/>
      <c r="K3425" s="6"/>
      <c r="L3425" s="6" t="s">
        <v>8314</v>
      </c>
      <c r="M3425" s="6" t="s">
        <v>8315</v>
      </c>
      <c r="N3425" s="6" t="s">
        <v>8306</v>
      </c>
      <c r="O3425" s="6" t="s">
        <v>8307</v>
      </c>
      <c r="P3425" s="6" t="s">
        <v>2659</v>
      </c>
      <c r="Q3425" s="6" t="s">
        <v>8308</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row>
    <row r="3426" spans="1:46" s="30" customFormat="1" ht="30" customHeight="1" x14ac:dyDescent="0.2">
      <c r="A3426" s="9">
        <v>20</v>
      </c>
      <c r="B3426" s="9" t="s">
        <v>190</v>
      </c>
      <c r="C3426" s="9">
        <v>25</v>
      </c>
      <c r="D3426" s="9" t="s">
        <v>2811</v>
      </c>
      <c r="E3426" s="6" t="s">
        <v>10</v>
      </c>
      <c r="F3426" s="6"/>
      <c r="G3426" s="6"/>
      <c r="H3426" s="6" t="s">
        <v>243</v>
      </c>
      <c r="I3426" s="6">
        <v>122</v>
      </c>
      <c r="J3426" s="6"/>
      <c r="K3426" s="6"/>
      <c r="L3426" s="6" t="s">
        <v>8314</v>
      </c>
      <c r="M3426" s="6" t="s">
        <v>8316</v>
      </c>
      <c r="N3426" s="6" t="s">
        <v>8306</v>
      </c>
      <c r="O3426" s="6" t="s">
        <v>8307</v>
      </c>
      <c r="P3426" s="6" t="s">
        <v>2659</v>
      </c>
      <c r="Q3426" s="6" t="s">
        <v>8308</v>
      </c>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row>
    <row r="3427" spans="1:46" s="30" customFormat="1" ht="30" customHeight="1" x14ac:dyDescent="0.2">
      <c r="A3427" s="9">
        <v>20</v>
      </c>
      <c r="B3427" s="9" t="s">
        <v>190</v>
      </c>
      <c r="C3427" s="9">
        <v>25</v>
      </c>
      <c r="D3427" s="9" t="s">
        <v>2812</v>
      </c>
      <c r="E3427" s="6" t="s">
        <v>10</v>
      </c>
      <c r="F3427" s="6"/>
      <c r="G3427" s="6"/>
      <c r="H3427" s="6" t="s">
        <v>243</v>
      </c>
      <c r="I3427" s="6">
        <v>123</v>
      </c>
      <c r="J3427" s="6"/>
      <c r="K3427" s="6"/>
      <c r="L3427" s="6" t="s">
        <v>8314</v>
      </c>
      <c r="M3427" s="6" t="s">
        <v>8317</v>
      </c>
      <c r="N3427" s="6" t="s">
        <v>8306</v>
      </c>
      <c r="O3427" s="6" t="s">
        <v>8307</v>
      </c>
      <c r="P3427" s="6" t="s">
        <v>2659</v>
      </c>
      <c r="Q3427" s="6" t="s">
        <v>8308</v>
      </c>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row>
    <row r="3428" spans="1:46" s="30" customFormat="1" ht="30" customHeight="1" x14ac:dyDescent="0.2">
      <c r="A3428" s="9">
        <v>20</v>
      </c>
      <c r="B3428" s="9" t="s">
        <v>190</v>
      </c>
      <c r="C3428" s="9">
        <v>25</v>
      </c>
      <c r="D3428" s="9" t="s">
        <v>2813</v>
      </c>
      <c r="E3428" s="6" t="s">
        <v>10</v>
      </c>
      <c r="F3428" s="6"/>
      <c r="G3428" s="6"/>
      <c r="H3428" s="6" t="s">
        <v>243</v>
      </c>
      <c r="I3428" s="6">
        <v>124</v>
      </c>
      <c r="J3428" s="6"/>
      <c r="K3428" s="6"/>
      <c r="L3428" s="6" t="s">
        <v>8314</v>
      </c>
      <c r="M3428" s="6" t="s">
        <v>8318</v>
      </c>
      <c r="N3428" s="6" t="s">
        <v>8306</v>
      </c>
      <c r="O3428" s="6" t="s">
        <v>8307</v>
      </c>
      <c r="P3428" s="6" t="s">
        <v>2659</v>
      </c>
      <c r="Q3428" s="6" t="s">
        <v>8308</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row>
    <row r="3429" spans="1:46" s="30" customFormat="1" ht="30" customHeight="1" x14ac:dyDescent="0.2">
      <c r="A3429" s="9">
        <v>20</v>
      </c>
      <c r="B3429" s="9" t="s">
        <v>190</v>
      </c>
      <c r="C3429" s="9">
        <v>25</v>
      </c>
      <c r="D3429" s="9" t="s">
        <v>2814</v>
      </c>
      <c r="E3429" s="6" t="s">
        <v>10</v>
      </c>
      <c r="F3429" s="6"/>
      <c r="G3429" s="6"/>
      <c r="H3429" s="6" t="s">
        <v>243</v>
      </c>
      <c r="I3429" s="6">
        <v>125</v>
      </c>
      <c r="J3429" s="6"/>
      <c r="K3429" s="6"/>
      <c r="L3429" s="6" t="s">
        <v>8314</v>
      </c>
      <c r="M3429" s="6" t="s">
        <v>8319</v>
      </c>
      <c r="N3429" s="6" t="s">
        <v>8306</v>
      </c>
      <c r="O3429" s="6" t="s">
        <v>8307</v>
      </c>
      <c r="P3429" s="6" t="s">
        <v>2659</v>
      </c>
      <c r="Q3429" s="6" t="s">
        <v>8308</v>
      </c>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row>
    <row r="3430" spans="1:46" s="30" customFormat="1" ht="30" customHeight="1" x14ac:dyDescent="0.2">
      <c r="A3430" s="9">
        <v>20</v>
      </c>
      <c r="B3430" s="9" t="s">
        <v>190</v>
      </c>
      <c r="C3430" s="9">
        <v>26</v>
      </c>
      <c r="D3430" s="9">
        <v>26</v>
      </c>
      <c r="E3430" s="6" t="s">
        <v>44</v>
      </c>
      <c r="F3430" s="6" t="s">
        <v>7746</v>
      </c>
      <c r="G3430" s="6"/>
      <c r="H3430" s="6" t="s">
        <v>191</v>
      </c>
      <c r="I3430" s="6">
        <v>126</v>
      </c>
      <c r="J3430" s="6"/>
      <c r="K3430" s="6"/>
      <c r="L3430" s="6"/>
      <c r="M3430" s="6" t="s">
        <v>8320</v>
      </c>
      <c r="N3430" s="6" t="s">
        <v>8321</v>
      </c>
      <c r="O3430" s="6" t="s">
        <v>8322</v>
      </c>
      <c r="P3430" s="6" t="s">
        <v>8323</v>
      </c>
      <c r="Q3430" s="6" t="s">
        <v>8324</v>
      </c>
      <c r="R3430" s="6" t="s">
        <v>8325</v>
      </c>
      <c r="S3430" s="6" t="s">
        <v>8326</v>
      </c>
      <c r="T3430" s="6" t="s">
        <v>8327</v>
      </c>
      <c r="U3430" s="6" t="s">
        <v>8328</v>
      </c>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row>
    <row r="3431" spans="1:46" s="30" customFormat="1" ht="30" customHeight="1" x14ac:dyDescent="0.2">
      <c r="A3431" s="9">
        <v>20</v>
      </c>
      <c r="B3431" s="9" t="s">
        <v>190</v>
      </c>
      <c r="C3431" s="9">
        <v>27</v>
      </c>
      <c r="D3431" s="9">
        <v>27</v>
      </c>
      <c r="E3431" s="6" t="s">
        <v>44</v>
      </c>
      <c r="F3431" s="6" t="s">
        <v>7746</v>
      </c>
      <c r="G3431" s="6"/>
      <c r="H3431" s="6" t="s">
        <v>191</v>
      </c>
      <c r="I3431" s="6">
        <v>127</v>
      </c>
      <c r="J3431" s="6"/>
      <c r="K3431" s="4" t="s">
        <v>8329</v>
      </c>
      <c r="L3431" s="6"/>
      <c r="M3431" s="6" t="s">
        <v>8330</v>
      </c>
      <c r="N3431" s="6" t="s">
        <v>8331</v>
      </c>
      <c r="O3431" s="6" t="s">
        <v>8332</v>
      </c>
      <c r="P3431" s="6" t="s">
        <v>8324</v>
      </c>
      <c r="Q3431" s="6" t="s">
        <v>8325</v>
      </c>
      <c r="R3431" s="6" t="s">
        <v>8333</v>
      </c>
      <c r="S3431" s="6" t="s">
        <v>8334</v>
      </c>
      <c r="T3431" s="6" t="s">
        <v>8335</v>
      </c>
      <c r="U3431" s="6" t="s">
        <v>8336</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row>
    <row r="3432" spans="1:46" s="30" customFormat="1" ht="30" customHeight="1" x14ac:dyDescent="0.2">
      <c r="A3432" s="9">
        <v>20</v>
      </c>
      <c r="B3432" s="9" t="s">
        <v>190</v>
      </c>
      <c r="C3432" s="9">
        <v>28</v>
      </c>
      <c r="D3432" s="9" t="s">
        <v>2833</v>
      </c>
      <c r="E3432" s="6" t="s">
        <v>44</v>
      </c>
      <c r="F3432" s="6" t="s">
        <v>7746</v>
      </c>
      <c r="G3432" s="6"/>
      <c r="H3432" s="6" t="s">
        <v>191</v>
      </c>
      <c r="I3432" s="6">
        <v>128</v>
      </c>
      <c r="J3432" s="6"/>
      <c r="K3432" s="6"/>
      <c r="L3432" s="6" t="s">
        <v>8337</v>
      </c>
      <c r="M3432" s="6" t="s">
        <v>8338</v>
      </c>
      <c r="N3432" s="6" t="s">
        <v>264</v>
      </c>
      <c r="O3432" s="6" t="s">
        <v>8339</v>
      </c>
      <c r="P3432" s="6" t="s">
        <v>8340</v>
      </c>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row>
    <row r="3433" spans="1:46" s="30" customFormat="1" ht="30" customHeight="1" x14ac:dyDescent="0.2">
      <c r="A3433" s="9">
        <v>20</v>
      </c>
      <c r="B3433" s="9" t="s">
        <v>190</v>
      </c>
      <c r="C3433" s="9">
        <v>28</v>
      </c>
      <c r="D3433" s="9" t="s">
        <v>2836</v>
      </c>
      <c r="E3433" s="6" t="s">
        <v>44</v>
      </c>
      <c r="F3433" s="6" t="s">
        <v>7746</v>
      </c>
      <c r="G3433" s="6"/>
      <c r="H3433" s="6" t="s">
        <v>191</v>
      </c>
      <c r="I3433" s="6">
        <v>129</v>
      </c>
      <c r="J3433" s="6"/>
      <c r="K3433" s="6"/>
      <c r="L3433" s="6" t="s">
        <v>8337</v>
      </c>
      <c r="M3433" s="6" t="s">
        <v>8341</v>
      </c>
      <c r="N3433" s="6" t="s">
        <v>264</v>
      </c>
      <c r="O3433" s="6" t="s">
        <v>8339</v>
      </c>
      <c r="P3433" s="6" t="s">
        <v>8340</v>
      </c>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row>
    <row r="3434" spans="1:46" s="30" customFormat="1" ht="30" customHeight="1" x14ac:dyDescent="0.2">
      <c r="A3434" s="9">
        <v>20</v>
      </c>
      <c r="B3434" s="9" t="s">
        <v>190</v>
      </c>
      <c r="C3434" s="9">
        <v>28</v>
      </c>
      <c r="D3434" s="9" t="s">
        <v>2838</v>
      </c>
      <c r="E3434" s="6" t="s">
        <v>44</v>
      </c>
      <c r="F3434" s="6" t="s">
        <v>7746</v>
      </c>
      <c r="G3434" s="6"/>
      <c r="H3434" s="6" t="s">
        <v>191</v>
      </c>
      <c r="I3434" s="6">
        <v>130</v>
      </c>
      <c r="J3434" s="6"/>
      <c r="K3434" s="6"/>
      <c r="L3434" s="6" t="s">
        <v>8337</v>
      </c>
      <c r="M3434" s="6" t="s">
        <v>8342</v>
      </c>
      <c r="N3434" s="6" t="s">
        <v>264</v>
      </c>
      <c r="O3434" s="6" t="s">
        <v>8339</v>
      </c>
      <c r="P3434" s="6" t="s">
        <v>8340</v>
      </c>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row>
    <row r="3435" spans="1:46" s="40" customFormat="1" ht="30" customHeight="1" x14ac:dyDescent="0.2">
      <c r="A3435" s="9">
        <v>20</v>
      </c>
      <c r="B3435" s="9" t="s">
        <v>190</v>
      </c>
      <c r="C3435" s="9">
        <v>28</v>
      </c>
      <c r="D3435" s="9" t="s">
        <v>2840</v>
      </c>
      <c r="E3435" s="6" t="s">
        <v>44</v>
      </c>
      <c r="F3435" s="6" t="s">
        <v>7746</v>
      </c>
      <c r="G3435" s="6"/>
      <c r="H3435" s="6" t="s">
        <v>191</v>
      </c>
      <c r="I3435" s="6">
        <v>131</v>
      </c>
      <c r="J3435" s="6"/>
      <c r="K3435" s="6"/>
      <c r="L3435" s="6" t="s">
        <v>8337</v>
      </c>
      <c r="M3435" s="6" t="s">
        <v>8343</v>
      </c>
      <c r="N3435" s="6" t="s">
        <v>264</v>
      </c>
      <c r="O3435" s="6" t="s">
        <v>8339</v>
      </c>
      <c r="P3435" s="6" t="s">
        <v>8340</v>
      </c>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row>
    <row r="3436" spans="1:46" s="40" customFormat="1" ht="30" customHeight="1" x14ac:dyDescent="0.2">
      <c r="A3436" s="9">
        <v>20</v>
      </c>
      <c r="B3436" s="9" t="s">
        <v>190</v>
      </c>
      <c r="C3436" s="9">
        <v>28</v>
      </c>
      <c r="D3436" s="9" t="s">
        <v>2842</v>
      </c>
      <c r="E3436" s="6" t="s">
        <v>44</v>
      </c>
      <c r="F3436" s="6" t="s">
        <v>7746</v>
      </c>
      <c r="G3436" s="6"/>
      <c r="H3436" s="6" t="s">
        <v>191</v>
      </c>
      <c r="I3436" s="6">
        <v>132</v>
      </c>
      <c r="J3436" s="6"/>
      <c r="K3436" s="6"/>
      <c r="L3436" s="6" t="s">
        <v>8337</v>
      </c>
      <c r="M3436" s="6" t="s">
        <v>8344</v>
      </c>
      <c r="N3436" s="6" t="s">
        <v>264</v>
      </c>
      <c r="O3436" s="6" t="s">
        <v>8339</v>
      </c>
      <c r="P3436" s="6" t="s">
        <v>8340</v>
      </c>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row>
    <row r="3437" spans="1:46" s="40" customFormat="1" ht="30" customHeight="1" x14ac:dyDescent="0.2">
      <c r="A3437" s="9">
        <v>20</v>
      </c>
      <c r="B3437" s="9" t="s">
        <v>190</v>
      </c>
      <c r="C3437" s="9">
        <v>28</v>
      </c>
      <c r="D3437" s="9" t="s">
        <v>2844</v>
      </c>
      <c r="E3437" s="6" t="s">
        <v>44</v>
      </c>
      <c r="F3437" s="6" t="s">
        <v>7746</v>
      </c>
      <c r="G3437" s="6"/>
      <c r="H3437" s="6" t="s">
        <v>191</v>
      </c>
      <c r="I3437" s="6">
        <v>133</v>
      </c>
      <c r="J3437" s="6"/>
      <c r="K3437" s="6"/>
      <c r="L3437" s="6" t="s">
        <v>8337</v>
      </c>
      <c r="M3437" s="6" t="s">
        <v>8345</v>
      </c>
      <c r="N3437" s="6" t="s">
        <v>264</v>
      </c>
      <c r="O3437" s="6" t="s">
        <v>8339</v>
      </c>
      <c r="P3437" s="6" t="s">
        <v>8340</v>
      </c>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row>
    <row r="3438" spans="1:46" s="40" customFormat="1" ht="30" customHeight="1" x14ac:dyDescent="0.2">
      <c r="A3438" s="9">
        <v>20</v>
      </c>
      <c r="B3438" s="9" t="s">
        <v>190</v>
      </c>
      <c r="C3438" s="9">
        <v>28</v>
      </c>
      <c r="D3438" s="9" t="s">
        <v>8791</v>
      </c>
      <c r="E3438" s="6" t="s">
        <v>44</v>
      </c>
      <c r="F3438" s="6" t="s">
        <v>7746</v>
      </c>
      <c r="G3438" s="6"/>
      <c r="H3438" s="6" t="s">
        <v>191</v>
      </c>
      <c r="I3438" s="6">
        <v>134</v>
      </c>
      <c r="J3438" s="6"/>
      <c r="K3438" s="6"/>
      <c r="L3438" s="6" t="s">
        <v>8337</v>
      </c>
      <c r="M3438" s="6" t="s">
        <v>8346</v>
      </c>
      <c r="N3438" s="6" t="s">
        <v>264</v>
      </c>
      <c r="O3438" s="6" t="s">
        <v>8339</v>
      </c>
      <c r="P3438" s="6" t="s">
        <v>8340</v>
      </c>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row>
    <row r="3439" spans="1:46" s="40" customFormat="1" ht="30" customHeight="1" x14ac:dyDescent="0.2">
      <c r="A3439" s="9">
        <v>20</v>
      </c>
      <c r="B3439" s="9" t="s">
        <v>190</v>
      </c>
      <c r="C3439" s="9">
        <v>29</v>
      </c>
      <c r="D3439" s="9" t="s">
        <v>333</v>
      </c>
      <c r="E3439" s="6" t="s">
        <v>44</v>
      </c>
      <c r="F3439" s="6" t="s">
        <v>7746</v>
      </c>
      <c r="G3439" s="6" t="s">
        <v>66</v>
      </c>
      <c r="H3439" s="6" t="s">
        <v>191</v>
      </c>
      <c r="I3439" s="6">
        <v>135</v>
      </c>
      <c r="J3439" s="6"/>
      <c r="K3439" s="6"/>
      <c r="L3439" s="6" t="s">
        <v>8347</v>
      </c>
      <c r="M3439" s="6" t="s">
        <v>8348</v>
      </c>
      <c r="N3439" s="6" t="s">
        <v>8349</v>
      </c>
      <c r="O3439" s="6" t="s">
        <v>8350</v>
      </c>
      <c r="P3439" s="6" t="s">
        <v>8351</v>
      </c>
      <c r="Q3439" s="6" t="s">
        <v>8352</v>
      </c>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row>
    <row r="3440" spans="1:46" s="40" customFormat="1" ht="30" customHeight="1" x14ac:dyDescent="0.2">
      <c r="A3440" s="9">
        <v>20</v>
      </c>
      <c r="B3440" s="9" t="s">
        <v>190</v>
      </c>
      <c r="C3440" s="9">
        <v>29</v>
      </c>
      <c r="D3440" s="9" t="s">
        <v>340</v>
      </c>
      <c r="E3440" s="6" t="s">
        <v>44</v>
      </c>
      <c r="F3440" s="6" t="s">
        <v>7746</v>
      </c>
      <c r="G3440" s="6" t="s">
        <v>66</v>
      </c>
      <c r="H3440" s="6" t="s">
        <v>191</v>
      </c>
      <c r="I3440" s="6">
        <v>136</v>
      </c>
      <c r="J3440" s="6"/>
      <c r="K3440" s="6"/>
      <c r="L3440" s="6" t="s">
        <v>8347</v>
      </c>
      <c r="M3440" s="6" t="s">
        <v>8353</v>
      </c>
      <c r="N3440" s="6" t="s">
        <v>8349</v>
      </c>
      <c r="O3440" s="6" t="s">
        <v>8350</v>
      </c>
      <c r="P3440" s="6" t="s">
        <v>8351</v>
      </c>
      <c r="Q3440" s="6" t="s">
        <v>8352</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row>
    <row r="3441" spans="1:46" s="40" customFormat="1" ht="30" customHeight="1" x14ac:dyDescent="0.2">
      <c r="A3441" s="9">
        <v>20</v>
      </c>
      <c r="B3441" s="9" t="s">
        <v>190</v>
      </c>
      <c r="C3441" s="9">
        <v>29</v>
      </c>
      <c r="D3441" s="9" t="s">
        <v>341</v>
      </c>
      <c r="E3441" s="6" t="s">
        <v>44</v>
      </c>
      <c r="F3441" s="6" t="s">
        <v>7746</v>
      </c>
      <c r="G3441" s="6" t="s">
        <v>66</v>
      </c>
      <c r="H3441" s="6" t="s">
        <v>191</v>
      </c>
      <c r="I3441" s="6">
        <v>137</v>
      </c>
      <c r="J3441" s="6"/>
      <c r="K3441" s="6"/>
      <c r="L3441" s="6" t="s">
        <v>8347</v>
      </c>
      <c r="M3441" s="6" t="s">
        <v>8354</v>
      </c>
      <c r="N3441" s="6" t="s">
        <v>8349</v>
      </c>
      <c r="O3441" s="6" t="s">
        <v>8350</v>
      </c>
      <c r="P3441" s="6" t="s">
        <v>8351</v>
      </c>
      <c r="Q3441" s="6" t="s">
        <v>8352</v>
      </c>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row>
    <row r="3442" spans="1:46" s="40" customFormat="1" ht="30" customHeight="1" x14ac:dyDescent="0.2">
      <c r="A3442" s="9">
        <v>20</v>
      </c>
      <c r="B3442" s="9" t="s">
        <v>190</v>
      </c>
      <c r="C3442" s="9">
        <v>29</v>
      </c>
      <c r="D3442" s="9" t="s">
        <v>342</v>
      </c>
      <c r="E3442" s="6" t="s">
        <v>44</v>
      </c>
      <c r="F3442" s="6" t="s">
        <v>7746</v>
      </c>
      <c r="G3442" s="6" t="s">
        <v>66</v>
      </c>
      <c r="H3442" s="6" t="s">
        <v>191</v>
      </c>
      <c r="I3442" s="6">
        <v>138</v>
      </c>
      <c r="J3442" s="6"/>
      <c r="K3442" s="6"/>
      <c r="L3442" s="6" t="s">
        <v>8347</v>
      </c>
      <c r="M3442" s="6" t="s">
        <v>8355</v>
      </c>
      <c r="N3442" s="6" t="s">
        <v>8349</v>
      </c>
      <c r="O3442" s="6" t="s">
        <v>8350</v>
      </c>
      <c r="P3442" s="6" t="s">
        <v>8351</v>
      </c>
      <c r="Q3442" s="6" t="s">
        <v>8352</v>
      </c>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row>
    <row r="3443" spans="1:46" s="40" customFormat="1" ht="30" customHeight="1" x14ac:dyDescent="0.2">
      <c r="A3443" s="9">
        <v>20</v>
      </c>
      <c r="B3443" s="9" t="s">
        <v>190</v>
      </c>
      <c r="C3443" s="9">
        <v>29</v>
      </c>
      <c r="D3443" s="9" t="s">
        <v>4013</v>
      </c>
      <c r="E3443" s="6" t="s">
        <v>44</v>
      </c>
      <c r="F3443" s="6" t="s">
        <v>7746</v>
      </c>
      <c r="G3443" s="6" t="s">
        <v>66</v>
      </c>
      <c r="H3443" s="6" t="s">
        <v>191</v>
      </c>
      <c r="I3443" s="6">
        <v>139</v>
      </c>
      <c r="J3443" s="6"/>
      <c r="K3443" s="6"/>
      <c r="L3443" s="6" t="s">
        <v>8347</v>
      </c>
      <c r="M3443" s="6" t="s">
        <v>8356</v>
      </c>
      <c r="N3443" s="6" t="s">
        <v>8349</v>
      </c>
      <c r="O3443" s="6" t="s">
        <v>8350</v>
      </c>
      <c r="P3443" s="6" t="s">
        <v>8351</v>
      </c>
      <c r="Q3443" s="6" t="s">
        <v>8352</v>
      </c>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row>
    <row r="3444" spans="1:46" s="40" customFormat="1" ht="30" customHeight="1" x14ac:dyDescent="0.2">
      <c r="A3444" s="9">
        <v>20</v>
      </c>
      <c r="B3444" s="9" t="s">
        <v>190</v>
      </c>
      <c r="C3444" s="9">
        <v>29</v>
      </c>
      <c r="D3444" s="9" t="s">
        <v>4020</v>
      </c>
      <c r="E3444" s="6" t="s">
        <v>44</v>
      </c>
      <c r="F3444" s="6" t="s">
        <v>7746</v>
      </c>
      <c r="G3444" s="6" t="s">
        <v>66</v>
      </c>
      <c r="H3444" s="6" t="s">
        <v>191</v>
      </c>
      <c r="I3444" s="6">
        <v>140</v>
      </c>
      <c r="J3444" s="6"/>
      <c r="K3444" s="6"/>
      <c r="L3444" s="6" t="s">
        <v>8347</v>
      </c>
      <c r="M3444" s="6" t="s">
        <v>8357</v>
      </c>
      <c r="N3444" s="6" t="s">
        <v>8349</v>
      </c>
      <c r="O3444" s="6" t="s">
        <v>8350</v>
      </c>
      <c r="P3444" s="6" t="s">
        <v>8351</v>
      </c>
      <c r="Q3444" s="6" t="s">
        <v>8352</v>
      </c>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row>
    <row r="3445" spans="1:46" s="40" customFormat="1" ht="30" customHeight="1" x14ac:dyDescent="0.2">
      <c r="A3445" s="9">
        <v>20</v>
      </c>
      <c r="B3445" s="9" t="s">
        <v>190</v>
      </c>
      <c r="C3445" s="9">
        <v>30</v>
      </c>
      <c r="D3445" s="9" t="s">
        <v>343</v>
      </c>
      <c r="E3445" s="6" t="s">
        <v>31</v>
      </c>
      <c r="F3445" s="6" t="s">
        <v>4</v>
      </c>
      <c r="G3445" s="6"/>
      <c r="H3445" s="6" t="s">
        <v>243</v>
      </c>
      <c r="I3445" s="6">
        <v>141</v>
      </c>
      <c r="J3445" s="6"/>
      <c r="K3445" s="6"/>
      <c r="L3445" s="6" t="s">
        <v>7816</v>
      </c>
      <c r="M3445" s="6" t="s">
        <v>757</v>
      </c>
      <c r="N3445" s="6" t="s">
        <v>4065</v>
      </c>
      <c r="O3445" s="6" t="s">
        <v>1830</v>
      </c>
      <c r="P3445" s="6" t="s">
        <v>8358</v>
      </c>
      <c r="Q3445" s="6" t="s">
        <v>8359</v>
      </c>
      <c r="R3445" s="6" t="s">
        <v>8360</v>
      </c>
      <c r="S3445" s="6" t="s">
        <v>8361</v>
      </c>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row>
    <row r="3446" spans="1:46" s="40" customFormat="1" ht="30" customHeight="1" x14ac:dyDescent="0.2">
      <c r="A3446" s="9">
        <v>20</v>
      </c>
      <c r="B3446" s="9" t="s">
        <v>190</v>
      </c>
      <c r="C3446" s="9">
        <v>30</v>
      </c>
      <c r="D3446" s="9" t="s">
        <v>344</v>
      </c>
      <c r="E3446" s="6" t="s">
        <v>31</v>
      </c>
      <c r="F3446" s="6" t="s">
        <v>4</v>
      </c>
      <c r="G3446" s="6"/>
      <c r="H3446" s="6" t="s">
        <v>243</v>
      </c>
      <c r="I3446" s="6">
        <v>142</v>
      </c>
      <c r="J3446" s="6"/>
      <c r="K3446" s="6"/>
      <c r="L3446" s="6" t="s">
        <v>7816</v>
      </c>
      <c r="M3446" s="6" t="s">
        <v>755</v>
      </c>
      <c r="N3446" s="6" t="s">
        <v>4065</v>
      </c>
      <c r="O3446" s="6" t="s">
        <v>1830</v>
      </c>
      <c r="P3446" s="6" t="s">
        <v>8358</v>
      </c>
      <c r="Q3446" s="6" t="s">
        <v>8359</v>
      </c>
      <c r="R3446" s="6" t="s">
        <v>8360</v>
      </c>
      <c r="S3446" s="6" t="s">
        <v>8361</v>
      </c>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row>
    <row r="3447" spans="1:46" s="40" customFormat="1" ht="30" customHeight="1" x14ac:dyDescent="0.2">
      <c r="A3447" s="9">
        <v>20</v>
      </c>
      <c r="B3447" s="9" t="s">
        <v>190</v>
      </c>
      <c r="C3447" s="9">
        <v>31</v>
      </c>
      <c r="D3447" s="9" t="s">
        <v>350</v>
      </c>
      <c r="E3447" s="6" t="s">
        <v>31</v>
      </c>
      <c r="F3447" s="6" t="s">
        <v>4</v>
      </c>
      <c r="G3447" s="6"/>
      <c r="H3447" s="6" t="s">
        <v>243</v>
      </c>
      <c r="I3447" s="6">
        <v>143</v>
      </c>
      <c r="J3447" s="6"/>
      <c r="K3447" s="6"/>
      <c r="L3447" s="6" t="s">
        <v>8362</v>
      </c>
      <c r="M3447" s="6" t="s">
        <v>757</v>
      </c>
      <c r="N3447" s="6" t="s">
        <v>8363</v>
      </c>
      <c r="O3447" s="6" t="s">
        <v>8364</v>
      </c>
      <c r="P3447" s="6" t="s">
        <v>8365</v>
      </c>
      <c r="Q3447" s="6" t="s">
        <v>8366</v>
      </c>
      <c r="R3447" s="6" t="s">
        <v>8360</v>
      </c>
      <c r="S3447" s="6" t="s">
        <v>8361</v>
      </c>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row>
    <row r="3448" spans="1:46" s="40" customFormat="1" ht="30" customHeight="1" x14ac:dyDescent="0.2">
      <c r="A3448" s="9">
        <v>20</v>
      </c>
      <c r="B3448" s="9" t="s">
        <v>190</v>
      </c>
      <c r="C3448" s="9">
        <v>31</v>
      </c>
      <c r="D3448" s="9" t="s">
        <v>351</v>
      </c>
      <c r="E3448" s="6" t="s">
        <v>31</v>
      </c>
      <c r="F3448" s="6" t="s">
        <v>4</v>
      </c>
      <c r="G3448" s="6"/>
      <c r="H3448" s="6" t="s">
        <v>243</v>
      </c>
      <c r="I3448" s="6">
        <v>144</v>
      </c>
      <c r="J3448" s="6"/>
      <c r="K3448" s="6"/>
      <c r="L3448" s="6" t="s">
        <v>8362</v>
      </c>
      <c r="M3448" s="6" t="s">
        <v>755</v>
      </c>
      <c r="N3448" s="6" t="s">
        <v>8363</v>
      </c>
      <c r="O3448" s="6" t="s">
        <v>8364</v>
      </c>
      <c r="P3448" s="6" t="s">
        <v>8365</v>
      </c>
      <c r="Q3448" s="6" t="s">
        <v>8366</v>
      </c>
      <c r="R3448" s="6" t="s">
        <v>8360</v>
      </c>
      <c r="S3448" s="6" t="s">
        <v>8361</v>
      </c>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row>
    <row r="3449" spans="1:46" s="40" customFormat="1" ht="30" customHeight="1" x14ac:dyDescent="0.2">
      <c r="A3449" s="9">
        <v>20</v>
      </c>
      <c r="B3449" s="9" t="s">
        <v>190</v>
      </c>
      <c r="C3449" s="9">
        <v>32</v>
      </c>
      <c r="D3449" s="9" t="s">
        <v>2861</v>
      </c>
      <c r="E3449" s="6" t="s">
        <v>7661</v>
      </c>
      <c r="F3449" s="6"/>
      <c r="G3449" s="6"/>
      <c r="H3449" s="6" t="s">
        <v>191</v>
      </c>
      <c r="I3449" s="6">
        <v>145</v>
      </c>
      <c r="J3449" s="6"/>
      <c r="K3449" s="6"/>
      <c r="L3449" s="6"/>
      <c r="M3449" s="6" t="s">
        <v>8367</v>
      </c>
      <c r="N3449" s="6" t="s">
        <v>8368</v>
      </c>
      <c r="O3449" s="6" t="s">
        <v>8369</v>
      </c>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row>
    <row r="3450" spans="1:46" s="40" customFormat="1" ht="30" customHeight="1" x14ac:dyDescent="0.2">
      <c r="A3450" s="9">
        <v>20</v>
      </c>
      <c r="B3450" s="9" t="s">
        <v>190</v>
      </c>
      <c r="C3450" s="9">
        <v>32</v>
      </c>
      <c r="D3450" s="9" t="s">
        <v>2864</v>
      </c>
      <c r="E3450" s="6" t="s">
        <v>7661</v>
      </c>
      <c r="F3450" s="6"/>
      <c r="G3450" s="6"/>
      <c r="H3450" s="6" t="s">
        <v>449</v>
      </c>
      <c r="I3450" s="6">
        <v>146</v>
      </c>
      <c r="J3450" s="6"/>
      <c r="K3450" s="6" t="s">
        <v>8370</v>
      </c>
      <c r="L3450" s="6"/>
      <c r="M3450" s="6" t="s">
        <v>8371</v>
      </c>
      <c r="N3450" s="6" t="s">
        <v>8252</v>
      </c>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row>
    <row r="3451" spans="1:46" s="40" customFormat="1" ht="30" customHeight="1" x14ac:dyDescent="0.2">
      <c r="A3451" s="9">
        <v>20</v>
      </c>
      <c r="B3451" s="9" t="s">
        <v>190</v>
      </c>
      <c r="C3451" s="9">
        <v>33</v>
      </c>
      <c r="D3451" s="9" t="s">
        <v>359</v>
      </c>
      <c r="E3451" s="6" t="s">
        <v>7661</v>
      </c>
      <c r="F3451" s="6" t="s">
        <v>65</v>
      </c>
      <c r="G3451" s="6"/>
      <c r="H3451" s="6" t="s">
        <v>191</v>
      </c>
      <c r="I3451" s="6">
        <v>147</v>
      </c>
      <c r="J3451" s="6"/>
      <c r="K3451" s="6"/>
      <c r="L3451" s="6" t="s">
        <v>8372</v>
      </c>
      <c r="M3451" s="6" t="s">
        <v>8373</v>
      </c>
      <c r="N3451" s="6" t="s">
        <v>8374</v>
      </c>
      <c r="O3451" s="6" t="s">
        <v>8375</v>
      </c>
      <c r="P3451" s="6" t="s">
        <v>8376</v>
      </c>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row>
    <row r="3452" spans="1:46" s="40" customFormat="1" ht="30" customHeight="1" x14ac:dyDescent="0.2">
      <c r="A3452" s="9">
        <v>20</v>
      </c>
      <c r="B3452" s="9" t="s">
        <v>190</v>
      </c>
      <c r="C3452" s="9">
        <v>33</v>
      </c>
      <c r="D3452" s="9" t="s">
        <v>360</v>
      </c>
      <c r="E3452" s="6" t="s">
        <v>7661</v>
      </c>
      <c r="F3452" s="6" t="s">
        <v>65</v>
      </c>
      <c r="G3452" s="6"/>
      <c r="H3452" s="6" t="s">
        <v>191</v>
      </c>
      <c r="I3452" s="6">
        <v>148</v>
      </c>
      <c r="J3452" s="6"/>
      <c r="K3452" s="6"/>
      <c r="L3452" s="6" t="s">
        <v>8372</v>
      </c>
      <c r="M3452" s="6" t="s">
        <v>4928</v>
      </c>
      <c r="N3452" s="6" t="s">
        <v>8374</v>
      </c>
      <c r="O3452" s="6" t="s">
        <v>8375</v>
      </c>
      <c r="P3452" s="6" t="s">
        <v>8376</v>
      </c>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row>
    <row r="3453" spans="1:46" s="40" customFormat="1" ht="30" customHeight="1" x14ac:dyDescent="0.2">
      <c r="A3453" s="9">
        <v>20</v>
      </c>
      <c r="B3453" s="9" t="s">
        <v>190</v>
      </c>
      <c r="C3453" s="9">
        <v>33</v>
      </c>
      <c r="D3453" s="9" t="s">
        <v>361</v>
      </c>
      <c r="E3453" s="6" t="s">
        <v>7661</v>
      </c>
      <c r="F3453" s="6" t="s">
        <v>65</v>
      </c>
      <c r="G3453" s="6"/>
      <c r="H3453" s="6" t="s">
        <v>191</v>
      </c>
      <c r="I3453" s="6">
        <v>149</v>
      </c>
      <c r="J3453" s="6"/>
      <c r="K3453" s="6"/>
      <c r="L3453" s="6" t="s">
        <v>8372</v>
      </c>
      <c r="M3453" s="6" t="s">
        <v>4929</v>
      </c>
      <c r="N3453" s="6" t="s">
        <v>8374</v>
      </c>
      <c r="O3453" s="6" t="s">
        <v>8375</v>
      </c>
      <c r="P3453" s="6" t="s">
        <v>8376</v>
      </c>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row>
    <row r="3454" spans="1:46" s="40" customFormat="1" ht="30" customHeight="1" x14ac:dyDescent="0.2">
      <c r="A3454" s="9">
        <v>20</v>
      </c>
      <c r="B3454" s="9" t="s">
        <v>190</v>
      </c>
      <c r="C3454" s="9">
        <v>33</v>
      </c>
      <c r="D3454" s="9" t="s">
        <v>362</v>
      </c>
      <c r="E3454" s="6" t="s">
        <v>7661</v>
      </c>
      <c r="F3454" s="6" t="s">
        <v>65</v>
      </c>
      <c r="G3454" s="6"/>
      <c r="H3454" s="6" t="s">
        <v>191</v>
      </c>
      <c r="I3454" s="6">
        <v>150</v>
      </c>
      <c r="J3454" s="6"/>
      <c r="K3454" s="6"/>
      <c r="L3454" s="6" t="s">
        <v>8372</v>
      </c>
      <c r="M3454" s="6" t="s">
        <v>4930</v>
      </c>
      <c r="N3454" s="6" t="s">
        <v>8374</v>
      </c>
      <c r="O3454" s="6" t="s">
        <v>8375</v>
      </c>
      <c r="P3454" s="6" t="s">
        <v>8376</v>
      </c>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row>
    <row r="3455" spans="1:46" s="40" customFormat="1" ht="30" customHeight="1" x14ac:dyDescent="0.2">
      <c r="A3455" s="9">
        <v>20</v>
      </c>
      <c r="B3455" s="9" t="s">
        <v>190</v>
      </c>
      <c r="C3455" s="9">
        <v>33</v>
      </c>
      <c r="D3455" s="9" t="s">
        <v>4067</v>
      </c>
      <c r="E3455" s="6" t="s">
        <v>7661</v>
      </c>
      <c r="F3455" s="6" t="s">
        <v>65</v>
      </c>
      <c r="G3455" s="6"/>
      <c r="H3455" s="6" t="s">
        <v>191</v>
      </c>
      <c r="I3455" s="6">
        <v>151</v>
      </c>
      <c r="J3455" s="6"/>
      <c r="K3455" s="6"/>
      <c r="L3455" s="6" t="s">
        <v>8372</v>
      </c>
      <c r="M3455" s="6" t="s">
        <v>4931</v>
      </c>
      <c r="N3455" s="6" t="s">
        <v>8374</v>
      </c>
      <c r="O3455" s="6" t="s">
        <v>8375</v>
      </c>
      <c r="P3455" s="6" t="s">
        <v>8376</v>
      </c>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row>
    <row r="3456" spans="1:46" s="40" customFormat="1" ht="30" customHeight="1" x14ac:dyDescent="0.2">
      <c r="A3456" s="9">
        <v>20</v>
      </c>
      <c r="B3456" s="9" t="s">
        <v>190</v>
      </c>
      <c r="C3456" s="9">
        <v>33</v>
      </c>
      <c r="D3456" s="9" t="s">
        <v>4068</v>
      </c>
      <c r="E3456" s="6" t="s">
        <v>7661</v>
      </c>
      <c r="F3456" s="6" t="s">
        <v>65</v>
      </c>
      <c r="G3456" s="6"/>
      <c r="H3456" s="6" t="s">
        <v>191</v>
      </c>
      <c r="I3456" s="6">
        <v>152</v>
      </c>
      <c r="J3456" s="6"/>
      <c r="K3456" s="6"/>
      <c r="L3456" s="6" t="s">
        <v>8372</v>
      </c>
      <c r="M3456" s="6" t="s">
        <v>8377</v>
      </c>
      <c r="N3456" s="6" t="s">
        <v>8374</v>
      </c>
      <c r="O3456" s="6" t="s">
        <v>8375</v>
      </c>
      <c r="P3456" s="6" t="s">
        <v>8376</v>
      </c>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row>
    <row r="3457" spans="1:46" s="40" customFormat="1" ht="30" customHeight="1" x14ac:dyDescent="0.2">
      <c r="A3457" s="9">
        <v>20</v>
      </c>
      <c r="B3457" s="9" t="s">
        <v>190</v>
      </c>
      <c r="C3457" s="9">
        <v>33</v>
      </c>
      <c r="D3457" s="9" t="s">
        <v>4069</v>
      </c>
      <c r="E3457" s="6" t="s">
        <v>7661</v>
      </c>
      <c r="F3457" s="6" t="s">
        <v>65</v>
      </c>
      <c r="G3457" s="6"/>
      <c r="H3457" s="6" t="s">
        <v>191</v>
      </c>
      <c r="I3457" s="6">
        <v>153</v>
      </c>
      <c r="J3457" s="6"/>
      <c r="K3457" s="6"/>
      <c r="L3457" s="6" t="s">
        <v>8372</v>
      </c>
      <c r="M3457" s="6" t="s">
        <v>8378</v>
      </c>
      <c r="N3457" s="6" t="s">
        <v>8374</v>
      </c>
      <c r="O3457" s="6" t="s">
        <v>8375</v>
      </c>
      <c r="P3457" s="6" t="s">
        <v>8376</v>
      </c>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row>
    <row r="3458" spans="1:46" s="40" customFormat="1" ht="30" customHeight="1" x14ac:dyDescent="0.2">
      <c r="A3458" s="9">
        <v>20</v>
      </c>
      <c r="B3458" s="9" t="s">
        <v>190</v>
      </c>
      <c r="C3458" s="9">
        <v>33</v>
      </c>
      <c r="D3458" s="9" t="s">
        <v>4070</v>
      </c>
      <c r="E3458" s="6" t="s">
        <v>7661</v>
      </c>
      <c r="F3458" s="6" t="s">
        <v>65</v>
      </c>
      <c r="G3458" s="6"/>
      <c r="H3458" s="6" t="s">
        <v>191</v>
      </c>
      <c r="I3458" s="6">
        <v>154</v>
      </c>
      <c r="J3458" s="6"/>
      <c r="K3458" s="6"/>
      <c r="L3458" s="6" t="s">
        <v>8372</v>
      </c>
      <c r="M3458" s="6" t="s">
        <v>8379</v>
      </c>
      <c r="N3458" s="6" t="s">
        <v>8374</v>
      </c>
      <c r="O3458" s="6" t="s">
        <v>8375</v>
      </c>
      <c r="P3458" s="6" t="s">
        <v>8376</v>
      </c>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row>
    <row r="3459" spans="1:46" s="40" customFormat="1" ht="30" customHeight="1" x14ac:dyDescent="0.2">
      <c r="A3459" s="9">
        <v>20</v>
      </c>
      <c r="B3459" s="9" t="s">
        <v>190</v>
      </c>
      <c r="C3459" s="9">
        <v>33</v>
      </c>
      <c r="D3459" s="9" t="s">
        <v>4071</v>
      </c>
      <c r="E3459" s="6" t="s">
        <v>7661</v>
      </c>
      <c r="F3459" s="6" t="s">
        <v>65</v>
      </c>
      <c r="G3459" s="6"/>
      <c r="H3459" s="6" t="s">
        <v>191</v>
      </c>
      <c r="I3459" s="6">
        <v>155</v>
      </c>
      <c r="J3459" s="6"/>
      <c r="K3459" s="6"/>
      <c r="L3459" s="6" t="s">
        <v>8372</v>
      </c>
      <c r="M3459" s="6" t="s">
        <v>8380</v>
      </c>
      <c r="N3459" s="6" t="s">
        <v>8374</v>
      </c>
      <c r="O3459" s="6" t="s">
        <v>8375</v>
      </c>
      <c r="P3459" s="6" t="s">
        <v>8376</v>
      </c>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row>
    <row r="3460" spans="1:46" s="40" customFormat="1" ht="30" customHeight="1" x14ac:dyDescent="0.2">
      <c r="A3460" s="9">
        <v>20</v>
      </c>
      <c r="B3460" s="9" t="s">
        <v>190</v>
      </c>
      <c r="C3460" s="9">
        <v>33</v>
      </c>
      <c r="D3460" s="9" t="s">
        <v>4072</v>
      </c>
      <c r="E3460" s="6" t="s">
        <v>7661</v>
      </c>
      <c r="F3460" s="6" t="s">
        <v>65</v>
      </c>
      <c r="G3460" s="6"/>
      <c r="H3460" s="6" t="s">
        <v>191</v>
      </c>
      <c r="I3460" s="6">
        <v>156</v>
      </c>
      <c r="J3460" s="6"/>
      <c r="K3460" s="6"/>
      <c r="L3460" s="6" t="s">
        <v>8372</v>
      </c>
      <c r="M3460" s="6" t="s">
        <v>8381</v>
      </c>
      <c r="N3460" s="6" t="s">
        <v>8374</v>
      </c>
      <c r="O3460" s="6" t="s">
        <v>8375</v>
      </c>
      <c r="P3460" s="6" t="s">
        <v>8376</v>
      </c>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row>
    <row r="3461" spans="1:46" s="40" customFormat="1" ht="30" customHeight="1" x14ac:dyDescent="0.2">
      <c r="A3461" s="9">
        <v>20</v>
      </c>
      <c r="B3461" s="9" t="s">
        <v>190</v>
      </c>
      <c r="C3461" s="9">
        <v>33</v>
      </c>
      <c r="D3461" s="9" t="s">
        <v>4073</v>
      </c>
      <c r="E3461" s="6" t="s">
        <v>7661</v>
      </c>
      <c r="F3461" s="6" t="s">
        <v>65</v>
      </c>
      <c r="G3461" s="6"/>
      <c r="H3461" s="6" t="s">
        <v>191</v>
      </c>
      <c r="I3461" s="6">
        <v>157</v>
      </c>
      <c r="J3461" s="6"/>
      <c r="K3461" s="6"/>
      <c r="L3461" s="6" t="s">
        <v>8372</v>
      </c>
      <c r="M3461" s="6" t="s">
        <v>8382</v>
      </c>
      <c r="N3461" s="6" t="s">
        <v>8374</v>
      </c>
      <c r="O3461" s="6" t="s">
        <v>8375</v>
      </c>
      <c r="P3461" s="6" t="s">
        <v>8376</v>
      </c>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row>
    <row r="3462" spans="1:46" s="40" customFormat="1" ht="30" customHeight="1" x14ac:dyDescent="0.2">
      <c r="A3462" s="9">
        <v>20</v>
      </c>
      <c r="B3462" s="9" t="s">
        <v>190</v>
      </c>
      <c r="C3462" s="9">
        <v>33</v>
      </c>
      <c r="D3462" s="9" t="s">
        <v>4074</v>
      </c>
      <c r="E3462" s="6" t="s">
        <v>7661</v>
      </c>
      <c r="F3462" s="6" t="s">
        <v>65</v>
      </c>
      <c r="G3462" s="6"/>
      <c r="H3462" s="6" t="s">
        <v>191</v>
      </c>
      <c r="I3462" s="6">
        <v>158</v>
      </c>
      <c r="J3462" s="6"/>
      <c r="K3462" s="6"/>
      <c r="L3462" s="6" t="s">
        <v>8372</v>
      </c>
      <c r="M3462" s="6" t="s">
        <v>8383</v>
      </c>
      <c r="N3462" s="6" t="s">
        <v>8374</v>
      </c>
      <c r="O3462" s="6" t="s">
        <v>8375</v>
      </c>
      <c r="P3462" s="6" t="s">
        <v>8376</v>
      </c>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row>
    <row r="3463" spans="1:46" s="40" customFormat="1" ht="30" customHeight="1" x14ac:dyDescent="0.2">
      <c r="A3463" s="9">
        <v>20</v>
      </c>
      <c r="B3463" s="9" t="s">
        <v>190</v>
      </c>
      <c r="C3463" s="9">
        <v>33</v>
      </c>
      <c r="D3463" s="9" t="s">
        <v>4075</v>
      </c>
      <c r="E3463" s="6" t="s">
        <v>7661</v>
      </c>
      <c r="F3463" s="6" t="s">
        <v>65</v>
      </c>
      <c r="G3463" s="6"/>
      <c r="H3463" s="6" t="s">
        <v>191</v>
      </c>
      <c r="I3463" s="6">
        <v>159</v>
      </c>
      <c r="J3463" s="6"/>
      <c r="K3463" s="6"/>
      <c r="L3463" s="6" t="s">
        <v>8372</v>
      </c>
      <c r="M3463" s="6" t="s">
        <v>6148</v>
      </c>
      <c r="N3463" s="6" t="s">
        <v>8374</v>
      </c>
      <c r="O3463" s="6" t="s">
        <v>8375</v>
      </c>
      <c r="P3463" s="6" t="s">
        <v>8376</v>
      </c>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row>
    <row r="3464" spans="1:46" s="40" customFormat="1" ht="30" customHeight="1" x14ac:dyDescent="0.2">
      <c r="A3464" s="9">
        <v>20</v>
      </c>
      <c r="B3464" s="9" t="s">
        <v>190</v>
      </c>
      <c r="C3464" s="9">
        <v>34</v>
      </c>
      <c r="D3464" s="9" t="s">
        <v>1844</v>
      </c>
      <c r="E3464" s="6" t="s">
        <v>7661</v>
      </c>
      <c r="F3464" s="6" t="s">
        <v>4</v>
      </c>
      <c r="G3464" s="6" t="s">
        <v>2</v>
      </c>
      <c r="H3464" s="6" t="s">
        <v>191</v>
      </c>
      <c r="I3464" s="6">
        <v>160</v>
      </c>
      <c r="J3464" s="6"/>
      <c r="K3464" s="6"/>
      <c r="L3464" s="6" t="s">
        <v>8384</v>
      </c>
      <c r="M3464" s="6" t="s">
        <v>757</v>
      </c>
      <c r="N3464" s="6" t="s">
        <v>8385</v>
      </c>
      <c r="O3464" s="6" t="s">
        <v>8386</v>
      </c>
      <c r="P3464" s="6" t="s">
        <v>8387</v>
      </c>
      <c r="Q3464" s="6" t="s">
        <v>8388</v>
      </c>
      <c r="R3464" s="6" t="s">
        <v>8389</v>
      </c>
      <c r="S3464" s="6" t="s">
        <v>2212</v>
      </c>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row>
    <row r="3465" spans="1:46" s="40" customFormat="1" ht="30" customHeight="1" x14ac:dyDescent="0.2">
      <c r="A3465" s="9">
        <v>20</v>
      </c>
      <c r="B3465" s="9" t="s">
        <v>190</v>
      </c>
      <c r="C3465" s="9">
        <v>34</v>
      </c>
      <c r="D3465" s="9" t="s">
        <v>1847</v>
      </c>
      <c r="E3465" s="6" t="s">
        <v>7661</v>
      </c>
      <c r="F3465" s="6" t="s">
        <v>4</v>
      </c>
      <c r="G3465" s="6" t="s">
        <v>2</v>
      </c>
      <c r="H3465" s="6" t="s">
        <v>191</v>
      </c>
      <c r="I3465" s="6">
        <v>161</v>
      </c>
      <c r="J3465" s="6"/>
      <c r="K3465" s="6"/>
      <c r="L3465" s="6" t="s">
        <v>8384</v>
      </c>
      <c r="M3465" s="6" t="s">
        <v>755</v>
      </c>
      <c r="N3465" s="6" t="s">
        <v>8385</v>
      </c>
      <c r="O3465" s="6" t="s">
        <v>8386</v>
      </c>
      <c r="P3465" s="6" t="s">
        <v>8387</v>
      </c>
      <c r="Q3465" s="6" t="s">
        <v>8388</v>
      </c>
      <c r="R3465" s="6" t="s">
        <v>8389</v>
      </c>
      <c r="S3465" s="6" t="s">
        <v>2212</v>
      </c>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row>
    <row r="3466" spans="1:46" s="40" customFormat="1" ht="30" customHeight="1" x14ac:dyDescent="0.2">
      <c r="A3466" s="9">
        <v>20</v>
      </c>
      <c r="B3466" s="9" t="s">
        <v>190</v>
      </c>
      <c r="C3466" s="9">
        <v>35</v>
      </c>
      <c r="D3466" s="9" t="s">
        <v>368</v>
      </c>
      <c r="E3466" s="6" t="s">
        <v>7661</v>
      </c>
      <c r="F3466" s="6" t="s">
        <v>4</v>
      </c>
      <c r="G3466" s="6" t="s">
        <v>2</v>
      </c>
      <c r="H3466" s="6" t="s">
        <v>191</v>
      </c>
      <c r="I3466" s="6">
        <v>162</v>
      </c>
      <c r="J3466" s="6"/>
      <c r="K3466" s="6"/>
      <c r="L3466" s="6" t="s">
        <v>8390</v>
      </c>
      <c r="M3466" s="6" t="s">
        <v>757</v>
      </c>
      <c r="N3466" s="6" t="s">
        <v>8391</v>
      </c>
      <c r="O3466" s="6" t="s">
        <v>8392</v>
      </c>
      <c r="P3466" s="6" t="s">
        <v>7946</v>
      </c>
      <c r="Q3466" s="6" t="s">
        <v>8393</v>
      </c>
      <c r="R3466" s="6" t="s">
        <v>8394</v>
      </c>
      <c r="S3466" s="6" t="s">
        <v>935</v>
      </c>
      <c r="T3466" s="6" t="s">
        <v>2212</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row>
    <row r="3467" spans="1:46" s="40" customFormat="1" ht="30" customHeight="1" x14ac:dyDescent="0.2">
      <c r="A3467" s="9">
        <v>20</v>
      </c>
      <c r="B3467" s="9" t="s">
        <v>190</v>
      </c>
      <c r="C3467" s="9">
        <v>35</v>
      </c>
      <c r="D3467" s="9" t="s">
        <v>369</v>
      </c>
      <c r="E3467" s="6" t="s">
        <v>7661</v>
      </c>
      <c r="F3467" s="6" t="s">
        <v>4</v>
      </c>
      <c r="G3467" s="6" t="s">
        <v>2</v>
      </c>
      <c r="H3467" s="6" t="s">
        <v>191</v>
      </c>
      <c r="I3467" s="6">
        <v>163</v>
      </c>
      <c r="J3467" s="6"/>
      <c r="K3467" s="6"/>
      <c r="L3467" s="6" t="s">
        <v>8390</v>
      </c>
      <c r="M3467" s="6" t="s">
        <v>755</v>
      </c>
      <c r="N3467" s="6" t="s">
        <v>8391</v>
      </c>
      <c r="O3467" s="6" t="s">
        <v>8392</v>
      </c>
      <c r="P3467" s="6" t="s">
        <v>7946</v>
      </c>
      <c r="Q3467" s="6" t="s">
        <v>8393</v>
      </c>
      <c r="R3467" s="6" t="s">
        <v>8394</v>
      </c>
      <c r="S3467" s="6" t="s">
        <v>935</v>
      </c>
      <c r="T3467" s="6" t="s">
        <v>2212</v>
      </c>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row>
    <row r="3468" spans="1:46" s="40" customFormat="1" ht="30" customHeight="1" x14ac:dyDescent="0.2">
      <c r="A3468" s="9">
        <v>20</v>
      </c>
      <c r="B3468" s="9" t="s">
        <v>190</v>
      </c>
      <c r="C3468" s="9">
        <v>36</v>
      </c>
      <c r="D3468" s="9" t="s">
        <v>1874</v>
      </c>
      <c r="E3468" s="6" t="s">
        <v>7661</v>
      </c>
      <c r="F3468" s="6" t="s">
        <v>4</v>
      </c>
      <c r="G3468" s="6" t="s">
        <v>31</v>
      </c>
      <c r="H3468" s="6" t="s">
        <v>191</v>
      </c>
      <c r="I3468" s="6">
        <v>164</v>
      </c>
      <c r="J3468" s="6"/>
      <c r="K3468" s="6"/>
      <c r="L3468" s="6" t="s">
        <v>8395</v>
      </c>
      <c r="M3468" s="6" t="s">
        <v>757</v>
      </c>
      <c r="N3468" s="6" t="s">
        <v>8396</v>
      </c>
      <c r="O3468" s="6" t="s">
        <v>7951</v>
      </c>
      <c r="P3468" s="6" t="s">
        <v>7952</v>
      </c>
      <c r="Q3468" s="6" t="s">
        <v>7953</v>
      </c>
      <c r="R3468" s="6" t="s">
        <v>7954</v>
      </c>
      <c r="S3468" s="6" t="s">
        <v>8397</v>
      </c>
      <c r="T3468" s="6" t="s">
        <v>8398</v>
      </c>
      <c r="U3468" s="6" t="s">
        <v>8399</v>
      </c>
      <c r="V3468" s="6" t="s">
        <v>8400</v>
      </c>
      <c r="W3468" s="6" t="s">
        <v>2212</v>
      </c>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row>
    <row r="3469" spans="1:46" s="40" customFormat="1" ht="30" customHeight="1" x14ac:dyDescent="0.2">
      <c r="A3469" s="9">
        <v>20</v>
      </c>
      <c r="B3469" s="9" t="s">
        <v>190</v>
      </c>
      <c r="C3469" s="9">
        <v>36</v>
      </c>
      <c r="D3469" s="9" t="s">
        <v>1881</v>
      </c>
      <c r="E3469" s="6" t="s">
        <v>7661</v>
      </c>
      <c r="F3469" s="6" t="s">
        <v>4</v>
      </c>
      <c r="G3469" s="6" t="s">
        <v>31</v>
      </c>
      <c r="H3469" s="6" t="s">
        <v>191</v>
      </c>
      <c r="I3469" s="6">
        <v>165</v>
      </c>
      <c r="J3469" s="6"/>
      <c r="K3469" s="6"/>
      <c r="L3469" s="6" t="s">
        <v>8395</v>
      </c>
      <c r="M3469" s="6" t="s">
        <v>755</v>
      </c>
      <c r="N3469" s="6" t="s">
        <v>8396</v>
      </c>
      <c r="O3469" s="6" t="s">
        <v>7951</v>
      </c>
      <c r="P3469" s="6" t="s">
        <v>7952</v>
      </c>
      <c r="Q3469" s="6" t="s">
        <v>7953</v>
      </c>
      <c r="R3469" s="6" t="s">
        <v>7954</v>
      </c>
      <c r="S3469" s="6" t="s">
        <v>8397</v>
      </c>
      <c r="T3469" s="6" t="s">
        <v>8398</v>
      </c>
      <c r="U3469" s="6" t="s">
        <v>8399</v>
      </c>
      <c r="V3469" s="6" t="s">
        <v>8400</v>
      </c>
      <c r="W3469" s="6" t="s">
        <v>2212</v>
      </c>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row>
    <row r="3470" spans="1:46" s="40" customFormat="1" ht="30" customHeight="1" x14ac:dyDescent="0.2">
      <c r="A3470" s="9">
        <v>20</v>
      </c>
      <c r="B3470" s="9" t="s">
        <v>190</v>
      </c>
      <c r="C3470" s="9">
        <v>37</v>
      </c>
      <c r="D3470" s="9">
        <v>37</v>
      </c>
      <c r="E3470" s="6" t="s">
        <v>7661</v>
      </c>
      <c r="F3470" s="6" t="s">
        <v>4</v>
      </c>
      <c r="G3470" s="6" t="s">
        <v>7746</v>
      </c>
      <c r="H3470" s="6" t="s">
        <v>191</v>
      </c>
      <c r="I3470" s="6">
        <v>166</v>
      </c>
      <c r="J3470" s="6"/>
      <c r="K3470" s="6"/>
      <c r="L3470" s="6"/>
      <c r="M3470" s="6" t="s">
        <v>8401</v>
      </c>
      <c r="N3470" s="6" t="s">
        <v>8402</v>
      </c>
      <c r="O3470" s="6" t="s">
        <v>8403</v>
      </c>
      <c r="P3470" s="6" t="s">
        <v>8404</v>
      </c>
      <c r="Q3470" s="6" t="s">
        <v>8405</v>
      </c>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row>
    <row r="3471" spans="1:46" s="40" customFormat="1" ht="30" customHeight="1" x14ac:dyDescent="0.2">
      <c r="A3471" s="9">
        <v>20</v>
      </c>
      <c r="B3471" s="9" t="s">
        <v>190</v>
      </c>
      <c r="C3471" s="9">
        <v>38</v>
      </c>
      <c r="D3471" s="9">
        <v>38</v>
      </c>
      <c r="E3471" s="6" t="s">
        <v>7661</v>
      </c>
      <c r="F3471" s="6" t="s">
        <v>4</v>
      </c>
      <c r="G3471" s="6" t="s">
        <v>7746</v>
      </c>
      <c r="H3471" s="6" t="s">
        <v>191</v>
      </c>
      <c r="I3471" s="6">
        <v>167</v>
      </c>
      <c r="J3471" s="6"/>
      <c r="K3471" s="6"/>
      <c r="L3471" s="6"/>
      <c r="M3471" s="6" t="s">
        <v>8406</v>
      </c>
      <c r="N3471" s="6" t="s">
        <v>8402</v>
      </c>
      <c r="O3471" s="6" t="s">
        <v>8403</v>
      </c>
      <c r="P3471" s="6" t="s">
        <v>8404</v>
      </c>
      <c r="Q3471" s="6" t="s">
        <v>8405</v>
      </c>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row>
    <row r="3472" spans="1:46" s="40" customFormat="1" ht="30" customHeight="1" x14ac:dyDescent="0.2">
      <c r="A3472" s="9">
        <v>20</v>
      </c>
      <c r="B3472" s="9" t="s">
        <v>190</v>
      </c>
      <c r="C3472" s="9">
        <v>39</v>
      </c>
      <c r="D3472" s="9">
        <v>39</v>
      </c>
      <c r="E3472" s="6" t="s">
        <v>7661</v>
      </c>
      <c r="F3472" s="6" t="s">
        <v>4</v>
      </c>
      <c r="G3472" s="6" t="s">
        <v>34</v>
      </c>
      <c r="H3472" s="6" t="s">
        <v>191</v>
      </c>
      <c r="I3472" s="6">
        <v>168</v>
      </c>
      <c r="J3472" s="6"/>
      <c r="K3472" s="6"/>
      <c r="L3472" s="6"/>
      <c r="M3472" s="6" t="s">
        <v>8407</v>
      </c>
      <c r="N3472" s="6" t="s">
        <v>8408</v>
      </c>
      <c r="O3472" s="6" t="s">
        <v>8409</v>
      </c>
      <c r="P3472" s="6" t="s">
        <v>8410</v>
      </c>
      <c r="Q3472" s="6" t="s">
        <v>8411</v>
      </c>
      <c r="R3472" s="6" t="s">
        <v>8412</v>
      </c>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row>
    <row r="3473" spans="1:46" s="40" customFormat="1" ht="30" customHeight="1" x14ac:dyDescent="0.2">
      <c r="A3473" s="9">
        <v>20</v>
      </c>
      <c r="B3473" s="9" t="s">
        <v>190</v>
      </c>
      <c r="C3473" s="9">
        <v>40</v>
      </c>
      <c r="D3473" s="9">
        <v>40</v>
      </c>
      <c r="E3473" s="6" t="s">
        <v>7661</v>
      </c>
      <c r="F3473" s="6" t="s">
        <v>4</v>
      </c>
      <c r="G3473" s="6" t="s">
        <v>11</v>
      </c>
      <c r="H3473" s="6" t="s">
        <v>243</v>
      </c>
      <c r="I3473" s="6">
        <v>169</v>
      </c>
      <c r="J3473" s="6"/>
      <c r="K3473" s="6"/>
      <c r="L3473" s="6"/>
      <c r="M3473" s="6" t="s">
        <v>8413</v>
      </c>
      <c r="N3473" s="6" t="s">
        <v>8414</v>
      </c>
      <c r="O3473" s="6" t="s">
        <v>6293</v>
      </c>
      <c r="P3473" s="6" t="s">
        <v>2605</v>
      </c>
      <c r="Q3473" s="6" t="s">
        <v>500</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row>
    <row r="3474" spans="1:46" s="40" customFormat="1" ht="30" customHeight="1" x14ac:dyDescent="0.2">
      <c r="A3474" s="9">
        <v>20</v>
      </c>
      <c r="B3474" s="9" t="s">
        <v>190</v>
      </c>
      <c r="C3474" s="9">
        <v>41</v>
      </c>
      <c r="D3474" s="9" t="s">
        <v>414</v>
      </c>
      <c r="E3474" s="6" t="s">
        <v>7661</v>
      </c>
      <c r="F3474" s="6" t="s">
        <v>4</v>
      </c>
      <c r="G3474" s="6"/>
      <c r="H3474" s="6" t="s">
        <v>191</v>
      </c>
      <c r="I3474" s="6">
        <v>170</v>
      </c>
      <c r="J3474" s="6"/>
      <c r="K3474" s="6"/>
      <c r="L3474" s="6" t="s">
        <v>8415</v>
      </c>
      <c r="M3474" s="6" t="s">
        <v>757</v>
      </c>
      <c r="N3474" s="6" t="s">
        <v>959</v>
      </c>
      <c r="O3474" s="6" t="s">
        <v>367</v>
      </c>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row>
    <row r="3475" spans="1:46" s="40" customFormat="1" ht="30" customHeight="1" x14ac:dyDescent="0.2">
      <c r="A3475" s="9">
        <v>20</v>
      </c>
      <c r="B3475" s="9" t="s">
        <v>190</v>
      </c>
      <c r="C3475" s="9">
        <v>41</v>
      </c>
      <c r="D3475" s="9" t="s">
        <v>416</v>
      </c>
      <c r="E3475" s="6" t="s">
        <v>7661</v>
      </c>
      <c r="F3475" s="6" t="s">
        <v>4</v>
      </c>
      <c r="G3475" s="6"/>
      <c r="H3475" s="6" t="s">
        <v>191</v>
      </c>
      <c r="I3475" s="6">
        <v>171</v>
      </c>
      <c r="J3475" s="6"/>
      <c r="K3475" s="6"/>
      <c r="L3475" s="6" t="s">
        <v>8415</v>
      </c>
      <c r="M3475" s="6" t="s">
        <v>755</v>
      </c>
      <c r="N3475" s="6" t="s">
        <v>959</v>
      </c>
      <c r="O3475" s="6" t="s">
        <v>367</v>
      </c>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row>
    <row r="3476" spans="1:46" s="40" customFormat="1" ht="30" customHeight="1" x14ac:dyDescent="0.2">
      <c r="A3476" s="9">
        <v>20</v>
      </c>
      <c r="B3476" s="9" t="s">
        <v>190</v>
      </c>
      <c r="C3476" s="9">
        <v>42</v>
      </c>
      <c r="D3476" s="9" t="s">
        <v>425</v>
      </c>
      <c r="E3476" s="6" t="s">
        <v>7661</v>
      </c>
      <c r="F3476" s="6" t="s">
        <v>4</v>
      </c>
      <c r="G3476" s="6"/>
      <c r="H3476" s="6" t="s">
        <v>191</v>
      </c>
      <c r="I3476" s="6">
        <v>172</v>
      </c>
      <c r="J3476" s="6"/>
      <c r="K3476" s="6"/>
      <c r="L3476" s="6" t="s">
        <v>8416</v>
      </c>
      <c r="M3476" s="6" t="s">
        <v>8417</v>
      </c>
      <c r="N3476" s="6" t="s">
        <v>41</v>
      </c>
      <c r="O3476" s="6" t="s">
        <v>396</v>
      </c>
      <c r="P3476" s="6" t="s">
        <v>595</v>
      </c>
      <c r="Q3476" s="6" t="s">
        <v>7697</v>
      </c>
      <c r="R3476" s="6" t="s">
        <v>8418</v>
      </c>
      <c r="S3476" s="6" t="s">
        <v>393</v>
      </c>
      <c r="T3476" s="6" t="s">
        <v>7710</v>
      </c>
      <c r="U3476" s="6" t="s">
        <v>3399</v>
      </c>
      <c r="V3476" s="6" t="s">
        <v>8419</v>
      </c>
      <c r="W3476" s="6" t="s">
        <v>8420</v>
      </c>
      <c r="X3476" s="6" t="s">
        <v>7682</v>
      </c>
      <c r="Y3476" s="6" t="s">
        <v>7665</v>
      </c>
      <c r="Z3476" s="6" t="s">
        <v>7676</v>
      </c>
      <c r="AA3476" s="6" t="s">
        <v>8421</v>
      </c>
      <c r="AB3476" s="6" t="s">
        <v>7680</v>
      </c>
      <c r="AC3476" s="6" t="s">
        <v>8422</v>
      </c>
      <c r="AD3476" s="6" t="s">
        <v>7690</v>
      </c>
      <c r="AE3476" s="6" t="s">
        <v>398</v>
      </c>
      <c r="AF3476" s="6" t="s">
        <v>3398</v>
      </c>
      <c r="AG3476" s="6" t="s">
        <v>8423</v>
      </c>
      <c r="AH3476" s="6" t="s">
        <v>598</v>
      </c>
      <c r="AI3476" s="6" t="s">
        <v>8424</v>
      </c>
      <c r="AJ3476" s="6"/>
      <c r="AK3476" s="6"/>
      <c r="AL3476" s="6"/>
      <c r="AM3476" s="6"/>
      <c r="AN3476" s="6"/>
      <c r="AO3476" s="6"/>
      <c r="AP3476" s="6"/>
      <c r="AQ3476" s="6"/>
      <c r="AR3476" s="6"/>
      <c r="AS3476" s="6"/>
      <c r="AT3476" s="6"/>
    </row>
    <row r="3477" spans="1:46" s="40" customFormat="1" ht="30" customHeight="1" x14ac:dyDescent="0.2">
      <c r="A3477" s="9">
        <v>20</v>
      </c>
      <c r="B3477" s="9" t="s">
        <v>190</v>
      </c>
      <c r="C3477" s="9">
        <v>42</v>
      </c>
      <c r="D3477" s="9" t="s">
        <v>426</v>
      </c>
      <c r="E3477" s="6" t="s">
        <v>7661</v>
      </c>
      <c r="F3477" s="6" t="s">
        <v>4</v>
      </c>
      <c r="G3477" s="6"/>
      <c r="H3477" s="6" t="s">
        <v>191</v>
      </c>
      <c r="I3477" s="6">
        <v>173</v>
      </c>
      <c r="J3477" s="6"/>
      <c r="K3477" s="6"/>
      <c r="L3477" s="6" t="s">
        <v>8416</v>
      </c>
      <c r="M3477" s="6" t="s">
        <v>757</v>
      </c>
      <c r="N3477" s="6" t="s">
        <v>41</v>
      </c>
      <c r="O3477" s="6" t="s">
        <v>396</v>
      </c>
      <c r="P3477" s="6" t="s">
        <v>595</v>
      </c>
      <c r="Q3477" s="6" t="s">
        <v>7697</v>
      </c>
      <c r="R3477" s="6" t="s">
        <v>8418</v>
      </c>
      <c r="S3477" s="6" t="s">
        <v>393</v>
      </c>
      <c r="T3477" s="6" t="s">
        <v>7710</v>
      </c>
      <c r="U3477" s="6" t="s">
        <v>3399</v>
      </c>
      <c r="V3477" s="6" t="s">
        <v>8419</v>
      </c>
      <c r="W3477" s="6" t="s">
        <v>8420</v>
      </c>
      <c r="X3477" s="6" t="s">
        <v>7682</v>
      </c>
      <c r="Y3477" s="6" t="s">
        <v>7665</v>
      </c>
      <c r="Z3477" s="6" t="s">
        <v>7676</v>
      </c>
      <c r="AA3477" s="6" t="s">
        <v>8421</v>
      </c>
      <c r="AB3477" s="6" t="s">
        <v>7680</v>
      </c>
      <c r="AC3477" s="6" t="s">
        <v>8422</v>
      </c>
      <c r="AD3477" s="6" t="s">
        <v>7690</v>
      </c>
      <c r="AE3477" s="6" t="s">
        <v>398</v>
      </c>
      <c r="AF3477" s="6" t="s">
        <v>3398</v>
      </c>
      <c r="AG3477" s="6" t="s">
        <v>8423</v>
      </c>
      <c r="AH3477" s="6" t="s">
        <v>598</v>
      </c>
      <c r="AI3477" s="6" t="s">
        <v>8424</v>
      </c>
      <c r="AJ3477" s="6"/>
      <c r="AK3477" s="6"/>
      <c r="AL3477" s="6"/>
      <c r="AM3477" s="6"/>
      <c r="AN3477" s="6"/>
      <c r="AO3477" s="6"/>
      <c r="AP3477" s="6"/>
      <c r="AQ3477" s="6"/>
      <c r="AR3477" s="6"/>
      <c r="AS3477" s="6"/>
      <c r="AT3477" s="6"/>
    </row>
    <row r="3478" spans="1:46" s="40" customFormat="1" ht="30" customHeight="1" x14ac:dyDescent="0.2">
      <c r="A3478" s="9">
        <v>20</v>
      </c>
      <c r="B3478" s="9" t="s">
        <v>190</v>
      </c>
      <c r="C3478" s="9">
        <v>42</v>
      </c>
      <c r="D3478" s="9" t="s">
        <v>427</v>
      </c>
      <c r="E3478" s="6" t="s">
        <v>7661</v>
      </c>
      <c r="F3478" s="6" t="s">
        <v>4</v>
      </c>
      <c r="G3478" s="6"/>
      <c r="H3478" s="6" t="s">
        <v>191</v>
      </c>
      <c r="I3478" s="6">
        <v>174</v>
      </c>
      <c r="J3478" s="6"/>
      <c r="K3478" s="6"/>
      <c r="L3478" s="6" t="s">
        <v>8416</v>
      </c>
      <c r="M3478" s="6" t="s">
        <v>755</v>
      </c>
      <c r="N3478" s="6" t="s">
        <v>41</v>
      </c>
      <c r="O3478" s="6" t="s">
        <v>396</v>
      </c>
      <c r="P3478" s="6" t="s">
        <v>595</v>
      </c>
      <c r="Q3478" s="6" t="s">
        <v>7697</v>
      </c>
      <c r="R3478" s="6" t="s">
        <v>8418</v>
      </c>
      <c r="S3478" s="6" t="s">
        <v>393</v>
      </c>
      <c r="T3478" s="6" t="s">
        <v>7710</v>
      </c>
      <c r="U3478" s="6" t="s">
        <v>3399</v>
      </c>
      <c r="V3478" s="6" t="s">
        <v>8419</v>
      </c>
      <c r="W3478" s="6" t="s">
        <v>8420</v>
      </c>
      <c r="X3478" s="6" t="s">
        <v>7682</v>
      </c>
      <c r="Y3478" s="6" t="s">
        <v>7665</v>
      </c>
      <c r="Z3478" s="6" t="s">
        <v>7676</v>
      </c>
      <c r="AA3478" s="6" t="s">
        <v>8421</v>
      </c>
      <c r="AB3478" s="6" t="s">
        <v>7680</v>
      </c>
      <c r="AC3478" s="6" t="s">
        <v>8422</v>
      </c>
      <c r="AD3478" s="6" t="s">
        <v>7690</v>
      </c>
      <c r="AE3478" s="6" t="s">
        <v>398</v>
      </c>
      <c r="AF3478" s="6" t="s">
        <v>3398</v>
      </c>
      <c r="AG3478" s="6" t="s">
        <v>8423</v>
      </c>
      <c r="AH3478" s="6" t="s">
        <v>598</v>
      </c>
      <c r="AI3478" s="6" t="s">
        <v>8424</v>
      </c>
      <c r="AJ3478" s="6"/>
      <c r="AK3478" s="6"/>
      <c r="AL3478" s="6"/>
      <c r="AM3478" s="6"/>
      <c r="AN3478" s="6"/>
      <c r="AO3478" s="6"/>
      <c r="AP3478" s="6"/>
      <c r="AQ3478" s="6"/>
      <c r="AR3478" s="6"/>
      <c r="AS3478" s="6"/>
      <c r="AT3478" s="6"/>
    </row>
    <row r="3479" spans="1:46" s="40" customFormat="1" ht="30" customHeight="1" x14ac:dyDescent="0.2">
      <c r="A3479" s="9">
        <v>20</v>
      </c>
      <c r="B3479" s="9" t="s">
        <v>190</v>
      </c>
      <c r="C3479" s="9">
        <v>42</v>
      </c>
      <c r="D3479" s="9" t="s">
        <v>428</v>
      </c>
      <c r="E3479" s="6" t="s">
        <v>7661</v>
      </c>
      <c r="F3479" s="6" t="s">
        <v>4</v>
      </c>
      <c r="G3479" s="6"/>
      <c r="H3479" s="6" t="s">
        <v>191</v>
      </c>
      <c r="I3479" s="6">
        <v>175</v>
      </c>
      <c r="J3479" s="6"/>
      <c r="K3479" s="6"/>
      <c r="L3479" s="6" t="s">
        <v>8425</v>
      </c>
      <c r="M3479" s="6" t="s">
        <v>8417</v>
      </c>
      <c r="N3479" s="6" t="s">
        <v>4857</v>
      </c>
      <c r="O3479" s="6"/>
      <c r="P3479" s="6"/>
      <c r="Q3479" s="4"/>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row>
    <row r="3480" spans="1:46" s="40" customFormat="1" ht="30" customHeight="1" x14ac:dyDescent="0.2">
      <c r="A3480" s="9">
        <v>20</v>
      </c>
      <c r="B3480" s="9" t="s">
        <v>190</v>
      </c>
      <c r="C3480" s="9">
        <v>42</v>
      </c>
      <c r="D3480" s="9" t="s">
        <v>429</v>
      </c>
      <c r="E3480" s="6" t="s">
        <v>7661</v>
      </c>
      <c r="F3480" s="6" t="s">
        <v>4</v>
      </c>
      <c r="G3480" s="6"/>
      <c r="H3480" s="6" t="s">
        <v>191</v>
      </c>
      <c r="I3480" s="6">
        <v>176</v>
      </c>
      <c r="J3480" s="6"/>
      <c r="K3480" s="6"/>
      <c r="L3480" s="6" t="s">
        <v>8425</v>
      </c>
      <c r="M3480" s="6" t="s">
        <v>757</v>
      </c>
      <c r="N3480" s="6" t="s">
        <v>4857</v>
      </c>
      <c r="O3480" s="6"/>
      <c r="P3480" s="4"/>
      <c r="Q3480" s="4"/>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row>
    <row r="3481" spans="1:46" s="40" customFormat="1" ht="30" customHeight="1" x14ac:dyDescent="0.2">
      <c r="A3481" s="9">
        <v>20</v>
      </c>
      <c r="B3481" s="9" t="s">
        <v>190</v>
      </c>
      <c r="C3481" s="9">
        <v>42</v>
      </c>
      <c r="D3481" s="9" t="s">
        <v>2955</v>
      </c>
      <c r="E3481" s="6" t="s">
        <v>7661</v>
      </c>
      <c r="F3481" s="6" t="s">
        <v>4</v>
      </c>
      <c r="G3481" s="6"/>
      <c r="H3481" s="6" t="s">
        <v>191</v>
      </c>
      <c r="I3481" s="6">
        <v>177</v>
      </c>
      <c r="J3481" s="6"/>
      <c r="K3481" s="6"/>
      <c r="L3481" s="6" t="s">
        <v>8425</v>
      </c>
      <c r="M3481" s="6" t="s">
        <v>755</v>
      </c>
      <c r="N3481" s="6" t="s">
        <v>4857</v>
      </c>
      <c r="O3481" s="6"/>
      <c r="P3481" s="4"/>
      <c r="Q3481" s="4"/>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row>
    <row r="3482" spans="1:46" s="40" customFormat="1" ht="30" customHeight="1" x14ac:dyDescent="0.2">
      <c r="A3482" s="9">
        <v>20</v>
      </c>
      <c r="B3482" s="9" t="s">
        <v>190</v>
      </c>
      <c r="C3482" s="9">
        <v>43</v>
      </c>
      <c r="D3482" s="9" t="s">
        <v>2963</v>
      </c>
      <c r="E3482" s="6" t="s">
        <v>11</v>
      </c>
      <c r="F3482" s="6" t="s">
        <v>37</v>
      </c>
      <c r="G3482" s="6"/>
      <c r="H3482" s="6" t="s">
        <v>191</v>
      </c>
      <c r="I3482" s="6">
        <v>178</v>
      </c>
      <c r="J3482" s="6"/>
      <c r="K3482" s="6"/>
      <c r="L3482" s="6"/>
      <c r="M3482" s="6" t="s">
        <v>8426</v>
      </c>
      <c r="N3482" s="6" t="s">
        <v>2193</v>
      </c>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row>
    <row r="3483" spans="1:46" s="40" customFormat="1" ht="30" customHeight="1" x14ac:dyDescent="0.2">
      <c r="A3483" s="9">
        <v>20</v>
      </c>
      <c r="B3483" s="9" t="s">
        <v>190</v>
      </c>
      <c r="C3483" s="9">
        <v>43</v>
      </c>
      <c r="D3483" s="9" t="s">
        <v>2969</v>
      </c>
      <c r="E3483" s="6" t="s">
        <v>44</v>
      </c>
      <c r="F3483" s="6" t="s">
        <v>37</v>
      </c>
      <c r="G3483" s="6" t="s">
        <v>11</v>
      </c>
      <c r="H3483" s="6" t="s">
        <v>191</v>
      </c>
      <c r="I3483" s="6">
        <v>179</v>
      </c>
      <c r="J3483" s="6"/>
      <c r="K3483" s="6"/>
      <c r="L3483" s="6"/>
      <c r="M3483" s="6" t="s">
        <v>8202</v>
      </c>
      <c r="N3483" s="6" t="s">
        <v>4857</v>
      </c>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row>
    <row r="3484" spans="1:46" s="40" customFormat="1" ht="30" customHeight="1" x14ac:dyDescent="0.2">
      <c r="A3484" s="9">
        <v>20</v>
      </c>
      <c r="B3484" s="9" t="s">
        <v>190</v>
      </c>
      <c r="C3484" s="9">
        <v>43</v>
      </c>
      <c r="D3484" s="9" t="s">
        <v>2972</v>
      </c>
      <c r="E3484" s="6" t="s">
        <v>11</v>
      </c>
      <c r="F3484" s="6" t="s">
        <v>37</v>
      </c>
      <c r="G3484" s="6"/>
      <c r="H3484" s="6" t="s">
        <v>191</v>
      </c>
      <c r="I3484" s="6">
        <v>180</v>
      </c>
      <c r="J3484" s="6"/>
      <c r="K3484" s="6"/>
      <c r="L3484" s="6"/>
      <c r="M3484" s="6" t="s">
        <v>8427</v>
      </c>
      <c r="N3484" s="4" t="s">
        <v>959</v>
      </c>
      <c r="O3484" s="4" t="s">
        <v>367</v>
      </c>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row>
    <row r="3485" spans="1:46" s="40" customFormat="1" ht="30" customHeight="1" x14ac:dyDescent="0.2">
      <c r="A3485" s="9">
        <v>20</v>
      </c>
      <c r="B3485" s="9" t="s">
        <v>190</v>
      </c>
      <c r="C3485" s="9">
        <v>44</v>
      </c>
      <c r="D3485" s="9">
        <v>44</v>
      </c>
      <c r="E3485" s="6" t="s">
        <v>11</v>
      </c>
      <c r="F3485" s="6"/>
      <c r="G3485" s="6" t="s">
        <v>76</v>
      </c>
      <c r="H3485" s="6" t="s">
        <v>191</v>
      </c>
      <c r="I3485" s="6">
        <v>181</v>
      </c>
      <c r="J3485" s="6"/>
      <c r="K3485" s="6"/>
      <c r="L3485" s="6"/>
      <c r="M3485" s="6" t="s">
        <v>8428</v>
      </c>
      <c r="N3485" s="6" t="s">
        <v>8429</v>
      </c>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row>
    <row r="3486" spans="1:46" s="40" customFormat="1" ht="30" customHeight="1" x14ac:dyDescent="0.2">
      <c r="A3486" s="9">
        <v>20</v>
      </c>
      <c r="B3486" s="9" t="s">
        <v>190</v>
      </c>
      <c r="C3486" s="9">
        <v>45</v>
      </c>
      <c r="D3486" s="9">
        <v>45</v>
      </c>
      <c r="E3486" s="6" t="s">
        <v>11</v>
      </c>
      <c r="F3486" s="6"/>
      <c r="G3486" s="6" t="s">
        <v>76</v>
      </c>
      <c r="H3486" s="6" t="s">
        <v>191</v>
      </c>
      <c r="I3486" s="6">
        <v>182</v>
      </c>
      <c r="J3486" s="6"/>
      <c r="K3486" s="6"/>
      <c r="L3486" s="6"/>
      <c r="M3486" s="6" t="s">
        <v>8430</v>
      </c>
      <c r="N3486" s="6" t="s">
        <v>8431</v>
      </c>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row>
    <row r="3487" spans="1:46" s="40" customFormat="1" ht="30" customHeight="1" x14ac:dyDescent="0.2">
      <c r="A3487" s="9">
        <v>20</v>
      </c>
      <c r="B3487" s="9" t="s">
        <v>190</v>
      </c>
      <c r="C3487" s="9">
        <v>46</v>
      </c>
      <c r="D3487" s="9">
        <v>46</v>
      </c>
      <c r="E3487" s="6" t="s">
        <v>11</v>
      </c>
      <c r="F3487" s="6"/>
      <c r="G3487" s="6" t="s">
        <v>76</v>
      </c>
      <c r="H3487" s="6" t="s">
        <v>243</v>
      </c>
      <c r="I3487" s="6">
        <v>183</v>
      </c>
      <c r="J3487" s="6"/>
      <c r="K3487" s="6"/>
      <c r="L3487" s="6"/>
      <c r="M3487" s="6" t="s">
        <v>8432</v>
      </c>
      <c r="N3487" s="6" t="s">
        <v>6448</v>
      </c>
      <c r="O3487" s="6" t="s">
        <v>4065</v>
      </c>
      <c r="P3487" s="6" t="s">
        <v>1829</v>
      </c>
      <c r="Q3487" s="6" t="s">
        <v>8433</v>
      </c>
      <c r="R3487" s="6" t="s">
        <v>1832</v>
      </c>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row>
    <row r="3488" spans="1:46" s="40" customFormat="1" ht="30" customHeight="1" x14ac:dyDescent="0.2">
      <c r="A3488" s="9">
        <v>20</v>
      </c>
      <c r="B3488" s="9" t="s">
        <v>190</v>
      </c>
      <c r="C3488" s="9">
        <v>47</v>
      </c>
      <c r="D3488" s="9" t="s">
        <v>3037</v>
      </c>
      <c r="E3488" s="6" t="s">
        <v>11</v>
      </c>
      <c r="F3488" s="6"/>
      <c r="G3488" s="6" t="s">
        <v>76</v>
      </c>
      <c r="H3488" s="6" t="s">
        <v>191</v>
      </c>
      <c r="I3488" s="6">
        <v>184</v>
      </c>
      <c r="J3488" s="6"/>
      <c r="K3488" s="6"/>
      <c r="L3488" s="6"/>
      <c r="M3488" s="6" t="s">
        <v>8434</v>
      </c>
      <c r="N3488" s="6" t="s">
        <v>8435</v>
      </c>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row>
    <row r="3489" spans="1:46" s="40" customFormat="1" ht="30" customHeight="1" x14ac:dyDescent="0.2">
      <c r="A3489" s="9">
        <v>20</v>
      </c>
      <c r="B3489" s="9" t="s">
        <v>190</v>
      </c>
      <c r="C3489" s="9">
        <v>47</v>
      </c>
      <c r="D3489" s="9" t="s">
        <v>3042</v>
      </c>
      <c r="E3489" s="6" t="s">
        <v>11</v>
      </c>
      <c r="F3489" s="6"/>
      <c r="G3489" s="6" t="s">
        <v>76</v>
      </c>
      <c r="H3489" s="6" t="s">
        <v>191</v>
      </c>
      <c r="I3489" s="6">
        <v>185</v>
      </c>
      <c r="J3489" s="6"/>
      <c r="K3489" s="6"/>
      <c r="L3489" s="6"/>
      <c r="M3489" s="6" t="s">
        <v>8436</v>
      </c>
      <c r="N3489" s="6" t="s">
        <v>8435</v>
      </c>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row>
    <row r="3490" spans="1:46" s="40" customFormat="1" ht="30" customHeight="1" x14ac:dyDescent="0.2">
      <c r="A3490" s="9">
        <v>20</v>
      </c>
      <c r="B3490" s="9" t="s">
        <v>190</v>
      </c>
      <c r="C3490" s="9">
        <v>47</v>
      </c>
      <c r="D3490" s="9" t="s">
        <v>3044</v>
      </c>
      <c r="E3490" s="6" t="s">
        <v>11</v>
      </c>
      <c r="F3490" s="6"/>
      <c r="G3490" s="6" t="s">
        <v>76</v>
      </c>
      <c r="H3490" s="6" t="s">
        <v>191</v>
      </c>
      <c r="I3490" s="6">
        <v>186</v>
      </c>
      <c r="J3490" s="6"/>
      <c r="K3490" s="6"/>
      <c r="L3490" s="6"/>
      <c r="M3490" s="6" t="s">
        <v>8437</v>
      </c>
      <c r="N3490" s="6" t="s">
        <v>8435</v>
      </c>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row>
    <row r="3491" spans="1:46" s="40" customFormat="1" ht="30" customHeight="1" x14ac:dyDescent="0.2">
      <c r="A3491" s="9">
        <v>20</v>
      </c>
      <c r="B3491" s="9" t="s">
        <v>190</v>
      </c>
      <c r="C3491" s="9">
        <v>48</v>
      </c>
      <c r="D3491" s="9" t="s">
        <v>451</v>
      </c>
      <c r="E3491" s="6" t="s">
        <v>11</v>
      </c>
      <c r="F3491" s="6" t="s">
        <v>12</v>
      </c>
      <c r="G3491" s="6"/>
      <c r="H3491" s="6" t="s">
        <v>258</v>
      </c>
      <c r="I3491" s="6">
        <v>187</v>
      </c>
      <c r="J3491" s="6"/>
      <c r="K3491" s="6"/>
      <c r="L3491" s="6" t="s">
        <v>8438</v>
      </c>
      <c r="M3491" s="6" t="s">
        <v>8439</v>
      </c>
      <c r="N3491" s="6" t="s">
        <v>6658</v>
      </c>
      <c r="O3491" s="6" t="s">
        <v>1812</v>
      </c>
      <c r="P3491" s="6" t="s">
        <v>1121</v>
      </c>
      <c r="Q3491" s="6" t="s">
        <v>287</v>
      </c>
      <c r="R3491" s="6" t="s">
        <v>264</v>
      </c>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row>
    <row r="3492" spans="1:46" s="40" customFormat="1" ht="30" customHeight="1" x14ac:dyDescent="0.2">
      <c r="A3492" s="9">
        <v>20</v>
      </c>
      <c r="B3492" s="9" t="s">
        <v>190</v>
      </c>
      <c r="C3492" s="9">
        <v>48</v>
      </c>
      <c r="D3492" s="9" t="s">
        <v>452</v>
      </c>
      <c r="E3492" s="6" t="s">
        <v>11</v>
      </c>
      <c r="F3492" s="6" t="s">
        <v>12</v>
      </c>
      <c r="G3492" s="6"/>
      <c r="H3492" s="6" t="s">
        <v>258</v>
      </c>
      <c r="I3492" s="6">
        <v>188</v>
      </c>
      <c r="J3492" s="6"/>
      <c r="K3492" s="6"/>
      <c r="L3492" s="6" t="s">
        <v>8438</v>
      </c>
      <c r="M3492" s="6" t="s">
        <v>8440</v>
      </c>
      <c r="N3492" s="6" t="s">
        <v>6658</v>
      </c>
      <c r="O3492" s="6" t="s">
        <v>1812</v>
      </c>
      <c r="P3492" s="6" t="s">
        <v>1121</v>
      </c>
      <c r="Q3492" s="6" t="s">
        <v>287</v>
      </c>
      <c r="R3492" s="6" t="s">
        <v>264</v>
      </c>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row>
    <row r="3493" spans="1:46" s="40" customFormat="1" ht="30" customHeight="1" x14ac:dyDescent="0.2">
      <c r="A3493" s="9">
        <v>20</v>
      </c>
      <c r="B3493" s="9" t="s">
        <v>190</v>
      </c>
      <c r="C3493" s="9">
        <v>48</v>
      </c>
      <c r="D3493" s="9" t="s">
        <v>453</v>
      </c>
      <c r="E3493" s="6" t="s">
        <v>11</v>
      </c>
      <c r="F3493" s="6" t="s">
        <v>12</v>
      </c>
      <c r="G3493" s="6"/>
      <c r="H3493" s="6" t="s">
        <v>258</v>
      </c>
      <c r="I3493" s="6">
        <v>189</v>
      </c>
      <c r="J3493" s="6"/>
      <c r="K3493" s="6"/>
      <c r="L3493" s="6" t="s">
        <v>8438</v>
      </c>
      <c r="M3493" s="6" t="s">
        <v>5776</v>
      </c>
      <c r="N3493" s="6" t="s">
        <v>6658</v>
      </c>
      <c r="O3493" s="6" t="s">
        <v>1812</v>
      </c>
      <c r="P3493" s="6" t="s">
        <v>1121</v>
      </c>
      <c r="Q3493" s="6" t="s">
        <v>287</v>
      </c>
      <c r="R3493" s="6" t="s">
        <v>264</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row>
    <row r="3494" spans="1:46" s="40" customFormat="1" ht="30" customHeight="1" x14ac:dyDescent="0.2">
      <c r="A3494" s="9">
        <v>20</v>
      </c>
      <c r="B3494" s="9" t="s">
        <v>190</v>
      </c>
      <c r="C3494" s="9">
        <v>48</v>
      </c>
      <c r="D3494" s="9" t="s">
        <v>3050</v>
      </c>
      <c r="E3494" s="6" t="s">
        <v>11</v>
      </c>
      <c r="F3494" s="6" t="s">
        <v>12</v>
      </c>
      <c r="G3494" s="6"/>
      <c r="H3494" s="6" t="s">
        <v>258</v>
      </c>
      <c r="I3494" s="6">
        <v>190</v>
      </c>
      <c r="J3494" s="6"/>
      <c r="K3494" s="6"/>
      <c r="L3494" s="6" t="s">
        <v>8438</v>
      </c>
      <c r="M3494" s="6" t="s">
        <v>8441</v>
      </c>
      <c r="N3494" s="6" t="s">
        <v>6658</v>
      </c>
      <c r="O3494" s="6" t="s">
        <v>1812</v>
      </c>
      <c r="P3494" s="6" t="s">
        <v>1121</v>
      </c>
      <c r="Q3494" s="6" t="s">
        <v>287</v>
      </c>
      <c r="R3494" s="6" t="s">
        <v>264</v>
      </c>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row>
    <row r="3495" spans="1:46" s="40" customFormat="1" ht="30" customHeight="1" x14ac:dyDescent="0.2">
      <c r="A3495" s="9">
        <v>20</v>
      </c>
      <c r="B3495" s="9" t="s">
        <v>190</v>
      </c>
      <c r="C3495" s="9">
        <v>48</v>
      </c>
      <c r="D3495" s="9" t="s">
        <v>3052</v>
      </c>
      <c r="E3495" s="6" t="s">
        <v>11</v>
      </c>
      <c r="F3495" s="6" t="s">
        <v>12</v>
      </c>
      <c r="G3495" s="6"/>
      <c r="H3495" s="6" t="s">
        <v>258</v>
      </c>
      <c r="I3495" s="6">
        <v>191</v>
      </c>
      <c r="J3495" s="6"/>
      <c r="K3495" s="6"/>
      <c r="L3495" s="6" t="s">
        <v>8438</v>
      </c>
      <c r="M3495" s="6" t="s">
        <v>8442</v>
      </c>
      <c r="N3495" s="6" t="s">
        <v>6658</v>
      </c>
      <c r="O3495" s="6" t="s">
        <v>1812</v>
      </c>
      <c r="P3495" s="6" t="s">
        <v>1121</v>
      </c>
      <c r="Q3495" s="6" t="s">
        <v>287</v>
      </c>
      <c r="R3495" s="6" t="s">
        <v>264</v>
      </c>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row>
    <row r="3496" spans="1:46" s="40" customFormat="1" ht="30" customHeight="1" x14ac:dyDescent="0.2">
      <c r="A3496" s="9">
        <v>20</v>
      </c>
      <c r="B3496" s="9" t="s">
        <v>190</v>
      </c>
      <c r="C3496" s="9">
        <v>48</v>
      </c>
      <c r="D3496" s="9" t="s">
        <v>3054</v>
      </c>
      <c r="E3496" s="6" t="s">
        <v>11</v>
      </c>
      <c r="F3496" s="6" t="s">
        <v>12</v>
      </c>
      <c r="G3496" s="6"/>
      <c r="H3496" s="6" t="s">
        <v>258</v>
      </c>
      <c r="I3496" s="6">
        <v>192</v>
      </c>
      <c r="J3496" s="6"/>
      <c r="K3496" s="6"/>
      <c r="L3496" s="6" t="s">
        <v>8438</v>
      </c>
      <c r="M3496" s="6" t="s">
        <v>8443</v>
      </c>
      <c r="N3496" s="6" t="s">
        <v>6658</v>
      </c>
      <c r="O3496" s="6" t="s">
        <v>1812</v>
      </c>
      <c r="P3496" s="6" t="s">
        <v>1121</v>
      </c>
      <c r="Q3496" s="6" t="s">
        <v>287</v>
      </c>
      <c r="R3496" s="6" t="s">
        <v>264</v>
      </c>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row>
    <row r="3497" spans="1:46" s="40" customFormat="1" ht="30" customHeight="1" x14ac:dyDescent="0.2">
      <c r="A3497" s="9">
        <v>20</v>
      </c>
      <c r="B3497" s="9" t="s">
        <v>190</v>
      </c>
      <c r="C3497" s="9">
        <v>48</v>
      </c>
      <c r="D3497" s="9" t="s">
        <v>3056</v>
      </c>
      <c r="E3497" s="6" t="s">
        <v>11</v>
      </c>
      <c r="F3497" s="6" t="s">
        <v>12</v>
      </c>
      <c r="G3497" s="6"/>
      <c r="H3497" s="6" t="s">
        <v>258</v>
      </c>
      <c r="I3497" s="6">
        <v>193</v>
      </c>
      <c r="J3497" s="6"/>
      <c r="K3497" s="6"/>
      <c r="L3497" s="6" t="s">
        <v>8438</v>
      </c>
      <c r="M3497" s="6" t="s">
        <v>8444</v>
      </c>
      <c r="N3497" s="6" t="s">
        <v>6658</v>
      </c>
      <c r="O3497" s="6" t="s">
        <v>1812</v>
      </c>
      <c r="P3497" s="6" t="s">
        <v>1121</v>
      </c>
      <c r="Q3497" s="6" t="s">
        <v>287</v>
      </c>
      <c r="R3497" s="6" t="s">
        <v>264</v>
      </c>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row>
    <row r="3498" spans="1:46" s="40" customFormat="1" ht="30" customHeight="1" x14ac:dyDescent="0.2">
      <c r="A3498" s="9">
        <v>20</v>
      </c>
      <c r="B3498" s="9" t="s">
        <v>190</v>
      </c>
      <c r="C3498" s="9">
        <v>49</v>
      </c>
      <c r="D3498" s="9">
        <v>49</v>
      </c>
      <c r="E3498" s="6" t="s">
        <v>12</v>
      </c>
      <c r="F3498" s="6" t="s">
        <v>17</v>
      </c>
      <c r="G3498" s="6"/>
      <c r="H3498" s="6" t="s">
        <v>191</v>
      </c>
      <c r="I3498" s="6">
        <v>194</v>
      </c>
      <c r="J3498" s="6"/>
      <c r="K3498" s="6"/>
      <c r="L3498" s="6"/>
      <c r="M3498" s="6" t="s">
        <v>8445</v>
      </c>
      <c r="N3498" s="6" t="s">
        <v>8446</v>
      </c>
      <c r="O3498" s="6" t="s">
        <v>8447</v>
      </c>
      <c r="P3498" s="6" t="s">
        <v>98</v>
      </c>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row>
    <row r="3499" spans="1:46" s="40" customFormat="1" ht="30" customHeight="1" x14ac:dyDescent="0.2">
      <c r="A3499" s="9">
        <v>20</v>
      </c>
      <c r="B3499" s="9" t="s">
        <v>190</v>
      </c>
      <c r="C3499" s="9">
        <v>50</v>
      </c>
      <c r="D3499" s="9">
        <v>50</v>
      </c>
      <c r="E3499" s="6" t="s">
        <v>11</v>
      </c>
      <c r="F3499" s="6" t="s">
        <v>6620</v>
      </c>
      <c r="G3499" s="6" t="s">
        <v>76</v>
      </c>
      <c r="H3499" s="6" t="s">
        <v>191</v>
      </c>
      <c r="I3499" s="6">
        <v>195</v>
      </c>
      <c r="J3499" s="6"/>
      <c r="K3499" s="6"/>
      <c r="L3499" s="6" t="s">
        <v>8448</v>
      </c>
      <c r="M3499" s="6" t="s">
        <v>8449</v>
      </c>
      <c r="N3499" s="6" t="s">
        <v>8450</v>
      </c>
      <c r="O3499" s="6" t="s">
        <v>8451</v>
      </c>
      <c r="P3499" s="6" t="s">
        <v>2212</v>
      </c>
      <c r="Q3499" s="6" t="s">
        <v>8452</v>
      </c>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row>
    <row r="3500" spans="1:46" s="40" customFormat="1" ht="30" customHeight="1" x14ac:dyDescent="0.2">
      <c r="A3500" s="9">
        <v>20</v>
      </c>
      <c r="B3500" s="9" t="s">
        <v>190</v>
      </c>
      <c r="C3500" s="9">
        <v>51</v>
      </c>
      <c r="D3500" s="9">
        <v>51</v>
      </c>
      <c r="E3500" s="6" t="s">
        <v>11</v>
      </c>
      <c r="F3500" s="6" t="s">
        <v>6620</v>
      </c>
      <c r="G3500" s="6" t="s">
        <v>76</v>
      </c>
      <c r="H3500" s="6" t="s">
        <v>191</v>
      </c>
      <c r="I3500" s="6">
        <v>196</v>
      </c>
      <c r="J3500" s="6"/>
      <c r="K3500" s="6"/>
      <c r="L3500" s="6"/>
      <c r="M3500" s="6" t="s">
        <v>8453</v>
      </c>
      <c r="N3500" s="6" t="s">
        <v>8454</v>
      </c>
      <c r="O3500" s="6" t="s">
        <v>2212</v>
      </c>
      <c r="P3500" s="6" t="s">
        <v>8452</v>
      </c>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row>
    <row r="3501" spans="1:46" s="40" customFormat="1" ht="30" customHeight="1" x14ac:dyDescent="0.2">
      <c r="A3501" s="9">
        <v>20</v>
      </c>
      <c r="B3501" s="9" t="s">
        <v>190</v>
      </c>
      <c r="C3501" s="9">
        <v>52</v>
      </c>
      <c r="D3501" s="9">
        <v>52</v>
      </c>
      <c r="E3501" s="6" t="s">
        <v>11</v>
      </c>
      <c r="F3501" s="6" t="s">
        <v>6620</v>
      </c>
      <c r="G3501" s="6" t="s">
        <v>76</v>
      </c>
      <c r="H3501" s="6" t="s">
        <v>191</v>
      </c>
      <c r="I3501" s="6">
        <v>197</v>
      </c>
      <c r="J3501" s="6"/>
      <c r="K3501" s="6"/>
      <c r="L3501" s="6"/>
      <c r="M3501" s="6" t="s">
        <v>8455</v>
      </c>
      <c r="N3501" s="6" t="s">
        <v>8456</v>
      </c>
      <c r="O3501" s="6" t="s">
        <v>8457</v>
      </c>
      <c r="P3501" s="6" t="s">
        <v>8458</v>
      </c>
      <c r="Q3501" s="6" t="s">
        <v>8459</v>
      </c>
      <c r="R3501" s="6" t="s">
        <v>8460</v>
      </c>
      <c r="S3501" s="6" t="s">
        <v>8452</v>
      </c>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row>
    <row r="3502" spans="1:46" s="40" customFormat="1" ht="30" customHeight="1" x14ac:dyDescent="0.2">
      <c r="A3502" s="9">
        <v>20</v>
      </c>
      <c r="B3502" s="9" t="s">
        <v>190</v>
      </c>
      <c r="C3502" s="9">
        <v>53</v>
      </c>
      <c r="D3502" s="9">
        <v>53</v>
      </c>
      <c r="E3502" s="6" t="s">
        <v>11</v>
      </c>
      <c r="F3502" s="6" t="s">
        <v>6620</v>
      </c>
      <c r="G3502" s="6" t="s">
        <v>76</v>
      </c>
      <c r="H3502" s="6" t="s">
        <v>191</v>
      </c>
      <c r="I3502" s="6">
        <v>198</v>
      </c>
      <c r="J3502" s="6"/>
      <c r="K3502" s="6"/>
      <c r="L3502" s="6"/>
      <c r="M3502" s="6" t="s">
        <v>8461</v>
      </c>
      <c r="N3502" s="6" t="s">
        <v>959</v>
      </c>
      <c r="O3502" s="6" t="s">
        <v>367</v>
      </c>
      <c r="P3502" s="6" t="s">
        <v>8462</v>
      </c>
      <c r="Q3502" s="6" t="s">
        <v>8452</v>
      </c>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row>
    <row r="3503" spans="1:46" s="40" customFormat="1" ht="30" customHeight="1" x14ac:dyDescent="0.2">
      <c r="A3503" s="9">
        <v>20</v>
      </c>
      <c r="B3503" s="9" t="s">
        <v>190</v>
      </c>
      <c r="C3503" s="9">
        <v>54</v>
      </c>
      <c r="D3503" s="9">
        <v>54</v>
      </c>
      <c r="E3503" s="6" t="s">
        <v>11</v>
      </c>
      <c r="F3503" s="6" t="s">
        <v>6620</v>
      </c>
      <c r="G3503" s="6" t="s">
        <v>76</v>
      </c>
      <c r="H3503" s="6" t="s">
        <v>191</v>
      </c>
      <c r="I3503" s="6">
        <v>199</v>
      </c>
      <c r="J3503" s="6"/>
      <c r="K3503" s="6"/>
      <c r="L3503" s="6"/>
      <c r="M3503" s="6" t="s">
        <v>8463</v>
      </c>
      <c r="N3503" s="6" t="s">
        <v>8464</v>
      </c>
      <c r="O3503" s="6" t="s">
        <v>8465</v>
      </c>
      <c r="P3503" s="6" t="s">
        <v>8466</v>
      </c>
      <c r="Q3503" s="6" t="s">
        <v>8467</v>
      </c>
      <c r="R3503" s="6" t="s">
        <v>8452</v>
      </c>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row>
    <row r="3504" spans="1:46" s="40" customFormat="1" ht="30" customHeight="1" x14ac:dyDescent="0.2">
      <c r="A3504" s="9">
        <v>20</v>
      </c>
      <c r="B3504" s="9" t="s">
        <v>190</v>
      </c>
      <c r="C3504" s="9">
        <v>55</v>
      </c>
      <c r="D3504" s="9">
        <v>55</v>
      </c>
      <c r="E3504" s="6" t="s">
        <v>11</v>
      </c>
      <c r="F3504" s="6" t="s">
        <v>6620</v>
      </c>
      <c r="G3504" s="6" t="s">
        <v>76</v>
      </c>
      <c r="H3504" s="6" t="s">
        <v>191</v>
      </c>
      <c r="I3504" s="6">
        <v>200</v>
      </c>
      <c r="J3504" s="6"/>
      <c r="K3504" s="6"/>
      <c r="L3504" s="6"/>
      <c r="M3504" s="6" t="s">
        <v>8468</v>
      </c>
      <c r="N3504" s="6" t="s">
        <v>959</v>
      </c>
      <c r="O3504" s="6" t="s">
        <v>367</v>
      </c>
      <c r="P3504" s="6" t="s">
        <v>8452</v>
      </c>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row>
    <row r="3505" spans="1:46" s="40" customFormat="1" ht="30" customHeight="1" x14ac:dyDescent="0.2">
      <c r="A3505" s="9">
        <v>20</v>
      </c>
      <c r="B3505" s="9" t="s">
        <v>190</v>
      </c>
      <c r="C3505" s="9">
        <v>56</v>
      </c>
      <c r="D3505" s="9" t="s">
        <v>515</v>
      </c>
      <c r="E3505" s="6" t="s">
        <v>11</v>
      </c>
      <c r="F3505" s="6"/>
      <c r="G3505" s="6"/>
      <c r="H3505" s="6" t="s">
        <v>243</v>
      </c>
      <c r="I3505" s="6">
        <v>201</v>
      </c>
      <c r="J3505" s="6"/>
      <c r="K3505" s="6"/>
      <c r="L3505" s="6" t="s">
        <v>8469</v>
      </c>
      <c r="M3505" s="6" t="s">
        <v>8470</v>
      </c>
      <c r="N3505" s="6" t="s">
        <v>4065</v>
      </c>
      <c r="O3505" s="6" t="s">
        <v>1829</v>
      </c>
      <c r="P3505" s="6" t="s">
        <v>3300</v>
      </c>
      <c r="Q3505" s="6" t="s">
        <v>1832</v>
      </c>
      <c r="R3505" s="6" t="s">
        <v>4066</v>
      </c>
      <c r="S3505" s="6" t="s">
        <v>8471</v>
      </c>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row>
    <row r="3506" spans="1:46" s="40" customFormat="1" ht="30" customHeight="1" x14ac:dyDescent="0.2">
      <c r="A3506" s="9">
        <v>20</v>
      </c>
      <c r="B3506" s="9" t="s">
        <v>190</v>
      </c>
      <c r="C3506" s="9">
        <v>56</v>
      </c>
      <c r="D3506" s="9" t="s">
        <v>528</v>
      </c>
      <c r="E3506" s="6" t="s">
        <v>11</v>
      </c>
      <c r="F3506" s="6"/>
      <c r="G3506" s="6"/>
      <c r="H3506" s="6" t="s">
        <v>243</v>
      </c>
      <c r="I3506" s="6">
        <v>202</v>
      </c>
      <c r="J3506" s="6"/>
      <c r="K3506" s="6"/>
      <c r="L3506" s="6" t="s">
        <v>8469</v>
      </c>
      <c r="M3506" s="6" t="s">
        <v>8472</v>
      </c>
      <c r="N3506" s="6" t="s">
        <v>4065</v>
      </c>
      <c r="O3506" s="6" t="s">
        <v>1829</v>
      </c>
      <c r="P3506" s="6" t="s">
        <v>3300</v>
      </c>
      <c r="Q3506" s="6" t="s">
        <v>1832</v>
      </c>
      <c r="R3506" s="6" t="s">
        <v>4066</v>
      </c>
      <c r="S3506" s="6" t="s">
        <v>8471</v>
      </c>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row>
    <row r="3507" spans="1:46" s="40" customFormat="1" ht="30" customHeight="1" x14ac:dyDescent="0.2">
      <c r="A3507" s="9">
        <v>20</v>
      </c>
      <c r="B3507" s="9" t="s">
        <v>190</v>
      </c>
      <c r="C3507" s="9">
        <v>56</v>
      </c>
      <c r="D3507" s="9" t="s">
        <v>530</v>
      </c>
      <c r="E3507" s="6" t="s">
        <v>11</v>
      </c>
      <c r="F3507" s="6"/>
      <c r="G3507" s="6"/>
      <c r="H3507" s="6" t="s">
        <v>243</v>
      </c>
      <c r="I3507" s="6">
        <v>203</v>
      </c>
      <c r="J3507" s="6"/>
      <c r="K3507" s="6"/>
      <c r="L3507" s="6" t="s">
        <v>8469</v>
      </c>
      <c r="M3507" s="6" t="s">
        <v>8473</v>
      </c>
      <c r="N3507" s="6" t="s">
        <v>4065</v>
      </c>
      <c r="O3507" s="6" t="s">
        <v>1829</v>
      </c>
      <c r="P3507" s="6" t="s">
        <v>3300</v>
      </c>
      <c r="Q3507" s="6" t="s">
        <v>1832</v>
      </c>
      <c r="R3507" s="6" t="s">
        <v>4066</v>
      </c>
      <c r="S3507" s="6" t="s">
        <v>8471</v>
      </c>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row>
    <row r="3508" spans="1:46" s="40" customFormat="1" ht="30" customHeight="1" x14ac:dyDescent="0.2">
      <c r="A3508" s="9">
        <v>20</v>
      </c>
      <c r="B3508" s="9" t="s">
        <v>190</v>
      </c>
      <c r="C3508" s="9">
        <v>57</v>
      </c>
      <c r="D3508" s="9">
        <v>57</v>
      </c>
      <c r="E3508" s="6" t="s">
        <v>11</v>
      </c>
      <c r="F3508" s="6"/>
      <c r="G3508" s="6"/>
      <c r="H3508" s="6" t="s">
        <v>243</v>
      </c>
      <c r="I3508" s="6">
        <v>204</v>
      </c>
      <c r="J3508" s="6"/>
      <c r="K3508" s="6"/>
      <c r="L3508" s="6"/>
      <c r="M3508" s="6" t="s">
        <v>8474</v>
      </c>
      <c r="N3508" s="6" t="s">
        <v>8475</v>
      </c>
      <c r="O3508" s="6" t="s">
        <v>2623</v>
      </c>
      <c r="P3508" s="6" t="s">
        <v>2624</v>
      </c>
      <c r="Q3508" s="6" t="s">
        <v>2625</v>
      </c>
      <c r="R3508" s="6" t="s">
        <v>8476</v>
      </c>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row>
    <row r="3509" spans="1:46" s="40" customFormat="1" ht="30" customHeight="1" x14ac:dyDescent="0.2">
      <c r="A3509" s="9">
        <v>20</v>
      </c>
      <c r="B3509" s="9" t="s">
        <v>190</v>
      </c>
      <c r="C3509" s="9">
        <v>58</v>
      </c>
      <c r="D3509" s="9">
        <v>58</v>
      </c>
      <c r="E3509" s="6" t="s">
        <v>11</v>
      </c>
      <c r="F3509" s="6"/>
      <c r="G3509" s="6"/>
      <c r="H3509" s="6" t="s">
        <v>243</v>
      </c>
      <c r="I3509" s="6">
        <v>205</v>
      </c>
      <c r="J3509" s="6"/>
      <c r="K3509" s="6"/>
      <c r="L3509" s="6"/>
      <c r="M3509" s="6" t="s">
        <v>8477</v>
      </c>
      <c r="N3509" s="6" t="s">
        <v>8475</v>
      </c>
      <c r="O3509" s="6" t="s">
        <v>2623</v>
      </c>
      <c r="P3509" s="6" t="s">
        <v>2624</v>
      </c>
      <c r="Q3509" s="6" t="s">
        <v>2625</v>
      </c>
      <c r="R3509" s="6" t="s">
        <v>8478</v>
      </c>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row>
    <row r="3510" spans="1:46" s="40" customFormat="1" ht="30" customHeight="1" x14ac:dyDescent="0.2">
      <c r="A3510" s="9">
        <v>20</v>
      </c>
      <c r="B3510" s="9" t="s">
        <v>190</v>
      </c>
      <c r="C3510" s="9">
        <v>59</v>
      </c>
      <c r="D3510" s="9" t="s">
        <v>4595</v>
      </c>
      <c r="E3510" s="6" t="s">
        <v>11</v>
      </c>
      <c r="F3510" s="6"/>
      <c r="G3510" s="6"/>
      <c r="H3510" s="6" t="s">
        <v>191</v>
      </c>
      <c r="I3510" s="6">
        <v>206</v>
      </c>
      <c r="J3510" s="6"/>
      <c r="K3510" s="6"/>
      <c r="L3510" s="6" t="s">
        <v>8479</v>
      </c>
      <c r="M3510" s="6" t="s">
        <v>8480</v>
      </c>
      <c r="N3510" s="6" t="s">
        <v>959</v>
      </c>
      <c r="O3510" s="6" t="s">
        <v>367</v>
      </c>
      <c r="P3510" s="6" t="s">
        <v>2212</v>
      </c>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row>
    <row r="3511" spans="1:46" s="40" customFormat="1" ht="30" customHeight="1" x14ac:dyDescent="0.2">
      <c r="A3511" s="9">
        <v>20</v>
      </c>
      <c r="B3511" s="9" t="s">
        <v>190</v>
      </c>
      <c r="C3511" s="9">
        <v>59</v>
      </c>
      <c r="D3511" s="9" t="s">
        <v>4596</v>
      </c>
      <c r="E3511" s="6" t="s">
        <v>11</v>
      </c>
      <c r="F3511" s="6"/>
      <c r="G3511" s="6"/>
      <c r="H3511" s="6" t="s">
        <v>191</v>
      </c>
      <c r="I3511" s="6">
        <v>207</v>
      </c>
      <c r="J3511" s="6"/>
      <c r="K3511" s="6"/>
      <c r="L3511" s="6" t="s">
        <v>8479</v>
      </c>
      <c r="M3511" s="6" t="s">
        <v>8481</v>
      </c>
      <c r="N3511" s="6" t="s">
        <v>959</v>
      </c>
      <c r="O3511" s="6" t="s">
        <v>367</v>
      </c>
      <c r="P3511" s="6" t="s">
        <v>2212</v>
      </c>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row>
    <row r="3512" spans="1:46" s="40" customFormat="1" ht="30" customHeight="1" x14ac:dyDescent="0.2">
      <c r="A3512" s="9">
        <v>20</v>
      </c>
      <c r="B3512" s="9" t="s">
        <v>190</v>
      </c>
      <c r="C3512" s="9">
        <v>59</v>
      </c>
      <c r="D3512" s="9" t="s">
        <v>4597</v>
      </c>
      <c r="E3512" s="6" t="s">
        <v>11</v>
      </c>
      <c r="F3512" s="6"/>
      <c r="G3512" s="6"/>
      <c r="H3512" s="6" t="s">
        <v>191</v>
      </c>
      <c r="I3512" s="6">
        <v>208</v>
      </c>
      <c r="J3512" s="6"/>
      <c r="K3512" s="6"/>
      <c r="L3512" s="6" t="s">
        <v>8479</v>
      </c>
      <c r="M3512" s="6" t="s">
        <v>8482</v>
      </c>
      <c r="N3512" s="6" t="s">
        <v>959</v>
      </c>
      <c r="O3512" s="6" t="s">
        <v>367</v>
      </c>
      <c r="P3512" s="6" t="s">
        <v>2212</v>
      </c>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row>
    <row r="3513" spans="1:46" s="40" customFormat="1" ht="30" customHeight="1" x14ac:dyDescent="0.2">
      <c r="A3513" s="9">
        <v>20</v>
      </c>
      <c r="B3513" s="9" t="s">
        <v>190</v>
      </c>
      <c r="C3513" s="9">
        <v>59</v>
      </c>
      <c r="D3513" s="9" t="s">
        <v>4598</v>
      </c>
      <c r="E3513" s="6" t="s">
        <v>11</v>
      </c>
      <c r="F3513" s="6"/>
      <c r="G3513" s="6"/>
      <c r="H3513" s="6" t="s">
        <v>191</v>
      </c>
      <c r="I3513" s="6">
        <v>209</v>
      </c>
      <c r="J3513" s="6"/>
      <c r="K3513" s="6"/>
      <c r="L3513" s="6" t="s">
        <v>8479</v>
      </c>
      <c r="M3513" s="6" t="s">
        <v>8483</v>
      </c>
      <c r="N3513" s="6" t="s">
        <v>959</v>
      </c>
      <c r="O3513" s="6" t="s">
        <v>367</v>
      </c>
      <c r="P3513" s="6" t="s">
        <v>2212</v>
      </c>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row>
    <row r="3514" spans="1:46" s="40" customFormat="1" ht="30" customHeight="1" x14ac:dyDescent="0.2">
      <c r="A3514" s="9">
        <v>20</v>
      </c>
      <c r="B3514" s="9" t="s">
        <v>190</v>
      </c>
      <c r="C3514" s="9">
        <v>59</v>
      </c>
      <c r="D3514" s="9" t="s">
        <v>4599</v>
      </c>
      <c r="E3514" s="6" t="s">
        <v>11</v>
      </c>
      <c r="F3514" s="6"/>
      <c r="G3514" s="6"/>
      <c r="H3514" s="6" t="s">
        <v>191</v>
      </c>
      <c r="I3514" s="6">
        <v>210</v>
      </c>
      <c r="J3514" s="6"/>
      <c r="K3514" s="6"/>
      <c r="L3514" s="6" t="s">
        <v>8479</v>
      </c>
      <c r="M3514" s="6" t="s">
        <v>8484</v>
      </c>
      <c r="N3514" s="6" t="s">
        <v>959</v>
      </c>
      <c r="O3514" s="6" t="s">
        <v>367</v>
      </c>
      <c r="P3514" s="6" t="s">
        <v>2212</v>
      </c>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row>
    <row r="3515" spans="1:46" s="40" customFormat="1" ht="30" customHeight="1" x14ac:dyDescent="0.2">
      <c r="A3515" s="9">
        <v>20</v>
      </c>
      <c r="B3515" s="9" t="s">
        <v>190</v>
      </c>
      <c r="C3515" s="9">
        <v>59</v>
      </c>
      <c r="D3515" s="9" t="s">
        <v>4600</v>
      </c>
      <c r="E3515" s="6" t="s">
        <v>11</v>
      </c>
      <c r="F3515" s="6"/>
      <c r="G3515" s="6"/>
      <c r="H3515" s="6" t="s">
        <v>191</v>
      </c>
      <c r="I3515" s="6">
        <v>211</v>
      </c>
      <c r="J3515" s="6"/>
      <c r="K3515" s="6"/>
      <c r="L3515" s="6" t="s">
        <v>8479</v>
      </c>
      <c r="M3515" s="6" t="s">
        <v>8485</v>
      </c>
      <c r="N3515" s="6" t="s">
        <v>959</v>
      </c>
      <c r="O3515" s="6" t="s">
        <v>367</v>
      </c>
      <c r="P3515" s="6" t="s">
        <v>2212</v>
      </c>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row>
    <row r="3516" spans="1:46" s="40" customFormat="1" ht="30" customHeight="1" x14ac:dyDescent="0.2">
      <c r="A3516" s="9">
        <v>20</v>
      </c>
      <c r="B3516" s="9" t="s">
        <v>190</v>
      </c>
      <c r="C3516" s="9">
        <v>59</v>
      </c>
      <c r="D3516" s="9" t="s">
        <v>4601</v>
      </c>
      <c r="E3516" s="6" t="s">
        <v>11</v>
      </c>
      <c r="F3516" s="6"/>
      <c r="G3516" s="6"/>
      <c r="H3516" s="6" t="s">
        <v>191</v>
      </c>
      <c r="I3516" s="6">
        <v>212</v>
      </c>
      <c r="J3516" s="6"/>
      <c r="K3516" s="6"/>
      <c r="L3516" s="6" t="s">
        <v>8479</v>
      </c>
      <c r="M3516" s="6" t="s">
        <v>8486</v>
      </c>
      <c r="N3516" s="6" t="s">
        <v>959</v>
      </c>
      <c r="O3516" s="6" t="s">
        <v>367</v>
      </c>
      <c r="P3516" s="6" t="s">
        <v>2212</v>
      </c>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row>
    <row r="3517" spans="1:46" s="40" customFormat="1" ht="30" customHeight="1" x14ac:dyDescent="0.2">
      <c r="A3517" s="9">
        <v>20</v>
      </c>
      <c r="B3517" s="9" t="s">
        <v>190</v>
      </c>
      <c r="C3517" s="9">
        <v>59</v>
      </c>
      <c r="D3517" s="9" t="s">
        <v>4602</v>
      </c>
      <c r="E3517" s="6" t="s">
        <v>11</v>
      </c>
      <c r="F3517" s="6"/>
      <c r="G3517" s="6"/>
      <c r="H3517" s="6" t="s">
        <v>191</v>
      </c>
      <c r="I3517" s="6">
        <v>213</v>
      </c>
      <c r="J3517" s="6"/>
      <c r="K3517" s="6"/>
      <c r="L3517" s="6" t="s">
        <v>8479</v>
      </c>
      <c r="M3517" s="6" t="s">
        <v>8487</v>
      </c>
      <c r="N3517" s="6" t="s">
        <v>959</v>
      </c>
      <c r="O3517" s="6" t="s">
        <v>367</v>
      </c>
      <c r="P3517" s="6" t="s">
        <v>2212</v>
      </c>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row>
    <row r="3518" spans="1:46" s="40" customFormat="1" ht="30" customHeight="1" x14ac:dyDescent="0.2">
      <c r="A3518" s="9">
        <v>20</v>
      </c>
      <c r="B3518" s="9" t="s">
        <v>190</v>
      </c>
      <c r="C3518" s="9">
        <v>59</v>
      </c>
      <c r="D3518" s="9" t="s">
        <v>4603</v>
      </c>
      <c r="E3518" s="6" t="s">
        <v>11</v>
      </c>
      <c r="F3518" s="6"/>
      <c r="G3518" s="6"/>
      <c r="H3518" s="6" t="s">
        <v>191</v>
      </c>
      <c r="I3518" s="6">
        <v>214</v>
      </c>
      <c r="J3518" s="6"/>
      <c r="K3518" s="6"/>
      <c r="L3518" s="6" t="s">
        <v>8479</v>
      </c>
      <c r="M3518" s="6" t="s">
        <v>8488</v>
      </c>
      <c r="N3518" s="6" t="s">
        <v>959</v>
      </c>
      <c r="O3518" s="6" t="s">
        <v>367</v>
      </c>
      <c r="P3518" s="6" t="s">
        <v>2212</v>
      </c>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row>
    <row r="3519" spans="1:46" s="40" customFormat="1" ht="30" customHeight="1" x14ac:dyDescent="0.2">
      <c r="A3519" s="9">
        <v>20</v>
      </c>
      <c r="B3519" s="9" t="s">
        <v>190</v>
      </c>
      <c r="C3519" s="9">
        <v>60</v>
      </c>
      <c r="D3519" s="9" t="s">
        <v>4605</v>
      </c>
      <c r="E3519" s="6" t="s">
        <v>11</v>
      </c>
      <c r="F3519" s="6"/>
      <c r="G3519" s="6"/>
      <c r="H3519" s="6" t="s">
        <v>191</v>
      </c>
      <c r="I3519" s="6">
        <v>215</v>
      </c>
      <c r="J3519" s="6"/>
      <c r="K3519" s="6"/>
      <c r="L3519" s="6" t="s">
        <v>8489</v>
      </c>
      <c r="M3519" s="6" t="s">
        <v>8490</v>
      </c>
      <c r="N3519" s="6" t="s">
        <v>959</v>
      </c>
      <c r="O3519" s="6" t="s">
        <v>367</v>
      </c>
      <c r="P3519" s="6" t="s">
        <v>2212</v>
      </c>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row>
    <row r="3520" spans="1:46" s="40" customFormat="1" ht="30" customHeight="1" x14ac:dyDescent="0.2">
      <c r="A3520" s="9">
        <v>20</v>
      </c>
      <c r="B3520" s="9" t="s">
        <v>190</v>
      </c>
      <c r="C3520" s="9">
        <v>60</v>
      </c>
      <c r="D3520" s="9" t="s">
        <v>4607</v>
      </c>
      <c r="E3520" s="6" t="s">
        <v>11</v>
      </c>
      <c r="F3520" s="6"/>
      <c r="G3520" s="6"/>
      <c r="H3520" s="6" t="s">
        <v>191</v>
      </c>
      <c r="I3520" s="6">
        <v>216</v>
      </c>
      <c r="J3520" s="6"/>
      <c r="K3520" s="6"/>
      <c r="L3520" s="6" t="s">
        <v>8489</v>
      </c>
      <c r="M3520" s="6" t="s">
        <v>8491</v>
      </c>
      <c r="N3520" s="6" t="s">
        <v>959</v>
      </c>
      <c r="O3520" s="6" t="s">
        <v>367</v>
      </c>
      <c r="P3520" s="6" t="s">
        <v>2212</v>
      </c>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row>
    <row r="3521" spans="1:46" s="40" customFormat="1" ht="30" customHeight="1" x14ac:dyDescent="0.2">
      <c r="A3521" s="9">
        <v>20</v>
      </c>
      <c r="B3521" s="9" t="s">
        <v>190</v>
      </c>
      <c r="C3521" s="9">
        <v>60</v>
      </c>
      <c r="D3521" s="9" t="s">
        <v>4608</v>
      </c>
      <c r="E3521" s="6" t="s">
        <v>11</v>
      </c>
      <c r="F3521" s="6"/>
      <c r="G3521" s="6"/>
      <c r="H3521" s="6" t="s">
        <v>191</v>
      </c>
      <c r="I3521" s="6">
        <v>217</v>
      </c>
      <c r="J3521" s="6"/>
      <c r="K3521" s="6"/>
      <c r="L3521" s="6" t="s">
        <v>8489</v>
      </c>
      <c r="M3521" s="6" t="s">
        <v>8492</v>
      </c>
      <c r="N3521" s="6" t="s">
        <v>959</v>
      </c>
      <c r="O3521" s="6" t="s">
        <v>367</v>
      </c>
      <c r="P3521" s="6" t="s">
        <v>2212</v>
      </c>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row>
    <row r="3522" spans="1:46" s="40" customFormat="1" ht="30" customHeight="1" x14ac:dyDescent="0.2">
      <c r="A3522" s="9">
        <v>20</v>
      </c>
      <c r="B3522" s="9" t="s">
        <v>190</v>
      </c>
      <c r="C3522" s="9">
        <v>60</v>
      </c>
      <c r="D3522" s="9" t="s">
        <v>4609</v>
      </c>
      <c r="E3522" s="6" t="s">
        <v>11</v>
      </c>
      <c r="F3522" s="6"/>
      <c r="G3522" s="6"/>
      <c r="H3522" s="6" t="s">
        <v>191</v>
      </c>
      <c r="I3522" s="6">
        <v>218</v>
      </c>
      <c r="J3522" s="6"/>
      <c r="K3522" s="6"/>
      <c r="L3522" s="6" t="s">
        <v>8489</v>
      </c>
      <c r="M3522" s="6" t="s">
        <v>8493</v>
      </c>
      <c r="N3522" s="6" t="s">
        <v>959</v>
      </c>
      <c r="O3522" s="6" t="s">
        <v>367</v>
      </c>
      <c r="P3522" s="6" t="s">
        <v>2212</v>
      </c>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row>
    <row r="3523" spans="1:46" s="40" customFormat="1" ht="30" customHeight="1" x14ac:dyDescent="0.2">
      <c r="A3523" s="9">
        <v>20</v>
      </c>
      <c r="B3523" s="9" t="s">
        <v>190</v>
      </c>
      <c r="C3523" s="9">
        <v>60</v>
      </c>
      <c r="D3523" s="9" t="s">
        <v>4610</v>
      </c>
      <c r="E3523" s="6" t="s">
        <v>11</v>
      </c>
      <c r="F3523" s="6"/>
      <c r="G3523" s="6"/>
      <c r="H3523" s="6" t="s">
        <v>191</v>
      </c>
      <c r="I3523" s="6">
        <v>219</v>
      </c>
      <c r="J3523" s="6"/>
      <c r="K3523" s="6"/>
      <c r="L3523" s="6" t="s">
        <v>8489</v>
      </c>
      <c r="M3523" s="6" t="s">
        <v>8494</v>
      </c>
      <c r="N3523" s="6" t="s">
        <v>959</v>
      </c>
      <c r="O3523" s="6" t="s">
        <v>367</v>
      </c>
      <c r="P3523" s="6" t="s">
        <v>2212</v>
      </c>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row>
    <row r="3524" spans="1:46" s="40" customFormat="1" ht="30" customHeight="1" x14ac:dyDescent="0.2">
      <c r="A3524" s="9">
        <v>20</v>
      </c>
      <c r="B3524" s="9" t="s">
        <v>190</v>
      </c>
      <c r="C3524" s="9">
        <v>60</v>
      </c>
      <c r="D3524" s="9" t="s">
        <v>4611</v>
      </c>
      <c r="E3524" s="6" t="s">
        <v>11</v>
      </c>
      <c r="F3524" s="6"/>
      <c r="G3524" s="6"/>
      <c r="H3524" s="6" t="s">
        <v>191</v>
      </c>
      <c r="I3524" s="6">
        <v>220</v>
      </c>
      <c r="J3524" s="6"/>
      <c r="K3524" s="6"/>
      <c r="L3524" s="6" t="s">
        <v>8489</v>
      </c>
      <c r="M3524" s="6" t="s">
        <v>8495</v>
      </c>
      <c r="N3524" s="6" t="s">
        <v>959</v>
      </c>
      <c r="O3524" s="6" t="s">
        <v>367</v>
      </c>
      <c r="P3524" s="6" t="s">
        <v>2212</v>
      </c>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row>
    <row r="3525" spans="1:46" s="40" customFormat="1" ht="30" customHeight="1" x14ac:dyDescent="0.2">
      <c r="A3525" s="9">
        <v>20</v>
      </c>
      <c r="B3525" s="9" t="s">
        <v>190</v>
      </c>
      <c r="C3525" s="9">
        <v>60</v>
      </c>
      <c r="D3525" s="9" t="s">
        <v>4612</v>
      </c>
      <c r="E3525" s="6" t="s">
        <v>11</v>
      </c>
      <c r="F3525" s="6"/>
      <c r="G3525" s="6"/>
      <c r="H3525" s="6" t="s">
        <v>191</v>
      </c>
      <c r="I3525" s="6">
        <v>221</v>
      </c>
      <c r="J3525" s="6"/>
      <c r="K3525" s="6"/>
      <c r="L3525" s="6" t="s">
        <v>8489</v>
      </c>
      <c r="M3525" s="6" t="s">
        <v>8496</v>
      </c>
      <c r="N3525" s="6" t="s">
        <v>959</v>
      </c>
      <c r="O3525" s="6" t="s">
        <v>367</v>
      </c>
      <c r="P3525" s="6" t="s">
        <v>2212</v>
      </c>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row>
    <row r="3526" spans="1:46" s="40" customFormat="1" ht="30" customHeight="1" x14ac:dyDescent="0.2">
      <c r="A3526" s="9">
        <v>20</v>
      </c>
      <c r="B3526" s="9" t="s">
        <v>190</v>
      </c>
      <c r="C3526" s="9">
        <v>60</v>
      </c>
      <c r="D3526" s="9" t="s">
        <v>4613</v>
      </c>
      <c r="E3526" s="6" t="s">
        <v>11</v>
      </c>
      <c r="F3526" s="6"/>
      <c r="G3526" s="6"/>
      <c r="H3526" s="6" t="s">
        <v>191</v>
      </c>
      <c r="I3526" s="6">
        <v>222</v>
      </c>
      <c r="J3526" s="6"/>
      <c r="K3526" s="6"/>
      <c r="L3526" s="6" t="s">
        <v>8489</v>
      </c>
      <c r="M3526" s="6" t="s">
        <v>8497</v>
      </c>
      <c r="N3526" s="6" t="s">
        <v>959</v>
      </c>
      <c r="O3526" s="6" t="s">
        <v>367</v>
      </c>
      <c r="P3526" s="6" t="s">
        <v>2212</v>
      </c>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row>
    <row r="3527" spans="1:46" s="40" customFormat="1" ht="30" customHeight="1" x14ac:dyDescent="0.2">
      <c r="A3527" s="9">
        <v>20</v>
      </c>
      <c r="B3527" s="9" t="s">
        <v>190</v>
      </c>
      <c r="C3527" s="9">
        <v>61</v>
      </c>
      <c r="D3527" s="9">
        <v>61</v>
      </c>
      <c r="E3527" s="6" t="s">
        <v>11</v>
      </c>
      <c r="F3527" s="6"/>
      <c r="G3527" s="6"/>
      <c r="H3527" s="6" t="s">
        <v>258</v>
      </c>
      <c r="I3527" s="6">
        <v>223</v>
      </c>
      <c r="J3527" s="6"/>
      <c r="K3527" s="6"/>
      <c r="L3527" s="6"/>
      <c r="M3527" s="6" t="s">
        <v>8498</v>
      </c>
      <c r="N3527" s="6" t="s">
        <v>264</v>
      </c>
      <c r="O3527" s="6" t="s">
        <v>287</v>
      </c>
      <c r="P3527" s="6" t="s">
        <v>279</v>
      </c>
      <c r="Q3527" s="6" t="s">
        <v>278</v>
      </c>
      <c r="R3527" s="6" t="s">
        <v>6658</v>
      </c>
      <c r="S3527" s="6" t="s">
        <v>8499</v>
      </c>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row>
    <row r="3528" spans="1:46" s="40" customFormat="1" ht="30" customHeight="1" x14ac:dyDescent="0.2">
      <c r="A3528" s="9">
        <v>20</v>
      </c>
      <c r="B3528" s="9" t="s">
        <v>190</v>
      </c>
      <c r="C3528" s="9">
        <v>62</v>
      </c>
      <c r="D3528" s="9">
        <v>62</v>
      </c>
      <c r="E3528" s="6" t="s">
        <v>11</v>
      </c>
      <c r="F3528" s="6"/>
      <c r="G3528" s="6"/>
      <c r="H3528" s="6" t="s">
        <v>258</v>
      </c>
      <c r="I3528" s="6">
        <v>224</v>
      </c>
      <c r="J3528" s="6"/>
      <c r="K3528" s="6"/>
      <c r="L3528" s="6"/>
      <c r="M3528" s="6" t="s">
        <v>8500</v>
      </c>
      <c r="N3528" s="6" t="s">
        <v>264</v>
      </c>
      <c r="O3528" s="6" t="s">
        <v>287</v>
      </c>
      <c r="P3528" s="6" t="s">
        <v>279</v>
      </c>
      <c r="Q3528" s="6" t="s">
        <v>278</v>
      </c>
      <c r="R3528" s="6" t="s">
        <v>6658</v>
      </c>
      <c r="S3528" s="6" t="s">
        <v>8499</v>
      </c>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row>
    <row r="3529" spans="1:46" s="40" customFormat="1" ht="30" customHeight="1" x14ac:dyDescent="0.2">
      <c r="A3529" s="9">
        <v>20</v>
      </c>
      <c r="B3529" s="9" t="s">
        <v>190</v>
      </c>
      <c r="C3529" s="9">
        <v>63</v>
      </c>
      <c r="D3529" s="9">
        <v>63</v>
      </c>
      <c r="E3529" s="6" t="s">
        <v>11</v>
      </c>
      <c r="F3529" s="6"/>
      <c r="G3529" s="6"/>
      <c r="H3529" s="6" t="s">
        <v>258</v>
      </c>
      <c r="I3529" s="6">
        <v>225</v>
      </c>
      <c r="J3529" s="6"/>
      <c r="K3529" s="6"/>
      <c r="L3529" s="6"/>
      <c r="M3529" s="6" t="s">
        <v>8501</v>
      </c>
      <c r="N3529" s="6" t="s">
        <v>4730</v>
      </c>
      <c r="O3529" s="6" t="s">
        <v>8502</v>
      </c>
      <c r="P3529" s="6" t="s">
        <v>8503</v>
      </c>
      <c r="Q3529" s="6" t="s">
        <v>8504</v>
      </c>
      <c r="R3529" s="6" t="s">
        <v>6658</v>
      </c>
      <c r="S3529" s="6" t="s">
        <v>8505</v>
      </c>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row>
    <row r="3530" spans="1:46" s="40" customFormat="1" ht="30" customHeight="1" x14ac:dyDescent="0.2">
      <c r="A3530" s="9">
        <v>20</v>
      </c>
      <c r="B3530" s="9" t="s">
        <v>190</v>
      </c>
      <c r="C3530" s="9">
        <v>64</v>
      </c>
      <c r="D3530" s="9" t="s">
        <v>4659</v>
      </c>
      <c r="E3530" s="6" t="s">
        <v>11</v>
      </c>
      <c r="F3530" s="6"/>
      <c r="G3530" s="6"/>
      <c r="H3530" s="6" t="s">
        <v>243</v>
      </c>
      <c r="I3530" s="6">
        <v>226</v>
      </c>
      <c r="J3530" s="6"/>
      <c r="K3530" s="6"/>
      <c r="L3530" s="6" t="s">
        <v>8506</v>
      </c>
      <c r="M3530" s="6" t="s">
        <v>8507</v>
      </c>
      <c r="N3530" s="6" t="s">
        <v>248</v>
      </c>
      <c r="O3530" s="6" t="s">
        <v>247</v>
      </c>
      <c r="P3530" s="6" t="s">
        <v>8508</v>
      </c>
      <c r="Q3530" s="6" t="s">
        <v>8509</v>
      </c>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row>
    <row r="3531" spans="1:46" s="40" customFormat="1" ht="30" customHeight="1" x14ac:dyDescent="0.2">
      <c r="A3531" s="9">
        <v>20</v>
      </c>
      <c r="B3531" s="9" t="s">
        <v>190</v>
      </c>
      <c r="C3531" s="9">
        <v>64</v>
      </c>
      <c r="D3531" s="9" t="s">
        <v>4664</v>
      </c>
      <c r="E3531" s="6" t="s">
        <v>11</v>
      </c>
      <c r="F3531" s="6"/>
      <c r="G3531" s="6"/>
      <c r="H3531" s="6" t="s">
        <v>243</v>
      </c>
      <c r="I3531" s="6">
        <v>227</v>
      </c>
      <c r="J3531" s="6"/>
      <c r="K3531" s="6"/>
      <c r="L3531" s="6" t="s">
        <v>8506</v>
      </c>
      <c r="M3531" s="6" t="s">
        <v>8510</v>
      </c>
      <c r="N3531" s="6" t="s">
        <v>248</v>
      </c>
      <c r="O3531" s="6" t="s">
        <v>247</v>
      </c>
      <c r="P3531" s="6" t="s">
        <v>8508</v>
      </c>
      <c r="Q3531" s="6" t="s">
        <v>8509</v>
      </c>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row>
    <row r="3532" spans="1:46" s="40" customFormat="1" ht="30" customHeight="1" x14ac:dyDescent="0.2">
      <c r="A3532" s="9">
        <v>20</v>
      </c>
      <c r="B3532" s="9" t="s">
        <v>190</v>
      </c>
      <c r="C3532" s="9">
        <v>64</v>
      </c>
      <c r="D3532" s="9" t="s">
        <v>4665</v>
      </c>
      <c r="E3532" s="6" t="s">
        <v>11</v>
      </c>
      <c r="F3532" s="6"/>
      <c r="G3532" s="6"/>
      <c r="H3532" s="6" t="s">
        <v>243</v>
      </c>
      <c r="I3532" s="6">
        <v>228</v>
      </c>
      <c r="J3532" s="6"/>
      <c r="K3532" s="6"/>
      <c r="L3532" s="6" t="s">
        <v>8506</v>
      </c>
      <c r="M3532" s="6" t="s">
        <v>8511</v>
      </c>
      <c r="N3532" s="6" t="s">
        <v>248</v>
      </c>
      <c r="O3532" s="6" t="s">
        <v>247</v>
      </c>
      <c r="P3532" s="6" t="s">
        <v>8508</v>
      </c>
      <c r="Q3532" s="6" t="s">
        <v>8509</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row>
    <row r="3533" spans="1:46" s="40" customFormat="1" ht="30" customHeight="1" x14ac:dyDescent="0.2">
      <c r="A3533" s="9">
        <v>20</v>
      </c>
      <c r="B3533" s="9" t="s">
        <v>190</v>
      </c>
      <c r="C3533" s="9">
        <v>64</v>
      </c>
      <c r="D3533" s="9" t="s">
        <v>4666</v>
      </c>
      <c r="E3533" s="6" t="s">
        <v>11</v>
      </c>
      <c r="F3533" s="6"/>
      <c r="G3533" s="6"/>
      <c r="H3533" s="6" t="s">
        <v>243</v>
      </c>
      <c r="I3533" s="6">
        <v>229</v>
      </c>
      <c r="J3533" s="6"/>
      <c r="K3533" s="6"/>
      <c r="L3533" s="6" t="s">
        <v>8506</v>
      </c>
      <c r="M3533" s="6" t="s">
        <v>8512</v>
      </c>
      <c r="N3533" s="6" t="s">
        <v>248</v>
      </c>
      <c r="O3533" s="6" t="s">
        <v>247</v>
      </c>
      <c r="P3533" s="6" t="s">
        <v>8508</v>
      </c>
      <c r="Q3533" s="6" t="s">
        <v>8509</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row>
    <row r="3534" spans="1:46" s="40" customFormat="1" ht="30" customHeight="1" x14ac:dyDescent="0.2">
      <c r="A3534" s="9">
        <v>20</v>
      </c>
      <c r="B3534" s="9" t="s">
        <v>190</v>
      </c>
      <c r="C3534" s="9">
        <v>65</v>
      </c>
      <c r="D3534" s="9" t="s">
        <v>2313</v>
      </c>
      <c r="E3534" s="6" t="s">
        <v>11</v>
      </c>
      <c r="F3534" s="6"/>
      <c r="G3534" s="6"/>
      <c r="H3534" s="6" t="s">
        <v>191</v>
      </c>
      <c r="I3534" s="6">
        <v>230</v>
      </c>
      <c r="J3534" s="6"/>
      <c r="K3534" s="6"/>
      <c r="L3534" s="6" t="s">
        <v>8513</v>
      </c>
      <c r="M3534" s="6" t="s">
        <v>8507</v>
      </c>
      <c r="N3534" s="6" t="s">
        <v>8514</v>
      </c>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row>
    <row r="3535" spans="1:46" s="40" customFormat="1" ht="30" customHeight="1" x14ac:dyDescent="0.2">
      <c r="A3535" s="9">
        <v>20</v>
      </c>
      <c r="B3535" s="9" t="s">
        <v>190</v>
      </c>
      <c r="C3535" s="9">
        <v>65</v>
      </c>
      <c r="D3535" s="9" t="s">
        <v>2314</v>
      </c>
      <c r="E3535" s="6" t="s">
        <v>11</v>
      </c>
      <c r="F3535" s="6"/>
      <c r="G3535" s="6"/>
      <c r="H3535" s="6" t="s">
        <v>191</v>
      </c>
      <c r="I3535" s="6">
        <v>231</v>
      </c>
      <c r="J3535" s="6"/>
      <c r="K3535" s="6"/>
      <c r="L3535" s="6" t="s">
        <v>8513</v>
      </c>
      <c r="M3535" s="6" t="s">
        <v>8510</v>
      </c>
      <c r="N3535" s="6" t="s">
        <v>8514</v>
      </c>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row>
    <row r="3536" spans="1:46" s="40" customFormat="1" ht="30" customHeight="1" x14ac:dyDescent="0.2">
      <c r="A3536" s="9">
        <v>20</v>
      </c>
      <c r="B3536" s="9" t="s">
        <v>190</v>
      </c>
      <c r="C3536" s="9">
        <v>65</v>
      </c>
      <c r="D3536" s="9" t="s">
        <v>2315</v>
      </c>
      <c r="E3536" s="6" t="s">
        <v>11</v>
      </c>
      <c r="F3536" s="6"/>
      <c r="G3536" s="6"/>
      <c r="H3536" s="6" t="s">
        <v>191</v>
      </c>
      <c r="I3536" s="6">
        <v>232</v>
      </c>
      <c r="J3536" s="6"/>
      <c r="K3536" s="6"/>
      <c r="L3536" s="6" t="s">
        <v>8513</v>
      </c>
      <c r="M3536" s="6" t="s">
        <v>8511</v>
      </c>
      <c r="N3536" s="6" t="s">
        <v>8514</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row>
    <row r="3537" spans="1:46" s="40" customFormat="1" ht="30" customHeight="1" x14ac:dyDescent="0.2">
      <c r="A3537" s="9">
        <v>20</v>
      </c>
      <c r="B3537" s="9" t="s">
        <v>190</v>
      </c>
      <c r="C3537" s="9">
        <v>65</v>
      </c>
      <c r="D3537" s="9" t="s">
        <v>2316</v>
      </c>
      <c r="E3537" s="6" t="s">
        <v>11</v>
      </c>
      <c r="F3537" s="6"/>
      <c r="G3537" s="6"/>
      <c r="H3537" s="6" t="s">
        <v>191</v>
      </c>
      <c r="I3537" s="6">
        <v>233</v>
      </c>
      <c r="J3537" s="6"/>
      <c r="K3537" s="6"/>
      <c r="L3537" s="6" t="s">
        <v>8513</v>
      </c>
      <c r="M3537" s="6" t="s">
        <v>8512</v>
      </c>
      <c r="N3537" s="6" t="s">
        <v>8514</v>
      </c>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row>
    <row r="3538" spans="1:46" s="40" customFormat="1" ht="30" customHeight="1" x14ac:dyDescent="0.2">
      <c r="A3538" s="9">
        <v>20</v>
      </c>
      <c r="B3538" s="9" t="s">
        <v>190</v>
      </c>
      <c r="C3538" s="9">
        <v>66</v>
      </c>
      <c r="D3538" s="9" t="s">
        <v>2320</v>
      </c>
      <c r="E3538" s="6" t="s">
        <v>8188</v>
      </c>
      <c r="F3538" s="6"/>
      <c r="G3538" s="6"/>
      <c r="H3538" s="6" t="s">
        <v>243</v>
      </c>
      <c r="I3538" s="6">
        <v>234</v>
      </c>
      <c r="J3538" s="6"/>
      <c r="K3538" s="6"/>
      <c r="L3538" s="6" t="s">
        <v>8515</v>
      </c>
      <c r="M3538" s="6" t="s">
        <v>8516</v>
      </c>
      <c r="N3538" s="6" t="s">
        <v>4065</v>
      </c>
      <c r="O3538" s="4" t="s">
        <v>1830</v>
      </c>
      <c r="P3538" s="4" t="s">
        <v>8517</v>
      </c>
      <c r="Q3538" s="6" t="s">
        <v>8518</v>
      </c>
      <c r="R3538" s="4" t="s">
        <v>8519</v>
      </c>
      <c r="S3538" s="4" t="s">
        <v>1831</v>
      </c>
      <c r="T3538" s="6" t="s">
        <v>4066</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row>
    <row r="3539" spans="1:46" s="40" customFormat="1" ht="30" customHeight="1" x14ac:dyDescent="0.2">
      <c r="A3539" s="9">
        <v>20</v>
      </c>
      <c r="B3539" s="9" t="s">
        <v>190</v>
      </c>
      <c r="C3539" s="9">
        <v>66</v>
      </c>
      <c r="D3539" s="9" t="s">
        <v>2321</v>
      </c>
      <c r="E3539" s="6" t="s">
        <v>8188</v>
      </c>
      <c r="F3539" s="6"/>
      <c r="G3539" s="6"/>
      <c r="H3539" s="6" t="s">
        <v>243</v>
      </c>
      <c r="I3539" s="6">
        <v>235</v>
      </c>
      <c r="J3539" s="6"/>
      <c r="K3539" s="6"/>
      <c r="L3539" s="6" t="s">
        <v>8515</v>
      </c>
      <c r="M3539" s="6" t="s">
        <v>8520</v>
      </c>
      <c r="N3539" s="6" t="s">
        <v>4065</v>
      </c>
      <c r="O3539" s="4" t="s">
        <v>1830</v>
      </c>
      <c r="P3539" s="4" t="s">
        <v>8517</v>
      </c>
      <c r="Q3539" s="6" t="s">
        <v>8518</v>
      </c>
      <c r="R3539" s="4" t="s">
        <v>8519</v>
      </c>
      <c r="S3539" s="4" t="s">
        <v>1831</v>
      </c>
      <c r="T3539" s="6" t="s">
        <v>4066</v>
      </c>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row>
    <row r="3540" spans="1:46" s="40" customFormat="1" ht="30" customHeight="1" x14ac:dyDescent="0.2">
      <c r="A3540" s="9">
        <v>20</v>
      </c>
      <c r="B3540" s="9" t="s">
        <v>190</v>
      </c>
      <c r="C3540" s="9">
        <v>66</v>
      </c>
      <c r="D3540" s="9" t="s">
        <v>2322</v>
      </c>
      <c r="E3540" s="6" t="s">
        <v>8188</v>
      </c>
      <c r="F3540" s="6"/>
      <c r="G3540" s="6"/>
      <c r="H3540" s="6" t="s">
        <v>243</v>
      </c>
      <c r="I3540" s="6">
        <v>236</v>
      </c>
      <c r="J3540" s="6"/>
      <c r="K3540" s="6"/>
      <c r="L3540" s="6" t="s">
        <v>8515</v>
      </c>
      <c r="M3540" s="6" t="s">
        <v>8521</v>
      </c>
      <c r="N3540" s="6" t="s">
        <v>4065</v>
      </c>
      <c r="O3540" s="4" t="s">
        <v>1830</v>
      </c>
      <c r="P3540" s="4" t="s">
        <v>8517</v>
      </c>
      <c r="Q3540" s="6" t="s">
        <v>8518</v>
      </c>
      <c r="R3540" s="4" t="s">
        <v>8519</v>
      </c>
      <c r="S3540" s="4" t="s">
        <v>1831</v>
      </c>
      <c r="T3540" s="6" t="s">
        <v>4066</v>
      </c>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row>
    <row r="3541" spans="1:46" s="40" customFormat="1" ht="30" customHeight="1" x14ac:dyDescent="0.2">
      <c r="A3541" s="9">
        <v>20</v>
      </c>
      <c r="B3541" s="9" t="s">
        <v>190</v>
      </c>
      <c r="C3541" s="9">
        <v>66</v>
      </c>
      <c r="D3541" s="9" t="s">
        <v>4688</v>
      </c>
      <c r="E3541" s="6" t="s">
        <v>8188</v>
      </c>
      <c r="F3541" s="6"/>
      <c r="G3541" s="6"/>
      <c r="H3541" s="6" t="s">
        <v>243</v>
      </c>
      <c r="I3541" s="6">
        <v>237</v>
      </c>
      <c r="J3541" s="6"/>
      <c r="K3541" s="6"/>
      <c r="L3541" s="6" t="s">
        <v>8515</v>
      </c>
      <c r="M3541" s="6" t="s">
        <v>8522</v>
      </c>
      <c r="N3541" s="6" t="s">
        <v>4065</v>
      </c>
      <c r="O3541" s="4" t="s">
        <v>1830</v>
      </c>
      <c r="P3541" s="4" t="s">
        <v>8517</v>
      </c>
      <c r="Q3541" s="6" t="s">
        <v>8518</v>
      </c>
      <c r="R3541" s="4" t="s">
        <v>8519</v>
      </c>
      <c r="S3541" s="4" t="s">
        <v>1831</v>
      </c>
      <c r="T3541" s="6" t="s">
        <v>4066</v>
      </c>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row>
    <row r="3542" spans="1:46" s="40" customFormat="1" ht="30" customHeight="1" x14ac:dyDescent="0.2">
      <c r="A3542" s="9">
        <v>20</v>
      </c>
      <c r="B3542" s="9" t="s">
        <v>190</v>
      </c>
      <c r="C3542" s="9">
        <v>66</v>
      </c>
      <c r="D3542" s="9" t="s">
        <v>8792</v>
      </c>
      <c r="E3542" s="6" t="s">
        <v>8188</v>
      </c>
      <c r="F3542" s="6"/>
      <c r="G3542" s="6"/>
      <c r="H3542" s="6" t="s">
        <v>243</v>
      </c>
      <c r="I3542" s="6">
        <v>238</v>
      </c>
      <c r="J3542" s="6"/>
      <c r="K3542" s="6"/>
      <c r="L3542" s="6" t="s">
        <v>8515</v>
      </c>
      <c r="M3542" s="6" t="s">
        <v>8523</v>
      </c>
      <c r="N3542" s="6" t="s">
        <v>4065</v>
      </c>
      <c r="O3542" s="4" t="s">
        <v>1830</v>
      </c>
      <c r="P3542" s="4" t="s">
        <v>8517</v>
      </c>
      <c r="Q3542" s="6" t="s">
        <v>8518</v>
      </c>
      <c r="R3542" s="4" t="s">
        <v>8519</v>
      </c>
      <c r="S3542" s="4" t="s">
        <v>1831</v>
      </c>
      <c r="T3542" s="6" t="s">
        <v>4066</v>
      </c>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row>
    <row r="3543" spans="1:46" s="40" customFormat="1" ht="30" customHeight="1" x14ac:dyDescent="0.2">
      <c r="A3543" s="9">
        <v>20</v>
      </c>
      <c r="B3543" s="9" t="s">
        <v>190</v>
      </c>
      <c r="C3543" s="9">
        <v>66</v>
      </c>
      <c r="D3543" s="9" t="s">
        <v>8793</v>
      </c>
      <c r="E3543" s="6" t="s">
        <v>8188</v>
      </c>
      <c r="F3543" s="6"/>
      <c r="G3543" s="6"/>
      <c r="H3543" s="6" t="s">
        <v>243</v>
      </c>
      <c r="I3543" s="6">
        <v>239</v>
      </c>
      <c r="J3543" s="6"/>
      <c r="K3543" s="6"/>
      <c r="L3543" s="6" t="s">
        <v>8515</v>
      </c>
      <c r="M3543" s="6" t="s">
        <v>8524</v>
      </c>
      <c r="N3543" s="6" t="s">
        <v>4065</v>
      </c>
      <c r="O3543" s="4" t="s">
        <v>1830</v>
      </c>
      <c r="P3543" s="4" t="s">
        <v>8517</v>
      </c>
      <c r="Q3543" s="6" t="s">
        <v>8518</v>
      </c>
      <c r="R3543" s="4" t="s">
        <v>8519</v>
      </c>
      <c r="S3543" s="4" t="s">
        <v>1831</v>
      </c>
      <c r="T3543" s="6" t="s">
        <v>4066</v>
      </c>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row>
    <row r="3544" spans="1:46" s="40" customFormat="1" ht="30" customHeight="1" x14ac:dyDescent="0.2">
      <c r="A3544" s="9">
        <v>20</v>
      </c>
      <c r="B3544" s="9" t="s">
        <v>190</v>
      </c>
      <c r="C3544" s="9">
        <v>66</v>
      </c>
      <c r="D3544" s="9" t="s">
        <v>8794</v>
      </c>
      <c r="E3544" s="6" t="s">
        <v>8188</v>
      </c>
      <c r="F3544" s="6"/>
      <c r="G3544" s="6"/>
      <c r="H3544" s="6" t="s">
        <v>243</v>
      </c>
      <c r="I3544" s="6">
        <v>240</v>
      </c>
      <c r="J3544" s="6"/>
      <c r="K3544" s="6"/>
      <c r="L3544" s="6" t="s">
        <v>8515</v>
      </c>
      <c r="M3544" s="6" t="s">
        <v>8525</v>
      </c>
      <c r="N3544" s="6" t="s">
        <v>4065</v>
      </c>
      <c r="O3544" s="4" t="s">
        <v>1830</v>
      </c>
      <c r="P3544" s="4" t="s">
        <v>8517</v>
      </c>
      <c r="Q3544" s="6" t="s">
        <v>8518</v>
      </c>
      <c r="R3544" s="4" t="s">
        <v>8519</v>
      </c>
      <c r="S3544" s="4" t="s">
        <v>1831</v>
      </c>
      <c r="T3544" s="6" t="s">
        <v>4066</v>
      </c>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row>
    <row r="3545" spans="1:46" s="40" customFormat="1" ht="30" customHeight="1" x14ac:dyDescent="0.2">
      <c r="A3545" s="9">
        <v>20</v>
      </c>
      <c r="B3545" s="9" t="s">
        <v>190</v>
      </c>
      <c r="C3545" s="9">
        <v>66</v>
      </c>
      <c r="D3545" s="9" t="s">
        <v>8795</v>
      </c>
      <c r="E3545" s="6" t="s">
        <v>8188</v>
      </c>
      <c r="F3545" s="6"/>
      <c r="G3545" s="6"/>
      <c r="H3545" s="6" t="s">
        <v>243</v>
      </c>
      <c r="I3545" s="6">
        <v>241</v>
      </c>
      <c r="J3545" s="6"/>
      <c r="K3545" s="6"/>
      <c r="L3545" s="6" t="s">
        <v>8515</v>
      </c>
      <c r="M3545" s="6" t="s">
        <v>8526</v>
      </c>
      <c r="N3545" s="6" t="s">
        <v>4065</v>
      </c>
      <c r="O3545" s="4" t="s">
        <v>1830</v>
      </c>
      <c r="P3545" s="4" t="s">
        <v>8517</v>
      </c>
      <c r="Q3545" s="6" t="s">
        <v>8518</v>
      </c>
      <c r="R3545" s="4" t="s">
        <v>8519</v>
      </c>
      <c r="S3545" s="4" t="s">
        <v>1831</v>
      </c>
      <c r="T3545" s="6" t="s">
        <v>4066</v>
      </c>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row>
    <row r="3546" spans="1:46" s="40" customFormat="1" ht="30" customHeight="1" x14ac:dyDescent="0.2">
      <c r="A3546" s="9">
        <v>20</v>
      </c>
      <c r="B3546" s="9" t="s">
        <v>190</v>
      </c>
      <c r="C3546" s="9">
        <v>66</v>
      </c>
      <c r="D3546" s="9" t="s">
        <v>8796</v>
      </c>
      <c r="E3546" s="6" t="s">
        <v>8188</v>
      </c>
      <c r="F3546" s="6"/>
      <c r="G3546" s="6"/>
      <c r="H3546" s="6" t="s">
        <v>243</v>
      </c>
      <c r="I3546" s="6">
        <v>242</v>
      </c>
      <c r="J3546" s="6"/>
      <c r="K3546" s="6"/>
      <c r="L3546" s="6" t="s">
        <v>8515</v>
      </c>
      <c r="M3546" s="6" t="s">
        <v>8527</v>
      </c>
      <c r="N3546" s="6" t="s">
        <v>4065</v>
      </c>
      <c r="O3546" s="4" t="s">
        <v>1830</v>
      </c>
      <c r="P3546" s="4" t="s">
        <v>8517</v>
      </c>
      <c r="Q3546" s="6" t="s">
        <v>8518</v>
      </c>
      <c r="R3546" s="4" t="s">
        <v>8519</v>
      </c>
      <c r="S3546" s="4" t="s">
        <v>1831</v>
      </c>
      <c r="T3546" s="6" t="s">
        <v>4066</v>
      </c>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row>
    <row r="3547" spans="1:46" s="40" customFormat="1" ht="30" customHeight="1" x14ac:dyDescent="0.2">
      <c r="A3547" s="9">
        <v>20</v>
      </c>
      <c r="B3547" s="9" t="s">
        <v>190</v>
      </c>
      <c r="C3547" s="9">
        <v>66</v>
      </c>
      <c r="D3547" s="9" t="s">
        <v>8797</v>
      </c>
      <c r="E3547" s="6" t="s">
        <v>8188</v>
      </c>
      <c r="F3547" s="6"/>
      <c r="G3547" s="6"/>
      <c r="H3547" s="6" t="s">
        <v>243</v>
      </c>
      <c r="I3547" s="6">
        <v>243</v>
      </c>
      <c r="J3547" s="6"/>
      <c r="K3547" s="6"/>
      <c r="L3547" s="6" t="s">
        <v>8515</v>
      </c>
      <c r="M3547" s="6" t="s">
        <v>8528</v>
      </c>
      <c r="N3547" s="6" t="s">
        <v>4065</v>
      </c>
      <c r="O3547" s="4" t="s">
        <v>1830</v>
      </c>
      <c r="P3547" s="4" t="s">
        <v>8517</v>
      </c>
      <c r="Q3547" s="6" t="s">
        <v>8518</v>
      </c>
      <c r="R3547" s="4" t="s">
        <v>8519</v>
      </c>
      <c r="S3547" s="4" t="s">
        <v>1831</v>
      </c>
      <c r="T3547" s="6" t="s">
        <v>4066</v>
      </c>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row>
    <row r="3548" spans="1:46" s="40" customFormat="1" ht="30" customHeight="1" x14ac:dyDescent="0.2">
      <c r="A3548" s="9">
        <v>20</v>
      </c>
      <c r="B3548" s="9" t="s">
        <v>190</v>
      </c>
      <c r="C3548" s="9">
        <v>66</v>
      </c>
      <c r="D3548" s="9" t="s">
        <v>8798</v>
      </c>
      <c r="E3548" s="6" t="s">
        <v>8188</v>
      </c>
      <c r="F3548" s="6"/>
      <c r="G3548" s="6"/>
      <c r="H3548" s="6" t="s">
        <v>243</v>
      </c>
      <c r="I3548" s="6">
        <v>244</v>
      </c>
      <c r="J3548" s="6"/>
      <c r="K3548" s="6"/>
      <c r="L3548" s="6" t="s">
        <v>8515</v>
      </c>
      <c r="M3548" s="6" t="s">
        <v>8529</v>
      </c>
      <c r="N3548" s="6" t="s">
        <v>4065</v>
      </c>
      <c r="O3548" s="4" t="s">
        <v>1830</v>
      </c>
      <c r="P3548" s="4" t="s">
        <v>8517</v>
      </c>
      <c r="Q3548" s="6" t="s">
        <v>8518</v>
      </c>
      <c r="R3548" s="4" t="s">
        <v>8519</v>
      </c>
      <c r="S3548" s="4" t="s">
        <v>1831</v>
      </c>
      <c r="T3548" s="6" t="s">
        <v>4066</v>
      </c>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row>
    <row r="3549" spans="1:46" s="40" customFormat="1" ht="30" customHeight="1" x14ac:dyDescent="0.2">
      <c r="A3549" s="9">
        <v>20</v>
      </c>
      <c r="B3549" s="9" t="s">
        <v>190</v>
      </c>
      <c r="C3549" s="9">
        <v>67</v>
      </c>
      <c r="D3549" s="9" t="s">
        <v>4689</v>
      </c>
      <c r="E3549" s="6" t="s">
        <v>8188</v>
      </c>
      <c r="F3549" s="6"/>
      <c r="G3549" s="6"/>
      <c r="H3549" s="6" t="s">
        <v>243</v>
      </c>
      <c r="I3549" s="6">
        <v>245</v>
      </c>
      <c r="J3549" s="6"/>
      <c r="K3549" s="6"/>
      <c r="L3549" s="6" t="s">
        <v>8530</v>
      </c>
      <c r="M3549" s="6" t="s">
        <v>8531</v>
      </c>
      <c r="N3549" s="6" t="s">
        <v>8532</v>
      </c>
      <c r="O3549" s="4" t="s">
        <v>2659</v>
      </c>
      <c r="P3549" s="4" t="s">
        <v>8533</v>
      </c>
      <c r="Q3549" s="6" t="s">
        <v>6517</v>
      </c>
      <c r="R3549" s="4" t="s">
        <v>8534</v>
      </c>
      <c r="S3549" s="4" t="s">
        <v>8307</v>
      </c>
      <c r="T3549" s="6" t="s">
        <v>8535</v>
      </c>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row>
    <row r="3550" spans="1:46" s="40" customFormat="1" ht="30" customHeight="1" x14ac:dyDescent="0.2">
      <c r="A3550" s="9">
        <v>20</v>
      </c>
      <c r="B3550" s="9" t="s">
        <v>190</v>
      </c>
      <c r="C3550" s="9">
        <v>67</v>
      </c>
      <c r="D3550" s="9" t="s">
        <v>4695</v>
      </c>
      <c r="E3550" s="6" t="s">
        <v>8188</v>
      </c>
      <c r="F3550" s="6"/>
      <c r="G3550" s="6"/>
      <c r="H3550" s="6" t="s">
        <v>243</v>
      </c>
      <c r="I3550" s="6">
        <v>246</v>
      </c>
      <c r="J3550" s="6"/>
      <c r="K3550" s="6"/>
      <c r="L3550" s="6" t="s">
        <v>8530</v>
      </c>
      <c r="M3550" s="6" t="s">
        <v>8536</v>
      </c>
      <c r="N3550" s="6" t="s">
        <v>8532</v>
      </c>
      <c r="O3550" s="4" t="s">
        <v>2659</v>
      </c>
      <c r="P3550" s="4" t="s">
        <v>8533</v>
      </c>
      <c r="Q3550" s="6" t="s">
        <v>6517</v>
      </c>
      <c r="R3550" s="4" t="s">
        <v>8534</v>
      </c>
      <c r="S3550" s="4" t="s">
        <v>8307</v>
      </c>
      <c r="T3550" s="6" t="s">
        <v>8535</v>
      </c>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row>
    <row r="3551" spans="1:46" s="40" customFormat="1" ht="30" customHeight="1" x14ac:dyDescent="0.2">
      <c r="A3551" s="9">
        <v>20</v>
      </c>
      <c r="B3551" s="9" t="s">
        <v>190</v>
      </c>
      <c r="C3551" s="9">
        <v>67</v>
      </c>
      <c r="D3551" s="9" t="s">
        <v>4696</v>
      </c>
      <c r="E3551" s="6" t="s">
        <v>8188</v>
      </c>
      <c r="F3551" s="6"/>
      <c r="G3551" s="6"/>
      <c r="H3551" s="6" t="s">
        <v>243</v>
      </c>
      <c r="I3551" s="6">
        <v>247</v>
      </c>
      <c r="J3551" s="6"/>
      <c r="K3551" s="6"/>
      <c r="L3551" s="6" t="s">
        <v>8530</v>
      </c>
      <c r="M3551" s="6" t="s">
        <v>8537</v>
      </c>
      <c r="N3551" s="6" t="s">
        <v>8532</v>
      </c>
      <c r="O3551" s="4" t="s">
        <v>2659</v>
      </c>
      <c r="P3551" s="4" t="s">
        <v>8533</v>
      </c>
      <c r="Q3551" s="6" t="s">
        <v>6517</v>
      </c>
      <c r="R3551" s="4" t="s">
        <v>8534</v>
      </c>
      <c r="S3551" s="4" t="s">
        <v>8307</v>
      </c>
      <c r="T3551" s="6" t="s">
        <v>8535</v>
      </c>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row>
    <row r="3552" spans="1:46" s="40" customFormat="1" ht="30" customHeight="1" x14ac:dyDescent="0.2">
      <c r="A3552" s="9">
        <v>20</v>
      </c>
      <c r="B3552" s="9" t="s">
        <v>190</v>
      </c>
      <c r="C3552" s="9">
        <v>67</v>
      </c>
      <c r="D3552" s="9" t="s">
        <v>4697</v>
      </c>
      <c r="E3552" s="6" t="s">
        <v>8188</v>
      </c>
      <c r="F3552" s="6"/>
      <c r="G3552" s="6"/>
      <c r="H3552" s="6" t="s">
        <v>243</v>
      </c>
      <c r="I3552" s="6">
        <v>248</v>
      </c>
      <c r="J3552" s="6"/>
      <c r="K3552" s="6"/>
      <c r="L3552" s="6" t="s">
        <v>8530</v>
      </c>
      <c r="M3552" s="6" t="s">
        <v>8538</v>
      </c>
      <c r="N3552" s="6" t="s">
        <v>8532</v>
      </c>
      <c r="O3552" s="4" t="s">
        <v>2659</v>
      </c>
      <c r="P3552" s="4" t="s">
        <v>8533</v>
      </c>
      <c r="Q3552" s="6" t="s">
        <v>6517</v>
      </c>
      <c r="R3552" s="4" t="s">
        <v>8534</v>
      </c>
      <c r="S3552" s="4" t="s">
        <v>8307</v>
      </c>
      <c r="T3552" s="6" t="s">
        <v>8535</v>
      </c>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row>
    <row r="3553" spans="1:46" s="40" customFormat="1" ht="30" customHeight="1" x14ac:dyDescent="0.2">
      <c r="A3553" s="9">
        <v>20</v>
      </c>
      <c r="B3553" s="9" t="s">
        <v>190</v>
      </c>
      <c r="C3553" s="9">
        <v>67</v>
      </c>
      <c r="D3553" s="9" t="s">
        <v>4698</v>
      </c>
      <c r="E3553" s="6" t="s">
        <v>8188</v>
      </c>
      <c r="F3553" s="6"/>
      <c r="G3553" s="6"/>
      <c r="H3553" s="6" t="s">
        <v>243</v>
      </c>
      <c r="I3553" s="6">
        <v>249</v>
      </c>
      <c r="J3553" s="6"/>
      <c r="K3553" s="6"/>
      <c r="L3553" s="6" t="s">
        <v>8530</v>
      </c>
      <c r="M3553" s="6" t="s">
        <v>8539</v>
      </c>
      <c r="N3553" s="6" t="s">
        <v>8532</v>
      </c>
      <c r="O3553" s="4" t="s">
        <v>2659</v>
      </c>
      <c r="P3553" s="4" t="s">
        <v>8533</v>
      </c>
      <c r="Q3553" s="6" t="s">
        <v>6517</v>
      </c>
      <c r="R3553" s="4" t="s">
        <v>8534</v>
      </c>
      <c r="S3553" s="4" t="s">
        <v>8307</v>
      </c>
      <c r="T3553" s="6" t="s">
        <v>8535</v>
      </c>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row>
    <row r="3554" spans="1:46" s="40" customFormat="1" ht="30" customHeight="1" x14ac:dyDescent="0.2">
      <c r="A3554" s="9">
        <v>20</v>
      </c>
      <c r="B3554" s="9" t="s">
        <v>190</v>
      </c>
      <c r="C3554" s="9">
        <v>67</v>
      </c>
      <c r="D3554" s="9" t="s">
        <v>4699</v>
      </c>
      <c r="E3554" s="6" t="s">
        <v>8188</v>
      </c>
      <c r="F3554" s="6"/>
      <c r="G3554" s="6"/>
      <c r="H3554" s="6" t="s">
        <v>243</v>
      </c>
      <c r="I3554" s="6">
        <v>250</v>
      </c>
      <c r="J3554" s="6"/>
      <c r="K3554" s="6"/>
      <c r="L3554" s="6" t="s">
        <v>8530</v>
      </c>
      <c r="M3554" s="6" t="s">
        <v>8540</v>
      </c>
      <c r="N3554" s="6" t="s">
        <v>8532</v>
      </c>
      <c r="O3554" s="4" t="s">
        <v>2659</v>
      </c>
      <c r="P3554" s="4" t="s">
        <v>8533</v>
      </c>
      <c r="Q3554" s="6" t="s">
        <v>6517</v>
      </c>
      <c r="R3554" s="4" t="s">
        <v>8534</v>
      </c>
      <c r="S3554" s="4" t="s">
        <v>8307</v>
      </c>
      <c r="T3554" s="6" t="s">
        <v>8535</v>
      </c>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row>
    <row r="3555" spans="1:46" s="40" customFormat="1" ht="30" customHeight="1" x14ac:dyDescent="0.2">
      <c r="A3555" s="9">
        <v>20</v>
      </c>
      <c r="B3555" s="9" t="s">
        <v>190</v>
      </c>
      <c r="C3555" s="9">
        <v>67</v>
      </c>
      <c r="D3555" s="9" t="s">
        <v>4700</v>
      </c>
      <c r="E3555" s="6" t="s">
        <v>8188</v>
      </c>
      <c r="F3555" s="6"/>
      <c r="G3555" s="6"/>
      <c r="H3555" s="6" t="s">
        <v>243</v>
      </c>
      <c r="I3555" s="6">
        <v>251</v>
      </c>
      <c r="J3555" s="6"/>
      <c r="K3555" s="6"/>
      <c r="L3555" s="6" t="s">
        <v>8530</v>
      </c>
      <c r="M3555" s="6" t="s">
        <v>8541</v>
      </c>
      <c r="N3555" s="6" t="s">
        <v>8532</v>
      </c>
      <c r="O3555" s="4" t="s">
        <v>2659</v>
      </c>
      <c r="P3555" s="4" t="s">
        <v>8533</v>
      </c>
      <c r="Q3555" s="6" t="s">
        <v>6517</v>
      </c>
      <c r="R3555" s="4" t="s">
        <v>8534</v>
      </c>
      <c r="S3555" s="4" t="s">
        <v>8307</v>
      </c>
      <c r="T3555" s="6" t="s">
        <v>8535</v>
      </c>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row>
    <row r="3556" spans="1:46" s="40" customFormat="1" ht="30" customHeight="1" x14ac:dyDescent="0.2">
      <c r="A3556" s="9">
        <v>20</v>
      </c>
      <c r="B3556" s="9" t="s">
        <v>190</v>
      </c>
      <c r="C3556" s="9">
        <v>67</v>
      </c>
      <c r="D3556" s="9" t="s">
        <v>4701</v>
      </c>
      <c r="E3556" s="6" t="s">
        <v>8188</v>
      </c>
      <c r="F3556" s="6"/>
      <c r="G3556" s="6"/>
      <c r="H3556" s="6" t="s">
        <v>243</v>
      </c>
      <c r="I3556" s="6">
        <v>252</v>
      </c>
      <c r="J3556" s="6"/>
      <c r="K3556" s="6"/>
      <c r="L3556" s="6" t="s">
        <v>8530</v>
      </c>
      <c r="M3556" s="6" t="s">
        <v>8542</v>
      </c>
      <c r="N3556" s="6" t="s">
        <v>8532</v>
      </c>
      <c r="O3556" s="4" t="s">
        <v>2659</v>
      </c>
      <c r="P3556" s="4" t="s">
        <v>8533</v>
      </c>
      <c r="Q3556" s="6" t="s">
        <v>6517</v>
      </c>
      <c r="R3556" s="4" t="s">
        <v>8534</v>
      </c>
      <c r="S3556" s="4" t="s">
        <v>8307</v>
      </c>
      <c r="T3556" s="6" t="s">
        <v>8535</v>
      </c>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row>
    <row r="3557" spans="1:46" s="40" customFormat="1" ht="30" customHeight="1" x14ac:dyDescent="0.2">
      <c r="A3557" s="9">
        <v>20</v>
      </c>
      <c r="B3557" s="9" t="s">
        <v>190</v>
      </c>
      <c r="C3557" s="9">
        <v>67</v>
      </c>
      <c r="D3557" s="9" t="s">
        <v>4702</v>
      </c>
      <c r="E3557" s="6" t="s">
        <v>8188</v>
      </c>
      <c r="F3557" s="6"/>
      <c r="G3557" s="6"/>
      <c r="H3557" s="6" t="s">
        <v>243</v>
      </c>
      <c r="I3557" s="6">
        <v>253</v>
      </c>
      <c r="J3557" s="6"/>
      <c r="K3557" s="6"/>
      <c r="L3557" s="6" t="s">
        <v>8530</v>
      </c>
      <c r="M3557" s="6" t="s">
        <v>8543</v>
      </c>
      <c r="N3557" s="6" t="s">
        <v>8532</v>
      </c>
      <c r="O3557" s="4" t="s">
        <v>2659</v>
      </c>
      <c r="P3557" s="4" t="s">
        <v>8533</v>
      </c>
      <c r="Q3557" s="6" t="s">
        <v>6517</v>
      </c>
      <c r="R3557" s="4" t="s">
        <v>8534</v>
      </c>
      <c r="S3557" s="4" t="s">
        <v>8307</v>
      </c>
      <c r="T3557" s="6" t="s">
        <v>8535</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row>
    <row r="3558" spans="1:46" s="40" customFormat="1" ht="30" customHeight="1" x14ac:dyDescent="0.2">
      <c r="A3558" s="9">
        <v>20</v>
      </c>
      <c r="B3558" s="9" t="s">
        <v>190</v>
      </c>
      <c r="C3558" s="9">
        <v>67</v>
      </c>
      <c r="D3558" s="9" t="s">
        <v>8799</v>
      </c>
      <c r="E3558" s="6" t="s">
        <v>8188</v>
      </c>
      <c r="F3558" s="6"/>
      <c r="G3558" s="6"/>
      <c r="H3558" s="6" t="s">
        <v>243</v>
      </c>
      <c r="I3558" s="6">
        <v>254</v>
      </c>
      <c r="J3558" s="6"/>
      <c r="K3558" s="6"/>
      <c r="L3558" s="6" t="s">
        <v>8530</v>
      </c>
      <c r="M3558" s="6" t="s">
        <v>8544</v>
      </c>
      <c r="N3558" s="6" t="s">
        <v>8532</v>
      </c>
      <c r="O3558" s="4" t="s">
        <v>2659</v>
      </c>
      <c r="P3558" s="4" t="s">
        <v>8533</v>
      </c>
      <c r="Q3558" s="6" t="s">
        <v>6517</v>
      </c>
      <c r="R3558" s="4" t="s">
        <v>8534</v>
      </c>
      <c r="S3558" s="4" t="s">
        <v>8307</v>
      </c>
      <c r="T3558" s="6" t="s">
        <v>8535</v>
      </c>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row>
    <row r="3559" spans="1:46" s="40" customFormat="1" ht="30" customHeight="1" x14ac:dyDescent="0.2">
      <c r="A3559" s="9">
        <v>20</v>
      </c>
      <c r="B3559" s="9" t="s">
        <v>190</v>
      </c>
      <c r="C3559" s="9">
        <v>68</v>
      </c>
      <c r="D3559" s="9" t="s">
        <v>3333</v>
      </c>
      <c r="E3559" s="6" t="s">
        <v>8188</v>
      </c>
      <c r="F3559" s="6"/>
      <c r="G3559" s="6"/>
      <c r="H3559" s="6" t="s">
        <v>243</v>
      </c>
      <c r="I3559" s="6">
        <v>255</v>
      </c>
      <c r="J3559" s="6"/>
      <c r="K3559" s="6"/>
      <c r="L3559" s="6" t="s">
        <v>8545</v>
      </c>
      <c r="M3559" s="6" t="s">
        <v>8546</v>
      </c>
      <c r="N3559" s="6" t="s">
        <v>2625</v>
      </c>
      <c r="O3559" s="6" t="s">
        <v>2624</v>
      </c>
      <c r="P3559" s="6" t="s">
        <v>8547</v>
      </c>
      <c r="Q3559" s="6" t="s">
        <v>8548</v>
      </c>
      <c r="R3559" s="6" t="s">
        <v>8475</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row>
    <row r="3560" spans="1:46" s="40" customFormat="1" ht="30" customHeight="1" x14ac:dyDescent="0.2">
      <c r="A3560" s="9">
        <v>20</v>
      </c>
      <c r="B3560" s="9" t="s">
        <v>190</v>
      </c>
      <c r="C3560" s="9">
        <v>68</v>
      </c>
      <c r="D3560" s="9" t="s">
        <v>3338</v>
      </c>
      <c r="E3560" s="6" t="s">
        <v>8188</v>
      </c>
      <c r="F3560" s="6"/>
      <c r="G3560" s="6"/>
      <c r="H3560" s="6" t="s">
        <v>243</v>
      </c>
      <c r="I3560" s="6">
        <v>256</v>
      </c>
      <c r="J3560" s="6"/>
      <c r="K3560" s="6"/>
      <c r="L3560" s="6" t="s">
        <v>8545</v>
      </c>
      <c r="M3560" s="6" t="s">
        <v>8549</v>
      </c>
      <c r="N3560" s="6" t="s">
        <v>2625</v>
      </c>
      <c r="O3560" s="6" t="s">
        <v>2624</v>
      </c>
      <c r="P3560" s="6" t="s">
        <v>8547</v>
      </c>
      <c r="Q3560" s="6" t="s">
        <v>8548</v>
      </c>
      <c r="R3560" s="6" t="s">
        <v>8475</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row>
    <row r="3561" spans="1:46" s="40" customFormat="1" ht="30" customHeight="1" x14ac:dyDescent="0.2">
      <c r="A3561" s="9">
        <v>20</v>
      </c>
      <c r="B3561" s="9" t="s">
        <v>190</v>
      </c>
      <c r="C3561" s="9">
        <v>68</v>
      </c>
      <c r="D3561" s="9" t="s">
        <v>4703</v>
      </c>
      <c r="E3561" s="6" t="s">
        <v>8188</v>
      </c>
      <c r="F3561" s="6"/>
      <c r="G3561" s="6"/>
      <c r="H3561" s="6" t="s">
        <v>243</v>
      </c>
      <c r="I3561" s="6">
        <v>257</v>
      </c>
      <c r="J3561" s="6"/>
      <c r="K3561" s="6"/>
      <c r="L3561" s="6" t="s">
        <v>8545</v>
      </c>
      <c r="M3561" s="6" t="s">
        <v>8550</v>
      </c>
      <c r="N3561" s="6" t="s">
        <v>2625</v>
      </c>
      <c r="O3561" s="6" t="s">
        <v>2624</v>
      </c>
      <c r="P3561" s="6" t="s">
        <v>8547</v>
      </c>
      <c r="Q3561" s="6" t="s">
        <v>8548</v>
      </c>
      <c r="R3561" s="6" t="s">
        <v>8475</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row>
    <row r="3562" spans="1:46" s="40" customFormat="1" ht="30" customHeight="1" x14ac:dyDescent="0.2">
      <c r="A3562" s="9">
        <v>20</v>
      </c>
      <c r="B3562" s="9" t="s">
        <v>190</v>
      </c>
      <c r="C3562" s="9">
        <v>68</v>
      </c>
      <c r="D3562" s="9" t="s">
        <v>4704</v>
      </c>
      <c r="E3562" s="6" t="s">
        <v>8188</v>
      </c>
      <c r="F3562" s="6"/>
      <c r="G3562" s="6"/>
      <c r="H3562" s="6" t="s">
        <v>243</v>
      </c>
      <c r="I3562" s="6">
        <v>258</v>
      </c>
      <c r="J3562" s="6"/>
      <c r="K3562" s="6"/>
      <c r="L3562" s="6" t="s">
        <v>8545</v>
      </c>
      <c r="M3562" s="6" t="s">
        <v>8551</v>
      </c>
      <c r="N3562" s="6" t="s">
        <v>2625</v>
      </c>
      <c r="O3562" s="6" t="s">
        <v>2624</v>
      </c>
      <c r="P3562" s="6" t="s">
        <v>8547</v>
      </c>
      <c r="Q3562" s="6" t="s">
        <v>8548</v>
      </c>
      <c r="R3562" s="6" t="s">
        <v>8475</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row>
    <row r="3563" spans="1:46" s="40" customFormat="1" ht="30" customHeight="1" x14ac:dyDescent="0.2">
      <c r="A3563" s="9">
        <v>20</v>
      </c>
      <c r="B3563" s="9" t="s">
        <v>190</v>
      </c>
      <c r="C3563" s="9">
        <v>68</v>
      </c>
      <c r="D3563" s="9" t="s">
        <v>4705</v>
      </c>
      <c r="E3563" s="6" t="s">
        <v>8188</v>
      </c>
      <c r="F3563" s="6"/>
      <c r="G3563" s="6"/>
      <c r="H3563" s="6" t="s">
        <v>243</v>
      </c>
      <c r="I3563" s="6">
        <v>259</v>
      </c>
      <c r="J3563" s="6"/>
      <c r="K3563" s="6"/>
      <c r="L3563" s="6" t="s">
        <v>8545</v>
      </c>
      <c r="M3563" s="6" t="s">
        <v>8552</v>
      </c>
      <c r="N3563" s="6" t="s">
        <v>2625</v>
      </c>
      <c r="O3563" s="6" t="s">
        <v>2624</v>
      </c>
      <c r="P3563" s="6" t="s">
        <v>8547</v>
      </c>
      <c r="Q3563" s="6" t="s">
        <v>8548</v>
      </c>
      <c r="R3563" s="6" t="s">
        <v>8475</v>
      </c>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row>
    <row r="3564" spans="1:46" s="40" customFormat="1" ht="30" customHeight="1" x14ac:dyDescent="0.2">
      <c r="A3564" s="9">
        <v>20</v>
      </c>
      <c r="B3564" s="9" t="s">
        <v>190</v>
      </c>
      <c r="C3564" s="9">
        <v>68</v>
      </c>
      <c r="D3564" s="9" t="s">
        <v>4706</v>
      </c>
      <c r="E3564" s="6" t="s">
        <v>8188</v>
      </c>
      <c r="F3564" s="6"/>
      <c r="G3564" s="6"/>
      <c r="H3564" s="6" t="s">
        <v>243</v>
      </c>
      <c r="I3564" s="6">
        <v>260</v>
      </c>
      <c r="J3564" s="6"/>
      <c r="K3564" s="6"/>
      <c r="L3564" s="6" t="s">
        <v>8545</v>
      </c>
      <c r="M3564" s="6" t="s">
        <v>8553</v>
      </c>
      <c r="N3564" s="6" t="s">
        <v>2625</v>
      </c>
      <c r="O3564" s="6" t="s">
        <v>2624</v>
      </c>
      <c r="P3564" s="6" t="s">
        <v>8547</v>
      </c>
      <c r="Q3564" s="6" t="s">
        <v>8548</v>
      </c>
      <c r="R3564" s="6" t="s">
        <v>8475</v>
      </c>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row>
    <row r="3565" spans="1:46" s="40" customFormat="1" ht="30" customHeight="1" x14ac:dyDescent="0.2">
      <c r="A3565" s="9">
        <v>20</v>
      </c>
      <c r="B3565" s="9" t="s">
        <v>190</v>
      </c>
      <c r="C3565" s="9">
        <v>68</v>
      </c>
      <c r="D3565" s="9" t="s">
        <v>4707</v>
      </c>
      <c r="E3565" s="6" t="s">
        <v>8188</v>
      </c>
      <c r="F3565" s="6"/>
      <c r="G3565" s="6"/>
      <c r="H3565" s="6" t="s">
        <v>243</v>
      </c>
      <c r="I3565" s="6">
        <v>261</v>
      </c>
      <c r="J3565" s="6"/>
      <c r="K3565" s="6"/>
      <c r="L3565" s="6" t="s">
        <v>8545</v>
      </c>
      <c r="M3565" s="6" t="s">
        <v>8554</v>
      </c>
      <c r="N3565" s="6" t="s">
        <v>2625</v>
      </c>
      <c r="O3565" s="6" t="s">
        <v>2624</v>
      </c>
      <c r="P3565" s="6" t="s">
        <v>8547</v>
      </c>
      <c r="Q3565" s="6" t="s">
        <v>8548</v>
      </c>
      <c r="R3565" s="6" t="s">
        <v>8475</v>
      </c>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row>
    <row r="3566" spans="1:46" s="40" customFormat="1" ht="30" customHeight="1" x14ac:dyDescent="0.2">
      <c r="A3566" s="9">
        <v>20</v>
      </c>
      <c r="B3566" s="9" t="s">
        <v>190</v>
      </c>
      <c r="C3566" s="9">
        <v>68</v>
      </c>
      <c r="D3566" s="9" t="s">
        <v>4708</v>
      </c>
      <c r="E3566" s="6" t="s">
        <v>8188</v>
      </c>
      <c r="F3566" s="6"/>
      <c r="G3566" s="6"/>
      <c r="H3566" s="6" t="s">
        <v>243</v>
      </c>
      <c r="I3566" s="6">
        <v>262</v>
      </c>
      <c r="J3566" s="6"/>
      <c r="K3566" s="6"/>
      <c r="L3566" s="6" t="s">
        <v>8545</v>
      </c>
      <c r="M3566" s="6" t="s">
        <v>8555</v>
      </c>
      <c r="N3566" s="6" t="s">
        <v>2625</v>
      </c>
      <c r="O3566" s="6" t="s">
        <v>2624</v>
      </c>
      <c r="P3566" s="6" t="s">
        <v>8547</v>
      </c>
      <c r="Q3566" s="6" t="s">
        <v>8548</v>
      </c>
      <c r="R3566" s="6" t="s">
        <v>8475</v>
      </c>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row>
    <row r="3567" spans="1:46" s="40" customFormat="1" ht="30" customHeight="1" x14ac:dyDescent="0.2">
      <c r="A3567" s="9">
        <v>20</v>
      </c>
      <c r="B3567" s="9" t="s">
        <v>190</v>
      </c>
      <c r="C3567" s="9">
        <v>68</v>
      </c>
      <c r="D3567" s="9" t="s">
        <v>4709</v>
      </c>
      <c r="E3567" s="6" t="s">
        <v>8188</v>
      </c>
      <c r="F3567" s="6"/>
      <c r="G3567" s="6"/>
      <c r="H3567" s="6" t="s">
        <v>243</v>
      </c>
      <c r="I3567" s="6">
        <v>263</v>
      </c>
      <c r="J3567" s="6"/>
      <c r="K3567" s="6"/>
      <c r="L3567" s="6" t="s">
        <v>8545</v>
      </c>
      <c r="M3567" s="6" t="s">
        <v>8556</v>
      </c>
      <c r="N3567" s="6" t="s">
        <v>2625</v>
      </c>
      <c r="O3567" s="6" t="s">
        <v>2624</v>
      </c>
      <c r="P3567" s="6" t="s">
        <v>8547</v>
      </c>
      <c r="Q3567" s="6" t="s">
        <v>8548</v>
      </c>
      <c r="R3567" s="6" t="s">
        <v>8475</v>
      </c>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row>
    <row r="3568" spans="1:46" s="40" customFormat="1" ht="30" customHeight="1" x14ac:dyDescent="0.2">
      <c r="A3568" s="9">
        <v>20</v>
      </c>
      <c r="B3568" s="9" t="s">
        <v>190</v>
      </c>
      <c r="C3568" s="9">
        <v>68</v>
      </c>
      <c r="D3568" s="9" t="s">
        <v>4710</v>
      </c>
      <c r="E3568" s="6" t="s">
        <v>8188</v>
      </c>
      <c r="F3568" s="6"/>
      <c r="G3568" s="6"/>
      <c r="H3568" s="6" t="s">
        <v>243</v>
      </c>
      <c r="I3568" s="6">
        <v>264</v>
      </c>
      <c r="J3568" s="6"/>
      <c r="K3568" s="6"/>
      <c r="L3568" s="6" t="s">
        <v>8545</v>
      </c>
      <c r="M3568" s="6" t="s">
        <v>8557</v>
      </c>
      <c r="N3568" s="6" t="s">
        <v>2625</v>
      </c>
      <c r="O3568" s="6" t="s">
        <v>2624</v>
      </c>
      <c r="P3568" s="6" t="s">
        <v>8547</v>
      </c>
      <c r="Q3568" s="6" t="s">
        <v>8548</v>
      </c>
      <c r="R3568" s="6" t="s">
        <v>8475</v>
      </c>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row>
    <row r="3569" spans="1:46" s="40" customFormat="1" ht="30" customHeight="1" x14ac:dyDescent="0.2">
      <c r="A3569" s="9">
        <v>20</v>
      </c>
      <c r="B3569" s="9" t="s">
        <v>190</v>
      </c>
      <c r="C3569" s="9">
        <v>68</v>
      </c>
      <c r="D3569" s="9" t="s">
        <v>6719</v>
      </c>
      <c r="E3569" s="6" t="s">
        <v>8188</v>
      </c>
      <c r="F3569" s="6"/>
      <c r="G3569" s="6"/>
      <c r="H3569" s="6" t="s">
        <v>243</v>
      </c>
      <c r="I3569" s="6">
        <v>265</v>
      </c>
      <c r="J3569" s="6"/>
      <c r="K3569" s="6"/>
      <c r="L3569" s="6" t="s">
        <v>8545</v>
      </c>
      <c r="M3569" s="6" t="s">
        <v>8558</v>
      </c>
      <c r="N3569" s="6" t="s">
        <v>2625</v>
      </c>
      <c r="O3569" s="6" t="s">
        <v>2624</v>
      </c>
      <c r="P3569" s="6" t="s">
        <v>8547</v>
      </c>
      <c r="Q3569" s="6" t="s">
        <v>8548</v>
      </c>
      <c r="R3569" s="6" t="s">
        <v>8475</v>
      </c>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row>
    <row r="3570" spans="1:46" s="40" customFormat="1" ht="30" customHeight="1" x14ac:dyDescent="0.2">
      <c r="A3570" s="9">
        <v>20</v>
      </c>
      <c r="B3570" s="9" t="s">
        <v>190</v>
      </c>
      <c r="C3570" s="9">
        <v>69</v>
      </c>
      <c r="D3570" s="9" t="s">
        <v>600</v>
      </c>
      <c r="E3570" s="6" t="s">
        <v>8188</v>
      </c>
      <c r="F3570" s="6"/>
      <c r="G3570" s="6"/>
      <c r="H3570" s="6" t="s">
        <v>243</v>
      </c>
      <c r="I3570" s="6">
        <v>266</v>
      </c>
      <c r="J3570" s="6"/>
      <c r="K3570" s="6"/>
      <c r="L3570" s="6" t="s">
        <v>8559</v>
      </c>
      <c r="M3570" s="6" t="s">
        <v>18</v>
      </c>
      <c r="N3570" s="6" t="s">
        <v>8560</v>
      </c>
      <c r="O3570" s="6" t="s">
        <v>8561</v>
      </c>
      <c r="P3570" s="6" t="s">
        <v>8562</v>
      </c>
      <c r="Q3570" s="6" t="s">
        <v>8563</v>
      </c>
      <c r="R3570" s="6" t="s">
        <v>2212</v>
      </c>
      <c r="S3570" s="6" t="s">
        <v>8509</v>
      </c>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row>
    <row r="3571" spans="1:46" s="40" customFormat="1" ht="30" customHeight="1" x14ac:dyDescent="0.2">
      <c r="A3571" s="9">
        <v>20</v>
      </c>
      <c r="B3571" s="9" t="s">
        <v>190</v>
      </c>
      <c r="C3571" s="9">
        <v>69</v>
      </c>
      <c r="D3571" s="9" t="s">
        <v>603</v>
      </c>
      <c r="E3571" s="6" t="s">
        <v>8188</v>
      </c>
      <c r="F3571" s="6"/>
      <c r="G3571" s="6"/>
      <c r="H3571" s="6" t="s">
        <v>243</v>
      </c>
      <c r="I3571" s="6">
        <v>267</v>
      </c>
      <c r="J3571" s="6"/>
      <c r="K3571" s="6"/>
      <c r="L3571" s="6" t="s">
        <v>8559</v>
      </c>
      <c r="M3571" s="6" t="s">
        <v>2</v>
      </c>
      <c r="N3571" s="6" t="s">
        <v>8560</v>
      </c>
      <c r="O3571" s="6" t="s">
        <v>8561</v>
      </c>
      <c r="P3571" s="6" t="s">
        <v>8562</v>
      </c>
      <c r="Q3571" s="6" t="s">
        <v>8563</v>
      </c>
      <c r="R3571" s="6" t="s">
        <v>2212</v>
      </c>
      <c r="S3571" s="6" t="s">
        <v>8509</v>
      </c>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row>
    <row r="3572" spans="1:46" s="40" customFormat="1" ht="30" customHeight="1" x14ac:dyDescent="0.2">
      <c r="A3572" s="9">
        <v>20</v>
      </c>
      <c r="B3572" s="9" t="s">
        <v>190</v>
      </c>
      <c r="C3572" s="9">
        <v>69</v>
      </c>
      <c r="D3572" s="9" t="s">
        <v>605</v>
      </c>
      <c r="E3572" s="6" t="s">
        <v>8188</v>
      </c>
      <c r="F3572" s="6"/>
      <c r="G3572" s="6"/>
      <c r="H3572" s="6" t="s">
        <v>243</v>
      </c>
      <c r="I3572" s="6">
        <v>268</v>
      </c>
      <c r="J3572" s="6"/>
      <c r="K3572" s="6"/>
      <c r="L3572" s="6" t="s">
        <v>8559</v>
      </c>
      <c r="M3572" s="6" t="s">
        <v>11</v>
      </c>
      <c r="N3572" s="6" t="s">
        <v>8560</v>
      </c>
      <c r="O3572" s="6" t="s">
        <v>8561</v>
      </c>
      <c r="P3572" s="6" t="s">
        <v>8562</v>
      </c>
      <c r="Q3572" s="6" t="s">
        <v>8563</v>
      </c>
      <c r="R3572" s="6" t="s">
        <v>2212</v>
      </c>
      <c r="S3572" s="6" t="s">
        <v>8509</v>
      </c>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row>
    <row r="3573" spans="1:46" s="40" customFormat="1" ht="30" customHeight="1" x14ac:dyDescent="0.2">
      <c r="A3573" s="9">
        <v>20</v>
      </c>
      <c r="B3573" s="9" t="s">
        <v>190</v>
      </c>
      <c r="C3573" s="9">
        <v>70</v>
      </c>
      <c r="D3573" s="9" t="s">
        <v>2343</v>
      </c>
      <c r="E3573" s="6" t="s">
        <v>8188</v>
      </c>
      <c r="F3573" s="6" t="s">
        <v>35</v>
      </c>
      <c r="G3573" s="6"/>
      <c r="H3573" s="6" t="s">
        <v>243</v>
      </c>
      <c r="I3573" s="6">
        <v>269</v>
      </c>
      <c r="J3573" s="6"/>
      <c r="K3573" s="6"/>
      <c r="L3573" s="6" t="s">
        <v>8564</v>
      </c>
      <c r="M3573" s="6" t="s">
        <v>8565</v>
      </c>
      <c r="N3573" s="6" t="s">
        <v>503</v>
      </c>
      <c r="O3573" s="4" t="s">
        <v>502</v>
      </c>
      <c r="P3573" s="4" t="s">
        <v>1568</v>
      </c>
      <c r="Q3573" s="6" t="s">
        <v>6517</v>
      </c>
      <c r="R3573" s="4" t="s">
        <v>4800</v>
      </c>
      <c r="S3573" s="4" t="s">
        <v>1567</v>
      </c>
      <c r="T3573" s="6" t="s">
        <v>8566</v>
      </c>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row>
    <row r="3574" spans="1:46" s="40" customFormat="1" ht="30" customHeight="1" x14ac:dyDescent="0.2">
      <c r="A3574" s="9">
        <v>20</v>
      </c>
      <c r="B3574" s="9" t="s">
        <v>190</v>
      </c>
      <c r="C3574" s="9">
        <v>70</v>
      </c>
      <c r="D3574" s="9" t="s">
        <v>2344</v>
      </c>
      <c r="E3574" s="6" t="s">
        <v>8188</v>
      </c>
      <c r="F3574" s="6" t="s">
        <v>35</v>
      </c>
      <c r="G3574" s="6"/>
      <c r="H3574" s="6" t="s">
        <v>243</v>
      </c>
      <c r="I3574" s="6">
        <v>270</v>
      </c>
      <c r="J3574" s="6"/>
      <c r="K3574" s="6"/>
      <c r="L3574" s="6" t="s">
        <v>8564</v>
      </c>
      <c r="M3574" s="6" t="s">
        <v>8567</v>
      </c>
      <c r="N3574" s="6" t="s">
        <v>503</v>
      </c>
      <c r="O3574" s="4" t="s">
        <v>502</v>
      </c>
      <c r="P3574" s="4" t="s">
        <v>1568</v>
      </c>
      <c r="Q3574" s="6" t="s">
        <v>6517</v>
      </c>
      <c r="R3574" s="4" t="s">
        <v>4800</v>
      </c>
      <c r="S3574" s="4" t="s">
        <v>1567</v>
      </c>
      <c r="T3574" s="6" t="s">
        <v>8566</v>
      </c>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row>
    <row r="3575" spans="1:46" s="40" customFormat="1" ht="30" customHeight="1" x14ac:dyDescent="0.2">
      <c r="A3575" s="9">
        <v>20</v>
      </c>
      <c r="B3575" s="9" t="s">
        <v>190</v>
      </c>
      <c r="C3575" s="9">
        <v>70</v>
      </c>
      <c r="D3575" s="9" t="s">
        <v>2345</v>
      </c>
      <c r="E3575" s="6" t="s">
        <v>8188</v>
      </c>
      <c r="F3575" s="6" t="s">
        <v>35</v>
      </c>
      <c r="G3575" s="6"/>
      <c r="H3575" s="6" t="s">
        <v>243</v>
      </c>
      <c r="I3575" s="6">
        <v>271</v>
      </c>
      <c r="J3575" s="6"/>
      <c r="K3575" s="6"/>
      <c r="L3575" s="6" t="s">
        <v>8564</v>
      </c>
      <c r="M3575" s="6" t="s">
        <v>8568</v>
      </c>
      <c r="N3575" s="6" t="s">
        <v>503</v>
      </c>
      <c r="O3575" s="4" t="s">
        <v>502</v>
      </c>
      <c r="P3575" s="4" t="s">
        <v>1568</v>
      </c>
      <c r="Q3575" s="6" t="s">
        <v>6517</v>
      </c>
      <c r="R3575" s="4" t="s">
        <v>4800</v>
      </c>
      <c r="S3575" s="4" t="s">
        <v>1567</v>
      </c>
      <c r="T3575" s="6" t="s">
        <v>8566</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row>
    <row r="3576" spans="1:46" s="40" customFormat="1" ht="30" customHeight="1" x14ac:dyDescent="0.2">
      <c r="A3576" s="9">
        <v>20</v>
      </c>
      <c r="B3576" s="9" t="s">
        <v>190</v>
      </c>
      <c r="C3576" s="9">
        <v>70</v>
      </c>
      <c r="D3576" s="9" t="s">
        <v>2346</v>
      </c>
      <c r="E3576" s="6" t="s">
        <v>8188</v>
      </c>
      <c r="F3576" s="6" t="s">
        <v>35</v>
      </c>
      <c r="G3576" s="6"/>
      <c r="H3576" s="6" t="s">
        <v>243</v>
      </c>
      <c r="I3576" s="6">
        <v>272</v>
      </c>
      <c r="J3576" s="6"/>
      <c r="K3576" s="6"/>
      <c r="L3576" s="6" t="s">
        <v>8564</v>
      </c>
      <c r="M3576" s="6" t="s">
        <v>8569</v>
      </c>
      <c r="N3576" s="6" t="s">
        <v>503</v>
      </c>
      <c r="O3576" s="4" t="s">
        <v>502</v>
      </c>
      <c r="P3576" s="4" t="s">
        <v>1568</v>
      </c>
      <c r="Q3576" s="6" t="s">
        <v>6517</v>
      </c>
      <c r="R3576" s="4" t="s">
        <v>4800</v>
      </c>
      <c r="S3576" s="4" t="s">
        <v>1567</v>
      </c>
      <c r="T3576" s="6" t="s">
        <v>8566</v>
      </c>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row>
    <row r="3577" spans="1:46" s="40" customFormat="1" ht="30" customHeight="1" x14ac:dyDescent="0.2">
      <c r="A3577" s="9">
        <v>20</v>
      </c>
      <c r="B3577" s="9" t="s">
        <v>190</v>
      </c>
      <c r="C3577" s="9">
        <v>70</v>
      </c>
      <c r="D3577" s="9" t="s">
        <v>4716</v>
      </c>
      <c r="E3577" s="6" t="s">
        <v>8188</v>
      </c>
      <c r="F3577" s="6" t="s">
        <v>35</v>
      </c>
      <c r="G3577" s="6"/>
      <c r="H3577" s="6" t="s">
        <v>243</v>
      </c>
      <c r="I3577" s="6">
        <v>273</v>
      </c>
      <c r="J3577" s="6"/>
      <c r="K3577" s="6"/>
      <c r="L3577" s="6" t="s">
        <v>8564</v>
      </c>
      <c r="M3577" s="6" t="s">
        <v>8570</v>
      </c>
      <c r="N3577" s="6" t="s">
        <v>503</v>
      </c>
      <c r="O3577" s="4" t="s">
        <v>502</v>
      </c>
      <c r="P3577" s="4" t="s">
        <v>1568</v>
      </c>
      <c r="Q3577" s="6" t="s">
        <v>6517</v>
      </c>
      <c r="R3577" s="4" t="s">
        <v>4800</v>
      </c>
      <c r="S3577" s="4" t="s">
        <v>1567</v>
      </c>
      <c r="T3577" s="6" t="s">
        <v>8566</v>
      </c>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row>
    <row r="3578" spans="1:46" s="40" customFormat="1" ht="30" customHeight="1" x14ac:dyDescent="0.2">
      <c r="A3578" s="9">
        <v>20</v>
      </c>
      <c r="B3578" s="9" t="s">
        <v>190</v>
      </c>
      <c r="C3578" s="9">
        <v>70</v>
      </c>
      <c r="D3578" s="9" t="s">
        <v>4717</v>
      </c>
      <c r="E3578" s="6" t="s">
        <v>8188</v>
      </c>
      <c r="F3578" s="6" t="s">
        <v>35</v>
      </c>
      <c r="G3578" s="6"/>
      <c r="H3578" s="6" t="s">
        <v>243</v>
      </c>
      <c r="I3578" s="6">
        <v>274</v>
      </c>
      <c r="J3578" s="6"/>
      <c r="K3578" s="6"/>
      <c r="L3578" s="6" t="s">
        <v>8564</v>
      </c>
      <c r="M3578" s="6" t="s">
        <v>8571</v>
      </c>
      <c r="N3578" s="6" t="s">
        <v>503</v>
      </c>
      <c r="O3578" s="4" t="s">
        <v>502</v>
      </c>
      <c r="P3578" s="4" t="s">
        <v>1568</v>
      </c>
      <c r="Q3578" s="6" t="s">
        <v>6517</v>
      </c>
      <c r="R3578" s="4" t="s">
        <v>4800</v>
      </c>
      <c r="S3578" s="4" t="s">
        <v>1567</v>
      </c>
      <c r="T3578" s="6" t="s">
        <v>8566</v>
      </c>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row>
    <row r="3579" spans="1:46" s="40" customFormat="1" ht="30" customHeight="1" x14ac:dyDescent="0.2">
      <c r="A3579" s="9">
        <v>20</v>
      </c>
      <c r="B3579" s="9" t="s">
        <v>190</v>
      </c>
      <c r="C3579" s="9">
        <v>70</v>
      </c>
      <c r="D3579" s="9" t="s">
        <v>4718</v>
      </c>
      <c r="E3579" s="6" t="s">
        <v>8188</v>
      </c>
      <c r="F3579" s="6" t="s">
        <v>35</v>
      </c>
      <c r="G3579" s="6"/>
      <c r="H3579" s="6" t="s">
        <v>243</v>
      </c>
      <c r="I3579" s="6">
        <v>275</v>
      </c>
      <c r="J3579" s="6"/>
      <c r="K3579" s="6"/>
      <c r="L3579" s="6" t="s">
        <v>8564</v>
      </c>
      <c r="M3579" s="6" t="s">
        <v>8572</v>
      </c>
      <c r="N3579" s="6" t="s">
        <v>503</v>
      </c>
      <c r="O3579" s="4" t="s">
        <v>502</v>
      </c>
      <c r="P3579" s="4" t="s">
        <v>1568</v>
      </c>
      <c r="Q3579" s="6" t="s">
        <v>6517</v>
      </c>
      <c r="R3579" s="4" t="s">
        <v>4800</v>
      </c>
      <c r="S3579" s="4" t="s">
        <v>1567</v>
      </c>
      <c r="T3579" s="6" t="s">
        <v>8566</v>
      </c>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row>
    <row r="3580" spans="1:46" s="40" customFormat="1" ht="30" customHeight="1" x14ac:dyDescent="0.2">
      <c r="A3580" s="9">
        <v>20</v>
      </c>
      <c r="B3580" s="9" t="s">
        <v>190</v>
      </c>
      <c r="C3580" s="9">
        <v>70</v>
      </c>
      <c r="D3580" s="9" t="s">
        <v>4719</v>
      </c>
      <c r="E3580" s="6" t="s">
        <v>8188</v>
      </c>
      <c r="F3580" s="6" t="s">
        <v>35</v>
      </c>
      <c r="G3580" s="6"/>
      <c r="H3580" s="6" t="s">
        <v>243</v>
      </c>
      <c r="I3580" s="6">
        <v>276</v>
      </c>
      <c r="J3580" s="6"/>
      <c r="K3580" s="6"/>
      <c r="L3580" s="6" t="s">
        <v>8564</v>
      </c>
      <c r="M3580" s="6" t="s">
        <v>8573</v>
      </c>
      <c r="N3580" s="6" t="s">
        <v>503</v>
      </c>
      <c r="O3580" s="4" t="s">
        <v>502</v>
      </c>
      <c r="P3580" s="4" t="s">
        <v>1568</v>
      </c>
      <c r="Q3580" s="6" t="s">
        <v>6517</v>
      </c>
      <c r="R3580" s="4" t="s">
        <v>4800</v>
      </c>
      <c r="S3580" s="4" t="s">
        <v>1567</v>
      </c>
      <c r="T3580" s="6" t="s">
        <v>8566</v>
      </c>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row>
    <row r="3581" spans="1:46" s="40" customFormat="1" ht="30" customHeight="1" x14ac:dyDescent="0.2">
      <c r="A3581" s="9">
        <v>20</v>
      </c>
      <c r="B3581" s="9" t="s">
        <v>190</v>
      </c>
      <c r="C3581" s="9">
        <v>70</v>
      </c>
      <c r="D3581" s="9" t="s">
        <v>4720</v>
      </c>
      <c r="E3581" s="6" t="s">
        <v>8188</v>
      </c>
      <c r="F3581" s="6" t="s">
        <v>35</v>
      </c>
      <c r="G3581" s="6"/>
      <c r="H3581" s="6" t="s">
        <v>243</v>
      </c>
      <c r="I3581" s="6">
        <v>277</v>
      </c>
      <c r="J3581" s="6"/>
      <c r="K3581" s="6"/>
      <c r="L3581" s="6" t="s">
        <v>8564</v>
      </c>
      <c r="M3581" s="6" t="s">
        <v>8574</v>
      </c>
      <c r="N3581" s="6" t="s">
        <v>503</v>
      </c>
      <c r="O3581" s="4" t="s">
        <v>502</v>
      </c>
      <c r="P3581" s="4" t="s">
        <v>1568</v>
      </c>
      <c r="Q3581" s="6" t="s">
        <v>6517</v>
      </c>
      <c r="R3581" s="4" t="s">
        <v>4800</v>
      </c>
      <c r="S3581" s="4" t="s">
        <v>1567</v>
      </c>
      <c r="T3581" s="6" t="s">
        <v>8566</v>
      </c>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row>
    <row r="3582" spans="1:46" s="40" customFormat="1" ht="30" customHeight="1" x14ac:dyDescent="0.2">
      <c r="A3582" s="9">
        <v>20</v>
      </c>
      <c r="B3582" s="9" t="s">
        <v>190</v>
      </c>
      <c r="C3582" s="9">
        <v>70</v>
      </c>
      <c r="D3582" s="9" t="s">
        <v>4721</v>
      </c>
      <c r="E3582" s="6" t="s">
        <v>8188</v>
      </c>
      <c r="F3582" s="6" t="s">
        <v>35</v>
      </c>
      <c r="G3582" s="6"/>
      <c r="H3582" s="6" t="s">
        <v>243</v>
      </c>
      <c r="I3582" s="6">
        <v>278</v>
      </c>
      <c r="J3582" s="6"/>
      <c r="K3582" s="6"/>
      <c r="L3582" s="6" t="s">
        <v>8564</v>
      </c>
      <c r="M3582" s="6" t="s">
        <v>8575</v>
      </c>
      <c r="N3582" s="6" t="s">
        <v>503</v>
      </c>
      <c r="O3582" s="4" t="s">
        <v>502</v>
      </c>
      <c r="P3582" s="4" t="s">
        <v>1568</v>
      </c>
      <c r="Q3582" s="6" t="s">
        <v>6517</v>
      </c>
      <c r="R3582" s="4" t="s">
        <v>4800</v>
      </c>
      <c r="S3582" s="4" t="s">
        <v>1567</v>
      </c>
      <c r="T3582" s="6" t="s">
        <v>8566</v>
      </c>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row>
    <row r="3583" spans="1:46" s="40" customFormat="1" ht="30" customHeight="1" x14ac:dyDescent="0.2">
      <c r="A3583" s="9">
        <v>20</v>
      </c>
      <c r="B3583" s="9" t="s">
        <v>190</v>
      </c>
      <c r="C3583" s="9">
        <v>70</v>
      </c>
      <c r="D3583" s="9" t="s">
        <v>8800</v>
      </c>
      <c r="E3583" s="6" t="s">
        <v>8188</v>
      </c>
      <c r="F3583" s="6" t="s">
        <v>35</v>
      </c>
      <c r="G3583" s="6"/>
      <c r="H3583" s="6" t="s">
        <v>243</v>
      </c>
      <c r="I3583" s="6">
        <v>279</v>
      </c>
      <c r="J3583" s="6"/>
      <c r="K3583" s="6"/>
      <c r="L3583" s="6" t="s">
        <v>8564</v>
      </c>
      <c r="M3583" s="6" t="s">
        <v>8576</v>
      </c>
      <c r="N3583" s="6" t="s">
        <v>503</v>
      </c>
      <c r="O3583" s="4" t="s">
        <v>502</v>
      </c>
      <c r="P3583" s="4" t="s">
        <v>1568</v>
      </c>
      <c r="Q3583" s="6" t="s">
        <v>6517</v>
      </c>
      <c r="R3583" s="4" t="s">
        <v>4800</v>
      </c>
      <c r="S3583" s="4" t="s">
        <v>1567</v>
      </c>
      <c r="T3583" s="6" t="s">
        <v>8566</v>
      </c>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row>
    <row r="3584" spans="1:46" s="40" customFormat="1" ht="30" customHeight="1" x14ac:dyDescent="0.2">
      <c r="A3584" s="9">
        <v>20</v>
      </c>
      <c r="B3584" s="9" t="s">
        <v>190</v>
      </c>
      <c r="C3584" s="9">
        <v>70</v>
      </c>
      <c r="D3584" s="9" t="s">
        <v>8801</v>
      </c>
      <c r="E3584" s="6" t="s">
        <v>8188</v>
      </c>
      <c r="F3584" s="6" t="s">
        <v>35</v>
      </c>
      <c r="G3584" s="6"/>
      <c r="H3584" s="6" t="s">
        <v>243</v>
      </c>
      <c r="I3584" s="6">
        <v>280</v>
      </c>
      <c r="J3584" s="6"/>
      <c r="K3584" s="6"/>
      <c r="L3584" s="6" t="s">
        <v>8564</v>
      </c>
      <c r="M3584" s="6" t="s">
        <v>8577</v>
      </c>
      <c r="N3584" s="6" t="s">
        <v>503</v>
      </c>
      <c r="O3584" s="4" t="s">
        <v>502</v>
      </c>
      <c r="P3584" s="4" t="s">
        <v>1568</v>
      </c>
      <c r="Q3584" s="6" t="s">
        <v>6517</v>
      </c>
      <c r="R3584" s="4" t="s">
        <v>4800</v>
      </c>
      <c r="S3584" s="4" t="s">
        <v>1567</v>
      </c>
      <c r="T3584" s="6" t="s">
        <v>8566</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row>
    <row r="3585" spans="1:46" s="40" customFormat="1" ht="30" customHeight="1" x14ac:dyDescent="0.2">
      <c r="A3585" s="9">
        <v>20</v>
      </c>
      <c r="B3585" s="9" t="s">
        <v>190</v>
      </c>
      <c r="C3585" s="9">
        <v>70</v>
      </c>
      <c r="D3585" s="9" t="s">
        <v>8802</v>
      </c>
      <c r="E3585" s="6" t="s">
        <v>8188</v>
      </c>
      <c r="F3585" s="6" t="s">
        <v>35</v>
      </c>
      <c r="G3585" s="6"/>
      <c r="H3585" s="6" t="s">
        <v>243</v>
      </c>
      <c r="I3585" s="6">
        <v>281</v>
      </c>
      <c r="J3585" s="6"/>
      <c r="K3585" s="6"/>
      <c r="L3585" s="6" t="s">
        <v>8564</v>
      </c>
      <c r="M3585" s="6" t="s">
        <v>8578</v>
      </c>
      <c r="N3585" s="6" t="s">
        <v>503</v>
      </c>
      <c r="O3585" s="4" t="s">
        <v>502</v>
      </c>
      <c r="P3585" s="4" t="s">
        <v>1568</v>
      </c>
      <c r="Q3585" s="6" t="s">
        <v>6517</v>
      </c>
      <c r="R3585" s="4" t="s">
        <v>4800</v>
      </c>
      <c r="S3585" s="4" t="s">
        <v>1567</v>
      </c>
      <c r="T3585" s="6" t="s">
        <v>8566</v>
      </c>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row>
    <row r="3586" spans="1:46" s="40" customFormat="1" ht="30" customHeight="1" x14ac:dyDescent="0.2">
      <c r="A3586" s="9">
        <v>20</v>
      </c>
      <c r="B3586" s="9" t="s">
        <v>190</v>
      </c>
      <c r="C3586" s="9">
        <v>70</v>
      </c>
      <c r="D3586" s="9" t="s">
        <v>8803</v>
      </c>
      <c r="E3586" s="6" t="s">
        <v>8188</v>
      </c>
      <c r="F3586" s="6" t="s">
        <v>35</v>
      </c>
      <c r="G3586" s="6"/>
      <c r="H3586" s="6" t="s">
        <v>243</v>
      </c>
      <c r="I3586" s="6">
        <v>282</v>
      </c>
      <c r="J3586" s="6"/>
      <c r="K3586" s="6"/>
      <c r="L3586" s="6" t="s">
        <v>8564</v>
      </c>
      <c r="M3586" s="6" t="s">
        <v>8579</v>
      </c>
      <c r="N3586" s="6" t="s">
        <v>503</v>
      </c>
      <c r="O3586" s="4" t="s">
        <v>502</v>
      </c>
      <c r="P3586" s="4" t="s">
        <v>1568</v>
      </c>
      <c r="Q3586" s="6" t="s">
        <v>6517</v>
      </c>
      <c r="R3586" s="4" t="s">
        <v>4800</v>
      </c>
      <c r="S3586" s="4" t="s">
        <v>1567</v>
      </c>
      <c r="T3586" s="6" t="s">
        <v>8566</v>
      </c>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row>
    <row r="3587" spans="1:46" s="40" customFormat="1" ht="30" customHeight="1" x14ac:dyDescent="0.2">
      <c r="A3587" s="9">
        <v>20</v>
      </c>
      <c r="B3587" s="9" t="s">
        <v>190</v>
      </c>
      <c r="C3587" s="9">
        <v>70</v>
      </c>
      <c r="D3587" s="9" t="s">
        <v>8804</v>
      </c>
      <c r="E3587" s="6" t="s">
        <v>8188</v>
      </c>
      <c r="F3587" s="6" t="s">
        <v>35</v>
      </c>
      <c r="G3587" s="6"/>
      <c r="H3587" s="6" t="s">
        <v>243</v>
      </c>
      <c r="I3587" s="6">
        <v>283</v>
      </c>
      <c r="J3587" s="6"/>
      <c r="K3587" s="6"/>
      <c r="L3587" s="6" t="s">
        <v>8564</v>
      </c>
      <c r="M3587" s="6" t="s">
        <v>8580</v>
      </c>
      <c r="N3587" s="6" t="s">
        <v>503</v>
      </c>
      <c r="O3587" s="4" t="s">
        <v>502</v>
      </c>
      <c r="P3587" s="4" t="s">
        <v>1568</v>
      </c>
      <c r="Q3587" s="6" t="s">
        <v>6517</v>
      </c>
      <c r="R3587" s="4" t="s">
        <v>4800</v>
      </c>
      <c r="S3587" s="4" t="s">
        <v>1567</v>
      </c>
      <c r="T3587" s="6" t="s">
        <v>8566</v>
      </c>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row>
    <row r="3588" spans="1:46" s="40" customFormat="1" ht="30" customHeight="1" x14ac:dyDescent="0.2">
      <c r="A3588" s="9">
        <v>20</v>
      </c>
      <c r="B3588" s="9" t="s">
        <v>190</v>
      </c>
      <c r="C3588" s="9">
        <v>70</v>
      </c>
      <c r="D3588" s="9" t="s">
        <v>8805</v>
      </c>
      <c r="E3588" s="6" t="s">
        <v>8188</v>
      </c>
      <c r="F3588" s="6" t="s">
        <v>35</v>
      </c>
      <c r="G3588" s="6"/>
      <c r="H3588" s="6" t="s">
        <v>243</v>
      </c>
      <c r="I3588" s="6">
        <v>284</v>
      </c>
      <c r="J3588" s="6"/>
      <c r="K3588" s="6"/>
      <c r="L3588" s="6" t="s">
        <v>8564</v>
      </c>
      <c r="M3588" s="6" t="s">
        <v>8581</v>
      </c>
      <c r="N3588" s="6" t="s">
        <v>503</v>
      </c>
      <c r="O3588" s="4" t="s">
        <v>502</v>
      </c>
      <c r="P3588" s="4" t="s">
        <v>1568</v>
      </c>
      <c r="Q3588" s="6" t="s">
        <v>6517</v>
      </c>
      <c r="R3588" s="4" t="s">
        <v>4800</v>
      </c>
      <c r="S3588" s="4" t="s">
        <v>1567</v>
      </c>
      <c r="T3588" s="6" t="s">
        <v>8566</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row>
    <row r="3589" spans="1:46" s="40" customFormat="1" ht="30" customHeight="1" x14ac:dyDescent="0.2">
      <c r="A3589" s="9">
        <v>20</v>
      </c>
      <c r="B3589" s="9" t="s">
        <v>190</v>
      </c>
      <c r="C3589" s="9">
        <v>70</v>
      </c>
      <c r="D3589" s="9" t="s">
        <v>8806</v>
      </c>
      <c r="E3589" s="6" t="s">
        <v>8188</v>
      </c>
      <c r="F3589" s="6" t="s">
        <v>35</v>
      </c>
      <c r="G3589" s="6"/>
      <c r="H3589" s="6" t="s">
        <v>243</v>
      </c>
      <c r="I3589" s="6">
        <v>285</v>
      </c>
      <c r="J3589" s="6"/>
      <c r="K3589" s="6"/>
      <c r="L3589" s="6" t="s">
        <v>8564</v>
      </c>
      <c r="M3589" s="6" t="s">
        <v>8582</v>
      </c>
      <c r="N3589" s="6" t="s">
        <v>503</v>
      </c>
      <c r="O3589" s="4" t="s">
        <v>502</v>
      </c>
      <c r="P3589" s="4" t="s">
        <v>1568</v>
      </c>
      <c r="Q3589" s="6" t="s">
        <v>6517</v>
      </c>
      <c r="R3589" s="4" t="s">
        <v>4800</v>
      </c>
      <c r="S3589" s="4" t="s">
        <v>1567</v>
      </c>
      <c r="T3589" s="6" t="s">
        <v>8566</v>
      </c>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row>
    <row r="3590" spans="1:46" s="40" customFormat="1" ht="30" customHeight="1" x14ac:dyDescent="0.2">
      <c r="A3590" s="9">
        <v>20</v>
      </c>
      <c r="B3590" s="9" t="s">
        <v>190</v>
      </c>
      <c r="C3590" s="9">
        <v>70</v>
      </c>
      <c r="D3590" s="9" t="s">
        <v>8807</v>
      </c>
      <c r="E3590" s="6" t="s">
        <v>8188</v>
      </c>
      <c r="F3590" s="6" t="s">
        <v>35</v>
      </c>
      <c r="G3590" s="6"/>
      <c r="H3590" s="6" t="s">
        <v>243</v>
      </c>
      <c r="I3590" s="6">
        <v>286</v>
      </c>
      <c r="J3590" s="6"/>
      <c r="K3590" s="6"/>
      <c r="L3590" s="6" t="s">
        <v>8564</v>
      </c>
      <c r="M3590" s="6" t="s">
        <v>8583</v>
      </c>
      <c r="N3590" s="6" t="s">
        <v>503</v>
      </c>
      <c r="O3590" s="4" t="s">
        <v>502</v>
      </c>
      <c r="P3590" s="4" t="s">
        <v>1568</v>
      </c>
      <c r="Q3590" s="6" t="s">
        <v>6517</v>
      </c>
      <c r="R3590" s="4" t="s">
        <v>4800</v>
      </c>
      <c r="S3590" s="4" t="s">
        <v>1567</v>
      </c>
      <c r="T3590" s="6" t="s">
        <v>8566</v>
      </c>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row>
    <row r="3591" spans="1:46" s="40" customFormat="1" ht="30" customHeight="1" x14ac:dyDescent="0.2">
      <c r="A3591" s="9">
        <v>20</v>
      </c>
      <c r="B3591" s="9" t="s">
        <v>190</v>
      </c>
      <c r="C3591" s="9">
        <v>70</v>
      </c>
      <c r="D3591" s="9" t="s">
        <v>8808</v>
      </c>
      <c r="E3591" s="6" t="s">
        <v>8188</v>
      </c>
      <c r="F3591" s="6" t="s">
        <v>35</v>
      </c>
      <c r="G3591" s="6"/>
      <c r="H3591" s="6" t="s">
        <v>243</v>
      </c>
      <c r="I3591" s="6">
        <v>287</v>
      </c>
      <c r="J3591" s="6"/>
      <c r="K3591" s="6"/>
      <c r="L3591" s="6" t="s">
        <v>8564</v>
      </c>
      <c r="M3591" s="6" t="s">
        <v>8584</v>
      </c>
      <c r="N3591" s="6" t="s">
        <v>503</v>
      </c>
      <c r="O3591" s="4" t="s">
        <v>502</v>
      </c>
      <c r="P3591" s="4" t="s">
        <v>1568</v>
      </c>
      <c r="Q3591" s="6" t="s">
        <v>6517</v>
      </c>
      <c r="R3591" s="4" t="s">
        <v>4800</v>
      </c>
      <c r="S3591" s="4" t="s">
        <v>1567</v>
      </c>
      <c r="T3591" s="6" t="s">
        <v>8566</v>
      </c>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row>
    <row r="3592" spans="1:46" s="40" customFormat="1" ht="30" customHeight="1" x14ac:dyDescent="0.2">
      <c r="A3592" s="9">
        <v>20</v>
      </c>
      <c r="B3592" s="9" t="s">
        <v>190</v>
      </c>
      <c r="C3592" s="9">
        <v>70</v>
      </c>
      <c r="D3592" s="9" t="s">
        <v>8809</v>
      </c>
      <c r="E3592" s="6" t="s">
        <v>8188</v>
      </c>
      <c r="F3592" s="6" t="s">
        <v>35</v>
      </c>
      <c r="G3592" s="6"/>
      <c r="H3592" s="6" t="s">
        <v>243</v>
      </c>
      <c r="I3592" s="6">
        <v>288</v>
      </c>
      <c r="J3592" s="6"/>
      <c r="K3592" s="6"/>
      <c r="L3592" s="6" t="s">
        <v>8564</v>
      </c>
      <c r="M3592" s="6" t="s">
        <v>8585</v>
      </c>
      <c r="N3592" s="6" t="s">
        <v>503</v>
      </c>
      <c r="O3592" s="4" t="s">
        <v>502</v>
      </c>
      <c r="P3592" s="4" t="s">
        <v>1568</v>
      </c>
      <c r="Q3592" s="6" t="s">
        <v>6517</v>
      </c>
      <c r="R3592" s="4" t="s">
        <v>4800</v>
      </c>
      <c r="S3592" s="4" t="s">
        <v>1567</v>
      </c>
      <c r="T3592" s="6" t="s">
        <v>8566</v>
      </c>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row>
    <row r="3593" spans="1:46" s="40" customFormat="1" ht="30" customHeight="1" x14ac:dyDescent="0.2">
      <c r="A3593" s="9">
        <v>20</v>
      </c>
      <c r="B3593" s="9" t="s">
        <v>190</v>
      </c>
      <c r="C3593" s="9">
        <v>70</v>
      </c>
      <c r="D3593" s="9" t="s">
        <v>8810</v>
      </c>
      <c r="E3593" s="6" t="s">
        <v>8188</v>
      </c>
      <c r="F3593" s="6" t="s">
        <v>35</v>
      </c>
      <c r="G3593" s="6"/>
      <c r="H3593" s="6" t="s">
        <v>243</v>
      </c>
      <c r="I3593" s="6">
        <v>289</v>
      </c>
      <c r="J3593" s="6"/>
      <c r="K3593" s="6"/>
      <c r="L3593" s="6" t="s">
        <v>8564</v>
      </c>
      <c r="M3593" s="6" t="s">
        <v>8586</v>
      </c>
      <c r="N3593" s="6" t="s">
        <v>503</v>
      </c>
      <c r="O3593" s="4" t="s">
        <v>502</v>
      </c>
      <c r="P3593" s="4" t="s">
        <v>1568</v>
      </c>
      <c r="Q3593" s="6" t="s">
        <v>6517</v>
      </c>
      <c r="R3593" s="4" t="s">
        <v>4800</v>
      </c>
      <c r="S3593" s="4" t="s">
        <v>1567</v>
      </c>
      <c r="T3593" s="6" t="s">
        <v>8566</v>
      </c>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row>
    <row r="3594" spans="1:46" s="40" customFormat="1" ht="30" customHeight="1" x14ac:dyDescent="0.2">
      <c r="A3594" s="9">
        <v>20</v>
      </c>
      <c r="B3594" s="9" t="s">
        <v>190</v>
      </c>
      <c r="C3594" s="9">
        <v>70</v>
      </c>
      <c r="D3594" s="9" t="s">
        <v>8811</v>
      </c>
      <c r="E3594" s="6" t="s">
        <v>8188</v>
      </c>
      <c r="F3594" s="6" t="s">
        <v>35</v>
      </c>
      <c r="G3594" s="6"/>
      <c r="H3594" s="6" t="s">
        <v>243</v>
      </c>
      <c r="I3594" s="6">
        <v>290</v>
      </c>
      <c r="J3594" s="6"/>
      <c r="K3594" s="6"/>
      <c r="L3594" s="6" t="s">
        <v>8564</v>
      </c>
      <c r="M3594" s="6" t="s">
        <v>8587</v>
      </c>
      <c r="N3594" s="6" t="s">
        <v>503</v>
      </c>
      <c r="O3594" s="4" t="s">
        <v>502</v>
      </c>
      <c r="P3594" s="4" t="s">
        <v>1568</v>
      </c>
      <c r="Q3594" s="6" t="s">
        <v>6517</v>
      </c>
      <c r="R3594" s="4" t="s">
        <v>4800</v>
      </c>
      <c r="S3594" s="4" t="s">
        <v>1567</v>
      </c>
      <c r="T3594" s="6" t="s">
        <v>8566</v>
      </c>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row>
    <row r="3595" spans="1:46" s="40" customFormat="1" ht="30" customHeight="1" x14ac:dyDescent="0.2">
      <c r="A3595" s="9">
        <v>20</v>
      </c>
      <c r="B3595" s="9" t="s">
        <v>190</v>
      </c>
      <c r="C3595" s="9">
        <v>70</v>
      </c>
      <c r="D3595" s="9" t="s">
        <v>8812</v>
      </c>
      <c r="E3595" s="6" t="s">
        <v>8188</v>
      </c>
      <c r="F3595" s="6" t="s">
        <v>35</v>
      </c>
      <c r="G3595" s="6"/>
      <c r="H3595" s="6" t="s">
        <v>243</v>
      </c>
      <c r="I3595" s="6">
        <v>291</v>
      </c>
      <c r="J3595" s="6"/>
      <c r="K3595" s="6"/>
      <c r="L3595" s="6" t="s">
        <v>8564</v>
      </c>
      <c r="M3595" s="6" t="s">
        <v>8588</v>
      </c>
      <c r="N3595" s="6" t="s">
        <v>503</v>
      </c>
      <c r="O3595" s="4" t="s">
        <v>502</v>
      </c>
      <c r="P3595" s="4" t="s">
        <v>1568</v>
      </c>
      <c r="Q3595" s="6" t="s">
        <v>6517</v>
      </c>
      <c r="R3595" s="4" t="s">
        <v>4800</v>
      </c>
      <c r="S3595" s="4" t="s">
        <v>1567</v>
      </c>
      <c r="T3595" s="6" t="s">
        <v>8566</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row>
    <row r="3596" spans="1:46" s="40" customFormat="1" ht="30" customHeight="1" x14ac:dyDescent="0.2">
      <c r="A3596" s="9">
        <v>20</v>
      </c>
      <c r="B3596" s="9" t="s">
        <v>190</v>
      </c>
      <c r="C3596" s="9">
        <v>70</v>
      </c>
      <c r="D3596" s="9" t="s">
        <v>8813</v>
      </c>
      <c r="E3596" s="6" t="s">
        <v>8188</v>
      </c>
      <c r="F3596" s="6" t="s">
        <v>35</v>
      </c>
      <c r="G3596" s="6"/>
      <c r="H3596" s="6" t="s">
        <v>243</v>
      </c>
      <c r="I3596" s="6">
        <v>292</v>
      </c>
      <c r="J3596" s="6"/>
      <c r="K3596" s="6"/>
      <c r="L3596" s="6" t="s">
        <v>8564</v>
      </c>
      <c r="M3596" s="6" t="s">
        <v>8589</v>
      </c>
      <c r="N3596" s="6" t="s">
        <v>503</v>
      </c>
      <c r="O3596" s="4" t="s">
        <v>502</v>
      </c>
      <c r="P3596" s="4" t="s">
        <v>1568</v>
      </c>
      <c r="Q3596" s="6" t="s">
        <v>6517</v>
      </c>
      <c r="R3596" s="4" t="s">
        <v>4800</v>
      </c>
      <c r="S3596" s="4" t="s">
        <v>1567</v>
      </c>
      <c r="T3596" s="6" t="s">
        <v>8566</v>
      </c>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row>
    <row r="3597" spans="1:46" s="40" customFormat="1" ht="30" customHeight="1" x14ac:dyDescent="0.2">
      <c r="A3597" s="9">
        <v>20</v>
      </c>
      <c r="B3597" s="9" t="s">
        <v>190</v>
      </c>
      <c r="C3597" s="9">
        <v>70</v>
      </c>
      <c r="D3597" s="9" t="s">
        <v>8814</v>
      </c>
      <c r="E3597" s="6" t="s">
        <v>8188</v>
      </c>
      <c r="F3597" s="6" t="s">
        <v>35</v>
      </c>
      <c r="G3597" s="6"/>
      <c r="H3597" s="6" t="s">
        <v>243</v>
      </c>
      <c r="I3597" s="6">
        <v>293</v>
      </c>
      <c r="J3597" s="6"/>
      <c r="K3597" s="6"/>
      <c r="L3597" s="6" t="s">
        <v>8564</v>
      </c>
      <c r="M3597" s="6" t="s">
        <v>8590</v>
      </c>
      <c r="N3597" s="6" t="s">
        <v>503</v>
      </c>
      <c r="O3597" s="4" t="s">
        <v>502</v>
      </c>
      <c r="P3597" s="4" t="s">
        <v>1568</v>
      </c>
      <c r="Q3597" s="6" t="s">
        <v>6517</v>
      </c>
      <c r="R3597" s="4" t="s">
        <v>4800</v>
      </c>
      <c r="S3597" s="4" t="s">
        <v>1567</v>
      </c>
      <c r="T3597" s="6" t="s">
        <v>8566</v>
      </c>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row>
    <row r="3598" spans="1:46" s="40" customFormat="1" ht="30" customHeight="1" x14ac:dyDescent="0.2">
      <c r="A3598" s="9">
        <v>20</v>
      </c>
      <c r="B3598" s="9" t="s">
        <v>190</v>
      </c>
      <c r="C3598" s="9">
        <v>71</v>
      </c>
      <c r="D3598" s="9">
        <v>71</v>
      </c>
      <c r="E3598" s="6" t="s">
        <v>8188</v>
      </c>
      <c r="F3598" s="6"/>
      <c r="G3598" s="6"/>
      <c r="H3598" s="6" t="s">
        <v>191</v>
      </c>
      <c r="I3598" s="6">
        <v>294</v>
      </c>
      <c r="J3598" s="6"/>
      <c r="K3598" s="6"/>
      <c r="L3598" s="6"/>
      <c r="M3598" s="6" t="s">
        <v>8591</v>
      </c>
      <c r="N3598" s="6" t="s">
        <v>8592</v>
      </c>
      <c r="O3598" s="6" t="s">
        <v>8593</v>
      </c>
      <c r="P3598" s="6" t="s">
        <v>2212</v>
      </c>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row>
    <row r="3599" spans="1:46" s="40" customFormat="1" ht="30" customHeight="1" x14ac:dyDescent="0.2">
      <c r="A3599" s="9">
        <v>20</v>
      </c>
      <c r="B3599" s="9" t="s">
        <v>190</v>
      </c>
      <c r="C3599" s="9">
        <v>72</v>
      </c>
      <c r="D3599" s="9" t="s">
        <v>3353</v>
      </c>
      <c r="E3599" s="6" t="s">
        <v>8188</v>
      </c>
      <c r="F3599" s="6"/>
      <c r="G3599" s="6"/>
      <c r="H3599" s="6" t="s">
        <v>243</v>
      </c>
      <c r="I3599" s="6">
        <v>295</v>
      </c>
      <c r="J3599" s="6"/>
      <c r="K3599" s="6"/>
      <c r="L3599" s="6" t="s">
        <v>8594</v>
      </c>
      <c r="M3599" s="6" t="s">
        <v>6752</v>
      </c>
      <c r="N3599" s="6" t="s">
        <v>8595</v>
      </c>
      <c r="O3599" s="4" t="s">
        <v>8596</v>
      </c>
      <c r="P3599" s="4" t="s">
        <v>6755</v>
      </c>
      <c r="Q3599" s="4" t="s">
        <v>8597</v>
      </c>
      <c r="R3599" s="6" t="s">
        <v>6757</v>
      </c>
      <c r="S3599" s="6" t="s">
        <v>8598</v>
      </c>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row>
    <row r="3600" spans="1:46" s="40" customFormat="1" ht="30" customHeight="1" x14ac:dyDescent="0.2">
      <c r="A3600" s="9">
        <v>20</v>
      </c>
      <c r="B3600" s="9" t="s">
        <v>190</v>
      </c>
      <c r="C3600" s="9">
        <v>72</v>
      </c>
      <c r="D3600" s="9" t="s">
        <v>3361</v>
      </c>
      <c r="E3600" s="6" t="s">
        <v>8188</v>
      </c>
      <c r="F3600" s="6"/>
      <c r="G3600" s="6"/>
      <c r="H3600" s="6" t="s">
        <v>243</v>
      </c>
      <c r="I3600" s="6">
        <v>296</v>
      </c>
      <c r="J3600" s="6"/>
      <c r="K3600" s="6"/>
      <c r="L3600" s="6" t="s">
        <v>8594</v>
      </c>
      <c r="M3600" s="6" t="s">
        <v>8599</v>
      </c>
      <c r="N3600" s="6" t="s">
        <v>8595</v>
      </c>
      <c r="O3600" s="4" t="s">
        <v>8596</v>
      </c>
      <c r="P3600" s="4" t="s">
        <v>6755</v>
      </c>
      <c r="Q3600" s="4" t="s">
        <v>8597</v>
      </c>
      <c r="R3600" s="6" t="s">
        <v>6757</v>
      </c>
      <c r="S3600" s="6" t="s">
        <v>8598</v>
      </c>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row>
    <row r="3601" spans="1:46" s="40" customFormat="1" ht="30" customHeight="1" x14ac:dyDescent="0.2">
      <c r="A3601" s="9">
        <v>20</v>
      </c>
      <c r="B3601" s="9" t="s">
        <v>190</v>
      </c>
      <c r="C3601" s="9">
        <v>72</v>
      </c>
      <c r="D3601" s="9" t="s">
        <v>4723</v>
      </c>
      <c r="E3601" s="6" t="s">
        <v>8188</v>
      </c>
      <c r="F3601" s="6"/>
      <c r="G3601" s="6"/>
      <c r="H3601" s="6" t="s">
        <v>243</v>
      </c>
      <c r="I3601" s="6">
        <v>297</v>
      </c>
      <c r="J3601" s="6"/>
      <c r="K3601" s="6"/>
      <c r="L3601" s="6" t="s">
        <v>8594</v>
      </c>
      <c r="M3601" s="6" t="s">
        <v>6759</v>
      </c>
      <c r="N3601" s="6" t="s">
        <v>8595</v>
      </c>
      <c r="O3601" s="4" t="s">
        <v>8596</v>
      </c>
      <c r="P3601" s="4" t="s">
        <v>6755</v>
      </c>
      <c r="Q3601" s="4" t="s">
        <v>8597</v>
      </c>
      <c r="R3601" s="6" t="s">
        <v>6757</v>
      </c>
      <c r="S3601" s="6" t="s">
        <v>8598</v>
      </c>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row>
    <row r="3602" spans="1:46" s="40" customFormat="1" ht="30" customHeight="1" x14ac:dyDescent="0.2">
      <c r="A3602" s="9">
        <v>20</v>
      </c>
      <c r="B3602" s="9" t="s">
        <v>190</v>
      </c>
      <c r="C3602" s="9">
        <v>72</v>
      </c>
      <c r="D3602" s="9" t="s">
        <v>4724</v>
      </c>
      <c r="E3602" s="6" t="s">
        <v>8188</v>
      </c>
      <c r="F3602" s="6"/>
      <c r="G3602" s="6"/>
      <c r="H3602" s="6" t="s">
        <v>243</v>
      </c>
      <c r="I3602" s="6">
        <v>298</v>
      </c>
      <c r="J3602" s="6"/>
      <c r="K3602" s="6"/>
      <c r="L3602" s="6" t="s">
        <v>8594</v>
      </c>
      <c r="M3602" s="6" t="s">
        <v>6760</v>
      </c>
      <c r="N3602" s="6" t="s">
        <v>8595</v>
      </c>
      <c r="O3602" s="4" t="s">
        <v>8596</v>
      </c>
      <c r="P3602" s="4" t="s">
        <v>6755</v>
      </c>
      <c r="Q3602" s="4" t="s">
        <v>8597</v>
      </c>
      <c r="R3602" s="6" t="s">
        <v>6757</v>
      </c>
      <c r="S3602" s="6" t="s">
        <v>8598</v>
      </c>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row>
    <row r="3603" spans="1:46" s="40" customFormat="1" ht="30" customHeight="1" x14ac:dyDescent="0.2">
      <c r="A3603" s="9">
        <v>20</v>
      </c>
      <c r="B3603" s="9" t="s">
        <v>190</v>
      </c>
      <c r="C3603" s="9">
        <v>72</v>
      </c>
      <c r="D3603" s="9" t="s">
        <v>4725</v>
      </c>
      <c r="E3603" s="6" t="s">
        <v>8188</v>
      </c>
      <c r="F3603" s="6"/>
      <c r="G3603" s="6"/>
      <c r="H3603" s="6" t="s">
        <v>243</v>
      </c>
      <c r="I3603" s="6">
        <v>299</v>
      </c>
      <c r="J3603" s="6"/>
      <c r="K3603" s="6"/>
      <c r="L3603" s="6" t="s">
        <v>8594</v>
      </c>
      <c r="M3603" s="6" t="s">
        <v>8600</v>
      </c>
      <c r="N3603" s="6" t="s">
        <v>8595</v>
      </c>
      <c r="O3603" s="4" t="s">
        <v>8596</v>
      </c>
      <c r="P3603" s="4" t="s">
        <v>6755</v>
      </c>
      <c r="Q3603" s="4" t="s">
        <v>8597</v>
      </c>
      <c r="R3603" s="6" t="s">
        <v>6757</v>
      </c>
      <c r="S3603" s="6" t="s">
        <v>8598</v>
      </c>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row>
    <row r="3604" spans="1:46" s="40" customFormat="1" ht="30" customHeight="1" x14ac:dyDescent="0.2">
      <c r="A3604" s="9">
        <v>20</v>
      </c>
      <c r="B3604" s="9" t="s">
        <v>190</v>
      </c>
      <c r="C3604" s="9">
        <v>73</v>
      </c>
      <c r="D3604" s="9">
        <v>73</v>
      </c>
      <c r="E3604" s="6" t="s">
        <v>8188</v>
      </c>
      <c r="F3604" s="6"/>
      <c r="G3604" s="6"/>
      <c r="H3604" s="6" t="s">
        <v>191</v>
      </c>
      <c r="I3604" s="6">
        <v>300</v>
      </c>
      <c r="J3604" s="6"/>
      <c r="K3604" s="6"/>
      <c r="L3604" s="6"/>
      <c r="M3604" s="6" t="s">
        <v>8601</v>
      </c>
      <c r="N3604" s="6" t="s">
        <v>8602</v>
      </c>
      <c r="O3604" s="6" t="s">
        <v>8603</v>
      </c>
      <c r="P3604" s="6" t="s">
        <v>8604</v>
      </c>
      <c r="Q3604" s="6" t="s">
        <v>8605</v>
      </c>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row>
    <row r="3605" spans="1:46" s="40" customFormat="1" ht="30" customHeight="1" x14ac:dyDescent="0.2">
      <c r="A3605" s="9">
        <v>20</v>
      </c>
      <c r="B3605" s="9" t="s">
        <v>190</v>
      </c>
      <c r="C3605" s="9">
        <v>74</v>
      </c>
      <c r="D3605" s="9">
        <v>74</v>
      </c>
      <c r="E3605" s="6" t="s">
        <v>8188</v>
      </c>
      <c r="F3605" s="6"/>
      <c r="G3605" s="6"/>
      <c r="H3605" s="6" t="s">
        <v>191</v>
      </c>
      <c r="I3605" s="6">
        <v>301</v>
      </c>
      <c r="J3605" s="6"/>
      <c r="K3605" s="6"/>
      <c r="L3605" s="6"/>
      <c r="M3605" s="6" t="s">
        <v>8606</v>
      </c>
      <c r="N3605" s="6" t="s">
        <v>8602</v>
      </c>
      <c r="O3605" s="6" t="s">
        <v>8603</v>
      </c>
      <c r="P3605" s="6" t="s">
        <v>8604</v>
      </c>
      <c r="Q3605" s="6" t="s">
        <v>8605</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row>
    <row r="3606" spans="1:46" s="40" customFormat="1" ht="30" customHeight="1" x14ac:dyDescent="0.2">
      <c r="A3606" s="9">
        <v>20</v>
      </c>
      <c r="B3606" s="9" t="s">
        <v>190</v>
      </c>
      <c r="C3606" s="9">
        <v>75</v>
      </c>
      <c r="D3606" s="9">
        <v>75</v>
      </c>
      <c r="E3606" s="6" t="s">
        <v>8188</v>
      </c>
      <c r="F3606" s="6"/>
      <c r="G3606" s="6"/>
      <c r="H3606" s="6" t="s">
        <v>191</v>
      </c>
      <c r="I3606" s="6">
        <v>302</v>
      </c>
      <c r="J3606" s="6"/>
      <c r="K3606" s="6"/>
      <c r="L3606" s="6"/>
      <c r="M3606" s="6" t="s">
        <v>8607</v>
      </c>
      <c r="N3606" s="6" t="s">
        <v>8608</v>
      </c>
      <c r="O3606" s="6" t="s">
        <v>8609</v>
      </c>
      <c r="P3606" s="6" t="s">
        <v>8610</v>
      </c>
      <c r="Q3606" s="6" t="s">
        <v>8611</v>
      </c>
      <c r="R3606" s="6" t="s">
        <v>8612</v>
      </c>
      <c r="S3606" s="6" t="s">
        <v>8613</v>
      </c>
      <c r="T3606" s="6" t="s">
        <v>8614</v>
      </c>
      <c r="U3606" s="6" t="s">
        <v>8615</v>
      </c>
      <c r="V3606" s="6" t="s">
        <v>8616</v>
      </c>
      <c r="W3606" s="6" t="s">
        <v>8617</v>
      </c>
      <c r="X3606" s="6" t="s">
        <v>8618</v>
      </c>
      <c r="Y3606" s="6" t="s">
        <v>8619</v>
      </c>
      <c r="Z3606" s="6"/>
      <c r="AA3606" s="6"/>
      <c r="AB3606" s="6"/>
      <c r="AC3606" s="6"/>
      <c r="AD3606" s="6"/>
      <c r="AE3606" s="6"/>
      <c r="AF3606" s="6"/>
      <c r="AG3606" s="6"/>
      <c r="AH3606" s="6"/>
      <c r="AI3606" s="6"/>
      <c r="AJ3606" s="6"/>
      <c r="AK3606" s="6"/>
      <c r="AL3606" s="6"/>
      <c r="AM3606" s="6"/>
      <c r="AN3606" s="6"/>
      <c r="AO3606" s="6"/>
      <c r="AP3606" s="6"/>
      <c r="AQ3606" s="6"/>
      <c r="AR3606" s="6"/>
      <c r="AS3606" s="6"/>
      <c r="AT3606" s="6"/>
    </row>
    <row r="3607" spans="1:46" s="40" customFormat="1" ht="30" customHeight="1" x14ac:dyDescent="0.2">
      <c r="A3607" s="9">
        <v>20</v>
      </c>
      <c r="B3607" s="9" t="s">
        <v>190</v>
      </c>
      <c r="C3607" s="9">
        <v>76</v>
      </c>
      <c r="D3607" s="9">
        <v>76</v>
      </c>
      <c r="E3607" s="6" t="s">
        <v>8188</v>
      </c>
      <c r="F3607" s="6"/>
      <c r="G3607" s="6"/>
      <c r="H3607" s="6" t="s">
        <v>258</v>
      </c>
      <c r="I3607" s="6">
        <v>303</v>
      </c>
      <c r="J3607" s="6"/>
      <c r="K3607" s="6" t="s">
        <v>9341</v>
      </c>
      <c r="L3607" s="6"/>
      <c r="M3607" s="6" t="s">
        <v>8620</v>
      </c>
      <c r="N3607" s="6" t="s">
        <v>8621</v>
      </c>
      <c r="O3607" s="6" t="s">
        <v>1975</v>
      </c>
      <c r="P3607" s="6" t="s">
        <v>8622</v>
      </c>
      <c r="Q3607" s="6" t="s">
        <v>8623</v>
      </c>
      <c r="R3607" s="6" t="s">
        <v>8624</v>
      </c>
      <c r="S3607" s="6" t="s">
        <v>8625</v>
      </c>
      <c r="T3607" s="6" t="s">
        <v>264</v>
      </c>
      <c r="U3607" s="6" t="s">
        <v>8509</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row>
    <row r="3608" spans="1:46" s="40" customFormat="1" ht="30" customHeight="1" x14ac:dyDescent="0.2">
      <c r="A3608" s="9">
        <v>20</v>
      </c>
      <c r="B3608" s="9" t="s">
        <v>190</v>
      </c>
      <c r="C3608" s="9">
        <v>77</v>
      </c>
      <c r="D3608" s="9">
        <v>77</v>
      </c>
      <c r="E3608" s="6" t="s">
        <v>8188</v>
      </c>
      <c r="F3608" s="6" t="s">
        <v>9</v>
      </c>
      <c r="G3608" s="6"/>
      <c r="H3608" s="6" t="s">
        <v>243</v>
      </c>
      <c r="I3608" s="6">
        <v>304</v>
      </c>
      <c r="J3608" s="6"/>
      <c r="K3608" s="6"/>
      <c r="L3608" s="6"/>
      <c r="M3608" s="6" t="s">
        <v>8626</v>
      </c>
      <c r="N3608" s="6" t="s">
        <v>8627</v>
      </c>
      <c r="O3608" s="6" t="s">
        <v>8628</v>
      </c>
      <c r="P3608" s="6" t="s">
        <v>8629</v>
      </c>
      <c r="Q3608" s="6" t="s">
        <v>8630</v>
      </c>
      <c r="R3608" s="6" t="s">
        <v>8509</v>
      </c>
      <c r="S3608" s="6"/>
      <c r="T3608" s="6"/>
      <c r="U3608" s="6"/>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row>
    <row r="3609" spans="1:46" s="40" customFormat="1" ht="30" customHeight="1" x14ac:dyDescent="0.2">
      <c r="A3609" s="9">
        <v>20</v>
      </c>
      <c r="B3609" s="9" t="s">
        <v>190</v>
      </c>
      <c r="C3609" s="9">
        <v>78</v>
      </c>
      <c r="D3609" s="9">
        <v>78</v>
      </c>
      <c r="E3609" s="6" t="s">
        <v>8188</v>
      </c>
      <c r="F3609" s="6"/>
      <c r="G3609" s="6"/>
      <c r="H3609" s="6" t="s">
        <v>243</v>
      </c>
      <c r="I3609" s="6">
        <v>305</v>
      </c>
      <c r="J3609" s="6"/>
      <c r="K3609" s="6"/>
      <c r="L3609" s="6"/>
      <c r="M3609" s="6" t="s">
        <v>8631</v>
      </c>
      <c r="N3609" s="6">
        <v>0</v>
      </c>
      <c r="O3609" s="6">
        <v>1</v>
      </c>
      <c r="P3609" s="6">
        <v>2</v>
      </c>
      <c r="Q3609" s="6">
        <v>3</v>
      </c>
      <c r="R3609" s="6">
        <v>4</v>
      </c>
      <c r="S3609" s="6">
        <v>5</v>
      </c>
      <c r="T3609" s="6" t="s">
        <v>2212</v>
      </c>
      <c r="U3609" s="6" t="s">
        <v>8509</v>
      </c>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row>
    <row r="3610" spans="1:46" s="40" customFormat="1" ht="30" customHeight="1" x14ac:dyDescent="0.2">
      <c r="A3610" s="9">
        <v>20</v>
      </c>
      <c r="B3610" s="9" t="s">
        <v>190</v>
      </c>
      <c r="C3610" s="9">
        <v>79</v>
      </c>
      <c r="D3610" s="9" t="s">
        <v>7904</v>
      </c>
      <c r="E3610" s="6" t="s">
        <v>8188</v>
      </c>
      <c r="F3610" s="6"/>
      <c r="G3610" s="6"/>
      <c r="H3610" s="6" t="s">
        <v>243</v>
      </c>
      <c r="I3610" s="6">
        <v>306</v>
      </c>
      <c r="J3610" s="6"/>
      <c r="K3610" s="6"/>
      <c r="L3610" s="6" t="s">
        <v>8632</v>
      </c>
      <c r="M3610" s="6" t="s">
        <v>8633</v>
      </c>
      <c r="N3610" s="6" t="s">
        <v>8634</v>
      </c>
      <c r="O3610" s="6" t="s">
        <v>8635</v>
      </c>
      <c r="P3610" s="6" t="s">
        <v>8636</v>
      </c>
      <c r="Q3610" s="6" t="s">
        <v>8637</v>
      </c>
      <c r="R3610" s="6" t="s">
        <v>2212</v>
      </c>
      <c r="S3610" s="6" t="s">
        <v>8509</v>
      </c>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row>
    <row r="3611" spans="1:46" s="40" customFormat="1" ht="30" customHeight="1" x14ac:dyDescent="0.2">
      <c r="A3611" s="9">
        <v>20</v>
      </c>
      <c r="B3611" s="9" t="s">
        <v>190</v>
      </c>
      <c r="C3611" s="9">
        <v>79</v>
      </c>
      <c r="D3611" s="9" t="s">
        <v>7909</v>
      </c>
      <c r="E3611" s="6" t="s">
        <v>8188</v>
      </c>
      <c r="F3611" s="6"/>
      <c r="G3611" s="6"/>
      <c r="H3611" s="6" t="s">
        <v>243</v>
      </c>
      <c r="I3611" s="6">
        <v>307</v>
      </c>
      <c r="J3611" s="6"/>
      <c r="K3611" s="6"/>
      <c r="L3611" s="6" t="s">
        <v>8632</v>
      </c>
      <c r="M3611" s="6" t="s">
        <v>8638</v>
      </c>
      <c r="N3611" s="6" t="s">
        <v>8634</v>
      </c>
      <c r="O3611" s="6" t="s">
        <v>8635</v>
      </c>
      <c r="P3611" s="6" t="s">
        <v>8636</v>
      </c>
      <c r="Q3611" s="6" t="s">
        <v>8637</v>
      </c>
      <c r="R3611" s="6" t="s">
        <v>2212</v>
      </c>
      <c r="S3611" s="6" t="s">
        <v>8509</v>
      </c>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row>
    <row r="3612" spans="1:46" s="40" customFormat="1" ht="30" customHeight="1" x14ac:dyDescent="0.2">
      <c r="A3612" s="9">
        <v>20</v>
      </c>
      <c r="B3612" s="9" t="s">
        <v>190</v>
      </c>
      <c r="C3612" s="9">
        <v>79</v>
      </c>
      <c r="D3612" s="9" t="s">
        <v>7911</v>
      </c>
      <c r="E3612" s="6" t="s">
        <v>8188</v>
      </c>
      <c r="F3612" s="6"/>
      <c r="G3612" s="6"/>
      <c r="H3612" s="6" t="s">
        <v>243</v>
      </c>
      <c r="I3612" s="6">
        <v>308</v>
      </c>
      <c r="J3612" s="6"/>
      <c r="K3612" s="6"/>
      <c r="L3612" s="6" t="s">
        <v>8632</v>
      </c>
      <c r="M3612" s="6" t="s">
        <v>8639</v>
      </c>
      <c r="N3612" s="6" t="s">
        <v>8634</v>
      </c>
      <c r="O3612" s="6" t="s">
        <v>8635</v>
      </c>
      <c r="P3612" s="6" t="s">
        <v>8636</v>
      </c>
      <c r="Q3612" s="6" t="s">
        <v>8637</v>
      </c>
      <c r="R3612" s="6" t="s">
        <v>2212</v>
      </c>
      <c r="S3612" s="6" t="s">
        <v>8509</v>
      </c>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row>
    <row r="3613" spans="1:46" s="40" customFormat="1" ht="30" customHeight="1" x14ac:dyDescent="0.2">
      <c r="A3613" s="9">
        <v>20</v>
      </c>
      <c r="B3613" s="9" t="s">
        <v>190</v>
      </c>
      <c r="C3613" s="9">
        <v>79</v>
      </c>
      <c r="D3613" s="9" t="s">
        <v>7913</v>
      </c>
      <c r="E3613" s="6" t="s">
        <v>8188</v>
      </c>
      <c r="F3613" s="6"/>
      <c r="G3613" s="6"/>
      <c r="H3613" s="6" t="s">
        <v>243</v>
      </c>
      <c r="I3613" s="6">
        <v>309</v>
      </c>
      <c r="J3613" s="6"/>
      <c r="K3613" s="6"/>
      <c r="L3613" s="6" t="s">
        <v>8632</v>
      </c>
      <c r="M3613" s="6" t="s">
        <v>5770</v>
      </c>
      <c r="N3613" s="6" t="s">
        <v>8634</v>
      </c>
      <c r="O3613" s="6" t="s">
        <v>8635</v>
      </c>
      <c r="P3613" s="6" t="s">
        <v>8636</v>
      </c>
      <c r="Q3613" s="6" t="s">
        <v>8637</v>
      </c>
      <c r="R3613" s="6" t="s">
        <v>2212</v>
      </c>
      <c r="S3613" s="6" t="s">
        <v>8509</v>
      </c>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row>
    <row r="3614" spans="1:46" s="40" customFormat="1" ht="30" customHeight="1" x14ac:dyDescent="0.2">
      <c r="A3614" s="9">
        <v>20</v>
      </c>
      <c r="B3614" s="9" t="s">
        <v>190</v>
      </c>
      <c r="C3614" s="9">
        <v>79</v>
      </c>
      <c r="D3614" s="9" t="s">
        <v>7915</v>
      </c>
      <c r="E3614" s="6" t="s">
        <v>8188</v>
      </c>
      <c r="F3614" s="6"/>
      <c r="G3614" s="6"/>
      <c r="H3614" s="6" t="s">
        <v>243</v>
      </c>
      <c r="I3614" s="6">
        <v>310</v>
      </c>
      <c r="J3614" s="6"/>
      <c r="K3614" s="6"/>
      <c r="L3614" s="6" t="s">
        <v>8632</v>
      </c>
      <c r="M3614" s="6" t="s">
        <v>14</v>
      </c>
      <c r="N3614" s="6" t="s">
        <v>8634</v>
      </c>
      <c r="O3614" s="6" t="s">
        <v>8635</v>
      </c>
      <c r="P3614" s="6" t="s">
        <v>8636</v>
      </c>
      <c r="Q3614" s="6" t="s">
        <v>8637</v>
      </c>
      <c r="R3614" s="6" t="s">
        <v>2212</v>
      </c>
      <c r="S3614" s="6" t="s">
        <v>8509</v>
      </c>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row>
    <row r="3615" spans="1:46" s="40" customFormat="1" ht="30" customHeight="1" x14ac:dyDescent="0.2">
      <c r="A3615" s="9">
        <v>20</v>
      </c>
      <c r="B3615" s="9" t="s">
        <v>190</v>
      </c>
      <c r="C3615" s="9">
        <v>79</v>
      </c>
      <c r="D3615" s="9" t="s">
        <v>8815</v>
      </c>
      <c r="E3615" s="6" t="s">
        <v>8188</v>
      </c>
      <c r="F3615" s="6"/>
      <c r="G3615" s="6"/>
      <c r="H3615" s="6" t="s">
        <v>243</v>
      </c>
      <c r="I3615" s="6">
        <v>311</v>
      </c>
      <c r="J3615" s="6"/>
      <c r="K3615" s="6"/>
      <c r="L3615" s="6" t="s">
        <v>8632</v>
      </c>
      <c r="M3615" s="6" t="s">
        <v>644</v>
      </c>
      <c r="N3615" s="6" t="s">
        <v>8634</v>
      </c>
      <c r="O3615" s="6" t="s">
        <v>8635</v>
      </c>
      <c r="P3615" s="6" t="s">
        <v>8636</v>
      </c>
      <c r="Q3615" s="6" t="s">
        <v>8637</v>
      </c>
      <c r="R3615" s="6" t="s">
        <v>2212</v>
      </c>
      <c r="S3615" s="6" t="s">
        <v>8509</v>
      </c>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row>
    <row r="3616" spans="1:46" s="40" customFormat="1" ht="30" customHeight="1" x14ac:dyDescent="0.2">
      <c r="A3616" s="9">
        <v>20</v>
      </c>
      <c r="B3616" s="9" t="s">
        <v>190</v>
      </c>
      <c r="C3616" s="9">
        <v>79</v>
      </c>
      <c r="D3616" s="9" t="s">
        <v>8816</v>
      </c>
      <c r="E3616" s="6" t="s">
        <v>8188</v>
      </c>
      <c r="F3616" s="6"/>
      <c r="G3616" s="6"/>
      <c r="H3616" s="6" t="s">
        <v>243</v>
      </c>
      <c r="I3616" s="6">
        <v>312</v>
      </c>
      <c r="J3616" s="6"/>
      <c r="K3616" s="6"/>
      <c r="L3616" s="6" t="s">
        <v>8632</v>
      </c>
      <c r="M3616" s="6" t="s">
        <v>8640</v>
      </c>
      <c r="N3616" s="6" t="s">
        <v>8634</v>
      </c>
      <c r="O3616" s="6" t="s">
        <v>8635</v>
      </c>
      <c r="P3616" s="6" t="s">
        <v>8636</v>
      </c>
      <c r="Q3616" s="6" t="s">
        <v>8637</v>
      </c>
      <c r="R3616" s="6" t="s">
        <v>2212</v>
      </c>
      <c r="S3616" s="6" t="s">
        <v>8509</v>
      </c>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row>
    <row r="3617" spans="1:46" s="40" customFormat="1" ht="30" customHeight="1" x14ac:dyDescent="0.2">
      <c r="A3617" s="9">
        <v>20</v>
      </c>
      <c r="B3617" s="9" t="s">
        <v>190</v>
      </c>
      <c r="C3617" s="9">
        <v>79</v>
      </c>
      <c r="D3617" s="9" t="s">
        <v>8817</v>
      </c>
      <c r="E3617" s="6" t="s">
        <v>8188</v>
      </c>
      <c r="F3617" s="6"/>
      <c r="G3617" s="6"/>
      <c r="H3617" s="6" t="s">
        <v>243</v>
      </c>
      <c r="I3617" s="6">
        <v>313</v>
      </c>
      <c r="J3617" s="6"/>
      <c r="K3617" s="6"/>
      <c r="L3617" s="6" t="s">
        <v>8632</v>
      </c>
      <c r="M3617" s="6" t="s">
        <v>8641</v>
      </c>
      <c r="N3617" s="6" t="s">
        <v>8634</v>
      </c>
      <c r="O3617" s="6" t="s">
        <v>8635</v>
      </c>
      <c r="P3617" s="6" t="s">
        <v>8636</v>
      </c>
      <c r="Q3617" s="6" t="s">
        <v>8637</v>
      </c>
      <c r="R3617" s="6" t="s">
        <v>2212</v>
      </c>
      <c r="S3617" s="6" t="s">
        <v>8509</v>
      </c>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row>
    <row r="3618" spans="1:46" s="40" customFormat="1" ht="30" customHeight="1" x14ac:dyDescent="0.2">
      <c r="A3618" s="9">
        <v>20</v>
      </c>
      <c r="B3618" s="9" t="s">
        <v>190</v>
      </c>
      <c r="C3618" s="9">
        <v>79</v>
      </c>
      <c r="D3618" s="9" t="s">
        <v>8818</v>
      </c>
      <c r="E3618" s="6" t="s">
        <v>8188</v>
      </c>
      <c r="F3618" s="6"/>
      <c r="G3618" s="6"/>
      <c r="H3618" s="6" t="s">
        <v>243</v>
      </c>
      <c r="I3618" s="6">
        <v>314</v>
      </c>
      <c r="J3618" s="6"/>
      <c r="K3618" s="6"/>
      <c r="L3618" s="6" t="s">
        <v>8632</v>
      </c>
      <c r="M3618" s="6" t="s">
        <v>5643</v>
      </c>
      <c r="N3618" s="6" t="s">
        <v>8634</v>
      </c>
      <c r="O3618" s="6" t="s">
        <v>8635</v>
      </c>
      <c r="P3618" s="6" t="s">
        <v>8636</v>
      </c>
      <c r="Q3618" s="6" t="s">
        <v>8637</v>
      </c>
      <c r="R3618" s="6" t="s">
        <v>2212</v>
      </c>
      <c r="S3618" s="6" t="s">
        <v>8509</v>
      </c>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row>
    <row r="3619" spans="1:46" s="40" customFormat="1" ht="30" customHeight="1" x14ac:dyDescent="0.2">
      <c r="A3619" s="9">
        <v>20</v>
      </c>
      <c r="B3619" s="9" t="s">
        <v>190</v>
      </c>
      <c r="C3619" s="9">
        <v>79</v>
      </c>
      <c r="D3619" s="9" t="s">
        <v>8819</v>
      </c>
      <c r="E3619" s="6" t="s">
        <v>8188</v>
      </c>
      <c r="F3619" s="6"/>
      <c r="G3619" s="6"/>
      <c r="H3619" s="6" t="s">
        <v>243</v>
      </c>
      <c r="I3619" s="6">
        <v>315</v>
      </c>
      <c r="J3619" s="6"/>
      <c r="K3619" s="6"/>
      <c r="L3619" s="6" t="s">
        <v>8632</v>
      </c>
      <c r="M3619" s="6" t="s">
        <v>8642</v>
      </c>
      <c r="N3619" s="6" t="s">
        <v>8634</v>
      </c>
      <c r="O3619" s="6" t="s">
        <v>8635</v>
      </c>
      <c r="P3619" s="6" t="s">
        <v>8636</v>
      </c>
      <c r="Q3619" s="6" t="s">
        <v>8637</v>
      </c>
      <c r="R3619" s="6" t="s">
        <v>2212</v>
      </c>
      <c r="S3619" s="6" t="s">
        <v>8509</v>
      </c>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row>
    <row r="3620" spans="1:46" s="40" customFormat="1" ht="30" customHeight="1" x14ac:dyDescent="0.2">
      <c r="A3620" s="9">
        <v>20</v>
      </c>
      <c r="B3620" s="9" t="s">
        <v>190</v>
      </c>
      <c r="C3620" s="9">
        <v>79</v>
      </c>
      <c r="D3620" s="9" t="s">
        <v>8820</v>
      </c>
      <c r="E3620" s="6" t="s">
        <v>8188</v>
      </c>
      <c r="F3620" s="6"/>
      <c r="G3620" s="6"/>
      <c r="H3620" s="6" t="s">
        <v>243</v>
      </c>
      <c r="I3620" s="6">
        <v>316</v>
      </c>
      <c r="J3620" s="6"/>
      <c r="K3620" s="6"/>
      <c r="L3620" s="6" t="s">
        <v>8632</v>
      </c>
      <c r="M3620" s="6" t="s">
        <v>8643</v>
      </c>
      <c r="N3620" s="6" t="s">
        <v>8634</v>
      </c>
      <c r="O3620" s="6" t="s">
        <v>8635</v>
      </c>
      <c r="P3620" s="6" t="s">
        <v>8636</v>
      </c>
      <c r="Q3620" s="6" t="s">
        <v>8637</v>
      </c>
      <c r="R3620" s="6" t="s">
        <v>2212</v>
      </c>
      <c r="S3620" s="6" t="s">
        <v>8509</v>
      </c>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row>
    <row r="3621" spans="1:46" s="40" customFormat="1" ht="30" customHeight="1" x14ac:dyDescent="0.2">
      <c r="A3621" s="9">
        <v>20</v>
      </c>
      <c r="B3621" s="9" t="s">
        <v>190</v>
      </c>
      <c r="C3621" s="9">
        <v>79</v>
      </c>
      <c r="D3621" s="9" t="s">
        <v>8821</v>
      </c>
      <c r="E3621" s="6" t="s">
        <v>8188</v>
      </c>
      <c r="F3621" s="6"/>
      <c r="G3621" s="6"/>
      <c r="H3621" s="6" t="s">
        <v>243</v>
      </c>
      <c r="I3621" s="6">
        <v>317</v>
      </c>
      <c r="J3621" s="6"/>
      <c r="K3621" s="6"/>
      <c r="L3621" s="6" t="s">
        <v>8632</v>
      </c>
      <c r="M3621" s="6" t="s">
        <v>8644</v>
      </c>
      <c r="N3621" s="6" t="s">
        <v>8634</v>
      </c>
      <c r="O3621" s="6" t="s">
        <v>8635</v>
      </c>
      <c r="P3621" s="6" t="s">
        <v>8636</v>
      </c>
      <c r="Q3621" s="6" t="s">
        <v>8637</v>
      </c>
      <c r="R3621" s="6" t="s">
        <v>2212</v>
      </c>
      <c r="S3621" s="6" t="s">
        <v>8509</v>
      </c>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row>
    <row r="3622" spans="1:46" s="40" customFormat="1" ht="30" customHeight="1" x14ac:dyDescent="0.2">
      <c r="A3622" s="9">
        <v>20</v>
      </c>
      <c r="B3622" s="9" t="s">
        <v>190</v>
      </c>
      <c r="C3622" s="9">
        <v>79</v>
      </c>
      <c r="D3622" s="9" t="s">
        <v>8822</v>
      </c>
      <c r="E3622" s="6" t="s">
        <v>8188</v>
      </c>
      <c r="F3622" s="6"/>
      <c r="G3622" s="6"/>
      <c r="H3622" s="6" t="s">
        <v>243</v>
      </c>
      <c r="I3622" s="6">
        <v>318</v>
      </c>
      <c r="J3622" s="6"/>
      <c r="K3622" s="6"/>
      <c r="L3622" s="6" t="s">
        <v>8632</v>
      </c>
      <c r="M3622" s="6" t="s">
        <v>8645</v>
      </c>
      <c r="N3622" s="6" t="s">
        <v>8634</v>
      </c>
      <c r="O3622" s="6" t="s">
        <v>8635</v>
      </c>
      <c r="P3622" s="6" t="s">
        <v>8636</v>
      </c>
      <c r="Q3622" s="6" t="s">
        <v>8637</v>
      </c>
      <c r="R3622" s="6" t="s">
        <v>2212</v>
      </c>
      <c r="S3622" s="6" t="s">
        <v>8509</v>
      </c>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row>
    <row r="3623" spans="1:46" s="40" customFormat="1" ht="30" customHeight="1" x14ac:dyDescent="0.2">
      <c r="A3623" s="9">
        <v>20</v>
      </c>
      <c r="B3623" s="9" t="s">
        <v>190</v>
      </c>
      <c r="C3623" s="9">
        <v>79</v>
      </c>
      <c r="D3623" s="9" t="s">
        <v>8823</v>
      </c>
      <c r="E3623" s="6" t="s">
        <v>8188</v>
      </c>
      <c r="F3623" s="6"/>
      <c r="G3623" s="6"/>
      <c r="H3623" s="6" t="s">
        <v>243</v>
      </c>
      <c r="I3623" s="6">
        <v>319</v>
      </c>
      <c r="J3623" s="6"/>
      <c r="K3623" s="6"/>
      <c r="L3623" s="6" t="s">
        <v>8632</v>
      </c>
      <c r="M3623" s="6" t="s">
        <v>8646</v>
      </c>
      <c r="N3623" s="6" t="s">
        <v>8634</v>
      </c>
      <c r="O3623" s="6" t="s">
        <v>8635</v>
      </c>
      <c r="P3623" s="6" t="s">
        <v>8636</v>
      </c>
      <c r="Q3623" s="6" t="s">
        <v>8637</v>
      </c>
      <c r="R3623" s="6" t="s">
        <v>2212</v>
      </c>
      <c r="S3623" s="6" t="s">
        <v>8509</v>
      </c>
      <c r="T3623" s="6"/>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row>
    <row r="3624" spans="1:46" s="40" customFormat="1" ht="30" customHeight="1" x14ac:dyDescent="0.2">
      <c r="A3624" s="9">
        <v>20</v>
      </c>
      <c r="B3624" s="9" t="s">
        <v>190</v>
      </c>
      <c r="C3624" s="9">
        <v>79</v>
      </c>
      <c r="D3624" s="9" t="s">
        <v>8824</v>
      </c>
      <c r="E3624" s="6" t="s">
        <v>8188</v>
      </c>
      <c r="F3624" s="6"/>
      <c r="G3624" s="6"/>
      <c r="H3624" s="6" t="s">
        <v>243</v>
      </c>
      <c r="I3624" s="6">
        <v>320</v>
      </c>
      <c r="J3624" s="6"/>
      <c r="K3624" s="6"/>
      <c r="L3624" s="6" t="s">
        <v>8632</v>
      </c>
      <c r="M3624" s="6" t="s">
        <v>8647</v>
      </c>
      <c r="N3624" s="6" t="s">
        <v>8634</v>
      </c>
      <c r="O3624" s="6" t="s">
        <v>8635</v>
      </c>
      <c r="P3624" s="6" t="s">
        <v>8636</v>
      </c>
      <c r="Q3624" s="6" t="s">
        <v>8637</v>
      </c>
      <c r="R3624" s="6" t="s">
        <v>2212</v>
      </c>
      <c r="S3624" s="6" t="s">
        <v>8509</v>
      </c>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row>
    <row r="3625" spans="1:46" s="40" customFormat="1" ht="30" customHeight="1" x14ac:dyDescent="0.2">
      <c r="A3625" s="9">
        <v>20</v>
      </c>
      <c r="B3625" s="9" t="s">
        <v>190</v>
      </c>
      <c r="C3625" s="9">
        <v>79</v>
      </c>
      <c r="D3625" s="9" t="s">
        <v>8825</v>
      </c>
      <c r="E3625" s="6" t="s">
        <v>8188</v>
      </c>
      <c r="F3625" s="6"/>
      <c r="G3625" s="6"/>
      <c r="H3625" s="6" t="s">
        <v>243</v>
      </c>
      <c r="I3625" s="6">
        <v>321</v>
      </c>
      <c r="J3625" s="6"/>
      <c r="K3625" s="6"/>
      <c r="L3625" s="6" t="s">
        <v>8632</v>
      </c>
      <c r="M3625" s="6" t="s">
        <v>8648</v>
      </c>
      <c r="N3625" s="6" t="s">
        <v>8634</v>
      </c>
      <c r="O3625" s="6" t="s">
        <v>8635</v>
      </c>
      <c r="P3625" s="6" t="s">
        <v>8636</v>
      </c>
      <c r="Q3625" s="6" t="s">
        <v>8637</v>
      </c>
      <c r="R3625" s="6" t="s">
        <v>2212</v>
      </c>
      <c r="S3625" s="6" t="s">
        <v>8509</v>
      </c>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row>
    <row r="3626" spans="1:46" s="40" customFormat="1" ht="30" customHeight="1" x14ac:dyDescent="0.2">
      <c r="A3626" s="9">
        <v>20</v>
      </c>
      <c r="B3626" s="9" t="s">
        <v>190</v>
      </c>
      <c r="C3626" s="9">
        <v>79</v>
      </c>
      <c r="D3626" s="9" t="s">
        <v>8826</v>
      </c>
      <c r="E3626" s="6" t="s">
        <v>8188</v>
      </c>
      <c r="F3626" s="6"/>
      <c r="G3626" s="6"/>
      <c r="H3626" s="6" t="s">
        <v>243</v>
      </c>
      <c r="I3626" s="6">
        <v>322</v>
      </c>
      <c r="J3626" s="6"/>
      <c r="K3626" s="6"/>
      <c r="L3626" s="6" t="s">
        <v>8632</v>
      </c>
      <c r="M3626" s="6" t="s">
        <v>8649</v>
      </c>
      <c r="N3626" s="6" t="s">
        <v>8634</v>
      </c>
      <c r="O3626" s="6" t="s">
        <v>8635</v>
      </c>
      <c r="P3626" s="6" t="s">
        <v>8636</v>
      </c>
      <c r="Q3626" s="6" t="s">
        <v>8637</v>
      </c>
      <c r="R3626" s="6" t="s">
        <v>2212</v>
      </c>
      <c r="S3626" s="6" t="s">
        <v>8509</v>
      </c>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row>
    <row r="3627" spans="1:46" s="40" customFormat="1" ht="30" customHeight="1" x14ac:dyDescent="0.2">
      <c r="A3627" s="9">
        <v>20</v>
      </c>
      <c r="B3627" s="9" t="s">
        <v>190</v>
      </c>
      <c r="C3627" s="9">
        <v>80</v>
      </c>
      <c r="D3627" s="9" t="s">
        <v>4787</v>
      </c>
      <c r="E3627" s="6" t="s">
        <v>8188</v>
      </c>
      <c r="F3627" s="6"/>
      <c r="G3627" s="6"/>
      <c r="H3627" s="6" t="s">
        <v>243</v>
      </c>
      <c r="I3627" s="6">
        <v>323</v>
      </c>
      <c r="J3627" s="6"/>
      <c r="K3627" s="6"/>
      <c r="L3627" s="6" t="s">
        <v>8650</v>
      </c>
      <c r="M3627" s="6" t="s">
        <v>8651</v>
      </c>
      <c r="N3627" s="6" t="s">
        <v>8634</v>
      </c>
      <c r="O3627" s="6" t="s">
        <v>8635</v>
      </c>
      <c r="P3627" s="6" t="s">
        <v>8636</v>
      </c>
      <c r="Q3627" s="6" t="s">
        <v>8637</v>
      </c>
      <c r="R3627" s="6" t="s">
        <v>2212</v>
      </c>
      <c r="S3627" s="6" t="s">
        <v>8509</v>
      </c>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row>
    <row r="3628" spans="1:46" s="40" customFormat="1" ht="30" customHeight="1" x14ac:dyDescent="0.2">
      <c r="A3628" s="9">
        <v>20</v>
      </c>
      <c r="B3628" s="9" t="s">
        <v>190</v>
      </c>
      <c r="C3628" s="9">
        <v>80</v>
      </c>
      <c r="D3628" s="9" t="s">
        <v>4791</v>
      </c>
      <c r="E3628" s="6" t="s">
        <v>8188</v>
      </c>
      <c r="F3628" s="6"/>
      <c r="G3628" s="6"/>
      <c r="H3628" s="6" t="s">
        <v>243</v>
      </c>
      <c r="I3628" s="6">
        <v>324</v>
      </c>
      <c r="J3628" s="6"/>
      <c r="K3628" s="6"/>
      <c r="L3628" s="6" t="s">
        <v>8650</v>
      </c>
      <c r="M3628" s="6" t="s">
        <v>8652</v>
      </c>
      <c r="N3628" s="6" t="s">
        <v>8634</v>
      </c>
      <c r="O3628" s="6" t="s">
        <v>8635</v>
      </c>
      <c r="P3628" s="6" t="s">
        <v>8636</v>
      </c>
      <c r="Q3628" s="6" t="s">
        <v>8637</v>
      </c>
      <c r="R3628" s="6" t="s">
        <v>2212</v>
      </c>
      <c r="S3628" s="6" t="s">
        <v>8509</v>
      </c>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row>
    <row r="3629" spans="1:46" s="40" customFormat="1" ht="30" customHeight="1" x14ac:dyDescent="0.2">
      <c r="A3629" s="9">
        <v>20</v>
      </c>
      <c r="B3629" s="9" t="s">
        <v>190</v>
      </c>
      <c r="C3629" s="9">
        <v>80</v>
      </c>
      <c r="D3629" s="9" t="s">
        <v>7924</v>
      </c>
      <c r="E3629" s="6" t="s">
        <v>8188</v>
      </c>
      <c r="F3629" s="6"/>
      <c r="G3629" s="6"/>
      <c r="H3629" s="6" t="s">
        <v>243</v>
      </c>
      <c r="I3629" s="6">
        <v>325</v>
      </c>
      <c r="J3629" s="6"/>
      <c r="K3629" s="6"/>
      <c r="L3629" s="6" t="s">
        <v>8650</v>
      </c>
      <c r="M3629" s="6" t="s">
        <v>8653</v>
      </c>
      <c r="N3629" s="6" t="s">
        <v>8634</v>
      </c>
      <c r="O3629" s="6" t="s">
        <v>8635</v>
      </c>
      <c r="P3629" s="6" t="s">
        <v>8636</v>
      </c>
      <c r="Q3629" s="6" t="s">
        <v>8637</v>
      </c>
      <c r="R3629" s="6" t="s">
        <v>2212</v>
      </c>
      <c r="S3629" s="6" t="s">
        <v>8509</v>
      </c>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row>
    <row r="3630" spans="1:46" s="40" customFormat="1" ht="30" customHeight="1" x14ac:dyDescent="0.2">
      <c r="A3630" s="9">
        <v>20</v>
      </c>
      <c r="B3630" s="9" t="s">
        <v>190</v>
      </c>
      <c r="C3630" s="9">
        <v>80</v>
      </c>
      <c r="D3630" s="9" t="s">
        <v>7926</v>
      </c>
      <c r="E3630" s="6" t="s">
        <v>8188</v>
      </c>
      <c r="F3630" s="6"/>
      <c r="G3630" s="6"/>
      <c r="H3630" s="6" t="s">
        <v>243</v>
      </c>
      <c r="I3630" s="6">
        <v>326</v>
      </c>
      <c r="J3630" s="6"/>
      <c r="K3630" s="6"/>
      <c r="L3630" s="6" t="s">
        <v>8650</v>
      </c>
      <c r="M3630" s="6" t="s">
        <v>8654</v>
      </c>
      <c r="N3630" s="6" t="s">
        <v>8634</v>
      </c>
      <c r="O3630" s="6" t="s">
        <v>8635</v>
      </c>
      <c r="P3630" s="6" t="s">
        <v>8636</v>
      </c>
      <c r="Q3630" s="6" t="s">
        <v>8637</v>
      </c>
      <c r="R3630" s="6" t="s">
        <v>2212</v>
      </c>
      <c r="S3630" s="6" t="s">
        <v>8509</v>
      </c>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row>
    <row r="3631" spans="1:46" s="40" customFormat="1" ht="30" customHeight="1" x14ac:dyDescent="0.2">
      <c r="A3631" s="9">
        <v>20</v>
      </c>
      <c r="B3631" s="9" t="s">
        <v>190</v>
      </c>
      <c r="C3631" s="9">
        <v>80</v>
      </c>
      <c r="D3631" s="9" t="s">
        <v>8827</v>
      </c>
      <c r="E3631" s="6" t="s">
        <v>8188</v>
      </c>
      <c r="F3631" s="6"/>
      <c r="G3631" s="6"/>
      <c r="H3631" s="6" t="s">
        <v>243</v>
      </c>
      <c r="I3631" s="6">
        <v>327</v>
      </c>
      <c r="J3631" s="6"/>
      <c r="K3631" s="6"/>
      <c r="L3631" s="6" t="s">
        <v>8650</v>
      </c>
      <c r="M3631" s="6" t="s">
        <v>8655</v>
      </c>
      <c r="N3631" s="6" t="s">
        <v>8634</v>
      </c>
      <c r="O3631" s="6" t="s">
        <v>8635</v>
      </c>
      <c r="P3631" s="6" t="s">
        <v>8636</v>
      </c>
      <c r="Q3631" s="6" t="s">
        <v>8637</v>
      </c>
      <c r="R3631" s="6" t="s">
        <v>2212</v>
      </c>
      <c r="S3631" s="6" t="s">
        <v>8509</v>
      </c>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row>
    <row r="3632" spans="1:46" s="40" customFormat="1" ht="30" customHeight="1" x14ac:dyDescent="0.2">
      <c r="A3632" s="9">
        <v>20</v>
      </c>
      <c r="B3632" s="9" t="s">
        <v>190</v>
      </c>
      <c r="C3632" s="9">
        <v>80</v>
      </c>
      <c r="D3632" s="9" t="s">
        <v>8828</v>
      </c>
      <c r="E3632" s="6" t="s">
        <v>8188</v>
      </c>
      <c r="F3632" s="6"/>
      <c r="G3632" s="6"/>
      <c r="H3632" s="6" t="s">
        <v>243</v>
      </c>
      <c r="I3632" s="6">
        <v>328</v>
      </c>
      <c r="J3632" s="6"/>
      <c r="K3632" s="6"/>
      <c r="L3632" s="6" t="s">
        <v>8650</v>
      </c>
      <c r="M3632" s="6" t="s">
        <v>8656</v>
      </c>
      <c r="N3632" s="6" t="s">
        <v>8634</v>
      </c>
      <c r="O3632" s="6" t="s">
        <v>8635</v>
      </c>
      <c r="P3632" s="6" t="s">
        <v>8636</v>
      </c>
      <c r="Q3632" s="6" t="s">
        <v>8637</v>
      </c>
      <c r="R3632" s="6" t="s">
        <v>2212</v>
      </c>
      <c r="S3632" s="6" t="s">
        <v>8509</v>
      </c>
      <c r="T3632" s="6"/>
      <c r="U3632" s="6"/>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row>
    <row r="3633" spans="1:46" s="40" customFormat="1" ht="30" customHeight="1" x14ac:dyDescent="0.2">
      <c r="A3633" s="9">
        <v>20</v>
      </c>
      <c r="B3633" s="9" t="s">
        <v>190</v>
      </c>
      <c r="C3633" s="9">
        <v>80</v>
      </c>
      <c r="D3633" s="9" t="s">
        <v>8829</v>
      </c>
      <c r="E3633" s="6" t="s">
        <v>8188</v>
      </c>
      <c r="F3633" s="6"/>
      <c r="G3633" s="6"/>
      <c r="H3633" s="6" t="s">
        <v>243</v>
      </c>
      <c r="I3633" s="6">
        <v>329</v>
      </c>
      <c r="J3633" s="6"/>
      <c r="K3633" s="6"/>
      <c r="L3633" s="6" t="s">
        <v>8650</v>
      </c>
      <c r="M3633" s="6" t="s">
        <v>8657</v>
      </c>
      <c r="N3633" s="6" t="s">
        <v>8634</v>
      </c>
      <c r="O3633" s="6" t="s">
        <v>8635</v>
      </c>
      <c r="P3633" s="6" t="s">
        <v>8636</v>
      </c>
      <c r="Q3633" s="6" t="s">
        <v>8637</v>
      </c>
      <c r="R3633" s="6" t="s">
        <v>2212</v>
      </c>
      <c r="S3633" s="6" t="s">
        <v>8509</v>
      </c>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row>
    <row r="3634" spans="1:46" s="40" customFormat="1" ht="30" customHeight="1" x14ac:dyDescent="0.2">
      <c r="A3634" s="9">
        <v>20</v>
      </c>
      <c r="B3634" s="9" t="s">
        <v>190</v>
      </c>
      <c r="C3634" s="9">
        <v>81</v>
      </c>
      <c r="D3634" s="9" t="s">
        <v>3388</v>
      </c>
      <c r="E3634" s="6" t="s">
        <v>8187</v>
      </c>
      <c r="F3634" s="6"/>
      <c r="G3634" s="6"/>
      <c r="H3634" s="6" t="s">
        <v>243</v>
      </c>
      <c r="I3634" s="6">
        <v>330</v>
      </c>
      <c r="J3634" s="6"/>
      <c r="K3634" s="6"/>
      <c r="L3634" s="6" t="s">
        <v>8304</v>
      </c>
      <c r="M3634" s="6" t="s">
        <v>8658</v>
      </c>
      <c r="N3634" s="6" t="s">
        <v>2625</v>
      </c>
      <c r="O3634" s="6" t="s">
        <v>2624</v>
      </c>
      <c r="P3634" s="6" t="s">
        <v>2623</v>
      </c>
      <c r="Q3634" s="6" t="s">
        <v>8659</v>
      </c>
      <c r="R3634" s="6" t="s">
        <v>2212</v>
      </c>
      <c r="S3634" s="6" t="s">
        <v>8509</v>
      </c>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row>
    <row r="3635" spans="1:46" s="40" customFormat="1" ht="30" customHeight="1" x14ac:dyDescent="0.2">
      <c r="A3635" s="9">
        <v>20</v>
      </c>
      <c r="B3635" s="9" t="s">
        <v>190</v>
      </c>
      <c r="C3635" s="9">
        <v>81</v>
      </c>
      <c r="D3635" s="9" t="s">
        <v>3390</v>
      </c>
      <c r="E3635" s="6" t="s">
        <v>8187</v>
      </c>
      <c r="F3635" s="6"/>
      <c r="G3635" s="6"/>
      <c r="H3635" s="6" t="s">
        <v>243</v>
      </c>
      <c r="I3635" s="6">
        <v>331</v>
      </c>
      <c r="J3635" s="6"/>
      <c r="K3635" s="6"/>
      <c r="L3635" s="6" t="s">
        <v>8304</v>
      </c>
      <c r="M3635" s="6" t="s">
        <v>8660</v>
      </c>
      <c r="N3635" s="6" t="s">
        <v>2625</v>
      </c>
      <c r="O3635" s="6" t="s">
        <v>2624</v>
      </c>
      <c r="P3635" s="6" t="s">
        <v>2623</v>
      </c>
      <c r="Q3635" s="6" t="s">
        <v>8659</v>
      </c>
      <c r="R3635" s="6" t="s">
        <v>2212</v>
      </c>
      <c r="S3635" s="6" t="s">
        <v>8509</v>
      </c>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row>
    <row r="3636" spans="1:46" s="40" customFormat="1" ht="30" customHeight="1" x14ac:dyDescent="0.2">
      <c r="A3636" s="9">
        <v>20</v>
      </c>
      <c r="B3636" s="9" t="s">
        <v>190</v>
      </c>
      <c r="C3636" s="9">
        <v>81</v>
      </c>
      <c r="D3636" s="9" t="s">
        <v>4798</v>
      </c>
      <c r="E3636" s="6" t="s">
        <v>8187</v>
      </c>
      <c r="F3636" s="6"/>
      <c r="G3636" s="6"/>
      <c r="H3636" s="6" t="s">
        <v>243</v>
      </c>
      <c r="I3636" s="6">
        <v>332</v>
      </c>
      <c r="J3636" s="6"/>
      <c r="K3636" s="6"/>
      <c r="L3636" s="6" t="s">
        <v>8304</v>
      </c>
      <c r="M3636" s="6" t="s">
        <v>8661</v>
      </c>
      <c r="N3636" s="6" t="s">
        <v>2625</v>
      </c>
      <c r="O3636" s="6" t="s">
        <v>2624</v>
      </c>
      <c r="P3636" s="6" t="s">
        <v>2623</v>
      </c>
      <c r="Q3636" s="6" t="s">
        <v>8659</v>
      </c>
      <c r="R3636" s="6" t="s">
        <v>2212</v>
      </c>
      <c r="S3636" s="6" t="s">
        <v>8509</v>
      </c>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row>
    <row r="3637" spans="1:46" s="40" customFormat="1" ht="30" customHeight="1" x14ac:dyDescent="0.2">
      <c r="A3637" s="9">
        <v>20</v>
      </c>
      <c r="B3637" s="9" t="s">
        <v>190</v>
      </c>
      <c r="C3637" s="9">
        <v>81</v>
      </c>
      <c r="D3637" s="9" t="s">
        <v>7938</v>
      </c>
      <c r="E3637" s="6" t="s">
        <v>8187</v>
      </c>
      <c r="F3637" s="6"/>
      <c r="G3637" s="6"/>
      <c r="H3637" s="6" t="s">
        <v>243</v>
      </c>
      <c r="I3637" s="6">
        <v>333</v>
      </c>
      <c r="J3637" s="6"/>
      <c r="K3637" s="6"/>
      <c r="L3637" s="6" t="s">
        <v>8304</v>
      </c>
      <c r="M3637" s="6" t="s">
        <v>8662</v>
      </c>
      <c r="N3637" s="6" t="s">
        <v>2625</v>
      </c>
      <c r="O3637" s="6" t="s">
        <v>2624</v>
      </c>
      <c r="P3637" s="6" t="s">
        <v>2623</v>
      </c>
      <c r="Q3637" s="6" t="s">
        <v>8659</v>
      </c>
      <c r="R3637" s="6" t="s">
        <v>2212</v>
      </c>
      <c r="S3637" s="6" t="s">
        <v>8509</v>
      </c>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row>
    <row r="3638" spans="1:46" s="40" customFormat="1" ht="30" customHeight="1" x14ac:dyDescent="0.2">
      <c r="A3638" s="9">
        <v>20</v>
      </c>
      <c r="B3638" s="9" t="s">
        <v>190</v>
      </c>
      <c r="C3638" s="9">
        <v>81</v>
      </c>
      <c r="D3638" s="9" t="s">
        <v>7940</v>
      </c>
      <c r="E3638" s="6" t="s">
        <v>8187</v>
      </c>
      <c r="F3638" s="6"/>
      <c r="G3638" s="6"/>
      <c r="H3638" s="6" t="s">
        <v>243</v>
      </c>
      <c r="I3638" s="6">
        <v>334</v>
      </c>
      <c r="J3638" s="6"/>
      <c r="K3638" s="6"/>
      <c r="L3638" s="6" t="s">
        <v>8304</v>
      </c>
      <c r="M3638" s="6" t="s">
        <v>8663</v>
      </c>
      <c r="N3638" s="6" t="s">
        <v>2625</v>
      </c>
      <c r="O3638" s="6" t="s">
        <v>2624</v>
      </c>
      <c r="P3638" s="6" t="s">
        <v>2623</v>
      </c>
      <c r="Q3638" s="6" t="s">
        <v>8659</v>
      </c>
      <c r="R3638" s="6" t="s">
        <v>2212</v>
      </c>
      <c r="S3638" s="6" t="s">
        <v>8509</v>
      </c>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row>
    <row r="3639" spans="1:46" s="40" customFormat="1" ht="30" customHeight="1" x14ac:dyDescent="0.2">
      <c r="A3639" s="9">
        <v>20</v>
      </c>
      <c r="B3639" s="9" t="s">
        <v>190</v>
      </c>
      <c r="C3639" s="9">
        <v>81</v>
      </c>
      <c r="D3639" s="9" t="s">
        <v>8830</v>
      </c>
      <c r="E3639" s="6" t="s">
        <v>8187</v>
      </c>
      <c r="F3639" s="6"/>
      <c r="G3639" s="6"/>
      <c r="H3639" s="6" t="s">
        <v>243</v>
      </c>
      <c r="I3639" s="6">
        <v>335</v>
      </c>
      <c r="J3639" s="6"/>
      <c r="K3639" s="6"/>
      <c r="L3639" s="6" t="s">
        <v>8304</v>
      </c>
      <c r="M3639" s="6" t="s">
        <v>8664</v>
      </c>
      <c r="N3639" s="6" t="s">
        <v>2625</v>
      </c>
      <c r="O3639" s="6" t="s">
        <v>2624</v>
      </c>
      <c r="P3639" s="6" t="s">
        <v>2623</v>
      </c>
      <c r="Q3639" s="6" t="s">
        <v>8659</v>
      </c>
      <c r="R3639" s="6" t="s">
        <v>2212</v>
      </c>
      <c r="S3639" s="6" t="s">
        <v>8509</v>
      </c>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row>
    <row r="3640" spans="1:46" s="40" customFormat="1" ht="30" customHeight="1" x14ac:dyDescent="0.2">
      <c r="A3640" s="9">
        <v>20</v>
      </c>
      <c r="B3640" s="9" t="s">
        <v>190</v>
      </c>
      <c r="C3640" s="9">
        <v>81</v>
      </c>
      <c r="D3640" s="9" t="s">
        <v>8831</v>
      </c>
      <c r="E3640" s="6" t="s">
        <v>8187</v>
      </c>
      <c r="F3640" s="6"/>
      <c r="G3640" s="6"/>
      <c r="H3640" s="6" t="s">
        <v>243</v>
      </c>
      <c r="I3640" s="6">
        <v>336</v>
      </c>
      <c r="J3640" s="6"/>
      <c r="K3640" s="6"/>
      <c r="L3640" s="6" t="s">
        <v>8304</v>
      </c>
      <c r="M3640" s="6" t="s">
        <v>8665</v>
      </c>
      <c r="N3640" s="6" t="s">
        <v>2625</v>
      </c>
      <c r="O3640" s="6" t="s">
        <v>2624</v>
      </c>
      <c r="P3640" s="6" t="s">
        <v>2623</v>
      </c>
      <c r="Q3640" s="6" t="s">
        <v>8659</v>
      </c>
      <c r="R3640" s="6" t="s">
        <v>2212</v>
      </c>
      <c r="S3640" s="6" t="s">
        <v>8509</v>
      </c>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row>
    <row r="3641" spans="1:46" s="40" customFormat="1" ht="30" customHeight="1" x14ac:dyDescent="0.2">
      <c r="A3641" s="9">
        <v>20</v>
      </c>
      <c r="B3641" s="9" t="s">
        <v>190</v>
      </c>
      <c r="C3641" s="9">
        <v>81</v>
      </c>
      <c r="D3641" s="9" t="s">
        <v>8832</v>
      </c>
      <c r="E3641" s="6" t="s">
        <v>8187</v>
      </c>
      <c r="F3641" s="6"/>
      <c r="G3641" s="6"/>
      <c r="H3641" s="6" t="s">
        <v>243</v>
      </c>
      <c r="I3641" s="6">
        <v>337</v>
      </c>
      <c r="J3641" s="6"/>
      <c r="K3641" s="6"/>
      <c r="L3641" s="6" t="s">
        <v>8304</v>
      </c>
      <c r="M3641" s="6" t="s">
        <v>8666</v>
      </c>
      <c r="N3641" s="6" t="s">
        <v>2625</v>
      </c>
      <c r="O3641" s="6" t="s">
        <v>2624</v>
      </c>
      <c r="P3641" s="6" t="s">
        <v>2623</v>
      </c>
      <c r="Q3641" s="6" t="s">
        <v>8659</v>
      </c>
      <c r="R3641" s="6" t="s">
        <v>2212</v>
      </c>
      <c r="S3641" s="6" t="s">
        <v>8509</v>
      </c>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row>
    <row r="3642" spans="1:46" s="40" customFormat="1" ht="30" customHeight="1" x14ac:dyDescent="0.2">
      <c r="A3642" s="9">
        <v>20</v>
      </c>
      <c r="B3642" s="9" t="s">
        <v>190</v>
      </c>
      <c r="C3642" s="9">
        <v>81</v>
      </c>
      <c r="D3642" s="9" t="s">
        <v>8833</v>
      </c>
      <c r="E3642" s="6" t="s">
        <v>8187</v>
      </c>
      <c r="F3642" s="6"/>
      <c r="G3642" s="6"/>
      <c r="H3642" s="6" t="s">
        <v>243</v>
      </c>
      <c r="I3642" s="6">
        <v>338</v>
      </c>
      <c r="J3642" s="6"/>
      <c r="K3642" s="6"/>
      <c r="L3642" s="6" t="s">
        <v>8304</v>
      </c>
      <c r="M3642" s="6" t="s">
        <v>8667</v>
      </c>
      <c r="N3642" s="6" t="s">
        <v>2625</v>
      </c>
      <c r="O3642" s="6" t="s">
        <v>2624</v>
      </c>
      <c r="P3642" s="6" t="s">
        <v>2623</v>
      </c>
      <c r="Q3642" s="6" t="s">
        <v>8659</v>
      </c>
      <c r="R3642" s="6" t="s">
        <v>2212</v>
      </c>
      <c r="S3642" s="6" t="s">
        <v>8509</v>
      </c>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row>
    <row r="3643" spans="1:46" s="40" customFormat="1" ht="30" customHeight="1" x14ac:dyDescent="0.2">
      <c r="A3643" s="9">
        <v>20</v>
      </c>
      <c r="B3643" s="9" t="s">
        <v>190</v>
      </c>
      <c r="C3643" s="9">
        <v>81</v>
      </c>
      <c r="D3643" s="9" t="s">
        <v>8834</v>
      </c>
      <c r="E3643" s="6" t="s">
        <v>8187</v>
      </c>
      <c r="F3643" s="6"/>
      <c r="G3643" s="6"/>
      <c r="H3643" s="6" t="s">
        <v>243</v>
      </c>
      <c r="I3643" s="6">
        <v>339</v>
      </c>
      <c r="J3643" s="6"/>
      <c r="K3643" s="6"/>
      <c r="L3643" s="6" t="s">
        <v>8304</v>
      </c>
      <c r="M3643" s="6" t="s">
        <v>8668</v>
      </c>
      <c r="N3643" s="6" t="s">
        <v>2625</v>
      </c>
      <c r="O3643" s="6" t="s">
        <v>2624</v>
      </c>
      <c r="P3643" s="6" t="s">
        <v>2623</v>
      </c>
      <c r="Q3643" s="6" t="s">
        <v>8659</v>
      </c>
      <c r="R3643" s="6" t="s">
        <v>2212</v>
      </c>
      <c r="S3643" s="6" t="s">
        <v>8509</v>
      </c>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row>
    <row r="3644" spans="1:46" s="40" customFormat="1" ht="30" customHeight="1" x14ac:dyDescent="0.2">
      <c r="A3644" s="9">
        <v>20</v>
      </c>
      <c r="B3644" s="9" t="s">
        <v>190</v>
      </c>
      <c r="C3644" s="9">
        <v>82</v>
      </c>
      <c r="D3644" s="9">
        <v>82</v>
      </c>
      <c r="E3644" s="6" t="s">
        <v>8187</v>
      </c>
      <c r="F3644" s="6"/>
      <c r="G3644" s="6"/>
      <c r="H3644" s="6" t="s">
        <v>334</v>
      </c>
      <c r="I3644" s="6">
        <v>340</v>
      </c>
      <c r="J3644" s="6"/>
      <c r="K3644" s="6"/>
      <c r="L3644" s="6"/>
      <c r="M3644" s="6" t="s">
        <v>8669</v>
      </c>
      <c r="N3644" s="6">
        <v>0</v>
      </c>
      <c r="O3644" s="6">
        <v>1</v>
      </c>
      <c r="P3644" s="6">
        <v>2</v>
      </c>
      <c r="Q3644" s="6">
        <v>3</v>
      </c>
      <c r="R3644" s="6">
        <v>4</v>
      </c>
      <c r="S3644" s="6">
        <v>5</v>
      </c>
      <c r="T3644" s="6">
        <v>6</v>
      </c>
      <c r="U3644" s="6">
        <v>7</v>
      </c>
      <c r="V3644" s="6">
        <v>8</v>
      </c>
      <c r="W3644" s="6">
        <v>9</v>
      </c>
      <c r="X3644" s="6">
        <v>10</v>
      </c>
      <c r="Y3644" s="6" t="s">
        <v>2212</v>
      </c>
      <c r="Z3644" s="6" t="s">
        <v>8509</v>
      </c>
      <c r="AA3644" s="6"/>
      <c r="AB3644" s="6"/>
      <c r="AC3644" s="6"/>
      <c r="AD3644" s="6"/>
      <c r="AE3644" s="6"/>
      <c r="AF3644" s="6"/>
      <c r="AG3644" s="6"/>
      <c r="AH3644" s="6"/>
      <c r="AI3644" s="6"/>
      <c r="AJ3644" s="6"/>
      <c r="AK3644" s="6"/>
      <c r="AL3644" s="6"/>
      <c r="AM3644" s="6"/>
      <c r="AN3644" s="6"/>
      <c r="AO3644" s="6"/>
      <c r="AP3644" s="6"/>
      <c r="AQ3644" s="6"/>
      <c r="AR3644" s="6"/>
      <c r="AS3644" s="6"/>
      <c r="AT3644" s="6"/>
    </row>
    <row r="3645" spans="1:46" s="40" customFormat="1" ht="30" customHeight="1" x14ac:dyDescent="0.2">
      <c r="A3645" s="9">
        <v>20</v>
      </c>
      <c r="B3645" s="9" t="s">
        <v>190</v>
      </c>
      <c r="C3645" s="9">
        <v>83</v>
      </c>
      <c r="D3645" s="9" t="s">
        <v>696</v>
      </c>
      <c r="E3645" s="6" t="s">
        <v>8187</v>
      </c>
      <c r="F3645" s="6"/>
      <c r="G3645" s="6"/>
      <c r="H3645" s="6" t="s">
        <v>258</v>
      </c>
      <c r="I3645" s="6">
        <v>341</v>
      </c>
      <c r="J3645" s="6"/>
      <c r="K3645" s="6"/>
      <c r="L3645" s="6" t="s">
        <v>8670</v>
      </c>
      <c r="M3645" s="6" t="s">
        <v>8671</v>
      </c>
      <c r="N3645" s="6" t="s">
        <v>8672</v>
      </c>
      <c r="O3645" s="6" t="s">
        <v>8673</v>
      </c>
      <c r="P3645" s="6" t="s">
        <v>8674</v>
      </c>
      <c r="Q3645" s="6" t="s">
        <v>6909</v>
      </c>
      <c r="R3645" s="6" t="s">
        <v>8675</v>
      </c>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row>
    <row r="3646" spans="1:46" s="40" customFormat="1" ht="30" customHeight="1" x14ac:dyDescent="0.2">
      <c r="A3646" s="9">
        <v>20</v>
      </c>
      <c r="B3646" s="9" t="s">
        <v>190</v>
      </c>
      <c r="C3646" s="9">
        <v>83</v>
      </c>
      <c r="D3646" s="9" t="s">
        <v>697</v>
      </c>
      <c r="E3646" s="6" t="s">
        <v>8187</v>
      </c>
      <c r="F3646" s="6"/>
      <c r="G3646" s="6"/>
      <c r="H3646" s="6" t="s">
        <v>258</v>
      </c>
      <c r="I3646" s="6">
        <v>342</v>
      </c>
      <c r="J3646" s="6"/>
      <c r="K3646" s="6"/>
      <c r="L3646" s="6" t="s">
        <v>8670</v>
      </c>
      <c r="M3646" s="6" t="s">
        <v>8676</v>
      </c>
      <c r="N3646" s="6" t="s">
        <v>8672</v>
      </c>
      <c r="O3646" s="6" t="s">
        <v>8673</v>
      </c>
      <c r="P3646" s="6" t="s">
        <v>8674</v>
      </c>
      <c r="Q3646" s="6" t="s">
        <v>6909</v>
      </c>
      <c r="R3646" s="6" t="s">
        <v>8675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row>
    <row r="3647" spans="1:46" s="40" customFormat="1" ht="30" customHeight="1" x14ac:dyDescent="0.2">
      <c r="A3647" s="9">
        <v>20</v>
      </c>
      <c r="B3647" s="9" t="s">
        <v>190</v>
      </c>
      <c r="C3647" s="9">
        <v>83</v>
      </c>
      <c r="D3647" s="9" t="s">
        <v>699</v>
      </c>
      <c r="E3647" s="6" t="s">
        <v>8187</v>
      </c>
      <c r="F3647" s="6"/>
      <c r="G3647" s="6"/>
      <c r="H3647" s="6" t="s">
        <v>258</v>
      </c>
      <c r="I3647" s="6">
        <v>343</v>
      </c>
      <c r="J3647" s="6"/>
      <c r="K3647" s="6"/>
      <c r="L3647" s="6" t="s">
        <v>8670</v>
      </c>
      <c r="M3647" s="6" t="s">
        <v>8677</v>
      </c>
      <c r="N3647" s="6" t="s">
        <v>8672</v>
      </c>
      <c r="O3647" s="6" t="s">
        <v>8673</v>
      </c>
      <c r="P3647" s="6" t="s">
        <v>8674</v>
      </c>
      <c r="Q3647" s="6" t="s">
        <v>6909</v>
      </c>
      <c r="R3647" s="6" t="s">
        <v>8675</v>
      </c>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row>
    <row r="3648" spans="1:46" s="40" customFormat="1" ht="30" customHeight="1" x14ac:dyDescent="0.2">
      <c r="A3648" s="9">
        <v>20</v>
      </c>
      <c r="B3648" s="9" t="s">
        <v>190</v>
      </c>
      <c r="C3648" s="9">
        <v>83</v>
      </c>
      <c r="D3648" s="9" t="s">
        <v>701</v>
      </c>
      <c r="E3648" s="6" t="s">
        <v>8187</v>
      </c>
      <c r="F3648" s="6"/>
      <c r="G3648" s="6"/>
      <c r="H3648" s="6" t="s">
        <v>258</v>
      </c>
      <c r="I3648" s="6">
        <v>344</v>
      </c>
      <c r="J3648" s="6"/>
      <c r="K3648" s="6"/>
      <c r="L3648" s="6" t="s">
        <v>8670</v>
      </c>
      <c r="M3648" s="6" t="s">
        <v>8678</v>
      </c>
      <c r="N3648" s="6" t="s">
        <v>8672</v>
      </c>
      <c r="O3648" s="6" t="s">
        <v>8673</v>
      </c>
      <c r="P3648" s="6" t="s">
        <v>8674</v>
      </c>
      <c r="Q3648" s="6" t="s">
        <v>6909</v>
      </c>
      <c r="R3648" s="6" t="s">
        <v>8675</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row>
    <row r="3649" spans="1:46" s="40" customFormat="1" ht="30" customHeight="1" x14ac:dyDescent="0.2">
      <c r="A3649" s="9">
        <v>20</v>
      </c>
      <c r="B3649" s="9" t="s">
        <v>190</v>
      </c>
      <c r="C3649" s="9">
        <v>83</v>
      </c>
      <c r="D3649" s="9" t="s">
        <v>703</v>
      </c>
      <c r="E3649" s="6" t="s">
        <v>8187</v>
      </c>
      <c r="F3649" s="6"/>
      <c r="G3649" s="6"/>
      <c r="H3649" s="6" t="s">
        <v>258</v>
      </c>
      <c r="I3649" s="6">
        <v>345</v>
      </c>
      <c r="J3649" s="6"/>
      <c r="K3649" s="6"/>
      <c r="L3649" s="6" t="s">
        <v>8670</v>
      </c>
      <c r="M3649" s="6" t="s">
        <v>8679</v>
      </c>
      <c r="N3649" s="6" t="s">
        <v>8672</v>
      </c>
      <c r="O3649" s="6" t="s">
        <v>8673</v>
      </c>
      <c r="P3649" s="6" t="s">
        <v>8674</v>
      </c>
      <c r="Q3649" s="6" t="s">
        <v>6909</v>
      </c>
      <c r="R3649" s="6" t="s">
        <v>8675</v>
      </c>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row>
    <row r="3650" spans="1:46" s="40" customFormat="1" ht="30" customHeight="1" x14ac:dyDescent="0.2">
      <c r="A3650" s="9">
        <v>20</v>
      </c>
      <c r="B3650" s="9" t="s">
        <v>190</v>
      </c>
      <c r="C3650" s="9">
        <v>83</v>
      </c>
      <c r="D3650" s="9" t="s">
        <v>705</v>
      </c>
      <c r="E3650" s="6" t="s">
        <v>8187</v>
      </c>
      <c r="F3650" s="6"/>
      <c r="G3650" s="6"/>
      <c r="H3650" s="6" t="s">
        <v>258</v>
      </c>
      <c r="I3650" s="6">
        <v>346</v>
      </c>
      <c r="J3650" s="6"/>
      <c r="K3650" s="6"/>
      <c r="L3650" s="6" t="s">
        <v>8670</v>
      </c>
      <c r="M3650" s="6" t="s">
        <v>8680</v>
      </c>
      <c r="N3650" s="6" t="s">
        <v>8672</v>
      </c>
      <c r="O3650" s="6" t="s">
        <v>8673</v>
      </c>
      <c r="P3650" s="6" t="s">
        <v>8674</v>
      </c>
      <c r="Q3650" s="6" t="s">
        <v>6909</v>
      </c>
      <c r="R3650" s="6" t="s">
        <v>8675</v>
      </c>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row>
    <row r="3651" spans="1:46" s="40" customFormat="1" ht="30" customHeight="1" x14ac:dyDescent="0.2">
      <c r="A3651" s="9">
        <v>20</v>
      </c>
      <c r="B3651" s="9" t="s">
        <v>190</v>
      </c>
      <c r="C3651" s="9">
        <v>84</v>
      </c>
      <c r="D3651" s="9" t="s">
        <v>4802</v>
      </c>
      <c r="E3651" s="6" t="s">
        <v>8187</v>
      </c>
      <c r="F3651" s="6"/>
      <c r="G3651" s="6"/>
      <c r="H3651" s="6" t="s">
        <v>258</v>
      </c>
      <c r="I3651" s="6">
        <v>347</v>
      </c>
      <c r="J3651" s="6"/>
      <c r="K3651" s="6"/>
      <c r="L3651" s="6" t="s">
        <v>8681</v>
      </c>
      <c r="M3651" s="6" t="s">
        <v>8682</v>
      </c>
      <c r="N3651" s="6" t="s">
        <v>6658</v>
      </c>
      <c r="O3651" s="6" t="s">
        <v>278</v>
      </c>
      <c r="P3651" s="6" t="s">
        <v>287</v>
      </c>
      <c r="Q3651" s="6" t="s">
        <v>264</v>
      </c>
      <c r="R3651" s="6" t="s">
        <v>2212</v>
      </c>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row>
    <row r="3652" spans="1:46" s="40" customFormat="1" ht="30" customHeight="1" x14ac:dyDescent="0.2">
      <c r="A3652" s="9">
        <v>20</v>
      </c>
      <c r="B3652" s="9" t="s">
        <v>190</v>
      </c>
      <c r="C3652" s="9">
        <v>84</v>
      </c>
      <c r="D3652" s="9" t="s">
        <v>4803</v>
      </c>
      <c r="E3652" s="6" t="s">
        <v>8187</v>
      </c>
      <c r="F3652" s="6"/>
      <c r="G3652" s="6"/>
      <c r="H3652" s="6" t="s">
        <v>258</v>
      </c>
      <c r="I3652" s="6">
        <v>348</v>
      </c>
      <c r="J3652" s="6"/>
      <c r="K3652" s="6"/>
      <c r="L3652" s="6" t="s">
        <v>8681</v>
      </c>
      <c r="M3652" s="6" t="s">
        <v>8683</v>
      </c>
      <c r="N3652" s="6" t="s">
        <v>6658</v>
      </c>
      <c r="O3652" s="6" t="s">
        <v>278</v>
      </c>
      <c r="P3652" s="6" t="s">
        <v>287</v>
      </c>
      <c r="Q3652" s="6" t="s">
        <v>264</v>
      </c>
      <c r="R3652" s="6" t="s">
        <v>2212</v>
      </c>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row>
    <row r="3653" spans="1:46" s="40" customFormat="1" ht="30" customHeight="1" x14ac:dyDescent="0.2">
      <c r="A3653" s="9">
        <v>20</v>
      </c>
      <c r="B3653" s="9" t="s">
        <v>190</v>
      </c>
      <c r="C3653" s="9">
        <v>84</v>
      </c>
      <c r="D3653" s="9" t="s">
        <v>4804</v>
      </c>
      <c r="E3653" s="6" t="s">
        <v>8187</v>
      </c>
      <c r="F3653" s="6"/>
      <c r="G3653" s="6"/>
      <c r="H3653" s="6" t="s">
        <v>258</v>
      </c>
      <c r="I3653" s="6">
        <v>349</v>
      </c>
      <c r="J3653" s="6"/>
      <c r="K3653" s="6"/>
      <c r="L3653" s="6" t="s">
        <v>8681</v>
      </c>
      <c r="M3653" s="6" t="s">
        <v>2893</v>
      </c>
      <c r="N3653" s="6" t="s">
        <v>6658</v>
      </c>
      <c r="O3653" s="6" t="s">
        <v>278</v>
      </c>
      <c r="P3653" s="6" t="s">
        <v>287</v>
      </c>
      <c r="Q3653" s="6" t="s">
        <v>264</v>
      </c>
      <c r="R3653" s="6" t="s">
        <v>2212</v>
      </c>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row>
    <row r="3654" spans="1:46" s="40" customFormat="1" ht="30" customHeight="1" x14ac:dyDescent="0.2">
      <c r="A3654" s="9">
        <v>20</v>
      </c>
      <c r="B3654" s="9" t="s">
        <v>190</v>
      </c>
      <c r="C3654" s="9">
        <v>85</v>
      </c>
      <c r="D3654" s="9" t="s">
        <v>3412</v>
      </c>
      <c r="E3654" s="6" t="s">
        <v>8187</v>
      </c>
      <c r="F3654" s="6"/>
      <c r="G3654" s="6"/>
      <c r="H3654" s="6" t="s">
        <v>258</v>
      </c>
      <c r="I3654" s="6">
        <v>350</v>
      </c>
      <c r="J3654" s="6"/>
      <c r="K3654" s="6"/>
      <c r="L3654" s="6" t="s">
        <v>8684</v>
      </c>
      <c r="M3654" s="6" t="s">
        <v>8685</v>
      </c>
      <c r="N3654" s="6" t="s">
        <v>278</v>
      </c>
      <c r="O3654" s="6" t="s">
        <v>1121</v>
      </c>
      <c r="P3654" s="6" t="s">
        <v>287</v>
      </c>
      <c r="Q3654" s="6" t="s">
        <v>264</v>
      </c>
      <c r="R3654" s="6" t="s">
        <v>2212</v>
      </c>
      <c r="S3654" s="6" t="s">
        <v>8509</v>
      </c>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row>
    <row r="3655" spans="1:46" s="40" customFormat="1" ht="30" customHeight="1" x14ac:dyDescent="0.2">
      <c r="A3655" s="9">
        <v>20</v>
      </c>
      <c r="B3655" s="9" t="s">
        <v>190</v>
      </c>
      <c r="C3655" s="9">
        <v>85</v>
      </c>
      <c r="D3655" s="9" t="s">
        <v>3417</v>
      </c>
      <c r="E3655" s="6" t="s">
        <v>8187</v>
      </c>
      <c r="F3655" s="6"/>
      <c r="G3655" s="6"/>
      <c r="H3655" s="6" t="s">
        <v>258</v>
      </c>
      <c r="I3655" s="6">
        <v>351</v>
      </c>
      <c r="J3655" s="6"/>
      <c r="K3655" s="6"/>
      <c r="L3655" s="6" t="s">
        <v>8684</v>
      </c>
      <c r="M3655" s="6" t="s">
        <v>8686</v>
      </c>
      <c r="N3655" s="6" t="s">
        <v>278</v>
      </c>
      <c r="O3655" s="6" t="s">
        <v>1121</v>
      </c>
      <c r="P3655" s="6" t="s">
        <v>287</v>
      </c>
      <c r="Q3655" s="6" t="s">
        <v>264</v>
      </c>
      <c r="R3655" s="6" t="s">
        <v>2212</v>
      </c>
      <c r="S3655" s="6" t="s">
        <v>8509</v>
      </c>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row>
    <row r="3656" spans="1:46" s="40" customFormat="1" ht="30" customHeight="1" x14ac:dyDescent="0.2">
      <c r="A3656" s="9">
        <v>20</v>
      </c>
      <c r="B3656" s="9" t="s">
        <v>190</v>
      </c>
      <c r="C3656" s="9">
        <v>85</v>
      </c>
      <c r="D3656" s="9" t="s">
        <v>3418</v>
      </c>
      <c r="E3656" s="6" t="s">
        <v>8187</v>
      </c>
      <c r="F3656" s="6"/>
      <c r="G3656" s="6"/>
      <c r="H3656" s="6" t="s">
        <v>258</v>
      </c>
      <c r="I3656" s="6">
        <v>352</v>
      </c>
      <c r="J3656" s="6"/>
      <c r="K3656" s="6"/>
      <c r="L3656" s="6" t="s">
        <v>8684</v>
      </c>
      <c r="M3656" s="6" t="s">
        <v>8687</v>
      </c>
      <c r="N3656" s="6" t="s">
        <v>278</v>
      </c>
      <c r="O3656" s="6" t="s">
        <v>1121</v>
      </c>
      <c r="P3656" s="6" t="s">
        <v>287</v>
      </c>
      <c r="Q3656" s="6" t="s">
        <v>264</v>
      </c>
      <c r="R3656" s="6" t="s">
        <v>2212</v>
      </c>
      <c r="S3656" s="6" t="s">
        <v>8509</v>
      </c>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row>
    <row r="3657" spans="1:46" s="40" customFormat="1" ht="30" customHeight="1" x14ac:dyDescent="0.2">
      <c r="A3657" s="9">
        <v>20</v>
      </c>
      <c r="B3657" s="9" t="s">
        <v>190</v>
      </c>
      <c r="C3657" s="9">
        <v>85</v>
      </c>
      <c r="D3657" s="9" t="s">
        <v>3419</v>
      </c>
      <c r="E3657" s="6" t="s">
        <v>8187</v>
      </c>
      <c r="F3657" s="6"/>
      <c r="G3657" s="6"/>
      <c r="H3657" s="6" t="s">
        <v>258</v>
      </c>
      <c r="I3657" s="6">
        <v>353</v>
      </c>
      <c r="J3657" s="6"/>
      <c r="K3657" s="6"/>
      <c r="L3657" s="6" t="s">
        <v>8684</v>
      </c>
      <c r="M3657" s="6" t="s">
        <v>8688</v>
      </c>
      <c r="N3657" s="6" t="s">
        <v>278</v>
      </c>
      <c r="O3657" s="6" t="s">
        <v>1121</v>
      </c>
      <c r="P3657" s="6" t="s">
        <v>287</v>
      </c>
      <c r="Q3657" s="6" t="s">
        <v>264</v>
      </c>
      <c r="R3657" s="6" t="s">
        <v>2212</v>
      </c>
      <c r="S3657" s="6" t="s">
        <v>8509</v>
      </c>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row>
    <row r="3658" spans="1:46" s="40" customFormat="1" ht="30" customHeight="1" x14ac:dyDescent="0.2">
      <c r="A3658" s="9">
        <v>20</v>
      </c>
      <c r="B3658" s="9" t="s">
        <v>190</v>
      </c>
      <c r="C3658" s="9">
        <v>85</v>
      </c>
      <c r="D3658" s="9" t="s">
        <v>3420</v>
      </c>
      <c r="E3658" s="6" t="s">
        <v>8187</v>
      </c>
      <c r="F3658" s="6"/>
      <c r="G3658" s="6"/>
      <c r="H3658" s="6" t="s">
        <v>258</v>
      </c>
      <c r="I3658" s="6">
        <v>354</v>
      </c>
      <c r="J3658" s="6"/>
      <c r="K3658" s="6"/>
      <c r="L3658" s="6" t="s">
        <v>8684</v>
      </c>
      <c r="M3658" s="6" t="s">
        <v>8689</v>
      </c>
      <c r="N3658" s="6" t="s">
        <v>278</v>
      </c>
      <c r="O3658" s="6" t="s">
        <v>1121</v>
      </c>
      <c r="P3658" s="6" t="s">
        <v>287</v>
      </c>
      <c r="Q3658" s="6" t="s">
        <v>264</v>
      </c>
      <c r="R3658" s="6" t="s">
        <v>2212</v>
      </c>
      <c r="S3658" s="6" t="s">
        <v>8509</v>
      </c>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row>
    <row r="3659" spans="1:46" s="40" customFormat="1" ht="30" customHeight="1" x14ac:dyDescent="0.2">
      <c r="A3659" s="9">
        <v>20</v>
      </c>
      <c r="B3659" s="9" t="s">
        <v>190</v>
      </c>
      <c r="C3659" s="9">
        <v>85</v>
      </c>
      <c r="D3659" s="9" t="s">
        <v>3421</v>
      </c>
      <c r="E3659" s="6" t="s">
        <v>8187</v>
      </c>
      <c r="F3659" s="6"/>
      <c r="G3659" s="6"/>
      <c r="H3659" s="6" t="s">
        <v>258</v>
      </c>
      <c r="I3659" s="6">
        <v>355</v>
      </c>
      <c r="J3659" s="6"/>
      <c r="K3659" s="6"/>
      <c r="L3659" s="6" t="s">
        <v>8684</v>
      </c>
      <c r="M3659" s="6" t="s">
        <v>8690</v>
      </c>
      <c r="N3659" s="6" t="s">
        <v>278</v>
      </c>
      <c r="O3659" s="6" t="s">
        <v>1121</v>
      </c>
      <c r="P3659" s="6" t="s">
        <v>287</v>
      </c>
      <c r="Q3659" s="6" t="s">
        <v>264</v>
      </c>
      <c r="R3659" s="6" t="s">
        <v>2212</v>
      </c>
      <c r="S3659" s="6" t="s">
        <v>8509</v>
      </c>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row>
    <row r="3660" spans="1:46" s="40" customFormat="1" ht="30" customHeight="1" x14ac:dyDescent="0.2">
      <c r="A3660" s="9">
        <v>20</v>
      </c>
      <c r="B3660" s="9" t="s">
        <v>190</v>
      </c>
      <c r="C3660" s="9">
        <v>85</v>
      </c>
      <c r="D3660" s="9" t="s">
        <v>3422</v>
      </c>
      <c r="E3660" s="6" t="s">
        <v>8187</v>
      </c>
      <c r="F3660" s="6"/>
      <c r="G3660" s="6"/>
      <c r="H3660" s="6" t="s">
        <v>258</v>
      </c>
      <c r="I3660" s="6">
        <v>356</v>
      </c>
      <c r="J3660" s="6"/>
      <c r="K3660" s="6"/>
      <c r="L3660" s="6" t="s">
        <v>8684</v>
      </c>
      <c r="M3660" s="6" t="s">
        <v>8691</v>
      </c>
      <c r="N3660" s="6" t="s">
        <v>278</v>
      </c>
      <c r="O3660" s="6" t="s">
        <v>1121</v>
      </c>
      <c r="P3660" s="6" t="s">
        <v>287</v>
      </c>
      <c r="Q3660" s="6" t="s">
        <v>264</v>
      </c>
      <c r="R3660" s="6" t="s">
        <v>2212</v>
      </c>
      <c r="S3660" s="6" t="s">
        <v>8509</v>
      </c>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row>
    <row r="3661" spans="1:46" s="40" customFormat="1" ht="30" customHeight="1" x14ac:dyDescent="0.2">
      <c r="A3661" s="9">
        <v>20</v>
      </c>
      <c r="B3661" s="9" t="s">
        <v>190</v>
      </c>
      <c r="C3661" s="9">
        <v>86</v>
      </c>
      <c r="D3661" s="9" t="s">
        <v>8835</v>
      </c>
      <c r="E3661" s="6" t="s">
        <v>8187</v>
      </c>
      <c r="F3661" s="6"/>
      <c r="G3661" s="6"/>
      <c r="H3661" s="6" t="s">
        <v>258</v>
      </c>
      <c r="I3661" s="6">
        <v>357</v>
      </c>
      <c r="J3661" s="6"/>
      <c r="K3661" s="6"/>
      <c r="L3661" s="6" t="s">
        <v>8692</v>
      </c>
      <c r="M3661" s="6" t="s">
        <v>8693</v>
      </c>
      <c r="N3661" s="6" t="s">
        <v>278</v>
      </c>
      <c r="O3661" s="6" t="s">
        <v>1121</v>
      </c>
      <c r="P3661" s="6" t="s">
        <v>287</v>
      </c>
      <c r="Q3661" s="6" t="s">
        <v>264</v>
      </c>
      <c r="R3661" s="6" t="s">
        <v>2212</v>
      </c>
      <c r="S3661" s="6" t="s">
        <v>8509</v>
      </c>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row>
    <row r="3662" spans="1:46" s="40" customFormat="1" ht="30" customHeight="1" x14ac:dyDescent="0.2">
      <c r="A3662" s="9">
        <v>20</v>
      </c>
      <c r="B3662" s="9" t="s">
        <v>190</v>
      </c>
      <c r="C3662" s="9">
        <v>86</v>
      </c>
      <c r="D3662" s="9" t="s">
        <v>8836</v>
      </c>
      <c r="E3662" s="6" t="s">
        <v>8187</v>
      </c>
      <c r="F3662" s="6"/>
      <c r="G3662" s="6"/>
      <c r="H3662" s="6" t="s">
        <v>258</v>
      </c>
      <c r="I3662" s="6">
        <v>358</v>
      </c>
      <c r="J3662" s="6"/>
      <c r="K3662" s="6"/>
      <c r="L3662" s="6" t="s">
        <v>8692</v>
      </c>
      <c r="M3662" s="6" t="s">
        <v>8694</v>
      </c>
      <c r="N3662" s="6" t="s">
        <v>278</v>
      </c>
      <c r="O3662" s="6" t="s">
        <v>1121</v>
      </c>
      <c r="P3662" s="6" t="s">
        <v>287</v>
      </c>
      <c r="Q3662" s="6" t="s">
        <v>264</v>
      </c>
      <c r="R3662" s="6" t="s">
        <v>2212</v>
      </c>
      <c r="S3662" s="6" t="s">
        <v>8509</v>
      </c>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row>
    <row r="3663" spans="1:46" s="40" customFormat="1" ht="30" customHeight="1" x14ac:dyDescent="0.2">
      <c r="A3663" s="9">
        <v>20</v>
      </c>
      <c r="B3663" s="9" t="s">
        <v>190</v>
      </c>
      <c r="C3663" s="9">
        <v>86</v>
      </c>
      <c r="D3663" s="9" t="s">
        <v>8837</v>
      </c>
      <c r="E3663" s="6" t="s">
        <v>8187</v>
      </c>
      <c r="F3663" s="6"/>
      <c r="G3663" s="6"/>
      <c r="H3663" s="6" t="s">
        <v>258</v>
      </c>
      <c r="I3663" s="6">
        <v>359</v>
      </c>
      <c r="J3663" s="6"/>
      <c r="K3663" s="6"/>
      <c r="L3663" s="6" t="s">
        <v>8692</v>
      </c>
      <c r="M3663" s="6" t="s">
        <v>8695</v>
      </c>
      <c r="N3663" s="6" t="s">
        <v>278</v>
      </c>
      <c r="O3663" s="6" t="s">
        <v>1121</v>
      </c>
      <c r="P3663" s="6" t="s">
        <v>287</v>
      </c>
      <c r="Q3663" s="6" t="s">
        <v>264</v>
      </c>
      <c r="R3663" s="6" t="s">
        <v>2212</v>
      </c>
      <c r="S3663" s="6" t="s">
        <v>8509</v>
      </c>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row>
    <row r="3664" spans="1:46" s="40" customFormat="1" ht="30" customHeight="1" x14ac:dyDescent="0.2">
      <c r="A3664" s="9">
        <v>20</v>
      </c>
      <c r="B3664" s="9" t="s">
        <v>190</v>
      </c>
      <c r="C3664" s="9">
        <v>86</v>
      </c>
      <c r="D3664" s="9" t="s">
        <v>8838</v>
      </c>
      <c r="E3664" s="6" t="s">
        <v>8187</v>
      </c>
      <c r="F3664" s="6"/>
      <c r="G3664" s="6"/>
      <c r="H3664" s="6" t="s">
        <v>258</v>
      </c>
      <c r="I3664" s="6">
        <v>360</v>
      </c>
      <c r="J3664" s="6"/>
      <c r="K3664" s="6"/>
      <c r="L3664" s="6" t="s">
        <v>8692</v>
      </c>
      <c r="M3664" s="6" t="s">
        <v>8696</v>
      </c>
      <c r="N3664" s="6" t="s">
        <v>278</v>
      </c>
      <c r="O3664" s="6" t="s">
        <v>1121</v>
      </c>
      <c r="P3664" s="6" t="s">
        <v>287</v>
      </c>
      <c r="Q3664" s="6" t="s">
        <v>264</v>
      </c>
      <c r="R3664" s="6" t="s">
        <v>2212</v>
      </c>
      <c r="S3664" s="6" t="s">
        <v>8509</v>
      </c>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row>
    <row r="3665" spans="1:46" s="40" customFormat="1" ht="30" customHeight="1" x14ac:dyDescent="0.2">
      <c r="A3665" s="9">
        <v>20</v>
      </c>
      <c r="B3665" s="9" t="s">
        <v>190</v>
      </c>
      <c r="C3665" s="9">
        <v>86</v>
      </c>
      <c r="D3665" s="9" t="s">
        <v>8839</v>
      </c>
      <c r="E3665" s="6" t="s">
        <v>8187</v>
      </c>
      <c r="F3665" s="6"/>
      <c r="G3665" s="6"/>
      <c r="H3665" s="6" t="s">
        <v>258</v>
      </c>
      <c r="I3665" s="6">
        <v>361</v>
      </c>
      <c r="J3665" s="6"/>
      <c r="K3665" s="6"/>
      <c r="L3665" s="6" t="s">
        <v>8692</v>
      </c>
      <c r="M3665" s="6" t="s">
        <v>8697</v>
      </c>
      <c r="N3665" s="6" t="s">
        <v>278</v>
      </c>
      <c r="O3665" s="6" t="s">
        <v>1121</v>
      </c>
      <c r="P3665" s="6" t="s">
        <v>287</v>
      </c>
      <c r="Q3665" s="6" t="s">
        <v>264</v>
      </c>
      <c r="R3665" s="6" t="s">
        <v>2212</v>
      </c>
      <c r="S3665" s="6" t="s">
        <v>8509</v>
      </c>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row>
    <row r="3666" spans="1:46" s="40" customFormat="1" ht="30" customHeight="1" x14ac:dyDescent="0.2">
      <c r="A3666" s="9">
        <v>20</v>
      </c>
      <c r="B3666" s="9" t="s">
        <v>190</v>
      </c>
      <c r="C3666" s="9">
        <v>86</v>
      </c>
      <c r="D3666" s="9" t="s">
        <v>8840</v>
      </c>
      <c r="E3666" s="6" t="s">
        <v>8187</v>
      </c>
      <c r="F3666" s="6"/>
      <c r="G3666" s="6"/>
      <c r="H3666" s="6" t="s">
        <v>258</v>
      </c>
      <c r="I3666" s="6">
        <v>362</v>
      </c>
      <c r="J3666" s="6"/>
      <c r="K3666" s="6"/>
      <c r="L3666" s="6" t="s">
        <v>8692</v>
      </c>
      <c r="M3666" s="6" t="s">
        <v>5812</v>
      </c>
      <c r="N3666" s="6" t="s">
        <v>278</v>
      </c>
      <c r="O3666" s="6" t="s">
        <v>1121</v>
      </c>
      <c r="P3666" s="6" t="s">
        <v>287</v>
      </c>
      <c r="Q3666" s="6" t="s">
        <v>264</v>
      </c>
      <c r="R3666" s="6" t="s">
        <v>2212</v>
      </c>
      <c r="S3666" s="6" t="s">
        <v>8509</v>
      </c>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row>
    <row r="3667" spans="1:46" s="40" customFormat="1" ht="30" customHeight="1" x14ac:dyDescent="0.2">
      <c r="A3667" s="9">
        <v>20</v>
      </c>
      <c r="B3667" s="9" t="s">
        <v>190</v>
      </c>
      <c r="C3667" s="9">
        <v>86</v>
      </c>
      <c r="D3667" s="9" t="s">
        <v>8841</v>
      </c>
      <c r="E3667" s="6" t="s">
        <v>8187</v>
      </c>
      <c r="F3667" s="6"/>
      <c r="G3667" s="6"/>
      <c r="H3667" s="6" t="s">
        <v>258</v>
      </c>
      <c r="I3667" s="6">
        <v>363</v>
      </c>
      <c r="J3667" s="6"/>
      <c r="K3667" s="6"/>
      <c r="L3667" s="6" t="s">
        <v>8692</v>
      </c>
      <c r="M3667" s="6" t="s">
        <v>8698</v>
      </c>
      <c r="N3667" s="6" t="s">
        <v>278</v>
      </c>
      <c r="O3667" s="6" t="s">
        <v>1121</v>
      </c>
      <c r="P3667" s="6" t="s">
        <v>287</v>
      </c>
      <c r="Q3667" s="6" t="s">
        <v>264</v>
      </c>
      <c r="R3667" s="6" t="s">
        <v>2212</v>
      </c>
      <c r="S3667" s="6" t="s">
        <v>8509</v>
      </c>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row>
    <row r="3668" spans="1:46" s="40" customFormat="1" ht="30" customHeight="1" x14ac:dyDescent="0.2">
      <c r="A3668" s="9">
        <v>20</v>
      </c>
      <c r="B3668" s="9" t="s">
        <v>190</v>
      </c>
      <c r="C3668" s="9">
        <v>86</v>
      </c>
      <c r="D3668" s="9" t="s">
        <v>8842</v>
      </c>
      <c r="E3668" s="6" t="s">
        <v>8187</v>
      </c>
      <c r="F3668" s="6"/>
      <c r="G3668" s="6"/>
      <c r="H3668" s="6" t="s">
        <v>258</v>
      </c>
      <c r="I3668" s="6">
        <v>364</v>
      </c>
      <c r="J3668" s="6"/>
      <c r="K3668" s="6"/>
      <c r="L3668" s="6" t="s">
        <v>8692</v>
      </c>
      <c r="M3668" s="6" t="s">
        <v>8699</v>
      </c>
      <c r="N3668" s="6" t="s">
        <v>278</v>
      </c>
      <c r="O3668" s="6" t="s">
        <v>1121</v>
      </c>
      <c r="P3668" s="6" t="s">
        <v>287</v>
      </c>
      <c r="Q3668" s="6" t="s">
        <v>264</v>
      </c>
      <c r="R3668" s="6" t="s">
        <v>2212</v>
      </c>
      <c r="S3668" s="6" t="s">
        <v>8509</v>
      </c>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row>
    <row r="3669" spans="1:46" s="40" customFormat="1" ht="30" customHeight="1" x14ac:dyDescent="0.2">
      <c r="A3669" s="9">
        <v>20</v>
      </c>
      <c r="B3669" s="9" t="s">
        <v>190</v>
      </c>
      <c r="C3669" s="9">
        <v>86</v>
      </c>
      <c r="D3669" s="9" t="s">
        <v>8843</v>
      </c>
      <c r="E3669" s="6" t="s">
        <v>8187</v>
      </c>
      <c r="F3669" s="6"/>
      <c r="G3669" s="6"/>
      <c r="H3669" s="6" t="s">
        <v>258</v>
      </c>
      <c r="I3669" s="6">
        <v>365</v>
      </c>
      <c r="J3669" s="6"/>
      <c r="K3669" s="6"/>
      <c r="L3669" s="6" t="s">
        <v>8692</v>
      </c>
      <c r="M3669" s="6" t="s">
        <v>8700</v>
      </c>
      <c r="N3669" s="6" t="s">
        <v>278</v>
      </c>
      <c r="O3669" s="6" t="s">
        <v>1121</v>
      </c>
      <c r="P3669" s="6" t="s">
        <v>287</v>
      </c>
      <c r="Q3669" s="6" t="s">
        <v>264</v>
      </c>
      <c r="R3669" s="6" t="s">
        <v>2212</v>
      </c>
      <c r="S3669" s="6" t="s">
        <v>8509</v>
      </c>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row>
    <row r="3670" spans="1:46" s="40" customFormat="1" ht="30" customHeight="1" x14ac:dyDescent="0.2">
      <c r="A3670" s="9">
        <v>20</v>
      </c>
      <c r="B3670" s="9" t="s">
        <v>190</v>
      </c>
      <c r="C3670" s="9">
        <v>86</v>
      </c>
      <c r="D3670" s="9" t="s">
        <v>8844</v>
      </c>
      <c r="E3670" s="6" t="s">
        <v>8187</v>
      </c>
      <c r="F3670" s="6"/>
      <c r="G3670" s="6"/>
      <c r="H3670" s="6" t="s">
        <v>258</v>
      </c>
      <c r="I3670" s="6">
        <v>366</v>
      </c>
      <c r="J3670" s="6"/>
      <c r="K3670" s="6"/>
      <c r="L3670" s="6" t="s">
        <v>8692</v>
      </c>
      <c r="M3670" s="6" t="s">
        <v>8701</v>
      </c>
      <c r="N3670" s="6" t="s">
        <v>278</v>
      </c>
      <c r="O3670" s="6" t="s">
        <v>1121</v>
      </c>
      <c r="P3670" s="6" t="s">
        <v>287</v>
      </c>
      <c r="Q3670" s="6" t="s">
        <v>264</v>
      </c>
      <c r="R3670" s="6" t="s">
        <v>2212</v>
      </c>
      <c r="S3670" s="6" t="s">
        <v>8509</v>
      </c>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row>
    <row r="3671" spans="1:46" s="30" customFormat="1" ht="30" customHeight="1" x14ac:dyDescent="0.2">
      <c r="A3671" s="9">
        <v>20</v>
      </c>
      <c r="B3671" s="9" t="s">
        <v>190</v>
      </c>
      <c r="C3671" s="9" t="s">
        <v>8845</v>
      </c>
      <c r="D3671" s="9" t="s">
        <v>8846</v>
      </c>
      <c r="E3671" s="6" t="s">
        <v>2</v>
      </c>
      <c r="F3671" s="6"/>
      <c r="G3671" s="6"/>
      <c r="H3671" s="6" t="s">
        <v>243</v>
      </c>
      <c r="I3671" s="6">
        <v>1</v>
      </c>
      <c r="J3671" s="6"/>
      <c r="K3671" s="6"/>
      <c r="L3671" s="6" t="s">
        <v>8702</v>
      </c>
      <c r="M3671" s="6" t="s">
        <v>8703</v>
      </c>
      <c r="N3671" s="6" t="s">
        <v>6758</v>
      </c>
      <c r="O3671" s="6" t="s">
        <v>2624</v>
      </c>
      <c r="P3671" s="6" t="s">
        <v>2623</v>
      </c>
      <c r="Q3671" s="6" t="s">
        <v>8659</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row>
    <row r="3672" spans="1:46" s="30" customFormat="1" ht="30" customHeight="1" x14ac:dyDescent="0.2">
      <c r="A3672" s="9">
        <v>20</v>
      </c>
      <c r="B3672" s="9" t="s">
        <v>190</v>
      </c>
      <c r="C3672" s="9" t="s">
        <v>8845</v>
      </c>
      <c r="D3672" s="9" t="s">
        <v>8847</v>
      </c>
      <c r="E3672" s="6" t="s">
        <v>2</v>
      </c>
      <c r="F3672" s="6"/>
      <c r="G3672" s="6"/>
      <c r="H3672" s="6" t="s">
        <v>243</v>
      </c>
      <c r="I3672" s="6">
        <v>2</v>
      </c>
      <c r="J3672" s="6"/>
      <c r="K3672" s="6"/>
      <c r="L3672" s="6" t="s">
        <v>8702</v>
      </c>
      <c r="M3672" s="6" t="s">
        <v>8704</v>
      </c>
      <c r="N3672" s="6" t="s">
        <v>6758</v>
      </c>
      <c r="O3672" s="6" t="s">
        <v>2624</v>
      </c>
      <c r="P3672" s="6" t="s">
        <v>2623</v>
      </c>
      <c r="Q3672" s="6" t="s">
        <v>8659</v>
      </c>
      <c r="R3672" s="6"/>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row>
    <row r="3673" spans="1:46" s="30" customFormat="1" ht="30" customHeight="1" x14ac:dyDescent="0.2">
      <c r="A3673" s="9">
        <v>20</v>
      </c>
      <c r="B3673" s="9" t="s">
        <v>190</v>
      </c>
      <c r="C3673" s="9" t="s">
        <v>8845</v>
      </c>
      <c r="D3673" s="9" t="s">
        <v>8848</v>
      </c>
      <c r="E3673" s="6" t="s">
        <v>2</v>
      </c>
      <c r="F3673" s="6"/>
      <c r="G3673" s="6"/>
      <c r="H3673" s="6" t="s">
        <v>243</v>
      </c>
      <c r="I3673" s="6">
        <v>3</v>
      </c>
      <c r="J3673" s="6"/>
      <c r="K3673" s="6"/>
      <c r="L3673" s="6" t="s">
        <v>8702</v>
      </c>
      <c r="M3673" s="6" t="s">
        <v>8705</v>
      </c>
      <c r="N3673" s="6" t="s">
        <v>6758</v>
      </c>
      <c r="O3673" s="6" t="s">
        <v>2624</v>
      </c>
      <c r="P3673" s="6" t="s">
        <v>2623</v>
      </c>
      <c r="Q3673" s="6" t="s">
        <v>8659</v>
      </c>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row>
    <row r="3674" spans="1:46" s="30" customFormat="1" ht="30" customHeight="1" x14ac:dyDescent="0.2">
      <c r="A3674" s="9">
        <v>20</v>
      </c>
      <c r="B3674" s="9" t="s">
        <v>190</v>
      </c>
      <c r="C3674" s="9" t="s">
        <v>8845</v>
      </c>
      <c r="D3674" s="9" t="s">
        <v>8849</v>
      </c>
      <c r="E3674" s="6" t="s">
        <v>2</v>
      </c>
      <c r="F3674" s="6"/>
      <c r="G3674" s="6"/>
      <c r="H3674" s="6" t="s">
        <v>243</v>
      </c>
      <c r="I3674" s="6">
        <v>4</v>
      </c>
      <c r="J3674" s="6"/>
      <c r="K3674" s="6"/>
      <c r="L3674" s="6" t="s">
        <v>8702</v>
      </c>
      <c r="M3674" s="6" t="s">
        <v>8706</v>
      </c>
      <c r="N3674" s="6" t="s">
        <v>6758</v>
      </c>
      <c r="O3674" s="6" t="s">
        <v>2624</v>
      </c>
      <c r="P3674" s="6" t="s">
        <v>2623</v>
      </c>
      <c r="Q3674" s="6" t="s">
        <v>8659</v>
      </c>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row>
    <row r="3675" spans="1:46" s="30" customFormat="1" ht="30" customHeight="1" x14ac:dyDescent="0.2">
      <c r="A3675" s="9">
        <v>20</v>
      </c>
      <c r="B3675" s="9" t="s">
        <v>190</v>
      </c>
      <c r="C3675" s="9" t="s">
        <v>8845</v>
      </c>
      <c r="D3675" s="9" t="s">
        <v>8850</v>
      </c>
      <c r="E3675" s="6" t="s">
        <v>2</v>
      </c>
      <c r="F3675" s="6"/>
      <c r="G3675" s="6"/>
      <c r="H3675" s="6" t="s">
        <v>243</v>
      </c>
      <c r="I3675" s="6">
        <v>5</v>
      </c>
      <c r="J3675" s="6"/>
      <c r="K3675" s="6"/>
      <c r="L3675" s="6" t="s">
        <v>8702</v>
      </c>
      <c r="M3675" s="6" t="s">
        <v>8707</v>
      </c>
      <c r="N3675" s="6" t="s">
        <v>6758</v>
      </c>
      <c r="O3675" s="6" t="s">
        <v>2624</v>
      </c>
      <c r="P3675" s="6" t="s">
        <v>2623</v>
      </c>
      <c r="Q3675" s="6" t="s">
        <v>8659</v>
      </c>
      <c r="R3675" s="6"/>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row>
    <row r="3676" spans="1:46" s="30" customFormat="1" ht="30" customHeight="1" x14ac:dyDescent="0.2">
      <c r="A3676" s="9">
        <v>20</v>
      </c>
      <c r="B3676" s="9" t="s">
        <v>190</v>
      </c>
      <c r="C3676" s="9" t="s">
        <v>8851</v>
      </c>
      <c r="D3676" s="9" t="s">
        <v>8852</v>
      </c>
      <c r="E3676" s="6" t="s">
        <v>2</v>
      </c>
      <c r="F3676" s="6"/>
      <c r="G3676" s="6"/>
      <c r="H3676" s="6" t="s">
        <v>243</v>
      </c>
      <c r="I3676" s="6">
        <v>6</v>
      </c>
      <c r="J3676" s="6"/>
      <c r="K3676" s="6"/>
      <c r="L3676" s="6" t="s">
        <v>8708</v>
      </c>
      <c r="M3676" s="6" t="s">
        <v>755</v>
      </c>
      <c r="N3676" s="6" t="s">
        <v>6294</v>
      </c>
      <c r="O3676" s="6" t="s">
        <v>6293</v>
      </c>
      <c r="P3676" s="6" t="s">
        <v>2605</v>
      </c>
      <c r="Q3676" s="6" t="s">
        <v>500</v>
      </c>
      <c r="R3676" s="6" t="s">
        <v>8675</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row>
    <row r="3677" spans="1:46" s="30" customFormat="1" ht="30" customHeight="1" x14ac:dyDescent="0.2">
      <c r="A3677" s="9">
        <v>20</v>
      </c>
      <c r="B3677" s="9" t="s">
        <v>190</v>
      </c>
      <c r="C3677" s="9" t="s">
        <v>8851</v>
      </c>
      <c r="D3677" s="9" t="s">
        <v>8853</v>
      </c>
      <c r="E3677" s="6" t="s">
        <v>2</v>
      </c>
      <c r="F3677" s="6"/>
      <c r="G3677" s="6"/>
      <c r="H3677" s="6" t="s">
        <v>243</v>
      </c>
      <c r="I3677" s="6">
        <v>7</v>
      </c>
      <c r="J3677" s="6"/>
      <c r="K3677" s="6"/>
      <c r="L3677" s="6" t="s">
        <v>8708</v>
      </c>
      <c r="M3677" s="6" t="s">
        <v>757</v>
      </c>
      <c r="N3677" s="6" t="s">
        <v>6294</v>
      </c>
      <c r="O3677" s="6" t="s">
        <v>6293</v>
      </c>
      <c r="P3677" s="6" t="s">
        <v>2605</v>
      </c>
      <c r="Q3677" s="6" t="s">
        <v>500</v>
      </c>
      <c r="R3677" s="6" t="s">
        <v>8675</v>
      </c>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row>
    <row r="3678" spans="1:46" s="30" customFormat="1" ht="30" customHeight="1" x14ac:dyDescent="0.2">
      <c r="A3678" s="9">
        <v>20</v>
      </c>
      <c r="B3678" s="9" t="s">
        <v>190</v>
      </c>
      <c r="C3678" s="9" t="s">
        <v>8851</v>
      </c>
      <c r="D3678" s="9" t="s">
        <v>8854</v>
      </c>
      <c r="E3678" s="6" t="s">
        <v>2</v>
      </c>
      <c r="F3678" s="6"/>
      <c r="G3678" s="6"/>
      <c r="H3678" s="6" t="s">
        <v>243</v>
      </c>
      <c r="I3678" s="6">
        <v>8</v>
      </c>
      <c r="J3678" s="6"/>
      <c r="K3678" s="6"/>
      <c r="L3678" s="6" t="s">
        <v>8708</v>
      </c>
      <c r="M3678" s="6" t="s">
        <v>8709</v>
      </c>
      <c r="N3678" s="6" t="s">
        <v>6294</v>
      </c>
      <c r="O3678" s="6" t="s">
        <v>6293</v>
      </c>
      <c r="P3678" s="6" t="s">
        <v>2605</v>
      </c>
      <c r="Q3678" s="6" t="s">
        <v>500</v>
      </c>
      <c r="R3678" s="6" t="s">
        <v>8675</v>
      </c>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row>
    <row r="3679" spans="1:46" s="30" customFormat="1" ht="30" customHeight="1" x14ac:dyDescent="0.2">
      <c r="A3679" s="9">
        <v>20</v>
      </c>
      <c r="B3679" s="9" t="s">
        <v>190</v>
      </c>
      <c r="C3679" s="9" t="s">
        <v>8851</v>
      </c>
      <c r="D3679" s="9" t="s">
        <v>8855</v>
      </c>
      <c r="E3679" s="6" t="s">
        <v>2</v>
      </c>
      <c r="F3679" s="6"/>
      <c r="G3679" s="6"/>
      <c r="H3679" s="6" t="s">
        <v>243</v>
      </c>
      <c r="I3679" s="6">
        <v>9</v>
      </c>
      <c r="J3679" s="6"/>
      <c r="K3679" s="6"/>
      <c r="L3679" s="6" t="s">
        <v>8708</v>
      </c>
      <c r="M3679" s="6" t="s">
        <v>2251</v>
      </c>
      <c r="N3679" s="6" t="s">
        <v>6294</v>
      </c>
      <c r="O3679" s="6" t="s">
        <v>6293</v>
      </c>
      <c r="P3679" s="6" t="s">
        <v>2605</v>
      </c>
      <c r="Q3679" s="6" t="s">
        <v>500</v>
      </c>
      <c r="R3679" s="6" t="s">
        <v>8675</v>
      </c>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row>
    <row r="3680" spans="1:46" s="30" customFormat="1" ht="30" customHeight="1" x14ac:dyDescent="0.2">
      <c r="A3680" s="9">
        <v>20</v>
      </c>
      <c r="B3680" s="9" t="s">
        <v>190</v>
      </c>
      <c r="C3680" s="9" t="s">
        <v>8851</v>
      </c>
      <c r="D3680" s="9" t="s">
        <v>8856</v>
      </c>
      <c r="E3680" s="6" t="s">
        <v>2</v>
      </c>
      <c r="F3680" s="6"/>
      <c r="G3680" s="6"/>
      <c r="H3680" s="6" t="s">
        <v>243</v>
      </c>
      <c r="I3680" s="6">
        <v>10</v>
      </c>
      <c r="J3680" s="6"/>
      <c r="K3680" s="6"/>
      <c r="L3680" s="6" t="s">
        <v>8708</v>
      </c>
      <c r="M3680" s="6" t="s">
        <v>8710</v>
      </c>
      <c r="N3680" s="6" t="s">
        <v>6294</v>
      </c>
      <c r="O3680" s="6" t="s">
        <v>6293</v>
      </c>
      <c r="P3680" s="6" t="s">
        <v>2605</v>
      </c>
      <c r="Q3680" s="6" t="s">
        <v>500</v>
      </c>
      <c r="R3680" s="6" t="s">
        <v>8675</v>
      </c>
      <c r="S3680" s="6"/>
      <c r="T3680" s="6"/>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row>
    <row r="3681" spans="1:46" s="30" customFormat="1" ht="30" customHeight="1" x14ac:dyDescent="0.2">
      <c r="A3681" s="9">
        <v>20</v>
      </c>
      <c r="B3681" s="9" t="s">
        <v>190</v>
      </c>
      <c r="C3681" s="9" t="s">
        <v>8851</v>
      </c>
      <c r="D3681" s="9" t="s">
        <v>8857</v>
      </c>
      <c r="E3681" s="6" t="s">
        <v>2</v>
      </c>
      <c r="F3681" s="6"/>
      <c r="G3681" s="6"/>
      <c r="H3681" s="6" t="s">
        <v>243</v>
      </c>
      <c r="I3681" s="6">
        <v>11</v>
      </c>
      <c r="J3681" s="6"/>
      <c r="K3681" s="6"/>
      <c r="L3681" s="6" t="s">
        <v>8708</v>
      </c>
      <c r="M3681" s="6" t="s">
        <v>5799</v>
      </c>
      <c r="N3681" s="6" t="s">
        <v>6294</v>
      </c>
      <c r="O3681" s="6" t="s">
        <v>6293</v>
      </c>
      <c r="P3681" s="6" t="s">
        <v>2605</v>
      </c>
      <c r="Q3681" s="6" t="s">
        <v>500</v>
      </c>
      <c r="R3681" s="6" t="s">
        <v>8675</v>
      </c>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row>
    <row r="3682" spans="1:46" s="30" customFormat="1" ht="30" customHeight="1" x14ac:dyDescent="0.2">
      <c r="A3682" s="9">
        <v>20</v>
      </c>
      <c r="B3682" s="9" t="s">
        <v>190</v>
      </c>
      <c r="C3682" s="9" t="s">
        <v>8851</v>
      </c>
      <c r="D3682" s="9" t="s">
        <v>8858</v>
      </c>
      <c r="E3682" s="6" t="s">
        <v>2</v>
      </c>
      <c r="F3682" s="6"/>
      <c r="G3682" s="6"/>
      <c r="H3682" s="6" t="s">
        <v>243</v>
      </c>
      <c r="I3682" s="6">
        <v>12</v>
      </c>
      <c r="J3682" s="6"/>
      <c r="K3682" s="6"/>
      <c r="L3682" s="6" t="s">
        <v>8708</v>
      </c>
      <c r="M3682" s="6" t="s">
        <v>8711</v>
      </c>
      <c r="N3682" s="6" t="s">
        <v>6294</v>
      </c>
      <c r="O3682" s="6" t="s">
        <v>6293</v>
      </c>
      <c r="P3682" s="6" t="s">
        <v>2605</v>
      </c>
      <c r="Q3682" s="6" t="s">
        <v>500</v>
      </c>
      <c r="R3682" s="6" t="s">
        <v>8675</v>
      </c>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row>
    <row r="3683" spans="1:46" s="30" customFormat="1" ht="30" customHeight="1" x14ac:dyDescent="0.2">
      <c r="A3683" s="9">
        <v>20</v>
      </c>
      <c r="B3683" s="9" t="s">
        <v>190</v>
      </c>
      <c r="C3683" s="9" t="s">
        <v>8851</v>
      </c>
      <c r="D3683" s="9" t="s">
        <v>8859</v>
      </c>
      <c r="E3683" s="6" t="s">
        <v>2</v>
      </c>
      <c r="F3683" s="6"/>
      <c r="G3683" s="6"/>
      <c r="H3683" s="6" t="s">
        <v>243</v>
      </c>
      <c r="I3683" s="6">
        <v>13</v>
      </c>
      <c r="J3683" s="6"/>
      <c r="K3683" s="6"/>
      <c r="L3683" s="6" t="s">
        <v>8708</v>
      </c>
      <c r="M3683" s="6" t="s">
        <v>8712</v>
      </c>
      <c r="N3683" s="6" t="s">
        <v>6294</v>
      </c>
      <c r="O3683" s="6" t="s">
        <v>6293</v>
      </c>
      <c r="P3683" s="6" t="s">
        <v>2605</v>
      </c>
      <c r="Q3683" s="6" t="s">
        <v>500</v>
      </c>
      <c r="R3683" s="6" t="s">
        <v>8675</v>
      </c>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row>
    <row r="3684" spans="1:46" s="30" customFormat="1" ht="30" customHeight="1" x14ac:dyDescent="0.2">
      <c r="A3684" s="9">
        <v>20</v>
      </c>
      <c r="B3684" s="9" t="s">
        <v>190</v>
      </c>
      <c r="C3684" s="9" t="s">
        <v>8851</v>
      </c>
      <c r="D3684" s="9" t="s">
        <v>8860</v>
      </c>
      <c r="E3684" s="6" t="s">
        <v>2</v>
      </c>
      <c r="F3684" s="6"/>
      <c r="G3684" s="6"/>
      <c r="H3684" s="6" t="s">
        <v>243</v>
      </c>
      <c r="I3684" s="6">
        <v>14</v>
      </c>
      <c r="J3684" s="6"/>
      <c r="K3684" s="6"/>
      <c r="L3684" s="6" t="s">
        <v>8708</v>
      </c>
      <c r="M3684" s="6" t="s">
        <v>8713</v>
      </c>
      <c r="N3684" s="6" t="s">
        <v>6294</v>
      </c>
      <c r="O3684" s="6" t="s">
        <v>6293</v>
      </c>
      <c r="P3684" s="6" t="s">
        <v>2605</v>
      </c>
      <c r="Q3684" s="6" t="s">
        <v>500</v>
      </c>
      <c r="R3684" s="6" t="s">
        <v>8675</v>
      </c>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row>
    <row r="3685" spans="1:46" s="30" customFormat="1" ht="30" customHeight="1" x14ac:dyDescent="0.2">
      <c r="A3685" s="9">
        <v>20</v>
      </c>
      <c r="B3685" s="9" t="s">
        <v>190</v>
      </c>
      <c r="C3685" s="9" t="s">
        <v>8861</v>
      </c>
      <c r="D3685" s="9" t="s">
        <v>8861</v>
      </c>
      <c r="E3685" s="6" t="s">
        <v>2</v>
      </c>
      <c r="F3685" s="6" t="s">
        <v>31</v>
      </c>
      <c r="G3685" s="6"/>
      <c r="H3685" s="6" t="s">
        <v>191</v>
      </c>
      <c r="I3685" s="6">
        <v>15</v>
      </c>
      <c r="J3685" s="6"/>
      <c r="K3685" s="6"/>
      <c r="L3685" s="6"/>
      <c r="M3685" s="6" t="s">
        <v>8714</v>
      </c>
      <c r="N3685" s="6" t="s">
        <v>959</v>
      </c>
      <c r="O3685" s="6" t="s">
        <v>367</v>
      </c>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row>
    <row r="3686" spans="1:46" s="30" customFormat="1" ht="30" customHeight="1" x14ac:dyDescent="0.2">
      <c r="A3686" s="9">
        <v>20</v>
      </c>
      <c r="B3686" s="9" t="s">
        <v>190</v>
      </c>
      <c r="C3686" s="9" t="s">
        <v>8862</v>
      </c>
      <c r="D3686" s="9" t="s">
        <v>8863</v>
      </c>
      <c r="E3686" s="6" t="s">
        <v>2</v>
      </c>
      <c r="F3686" s="6" t="s">
        <v>31</v>
      </c>
      <c r="G3686" s="6"/>
      <c r="H3686" s="6" t="s">
        <v>243</v>
      </c>
      <c r="I3686" s="6">
        <v>16</v>
      </c>
      <c r="J3686" s="6"/>
      <c r="K3686" s="6" t="s">
        <v>8715</v>
      </c>
      <c r="L3686" s="6" t="s">
        <v>8716</v>
      </c>
      <c r="M3686" s="6" t="s">
        <v>8717</v>
      </c>
      <c r="N3686" s="6" t="s">
        <v>2625</v>
      </c>
      <c r="O3686" s="6" t="s">
        <v>2624</v>
      </c>
      <c r="P3686" s="6" t="s">
        <v>2623</v>
      </c>
      <c r="Q3686" s="6" t="s">
        <v>8659</v>
      </c>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row>
    <row r="3687" spans="1:46" s="30" customFormat="1" ht="30" customHeight="1" x14ac:dyDescent="0.2">
      <c r="A3687" s="9">
        <v>20</v>
      </c>
      <c r="B3687" s="9" t="s">
        <v>190</v>
      </c>
      <c r="C3687" s="9" t="s">
        <v>8862</v>
      </c>
      <c r="D3687" s="9" t="s">
        <v>8864</v>
      </c>
      <c r="E3687" s="6" t="s">
        <v>2</v>
      </c>
      <c r="F3687" s="6" t="s">
        <v>31</v>
      </c>
      <c r="G3687" s="6"/>
      <c r="H3687" s="6" t="s">
        <v>243</v>
      </c>
      <c r="I3687" s="6">
        <v>17</v>
      </c>
      <c r="J3687" s="6"/>
      <c r="K3687" s="6" t="s">
        <v>8715</v>
      </c>
      <c r="L3687" s="6" t="s">
        <v>8716</v>
      </c>
      <c r="M3687" s="6" t="s">
        <v>8718</v>
      </c>
      <c r="N3687" s="6" t="s">
        <v>2625</v>
      </c>
      <c r="O3687" s="6" t="s">
        <v>2624</v>
      </c>
      <c r="P3687" s="6" t="s">
        <v>2623</v>
      </c>
      <c r="Q3687" s="6" t="s">
        <v>8659</v>
      </c>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row>
    <row r="3688" spans="1:46" s="30" customFormat="1" ht="30" customHeight="1" x14ac:dyDescent="0.2">
      <c r="A3688" s="9">
        <v>20</v>
      </c>
      <c r="B3688" s="9" t="s">
        <v>190</v>
      </c>
      <c r="C3688" s="9" t="s">
        <v>8862</v>
      </c>
      <c r="D3688" s="9" t="s">
        <v>8865</v>
      </c>
      <c r="E3688" s="6" t="s">
        <v>2</v>
      </c>
      <c r="F3688" s="6" t="s">
        <v>31</v>
      </c>
      <c r="G3688" s="6"/>
      <c r="H3688" s="6" t="s">
        <v>243</v>
      </c>
      <c r="I3688" s="6">
        <v>18</v>
      </c>
      <c r="J3688" s="6"/>
      <c r="K3688" s="6" t="s">
        <v>8715</v>
      </c>
      <c r="L3688" s="6" t="s">
        <v>8716</v>
      </c>
      <c r="M3688" s="6" t="s">
        <v>8719</v>
      </c>
      <c r="N3688" s="6" t="s">
        <v>2625</v>
      </c>
      <c r="O3688" s="6" t="s">
        <v>2624</v>
      </c>
      <c r="P3688" s="6" t="s">
        <v>2623</v>
      </c>
      <c r="Q3688" s="6" t="s">
        <v>8659</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row>
    <row r="3689" spans="1:46" s="30" customFormat="1" ht="30" customHeight="1" x14ac:dyDescent="0.2">
      <c r="A3689" s="9">
        <v>20</v>
      </c>
      <c r="B3689" s="9" t="s">
        <v>190</v>
      </c>
      <c r="C3689" s="9" t="s">
        <v>8862</v>
      </c>
      <c r="D3689" s="9" t="s">
        <v>8866</v>
      </c>
      <c r="E3689" s="6" t="s">
        <v>2</v>
      </c>
      <c r="F3689" s="6" t="s">
        <v>31</v>
      </c>
      <c r="G3689" s="6"/>
      <c r="H3689" s="6" t="s">
        <v>243</v>
      </c>
      <c r="I3689" s="6">
        <v>19</v>
      </c>
      <c r="J3689" s="6"/>
      <c r="K3689" s="6" t="s">
        <v>8715</v>
      </c>
      <c r="L3689" s="6" t="s">
        <v>8716</v>
      </c>
      <c r="M3689" s="6" t="s">
        <v>8720</v>
      </c>
      <c r="N3689" s="6" t="s">
        <v>2625</v>
      </c>
      <c r="O3689" s="6" t="s">
        <v>2624</v>
      </c>
      <c r="P3689" s="6" t="s">
        <v>2623</v>
      </c>
      <c r="Q3689" s="6" t="s">
        <v>8659</v>
      </c>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row>
    <row r="3690" spans="1:46" s="30" customFormat="1" ht="30" customHeight="1" x14ac:dyDescent="0.2">
      <c r="A3690" s="9">
        <v>20</v>
      </c>
      <c r="B3690" s="9" t="s">
        <v>190</v>
      </c>
      <c r="C3690" s="9" t="s">
        <v>8862</v>
      </c>
      <c r="D3690" s="9" t="s">
        <v>8867</v>
      </c>
      <c r="E3690" s="6" t="s">
        <v>2</v>
      </c>
      <c r="F3690" s="6" t="s">
        <v>31</v>
      </c>
      <c r="G3690" s="6"/>
      <c r="H3690" s="6" t="s">
        <v>243</v>
      </c>
      <c r="I3690" s="6">
        <v>20</v>
      </c>
      <c r="J3690" s="6"/>
      <c r="K3690" s="6" t="s">
        <v>8715</v>
      </c>
      <c r="L3690" s="6" t="s">
        <v>8716</v>
      </c>
      <c r="M3690" s="6" t="s">
        <v>8721</v>
      </c>
      <c r="N3690" s="6" t="s">
        <v>2625</v>
      </c>
      <c r="O3690" s="6" t="s">
        <v>2624</v>
      </c>
      <c r="P3690" s="6" t="s">
        <v>2623</v>
      </c>
      <c r="Q3690" s="6" t="s">
        <v>8659</v>
      </c>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row>
    <row r="3691" spans="1:46" s="30" customFormat="1" ht="30" customHeight="1" x14ac:dyDescent="0.2">
      <c r="A3691" s="9">
        <v>20</v>
      </c>
      <c r="B3691" s="9" t="s">
        <v>190</v>
      </c>
      <c r="C3691" s="9" t="s">
        <v>8862</v>
      </c>
      <c r="D3691" s="9" t="s">
        <v>8868</v>
      </c>
      <c r="E3691" s="6" t="s">
        <v>2</v>
      </c>
      <c r="F3691" s="6" t="s">
        <v>31</v>
      </c>
      <c r="G3691" s="6"/>
      <c r="H3691" s="6" t="s">
        <v>243</v>
      </c>
      <c r="I3691" s="6">
        <v>21</v>
      </c>
      <c r="J3691" s="6"/>
      <c r="K3691" s="6" t="s">
        <v>8715</v>
      </c>
      <c r="L3691" s="6" t="s">
        <v>8716</v>
      </c>
      <c r="M3691" s="6" t="s">
        <v>8722</v>
      </c>
      <c r="N3691" s="6" t="s">
        <v>2625</v>
      </c>
      <c r="O3691" s="6" t="s">
        <v>2624</v>
      </c>
      <c r="P3691" s="6" t="s">
        <v>2623</v>
      </c>
      <c r="Q3691" s="6" t="s">
        <v>8659</v>
      </c>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row>
    <row r="3692" spans="1:46" s="30" customFormat="1" ht="30" customHeight="1" x14ac:dyDescent="0.2">
      <c r="A3692" s="9">
        <v>20</v>
      </c>
      <c r="B3692" s="9" t="s">
        <v>190</v>
      </c>
      <c r="C3692" s="9" t="s">
        <v>8862</v>
      </c>
      <c r="D3692" s="9" t="s">
        <v>8869</v>
      </c>
      <c r="E3692" s="6" t="s">
        <v>2</v>
      </c>
      <c r="F3692" s="6" t="s">
        <v>31</v>
      </c>
      <c r="G3692" s="6"/>
      <c r="H3692" s="6" t="s">
        <v>243</v>
      </c>
      <c r="I3692" s="6">
        <v>22</v>
      </c>
      <c r="J3692" s="6"/>
      <c r="K3692" s="6" t="s">
        <v>8715</v>
      </c>
      <c r="L3692" s="6" t="s">
        <v>8716</v>
      </c>
      <c r="M3692" s="6" t="s">
        <v>8723</v>
      </c>
      <c r="N3692" s="6" t="s">
        <v>2625</v>
      </c>
      <c r="O3692" s="6" t="s">
        <v>2624</v>
      </c>
      <c r="P3692" s="6" t="s">
        <v>2623</v>
      </c>
      <c r="Q3692" s="6" t="s">
        <v>8659</v>
      </c>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row>
    <row r="3693" spans="1:46" s="30" customFormat="1" ht="30" customHeight="1" x14ac:dyDescent="0.2">
      <c r="A3693" s="9">
        <v>20</v>
      </c>
      <c r="B3693" s="9" t="s">
        <v>190</v>
      </c>
      <c r="C3693" s="9" t="s">
        <v>8862</v>
      </c>
      <c r="D3693" s="9" t="s">
        <v>8870</v>
      </c>
      <c r="E3693" s="6" t="s">
        <v>2</v>
      </c>
      <c r="F3693" s="6" t="s">
        <v>31</v>
      </c>
      <c r="G3693" s="6"/>
      <c r="H3693" s="6" t="s">
        <v>243</v>
      </c>
      <c r="I3693" s="6">
        <v>23</v>
      </c>
      <c r="J3693" s="6"/>
      <c r="K3693" s="6" t="s">
        <v>8715</v>
      </c>
      <c r="L3693" s="6" t="s">
        <v>8716</v>
      </c>
      <c r="M3693" s="6" t="s">
        <v>8724</v>
      </c>
      <c r="N3693" s="6" t="s">
        <v>2625</v>
      </c>
      <c r="O3693" s="6" t="s">
        <v>2624</v>
      </c>
      <c r="P3693" s="6" t="s">
        <v>2623</v>
      </c>
      <c r="Q3693" s="6" t="s">
        <v>8659</v>
      </c>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row>
    <row r="3694" spans="1:46" s="30" customFormat="1" ht="30" customHeight="1" x14ac:dyDescent="0.2">
      <c r="A3694" s="9">
        <v>20</v>
      </c>
      <c r="B3694" s="9" t="s">
        <v>190</v>
      </c>
      <c r="C3694" s="9" t="s">
        <v>8862</v>
      </c>
      <c r="D3694" s="9" t="s">
        <v>8871</v>
      </c>
      <c r="E3694" s="6" t="s">
        <v>2</v>
      </c>
      <c r="F3694" s="6" t="s">
        <v>31</v>
      </c>
      <c r="G3694" s="6"/>
      <c r="H3694" s="6" t="s">
        <v>243</v>
      </c>
      <c r="I3694" s="6">
        <v>24</v>
      </c>
      <c r="J3694" s="6"/>
      <c r="K3694" s="6" t="s">
        <v>8715</v>
      </c>
      <c r="L3694" s="6" t="s">
        <v>8716</v>
      </c>
      <c r="M3694" s="6" t="s">
        <v>8725</v>
      </c>
      <c r="N3694" s="6" t="s">
        <v>2625</v>
      </c>
      <c r="O3694" s="6" t="s">
        <v>2624</v>
      </c>
      <c r="P3694" s="6" t="s">
        <v>2623</v>
      </c>
      <c r="Q3694" s="6" t="s">
        <v>8659</v>
      </c>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row>
    <row r="3695" spans="1:46" s="30" customFormat="1" ht="30" customHeight="1" x14ac:dyDescent="0.2">
      <c r="A3695" s="9">
        <v>20</v>
      </c>
      <c r="B3695" s="9" t="s">
        <v>190</v>
      </c>
      <c r="C3695" s="9" t="s">
        <v>8862</v>
      </c>
      <c r="D3695" s="9" t="s">
        <v>8872</v>
      </c>
      <c r="E3695" s="6" t="s">
        <v>2</v>
      </c>
      <c r="F3695" s="6" t="s">
        <v>31</v>
      </c>
      <c r="G3695" s="6"/>
      <c r="H3695" s="6" t="s">
        <v>243</v>
      </c>
      <c r="I3695" s="6">
        <v>25</v>
      </c>
      <c r="J3695" s="6"/>
      <c r="K3695" s="6" t="s">
        <v>8715</v>
      </c>
      <c r="L3695" s="6" t="s">
        <v>8716</v>
      </c>
      <c r="M3695" s="6" t="s">
        <v>8726</v>
      </c>
      <c r="N3695" s="6" t="s">
        <v>2625</v>
      </c>
      <c r="O3695" s="6" t="s">
        <v>2624</v>
      </c>
      <c r="P3695" s="6" t="s">
        <v>2623</v>
      </c>
      <c r="Q3695" s="6" t="s">
        <v>8659</v>
      </c>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row>
    <row r="3696" spans="1:46" s="30" customFormat="1" ht="30" customHeight="1" x14ac:dyDescent="0.2">
      <c r="A3696" s="9">
        <v>20</v>
      </c>
      <c r="B3696" s="9" t="s">
        <v>190</v>
      </c>
      <c r="C3696" s="9" t="s">
        <v>8873</v>
      </c>
      <c r="D3696" s="9" t="s">
        <v>8874</v>
      </c>
      <c r="E3696" s="6" t="s">
        <v>2</v>
      </c>
      <c r="F3696" s="6"/>
      <c r="G3696" s="6"/>
      <c r="H3696" s="6" t="s">
        <v>243</v>
      </c>
      <c r="I3696" s="6">
        <v>26</v>
      </c>
      <c r="J3696" s="6"/>
      <c r="K3696" s="6"/>
      <c r="L3696" s="6" t="s">
        <v>8727</v>
      </c>
      <c r="M3696" s="6" t="s">
        <v>8728</v>
      </c>
      <c r="N3696" s="6" t="s">
        <v>8729</v>
      </c>
      <c r="O3696" s="6" t="s">
        <v>8730</v>
      </c>
      <c r="P3696" s="6" t="s">
        <v>8731</v>
      </c>
      <c r="Q3696" s="6" t="s">
        <v>8732</v>
      </c>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row>
    <row r="3697" spans="1:46" s="30" customFormat="1" ht="30" customHeight="1" x14ac:dyDescent="0.2">
      <c r="A3697" s="9">
        <v>20</v>
      </c>
      <c r="B3697" s="9" t="s">
        <v>190</v>
      </c>
      <c r="C3697" s="9" t="s">
        <v>8873</v>
      </c>
      <c r="D3697" s="9" t="s">
        <v>8875</v>
      </c>
      <c r="E3697" s="6" t="s">
        <v>2</v>
      </c>
      <c r="F3697" s="6"/>
      <c r="G3697" s="6"/>
      <c r="H3697" s="6" t="s">
        <v>243</v>
      </c>
      <c r="I3697" s="6">
        <v>27</v>
      </c>
      <c r="J3697" s="6"/>
      <c r="K3697" s="6"/>
      <c r="L3697" s="6" t="s">
        <v>8727</v>
      </c>
      <c r="M3697" s="6" t="s">
        <v>8733</v>
      </c>
      <c r="N3697" s="6" t="s">
        <v>8729</v>
      </c>
      <c r="O3697" s="6" t="s">
        <v>8730</v>
      </c>
      <c r="P3697" s="6" t="s">
        <v>8731</v>
      </c>
      <c r="Q3697" s="6" t="s">
        <v>8732</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row>
    <row r="3698" spans="1:46" s="30" customFormat="1" ht="30" customHeight="1" x14ac:dyDescent="0.2">
      <c r="A3698" s="9">
        <v>20</v>
      </c>
      <c r="B3698" s="9" t="s">
        <v>190</v>
      </c>
      <c r="C3698" s="9" t="s">
        <v>8873</v>
      </c>
      <c r="D3698" s="9" t="s">
        <v>8876</v>
      </c>
      <c r="E3698" s="6" t="s">
        <v>2</v>
      </c>
      <c r="F3698" s="6"/>
      <c r="G3698" s="6"/>
      <c r="H3698" s="6" t="s">
        <v>243</v>
      </c>
      <c r="I3698" s="6">
        <v>28</v>
      </c>
      <c r="J3698" s="6"/>
      <c r="K3698" s="6"/>
      <c r="L3698" s="6" t="s">
        <v>8727</v>
      </c>
      <c r="M3698" s="6" t="s">
        <v>8734</v>
      </c>
      <c r="N3698" s="6" t="s">
        <v>8729</v>
      </c>
      <c r="O3698" s="6" t="s">
        <v>8730</v>
      </c>
      <c r="P3698" s="6" t="s">
        <v>8731</v>
      </c>
      <c r="Q3698" s="6" t="s">
        <v>8732</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row>
    <row r="3699" spans="1:46" s="30" customFormat="1" ht="30" customHeight="1" x14ac:dyDescent="0.2">
      <c r="A3699" s="9">
        <v>20</v>
      </c>
      <c r="B3699" s="9" t="s">
        <v>190</v>
      </c>
      <c r="C3699" s="9" t="s">
        <v>8873</v>
      </c>
      <c r="D3699" s="9" t="s">
        <v>8877</v>
      </c>
      <c r="E3699" s="6" t="s">
        <v>2</v>
      </c>
      <c r="F3699" s="6"/>
      <c r="G3699" s="6"/>
      <c r="H3699" s="6" t="s">
        <v>243</v>
      </c>
      <c r="I3699" s="6">
        <v>29</v>
      </c>
      <c r="J3699" s="6"/>
      <c r="K3699" s="6"/>
      <c r="L3699" s="6" t="s">
        <v>8727</v>
      </c>
      <c r="M3699" s="6" t="s">
        <v>8735</v>
      </c>
      <c r="N3699" s="6" t="s">
        <v>8729</v>
      </c>
      <c r="O3699" s="6" t="s">
        <v>8730</v>
      </c>
      <c r="P3699" s="6" t="s">
        <v>8731</v>
      </c>
      <c r="Q3699" s="6" t="s">
        <v>8732</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row>
    <row r="3700" spans="1:46" s="30" customFormat="1" ht="30" customHeight="1" x14ac:dyDescent="0.2">
      <c r="A3700" s="9">
        <v>20</v>
      </c>
      <c r="B3700" s="9" t="s">
        <v>190</v>
      </c>
      <c r="C3700" s="9" t="s">
        <v>8878</v>
      </c>
      <c r="D3700" s="9" t="s">
        <v>8879</v>
      </c>
      <c r="E3700" s="6" t="s">
        <v>12</v>
      </c>
      <c r="F3700" s="6"/>
      <c r="G3700" s="6"/>
      <c r="H3700" s="6" t="s">
        <v>258</v>
      </c>
      <c r="I3700" s="6">
        <v>30</v>
      </c>
      <c r="J3700" s="6"/>
      <c r="K3700" s="6"/>
      <c r="L3700" s="6" t="s">
        <v>8736</v>
      </c>
      <c r="M3700" s="6" t="s">
        <v>5776</v>
      </c>
      <c r="N3700" s="6" t="s">
        <v>1973</v>
      </c>
      <c r="O3700" s="6" t="s">
        <v>8737</v>
      </c>
      <c r="P3700" s="6" t="s">
        <v>8738</v>
      </c>
      <c r="Q3700" s="6" t="s">
        <v>812</v>
      </c>
      <c r="R3700" s="6" t="s">
        <v>8739</v>
      </c>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row>
    <row r="3701" spans="1:46" s="30" customFormat="1" ht="30" customHeight="1" x14ac:dyDescent="0.2">
      <c r="A3701" s="9">
        <v>20</v>
      </c>
      <c r="B3701" s="9" t="s">
        <v>190</v>
      </c>
      <c r="C3701" s="9" t="s">
        <v>8878</v>
      </c>
      <c r="D3701" s="9" t="s">
        <v>8880</v>
      </c>
      <c r="E3701" s="6" t="s">
        <v>12</v>
      </c>
      <c r="F3701" s="6"/>
      <c r="G3701" s="6"/>
      <c r="H3701" s="6" t="s">
        <v>258</v>
      </c>
      <c r="I3701" s="6">
        <v>31</v>
      </c>
      <c r="J3701" s="6"/>
      <c r="K3701" s="6"/>
      <c r="L3701" s="6" t="s">
        <v>8736</v>
      </c>
      <c r="M3701" s="6" t="s">
        <v>8740</v>
      </c>
      <c r="N3701" s="6" t="s">
        <v>1973</v>
      </c>
      <c r="O3701" s="6" t="s">
        <v>8737</v>
      </c>
      <c r="P3701" s="6" t="s">
        <v>8738</v>
      </c>
      <c r="Q3701" s="6" t="s">
        <v>812</v>
      </c>
      <c r="R3701" s="6" t="s">
        <v>8739</v>
      </c>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row>
    <row r="3702" spans="1:46" s="30" customFormat="1" ht="30" customHeight="1" x14ac:dyDescent="0.2">
      <c r="A3702" s="9">
        <v>20</v>
      </c>
      <c r="B3702" s="9" t="s">
        <v>190</v>
      </c>
      <c r="C3702" s="9" t="s">
        <v>8878</v>
      </c>
      <c r="D3702" s="9" t="s">
        <v>8881</v>
      </c>
      <c r="E3702" s="6" t="s">
        <v>12</v>
      </c>
      <c r="F3702" s="6"/>
      <c r="G3702" s="6"/>
      <c r="H3702" s="6" t="s">
        <v>258</v>
      </c>
      <c r="I3702" s="6">
        <v>32</v>
      </c>
      <c r="J3702" s="6"/>
      <c r="K3702" s="6"/>
      <c r="L3702" s="6" t="s">
        <v>8736</v>
      </c>
      <c r="M3702" s="6" t="s">
        <v>5770</v>
      </c>
      <c r="N3702" s="6" t="s">
        <v>1973</v>
      </c>
      <c r="O3702" s="6" t="s">
        <v>8737</v>
      </c>
      <c r="P3702" s="6" t="s">
        <v>8738</v>
      </c>
      <c r="Q3702" s="6" t="s">
        <v>812</v>
      </c>
      <c r="R3702" s="6" t="s">
        <v>8739</v>
      </c>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row>
    <row r="3703" spans="1:46" s="30" customFormat="1" ht="30" customHeight="1" x14ac:dyDescent="0.2">
      <c r="A3703" s="9">
        <v>20</v>
      </c>
      <c r="B3703" s="9" t="s">
        <v>190</v>
      </c>
      <c r="C3703" s="9" t="s">
        <v>8878</v>
      </c>
      <c r="D3703" s="9" t="s">
        <v>8882</v>
      </c>
      <c r="E3703" s="6" t="s">
        <v>12</v>
      </c>
      <c r="F3703" s="6"/>
      <c r="G3703" s="6"/>
      <c r="H3703" s="6" t="s">
        <v>258</v>
      </c>
      <c r="I3703" s="6">
        <v>33</v>
      </c>
      <c r="J3703" s="6"/>
      <c r="K3703" s="6"/>
      <c r="L3703" s="6" t="s">
        <v>8736</v>
      </c>
      <c r="M3703" s="6" t="s">
        <v>8741</v>
      </c>
      <c r="N3703" s="6" t="s">
        <v>1973</v>
      </c>
      <c r="O3703" s="6" t="s">
        <v>8737</v>
      </c>
      <c r="P3703" s="6" t="s">
        <v>8738</v>
      </c>
      <c r="Q3703" s="6" t="s">
        <v>812</v>
      </c>
      <c r="R3703" s="6" t="s">
        <v>8739</v>
      </c>
      <c r="S3703" s="6"/>
      <c r="T3703" s="6"/>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row>
    <row r="3704" spans="1:46" s="30" customFormat="1" ht="30" customHeight="1" x14ac:dyDescent="0.2">
      <c r="A3704" s="9">
        <v>20</v>
      </c>
      <c r="B3704" s="9" t="s">
        <v>190</v>
      </c>
      <c r="C3704" s="9" t="s">
        <v>8878</v>
      </c>
      <c r="D3704" s="9" t="s">
        <v>8883</v>
      </c>
      <c r="E3704" s="6" t="s">
        <v>12</v>
      </c>
      <c r="F3704" s="6"/>
      <c r="G3704" s="6"/>
      <c r="H3704" s="6" t="s">
        <v>258</v>
      </c>
      <c r="I3704" s="6">
        <v>34</v>
      </c>
      <c r="J3704" s="6"/>
      <c r="K3704" s="6"/>
      <c r="L3704" s="6" t="s">
        <v>8736</v>
      </c>
      <c r="M3704" s="6" t="s">
        <v>8742</v>
      </c>
      <c r="N3704" s="6" t="s">
        <v>1973</v>
      </c>
      <c r="O3704" s="6" t="s">
        <v>8737</v>
      </c>
      <c r="P3704" s="6" t="s">
        <v>8738</v>
      </c>
      <c r="Q3704" s="6" t="s">
        <v>812</v>
      </c>
      <c r="R3704" s="6" t="s">
        <v>8739</v>
      </c>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row>
    <row r="3705" spans="1:46" s="30" customFormat="1" ht="30" customHeight="1" x14ac:dyDescent="0.2">
      <c r="A3705" s="9">
        <v>20</v>
      </c>
      <c r="B3705" s="9" t="s">
        <v>190</v>
      </c>
      <c r="C3705" s="9" t="s">
        <v>8878</v>
      </c>
      <c r="D3705" s="9" t="s">
        <v>8884</v>
      </c>
      <c r="E3705" s="6" t="s">
        <v>12</v>
      </c>
      <c r="F3705" s="6"/>
      <c r="G3705" s="6"/>
      <c r="H3705" s="6" t="s">
        <v>258</v>
      </c>
      <c r="I3705" s="6">
        <v>35</v>
      </c>
      <c r="J3705" s="6"/>
      <c r="K3705" s="6"/>
      <c r="L3705" s="6" t="s">
        <v>8736</v>
      </c>
      <c r="M3705" s="6" t="s">
        <v>8743</v>
      </c>
      <c r="N3705" s="6" t="s">
        <v>1973</v>
      </c>
      <c r="O3705" s="6" t="s">
        <v>8737</v>
      </c>
      <c r="P3705" s="6" t="s">
        <v>8738</v>
      </c>
      <c r="Q3705" s="6" t="s">
        <v>812</v>
      </c>
      <c r="R3705" s="6" t="s">
        <v>8739</v>
      </c>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row>
    <row r="3706" spans="1:46" s="30" customFormat="1" ht="30" customHeight="1" x14ac:dyDescent="0.2">
      <c r="A3706" s="9">
        <v>20</v>
      </c>
      <c r="B3706" s="9" t="s">
        <v>190</v>
      </c>
      <c r="C3706" s="9" t="s">
        <v>8885</v>
      </c>
      <c r="D3706" s="9" t="s">
        <v>8886</v>
      </c>
      <c r="E3706" s="6" t="s">
        <v>12</v>
      </c>
      <c r="F3706" s="6"/>
      <c r="G3706" s="6"/>
      <c r="H3706" s="6" t="s">
        <v>258</v>
      </c>
      <c r="I3706" s="6">
        <v>36</v>
      </c>
      <c r="J3706" s="6"/>
      <c r="K3706" s="6"/>
      <c r="L3706" s="6" t="s">
        <v>8744</v>
      </c>
      <c r="M3706" s="6" t="s">
        <v>8745</v>
      </c>
      <c r="N3706" s="6" t="s">
        <v>1973</v>
      </c>
      <c r="O3706" s="6" t="s">
        <v>8737</v>
      </c>
      <c r="P3706" s="6" t="s">
        <v>8738</v>
      </c>
      <c r="Q3706" s="6" t="s">
        <v>812</v>
      </c>
      <c r="R3706" s="6" t="s">
        <v>8739</v>
      </c>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row>
    <row r="3707" spans="1:46" s="30" customFormat="1" ht="30" customHeight="1" x14ac:dyDescent="0.2">
      <c r="A3707" s="9">
        <v>20</v>
      </c>
      <c r="B3707" s="9" t="s">
        <v>190</v>
      </c>
      <c r="C3707" s="9" t="s">
        <v>8885</v>
      </c>
      <c r="D3707" s="9" t="s">
        <v>8887</v>
      </c>
      <c r="E3707" s="6" t="s">
        <v>12</v>
      </c>
      <c r="F3707" s="6"/>
      <c r="G3707" s="6"/>
      <c r="H3707" s="6" t="s">
        <v>258</v>
      </c>
      <c r="I3707" s="6">
        <v>37</v>
      </c>
      <c r="J3707" s="6"/>
      <c r="K3707" s="6"/>
      <c r="L3707" s="6" t="s">
        <v>8744</v>
      </c>
      <c r="M3707" s="6" t="s">
        <v>8746</v>
      </c>
      <c r="N3707" s="6" t="s">
        <v>1973</v>
      </c>
      <c r="O3707" s="6" t="s">
        <v>8737</v>
      </c>
      <c r="P3707" s="6" t="s">
        <v>8738</v>
      </c>
      <c r="Q3707" s="6" t="s">
        <v>812</v>
      </c>
      <c r="R3707" s="6" t="s">
        <v>8739</v>
      </c>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row>
    <row r="3708" spans="1:46" s="30" customFormat="1" ht="30" customHeight="1" x14ac:dyDescent="0.2">
      <c r="A3708" s="9">
        <v>20</v>
      </c>
      <c r="B3708" s="9" t="s">
        <v>190</v>
      </c>
      <c r="C3708" s="9" t="s">
        <v>8885</v>
      </c>
      <c r="D3708" s="9" t="s">
        <v>8888</v>
      </c>
      <c r="E3708" s="6" t="s">
        <v>12</v>
      </c>
      <c r="F3708" s="6"/>
      <c r="G3708" s="6"/>
      <c r="H3708" s="6" t="s">
        <v>258</v>
      </c>
      <c r="I3708" s="6">
        <v>38</v>
      </c>
      <c r="J3708" s="6"/>
      <c r="K3708" s="6"/>
      <c r="L3708" s="6" t="s">
        <v>8744</v>
      </c>
      <c r="M3708" s="6" t="s">
        <v>8747</v>
      </c>
      <c r="N3708" s="6" t="s">
        <v>1973</v>
      </c>
      <c r="O3708" s="6" t="s">
        <v>8737</v>
      </c>
      <c r="P3708" s="6" t="s">
        <v>8738</v>
      </c>
      <c r="Q3708" s="6" t="s">
        <v>812</v>
      </c>
      <c r="R3708" s="6" t="s">
        <v>8739</v>
      </c>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row>
    <row r="3709" spans="1:46" s="30" customFormat="1" ht="30" customHeight="1" x14ac:dyDescent="0.2">
      <c r="A3709" s="9">
        <v>20</v>
      </c>
      <c r="B3709" s="9" t="s">
        <v>190</v>
      </c>
      <c r="C3709" s="9" t="s">
        <v>8885</v>
      </c>
      <c r="D3709" s="9" t="s">
        <v>8889</v>
      </c>
      <c r="E3709" s="6" t="s">
        <v>12</v>
      </c>
      <c r="F3709" s="6"/>
      <c r="G3709" s="6"/>
      <c r="H3709" s="6" t="s">
        <v>258</v>
      </c>
      <c r="I3709" s="6">
        <v>39</v>
      </c>
      <c r="J3709" s="6"/>
      <c r="K3709" s="6"/>
      <c r="L3709" s="6" t="s">
        <v>8744</v>
      </c>
      <c r="M3709" s="6" t="s">
        <v>8748</v>
      </c>
      <c r="N3709" s="6" t="s">
        <v>1973</v>
      </c>
      <c r="O3709" s="6" t="s">
        <v>8737</v>
      </c>
      <c r="P3709" s="6" t="s">
        <v>8738</v>
      </c>
      <c r="Q3709" s="6" t="s">
        <v>812</v>
      </c>
      <c r="R3709" s="6" t="s">
        <v>8739</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row>
    <row r="3710" spans="1:46" s="30" customFormat="1" ht="30" customHeight="1" x14ac:dyDescent="0.2">
      <c r="A3710" s="9">
        <v>20</v>
      </c>
      <c r="B3710" s="9" t="s">
        <v>190</v>
      </c>
      <c r="C3710" s="9" t="s">
        <v>8885</v>
      </c>
      <c r="D3710" s="9" t="s">
        <v>8890</v>
      </c>
      <c r="E3710" s="6" t="s">
        <v>12</v>
      </c>
      <c r="F3710" s="6"/>
      <c r="G3710" s="6"/>
      <c r="H3710" s="6" t="s">
        <v>258</v>
      </c>
      <c r="I3710" s="6">
        <v>40</v>
      </c>
      <c r="J3710" s="6"/>
      <c r="K3710" s="6"/>
      <c r="L3710" s="6" t="s">
        <v>8744</v>
      </c>
      <c r="M3710" s="6" t="s">
        <v>8749</v>
      </c>
      <c r="N3710" s="6" t="s">
        <v>1973</v>
      </c>
      <c r="O3710" s="6" t="s">
        <v>8737</v>
      </c>
      <c r="P3710" s="6" t="s">
        <v>8738</v>
      </c>
      <c r="Q3710" s="6" t="s">
        <v>812</v>
      </c>
      <c r="R3710" s="6" t="s">
        <v>8739</v>
      </c>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row>
    <row r="3711" spans="1:46" s="30" customFormat="1" ht="30" customHeight="1" x14ac:dyDescent="0.2">
      <c r="A3711" s="9">
        <v>20</v>
      </c>
      <c r="B3711" s="9" t="s">
        <v>190</v>
      </c>
      <c r="C3711" s="9" t="s">
        <v>8891</v>
      </c>
      <c r="D3711" s="9" t="s">
        <v>8892</v>
      </c>
      <c r="E3711" s="6" t="s">
        <v>2</v>
      </c>
      <c r="F3711" s="6" t="s">
        <v>31</v>
      </c>
      <c r="G3711" s="6"/>
      <c r="H3711" s="6" t="s">
        <v>243</v>
      </c>
      <c r="I3711" s="6">
        <v>41</v>
      </c>
      <c r="J3711" s="6"/>
      <c r="K3711" s="6"/>
      <c r="L3711" s="6" t="s">
        <v>8750</v>
      </c>
      <c r="M3711" s="6" t="s">
        <v>755</v>
      </c>
      <c r="N3711" s="6" t="s">
        <v>8751</v>
      </c>
      <c r="O3711" s="27" t="s">
        <v>8752</v>
      </c>
      <c r="P3711" s="28" t="s">
        <v>6695</v>
      </c>
      <c r="Q3711" s="28" t="s">
        <v>4065</v>
      </c>
      <c r="R3711" s="6" t="s">
        <v>8675</v>
      </c>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row>
    <row r="3712" spans="1:46" s="30" customFormat="1" ht="30" customHeight="1" x14ac:dyDescent="0.2">
      <c r="A3712" s="9">
        <v>20</v>
      </c>
      <c r="B3712" s="9" t="s">
        <v>190</v>
      </c>
      <c r="C3712" s="9" t="s">
        <v>8891</v>
      </c>
      <c r="D3712" s="9" t="s">
        <v>8893</v>
      </c>
      <c r="E3712" s="6" t="s">
        <v>2</v>
      </c>
      <c r="F3712" s="6" t="s">
        <v>31</v>
      </c>
      <c r="G3712" s="6"/>
      <c r="H3712" s="6" t="s">
        <v>243</v>
      </c>
      <c r="I3712" s="6">
        <v>42</v>
      </c>
      <c r="J3712" s="6"/>
      <c r="K3712" s="6"/>
      <c r="L3712" s="6" t="s">
        <v>8750</v>
      </c>
      <c r="M3712" s="6" t="s">
        <v>757</v>
      </c>
      <c r="N3712" s="6" t="s">
        <v>8751</v>
      </c>
      <c r="O3712" s="27" t="s">
        <v>8752</v>
      </c>
      <c r="P3712" s="28" t="s">
        <v>6695</v>
      </c>
      <c r="Q3712" s="28" t="s">
        <v>4065</v>
      </c>
      <c r="R3712" s="6" t="s">
        <v>8675</v>
      </c>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row>
    <row r="3713" spans="1:46" s="30" customFormat="1" ht="30" customHeight="1" x14ac:dyDescent="0.2">
      <c r="A3713" s="9">
        <v>20</v>
      </c>
      <c r="B3713" s="9" t="s">
        <v>190</v>
      </c>
      <c r="C3713" s="9" t="s">
        <v>8891</v>
      </c>
      <c r="D3713" s="9" t="s">
        <v>8894</v>
      </c>
      <c r="E3713" s="6" t="s">
        <v>2</v>
      </c>
      <c r="F3713" s="6" t="s">
        <v>31</v>
      </c>
      <c r="G3713" s="6"/>
      <c r="H3713" s="6" t="s">
        <v>243</v>
      </c>
      <c r="I3713" s="6">
        <v>43</v>
      </c>
      <c r="J3713" s="6"/>
      <c r="K3713" s="6"/>
      <c r="L3713" s="6" t="s">
        <v>8750</v>
      </c>
      <c r="M3713" s="6" t="s">
        <v>8709</v>
      </c>
      <c r="N3713" s="6" t="s">
        <v>8751</v>
      </c>
      <c r="O3713" s="27" t="s">
        <v>8752</v>
      </c>
      <c r="P3713" s="28" t="s">
        <v>6695</v>
      </c>
      <c r="Q3713" s="28" t="s">
        <v>4065</v>
      </c>
      <c r="R3713" s="6" t="s">
        <v>8675</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row>
    <row r="3714" spans="1:46" s="30" customFormat="1" ht="30" customHeight="1" x14ac:dyDescent="0.2">
      <c r="A3714" s="9">
        <v>20</v>
      </c>
      <c r="B3714" s="9" t="s">
        <v>190</v>
      </c>
      <c r="C3714" s="9" t="s">
        <v>8891</v>
      </c>
      <c r="D3714" s="9" t="s">
        <v>8895</v>
      </c>
      <c r="E3714" s="6" t="s">
        <v>2</v>
      </c>
      <c r="F3714" s="6" t="s">
        <v>31</v>
      </c>
      <c r="G3714" s="6"/>
      <c r="H3714" s="6" t="s">
        <v>243</v>
      </c>
      <c r="I3714" s="6">
        <v>44</v>
      </c>
      <c r="J3714" s="6"/>
      <c r="K3714" s="6"/>
      <c r="L3714" s="6" t="s">
        <v>8750</v>
      </c>
      <c r="M3714" s="6" t="s">
        <v>2251</v>
      </c>
      <c r="N3714" s="6" t="s">
        <v>8751</v>
      </c>
      <c r="O3714" s="27" t="s">
        <v>8752</v>
      </c>
      <c r="P3714" s="28" t="s">
        <v>6695</v>
      </c>
      <c r="Q3714" s="28" t="s">
        <v>4065</v>
      </c>
      <c r="R3714" s="6" t="s">
        <v>8675</v>
      </c>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row>
    <row r="3715" spans="1:46" s="30" customFormat="1" ht="30" customHeight="1" x14ac:dyDescent="0.2">
      <c r="A3715" s="9">
        <v>20</v>
      </c>
      <c r="B3715" s="9" t="s">
        <v>190</v>
      </c>
      <c r="C3715" s="9" t="s">
        <v>8891</v>
      </c>
      <c r="D3715" s="9" t="s">
        <v>8896</v>
      </c>
      <c r="E3715" s="6" t="s">
        <v>2</v>
      </c>
      <c r="F3715" s="6" t="s">
        <v>31</v>
      </c>
      <c r="G3715" s="6"/>
      <c r="H3715" s="6" t="s">
        <v>243</v>
      </c>
      <c r="I3715" s="6">
        <v>45</v>
      </c>
      <c r="J3715" s="6"/>
      <c r="K3715" s="6"/>
      <c r="L3715" s="6" t="s">
        <v>8750</v>
      </c>
      <c r="M3715" s="6" t="s">
        <v>8710</v>
      </c>
      <c r="N3715" s="6" t="s">
        <v>8751</v>
      </c>
      <c r="O3715" s="27" t="s">
        <v>8752</v>
      </c>
      <c r="P3715" s="28" t="s">
        <v>6695</v>
      </c>
      <c r="Q3715" s="28" t="s">
        <v>4065</v>
      </c>
      <c r="R3715" s="6" t="s">
        <v>8675</v>
      </c>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row>
    <row r="3716" spans="1:46" s="30" customFormat="1" ht="30" customHeight="1" x14ac:dyDescent="0.2">
      <c r="A3716" s="9">
        <v>20</v>
      </c>
      <c r="B3716" s="9" t="s">
        <v>190</v>
      </c>
      <c r="C3716" s="9" t="s">
        <v>8891</v>
      </c>
      <c r="D3716" s="9" t="s">
        <v>8897</v>
      </c>
      <c r="E3716" s="6" t="s">
        <v>2</v>
      </c>
      <c r="F3716" s="6" t="s">
        <v>31</v>
      </c>
      <c r="G3716" s="6"/>
      <c r="H3716" s="6" t="s">
        <v>243</v>
      </c>
      <c r="I3716" s="6">
        <v>46</v>
      </c>
      <c r="J3716" s="6"/>
      <c r="K3716" s="6"/>
      <c r="L3716" s="6" t="s">
        <v>8750</v>
      </c>
      <c r="M3716" s="6" t="s">
        <v>5799</v>
      </c>
      <c r="N3716" s="6" t="s">
        <v>8751</v>
      </c>
      <c r="O3716" s="27" t="s">
        <v>8752</v>
      </c>
      <c r="P3716" s="28" t="s">
        <v>6695</v>
      </c>
      <c r="Q3716" s="28" t="s">
        <v>4065</v>
      </c>
      <c r="R3716" s="6" t="s">
        <v>8675</v>
      </c>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row>
    <row r="3717" spans="1:46" s="30" customFormat="1" ht="30" customHeight="1" x14ac:dyDescent="0.2">
      <c r="A3717" s="9">
        <v>20</v>
      </c>
      <c r="B3717" s="9" t="s">
        <v>190</v>
      </c>
      <c r="C3717" s="9" t="s">
        <v>8891</v>
      </c>
      <c r="D3717" s="9" t="s">
        <v>8898</v>
      </c>
      <c r="E3717" s="6" t="s">
        <v>2</v>
      </c>
      <c r="F3717" s="6" t="s">
        <v>31</v>
      </c>
      <c r="G3717" s="6"/>
      <c r="H3717" s="6" t="s">
        <v>243</v>
      </c>
      <c r="I3717" s="6">
        <v>47</v>
      </c>
      <c r="J3717" s="6"/>
      <c r="K3717" s="6"/>
      <c r="L3717" s="6" t="s">
        <v>8750</v>
      </c>
      <c r="M3717" s="6" t="s">
        <v>8711</v>
      </c>
      <c r="N3717" s="6" t="s">
        <v>8751</v>
      </c>
      <c r="O3717" s="27" t="s">
        <v>8752</v>
      </c>
      <c r="P3717" s="28" t="s">
        <v>6695</v>
      </c>
      <c r="Q3717" s="28" t="s">
        <v>4065</v>
      </c>
      <c r="R3717" s="6" t="s">
        <v>8675</v>
      </c>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row>
    <row r="3718" spans="1:46" s="30" customFormat="1" ht="30" customHeight="1" x14ac:dyDescent="0.2">
      <c r="A3718" s="9">
        <v>20</v>
      </c>
      <c r="B3718" s="9" t="s">
        <v>190</v>
      </c>
      <c r="C3718" s="9" t="s">
        <v>8891</v>
      </c>
      <c r="D3718" s="9" t="s">
        <v>8899</v>
      </c>
      <c r="E3718" s="6" t="s">
        <v>2</v>
      </c>
      <c r="F3718" s="6" t="s">
        <v>31</v>
      </c>
      <c r="G3718" s="6"/>
      <c r="H3718" s="6" t="s">
        <v>243</v>
      </c>
      <c r="I3718" s="6">
        <v>48</v>
      </c>
      <c r="J3718" s="6"/>
      <c r="K3718" s="6"/>
      <c r="L3718" s="6" t="s">
        <v>8750</v>
      </c>
      <c r="M3718" s="6" t="s">
        <v>8712</v>
      </c>
      <c r="N3718" s="6" t="s">
        <v>8751</v>
      </c>
      <c r="O3718" s="27" t="s">
        <v>8752</v>
      </c>
      <c r="P3718" s="28" t="s">
        <v>6695</v>
      </c>
      <c r="Q3718" s="28" t="s">
        <v>4065</v>
      </c>
      <c r="R3718" s="6" t="s">
        <v>8675</v>
      </c>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row>
    <row r="3719" spans="1:46" s="30" customFormat="1" ht="30" customHeight="1" x14ac:dyDescent="0.2">
      <c r="A3719" s="9">
        <v>20</v>
      </c>
      <c r="B3719" s="9" t="s">
        <v>190</v>
      </c>
      <c r="C3719" s="9" t="s">
        <v>8891</v>
      </c>
      <c r="D3719" s="9" t="s">
        <v>8900</v>
      </c>
      <c r="E3719" s="6" t="s">
        <v>2</v>
      </c>
      <c r="F3719" s="6" t="s">
        <v>31</v>
      </c>
      <c r="G3719" s="6"/>
      <c r="H3719" s="6" t="s">
        <v>243</v>
      </c>
      <c r="I3719" s="6">
        <v>49</v>
      </c>
      <c r="J3719" s="6"/>
      <c r="K3719" s="6"/>
      <c r="L3719" s="6" t="s">
        <v>8750</v>
      </c>
      <c r="M3719" s="6" t="s">
        <v>8713</v>
      </c>
      <c r="N3719" s="6" t="s">
        <v>8751</v>
      </c>
      <c r="O3719" s="27" t="s">
        <v>8752</v>
      </c>
      <c r="P3719" s="28" t="s">
        <v>6695</v>
      </c>
      <c r="Q3719" s="28" t="s">
        <v>4065</v>
      </c>
      <c r="R3719" s="6" t="s">
        <v>8675</v>
      </c>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row>
    <row r="3720" spans="1:46" s="30" customFormat="1" ht="30" customHeight="1" x14ac:dyDescent="0.2">
      <c r="A3720" s="9">
        <v>20</v>
      </c>
      <c r="B3720" s="9" t="s">
        <v>190</v>
      </c>
      <c r="C3720" s="9" t="s">
        <v>8901</v>
      </c>
      <c r="D3720" s="9" t="s">
        <v>8902</v>
      </c>
      <c r="E3720" s="6" t="s">
        <v>31</v>
      </c>
      <c r="F3720" s="6"/>
      <c r="G3720" s="6"/>
      <c r="H3720" s="6" t="s">
        <v>243</v>
      </c>
      <c r="I3720" s="6">
        <v>50</v>
      </c>
      <c r="J3720" s="6"/>
      <c r="K3720" s="6"/>
      <c r="L3720" s="6" t="s">
        <v>8753</v>
      </c>
      <c r="M3720" s="6" t="s">
        <v>8754</v>
      </c>
      <c r="N3720" s="6" t="s">
        <v>8414</v>
      </c>
      <c r="O3720" s="27" t="s">
        <v>6293</v>
      </c>
      <c r="P3720" s="28" t="s">
        <v>2605</v>
      </c>
      <c r="Q3720" s="28" t="s">
        <v>500</v>
      </c>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row>
    <row r="3721" spans="1:46" s="30" customFormat="1" ht="30" customHeight="1" x14ac:dyDescent="0.2">
      <c r="A3721" s="9">
        <v>20</v>
      </c>
      <c r="B3721" s="9" t="s">
        <v>190</v>
      </c>
      <c r="C3721" s="9" t="s">
        <v>8901</v>
      </c>
      <c r="D3721" s="9" t="s">
        <v>8903</v>
      </c>
      <c r="E3721" s="6" t="s">
        <v>31</v>
      </c>
      <c r="F3721" s="6"/>
      <c r="G3721" s="6"/>
      <c r="H3721" s="6" t="s">
        <v>243</v>
      </c>
      <c r="I3721" s="6">
        <v>51</v>
      </c>
      <c r="J3721" s="6"/>
      <c r="K3721" s="6"/>
      <c r="L3721" s="6" t="s">
        <v>8753</v>
      </c>
      <c r="M3721" s="6" t="s">
        <v>8755</v>
      </c>
      <c r="N3721" s="6" t="s">
        <v>8414</v>
      </c>
      <c r="O3721" s="27" t="s">
        <v>6293</v>
      </c>
      <c r="P3721" s="28" t="s">
        <v>2605</v>
      </c>
      <c r="Q3721" s="28" t="s">
        <v>500</v>
      </c>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row>
    <row r="3722" spans="1:46" s="30" customFormat="1" ht="30" customHeight="1" x14ac:dyDescent="0.2">
      <c r="A3722" s="9">
        <v>20</v>
      </c>
      <c r="B3722" s="9" t="s">
        <v>190</v>
      </c>
      <c r="C3722" s="9" t="s">
        <v>8901</v>
      </c>
      <c r="D3722" s="9" t="s">
        <v>8904</v>
      </c>
      <c r="E3722" s="6" t="s">
        <v>31</v>
      </c>
      <c r="F3722" s="6"/>
      <c r="G3722" s="6"/>
      <c r="H3722" s="6" t="s">
        <v>243</v>
      </c>
      <c r="I3722" s="6">
        <v>52</v>
      </c>
      <c r="J3722" s="6"/>
      <c r="K3722" s="6"/>
      <c r="L3722" s="6" t="s">
        <v>8753</v>
      </c>
      <c r="M3722" s="6" t="s">
        <v>8756</v>
      </c>
      <c r="N3722" s="6" t="s">
        <v>8414</v>
      </c>
      <c r="O3722" s="27" t="s">
        <v>6293</v>
      </c>
      <c r="P3722" s="28" t="s">
        <v>2605</v>
      </c>
      <c r="Q3722" s="28" t="s">
        <v>500</v>
      </c>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row>
    <row r="3723" spans="1:46" s="30" customFormat="1" ht="30" customHeight="1" x14ac:dyDescent="0.2">
      <c r="A3723" s="9">
        <v>20</v>
      </c>
      <c r="B3723" s="9" t="s">
        <v>190</v>
      </c>
      <c r="C3723" s="9" t="s">
        <v>8901</v>
      </c>
      <c r="D3723" s="9" t="s">
        <v>8905</v>
      </c>
      <c r="E3723" s="6" t="s">
        <v>31</v>
      </c>
      <c r="F3723" s="6"/>
      <c r="G3723" s="6"/>
      <c r="H3723" s="6" t="s">
        <v>243</v>
      </c>
      <c r="I3723" s="6">
        <v>53</v>
      </c>
      <c r="J3723" s="6"/>
      <c r="K3723" s="6"/>
      <c r="L3723" s="6" t="s">
        <v>8753</v>
      </c>
      <c r="M3723" s="6" t="s">
        <v>8757</v>
      </c>
      <c r="N3723" s="6" t="s">
        <v>8414</v>
      </c>
      <c r="O3723" s="27" t="s">
        <v>6293</v>
      </c>
      <c r="P3723" s="28" t="s">
        <v>2605</v>
      </c>
      <c r="Q3723" s="28" t="s">
        <v>500</v>
      </c>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row>
    <row r="3724" spans="1:46" s="30" customFormat="1" ht="30" customHeight="1" x14ac:dyDescent="0.2">
      <c r="A3724" s="9">
        <v>20</v>
      </c>
      <c r="B3724" s="9" t="s">
        <v>190</v>
      </c>
      <c r="C3724" s="9" t="s">
        <v>8901</v>
      </c>
      <c r="D3724" s="9" t="s">
        <v>8906</v>
      </c>
      <c r="E3724" s="6" t="s">
        <v>31</v>
      </c>
      <c r="F3724" s="6"/>
      <c r="G3724" s="6"/>
      <c r="H3724" s="6" t="s">
        <v>243</v>
      </c>
      <c r="I3724" s="6">
        <v>54</v>
      </c>
      <c r="J3724" s="6"/>
      <c r="K3724" s="6"/>
      <c r="L3724" s="6" t="s">
        <v>8753</v>
      </c>
      <c r="M3724" s="6" t="s">
        <v>8758</v>
      </c>
      <c r="N3724" s="6" t="s">
        <v>8414</v>
      </c>
      <c r="O3724" s="27" t="s">
        <v>6293</v>
      </c>
      <c r="P3724" s="28" t="s">
        <v>2605</v>
      </c>
      <c r="Q3724" s="28" t="s">
        <v>500</v>
      </c>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row>
    <row r="3725" spans="1:46" s="30" customFormat="1" ht="30" customHeight="1" x14ac:dyDescent="0.2">
      <c r="A3725" s="9">
        <v>20</v>
      </c>
      <c r="B3725" s="9" t="s">
        <v>190</v>
      </c>
      <c r="C3725" s="9" t="s">
        <v>8901</v>
      </c>
      <c r="D3725" s="9" t="s">
        <v>8907</v>
      </c>
      <c r="E3725" s="6" t="s">
        <v>31</v>
      </c>
      <c r="F3725" s="6"/>
      <c r="G3725" s="6"/>
      <c r="H3725" s="6" t="s">
        <v>243</v>
      </c>
      <c r="I3725" s="6">
        <v>55</v>
      </c>
      <c r="J3725" s="6"/>
      <c r="K3725" s="6"/>
      <c r="L3725" s="6" t="s">
        <v>8753</v>
      </c>
      <c r="M3725" s="6" t="s">
        <v>8759</v>
      </c>
      <c r="N3725" s="6" t="s">
        <v>8414</v>
      </c>
      <c r="O3725" s="27" t="s">
        <v>6293</v>
      </c>
      <c r="P3725" s="28" t="s">
        <v>2605</v>
      </c>
      <c r="Q3725" s="28" t="s">
        <v>500</v>
      </c>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row>
    <row r="3726" spans="1:46" s="30" customFormat="1" ht="30" customHeight="1" x14ac:dyDescent="0.2">
      <c r="A3726" s="9">
        <v>20</v>
      </c>
      <c r="B3726" s="9" t="s">
        <v>190</v>
      </c>
      <c r="C3726" s="9" t="s">
        <v>8901</v>
      </c>
      <c r="D3726" s="9" t="s">
        <v>8908</v>
      </c>
      <c r="E3726" s="6" t="s">
        <v>31</v>
      </c>
      <c r="F3726" s="6"/>
      <c r="G3726" s="6"/>
      <c r="H3726" s="6" t="s">
        <v>243</v>
      </c>
      <c r="I3726" s="6">
        <v>56</v>
      </c>
      <c r="J3726" s="6"/>
      <c r="K3726" s="6"/>
      <c r="L3726" s="6" t="s">
        <v>8753</v>
      </c>
      <c r="M3726" s="6" t="s">
        <v>8760</v>
      </c>
      <c r="N3726" s="6" t="s">
        <v>8414</v>
      </c>
      <c r="O3726" s="27" t="s">
        <v>6293</v>
      </c>
      <c r="P3726" s="28" t="s">
        <v>2605</v>
      </c>
      <c r="Q3726" s="28" t="s">
        <v>500</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row>
    <row r="3727" spans="1:46" s="30" customFormat="1" ht="30" customHeight="1" x14ac:dyDescent="0.2">
      <c r="A3727" s="9">
        <v>20</v>
      </c>
      <c r="B3727" s="9" t="s">
        <v>190</v>
      </c>
      <c r="C3727" s="9" t="s">
        <v>8901</v>
      </c>
      <c r="D3727" s="9" t="s">
        <v>8909</v>
      </c>
      <c r="E3727" s="6" t="s">
        <v>31</v>
      </c>
      <c r="F3727" s="6"/>
      <c r="G3727" s="6"/>
      <c r="H3727" s="6" t="s">
        <v>243</v>
      </c>
      <c r="I3727" s="6">
        <v>57</v>
      </c>
      <c r="J3727" s="6"/>
      <c r="K3727" s="6"/>
      <c r="L3727" s="6" t="s">
        <v>8753</v>
      </c>
      <c r="M3727" s="6" t="s">
        <v>8761</v>
      </c>
      <c r="N3727" s="6" t="s">
        <v>8414</v>
      </c>
      <c r="O3727" s="27" t="s">
        <v>6293</v>
      </c>
      <c r="P3727" s="28" t="s">
        <v>2605</v>
      </c>
      <c r="Q3727" s="28" t="s">
        <v>500</v>
      </c>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row>
    <row r="3728" spans="1:46" s="30" customFormat="1" ht="30" customHeight="1" x14ac:dyDescent="0.2">
      <c r="A3728" s="9">
        <v>20</v>
      </c>
      <c r="B3728" s="9" t="s">
        <v>190</v>
      </c>
      <c r="C3728" s="9" t="s">
        <v>8901</v>
      </c>
      <c r="D3728" s="9" t="s">
        <v>8910</v>
      </c>
      <c r="E3728" s="6" t="s">
        <v>31</v>
      </c>
      <c r="F3728" s="6"/>
      <c r="G3728" s="6"/>
      <c r="H3728" s="6" t="s">
        <v>243</v>
      </c>
      <c r="I3728" s="6">
        <v>58</v>
      </c>
      <c r="J3728" s="6"/>
      <c r="K3728" s="6"/>
      <c r="L3728" s="6" t="s">
        <v>8753</v>
      </c>
      <c r="M3728" s="6" t="s">
        <v>8762</v>
      </c>
      <c r="N3728" s="6" t="s">
        <v>8414</v>
      </c>
      <c r="O3728" s="27" t="s">
        <v>6293</v>
      </c>
      <c r="P3728" s="28" t="s">
        <v>2605</v>
      </c>
      <c r="Q3728" s="28" t="s">
        <v>500</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row>
    <row r="3729" spans="1:46" s="30" customFormat="1" ht="30" customHeight="1" x14ac:dyDescent="0.2">
      <c r="A3729" s="9">
        <v>20</v>
      </c>
      <c r="B3729" s="9" t="s">
        <v>190</v>
      </c>
      <c r="C3729" s="9" t="s">
        <v>8901</v>
      </c>
      <c r="D3729" s="9" t="s">
        <v>8911</v>
      </c>
      <c r="E3729" s="6" t="s">
        <v>31</v>
      </c>
      <c r="F3729" s="6"/>
      <c r="G3729" s="6"/>
      <c r="H3729" s="6" t="s">
        <v>243</v>
      </c>
      <c r="I3729" s="6">
        <v>59</v>
      </c>
      <c r="J3729" s="6"/>
      <c r="K3729" s="6"/>
      <c r="L3729" s="6" t="s">
        <v>8753</v>
      </c>
      <c r="M3729" s="6" t="s">
        <v>8763</v>
      </c>
      <c r="N3729" s="6" t="s">
        <v>8414</v>
      </c>
      <c r="O3729" s="27" t="s">
        <v>6293</v>
      </c>
      <c r="P3729" s="28" t="s">
        <v>2605</v>
      </c>
      <c r="Q3729" s="28" t="s">
        <v>500</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row>
    <row r="3730" spans="1:46" s="30" customFormat="1" ht="30" customHeight="1" x14ac:dyDescent="0.2">
      <c r="A3730" s="9">
        <v>20</v>
      </c>
      <c r="B3730" s="9" t="s">
        <v>190</v>
      </c>
      <c r="C3730" s="9" t="s">
        <v>8901</v>
      </c>
      <c r="D3730" s="9" t="s">
        <v>8912</v>
      </c>
      <c r="E3730" s="6" t="s">
        <v>31</v>
      </c>
      <c r="F3730" s="6"/>
      <c r="G3730" s="6"/>
      <c r="H3730" s="6" t="s">
        <v>243</v>
      </c>
      <c r="I3730" s="6">
        <v>60</v>
      </c>
      <c r="J3730" s="6"/>
      <c r="K3730" s="6"/>
      <c r="L3730" s="6" t="s">
        <v>8753</v>
      </c>
      <c r="M3730" s="6" t="s">
        <v>8764</v>
      </c>
      <c r="N3730" s="6" t="s">
        <v>8414</v>
      </c>
      <c r="O3730" s="27" t="s">
        <v>6293</v>
      </c>
      <c r="P3730" s="28" t="s">
        <v>2605</v>
      </c>
      <c r="Q3730" s="28" t="s">
        <v>500</v>
      </c>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row>
    <row r="3731" spans="1:46" s="30" customFormat="1" ht="30" customHeight="1" x14ac:dyDescent="0.2">
      <c r="A3731" s="9">
        <v>20</v>
      </c>
      <c r="B3731" s="9" t="s">
        <v>190</v>
      </c>
      <c r="C3731" s="9" t="s">
        <v>8901</v>
      </c>
      <c r="D3731" s="9" t="s">
        <v>8913</v>
      </c>
      <c r="E3731" s="6" t="s">
        <v>31</v>
      </c>
      <c r="F3731" s="6"/>
      <c r="G3731" s="6"/>
      <c r="H3731" s="6" t="s">
        <v>243</v>
      </c>
      <c r="I3731" s="6">
        <v>61</v>
      </c>
      <c r="J3731" s="6"/>
      <c r="K3731" s="6"/>
      <c r="L3731" s="6" t="s">
        <v>8753</v>
      </c>
      <c r="M3731" s="6" t="s">
        <v>8765</v>
      </c>
      <c r="N3731" s="6" t="s">
        <v>8414</v>
      </c>
      <c r="O3731" s="27" t="s">
        <v>6293</v>
      </c>
      <c r="P3731" s="28" t="s">
        <v>2605</v>
      </c>
      <c r="Q3731" s="28" t="s">
        <v>500</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row>
    <row r="3732" spans="1:46" s="30" customFormat="1" ht="30" customHeight="1" x14ac:dyDescent="0.2">
      <c r="A3732" s="9">
        <v>20</v>
      </c>
      <c r="B3732" s="9" t="s">
        <v>190</v>
      </c>
      <c r="C3732" s="9" t="s">
        <v>8901</v>
      </c>
      <c r="D3732" s="9" t="s">
        <v>8914</v>
      </c>
      <c r="E3732" s="6" t="s">
        <v>31</v>
      </c>
      <c r="F3732" s="6"/>
      <c r="G3732" s="6"/>
      <c r="H3732" s="6" t="s">
        <v>243</v>
      </c>
      <c r="I3732" s="6">
        <v>62</v>
      </c>
      <c r="J3732" s="6"/>
      <c r="K3732" s="6"/>
      <c r="L3732" s="6" t="s">
        <v>8753</v>
      </c>
      <c r="M3732" s="6" t="s">
        <v>8766</v>
      </c>
      <c r="N3732" s="6" t="s">
        <v>8414</v>
      </c>
      <c r="O3732" s="27" t="s">
        <v>6293</v>
      </c>
      <c r="P3732" s="28" t="s">
        <v>2605</v>
      </c>
      <c r="Q3732" s="28" t="s">
        <v>500</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row>
    <row r="3733" spans="1:46" s="30" customFormat="1" ht="30" customHeight="1" x14ac:dyDescent="0.2">
      <c r="A3733" s="9">
        <v>20</v>
      </c>
      <c r="B3733" s="9" t="s">
        <v>190</v>
      </c>
      <c r="C3733" s="9" t="s">
        <v>8901</v>
      </c>
      <c r="D3733" s="9" t="s">
        <v>8915</v>
      </c>
      <c r="E3733" s="6" t="s">
        <v>31</v>
      </c>
      <c r="F3733" s="6"/>
      <c r="G3733" s="6"/>
      <c r="H3733" s="6" t="s">
        <v>243</v>
      </c>
      <c r="I3733" s="6">
        <v>63</v>
      </c>
      <c r="J3733" s="6"/>
      <c r="K3733" s="6"/>
      <c r="L3733" s="6" t="s">
        <v>8753</v>
      </c>
      <c r="M3733" s="6" t="s">
        <v>8767</v>
      </c>
      <c r="N3733" s="6" t="s">
        <v>8414</v>
      </c>
      <c r="O3733" s="27" t="s">
        <v>6293</v>
      </c>
      <c r="P3733" s="28" t="s">
        <v>2605</v>
      </c>
      <c r="Q3733" s="28" t="s">
        <v>500</v>
      </c>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row>
    <row r="3734" spans="1:46" s="30" customFormat="1" ht="30" customHeight="1" x14ac:dyDescent="0.2">
      <c r="A3734" s="9">
        <v>20</v>
      </c>
      <c r="B3734" s="9" t="s">
        <v>190</v>
      </c>
      <c r="C3734" s="9" t="s">
        <v>8901</v>
      </c>
      <c r="D3734" s="9" t="s">
        <v>8916</v>
      </c>
      <c r="E3734" s="6" t="s">
        <v>31</v>
      </c>
      <c r="F3734" s="6"/>
      <c r="G3734" s="6"/>
      <c r="H3734" s="6" t="s">
        <v>243</v>
      </c>
      <c r="I3734" s="6">
        <v>64</v>
      </c>
      <c r="J3734" s="6"/>
      <c r="K3734" s="6"/>
      <c r="L3734" s="6" t="s">
        <v>8753</v>
      </c>
      <c r="M3734" s="6" t="s">
        <v>8768</v>
      </c>
      <c r="N3734" s="6" t="s">
        <v>8414</v>
      </c>
      <c r="O3734" s="27" t="s">
        <v>6293</v>
      </c>
      <c r="P3734" s="28" t="s">
        <v>2605</v>
      </c>
      <c r="Q3734" s="28" t="s">
        <v>500</v>
      </c>
      <c r="R3734" s="6"/>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row>
    <row r="3735" spans="1:46" s="30" customFormat="1" ht="30" customHeight="1" x14ac:dyDescent="0.2">
      <c r="A3735" s="9">
        <v>20</v>
      </c>
      <c r="B3735" s="9" t="s">
        <v>190</v>
      </c>
      <c r="C3735" s="9" t="s">
        <v>8901</v>
      </c>
      <c r="D3735" s="9" t="s">
        <v>8917</v>
      </c>
      <c r="E3735" s="6" t="s">
        <v>31</v>
      </c>
      <c r="F3735" s="6"/>
      <c r="G3735" s="6"/>
      <c r="H3735" s="6" t="s">
        <v>243</v>
      </c>
      <c r="I3735" s="6">
        <v>65</v>
      </c>
      <c r="J3735" s="6"/>
      <c r="K3735" s="6"/>
      <c r="L3735" s="6" t="s">
        <v>8753</v>
      </c>
      <c r="M3735" s="6" t="s">
        <v>8769</v>
      </c>
      <c r="N3735" s="6" t="s">
        <v>8414</v>
      </c>
      <c r="O3735" s="27" t="s">
        <v>6293</v>
      </c>
      <c r="P3735" s="28" t="s">
        <v>2605</v>
      </c>
      <c r="Q3735" s="28" t="s">
        <v>500</v>
      </c>
      <c r="R3735" s="6"/>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row>
    <row r="3736" spans="1:46" s="30" customFormat="1" ht="30" customHeight="1" x14ac:dyDescent="0.2">
      <c r="A3736" s="9">
        <v>20</v>
      </c>
      <c r="B3736" s="9" t="s">
        <v>190</v>
      </c>
      <c r="C3736" s="9" t="s">
        <v>8901</v>
      </c>
      <c r="D3736" s="9" t="s">
        <v>8918</v>
      </c>
      <c r="E3736" s="6" t="s">
        <v>31</v>
      </c>
      <c r="F3736" s="6"/>
      <c r="G3736" s="6"/>
      <c r="H3736" s="6" t="s">
        <v>243</v>
      </c>
      <c r="I3736" s="6">
        <v>66</v>
      </c>
      <c r="J3736" s="6"/>
      <c r="K3736" s="6"/>
      <c r="L3736" s="6" t="s">
        <v>8753</v>
      </c>
      <c r="M3736" s="6" t="s">
        <v>8770</v>
      </c>
      <c r="N3736" s="6" t="s">
        <v>8414</v>
      </c>
      <c r="O3736" s="27" t="s">
        <v>6293</v>
      </c>
      <c r="P3736" s="28" t="s">
        <v>2605</v>
      </c>
      <c r="Q3736" s="28" t="s">
        <v>500</v>
      </c>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row>
    <row r="3737" spans="1:46" s="30" customFormat="1" ht="30" customHeight="1" x14ac:dyDescent="0.2">
      <c r="A3737" s="9">
        <v>20</v>
      </c>
      <c r="B3737" s="9" t="s">
        <v>190</v>
      </c>
      <c r="C3737" s="9" t="s">
        <v>8901</v>
      </c>
      <c r="D3737" s="9" t="s">
        <v>8919</v>
      </c>
      <c r="E3737" s="6" t="s">
        <v>31</v>
      </c>
      <c r="F3737" s="6"/>
      <c r="G3737" s="6"/>
      <c r="H3737" s="6" t="s">
        <v>243</v>
      </c>
      <c r="I3737" s="6">
        <v>67</v>
      </c>
      <c r="J3737" s="6"/>
      <c r="K3737" s="6"/>
      <c r="L3737" s="6" t="s">
        <v>8753</v>
      </c>
      <c r="M3737" s="6" t="s">
        <v>8771</v>
      </c>
      <c r="N3737" s="6" t="s">
        <v>8414</v>
      </c>
      <c r="O3737" s="27" t="s">
        <v>6293</v>
      </c>
      <c r="P3737" s="28" t="s">
        <v>2605</v>
      </c>
      <c r="Q3737" s="28" t="s">
        <v>500</v>
      </c>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row>
    <row r="3738" spans="1:46" s="30" customFormat="1" ht="30" customHeight="1" x14ac:dyDescent="0.2">
      <c r="A3738" s="9">
        <v>20</v>
      </c>
      <c r="B3738" s="9" t="s">
        <v>190</v>
      </c>
      <c r="C3738" s="9" t="s">
        <v>8963</v>
      </c>
      <c r="D3738" s="9" t="s">
        <v>8964</v>
      </c>
      <c r="E3738" s="6" t="s">
        <v>11</v>
      </c>
      <c r="F3738" s="6" t="s">
        <v>32</v>
      </c>
      <c r="G3738" s="6"/>
      <c r="H3738" s="6" t="s">
        <v>191</v>
      </c>
      <c r="I3738" s="6">
        <v>1</v>
      </c>
      <c r="J3738" s="6"/>
      <c r="K3738" s="6"/>
      <c r="L3738" s="6"/>
      <c r="M3738" s="6" t="s">
        <v>6858</v>
      </c>
      <c r="N3738" s="6" t="s">
        <v>959</v>
      </c>
      <c r="O3738" s="6" t="s">
        <v>367</v>
      </c>
      <c r="P3738" s="6" t="s">
        <v>2623</v>
      </c>
      <c r="Q3738" s="6" t="s">
        <v>8659</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row>
    <row r="3739" spans="1:46" s="30" customFormat="1" ht="30" customHeight="1" x14ac:dyDescent="0.2">
      <c r="A3739" s="9">
        <v>20</v>
      </c>
      <c r="B3739" s="9" t="s">
        <v>190</v>
      </c>
      <c r="C3739" s="9" t="s">
        <v>8963</v>
      </c>
      <c r="D3739" s="9" t="s">
        <v>8965</v>
      </c>
      <c r="E3739" s="6" t="s">
        <v>11</v>
      </c>
      <c r="F3739" s="6" t="s">
        <v>32</v>
      </c>
      <c r="G3739" s="6"/>
      <c r="H3739" s="6" t="s">
        <v>258</v>
      </c>
      <c r="I3739" s="6">
        <v>2</v>
      </c>
      <c r="J3739" s="6"/>
      <c r="K3739" s="6" t="s">
        <v>8966</v>
      </c>
      <c r="L3739" s="6" t="s">
        <v>8967</v>
      </c>
      <c r="M3739" s="6" t="s">
        <v>8968</v>
      </c>
      <c r="N3739" s="6" t="s">
        <v>1812</v>
      </c>
      <c r="O3739" s="6" t="s">
        <v>1121</v>
      </c>
      <c r="P3739" s="6" t="s">
        <v>287</v>
      </c>
      <c r="Q3739" s="6" t="s">
        <v>264</v>
      </c>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row>
    <row r="3740" spans="1:46" s="30" customFormat="1" ht="30" customHeight="1" x14ac:dyDescent="0.2">
      <c r="A3740" s="9">
        <v>20</v>
      </c>
      <c r="B3740" s="9" t="s">
        <v>190</v>
      </c>
      <c r="C3740" s="9" t="s">
        <v>8963</v>
      </c>
      <c r="D3740" s="9" t="s">
        <v>8969</v>
      </c>
      <c r="E3740" s="6" t="s">
        <v>11</v>
      </c>
      <c r="F3740" s="6" t="s">
        <v>32</v>
      </c>
      <c r="G3740" s="6"/>
      <c r="H3740" s="6" t="s">
        <v>258</v>
      </c>
      <c r="I3740" s="6">
        <v>3</v>
      </c>
      <c r="J3740" s="6"/>
      <c r="K3740" s="6" t="s">
        <v>8966</v>
      </c>
      <c r="L3740" s="6" t="s">
        <v>8967</v>
      </c>
      <c r="M3740" s="6" t="s">
        <v>8970</v>
      </c>
      <c r="N3740" s="6" t="s">
        <v>1812</v>
      </c>
      <c r="O3740" s="6" t="s">
        <v>1121</v>
      </c>
      <c r="P3740" s="6" t="s">
        <v>287</v>
      </c>
      <c r="Q3740" s="6" t="s">
        <v>264</v>
      </c>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row>
    <row r="3741" spans="1:46" s="30" customFormat="1" ht="30" customHeight="1" x14ac:dyDescent="0.2">
      <c r="A3741" s="9">
        <v>20</v>
      </c>
      <c r="B3741" s="9" t="s">
        <v>190</v>
      </c>
      <c r="C3741" s="9" t="s">
        <v>8963</v>
      </c>
      <c r="D3741" s="9" t="s">
        <v>8971</v>
      </c>
      <c r="E3741" s="6" t="s">
        <v>11</v>
      </c>
      <c r="F3741" s="6" t="s">
        <v>32</v>
      </c>
      <c r="G3741" s="6"/>
      <c r="H3741" s="6" t="s">
        <v>258</v>
      </c>
      <c r="I3741" s="6">
        <v>4</v>
      </c>
      <c r="J3741" s="6"/>
      <c r="K3741" s="6" t="s">
        <v>8966</v>
      </c>
      <c r="L3741" s="6" t="s">
        <v>8967</v>
      </c>
      <c r="M3741" s="6" t="s">
        <v>8972</v>
      </c>
      <c r="N3741" s="6" t="s">
        <v>1812</v>
      </c>
      <c r="O3741" s="6" t="s">
        <v>1121</v>
      </c>
      <c r="P3741" s="6" t="s">
        <v>287</v>
      </c>
      <c r="Q3741" s="6" t="s">
        <v>264</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row>
    <row r="3742" spans="1:46" s="30" customFormat="1" ht="30" customHeight="1" x14ac:dyDescent="0.2">
      <c r="A3742" s="9">
        <v>20</v>
      </c>
      <c r="B3742" s="9" t="s">
        <v>190</v>
      </c>
      <c r="C3742" s="9" t="s">
        <v>8963</v>
      </c>
      <c r="D3742" s="9" t="s">
        <v>8973</v>
      </c>
      <c r="E3742" s="6" t="s">
        <v>11</v>
      </c>
      <c r="F3742" s="6" t="s">
        <v>32</v>
      </c>
      <c r="G3742" s="6"/>
      <c r="H3742" s="6" t="s">
        <v>258</v>
      </c>
      <c r="I3742" s="6">
        <v>5</v>
      </c>
      <c r="J3742" s="6"/>
      <c r="K3742" s="6" t="s">
        <v>8966</v>
      </c>
      <c r="L3742" s="6" t="s">
        <v>8967</v>
      </c>
      <c r="M3742" s="6" t="s">
        <v>8974</v>
      </c>
      <c r="N3742" s="6" t="s">
        <v>1812</v>
      </c>
      <c r="O3742" s="6" t="s">
        <v>1121</v>
      </c>
      <c r="P3742" s="6" t="s">
        <v>287</v>
      </c>
      <c r="Q3742" s="6" t="s">
        <v>264</v>
      </c>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row>
    <row r="3743" spans="1:46" s="30" customFormat="1" ht="30" customHeight="1" x14ac:dyDescent="0.2">
      <c r="A3743" s="9">
        <v>20</v>
      </c>
      <c r="B3743" s="9" t="s">
        <v>190</v>
      </c>
      <c r="C3743" s="9" t="s">
        <v>8963</v>
      </c>
      <c r="D3743" s="9" t="s">
        <v>8975</v>
      </c>
      <c r="E3743" s="6" t="s">
        <v>11</v>
      </c>
      <c r="F3743" s="6" t="s">
        <v>32</v>
      </c>
      <c r="G3743" s="6"/>
      <c r="H3743" s="6" t="s">
        <v>258</v>
      </c>
      <c r="I3743" s="6">
        <v>6</v>
      </c>
      <c r="J3743" s="6"/>
      <c r="K3743" s="6" t="s">
        <v>8966</v>
      </c>
      <c r="L3743" s="6" t="s">
        <v>8967</v>
      </c>
      <c r="M3743" s="6" t="s">
        <v>8976</v>
      </c>
      <c r="N3743" s="6" t="s">
        <v>1812</v>
      </c>
      <c r="O3743" s="6" t="s">
        <v>1121</v>
      </c>
      <c r="P3743" s="6" t="s">
        <v>287</v>
      </c>
      <c r="Q3743" s="6" t="s">
        <v>264</v>
      </c>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row>
    <row r="3744" spans="1:46" s="30" customFormat="1" ht="30" customHeight="1" x14ac:dyDescent="0.2">
      <c r="A3744" s="9">
        <v>20</v>
      </c>
      <c r="B3744" s="9" t="s">
        <v>190</v>
      </c>
      <c r="C3744" s="9" t="s">
        <v>8963</v>
      </c>
      <c r="D3744" s="9" t="s">
        <v>8977</v>
      </c>
      <c r="E3744" s="6" t="s">
        <v>11</v>
      </c>
      <c r="F3744" s="6" t="s">
        <v>32</v>
      </c>
      <c r="G3744" s="6"/>
      <c r="H3744" s="6" t="s">
        <v>258</v>
      </c>
      <c r="I3744" s="6">
        <v>7</v>
      </c>
      <c r="J3744" s="6"/>
      <c r="K3744" s="6" t="s">
        <v>8966</v>
      </c>
      <c r="L3744" s="6" t="s">
        <v>8967</v>
      </c>
      <c r="M3744" s="6" t="s">
        <v>8978</v>
      </c>
      <c r="N3744" s="6" t="s">
        <v>1812</v>
      </c>
      <c r="O3744" s="6" t="s">
        <v>1121</v>
      </c>
      <c r="P3744" s="6" t="s">
        <v>287</v>
      </c>
      <c r="Q3744" s="6" t="s">
        <v>264</v>
      </c>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row>
    <row r="3745" spans="1:46" s="30" customFormat="1" ht="30" customHeight="1" x14ac:dyDescent="0.2">
      <c r="A3745" s="9">
        <v>20</v>
      </c>
      <c r="B3745" s="9" t="s">
        <v>190</v>
      </c>
      <c r="C3745" s="9" t="s">
        <v>8963</v>
      </c>
      <c r="D3745" s="9" t="s">
        <v>8979</v>
      </c>
      <c r="E3745" s="6" t="s">
        <v>11</v>
      </c>
      <c r="F3745" s="6" t="s">
        <v>32</v>
      </c>
      <c r="G3745" s="6"/>
      <c r="H3745" s="6" t="s">
        <v>258</v>
      </c>
      <c r="I3745" s="6">
        <v>8</v>
      </c>
      <c r="J3745" s="6"/>
      <c r="K3745" s="6" t="s">
        <v>8966</v>
      </c>
      <c r="L3745" s="6" t="s">
        <v>8967</v>
      </c>
      <c r="M3745" s="6" t="s">
        <v>8980</v>
      </c>
      <c r="N3745" s="6" t="s">
        <v>1812</v>
      </c>
      <c r="O3745" s="6" t="s">
        <v>1121</v>
      </c>
      <c r="P3745" s="6" t="s">
        <v>287</v>
      </c>
      <c r="Q3745" s="6" t="s">
        <v>264</v>
      </c>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row>
    <row r="3746" spans="1:46" s="30" customFormat="1" ht="30" customHeight="1" x14ac:dyDescent="0.2">
      <c r="A3746" s="9">
        <v>20</v>
      </c>
      <c r="B3746" s="9" t="s">
        <v>190</v>
      </c>
      <c r="C3746" s="9" t="s">
        <v>8963</v>
      </c>
      <c r="D3746" s="9" t="s">
        <v>8981</v>
      </c>
      <c r="E3746" s="6" t="s">
        <v>11</v>
      </c>
      <c r="F3746" s="6" t="s">
        <v>32</v>
      </c>
      <c r="G3746" s="6"/>
      <c r="H3746" s="6" t="s">
        <v>258</v>
      </c>
      <c r="I3746" s="6">
        <v>9</v>
      </c>
      <c r="J3746" s="6"/>
      <c r="K3746" s="6" t="s">
        <v>8966</v>
      </c>
      <c r="L3746" s="6" t="s">
        <v>8967</v>
      </c>
      <c r="M3746" s="6" t="s">
        <v>8982</v>
      </c>
      <c r="N3746" s="6" t="s">
        <v>1812</v>
      </c>
      <c r="O3746" s="6" t="s">
        <v>1121</v>
      </c>
      <c r="P3746" s="6" t="s">
        <v>287</v>
      </c>
      <c r="Q3746" s="6" t="s">
        <v>264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row>
    <row r="3747" spans="1:46" s="30" customFormat="1" ht="30" customHeight="1" x14ac:dyDescent="0.2">
      <c r="A3747" s="9">
        <v>20</v>
      </c>
      <c r="B3747" s="9" t="s">
        <v>190</v>
      </c>
      <c r="C3747" s="9" t="s">
        <v>8963</v>
      </c>
      <c r="D3747" s="9" t="s">
        <v>8983</v>
      </c>
      <c r="E3747" s="6" t="s">
        <v>11</v>
      </c>
      <c r="F3747" s="6" t="s">
        <v>32</v>
      </c>
      <c r="G3747" s="6"/>
      <c r="H3747" s="6" t="s">
        <v>258</v>
      </c>
      <c r="I3747" s="6">
        <v>10</v>
      </c>
      <c r="J3747" s="6"/>
      <c r="K3747" s="6" t="s">
        <v>8966</v>
      </c>
      <c r="L3747" s="6" t="s">
        <v>8967</v>
      </c>
      <c r="M3747" s="6" t="s">
        <v>8984</v>
      </c>
      <c r="N3747" s="6" t="s">
        <v>1812</v>
      </c>
      <c r="O3747" s="6" t="s">
        <v>1121</v>
      </c>
      <c r="P3747" s="6" t="s">
        <v>287</v>
      </c>
      <c r="Q3747" s="6" t="s">
        <v>264</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row>
    <row r="3748" spans="1:46" s="30" customFormat="1" ht="30" customHeight="1" x14ac:dyDescent="0.2">
      <c r="A3748" s="9">
        <v>20</v>
      </c>
      <c r="B3748" s="9" t="s">
        <v>190</v>
      </c>
      <c r="C3748" s="9" t="s">
        <v>8963</v>
      </c>
      <c r="D3748" s="9" t="s">
        <v>8985</v>
      </c>
      <c r="E3748" s="6" t="s">
        <v>11</v>
      </c>
      <c r="F3748" s="6" t="s">
        <v>32</v>
      </c>
      <c r="G3748" s="6"/>
      <c r="H3748" s="6" t="s">
        <v>258</v>
      </c>
      <c r="I3748" s="6">
        <v>11</v>
      </c>
      <c r="J3748" s="6"/>
      <c r="K3748" s="6" t="s">
        <v>8966</v>
      </c>
      <c r="L3748" s="6" t="s">
        <v>8967</v>
      </c>
      <c r="M3748" s="6" t="s">
        <v>8986</v>
      </c>
      <c r="N3748" s="6" t="s">
        <v>1812</v>
      </c>
      <c r="O3748" s="6" t="s">
        <v>1121</v>
      </c>
      <c r="P3748" s="6" t="s">
        <v>287</v>
      </c>
      <c r="Q3748" s="6" t="s">
        <v>264</v>
      </c>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row>
    <row r="3749" spans="1:46" s="30" customFormat="1" ht="30" customHeight="1" x14ac:dyDescent="0.2">
      <c r="A3749" s="9">
        <v>20</v>
      </c>
      <c r="B3749" s="9" t="s">
        <v>190</v>
      </c>
      <c r="C3749" s="9" t="s">
        <v>8987</v>
      </c>
      <c r="D3749" s="9" t="s">
        <v>8988</v>
      </c>
      <c r="E3749" s="6" t="s">
        <v>11</v>
      </c>
      <c r="F3749" s="6"/>
      <c r="G3749" s="6"/>
      <c r="H3749" s="6" t="s">
        <v>243</v>
      </c>
      <c r="I3749" s="6">
        <v>12</v>
      </c>
      <c r="J3749" s="6"/>
      <c r="K3749" s="6"/>
      <c r="L3749" s="6" t="s">
        <v>8989</v>
      </c>
      <c r="M3749" s="6" t="s">
        <v>8990</v>
      </c>
      <c r="N3749" s="6" t="s">
        <v>8991</v>
      </c>
      <c r="O3749" s="6" t="s">
        <v>8992</v>
      </c>
      <c r="P3749" s="6" t="s">
        <v>8993</v>
      </c>
      <c r="Q3749" s="6" t="s">
        <v>8994</v>
      </c>
      <c r="R3749" s="6" t="s">
        <v>8995</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row>
    <row r="3750" spans="1:46" s="30" customFormat="1" ht="30" customHeight="1" x14ac:dyDescent="0.2">
      <c r="A3750" s="9">
        <v>20</v>
      </c>
      <c r="B3750" s="9" t="s">
        <v>190</v>
      </c>
      <c r="C3750" s="9" t="s">
        <v>8987</v>
      </c>
      <c r="D3750" s="9" t="s">
        <v>8996</v>
      </c>
      <c r="E3750" s="6" t="s">
        <v>11</v>
      </c>
      <c r="F3750" s="6"/>
      <c r="G3750" s="6"/>
      <c r="H3750" s="6" t="s">
        <v>243</v>
      </c>
      <c r="I3750" s="6">
        <v>13</v>
      </c>
      <c r="J3750" s="6"/>
      <c r="K3750" s="6"/>
      <c r="L3750" s="6" t="s">
        <v>8989</v>
      </c>
      <c r="M3750" s="6" t="s">
        <v>8997</v>
      </c>
      <c r="N3750" s="6" t="s">
        <v>8991</v>
      </c>
      <c r="O3750" s="6" t="s">
        <v>8992</v>
      </c>
      <c r="P3750" s="6" t="s">
        <v>8993</v>
      </c>
      <c r="Q3750" s="6" t="s">
        <v>8994</v>
      </c>
      <c r="R3750" s="6" t="s">
        <v>8995</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row>
    <row r="3751" spans="1:46" s="30" customFormat="1" ht="30" customHeight="1" x14ac:dyDescent="0.2">
      <c r="A3751" s="9">
        <v>20</v>
      </c>
      <c r="B3751" s="9" t="s">
        <v>190</v>
      </c>
      <c r="C3751" s="9" t="s">
        <v>8987</v>
      </c>
      <c r="D3751" s="9" t="s">
        <v>8998</v>
      </c>
      <c r="E3751" s="6" t="s">
        <v>11</v>
      </c>
      <c r="F3751" s="6"/>
      <c r="G3751" s="6"/>
      <c r="H3751" s="6" t="s">
        <v>243</v>
      </c>
      <c r="I3751" s="6">
        <v>14</v>
      </c>
      <c r="J3751" s="6"/>
      <c r="K3751" s="6"/>
      <c r="L3751" s="6" t="s">
        <v>8989</v>
      </c>
      <c r="M3751" s="6" t="s">
        <v>8999</v>
      </c>
      <c r="N3751" s="6" t="s">
        <v>8991</v>
      </c>
      <c r="O3751" s="6" t="s">
        <v>8992</v>
      </c>
      <c r="P3751" s="6" t="s">
        <v>8993</v>
      </c>
      <c r="Q3751" s="6" t="s">
        <v>8994</v>
      </c>
      <c r="R3751" s="6" t="s">
        <v>8995</v>
      </c>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row>
    <row r="3752" spans="1:46" s="30" customFormat="1" ht="30" customHeight="1" x14ac:dyDescent="0.2">
      <c r="A3752" s="9">
        <v>20</v>
      </c>
      <c r="B3752" s="9" t="s">
        <v>190</v>
      </c>
      <c r="C3752" s="9" t="s">
        <v>8987</v>
      </c>
      <c r="D3752" s="9" t="s">
        <v>9000</v>
      </c>
      <c r="E3752" s="6" t="s">
        <v>11</v>
      </c>
      <c r="F3752" s="6"/>
      <c r="G3752" s="6"/>
      <c r="H3752" s="6" t="s">
        <v>243</v>
      </c>
      <c r="I3752" s="6">
        <v>15</v>
      </c>
      <c r="J3752" s="6"/>
      <c r="K3752" s="6"/>
      <c r="L3752" s="6" t="s">
        <v>8989</v>
      </c>
      <c r="M3752" s="6" t="s">
        <v>9001</v>
      </c>
      <c r="N3752" s="6" t="s">
        <v>8991</v>
      </c>
      <c r="O3752" s="6" t="s">
        <v>8992</v>
      </c>
      <c r="P3752" s="6" t="s">
        <v>8993</v>
      </c>
      <c r="Q3752" s="6" t="s">
        <v>8994</v>
      </c>
      <c r="R3752" s="6" t="s">
        <v>8995</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row>
    <row r="3753" spans="1:46" s="30" customFormat="1" ht="30" customHeight="1" x14ac:dyDescent="0.2">
      <c r="A3753" s="9">
        <v>20</v>
      </c>
      <c r="B3753" s="9" t="s">
        <v>190</v>
      </c>
      <c r="C3753" s="9" t="s">
        <v>8987</v>
      </c>
      <c r="D3753" s="9" t="s">
        <v>9002</v>
      </c>
      <c r="E3753" s="6" t="s">
        <v>11</v>
      </c>
      <c r="F3753" s="6"/>
      <c r="G3753" s="6"/>
      <c r="H3753" s="6" t="s">
        <v>243</v>
      </c>
      <c r="I3753" s="6">
        <v>16</v>
      </c>
      <c r="J3753" s="6"/>
      <c r="K3753" s="6"/>
      <c r="L3753" s="6" t="s">
        <v>8989</v>
      </c>
      <c r="M3753" s="6" t="s">
        <v>9003</v>
      </c>
      <c r="N3753" s="6" t="s">
        <v>8991</v>
      </c>
      <c r="O3753" s="6" t="s">
        <v>8992</v>
      </c>
      <c r="P3753" s="6" t="s">
        <v>8993</v>
      </c>
      <c r="Q3753" s="6" t="s">
        <v>8994</v>
      </c>
      <c r="R3753" s="6" t="s">
        <v>8995</v>
      </c>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row>
    <row r="3754" spans="1:46" s="30" customFormat="1" ht="30" customHeight="1" x14ac:dyDescent="0.2">
      <c r="A3754" s="9">
        <v>20</v>
      </c>
      <c r="B3754" s="9" t="s">
        <v>190</v>
      </c>
      <c r="C3754" s="9" t="s">
        <v>8987</v>
      </c>
      <c r="D3754" s="9" t="s">
        <v>9004</v>
      </c>
      <c r="E3754" s="6" t="s">
        <v>11</v>
      </c>
      <c r="F3754" s="6"/>
      <c r="G3754" s="6"/>
      <c r="H3754" s="6" t="s">
        <v>243</v>
      </c>
      <c r="I3754" s="6">
        <v>17</v>
      </c>
      <c r="J3754" s="6"/>
      <c r="K3754" s="6"/>
      <c r="L3754" s="6" t="s">
        <v>8989</v>
      </c>
      <c r="M3754" s="6" t="s">
        <v>9005</v>
      </c>
      <c r="N3754" s="6" t="s">
        <v>8991</v>
      </c>
      <c r="O3754" s="6" t="s">
        <v>8992</v>
      </c>
      <c r="P3754" s="6" t="s">
        <v>8993</v>
      </c>
      <c r="Q3754" s="6" t="s">
        <v>8994</v>
      </c>
      <c r="R3754" s="6" t="s">
        <v>8995</v>
      </c>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row>
    <row r="3755" spans="1:46" s="30" customFormat="1" ht="30" customHeight="1" x14ac:dyDescent="0.2">
      <c r="A3755" s="9">
        <v>20</v>
      </c>
      <c r="B3755" s="9" t="s">
        <v>190</v>
      </c>
      <c r="C3755" s="9" t="s">
        <v>8987</v>
      </c>
      <c r="D3755" s="9" t="s">
        <v>9006</v>
      </c>
      <c r="E3755" s="6" t="s">
        <v>11</v>
      </c>
      <c r="F3755" s="6"/>
      <c r="G3755" s="6"/>
      <c r="H3755" s="6" t="s">
        <v>243</v>
      </c>
      <c r="I3755" s="6">
        <v>18</v>
      </c>
      <c r="J3755" s="6"/>
      <c r="K3755" s="6"/>
      <c r="L3755" s="6" t="s">
        <v>8989</v>
      </c>
      <c r="M3755" s="6" t="s">
        <v>9007</v>
      </c>
      <c r="N3755" s="6" t="s">
        <v>8991</v>
      </c>
      <c r="O3755" s="6" t="s">
        <v>8992</v>
      </c>
      <c r="P3755" s="6" t="s">
        <v>8993</v>
      </c>
      <c r="Q3755" s="6" t="s">
        <v>8994</v>
      </c>
      <c r="R3755" s="6" t="s">
        <v>8995</v>
      </c>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row>
    <row r="3756" spans="1:46" s="30" customFormat="1" ht="30" customHeight="1" x14ac:dyDescent="0.2">
      <c r="A3756" s="9">
        <v>20</v>
      </c>
      <c r="B3756" s="9" t="s">
        <v>190</v>
      </c>
      <c r="C3756" s="9" t="s">
        <v>8987</v>
      </c>
      <c r="D3756" s="9" t="s">
        <v>9008</v>
      </c>
      <c r="E3756" s="6" t="s">
        <v>11</v>
      </c>
      <c r="F3756" s="6"/>
      <c r="G3756" s="6"/>
      <c r="H3756" s="6" t="s">
        <v>243</v>
      </c>
      <c r="I3756" s="6">
        <v>19</v>
      </c>
      <c r="J3756" s="6"/>
      <c r="K3756" s="6"/>
      <c r="L3756" s="6" t="s">
        <v>8989</v>
      </c>
      <c r="M3756" s="6" t="s">
        <v>9009</v>
      </c>
      <c r="N3756" s="6" t="s">
        <v>8991</v>
      </c>
      <c r="O3756" s="6" t="s">
        <v>8992</v>
      </c>
      <c r="P3756" s="6" t="s">
        <v>8993</v>
      </c>
      <c r="Q3756" s="6" t="s">
        <v>8994</v>
      </c>
      <c r="R3756" s="6" t="s">
        <v>8995</v>
      </c>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row>
    <row r="3757" spans="1:46" s="30" customFormat="1" ht="30" customHeight="1" x14ac:dyDescent="0.2">
      <c r="A3757" s="9">
        <v>20</v>
      </c>
      <c r="B3757" s="9" t="s">
        <v>190</v>
      </c>
      <c r="C3757" s="9" t="s">
        <v>8987</v>
      </c>
      <c r="D3757" s="9" t="s">
        <v>9010</v>
      </c>
      <c r="E3757" s="6" t="s">
        <v>11</v>
      </c>
      <c r="F3757" s="6"/>
      <c r="G3757" s="6"/>
      <c r="H3757" s="6" t="s">
        <v>243</v>
      </c>
      <c r="I3757" s="6">
        <v>20</v>
      </c>
      <c r="J3757" s="6"/>
      <c r="K3757" s="6"/>
      <c r="L3757" s="6" t="s">
        <v>8989</v>
      </c>
      <c r="M3757" s="6" t="s">
        <v>9011</v>
      </c>
      <c r="N3757" s="6" t="s">
        <v>8991</v>
      </c>
      <c r="O3757" s="6" t="s">
        <v>8992</v>
      </c>
      <c r="P3757" s="6" t="s">
        <v>8993</v>
      </c>
      <c r="Q3757" s="6" t="s">
        <v>8994</v>
      </c>
      <c r="R3757" s="6" t="s">
        <v>8995</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row>
    <row r="3758" spans="1:46" s="30" customFormat="1" ht="30" customHeight="1" x14ac:dyDescent="0.2">
      <c r="A3758" s="9">
        <v>20</v>
      </c>
      <c r="B3758" s="9" t="s">
        <v>190</v>
      </c>
      <c r="C3758" s="9" t="s">
        <v>8987</v>
      </c>
      <c r="D3758" s="9" t="s">
        <v>9012</v>
      </c>
      <c r="E3758" s="6" t="s">
        <v>11</v>
      </c>
      <c r="F3758" s="6"/>
      <c r="G3758" s="6"/>
      <c r="H3758" s="6" t="s">
        <v>243</v>
      </c>
      <c r="I3758" s="6">
        <v>21</v>
      </c>
      <c r="J3758" s="6"/>
      <c r="K3758" s="6"/>
      <c r="L3758" s="6" t="s">
        <v>8989</v>
      </c>
      <c r="M3758" s="6" t="s">
        <v>9013</v>
      </c>
      <c r="N3758" s="6" t="s">
        <v>8991</v>
      </c>
      <c r="O3758" s="6" t="s">
        <v>8992</v>
      </c>
      <c r="P3758" s="6" t="s">
        <v>8993</v>
      </c>
      <c r="Q3758" s="6" t="s">
        <v>8994</v>
      </c>
      <c r="R3758" s="6" t="s">
        <v>8995</v>
      </c>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row>
    <row r="3759" spans="1:46" s="30" customFormat="1" ht="30" customHeight="1" x14ac:dyDescent="0.2">
      <c r="A3759" s="9">
        <v>20</v>
      </c>
      <c r="B3759" s="9" t="s">
        <v>190</v>
      </c>
      <c r="C3759" s="9" t="s">
        <v>8987</v>
      </c>
      <c r="D3759" s="9" t="s">
        <v>9014</v>
      </c>
      <c r="E3759" s="6" t="s">
        <v>11</v>
      </c>
      <c r="F3759" s="6"/>
      <c r="G3759" s="6"/>
      <c r="H3759" s="6" t="s">
        <v>243</v>
      </c>
      <c r="I3759" s="6">
        <v>22</v>
      </c>
      <c r="J3759" s="6"/>
      <c r="K3759" s="6"/>
      <c r="L3759" s="6" t="s">
        <v>8989</v>
      </c>
      <c r="M3759" s="6" t="s">
        <v>9015</v>
      </c>
      <c r="N3759" s="6" t="s">
        <v>8991</v>
      </c>
      <c r="O3759" s="6" t="s">
        <v>8992</v>
      </c>
      <c r="P3759" s="6" t="s">
        <v>8993</v>
      </c>
      <c r="Q3759" s="6" t="s">
        <v>8994</v>
      </c>
      <c r="R3759" s="6" t="s">
        <v>8995</v>
      </c>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row>
    <row r="3760" spans="1:46" s="30" customFormat="1" ht="30" customHeight="1" x14ac:dyDescent="0.2">
      <c r="A3760" s="9">
        <v>20</v>
      </c>
      <c r="B3760" s="9" t="s">
        <v>190</v>
      </c>
      <c r="C3760" s="9" t="s">
        <v>8987</v>
      </c>
      <c r="D3760" s="9" t="s">
        <v>9016</v>
      </c>
      <c r="E3760" s="6" t="s">
        <v>11</v>
      </c>
      <c r="F3760" s="6"/>
      <c r="G3760" s="6"/>
      <c r="H3760" s="6" t="s">
        <v>243</v>
      </c>
      <c r="I3760" s="6">
        <v>23</v>
      </c>
      <c r="J3760" s="6"/>
      <c r="K3760" s="6"/>
      <c r="L3760" s="6" t="s">
        <v>8989</v>
      </c>
      <c r="M3760" s="6" t="s">
        <v>9017</v>
      </c>
      <c r="N3760" s="6" t="s">
        <v>8991</v>
      </c>
      <c r="O3760" s="6" t="s">
        <v>8992</v>
      </c>
      <c r="P3760" s="6" t="s">
        <v>8993</v>
      </c>
      <c r="Q3760" s="6" t="s">
        <v>8994</v>
      </c>
      <c r="R3760" s="6" t="s">
        <v>8995</v>
      </c>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row>
    <row r="3761" spans="1:46" s="30" customFormat="1" ht="30" customHeight="1" x14ac:dyDescent="0.2">
      <c r="A3761" s="9">
        <v>20</v>
      </c>
      <c r="B3761" s="9" t="s">
        <v>190</v>
      </c>
      <c r="C3761" s="9" t="s">
        <v>9018</v>
      </c>
      <c r="D3761" s="9" t="s">
        <v>9019</v>
      </c>
      <c r="E3761" s="6" t="s">
        <v>11</v>
      </c>
      <c r="F3761" s="6"/>
      <c r="G3761" s="6"/>
      <c r="H3761" s="6" t="s">
        <v>258</v>
      </c>
      <c r="I3761" s="6">
        <v>24</v>
      </c>
      <c r="J3761" s="6"/>
      <c r="K3761" s="6"/>
      <c r="L3761" s="6" t="s">
        <v>9020</v>
      </c>
      <c r="M3761" s="6" t="s">
        <v>9021</v>
      </c>
      <c r="N3761" s="6" t="s">
        <v>248</v>
      </c>
      <c r="O3761" s="6" t="s">
        <v>9022</v>
      </c>
      <c r="P3761" s="6" t="s">
        <v>9023</v>
      </c>
      <c r="Q3761" s="6" t="s">
        <v>9024</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row>
    <row r="3762" spans="1:46" s="30" customFormat="1" ht="30" customHeight="1" x14ac:dyDescent="0.2">
      <c r="A3762" s="9">
        <v>20</v>
      </c>
      <c r="B3762" s="9" t="s">
        <v>190</v>
      </c>
      <c r="C3762" s="9" t="s">
        <v>9018</v>
      </c>
      <c r="D3762" s="9" t="s">
        <v>9025</v>
      </c>
      <c r="E3762" s="6" t="s">
        <v>11</v>
      </c>
      <c r="F3762" s="6"/>
      <c r="G3762" s="6"/>
      <c r="H3762" s="6" t="s">
        <v>258</v>
      </c>
      <c r="I3762" s="6">
        <v>25</v>
      </c>
      <c r="J3762" s="6"/>
      <c r="K3762" s="6"/>
      <c r="L3762" s="6" t="s">
        <v>9020</v>
      </c>
      <c r="M3762" s="6" t="s">
        <v>9026</v>
      </c>
      <c r="N3762" s="6" t="s">
        <v>248</v>
      </c>
      <c r="O3762" s="6" t="s">
        <v>9022</v>
      </c>
      <c r="P3762" s="6" t="s">
        <v>9023</v>
      </c>
      <c r="Q3762" s="6" t="s">
        <v>9024</v>
      </c>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row>
    <row r="3763" spans="1:46" s="30" customFormat="1" ht="30" customHeight="1" x14ac:dyDescent="0.2">
      <c r="A3763" s="9">
        <v>20</v>
      </c>
      <c r="B3763" s="9" t="s">
        <v>190</v>
      </c>
      <c r="C3763" s="9" t="s">
        <v>9018</v>
      </c>
      <c r="D3763" s="9" t="s">
        <v>9027</v>
      </c>
      <c r="E3763" s="6" t="s">
        <v>11</v>
      </c>
      <c r="F3763" s="6"/>
      <c r="G3763" s="6"/>
      <c r="H3763" s="6" t="s">
        <v>258</v>
      </c>
      <c r="I3763" s="6">
        <v>26</v>
      </c>
      <c r="J3763" s="6"/>
      <c r="K3763" s="6"/>
      <c r="L3763" s="6" t="s">
        <v>9020</v>
      </c>
      <c r="M3763" s="6" t="s">
        <v>9028</v>
      </c>
      <c r="N3763" s="6" t="s">
        <v>248</v>
      </c>
      <c r="O3763" s="6" t="s">
        <v>9022</v>
      </c>
      <c r="P3763" s="6" t="s">
        <v>9023</v>
      </c>
      <c r="Q3763" s="6" t="s">
        <v>9024</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row>
    <row r="3764" spans="1:46" s="30" customFormat="1" ht="30" customHeight="1" x14ac:dyDescent="0.2">
      <c r="A3764" s="9">
        <v>20</v>
      </c>
      <c r="B3764" s="9" t="s">
        <v>190</v>
      </c>
      <c r="C3764" s="9" t="s">
        <v>9018</v>
      </c>
      <c r="D3764" s="9" t="s">
        <v>9029</v>
      </c>
      <c r="E3764" s="6" t="s">
        <v>11</v>
      </c>
      <c r="F3764" s="6"/>
      <c r="G3764" s="6"/>
      <c r="H3764" s="6" t="s">
        <v>258</v>
      </c>
      <c r="I3764" s="6">
        <v>27</v>
      </c>
      <c r="J3764" s="6"/>
      <c r="K3764" s="6"/>
      <c r="L3764" s="6" t="s">
        <v>9020</v>
      </c>
      <c r="M3764" s="6" t="s">
        <v>9030</v>
      </c>
      <c r="N3764" s="6" t="s">
        <v>248</v>
      </c>
      <c r="O3764" s="6" t="s">
        <v>9022</v>
      </c>
      <c r="P3764" s="6" t="s">
        <v>9023</v>
      </c>
      <c r="Q3764" s="6" t="s">
        <v>9024</v>
      </c>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row>
    <row r="3765" spans="1:46" s="30" customFormat="1" ht="30" customHeight="1" x14ac:dyDescent="0.2">
      <c r="A3765" s="9">
        <v>20</v>
      </c>
      <c r="B3765" s="9" t="s">
        <v>190</v>
      </c>
      <c r="C3765" s="9" t="s">
        <v>9018</v>
      </c>
      <c r="D3765" s="9" t="s">
        <v>9031</v>
      </c>
      <c r="E3765" s="6" t="s">
        <v>11</v>
      </c>
      <c r="F3765" s="6"/>
      <c r="G3765" s="6"/>
      <c r="H3765" s="6" t="s">
        <v>258</v>
      </c>
      <c r="I3765" s="6">
        <v>28</v>
      </c>
      <c r="J3765" s="6"/>
      <c r="K3765" s="6"/>
      <c r="L3765" s="6" t="s">
        <v>9020</v>
      </c>
      <c r="M3765" s="6" t="s">
        <v>9032</v>
      </c>
      <c r="N3765" s="6" t="s">
        <v>248</v>
      </c>
      <c r="O3765" s="6" t="s">
        <v>9022</v>
      </c>
      <c r="P3765" s="6" t="s">
        <v>9023</v>
      </c>
      <c r="Q3765" s="6" t="s">
        <v>9024</v>
      </c>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row>
    <row r="3766" spans="1:46" s="30" customFormat="1" ht="30" customHeight="1" x14ac:dyDescent="0.2">
      <c r="A3766" s="9">
        <v>20</v>
      </c>
      <c r="B3766" s="9" t="s">
        <v>190</v>
      </c>
      <c r="C3766" s="9" t="s">
        <v>9018</v>
      </c>
      <c r="D3766" s="9" t="s">
        <v>9033</v>
      </c>
      <c r="E3766" s="6" t="s">
        <v>11</v>
      </c>
      <c r="F3766" s="6"/>
      <c r="G3766" s="6"/>
      <c r="H3766" s="6" t="s">
        <v>258</v>
      </c>
      <c r="I3766" s="6">
        <v>29</v>
      </c>
      <c r="J3766" s="6"/>
      <c r="K3766" s="6"/>
      <c r="L3766" s="6" t="s">
        <v>9020</v>
      </c>
      <c r="M3766" s="6" t="s">
        <v>9034</v>
      </c>
      <c r="N3766" s="6" t="s">
        <v>248</v>
      </c>
      <c r="O3766" s="6" t="s">
        <v>9022</v>
      </c>
      <c r="P3766" s="6" t="s">
        <v>9023</v>
      </c>
      <c r="Q3766" s="6" t="s">
        <v>9024</v>
      </c>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row>
    <row r="3767" spans="1:46" s="30" customFormat="1" ht="30" customHeight="1" x14ac:dyDescent="0.2">
      <c r="A3767" s="9">
        <v>20</v>
      </c>
      <c r="B3767" s="9" t="s">
        <v>190</v>
      </c>
      <c r="C3767" s="9" t="s">
        <v>9018</v>
      </c>
      <c r="D3767" s="9" t="s">
        <v>9035</v>
      </c>
      <c r="E3767" s="6" t="s">
        <v>11</v>
      </c>
      <c r="F3767" s="6"/>
      <c r="G3767" s="6"/>
      <c r="H3767" s="6" t="s">
        <v>258</v>
      </c>
      <c r="I3767" s="6">
        <v>30</v>
      </c>
      <c r="J3767" s="6"/>
      <c r="K3767" s="6"/>
      <c r="L3767" s="6" t="s">
        <v>9020</v>
      </c>
      <c r="M3767" s="6" t="s">
        <v>9036</v>
      </c>
      <c r="N3767" s="6" t="s">
        <v>248</v>
      </c>
      <c r="O3767" s="6" t="s">
        <v>9022</v>
      </c>
      <c r="P3767" s="6" t="s">
        <v>9023</v>
      </c>
      <c r="Q3767" s="6" t="s">
        <v>9024</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row>
    <row r="3768" spans="1:46" s="30" customFormat="1" ht="30" customHeight="1" x14ac:dyDescent="0.2">
      <c r="A3768" s="9">
        <v>20</v>
      </c>
      <c r="B3768" s="9" t="s">
        <v>190</v>
      </c>
      <c r="C3768" s="9" t="s">
        <v>9018</v>
      </c>
      <c r="D3768" s="9" t="s">
        <v>9037</v>
      </c>
      <c r="E3768" s="6" t="s">
        <v>11</v>
      </c>
      <c r="F3768" s="6"/>
      <c r="G3768" s="6"/>
      <c r="H3768" s="6" t="s">
        <v>258</v>
      </c>
      <c r="I3768" s="6">
        <v>31</v>
      </c>
      <c r="J3768" s="6"/>
      <c r="K3768" s="6"/>
      <c r="L3768" s="6" t="s">
        <v>9020</v>
      </c>
      <c r="M3768" s="6" t="s">
        <v>9038</v>
      </c>
      <c r="N3768" s="6" t="s">
        <v>248</v>
      </c>
      <c r="O3768" s="6" t="s">
        <v>9022</v>
      </c>
      <c r="P3768" s="6" t="s">
        <v>9023</v>
      </c>
      <c r="Q3768" s="6" t="s">
        <v>9024</v>
      </c>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row>
    <row r="3769" spans="1:46" s="30" customFormat="1" ht="30" customHeight="1" x14ac:dyDescent="0.2">
      <c r="A3769" s="9">
        <v>20</v>
      </c>
      <c r="B3769" s="9" t="s">
        <v>190</v>
      </c>
      <c r="C3769" s="9" t="s">
        <v>9018</v>
      </c>
      <c r="D3769" s="9" t="s">
        <v>9039</v>
      </c>
      <c r="E3769" s="6" t="s">
        <v>11</v>
      </c>
      <c r="F3769" s="6"/>
      <c r="G3769" s="6"/>
      <c r="H3769" s="6" t="s">
        <v>258</v>
      </c>
      <c r="I3769" s="6">
        <v>32</v>
      </c>
      <c r="J3769" s="6"/>
      <c r="K3769" s="6"/>
      <c r="L3769" s="6" t="s">
        <v>9020</v>
      </c>
      <c r="M3769" s="6" t="s">
        <v>9040</v>
      </c>
      <c r="N3769" s="6" t="s">
        <v>248</v>
      </c>
      <c r="O3769" s="6" t="s">
        <v>9022</v>
      </c>
      <c r="P3769" s="6" t="s">
        <v>9023</v>
      </c>
      <c r="Q3769" s="6" t="s">
        <v>9024</v>
      </c>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row>
    <row r="3770" spans="1:46" s="30" customFormat="1" ht="30" customHeight="1" x14ac:dyDescent="0.2">
      <c r="A3770" s="9">
        <v>20</v>
      </c>
      <c r="B3770" s="9" t="s">
        <v>190</v>
      </c>
      <c r="C3770" s="9" t="s">
        <v>9041</v>
      </c>
      <c r="D3770" s="9" t="s">
        <v>9041</v>
      </c>
      <c r="E3770" s="6" t="s">
        <v>11</v>
      </c>
      <c r="F3770" s="6"/>
      <c r="G3770" s="6"/>
      <c r="H3770" s="6" t="s">
        <v>243</v>
      </c>
      <c r="I3770" s="6">
        <v>33</v>
      </c>
      <c r="J3770" s="6"/>
      <c r="K3770" s="6"/>
      <c r="L3770" s="6"/>
      <c r="M3770" s="6" t="s">
        <v>9042</v>
      </c>
      <c r="N3770" s="6" t="s">
        <v>4066</v>
      </c>
      <c r="O3770" s="6" t="s">
        <v>1832</v>
      </c>
      <c r="P3770" s="6" t="s">
        <v>3300</v>
      </c>
      <c r="Q3770" s="6" t="s">
        <v>1829</v>
      </c>
      <c r="R3770" s="6" t="s">
        <v>4065</v>
      </c>
      <c r="S3770" s="6" t="s">
        <v>9043</v>
      </c>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row>
    <row r="3771" spans="1:46" s="30" customFormat="1" ht="30" customHeight="1" x14ac:dyDescent="0.2">
      <c r="A3771" s="9">
        <v>20</v>
      </c>
      <c r="B3771" s="9" t="s">
        <v>190</v>
      </c>
      <c r="C3771" s="9" t="s">
        <v>9044</v>
      </c>
      <c r="D3771" s="9" t="s">
        <v>9044</v>
      </c>
      <c r="E3771" s="6" t="s">
        <v>11</v>
      </c>
      <c r="F3771" s="6"/>
      <c r="G3771" s="6"/>
      <c r="H3771" s="6" t="s">
        <v>243</v>
      </c>
      <c r="I3771" s="6">
        <v>34</v>
      </c>
      <c r="J3771" s="6"/>
      <c r="K3771" s="6"/>
      <c r="L3771" s="6"/>
      <c r="M3771" s="6" t="s">
        <v>9045</v>
      </c>
      <c r="N3771" s="6" t="s">
        <v>2625</v>
      </c>
      <c r="O3771" s="6" t="s">
        <v>2624</v>
      </c>
      <c r="P3771" s="6" t="s">
        <v>2623</v>
      </c>
      <c r="Q3771" s="6" t="s">
        <v>8475</v>
      </c>
      <c r="R3771" s="6" t="s">
        <v>8476</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row>
    <row r="3772" spans="1:46" s="30" customFormat="1" ht="30" customHeight="1" x14ac:dyDescent="0.2">
      <c r="A3772" s="9">
        <v>20</v>
      </c>
      <c r="B3772" s="9" t="s">
        <v>190</v>
      </c>
      <c r="C3772" s="9" t="s">
        <v>9046</v>
      </c>
      <c r="D3772" s="9" t="s">
        <v>9046</v>
      </c>
      <c r="E3772" s="6" t="s">
        <v>11</v>
      </c>
      <c r="F3772" s="6"/>
      <c r="G3772" s="6"/>
      <c r="H3772" s="6" t="s">
        <v>243</v>
      </c>
      <c r="I3772" s="6">
        <v>35</v>
      </c>
      <c r="J3772" s="6"/>
      <c r="K3772" s="6"/>
      <c r="L3772" s="6"/>
      <c r="M3772" s="6" t="s">
        <v>9047</v>
      </c>
      <c r="N3772" s="6" t="s">
        <v>2622</v>
      </c>
      <c r="O3772" s="6" t="s">
        <v>9048</v>
      </c>
      <c r="P3772" s="6" t="s">
        <v>9049</v>
      </c>
      <c r="Q3772" s="6" t="s">
        <v>6758</v>
      </c>
      <c r="R3772" s="6" t="s">
        <v>2691</v>
      </c>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row>
    <row r="3773" spans="1:46" s="30" customFormat="1" ht="30" customHeight="1" x14ac:dyDescent="0.2">
      <c r="A3773" s="9">
        <v>20</v>
      </c>
      <c r="B3773" s="9" t="s">
        <v>190</v>
      </c>
      <c r="C3773" s="9" t="s">
        <v>9050</v>
      </c>
      <c r="D3773" s="9" t="s">
        <v>9050</v>
      </c>
      <c r="E3773" s="6" t="s">
        <v>11</v>
      </c>
      <c r="F3773" s="6"/>
      <c r="G3773" s="6"/>
      <c r="H3773" s="6" t="s">
        <v>243</v>
      </c>
      <c r="I3773" s="6">
        <v>36</v>
      </c>
      <c r="J3773" s="6"/>
      <c r="K3773" s="6"/>
      <c r="L3773" s="6"/>
      <c r="M3773" s="6" t="s">
        <v>9051</v>
      </c>
      <c r="N3773" s="6" t="s">
        <v>2622</v>
      </c>
      <c r="O3773" s="6" t="s">
        <v>9048</v>
      </c>
      <c r="P3773" s="6" t="s">
        <v>9049</v>
      </c>
      <c r="Q3773" s="6" t="s">
        <v>6758</v>
      </c>
      <c r="R3773" s="6" t="s">
        <v>2691</v>
      </c>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row>
    <row r="3774" spans="1:46" s="30" customFormat="1" ht="30" customHeight="1" x14ac:dyDescent="0.2">
      <c r="A3774" s="9">
        <v>20</v>
      </c>
      <c r="B3774" s="9" t="s">
        <v>190</v>
      </c>
      <c r="C3774" s="9" t="s">
        <v>9052</v>
      </c>
      <c r="D3774" s="9" t="s">
        <v>9052</v>
      </c>
      <c r="E3774" s="6" t="s">
        <v>11</v>
      </c>
      <c r="F3774" s="6"/>
      <c r="G3774" s="6"/>
      <c r="H3774" s="6" t="s">
        <v>243</v>
      </c>
      <c r="I3774" s="6">
        <v>37</v>
      </c>
      <c r="J3774" s="6"/>
      <c r="K3774" s="6"/>
      <c r="L3774" s="6"/>
      <c r="M3774" s="6" t="s">
        <v>9053</v>
      </c>
      <c r="N3774" s="6" t="s">
        <v>4065</v>
      </c>
      <c r="O3774" s="6" t="s">
        <v>1829</v>
      </c>
      <c r="P3774" s="6" t="s">
        <v>3300</v>
      </c>
      <c r="Q3774" s="6" t="s">
        <v>1832</v>
      </c>
      <c r="R3774" s="6" t="s">
        <v>4066</v>
      </c>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row>
    <row r="3775" spans="1:46" s="30" customFormat="1" ht="30" customHeight="1" x14ac:dyDescent="0.2">
      <c r="A3775" s="9">
        <v>20</v>
      </c>
      <c r="B3775" s="9" t="s">
        <v>190</v>
      </c>
      <c r="C3775" s="9" t="s">
        <v>9054</v>
      </c>
      <c r="D3775" s="9" t="s">
        <v>9054</v>
      </c>
      <c r="E3775" s="6" t="s">
        <v>11</v>
      </c>
      <c r="F3775" s="6"/>
      <c r="G3775" s="6"/>
      <c r="H3775" s="6" t="s">
        <v>258</v>
      </c>
      <c r="I3775" s="6">
        <v>38</v>
      </c>
      <c r="J3775" s="6"/>
      <c r="K3775" s="6"/>
      <c r="L3775" s="6"/>
      <c r="M3775" s="6" t="s">
        <v>9055</v>
      </c>
      <c r="N3775" s="6" t="s">
        <v>9056</v>
      </c>
      <c r="O3775" s="6" t="s">
        <v>9057</v>
      </c>
      <c r="P3775" s="6" t="s">
        <v>9058</v>
      </c>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row>
    <row r="3776" spans="1:46" s="30" customFormat="1" ht="30" customHeight="1" x14ac:dyDescent="0.2">
      <c r="A3776" s="9">
        <v>20</v>
      </c>
      <c r="B3776" s="9" t="s">
        <v>190</v>
      </c>
      <c r="C3776" s="9" t="s">
        <v>9059</v>
      </c>
      <c r="D3776" s="9" t="s">
        <v>9059</v>
      </c>
      <c r="E3776" s="6" t="s">
        <v>11</v>
      </c>
      <c r="F3776" s="6"/>
      <c r="G3776" s="6"/>
      <c r="H3776" s="6" t="s">
        <v>191</v>
      </c>
      <c r="I3776" s="6">
        <v>39</v>
      </c>
      <c r="J3776" s="6"/>
      <c r="K3776" s="6" t="s">
        <v>9060</v>
      </c>
      <c r="L3776" s="6"/>
      <c r="M3776" s="6" t="s">
        <v>9061</v>
      </c>
      <c r="N3776" s="6" t="s">
        <v>9062</v>
      </c>
      <c r="O3776" s="6" t="s">
        <v>9063</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row>
    <row r="3777" spans="1:46" s="30" customFormat="1" ht="30" customHeight="1" x14ac:dyDescent="0.2">
      <c r="A3777" s="9">
        <v>20</v>
      </c>
      <c r="B3777" s="9" t="s">
        <v>190</v>
      </c>
      <c r="C3777" s="9" t="s">
        <v>9064</v>
      </c>
      <c r="D3777" s="9" t="s">
        <v>9065</v>
      </c>
      <c r="E3777" s="6" t="s">
        <v>11</v>
      </c>
      <c r="F3777" s="6"/>
      <c r="G3777" s="6"/>
      <c r="H3777" s="6" t="s">
        <v>191</v>
      </c>
      <c r="I3777" s="6">
        <v>40</v>
      </c>
      <c r="J3777" s="6"/>
      <c r="K3777" s="6"/>
      <c r="L3777" s="6" t="s">
        <v>9066</v>
      </c>
      <c r="M3777" s="6" t="s">
        <v>9067</v>
      </c>
      <c r="N3777" s="6" t="s">
        <v>2193</v>
      </c>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row>
    <row r="3778" spans="1:46" s="30" customFormat="1" ht="30" customHeight="1" x14ac:dyDescent="0.2">
      <c r="A3778" s="9">
        <v>20</v>
      </c>
      <c r="B3778" s="9" t="s">
        <v>190</v>
      </c>
      <c r="C3778" s="9" t="s">
        <v>9064</v>
      </c>
      <c r="D3778" s="9" t="s">
        <v>9068</v>
      </c>
      <c r="E3778" s="6" t="s">
        <v>11</v>
      </c>
      <c r="F3778" s="6"/>
      <c r="G3778" s="6"/>
      <c r="H3778" s="6" t="s">
        <v>191</v>
      </c>
      <c r="I3778" s="6">
        <v>41</v>
      </c>
      <c r="J3778" s="6"/>
      <c r="K3778" s="6"/>
      <c r="L3778" s="6"/>
      <c r="M3778" s="6" t="s">
        <v>9069</v>
      </c>
      <c r="N3778" s="6" t="s">
        <v>2193</v>
      </c>
      <c r="O3778" s="27"/>
      <c r="P3778" s="28"/>
      <c r="Q3778" s="28"/>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row>
    <row r="3779" spans="1:46" s="30" customFormat="1" ht="30" customHeight="1" x14ac:dyDescent="0.2">
      <c r="A3779" s="9">
        <v>20</v>
      </c>
      <c r="B3779" s="9" t="s">
        <v>190</v>
      </c>
      <c r="C3779" s="9" t="s">
        <v>9064</v>
      </c>
      <c r="D3779" s="9" t="s">
        <v>9070</v>
      </c>
      <c r="E3779" s="6" t="s">
        <v>11</v>
      </c>
      <c r="F3779" s="6"/>
      <c r="G3779" s="6"/>
      <c r="H3779" s="6" t="s">
        <v>191</v>
      </c>
      <c r="I3779" s="6">
        <v>42</v>
      </c>
      <c r="J3779" s="6"/>
      <c r="K3779" s="6"/>
      <c r="L3779" s="6"/>
      <c r="M3779" s="6" t="s">
        <v>9071</v>
      </c>
      <c r="N3779" s="4" t="s">
        <v>959</v>
      </c>
      <c r="O3779" s="41" t="s">
        <v>367</v>
      </c>
      <c r="P3779" s="28"/>
      <c r="Q3779" s="28"/>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row>
    <row r="3780" spans="1:46" s="30" customFormat="1" ht="30" customHeight="1" x14ac:dyDescent="0.2">
      <c r="A3780" s="9">
        <v>20</v>
      </c>
      <c r="B3780" s="9" t="s">
        <v>190</v>
      </c>
      <c r="C3780" s="9" t="s">
        <v>9072</v>
      </c>
      <c r="D3780" s="9" t="s">
        <v>9073</v>
      </c>
      <c r="E3780" s="6" t="s">
        <v>11</v>
      </c>
      <c r="F3780" s="6"/>
      <c r="G3780" s="6"/>
      <c r="H3780" s="6" t="s">
        <v>258</v>
      </c>
      <c r="I3780" s="6">
        <v>43</v>
      </c>
      <c r="J3780" s="6"/>
      <c r="K3780" s="6"/>
      <c r="L3780" s="6" t="s">
        <v>9074</v>
      </c>
      <c r="M3780" s="6" t="s">
        <v>9075</v>
      </c>
      <c r="N3780" s="6" t="s">
        <v>278</v>
      </c>
      <c r="O3780" s="27" t="s">
        <v>1121</v>
      </c>
      <c r="P3780" s="28" t="s">
        <v>287</v>
      </c>
      <c r="Q3780" s="28" t="s">
        <v>264</v>
      </c>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row>
    <row r="3781" spans="1:46" s="30" customFormat="1" ht="30" customHeight="1" x14ac:dyDescent="0.2">
      <c r="A3781" s="9">
        <v>20</v>
      </c>
      <c r="B3781" s="9" t="s">
        <v>190</v>
      </c>
      <c r="C3781" s="9" t="s">
        <v>9072</v>
      </c>
      <c r="D3781" s="9" t="s">
        <v>9076</v>
      </c>
      <c r="E3781" s="6" t="s">
        <v>11</v>
      </c>
      <c r="F3781" s="6"/>
      <c r="G3781" s="6"/>
      <c r="H3781" s="6" t="s">
        <v>258</v>
      </c>
      <c r="I3781" s="6">
        <v>44</v>
      </c>
      <c r="J3781" s="6"/>
      <c r="K3781" s="6"/>
      <c r="L3781" s="6" t="s">
        <v>9074</v>
      </c>
      <c r="M3781" s="6" t="s">
        <v>9077</v>
      </c>
      <c r="N3781" s="6" t="s">
        <v>278</v>
      </c>
      <c r="O3781" s="27" t="s">
        <v>1121</v>
      </c>
      <c r="P3781" s="28" t="s">
        <v>287</v>
      </c>
      <c r="Q3781" s="28" t="s">
        <v>264</v>
      </c>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row>
    <row r="3782" spans="1:46" s="30" customFormat="1" ht="30" customHeight="1" x14ac:dyDescent="0.2">
      <c r="A3782" s="9">
        <v>20</v>
      </c>
      <c r="B3782" s="9" t="s">
        <v>190</v>
      </c>
      <c r="C3782" s="9" t="s">
        <v>9072</v>
      </c>
      <c r="D3782" s="9" t="s">
        <v>9078</v>
      </c>
      <c r="E3782" s="6" t="s">
        <v>11</v>
      </c>
      <c r="F3782" s="6"/>
      <c r="G3782" s="6"/>
      <c r="H3782" s="6" t="s">
        <v>258</v>
      </c>
      <c r="I3782" s="6">
        <v>45</v>
      </c>
      <c r="J3782" s="6"/>
      <c r="K3782" s="6"/>
      <c r="L3782" s="6" t="s">
        <v>9074</v>
      </c>
      <c r="M3782" s="6" t="s">
        <v>9079</v>
      </c>
      <c r="N3782" s="6" t="s">
        <v>278</v>
      </c>
      <c r="O3782" s="27" t="s">
        <v>1121</v>
      </c>
      <c r="P3782" s="28" t="s">
        <v>287</v>
      </c>
      <c r="Q3782" s="28" t="s">
        <v>264</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row>
    <row r="3783" spans="1:46" s="30" customFormat="1" ht="30" customHeight="1" x14ac:dyDescent="0.2">
      <c r="A3783" s="9">
        <v>20</v>
      </c>
      <c r="B3783" s="9" t="s">
        <v>190</v>
      </c>
      <c r="C3783" s="9" t="s">
        <v>9072</v>
      </c>
      <c r="D3783" s="9" t="s">
        <v>9080</v>
      </c>
      <c r="E3783" s="6" t="s">
        <v>11</v>
      </c>
      <c r="F3783" s="6"/>
      <c r="G3783" s="6"/>
      <c r="H3783" s="6" t="s">
        <v>258</v>
      </c>
      <c r="I3783" s="6">
        <v>46</v>
      </c>
      <c r="J3783" s="6"/>
      <c r="K3783" s="6"/>
      <c r="L3783" s="6" t="s">
        <v>9074</v>
      </c>
      <c r="M3783" s="6" t="s">
        <v>9081</v>
      </c>
      <c r="N3783" s="6" t="s">
        <v>278</v>
      </c>
      <c r="O3783" s="27" t="s">
        <v>1121</v>
      </c>
      <c r="P3783" s="28" t="s">
        <v>287</v>
      </c>
      <c r="Q3783" s="28" t="s">
        <v>264</v>
      </c>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row>
    <row r="3784" spans="1:46" s="30" customFormat="1" ht="30" customHeight="1" x14ac:dyDescent="0.2">
      <c r="A3784" s="9">
        <v>20</v>
      </c>
      <c r="B3784" s="9" t="s">
        <v>190</v>
      </c>
      <c r="C3784" s="9" t="s">
        <v>9082</v>
      </c>
      <c r="D3784" s="9" t="s">
        <v>9082</v>
      </c>
      <c r="E3784" s="6" t="s">
        <v>11</v>
      </c>
      <c r="F3784" s="6"/>
      <c r="G3784" s="6"/>
      <c r="H3784" s="6" t="s">
        <v>258</v>
      </c>
      <c r="I3784" s="6">
        <v>47</v>
      </c>
      <c r="J3784" s="6"/>
      <c r="K3784" s="6"/>
      <c r="L3784" s="6"/>
      <c r="M3784" s="6" t="s">
        <v>9083</v>
      </c>
      <c r="N3784" s="6" t="s">
        <v>264</v>
      </c>
      <c r="O3784" s="27" t="s">
        <v>9084</v>
      </c>
      <c r="P3784" s="27" t="s">
        <v>9085</v>
      </c>
      <c r="Q3784" s="27" t="s">
        <v>9086</v>
      </c>
      <c r="R3784" s="27" t="s">
        <v>5299</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row>
    <row r="3785" spans="1:46" s="30" customFormat="1" ht="30" customHeight="1" x14ac:dyDescent="0.2">
      <c r="A3785" s="9">
        <v>20</v>
      </c>
      <c r="B3785" s="9" t="s">
        <v>190</v>
      </c>
      <c r="C3785" s="9" t="s">
        <v>9087</v>
      </c>
      <c r="D3785" s="9" t="s">
        <v>9087</v>
      </c>
      <c r="E3785" s="6" t="s">
        <v>11</v>
      </c>
      <c r="F3785" s="6"/>
      <c r="G3785" s="6"/>
      <c r="H3785" s="6" t="s">
        <v>191</v>
      </c>
      <c r="I3785" s="6">
        <v>48</v>
      </c>
      <c r="J3785" s="6"/>
      <c r="K3785" s="6" t="s">
        <v>9088</v>
      </c>
      <c r="L3785" s="6"/>
      <c r="M3785" s="6" t="s">
        <v>9089</v>
      </c>
      <c r="N3785" s="6" t="s">
        <v>9090</v>
      </c>
      <c r="O3785" s="6"/>
      <c r="P3785" s="28"/>
      <c r="Q3785" s="28"/>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row>
    <row r="3786" spans="1:46" s="30" customFormat="1" ht="30" customHeight="1" x14ac:dyDescent="0.2">
      <c r="A3786" s="9">
        <v>20</v>
      </c>
      <c r="B3786" s="9" t="s">
        <v>190</v>
      </c>
      <c r="C3786" s="9" t="s">
        <v>9091</v>
      </c>
      <c r="D3786" s="9" t="s">
        <v>9092</v>
      </c>
      <c r="E3786" s="6" t="s">
        <v>11</v>
      </c>
      <c r="F3786" s="6"/>
      <c r="G3786" s="6"/>
      <c r="H3786" s="6" t="s">
        <v>258</v>
      </c>
      <c r="I3786" s="6">
        <v>49</v>
      </c>
      <c r="J3786" s="6"/>
      <c r="K3786" s="6"/>
      <c r="L3786" s="6" t="s">
        <v>9093</v>
      </c>
      <c r="M3786" s="6" t="s">
        <v>9094</v>
      </c>
      <c r="N3786" s="6" t="s">
        <v>6597</v>
      </c>
      <c r="O3786" s="6" t="s">
        <v>6598</v>
      </c>
      <c r="P3786" s="28" t="s">
        <v>9095</v>
      </c>
      <c r="Q3786" s="28" t="s">
        <v>9096</v>
      </c>
      <c r="R3786" s="6" t="s">
        <v>9097</v>
      </c>
      <c r="S3786" s="6" t="s">
        <v>263</v>
      </c>
      <c r="T3786" s="6" t="s">
        <v>264</v>
      </c>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row>
    <row r="3787" spans="1:46" s="30" customFormat="1" ht="30" customHeight="1" x14ac:dyDescent="0.2">
      <c r="A3787" s="9">
        <v>20</v>
      </c>
      <c r="B3787" s="9" t="s">
        <v>190</v>
      </c>
      <c r="C3787" s="9" t="s">
        <v>9091</v>
      </c>
      <c r="D3787" s="9" t="s">
        <v>9098</v>
      </c>
      <c r="E3787" s="6" t="s">
        <v>11</v>
      </c>
      <c r="F3787" s="6"/>
      <c r="G3787" s="6"/>
      <c r="H3787" s="6" t="s">
        <v>258</v>
      </c>
      <c r="I3787" s="6">
        <v>50</v>
      </c>
      <c r="J3787" s="6"/>
      <c r="K3787" s="6"/>
      <c r="L3787" s="6" t="s">
        <v>9093</v>
      </c>
      <c r="M3787" s="6" t="s">
        <v>6586</v>
      </c>
      <c r="N3787" s="6" t="s">
        <v>6597</v>
      </c>
      <c r="O3787" s="6" t="s">
        <v>6598</v>
      </c>
      <c r="P3787" s="28" t="s">
        <v>9095</v>
      </c>
      <c r="Q3787" s="28" t="s">
        <v>9096</v>
      </c>
      <c r="R3787" s="6" t="s">
        <v>9097</v>
      </c>
      <c r="S3787" s="6" t="s">
        <v>263</v>
      </c>
      <c r="T3787" s="6" t="s">
        <v>264</v>
      </c>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row>
    <row r="3788" spans="1:46" s="30" customFormat="1" ht="30" customHeight="1" x14ac:dyDescent="0.2">
      <c r="A3788" s="9">
        <v>20</v>
      </c>
      <c r="B3788" s="9" t="s">
        <v>190</v>
      </c>
      <c r="C3788" s="9" t="s">
        <v>9091</v>
      </c>
      <c r="D3788" s="9" t="s">
        <v>9099</v>
      </c>
      <c r="E3788" s="6" t="s">
        <v>11</v>
      </c>
      <c r="F3788" s="6"/>
      <c r="G3788" s="6"/>
      <c r="H3788" s="6" t="s">
        <v>258</v>
      </c>
      <c r="I3788" s="6">
        <v>51</v>
      </c>
      <c r="J3788" s="6"/>
      <c r="K3788" s="6"/>
      <c r="L3788" s="6" t="s">
        <v>9093</v>
      </c>
      <c r="M3788" s="6" t="s">
        <v>9100</v>
      </c>
      <c r="N3788" s="6" t="s">
        <v>6597</v>
      </c>
      <c r="O3788" s="6" t="s">
        <v>6598</v>
      </c>
      <c r="P3788" s="28" t="s">
        <v>9095</v>
      </c>
      <c r="Q3788" s="28" t="s">
        <v>9096</v>
      </c>
      <c r="R3788" s="6" t="s">
        <v>9097</v>
      </c>
      <c r="S3788" s="6" t="s">
        <v>263</v>
      </c>
      <c r="T3788" s="6" t="s">
        <v>264</v>
      </c>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row>
    <row r="3789" spans="1:46" s="30" customFormat="1" ht="30" customHeight="1" x14ac:dyDescent="0.2">
      <c r="A3789" s="9">
        <v>20</v>
      </c>
      <c r="B3789" s="9" t="s">
        <v>190</v>
      </c>
      <c r="C3789" s="9" t="s">
        <v>9091</v>
      </c>
      <c r="D3789" s="9" t="s">
        <v>9101</v>
      </c>
      <c r="E3789" s="6" t="s">
        <v>11</v>
      </c>
      <c r="F3789" s="6"/>
      <c r="G3789" s="6"/>
      <c r="H3789" s="6" t="s">
        <v>258</v>
      </c>
      <c r="I3789" s="6">
        <v>52</v>
      </c>
      <c r="J3789" s="6"/>
      <c r="K3789" s="6"/>
      <c r="L3789" s="6" t="s">
        <v>9093</v>
      </c>
      <c r="M3789" s="6" t="s">
        <v>9102</v>
      </c>
      <c r="N3789" s="6" t="s">
        <v>6597</v>
      </c>
      <c r="O3789" s="6" t="s">
        <v>6598</v>
      </c>
      <c r="P3789" s="28" t="s">
        <v>9095</v>
      </c>
      <c r="Q3789" s="28" t="s">
        <v>9096</v>
      </c>
      <c r="R3789" s="6" t="s">
        <v>9097</v>
      </c>
      <c r="S3789" s="6" t="s">
        <v>263</v>
      </c>
      <c r="T3789" s="6" t="s">
        <v>264</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row>
    <row r="3790" spans="1:46" s="30" customFormat="1" ht="30" customHeight="1" x14ac:dyDescent="0.2">
      <c r="A3790" s="9">
        <v>20</v>
      </c>
      <c r="B3790" s="9" t="s">
        <v>190</v>
      </c>
      <c r="C3790" s="9" t="s">
        <v>9091</v>
      </c>
      <c r="D3790" s="9" t="s">
        <v>9103</v>
      </c>
      <c r="E3790" s="6" t="s">
        <v>11</v>
      </c>
      <c r="F3790" s="6"/>
      <c r="G3790" s="6"/>
      <c r="H3790" s="6" t="s">
        <v>258</v>
      </c>
      <c r="I3790" s="6">
        <v>53</v>
      </c>
      <c r="J3790" s="6"/>
      <c r="K3790" s="6"/>
      <c r="L3790" s="6" t="s">
        <v>9093</v>
      </c>
      <c r="M3790" s="6" t="s">
        <v>9104</v>
      </c>
      <c r="N3790" s="6" t="s">
        <v>6597</v>
      </c>
      <c r="O3790" s="6" t="s">
        <v>6598</v>
      </c>
      <c r="P3790" s="28" t="s">
        <v>9095</v>
      </c>
      <c r="Q3790" s="28" t="s">
        <v>9096</v>
      </c>
      <c r="R3790" s="6" t="s">
        <v>9097</v>
      </c>
      <c r="S3790" s="6" t="s">
        <v>263</v>
      </c>
      <c r="T3790" s="6" t="s">
        <v>264</v>
      </c>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row>
    <row r="3791" spans="1:46" s="30" customFormat="1" ht="30" customHeight="1" x14ac:dyDescent="0.2">
      <c r="A3791" s="9">
        <v>20</v>
      </c>
      <c r="B3791" s="9" t="s">
        <v>190</v>
      </c>
      <c r="C3791" s="9" t="s">
        <v>9105</v>
      </c>
      <c r="D3791" s="9" t="s">
        <v>9106</v>
      </c>
      <c r="E3791" s="6" t="s">
        <v>11</v>
      </c>
      <c r="F3791" s="6"/>
      <c r="G3791" s="6"/>
      <c r="H3791" s="6" t="s">
        <v>191</v>
      </c>
      <c r="I3791" s="6">
        <v>54</v>
      </c>
      <c r="J3791" s="6"/>
      <c r="K3791" s="6"/>
      <c r="L3791" s="6" t="s">
        <v>9107</v>
      </c>
      <c r="M3791" s="6" t="s">
        <v>9108</v>
      </c>
      <c r="N3791" s="6" t="s">
        <v>959</v>
      </c>
      <c r="O3791" s="27" t="s">
        <v>367</v>
      </c>
      <c r="P3791" s="28"/>
      <c r="Q3791" s="28"/>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row>
    <row r="3792" spans="1:46" s="30" customFormat="1" ht="30" customHeight="1" x14ac:dyDescent="0.2">
      <c r="A3792" s="9">
        <v>20</v>
      </c>
      <c r="B3792" s="9" t="s">
        <v>190</v>
      </c>
      <c r="C3792" s="9" t="s">
        <v>9105</v>
      </c>
      <c r="D3792" s="9" t="s">
        <v>9109</v>
      </c>
      <c r="E3792" s="6" t="s">
        <v>11</v>
      </c>
      <c r="F3792" s="6"/>
      <c r="G3792" s="6"/>
      <c r="H3792" s="4" t="s">
        <v>191</v>
      </c>
      <c r="I3792" s="6">
        <v>55</v>
      </c>
      <c r="J3792" s="6"/>
      <c r="K3792" s="6" t="s">
        <v>9110</v>
      </c>
      <c r="L3792" s="6" t="s">
        <v>9111</v>
      </c>
      <c r="M3792" s="6" t="s">
        <v>9112</v>
      </c>
      <c r="N3792" s="6" t="s">
        <v>9113</v>
      </c>
      <c r="O3792" s="27"/>
      <c r="P3792" s="28"/>
      <c r="Q3792" s="28"/>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row>
    <row r="3793" spans="1:46" s="30" customFormat="1" ht="30" customHeight="1" x14ac:dyDescent="0.2">
      <c r="A3793" s="9">
        <v>20</v>
      </c>
      <c r="B3793" s="9" t="s">
        <v>190</v>
      </c>
      <c r="C3793" s="9" t="s">
        <v>9105</v>
      </c>
      <c r="D3793" s="9" t="s">
        <v>9114</v>
      </c>
      <c r="E3793" s="6" t="s">
        <v>11</v>
      </c>
      <c r="F3793" s="6"/>
      <c r="G3793" s="6"/>
      <c r="H3793" s="6" t="s">
        <v>191</v>
      </c>
      <c r="I3793" s="6">
        <v>56</v>
      </c>
      <c r="J3793" s="6"/>
      <c r="K3793" s="6" t="s">
        <v>9110</v>
      </c>
      <c r="L3793" s="6" t="s">
        <v>9115</v>
      </c>
      <c r="M3793" s="6" t="s">
        <v>9116</v>
      </c>
      <c r="N3793" s="6" t="s">
        <v>9117</v>
      </c>
      <c r="O3793" s="27"/>
      <c r="P3793" s="28"/>
      <c r="Q3793" s="28"/>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row>
    <row r="3794" spans="1:46" s="30" customFormat="1" ht="30" customHeight="1" x14ac:dyDescent="0.2">
      <c r="A3794" s="9">
        <v>20</v>
      </c>
      <c r="B3794" s="9" t="s">
        <v>190</v>
      </c>
      <c r="C3794" s="9" t="s">
        <v>9105</v>
      </c>
      <c r="D3794" s="9" t="s">
        <v>9118</v>
      </c>
      <c r="E3794" s="6" t="s">
        <v>11</v>
      </c>
      <c r="F3794" s="6"/>
      <c r="G3794" s="6"/>
      <c r="H3794" s="6" t="s">
        <v>191</v>
      </c>
      <c r="I3794" s="6">
        <v>57</v>
      </c>
      <c r="J3794" s="6"/>
      <c r="K3794" s="6"/>
      <c r="L3794" s="6"/>
      <c r="M3794" s="6" t="s">
        <v>9119</v>
      </c>
      <c r="N3794" s="6" t="s">
        <v>959</v>
      </c>
      <c r="O3794" s="27" t="s">
        <v>367</v>
      </c>
      <c r="P3794" s="28"/>
      <c r="Q3794" s="28"/>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row>
    <row r="3795" spans="1:46" s="30" customFormat="1" ht="30" customHeight="1" x14ac:dyDescent="0.2">
      <c r="A3795" s="9">
        <v>20</v>
      </c>
      <c r="B3795" s="9" t="s">
        <v>190</v>
      </c>
      <c r="C3795" s="9" t="s">
        <v>9105</v>
      </c>
      <c r="D3795" s="9" t="s">
        <v>9120</v>
      </c>
      <c r="E3795" s="6" t="s">
        <v>11</v>
      </c>
      <c r="F3795" s="6"/>
      <c r="G3795" s="6"/>
      <c r="H3795" s="4" t="s">
        <v>191</v>
      </c>
      <c r="I3795" s="6">
        <v>58</v>
      </c>
      <c r="J3795" s="6"/>
      <c r="K3795" s="6" t="s">
        <v>9121</v>
      </c>
      <c r="L3795" s="6" t="s">
        <v>9122</v>
      </c>
      <c r="M3795" s="6" t="s">
        <v>9112</v>
      </c>
      <c r="N3795" s="6" t="s">
        <v>9113</v>
      </c>
      <c r="O3795" s="27"/>
      <c r="P3795" s="28"/>
      <c r="Q3795" s="28"/>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row>
    <row r="3796" spans="1:46" s="30" customFormat="1" ht="30" customHeight="1" x14ac:dyDescent="0.2">
      <c r="A3796" s="9">
        <v>20</v>
      </c>
      <c r="B3796" s="9" t="s">
        <v>190</v>
      </c>
      <c r="C3796" s="9" t="s">
        <v>9105</v>
      </c>
      <c r="D3796" s="9" t="s">
        <v>9123</v>
      </c>
      <c r="E3796" s="6" t="s">
        <v>11</v>
      </c>
      <c r="F3796" s="6"/>
      <c r="G3796" s="6"/>
      <c r="H3796" s="6" t="s">
        <v>191</v>
      </c>
      <c r="I3796" s="6">
        <v>59</v>
      </c>
      <c r="J3796" s="6"/>
      <c r="K3796" s="6" t="s">
        <v>9121</v>
      </c>
      <c r="L3796" s="6" t="s">
        <v>9124</v>
      </c>
      <c r="M3796" s="6" t="s">
        <v>9116</v>
      </c>
      <c r="N3796" s="6" t="s">
        <v>9117</v>
      </c>
      <c r="O3796" s="27"/>
      <c r="P3796" s="28"/>
      <c r="Q3796" s="28"/>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row>
    <row r="3797" spans="1:46" s="30" customFormat="1" ht="30" customHeight="1" x14ac:dyDescent="0.2">
      <c r="A3797" s="9">
        <v>20</v>
      </c>
      <c r="B3797" s="9" t="s">
        <v>190</v>
      </c>
      <c r="C3797" s="9" t="s">
        <v>9105</v>
      </c>
      <c r="D3797" s="9" t="s">
        <v>9125</v>
      </c>
      <c r="E3797" s="6" t="s">
        <v>11</v>
      </c>
      <c r="F3797" s="6"/>
      <c r="G3797" s="6"/>
      <c r="H3797" s="6" t="s">
        <v>191</v>
      </c>
      <c r="I3797" s="6">
        <v>60</v>
      </c>
      <c r="J3797" s="6"/>
      <c r="K3797" s="6"/>
      <c r="L3797" s="6"/>
      <c r="M3797" s="6" t="s">
        <v>9126</v>
      </c>
      <c r="N3797" s="6" t="s">
        <v>959</v>
      </c>
      <c r="O3797" s="27" t="s">
        <v>367</v>
      </c>
      <c r="P3797" s="28"/>
      <c r="Q3797" s="28"/>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row>
    <row r="3798" spans="1:46" s="30" customFormat="1" ht="30" customHeight="1" x14ac:dyDescent="0.2">
      <c r="A3798" s="9">
        <v>20</v>
      </c>
      <c r="B3798" s="9" t="s">
        <v>190</v>
      </c>
      <c r="C3798" s="9" t="s">
        <v>9105</v>
      </c>
      <c r="D3798" s="9" t="s">
        <v>9127</v>
      </c>
      <c r="E3798" s="6" t="s">
        <v>11</v>
      </c>
      <c r="F3798" s="6"/>
      <c r="G3798" s="6"/>
      <c r="H3798" s="4" t="s">
        <v>191</v>
      </c>
      <c r="I3798" s="6">
        <v>61</v>
      </c>
      <c r="J3798" s="6"/>
      <c r="K3798" s="6" t="s">
        <v>9128</v>
      </c>
      <c r="L3798" s="6" t="s">
        <v>9129</v>
      </c>
      <c r="M3798" s="6" t="s">
        <v>9112</v>
      </c>
      <c r="N3798" s="6" t="s">
        <v>9113</v>
      </c>
      <c r="O3798" s="27"/>
      <c r="P3798" s="28"/>
      <c r="Q3798" s="28"/>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row>
    <row r="3799" spans="1:46" s="30" customFormat="1" ht="30" customHeight="1" x14ac:dyDescent="0.2">
      <c r="A3799" s="9">
        <v>20</v>
      </c>
      <c r="B3799" s="9" t="s">
        <v>190</v>
      </c>
      <c r="C3799" s="9" t="s">
        <v>9105</v>
      </c>
      <c r="D3799" s="9" t="s">
        <v>9130</v>
      </c>
      <c r="E3799" s="6" t="s">
        <v>11</v>
      </c>
      <c r="F3799" s="6"/>
      <c r="G3799" s="6"/>
      <c r="H3799" s="6" t="s">
        <v>191</v>
      </c>
      <c r="I3799" s="6">
        <v>62</v>
      </c>
      <c r="J3799" s="6"/>
      <c r="K3799" s="6" t="s">
        <v>9128</v>
      </c>
      <c r="L3799" s="6" t="s">
        <v>9131</v>
      </c>
      <c r="M3799" s="6" t="s">
        <v>9116</v>
      </c>
      <c r="N3799" s="6" t="s">
        <v>9117</v>
      </c>
      <c r="O3799" s="27"/>
      <c r="P3799" s="28"/>
      <c r="Q3799" s="28"/>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row>
    <row r="3800" spans="1:46" s="30" customFormat="1" ht="30" customHeight="1" x14ac:dyDescent="0.2">
      <c r="A3800" s="9">
        <v>20</v>
      </c>
      <c r="B3800" s="9" t="s">
        <v>190</v>
      </c>
      <c r="C3800" s="9" t="s">
        <v>9105</v>
      </c>
      <c r="D3800" s="9" t="s">
        <v>9132</v>
      </c>
      <c r="E3800" s="6" t="s">
        <v>11</v>
      </c>
      <c r="F3800" s="6"/>
      <c r="G3800" s="6"/>
      <c r="H3800" s="6" t="s">
        <v>191</v>
      </c>
      <c r="I3800" s="6">
        <v>63</v>
      </c>
      <c r="J3800" s="6"/>
      <c r="K3800" s="6"/>
      <c r="L3800" s="6"/>
      <c r="M3800" s="6" t="s">
        <v>9133</v>
      </c>
      <c r="N3800" s="6" t="s">
        <v>959</v>
      </c>
      <c r="O3800" s="27" t="s">
        <v>367</v>
      </c>
      <c r="P3800" s="28"/>
      <c r="Q3800" s="28"/>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row>
    <row r="3801" spans="1:46" s="30" customFormat="1" ht="30" customHeight="1" x14ac:dyDescent="0.2">
      <c r="A3801" s="9">
        <v>20</v>
      </c>
      <c r="B3801" s="9" t="s">
        <v>190</v>
      </c>
      <c r="C3801" s="9" t="s">
        <v>9105</v>
      </c>
      <c r="D3801" s="9" t="s">
        <v>9134</v>
      </c>
      <c r="E3801" s="6" t="s">
        <v>11</v>
      </c>
      <c r="F3801" s="6"/>
      <c r="G3801" s="6"/>
      <c r="H3801" s="4" t="s">
        <v>191</v>
      </c>
      <c r="I3801" s="6">
        <v>64</v>
      </c>
      <c r="J3801" s="6"/>
      <c r="K3801" s="6" t="s">
        <v>9135</v>
      </c>
      <c r="L3801" s="6" t="s">
        <v>9136</v>
      </c>
      <c r="M3801" s="6" t="s">
        <v>9112</v>
      </c>
      <c r="N3801" s="6" t="s">
        <v>9113</v>
      </c>
      <c r="O3801" s="27"/>
      <c r="P3801" s="28"/>
      <c r="Q3801" s="28"/>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row>
    <row r="3802" spans="1:46" s="30" customFormat="1" ht="30" customHeight="1" x14ac:dyDescent="0.2">
      <c r="A3802" s="9">
        <v>20</v>
      </c>
      <c r="B3802" s="9" t="s">
        <v>190</v>
      </c>
      <c r="C3802" s="9" t="s">
        <v>9105</v>
      </c>
      <c r="D3802" s="9" t="s">
        <v>9137</v>
      </c>
      <c r="E3802" s="6" t="s">
        <v>11</v>
      </c>
      <c r="F3802" s="6"/>
      <c r="G3802" s="6"/>
      <c r="H3802" s="6" t="s">
        <v>191</v>
      </c>
      <c r="I3802" s="6">
        <v>65</v>
      </c>
      <c r="J3802" s="6"/>
      <c r="K3802" s="6" t="s">
        <v>9135</v>
      </c>
      <c r="L3802" s="6" t="s">
        <v>9138</v>
      </c>
      <c r="M3802" s="6" t="s">
        <v>9116</v>
      </c>
      <c r="N3802" s="6" t="s">
        <v>9117</v>
      </c>
      <c r="O3802" s="27"/>
      <c r="P3802" s="28"/>
      <c r="Q3802" s="28"/>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row>
    <row r="3803" spans="1:46" s="30" customFormat="1" ht="30" customHeight="1" x14ac:dyDescent="0.2">
      <c r="A3803" s="9">
        <v>20</v>
      </c>
      <c r="B3803" s="9" t="s">
        <v>190</v>
      </c>
      <c r="C3803" s="9" t="s">
        <v>9105</v>
      </c>
      <c r="D3803" s="9" t="s">
        <v>9139</v>
      </c>
      <c r="E3803" s="6" t="s">
        <v>11</v>
      </c>
      <c r="F3803" s="6"/>
      <c r="G3803" s="6"/>
      <c r="H3803" s="6" t="s">
        <v>191</v>
      </c>
      <c r="I3803" s="6">
        <v>66</v>
      </c>
      <c r="J3803" s="6"/>
      <c r="K3803" s="6"/>
      <c r="L3803" s="6"/>
      <c r="M3803" s="6" t="s">
        <v>9140</v>
      </c>
      <c r="N3803" s="6" t="s">
        <v>959</v>
      </c>
      <c r="O3803" s="27" t="s">
        <v>367</v>
      </c>
      <c r="P3803" s="28"/>
      <c r="Q3803" s="28"/>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row>
    <row r="3804" spans="1:46" s="30" customFormat="1" ht="30" customHeight="1" x14ac:dyDescent="0.2">
      <c r="A3804" s="9">
        <v>20</v>
      </c>
      <c r="B3804" s="9" t="s">
        <v>190</v>
      </c>
      <c r="C3804" s="9" t="s">
        <v>9105</v>
      </c>
      <c r="D3804" s="9" t="s">
        <v>9141</v>
      </c>
      <c r="E3804" s="6" t="s">
        <v>11</v>
      </c>
      <c r="F3804" s="6"/>
      <c r="G3804" s="6"/>
      <c r="H3804" s="4" t="s">
        <v>191</v>
      </c>
      <c r="I3804" s="6">
        <v>67</v>
      </c>
      <c r="J3804" s="6"/>
      <c r="K3804" s="6" t="s">
        <v>9142</v>
      </c>
      <c r="L3804" s="6" t="s">
        <v>9143</v>
      </c>
      <c r="M3804" s="6" t="s">
        <v>9112</v>
      </c>
      <c r="N3804" s="6" t="s">
        <v>9113</v>
      </c>
      <c r="O3804" s="27"/>
      <c r="P3804" s="28"/>
      <c r="Q3804" s="28"/>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row>
    <row r="3805" spans="1:46" s="30" customFormat="1" ht="30" customHeight="1" x14ac:dyDescent="0.2">
      <c r="A3805" s="9">
        <v>20</v>
      </c>
      <c r="B3805" s="9" t="s">
        <v>190</v>
      </c>
      <c r="C3805" s="9" t="s">
        <v>9105</v>
      </c>
      <c r="D3805" s="9" t="s">
        <v>9144</v>
      </c>
      <c r="E3805" s="6" t="s">
        <v>11</v>
      </c>
      <c r="F3805" s="6"/>
      <c r="G3805" s="6"/>
      <c r="H3805" s="6" t="s">
        <v>191</v>
      </c>
      <c r="I3805" s="6">
        <v>68</v>
      </c>
      <c r="J3805" s="6"/>
      <c r="K3805" s="6" t="s">
        <v>9142</v>
      </c>
      <c r="L3805" s="6" t="s">
        <v>9145</v>
      </c>
      <c r="M3805" s="6" t="s">
        <v>9116</v>
      </c>
      <c r="N3805" s="6" t="s">
        <v>9117</v>
      </c>
      <c r="O3805" s="27"/>
      <c r="P3805" s="28"/>
      <c r="Q3805" s="28"/>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row>
    <row r="3806" spans="1:46" s="30" customFormat="1" ht="30" customHeight="1" x14ac:dyDescent="0.2">
      <c r="A3806" s="9">
        <v>20</v>
      </c>
      <c r="B3806" s="9" t="s">
        <v>190</v>
      </c>
      <c r="C3806" s="9" t="s">
        <v>9105</v>
      </c>
      <c r="D3806" s="9" t="s">
        <v>9146</v>
      </c>
      <c r="E3806" s="6" t="s">
        <v>11</v>
      </c>
      <c r="F3806" s="6"/>
      <c r="G3806" s="6"/>
      <c r="H3806" s="6" t="s">
        <v>191</v>
      </c>
      <c r="I3806" s="6">
        <v>69</v>
      </c>
      <c r="J3806" s="6"/>
      <c r="K3806" s="6"/>
      <c r="L3806" s="6" t="s">
        <v>9147</v>
      </c>
      <c r="M3806" s="6" t="s">
        <v>9116</v>
      </c>
      <c r="N3806" s="6" t="s">
        <v>9117</v>
      </c>
      <c r="O3806" s="27"/>
      <c r="P3806" s="28"/>
      <c r="Q3806" s="28"/>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row>
    <row r="3807" spans="1:46" s="30" customFormat="1" ht="30" customHeight="1" x14ac:dyDescent="0.2">
      <c r="A3807" s="9">
        <v>20</v>
      </c>
      <c r="B3807" s="9" t="s">
        <v>190</v>
      </c>
      <c r="C3807" s="9" t="s">
        <v>9148</v>
      </c>
      <c r="D3807" s="9" t="s">
        <v>9149</v>
      </c>
      <c r="E3807" s="6" t="s">
        <v>18</v>
      </c>
      <c r="F3807" s="6" t="s">
        <v>66</v>
      </c>
      <c r="G3807" s="6"/>
      <c r="H3807" s="6" t="s">
        <v>191</v>
      </c>
      <c r="I3807" s="6">
        <v>1</v>
      </c>
      <c r="J3807" s="6"/>
      <c r="K3807" s="6"/>
      <c r="L3807" s="6" t="s">
        <v>9150</v>
      </c>
      <c r="M3807" s="6" t="s">
        <v>9151</v>
      </c>
      <c r="N3807" s="6" t="s">
        <v>9152</v>
      </c>
      <c r="O3807" s="6" t="s">
        <v>9153</v>
      </c>
      <c r="P3807" s="6" t="s">
        <v>9154</v>
      </c>
      <c r="Q3807" s="6" t="s">
        <v>9155</v>
      </c>
      <c r="R3807" s="6" t="s">
        <v>9156</v>
      </c>
      <c r="S3807" s="6" t="s">
        <v>9157</v>
      </c>
      <c r="T3807" s="6" t="s">
        <v>9158</v>
      </c>
      <c r="U3807" s="6" t="s">
        <v>9159</v>
      </c>
      <c r="V3807" s="6" t="s">
        <v>9160</v>
      </c>
      <c r="W3807" s="6" t="s">
        <v>9161</v>
      </c>
      <c r="X3807" s="6" t="s">
        <v>9162</v>
      </c>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row>
    <row r="3808" spans="1:46" s="30" customFormat="1" ht="30" customHeight="1" x14ac:dyDescent="0.2">
      <c r="A3808" s="9">
        <v>20</v>
      </c>
      <c r="B3808" s="9" t="s">
        <v>190</v>
      </c>
      <c r="C3808" s="9" t="s">
        <v>9148</v>
      </c>
      <c r="D3808" s="9" t="s">
        <v>9163</v>
      </c>
      <c r="E3808" s="6" t="s">
        <v>18</v>
      </c>
      <c r="F3808" s="6" t="s">
        <v>66</v>
      </c>
      <c r="G3808" s="6"/>
      <c r="H3808" s="6" t="s">
        <v>191</v>
      </c>
      <c r="I3808" s="6">
        <v>2</v>
      </c>
      <c r="J3808" s="6"/>
      <c r="K3808" s="6"/>
      <c r="L3808" s="6"/>
      <c r="M3808" s="6" t="s">
        <v>9164</v>
      </c>
      <c r="N3808" s="6" t="s">
        <v>9165</v>
      </c>
      <c r="O3808" s="6" t="s">
        <v>9166</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row>
    <row r="3809" spans="1:46" s="30" customFormat="1" ht="30" customHeight="1" x14ac:dyDescent="0.2">
      <c r="A3809" s="9">
        <v>20</v>
      </c>
      <c r="B3809" s="9" t="s">
        <v>190</v>
      </c>
      <c r="C3809" s="9" t="s">
        <v>9148</v>
      </c>
      <c r="D3809" s="9" t="s">
        <v>9167</v>
      </c>
      <c r="E3809" s="6" t="s">
        <v>18</v>
      </c>
      <c r="F3809" s="6" t="s">
        <v>66</v>
      </c>
      <c r="G3809" s="6" t="s">
        <v>203</v>
      </c>
      <c r="H3809" s="6" t="s">
        <v>191</v>
      </c>
      <c r="I3809" s="6">
        <v>3</v>
      </c>
      <c r="J3809" s="6"/>
      <c r="K3809" s="6"/>
      <c r="L3809" s="6"/>
      <c r="M3809" s="6" t="s">
        <v>9168</v>
      </c>
      <c r="N3809" s="6" t="s">
        <v>9169</v>
      </c>
      <c r="O3809" s="6" t="s">
        <v>9170</v>
      </c>
      <c r="P3809" s="6" t="s">
        <v>9171</v>
      </c>
      <c r="Q3809" s="6" t="s">
        <v>9172</v>
      </c>
      <c r="R3809" s="6" t="s">
        <v>9173</v>
      </c>
      <c r="S3809" s="6" t="s">
        <v>9174</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row>
    <row r="3810" spans="1:46" s="30" customFormat="1" ht="30" customHeight="1" x14ac:dyDescent="0.2">
      <c r="A3810" s="9">
        <v>20</v>
      </c>
      <c r="B3810" s="9" t="s">
        <v>190</v>
      </c>
      <c r="C3810" s="9" t="s">
        <v>9148</v>
      </c>
      <c r="D3810" s="9" t="s">
        <v>9175</v>
      </c>
      <c r="E3810" s="6" t="s">
        <v>18</v>
      </c>
      <c r="F3810" s="6" t="s">
        <v>66</v>
      </c>
      <c r="G3810" s="6"/>
      <c r="H3810" s="6" t="s">
        <v>191</v>
      </c>
      <c r="I3810" s="6">
        <v>4</v>
      </c>
      <c r="J3810" s="6"/>
      <c r="K3810" s="6"/>
      <c r="L3810" s="6"/>
      <c r="M3810" s="6" t="s">
        <v>9176</v>
      </c>
      <c r="N3810" s="6" t="s">
        <v>9177</v>
      </c>
      <c r="O3810" s="6" t="s">
        <v>9178</v>
      </c>
      <c r="P3810" s="6" t="s">
        <v>8394</v>
      </c>
      <c r="Q3810" s="6" t="s">
        <v>2212</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row>
    <row r="3811" spans="1:46" s="30" customFormat="1" ht="30" customHeight="1" x14ac:dyDescent="0.2">
      <c r="A3811" s="9">
        <v>20</v>
      </c>
      <c r="B3811" s="9" t="s">
        <v>190</v>
      </c>
      <c r="C3811" s="9" t="s">
        <v>9148</v>
      </c>
      <c r="D3811" s="9" t="s">
        <v>9179</v>
      </c>
      <c r="E3811" s="6" t="s">
        <v>18</v>
      </c>
      <c r="F3811" s="6" t="s">
        <v>66</v>
      </c>
      <c r="G3811" s="6"/>
      <c r="H3811" s="4" t="s">
        <v>334</v>
      </c>
      <c r="I3811" s="6">
        <v>5</v>
      </c>
      <c r="J3811" s="6"/>
      <c r="K3811" s="6"/>
      <c r="L3811" s="6"/>
      <c r="M3811" s="6" t="s">
        <v>9180</v>
      </c>
      <c r="N3811" s="6">
        <v>0</v>
      </c>
      <c r="O3811" s="6">
        <v>1</v>
      </c>
      <c r="P3811" s="6">
        <v>2</v>
      </c>
      <c r="Q3811" s="6">
        <v>3</v>
      </c>
      <c r="R3811" s="6">
        <v>4</v>
      </c>
      <c r="S3811" s="6">
        <v>5</v>
      </c>
      <c r="T3811" s="6">
        <v>6</v>
      </c>
      <c r="U3811" s="6">
        <v>7</v>
      </c>
      <c r="V3811" s="6">
        <v>8</v>
      </c>
      <c r="W3811" s="6">
        <v>9</v>
      </c>
      <c r="X3811" s="6">
        <v>10</v>
      </c>
      <c r="Y3811" s="6" t="s">
        <v>2212</v>
      </c>
      <c r="Z3811" s="6"/>
      <c r="AA3811" s="6"/>
      <c r="AB3811" s="6"/>
      <c r="AC3811" s="6"/>
      <c r="AD3811" s="6"/>
      <c r="AE3811" s="6"/>
      <c r="AF3811" s="6"/>
      <c r="AG3811" s="6"/>
      <c r="AH3811" s="6"/>
      <c r="AI3811" s="6"/>
      <c r="AJ3811" s="6"/>
      <c r="AK3811" s="6"/>
      <c r="AL3811" s="6"/>
      <c r="AM3811" s="6"/>
      <c r="AN3811" s="6"/>
      <c r="AO3811" s="6"/>
      <c r="AP3811" s="6"/>
      <c r="AQ3811" s="6"/>
      <c r="AR3811" s="6"/>
      <c r="AS3811" s="6"/>
      <c r="AT3811" s="6"/>
    </row>
    <row r="3812" spans="1:46" s="30" customFormat="1" ht="30" customHeight="1" x14ac:dyDescent="0.2">
      <c r="A3812" s="9">
        <v>20</v>
      </c>
      <c r="B3812" s="9" t="s">
        <v>190</v>
      </c>
      <c r="C3812" s="9" t="s">
        <v>9148</v>
      </c>
      <c r="D3812" s="9" t="s">
        <v>9181</v>
      </c>
      <c r="E3812" s="6" t="s">
        <v>18</v>
      </c>
      <c r="F3812" s="6" t="s">
        <v>66</v>
      </c>
      <c r="G3812" s="6"/>
      <c r="H3812" s="6" t="s">
        <v>191</v>
      </c>
      <c r="I3812" s="6">
        <v>6</v>
      </c>
      <c r="J3812" s="6"/>
      <c r="K3812" s="6"/>
      <c r="L3812" s="6"/>
      <c r="M3812" s="6" t="s">
        <v>9182</v>
      </c>
      <c r="N3812" s="6" t="s">
        <v>9183</v>
      </c>
      <c r="O3812" s="6" t="s">
        <v>9184</v>
      </c>
      <c r="P3812" s="6" t="s">
        <v>9185</v>
      </c>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row>
    <row r="3813" spans="1:46" s="30" customFormat="1" ht="30" customHeight="1" x14ac:dyDescent="0.2">
      <c r="A3813" s="9">
        <v>20</v>
      </c>
      <c r="B3813" s="9" t="s">
        <v>190</v>
      </c>
      <c r="C3813" s="9" t="s">
        <v>9148</v>
      </c>
      <c r="D3813" s="9" t="s">
        <v>9186</v>
      </c>
      <c r="E3813" s="6" t="s">
        <v>18</v>
      </c>
      <c r="F3813" s="6" t="s">
        <v>66</v>
      </c>
      <c r="G3813" s="6"/>
      <c r="H3813" s="6" t="s">
        <v>258</v>
      </c>
      <c r="I3813" s="6">
        <v>7</v>
      </c>
      <c r="J3813" s="6"/>
      <c r="K3813" s="6"/>
      <c r="L3813" s="6"/>
      <c r="M3813" s="6" t="s">
        <v>9187</v>
      </c>
      <c r="N3813" s="6" t="s">
        <v>8621</v>
      </c>
      <c r="O3813" s="6" t="s">
        <v>1975</v>
      </c>
      <c r="P3813" s="6" t="s">
        <v>9188</v>
      </c>
      <c r="Q3813" s="6" t="s">
        <v>9189</v>
      </c>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row>
    <row r="3814" spans="1:46" s="30" customFormat="1" ht="30" customHeight="1" x14ac:dyDescent="0.2">
      <c r="A3814" s="9">
        <v>20</v>
      </c>
      <c r="B3814" s="9" t="s">
        <v>190</v>
      </c>
      <c r="C3814" s="9" t="s">
        <v>9148</v>
      </c>
      <c r="D3814" s="9" t="s">
        <v>9190</v>
      </c>
      <c r="E3814" s="6" t="s">
        <v>18</v>
      </c>
      <c r="F3814" s="6" t="s">
        <v>66</v>
      </c>
      <c r="G3814" s="6"/>
      <c r="H3814" s="6" t="s">
        <v>191</v>
      </c>
      <c r="I3814" s="6">
        <v>8</v>
      </c>
      <c r="J3814" s="6"/>
      <c r="K3814" s="6"/>
      <c r="L3814" s="6"/>
      <c r="M3814" s="6" t="s">
        <v>9191</v>
      </c>
      <c r="N3814" s="6" t="s">
        <v>247</v>
      </c>
      <c r="O3814" s="6" t="s">
        <v>9192</v>
      </c>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row>
    <row r="3815" spans="1:46" s="30" customFormat="1" ht="30" customHeight="1" x14ac:dyDescent="0.2">
      <c r="A3815" s="9">
        <v>20</v>
      </c>
      <c r="B3815" s="9" t="s">
        <v>190</v>
      </c>
      <c r="C3815" s="9" t="s">
        <v>9148</v>
      </c>
      <c r="D3815" s="9" t="s">
        <v>9193</v>
      </c>
      <c r="E3815" s="6" t="s">
        <v>18</v>
      </c>
      <c r="F3815" s="6" t="s">
        <v>66</v>
      </c>
      <c r="G3815" s="6"/>
      <c r="H3815" s="6" t="s">
        <v>191</v>
      </c>
      <c r="I3815" s="6">
        <v>9</v>
      </c>
      <c r="J3815" s="6"/>
      <c r="K3815" s="6"/>
      <c r="L3815" s="6"/>
      <c r="M3815" s="6" t="s">
        <v>9194</v>
      </c>
      <c r="N3815" s="6" t="s">
        <v>9152</v>
      </c>
      <c r="O3815" s="6" t="s">
        <v>9153</v>
      </c>
      <c r="P3815" s="6" t="s">
        <v>9154</v>
      </c>
      <c r="Q3815" s="6" t="s">
        <v>9155</v>
      </c>
      <c r="R3815" s="6" t="s">
        <v>9156</v>
      </c>
      <c r="S3815" s="6" t="s">
        <v>9157</v>
      </c>
      <c r="T3815" s="6" t="s">
        <v>9158</v>
      </c>
      <c r="U3815" s="6" t="s">
        <v>9159</v>
      </c>
      <c r="V3815" s="6" t="s">
        <v>9160</v>
      </c>
      <c r="W3815" s="6" t="s">
        <v>9161</v>
      </c>
      <c r="X3815" s="6" t="s">
        <v>9162</v>
      </c>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row>
    <row r="3816" spans="1:46" s="30" customFormat="1" ht="30" customHeight="1" x14ac:dyDescent="0.2">
      <c r="A3816" s="9">
        <v>20</v>
      </c>
      <c r="B3816" s="9" t="s">
        <v>190</v>
      </c>
      <c r="C3816" s="9" t="s">
        <v>9148</v>
      </c>
      <c r="D3816" s="9" t="s">
        <v>9195</v>
      </c>
      <c r="E3816" s="6" t="s">
        <v>18</v>
      </c>
      <c r="F3816" s="6" t="s">
        <v>66</v>
      </c>
      <c r="G3816" s="6"/>
      <c r="H3816" s="6" t="s">
        <v>191</v>
      </c>
      <c r="I3816" s="6">
        <v>10</v>
      </c>
      <c r="J3816" s="6"/>
      <c r="K3816" s="6"/>
      <c r="L3816" s="6"/>
      <c r="M3816" s="6" t="s">
        <v>9196</v>
      </c>
      <c r="N3816" s="6" t="s">
        <v>9165</v>
      </c>
      <c r="O3816" s="6" t="s">
        <v>9166</v>
      </c>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row>
    <row r="3817" spans="1:46" s="30" customFormat="1" ht="30" customHeight="1" x14ac:dyDescent="0.2">
      <c r="A3817" s="9">
        <v>20</v>
      </c>
      <c r="B3817" s="9" t="s">
        <v>190</v>
      </c>
      <c r="C3817" s="9" t="s">
        <v>9148</v>
      </c>
      <c r="D3817" s="9" t="s">
        <v>9197</v>
      </c>
      <c r="E3817" s="6" t="s">
        <v>18</v>
      </c>
      <c r="F3817" s="6" t="s">
        <v>66</v>
      </c>
      <c r="G3817" s="6" t="s">
        <v>203</v>
      </c>
      <c r="H3817" s="6" t="s">
        <v>191</v>
      </c>
      <c r="I3817" s="6">
        <v>11</v>
      </c>
      <c r="J3817" s="6"/>
      <c r="K3817" s="6"/>
      <c r="L3817" s="6"/>
      <c r="M3817" s="6" t="s">
        <v>9198</v>
      </c>
      <c r="N3817" s="6" t="s">
        <v>9169</v>
      </c>
      <c r="O3817" s="6" t="s">
        <v>9170</v>
      </c>
      <c r="P3817" s="6" t="s">
        <v>9171</v>
      </c>
      <c r="Q3817" s="6" t="s">
        <v>9172</v>
      </c>
      <c r="R3817" s="6" t="s">
        <v>9173</v>
      </c>
      <c r="S3817" s="6" t="s">
        <v>9174</v>
      </c>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row>
    <row r="3818" spans="1:46" s="30" customFormat="1" ht="30" customHeight="1" x14ac:dyDescent="0.2">
      <c r="A3818" s="9">
        <v>20</v>
      </c>
      <c r="B3818" s="9" t="s">
        <v>190</v>
      </c>
      <c r="C3818" s="9" t="s">
        <v>9148</v>
      </c>
      <c r="D3818" s="9" t="s">
        <v>9199</v>
      </c>
      <c r="E3818" s="6" t="s">
        <v>18</v>
      </c>
      <c r="F3818" s="6" t="s">
        <v>66</v>
      </c>
      <c r="G3818" s="6"/>
      <c r="H3818" s="6" t="s">
        <v>191</v>
      </c>
      <c r="I3818" s="6">
        <v>12</v>
      </c>
      <c r="J3818" s="6"/>
      <c r="K3818" s="6"/>
      <c r="L3818" s="6"/>
      <c r="M3818" s="6" t="s">
        <v>9200</v>
      </c>
      <c r="N3818" s="6" t="s">
        <v>9177</v>
      </c>
      <c r="O3818" s="6" t="s">
        <v>9178</v>
      </c>
      <c r="P3818" s="6" t="s">
        <v>8394</v>
      </c>
      <c r="Q3818" s="6" t="s">
        <v>2212</v>
      </c>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row>
    <row r="3819" spans="1:46" s="30" customFormat="1" ht="30" customHeight="1" x14ac:dyDescent="0.2">
      <c r="A3819" s="9">
        <v>20</v>
      </c>
      <c r="B3819" s="9" t="s">
        <v>190</v>
      </c>
      <c r="C3819" s="9" t="s">
        <v>9148</v>
      </c>
      <c r="D3819" s="9" t="s">
        <v>9201</v>
      </c>
      <c r="E3819" s="6" t="s">
        <v>18</v>
      </c>
      <c r="F3819" s="6" t="s">
        <v>66</v>
      </c>
      <c r="G3819" s="6"/>
      <c r="H3819" s="4" t="s">
        <v>334</v>
      </c>
      <c r="I3819" s="6">
        <v>13</v>
      </c>
      <c r="J3819" s="6"/>
      <c r="K3819" s="6"/>
      <c r="L3819" s="6"/>
      <c r="M3819" s="6" t="s">
        <v>9202</v>
      </c>
      <c r="N3819" s="6">
        <v>0</v>
      </c>
      <c r="O3819" s="6">
        <v>1</v>
      </c>
      <c r="P3819" s="6">
        <v>2</v>
      </c>
      <c r="Q3819" s="6">
        <v>3</v>
      </c>
      <c r="R3819" s="6">
        <v>4</v>
      </c>
      <c r="S3819" s="6">
        <v>5</v>
      </c>
      <c r="T3819" s="6">
        <v>6</v>
      </c>
      <c r="U3819" s="6">
        <v>7</v>
      </c>
      <c r="V3819" s="6">
        <v>8</v>
      </c>
      <c r="W3819" s="6">
        <v>9</v>
      </c>
      <c r="X3819" s="6">
        <v>10</v>
      </c>
      <c r="Y3819" s="6" t="s">
        <v>2212</v>
      </c>
      <c r="Z3819" s="6"/>
      <c r="AA3819" s="6"/>
      <c r="AB3819" s="6"/>
      <c r="AC3819" s="6"/>
      <c r="AD3819" s="6"/>
      <c r="AE3819" s="6"/>
      <c r="AF3819" s="6"/>
      <c r="AG3819" s="6"/>
      <c r="AH3819" s="6"/>
      <c r="AI3819" s="6"/>
      <c r="AJ3819" s="6"/>
      <c r="AK3819" s="6"/>
      <c r="AL3819" s="6"/>
      <c r="AM3819" s="6"/>
      <c r="AN3819" s="6"/>
      <c r="AO3819" s="6"/>
      <c r="AP3819" s="6"/>
      <c r="AQ3819" s="6"/>
      <c r="AR3819" s="6"/>
      <c r="AS3819" s="6"/>
      <c r="AT3819" s="6"/>
    </row>
    <row r="3820" spans="1:46" s="30" customFormat="1" ht="30" customHeight="1" x14ac:dyDescent="0.2">
      <c r="A3820" s="9">
        <v>20</v>
      </c>
      <c r="B3820" s="9" t="s">
        <v>190</v>
      </c>
      <c r="C3820" s="9" t="s">
        <v>9148</v>
      </c>
      <c r="D3820" s="9" t="s">
        <v>9203</v>
      </c>
      <c r="E3820" s="6" t="s">
        <v>18</v>
      </c>
      <c r="F3820" s="6" t="s">
        <v>66</v>
      </c>
      <c r="G3820" s="6"/>
      <c r="H3820" s="6" t="s">
        <v>191</v>
      </c>
      <c r="I3820" s="6">
        <v>14</v>
      </c>
      <c r="J3820" s="6"/>
      <c r="K3820" s="6"/>
      <c r="L3820" s="6"/>
      <c r="M3820" s="6" t="s">
        <v>9204</v>
      </c>
      <c r="N3820" s="6" t="s">
        <v>9183</v>
      </c>
      <c r="O3820" s="6" t="s">
        <v>9184</v>
      </c>
      <c r="P3820" s="6" t="s">
        <v>9185</v>
      </c>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row>
    <row r="3821" spans="1:46" s="30" customFormat="1" ht="30" customHeight="1" x14ac:dyDescent="0.2">
      <c r="A3821" s="9">
        <v>20</v>
      </c>
      <c r="B3821" s="9" t="s">
        <v>190</v>
      </c>
      <c r="C3821" s="9" t="s">
        <v>9148</v>
      </c>
      <c r="D3821" s="9" t="s">
        <v>9205</v>
      </c>
      <c r="E3821" s="6" t="s">
        <v>18</v>
      </c>
      <c r="F3821" s="6" t="s">
        <v>66</v>
      </c>
      <c r="G3821" s="6"/>
      <c r="H3821" s="6" t="s">
        <v>258</v>
      </c>
      <c r="I3821" s="6">
        <v>15</v>
      </c>
      <c r="J3821" s="6"/>
      <c r="K3821" s="6"/>
      <c r="L3821" s="6"/>
      <c r="M3821" s="6" t="s">
        <v>9206</v>
      </c>
      <c r="N3821" s="6" t="s">
        <v>8621</v>
      </c>
      <c r="O3821" s="6" t="s">
        <v>1975</v>
      </c>
      <c r="P3821" s="6" t="s">
        <v>9188</v>
      </c>
      <c r="Q3821" s="6" t="s">
        <v>9189</v>
      </c>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row>
    <row r="3822" spans="1:46" s="30" customFormat="1" ht="30" customHeight="1" x14ac:dyDescent="0.2">
      <c r="A3822" s="9">
        <v>20</v>
      </c>
      <c r="B3822" s="9" t="s">
        <v>190</v>
      </c>
      <c r="C3822" s="9" t="s">
        <v>9148</v>
      </c>
      <c r="D3822" s="9" t="s">
        <v>9207</v>
      </c>
      <c r="E3822" s="6" t="s">
        <v>18</v>
      </c>
      <c r="F3822" s="6" t="s">
        <v>66</v>
      </c>
      <c r="G3822" s="6"/>
      <c r="H3822" s="6" t="s">
        <v>191</v>
      </c>
      <c r="I3822" s="6">
        <v>16</v>
      </c>
      <c r="J3822" s="6"/>
      <c r="K3822" s="6"/>
      <c r="L3822" s="6"/>
      <c r="M3822" s="6" t="s">
        <v>9342</v>
      </c>
      <c r="N3822" s="6" t="s">
        <v>247</v>
      </c>
      <c r="O3822" s="6" t="s">
        <v>9192</v>
      </c>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row>
    <row r="3823" spans="1:46" s="30" customFormat="1" ht="30" customHeight="1" x14ac:dyDescent="0.2">
      <c r="A3823" s="9">
        <v>20</v>
      </c>
      <c r="B3823" s="9" t="s">
        <v>190</v>
      </c>
      <c r="C3823" s="9" t="s">
        <v>9148</v>
      </c>
      <c r="D3823" s="9" t="s">
        <v>9208</v>
      </c>
      <c r="E3823" s="6" t="s">
        <v>18</v>
      </c>
      <c r="F3823" s="6" t="s">
        <v>66</v>
      </c>
      <c r="G3823" s="6"/>
      <c r="H3823" s="6" t="s">
        <v>191</v>
      </c>
      <c r="I3823" s="6">
        <v>17</v>
      </c>
      <c r="J3823" s="6"/>
      <c r="K3823" s="6"/>
      <c r="L3823" s="6"/>
      <c r="M3823" s="6" t="s">
        <v>9209</v>
      </c>
      <c r="N3823" s="6" t="s">
        <v>1809</v>
      </c>
      <c r="O3823" s="6" t="s">
        <v>247</v>
      </c>
      <c r="P3823" s="6" t="s">
        <v>9192</v>
      </c>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row>
    <row r="3824" spans="1:46" s="30" customFormat="1" ht="30" customHeight="1" x14ac:dyDescent="0.2">
      <c r="A3824" s="9">
        <v>20</v>
      </c>
      <c r="B3824" s="9" t="s">
        <v>190</v>
      </c>
      <c r="C3824" s="9" t="s">
        <v>9210</v>
      </c>
      <c r="D3824" s="9" t="s">
        <v>9211</v>
      </c>
      <c r="E3824" s="6" t="s">
        <v>18</v>
      </c>
      <c r="F3824" s="6" t="s">
        <v>35</v>
      </c>
      <c r="G3824" s="6"/>
      <c r="H3824" s="6" t="s">
        <v>243</v>
      </c>
      <c r="I3824" s="6">
        <v>18</v>
      </c>
      <c r="J3824" s="6"/>
      <c r="K3824" s="6"/>
      <c r="L3824" s="6" t="s">
        <v>9212</v>
      </c>
      <c r="M3824" s="6" t="s">
        <v>9213</v>
      </c>
      <c r="N3824" s="6">
        <v>1</v>
      </c>
      <c r="O3824" s="6">
        <v>2</v>
      </c>
      <c r="P3824" s="6">
        <v>3</v>
      </c>
      <c r="Q3824" s="6">
        <v>4</v>
      </c>
      <c r="R3824" s="6">
        <v>5</v>
      </c>
      <c r="S3824" s="6">
        <v>6</v>
      </c>
      <c r="T3824" s="6" t="s">
        <v>2212</v>
      </c>
      <c r="U3824" s="6" t="s">
        <v>8509</v>
      </c>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row>
    <row r="3825" spans="1:46" s="30" customFormat="1" ht="30" customHeight="1" x14ac:dyDescent="0.2">
      <c r="A3825" s="9">
        <v>20</v>
      </c>
      <c r="B3825" s="9" t="s">
        <v>190</v>
      </c>
      <c r="C3825" s="9" t="s">
        <v>9210</v>
      </c>
      <c r="D3825" s="9" t="s">
        <v>9214</v>
      </c>
      <c r="E3825" s="6" t="s">
        <v>18</v>
      </c>
      <c r="F3825" s="6" t="s">
        <v>35</v>
      </c>
      <c r="G3825" s="6"/>
      <c r="H3825" s="6" t="s">
        <v>243</v>
      </c>
      <c r="I3825" s="6">
        <v>19</v>
      </c>
      <c r="J3825" s="6"/>
      <c r="K3825" s="6"/>
      <c r="L3825" s="6" t="s">
        <v>9212</v>
      </c>
      <c r="M3825" s="6" t="s">
        <v>9215</v>
      </c>
      <c r="N3825" s="6">
        <v>1</v>
      </c>
      <c r="O3825" s="6">
        <v>2</v>
      </c>
      <c r="P3825" s="6">
        <v>3</v>
      </c>
      <c r="Q3825" s="6">
        <v>4</v>
      </c>
      <c r="R3825" s="6">
        <v>5</v>
      </c>
      <c r="S3825" s="6">
        <v>6</v>
      </c>
      <c r="T3825" s="6" t="s">
        <v>2212</v>
      </c>
      <c r="U3825" s="6" t="s">
        <v>8509</v>
      </c>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row>
    <row r="3826" spans="1:46" s="30" customFormat="1" ht="30" customHeight="1" x14ac:dyDescent="0.2">
      <c r="A3826" s="9">
        <v>20</v>
      </c>
      <c r="B3826" s="9" t="s">
        <v>190</v>
      </c>
      <c r="C3826" s="9" t="s">
        <v>9210</v>
      </c>
      <c r="D3826" s="9" t="s">
        <v>9216</v>
      </c>
      <c r="E3826" s="6" t="s">
        <v>18</v>
      </c>
      <c r="F3826" s="6" t="s">
        <v>35</v>
      </c>
      <c r="G3826" s="6"/>
      <c r="H3826" s="6" t="s">
        <v>243</v>
      </c>
      <c r="I3826" s="6">
        <v>20</v>
      </c>
      <c r="J3826" s="6"/>
      <c r="K3826" s="6"/>
      <c r="L3826" s="6" t="s">
        <v>9212</v>
      </c>
      <c r="M3826" s="6" t="s">
        <v>9217</v>
      </c>
      <c r="N3826" s="6">
        <v>1</v>
      </c>
      <c r="O3826" s="6">
        <v>2</v>
      </c>
      <c r="P3826" s="6">
        <v>3</v>
      </c>
      <c r="Q3826" s="6">
        <v>4</v>
      </c>
      <c r="R3826" s="6">
        <v>5</v>
      </c>
      <c r="S3826" s="6">
        <v>6</v>
      </c>
      <c r="T3826" s="6" t="s">
        <v>2212</v>
      </c>
      <c r="U3826" s="6" t="s">
        <v>8509</v>
      </c>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row>
    <row r="3827" spans="1:46" s="30" customFormat="1" ht="30" customHeight="1" x14ac:dyDescent="0.2">
      <c r="A3827" s="9">
        <v>20</v>
      </c>
      <c r="B3827" s="9" t="s">
        <v>190</v>
      </c>
      <c r="C3827" s="9" t="s">
        <v>9210</v>
      </c>
      <c r="D3827" s="9" t="s">
        <v>9218</v>
      </c>
      <c r="E3827" s="6" t="s">
        <v>18</v>
      </c>
      <c r="F3827" s="6" t="s">
        <v>35</v>
      </c>
      <c r="G3827" s="6"/>
      <c r="H3827" s="6" t="s">
        <v>243</v>
      </c>
      <c r="I3827" s="6">
        <v>21</v>
      </c>
      <c r="J3827" s="6"/>
      <c r="K3827" s="6"/>
      <c r="L3827" s="6" t="s">
        <v>9212</v>
      </c>
      <c r="M3827" s="6" t="s">
        <v>9219</v>
      </c>
      <c r="N3827" s="6">
        <v>1</v>
      </c>
      <c r="O3827" s="6">
        <v>2</v>
      </c>
      <c r="P3827" s="6">
        <v>3</v>
      </c>
      <c r="Q3827" s="6">
        <v>4</v>
      </c>
      <c r="R3827" s="6">
        <v>5</v>
      </c>
      <c r="S3827" s="6">
        <v>6</v>
      </c>
      <c r="T3827" s="6" t="s">
        <v>2212</v>
      </c>
      <c r="U3827" s="6" t="s">
        <v>8509</v>
      </c>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row>
    <row r="3828" spans="1:46" s="30" customFormat="1" ht="30" customHeight="1" x14ac:dyDescent="0.2">
      <c r="A3828" s="9">
        <v>20</v>
      </c>
      <c r="B3828" s="9" t="s">
        <v>190</v>
      </c>
      <c r="C3828" s="9" t="s">
        <v>9210</v>
      </c>
      <c r="D3828" s="9" t="s">
        <v>9220</v>
      </c>
      <c r="E3828" s="6" t="s">
        <v>18</v>
      </c>
      <c r="F3828" s="6" t="s">
        <v>35</v>
      </c>
      <c r="G3828" s="6"/>
      <c r="H3828" s="6" t="s">
        <v>243</v>
      </c>
      <c r="I3828" s="6">
        <v>22</v>
      </c>
      <c r="J3828" s="6"/>
      <c r="K3828" s="6"/>
      <c r="L3828" s="6" t="s">
        <v>9212</v>
      </c>
      <c r="M3828" s="6" t="s">
        <v>9221</v>
      </c>
      <c r="N3828" s="6">
        <v>1</v>
      </c>
      <c r="O3828" s="6">
        <v>2</v>
      </c>
      <c r="P3828" s="6">
        <v>3</v>
      </c>
      <c r="Q3828" s="6">
        <v>4</v>
      </c>
      <c r="R3828" s="6">
        <v>5</v>
      </c>
      <c r="S3828" s="6">
        <v>6</v>
      </c>
      <c r="T3828" s="6" t="s">
        <v>2212</v>
      </c>
      <c r="U3828" s="6" t="s">
        <v>8509</v>
      </c>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row>
    <row r="3829" spans="1:46" s="30" customFormat="1" ht="30" customHeight="1" x14ac:dyDescent="0.2">
      <c r="A3829" s="9">
        <v>20</v>
      </c>
      <c r="B3829" s="9" t="s">
        <v>190</v>
      </c>
      <c r="C3829" s="9" t="s">
        <v>9210</v>
      </c>
      <c r="D3829" s="9" t="s">
        <v>9222</v>
      </c>
      <c r="E3829" s="6" t="s">
        <v>18</v>
      </c>
      <c r="F3829" s="6" t="s">
        <v>35</v>
      </c>
      <c r="G3829" s="6"/>
      <c r="H3829" s="6" t="s">
        <v>243</v>
      </c>
      <c r="I3829" s="6">
        <v>23</v>
      </c>
      <c r="J3829" s="6"/>
      <c r="K3829" s="6"/>
      <c r="L3829" s="6" t="s">
        <v>9212</v>
      </c>
      <c r="M3829" s="6" t="s">
        <v>9223</v>
      </c>
      <c r="N3829" s="6">
        <v>1</v>
      </c>
      <c r="O3829" s="6">
        <v>2</v>
      </c>
      <c r="P3829" s="6">
        <v>3</v>
      </c>
      <c r="Q3829" s="6">
        <v>4</v>
      </c>
      <c r="R3829" s="6">
        <v>5</v>
      </c>
      <c r="S3829" s="6">
        <v>6</v>
      </c>
      <c r="T3829" s="6" t="s">
        <v>2212</v>
      </c>
      <c r="U3829" s="6" t="s">
        <v>8509</v>
      </c>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row>
    <row r="3830" spans="1:46" s="30" customFormat="1" ht="30" customHeight="1" x14ac:dyDescent="0.2">
      <c r="A3830" s="9">
        <v>20</v>
      </c>
      <c r="B3830" s="9" t="s">
        <v>190</v>
      </c>
      <c r="C3830" s="9" t="s">
        <v>9210</v>
      </c>
      <c r="D3830" s="9" t="s">
        <v>9224</v>
      </c>
      <c r="E3830" s="6" t="s">
        <v>18</v>
      </c>
      <c r="F3830" s="6" t="s">
        <v>35</v>
      </c>
      <c r="G3830" s="6"/>
      <c r="H3830" s="6" t="s">
        <v>243</v>
      </c>
      <c r="I3830" s="6">
        <v>24</v>
      </c>
      <c r="J3830" s="6"/>
      <c r="K3830" s="6"/>
      <c r="L3830" s="6" t="s">
        <v>9212</v>
      </c>
      <c r="M3830" s="6" t="s">
        <v>9225</v>
      </c>
      <c r="N3830" s="6">
        <v>1</v>
      </c>
      <c r="O3830" s="6">
        <v>2</v>
      </c>
      <c r="P3830" s="6">
        <v>3</v>
      </c>
      <c r="Q3830" s="6">
        <v>4</v>
      </c>
      <c r="R3830" s="6">
        <v>5</v>
      </c>
      <c r="S3830" s="6">
        <v>6</v>
      </c>
      <c r="T3830" s="6" t="s">
        <v>2212</v>
      </c>
      <c r="U3830" s="6" t="s">
        <v>8509</v>
      </c>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row>
    <row r="3831" spans="1:46" s="30" customFormat="1" ht="30" customHeight="1" x14ac:dyDescent="0.2">
      <c r="A3831" s="9">
        <v>20</v>
      </c>
      <c r="B3831" s="9" t="s">
        <v>190</v>
      </c>
      <c r="C3831" s="9" t="s">
        <v>9210</v>
      </c>
      <c r="D3831" s="9" t="s">
        <v>9226</v>
      </c>
      <c r="E3831" s="6" t="s">
        <v>18</v>
      </c>
      <c r="F3831" s="6" t="s">
        <v>35</v>
      </c>
      <c r="G3831" s="6"/>
      <c r="H3831" s="6" t="s">
        <v>243</v>
      </c>
      <c r="I3831" s="6">
        <v>25</v>
      </c>
      <c r="J3831" s="6"/>
      <c r="K3831" s="6"/>
      <c r="L3831" s="6" t="s">
        <v>9212</v>
      </c>
      <c r="M3831" s="6" t="s">
        <v>9227</v>
      </c>
      <c r="N3831" s="6">
        <v>1</v>
      </c>
      <c r="O3831" s="6">
        <v>2</v>
      </c>
      <c r="P3831" s="6">
        <v>3</v>
      </c>
      <c r="Q3831" s="6">
        <v>4</v>
      </c>
      <c r="R3831" s="6">
        <v>5</v>
      </c>
      <c r="S3831" s="6">
        <v>6</v>
      </c>
      <c r="T3831" s="6" t="s">
        <v>2212</v>
      </c>
      <c r="U3831" s="6" t="s">
        <v>8509</v>
      </c>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row>
    <row r="3832" spans="1:46" s="30" customFormat="1" ht="30" customHeight="1" x14ac:dyDescent="0.2">
      <c r="A3832" s="9">
        <v>20</v>
      </c>
      <c r="B3832" s="9" t="s">
        <v>190</v>
      </c>
      <c r="C3832" s="9" t="s">
        <v>9210</v>
      </c>
      <c r="D3832" s="9" t="s">
        <v>9228</v>
      </c>
      <c r="E3832" s="6" t="s">
        <v>18</v>
      </c>
      <c r="F3832" s="6" t="s">
        <v>35</v>
      </c>
      <c r="G3832" s="6"/>
      <c r="H3832" s="6" t="s">
        <v>243</v>
      </c>
      <c r="I3832" s="6">
        <v>26</v>
      </c>
      <c r="J3832" s="6"/>
      <c r="K3832" s="6"/>
      <c r="L3832" s="6" t="s">
        <v>9212</v>
      </c>
      <c r="M3832" s="6" t="s">
        <v>9229</v>
      </c>
      <c r="N3832" s="6">
        <v>1</v>
      </c>
      <c r="O3832" s="6">
        <v>2</v>
      </c>
      <c r="P3832" s="6">
        <v>3</v>
      </c>
      <c r="Q3832" s="6">
        <v>4</v>
      </c>
      <c r="R3832" s="6">
        <v>5</v>
      </c>
      <c r="S3832" s="6">
        <v>6</v>
      </c>
      <c r="T3832" s="6" t="s">
        <v>2212</v>
      </c>
      <c r="U3832" s="6" t="s">
        <v>8509</v>
      </c>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row>
    <row r="3833" spans="1:46" s="30" customFormat="1" ht="30" customHeight="1" x14ac:dyDescent="0.2">
      <c r="A3833" s="9">
        <v>20</v>
      </c>
      <c r="B3833" s="9" t="s">
        <v>190</v>
      </c>
      <c r="C3833" s="9" t="s">
        <v>9210</v>
      </c>
      <c r="D3833" s="9" t="s">
        <v>9230</v>
      </c>
      <c r="E3833" s="6" t="s">
        <v>18</v>
      </c>
      <c r="F3833" s="6" t="s">
        <v>35</v>
      </c>
      <c r="G3833" s="6"/>
      <c r="H3833" s="6" t="s">
        <v>243</v>
      </c>
      <c r="I3833" s="6">
        <v>27</v>
      </c>
      <c r="J3833" s="6"/>
      <c r="K3833" s="6"/>
      <c r="L3833" s="6" t="s">
        <v>9212</v>
      </c>
      <c r="M3833" s="6" t="s">
        <v>9231</v>
      </c>
      <c r="N3833" s="6">
        <v>1</v>
      </c>
      <c r="O3833" s="6">
        <v>2</v>
      </c>
      <c r="P3833" s="6">
        <v>3</v>
      </c>
      <c r="Q3833" s="6">
        <v>4</v>
      </c>
      <c r="R3833" s="6">
        <v>5</v>
      </c>
      <c r="S3833" s="6">
        <v>6</v>
      </c>
      <c r="T3833" s="6" t="s">
        <v>2212</v>
      </c>
      <c r="U3833" s="6" t="s">
        <v>8509</v>
      </c>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row>
    <row r="3834" spans="1:46" s="30" customFormat="1" ht="30" customHeight="1" x14ac:dyDescent="0.2">
      <c r="A3834" s="9">
        <v>20</v>
      </c>
      <c r="B3834" s="9" t="s">
        <v>190</v>
      </c>
      <c r="C3834" s="9" t="s">
        <v>9210</v>
      </c>
      <c r="D3834" s="9" t="s">
        <v>9232</v>
      </c>
      <c r="E3834" s="6" t="s">
        <v>18</v>
      </c>
      <c r="F3834" s="6" t="s">
        <v>35</v>
      </c>
      <c r="G3834" s="6"/>
      <c r="H3834" s="6" t="s">
        <v>243</v>
      </c>
      <c r="I3834" s="6">
        <v>28</v>
      </c>
      <c r="J3834" s="6"/>
      <c r="K3834" s="6"/>
      <c r="L3834" s="6" t="s">
        <v>9212</v>
      </c>
      <c r="M3834" s="6" t="s">
        <v>9233</v>
      </c>
      <c r="N3834" s="6">
        <v>1</v>
      </c>
      <c r="O3834" s="6">
        <v>2</v>
      </c>
      <c r="P3834" s="6">
        <v>3</v>
      </c>
      <c r="Q3834" s="6">
        <v>4</v>
      </c>
      <c r="R3834" s="6">
        <v>5</v>
      </c>
      <c r="S3834" s="6">
        <v>6</v>
      </c>
      <c r="T3834" s="6" t="s">
        <v>2212</v>
      </c>
      <c r="U3834" s="6" t="s">
        <v>8509</v>
      </c>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row>
    <row r="3835" spans="1:46" s="30" customFormat="1" ht="30" customHeight="1" x14ac:dyDescent="0.2">
      <c r="A3835" s="9">
        <v>20</v>
      </c>
      <c r="B3835" s="9" t="s">
        <v>190</v>
      </c>
      <c r="C3835" s="9" t="s">
        <v>9210</v>
      </c>
      <c r="D3835" s="9" t="s">
        <v>9234</v>
      </c>
      <c r="E3835" s="6" t="s">
        <v>18</v>
      </c>
      <c r="F3835" s="6" t="s">
        <v>35</v>
      </c>
      <c r="G3835" s="6"/>
      <c r="H3835" s="6" t="s">
        <v>243</v>
      </c>
      <c r="I3835" s="6">
        <v>29</v>
      </c>
      <c r="J3835" s="6"/>
      <c r="K3835" s="6"/>
      <c r="L3835" s="6" t="s">
        <v>9212</v>
      </c>
      <c r="M3835" s="6" t="s">
        <v>9235</v>
      </c>
      <c r="N3835" s="6">
        <v>1</v>
      </c>
      <c r="O3835" s="6">
        <v>2</v>
      </c>
      <c r="P3835" s="6">
        <v>3</v>
      </c>
      <c r="Q3835" s="6">
        <v>4</v>
      </c>
      <c r="R3835" s="6">
        <v>5</v>
      </c>
      <c r="S3835" s="6">
        <v>6</v>
      </c>
      <c r="T3835" s="6" t="s">
        <v>2212</v>
      </c>
      <c r="U3835" s="6" t="s">
        <v>8509</v>
      </c>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row>
    <row r="3836" spans="1:46" s="30" customFormat="1" ht="30" customHeight="1" x14ac:dyDescent="0.2">
      <c r="A3836" s="9">
        <v>20</v>
      </c>
      <c r="B3836" s="9" t="s">
        <v>190</v>
      </c>
      <c r="C3836" s="9" t="s">
        <v>9236</v>
      </c>
      <c r="D3836" s="9" t="s">
        <v>9237</v>
      </c>
      <c r="E3836" s="6" t="s">
        <v>18</v>
      </c>
      <c r="F3836" s="6" t="s">
        <v>35</v>
      </c>
      <c r="G3836" s="6"/>
      <c r="H3836" s="6" t="s">
        <v>258</v>
      </c>
      <c r="I3836" s="6">
        <v>30</v>
      </c>
      <c r="J3836" s="6"/>
      <c r="K3836" s="6"/>
      <c r="L3836" s="6" t="s">
        <v>9238</v>
      </c>
      <c r="M3836" s="6" t="s">
        <v>9239</v>
      </c>
      <c r="N3836" s="6" t="s">
        <v>278</v>
      </c>
      <c r="O3836" s="6" t="s">
        <v>1121</v>
      </c>
      <c r="P3836" s="6" t="s">
        <v>287</v>
      </c>
      <c r="Q3836" s="6" t="s">
        <v>264</v>
      </c>
      <c r="R3836" s="6" t="s">
        <v>2212</v>
      </c>
      <c r="S3836" s="6" t="s">
        <v>8509</v>
      </c>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row>
    <row r="3837" spans="1:46" s="30" customFormat="1" ht="30" customHeight="1" x14ac:dyDescent="0.2">
      <c r="A3837" s="9">
        <v>20</v>
      </c>
      <c r="B3837" s="9" t="s">
        <v>190</v>
      </c>
      <c r="C3837" s="9" t="s">
        <v>9236</v>
      </c>
      <c r="D3837" s="9" t="s">
        <v>9240</v>
      </c>
      <c r="E3837" s="6" t="s">
        <v>18</v>
      </c>
      <c r="F3837" s="6" t="s">
        <v>35</v>
      </c>
      <c r="G3837" s="6"/>
      <c r="H3837" s="6" t="s">
        <v>258</v>
      </c>
      <c r="I3837" s="6">
        <v>31</v>
      </c>
      <c r="J3837" s="6"/>
      <c r="K3837" s="6"/>
      <c r="L3837" s="6" t="s">
        <v>9238</v>
      </c>
      <c r="M3837" s="6" t="s">
        <v>9241</v>
      </c>
      <c r="N3837" s="6" t="s">
        <v>278</v>
      </c>
      <c r="O3837" s="6" t="s">
        <v>1121</v>
      </c>
      <c r="P3837" s="6" t="s">
        <v>287</v>
      </c>
      <c r="Q3837" s="6" t="s">
        <v>264</v>
      </c>
      <c r="R3837" s="6" t="s">
        <v>2212</v>
      </c>
      <c r="S3837" s="6" t="s">
        <v>8509</v>
      </c>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row>
    <row r="3838" spans="1:46" s="30" customFormat="1" ht="30" customHeight="1" x14ac:dyDescent="0.2">
      <c r="A3838" s="9">
        <v>20</v>
      </c>
      <c r="B3838" s="9" t="s">
        <v>190</v>
      </c>
      <c r="C3838" s="9" t="s">
        <v>9236</v>
      </c>
      <c r="D3838" s="9" t="s">
        <v>9242</v>
      </c>
      <c r="E3838" s="6" t="s">
        <v>18</v>
      </c>
      <c r="F3838" s="6" t="s">
        <v>35</v>
      </c>
      <c r="G3838" s="6"/>
      <c r="H3838" s="6" t="s">
        <v>258</v>
      </c>
      <c r="I3838" s="6">
        <v>32</v>
      </c>
      <c r="J3838" s="6"/>
      <c r="K3838" s="6"/>
      <c r="L3838" s="6" t="s">
        <v>9238</v>
      </c>
      <c r="M3838" s="6" t="s">
        <v>9243</v>
      </c>
      <c r="N3838" s="6" t="s">
        <v>278</v>
      </c>
      <c r="O3838" s="6" t="s">
        <v>1121</v>
      </c>
      <c r="P3838" s="6" t="s">
        <v>287</v>
      </c>
      <c r="Q3838" s="6" t="s">
        <v>264</v>
      </c>
      <c r="R3838" s="6" t="s">
        <v>2212</v>
      </c>
      <c r="S3838" s="6" t="s">
        <v>8509</v>
      </c>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row>
    <row r="3839" spans="1:46" s="30" customFormat="1" ht="30" customHeight="1" x14ac:dyDescent="0.2">
      <c r="A3839" s="9">
        <v>20</v>
      </c>
      <c r="B3839" s="9" t="s">
        <v>190</v>
      </c>
      <c r="C3839" s="9" t="s">
        <v>9236</v>
      </c>
      <c r="D3839" s="9" t="s">
        <v>9244</v>
      </c>
      <c r="E3839" s="6" t="s">
        <v>18</v>
      </c>
      <c r="F3839" s="6" t="s">
        <v>35</v>
      </c>
      <c r="G3839" s="6"/>
      <c r="H3839" s="6" t="s">
        <v>258</v>
      </c>
      <c r="I3839" s="6">
        <v>33</v>
      </c>
      <c r="J3839" s="6"/>
      <c r="K3839" s="6"/>
      <c r="L3839" s="6" t="s">
        <v>9238</v>
      </c>
      <c r="M3839" s="6" t="s">
        <v>9245</v>
      </c>
      <c r="N3839" s="6" t="s">
        <v>278</v>
      </c>
      <c r="O3839" s="6" t="s">
        <v>1121</v>
      </c>
      <c r="P3839" s="6" t="s">
        <v>287</v>
      </c>
      <c r="Q3839" s="6" t="s">
        <v>264</v>
      </c>
      <c r="R3839" s="6" t="s">
        <v>2212</v>
      </c>
      <c r="S3839" s="6" t="s">
        <v>8509</v>
      </c>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row>
    <row r="3840" spans="1:46" s="30" customFormat="1" ht="30" customHeight="1" x14ac:dyDescent="0.2">
      <c r="A3840" s="9">
        <v>20</v>
      </c>
      <c r="B3840" s="9" t="s">
        <v>190</v>
      </c>
      <c r="C3840" s="9" t="s">
        <v>9236</v>
      </c>
      <c r="D3840" s="9" t="s">
        <v>9246</v>
      </c>
      <c r="E3840" s="6" t="s">
        <v>18</v>
      </c>
      <c r="F3840" s="6" t="s">
        <v>35</v>
      </c>
      <c r="G3840" s="6"/>
      <c r="H3840" s="6" t="s">
        <v>258</v>
      </c>
      <c r="I3840" s="6">
        <v>34</v>
      </c>
      <c r="J3840" s="6"/>
      <c r="K3840" s="6"/>
      <c r="L3840" s="6" t="s">
        <v>9238</v>
      </c>
      <c r="M3840" s="6" t="s">
        <v>9247</v>
      </c>
      <c r="N3840" s="6" t="s">
        <v>278</v>
      </c>
      <c r="O3840" s="6" t="s">
        <v>1121</v>
      </c>
      <c r="P3840" s="6" t="s">
        <v>287</v>
      </c>
      <c r="Q3840" s="6" t="s">
        <v>264</v>
      </c>
      <c r="R3840" s="6" t="s">
        <v>2212</v>
      </c>
      <c r="S3840" s="6" t="s">
        <v>8509</v>
      </c>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row>
    <row r="3841" spans="1:46" s="30" customFormat="1" ht="30" customHeight="1" x14ac:dyDescent="0.2">
      <c r="A3841" s="9">
        <v>20</v>
      </c>
      <c r="B3841" s="9" t="s">
        <v>190</v>
      </c>
      <c r="C3841" s="9" t="s">
        <v>9236</v>
      </c>
      <c r="D3841" s="9" t="s">
        <v>9248</v>
      </c>
      <c r="E3841" s="6" t="s">
        <v>18</v>
      </c>
      <c r="F3841" s="6" t="s">
        <v>35</v>
      </c>
      <c r="G3841" s="6"/>
      <c r="H3841" s="6" t="s">
        <v>258</v>
      </c>
      <c r="I3841" s="6">
        <v>35</v>
      </c>
      <c r="J3841" s="6"/>
      <c r="K3841" s="6"/>
      <c r="L3841" s="6" t="s">
        <v>9238</v>
      </c>
      <c r="M3841" s="6" t="s">
        <v>9249</v>
      </c>
      <c r="N3841" s="6" t="s">
        <v>278</v>
      </c>
      <c r="O3841" s="6" t="s">
        <v>1121</v>
      </c>
      <c r="P3841" s="6" t="s">
        <v>287</v>
      </c>
      <c r="Q3841" s="6" t="s">
        <v>264</v>
      </c>
      <c r="R3841" s="6" t="s">
        <v>2212</v>
      </c>
      <c r="S3841" s="6" t="s">
        <v>8509</v>
      </c>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row>
    <row r="3842" spans="1:46" s="30" customFormat="1" ht="30" customHeight="1" x14ac:dyDescent="0.2">
      <c r="A3842" s="9">
        <v>20</v>
      </c>
      <c r="B3842" s="9" t="s">
        <v>190</v>
      </c>
      <c r="C3842" s="9" t="s">
        <v>9236</v>
      </c>
      <c r="D3842" s="9" t="s">
        <v>9250</v>
      </c>
      <c r="E3842" s="6" t="s">
        <v>18</v>
      </c>
      <c r="F3842" s="6" t="s">
        <v>35</v>
      </c>
      <c r="G3842" s="6"/>
      <c r="H3842" s="6" t="s">
        <v>258</v>
      </c>
      <c r="I3842" s="6">
        <v>36</v>
      </c>
      <c r="J3842" s="6"/>
      <c r="K3842" s="6"/>
      <c r="L3842" s="6" t="s">
        <v>9238</v>
      </c>
      <c r="M3842" s="6" t="s">
        <v>9251</v>
      </c>
      <c r="N3842" s="6" t="s">
        <v>278</v>
      </c>
      <c r="O3842" s="6" t="s">
        <v>1121</v>
      </c>
      <c r="P3842" s="6" t="s">
        <v>287</v>
      </c>
      <c r="Q3842" s="6" t="s">
        <v>264</v>
      </c>
      <c r="R3842" s="6" t="s">
        <v>2212</v>
      </c>
      <c r="S3842" s="6" t="s">
        <v>8509</v>
      </c>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row>
    <row r="3843" spans="1:46" s="30" customFormat="1" ht="30" customHeight="1" x14ac:dyDescent="0.2">
      <c r="A3843" s="9">
        <v>20</v>
      </c>
      <c r="B3843" s="9" t="s">
        <v>190</v>
      </c>
      <c r="C3843" s="9" t="s">
        <v>9236</v>
      </c>
      <c r="D3843" s="9" t="s">
        <v>9252</v>
      </c>
      <c r="E3843" s="6" t="s">
        <v>18</v>
      </c>
      <c r="F3843" s="6" t="s">
        <v>35</v>
      </c>
      <c r="G3843" s="6"/>
      <c r="H3843" s="6" t="s">
        <v>258</v>
      </c>
      <c r="I3843" s="6">
        <v>37</v>
      </c>
      <c r="J3843" s="6"/>
      <c r="K3843" s="6"/>
      <c r="L3843" s="6" t="s">
        <v>9238</v>
      </c>
      <c r="M3843" s="6" t="s">
        <v>9253</v>
      </c>
      <c r="N3843" s="6" t="s">
        <v>278</v>
      </c>
      <c r="O3843" s="6" t="s">
        <v>1121</v>
      </c>
      <c r="P3843" s="6" t="s">
        <v>287</v>
      </c>
      <c r="Q3843" s="6" t="s">
        <v>264</v>
      </c>
      <c r="R3843" s="6" t="s">
        <v>2212</v>
      </c>
      <c r="S3843" s="6" t="s">
        <v>8509</v>
      </c>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row>
    <row r="3844" spans="1:46" s="30" customFormat="1" ht="30" customHeight="1" x14ac:dyDescent="0.2">
      <c r="A3844" s="9">
        <v>20</v>
      </c>
      <c r="B3844" s="9" t="s">
        <v>190</v>
      </c>
      <c r="C3844" s="9" t="s">
        <v>9236</v>
      </c>
      <c r="D3844" s="9" t="s">
        <v>9254</v>
      </c>
      <c r="E3844" s="6" t="s">
        <v>18</v>
      </c>
      <c r="F3844" s="6" t="s">
        <v>35</v>
      </c>
      <c r="G3844" s="6"/>
      <c r="H3844" s="6" t="s">
        <v>258</v>
      </c>
      <c r="I3844" s="6">
        <v>38</v>
      </c>
      <c r="J3844" s="6"/>
      <c r="K3844" s="6"/>
      <c r="L3844" s="6" t="s">
        <v>9238</v>
      </c>
      <c r="M3844" s="6" t="s">
        <v>9255</v>
      </c>
      <c r="N3844" s="6" t="s">
        <v>278</v>
      </c>
      <c r="O3844" s="6" t="s">
        <v>1121</v>
      </c>
      <c r="P3844" s="6" t="s">
        <v>287</v>
      </c>
      <c r="Q3844" s="6" t="s">
        <v>264</v>
      </c>
      <c r="R3844" s="6" t="s">
        <v>2212</v>
      </c>
      <c r="S3844" s="6" t="s">
        <v>8509</v>
      </c>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row>
    <row r="3845" spans="1:46" s="30" customFormat="1" ht="30" customHeight="1" x14ac:dyDescent="0.2">
      <c r="A3845" s="9">
        <v>20</v>
      </c>
      <c r="B3845" s="9" t="s">
        <v>190</v>
      </c>
      <c r="C3845" s="9" t="s">
        <v>9236</v>
      </c>
      <c r="D3845" s="9" t="s">
        <v>9256</v>
      </c>
      <c r="E3845" s="6" t="s">
        <v>18</v>
      </c>
      <c r="F3845" s="6" t="s">
        <v>35</v>
      </c>
      <c r="G3845" s="6"/>
      <c r="H3845" s="6" t="s">
        <v>258</v>
      </c>
      <c r="I3845" s="6">
        <v>39</v>
      </c>
      <c r="J3845" s="6"/>
      <c r="K3845" s="6"/>
      <c r="L3845" s="6" t="s">
        <v>9238</v>
      </c>
      <c r="M3845" s="6" t="s">
        <v>9257</v>
      </c>
      <c r="N3845" s="6" t="s">
        <v>278</v>
      </c>
      <c r="O3845" s="6" t="s">
        <v>1121</v>
      </c>
      <c r="P3845" s="6" t="s">
        <v>287</v>
      </c>
      <c r="Q3845" s="6" t="s">
        <v>264</v>
      </c>
      <c r="R3845" s="6" t="s">
        <v>2212</v>
      </c>
      <c r="S3845" s="6" t="s">
        <v>8509</v>
      </c>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row>
    <row r="3846" spans="1:46" s="30" customFormat="1" ht="30" customHeight="1" x14ac:dyDescent="0.2">
      <c r="A3846" s="9">
        <v>20</v>
      </c>
      <c r="B3846" s="9" t="s">
        <v>190</v>
      </c>
      <c r="C3846" s="9" t="s">
        <v>9258</v>
      </c>
      <c r="D3846" s="9" t="s">
        <v>9258</v>
      </c>
      <c r="E3846" s="6" t="s">
        <v>18</v>
      </c>
      <c r="F3846" s="6" t="s">
        <v>35</v>
      </c>
      <c r="G3846" s="6"/>
      <c r="H3846" s="6" t="s">
        <v>191</v>
      </c>
      <c r="I3846" s="6">
        <v>40</v>
      </c>
      <c r="J3846" s="6"/>
      <c r="K3846" s="6"/>
      <c r="L3846" s="6"/>
      <c r="M3846" s="6" t="s">
        <v>9259</v>
      </c>
      <c r="N3846" s="6" t="s">
        <v>959</v>
      </c>
      <c r="O3846" s="6" t="s">
        <v>367</v>
      </c>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row>
    <row r="3847" spans="1:46" s="30" customFormat="1" ht="30" customHeight="1" x14ac:dyDescent="0.2">
      <c r="A3847" s="9">
        <v>20</v>
      </c>
      <c r="B3847" s="9" t="s">
        <v>190</v>
      </c>
      <c r="C3847" s="9" t="s">
        <v>9260</v>
      </c>
      <c r="D3847" s="9" t="s">
        <v>9260</v>
      </c>
      <c r="E3847" s="6" t="s">
        <v>18</v>
      </c>
      <c r="F3847" s="6" t="s">
        <v>35</v>
      </c>
      <c r="G3847" s="6"/>
      <c r="H3847" s="6" t="s">
        <v>191</v>
      </c>
      <c r="I3847" s="6">
        <v>41</v>
      </c>
      <c r="J3847" s="6"/>
      <c r="K3847" s="6" t="s">
        <v>9261</v>
      </c>
      <c r="L3847" s="6"/>
      <c r="M3847" s="6" t="s">
        <v>9262</v>
      </c>
      <c r="N3847" s="6" t="s">
        <v>9263</v>
      </c>
      <c r="O3847" s="6" t="s">
        <v>9264</v>
      </c>
      <c r="P3847" s="6" t="s">
        <v>9265</v>
      </c>
      <c r="Q3847" s="6" t="s">
        <v>9266</v>
      </c>
      <c r="R3847" s="6" t="s">
        <v>9267</v>
      </c>
      <c r="S3847" s="6" t="s">
        <v>9268</v>
      </c>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row>
    <row r="3848" spans="1:46" s="30" customFormat="1" ht="30" customHeight="1" x14ac:dyDescent="0.2">
      <c r="A3848" s="9">
        <v>20</v>
      </c>
      <c r="B3848" s="9" t="s">
        <v>190</v>
      </c>
      <c r="C3848" s="9" t="s">
        <v>9269</v>
      </c>
      <c r="D3848" s="9" t="s">
        <v>9270</v>
      </c>
      <c r="E3848" s="6" t="s">
        <v>18</v>
      </c>
      <c r="F3848" s="6" t="s">
        <v>4</v>
      </c>
      <c r="G3848" s="6"/>
      <c r="H3848" s="6" t="s">
        <v>243</v>
      </c>
      <c r="I3848" s="6">
        <v>42</v>
      </c>
      <c r="J3848" s="6"/>
      <c r="K3848" s="6"/>
      <c r="L3848" s="6" t="s">
        <v>9271</v>
      </c>
      <c r="M3848" s="6" t="s">
        <v>757</v>
      </c>
      <c r="N3848" s="6" t="s">
        <v>9272</v>
      </c>
      <c r="O3848" s="6" t="s">
        <v>8561</v>
      </c>
      <c r="P3848" s="6" t="s">
        <v>8562</v>
      </c>
      <c r="Q3848" s="6" t="s">
        <v>8563</v>
      </c>
      <c r="R3848" s="6" t="s">
        <v>2212</v>
      </c>
      <c r="S3848" s="6" t="s">
        <v>8509</v>
      </c>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row>
    <row r="3849" spans="1:46" s="30" customFormat="1" ht="30" customHeight="1" x14ac:dyDescent="0.2">
      <c r="A3849" s="9">
        <v>20</v>
      </c>
      <c r="B3849" s="9" t="s">
        <v>190</v>
      </c>
      <c r="C3849" s="9" t="s">
        <v>9269</v>
      </c>
      <c r="D3849" s="9" t="s">
        <v>9273</v>
      </c>
      <c r="E3849" s="6" t="s">
        <v>18</v>
      </c>
      <c r="F3849" s="6" t="s">
        <v>4</v>
      </c>
      <c r="G3849" s="6"/>
      <c r="H3849" s="6" t="s">
        <v>243</v>
      </c>
      <c r="I3849" s="6">
        <v>43</v>
      </c>
      <c r="J3849" s="6"/>
      <c r="K3849" s="6"/>
      <c r="L3849" s="6" t="s">
        <v>9271</v>
      </c>
      <c r="M3849" s="6" t="s">
        <v>755</v>
      </c>
      <c r="N3849" s="6" t="s">
        <v>9272</v>
      </c>
      <c r="O3849" s="6" t="s">
        <v>8561</v>
      </c>
      <c r="P3849" s="6" t="s">
        <v>8562</v>
      </c>
      <c r="Q3849" s="6" t="s">
        <v>8563</v>
      </c>
      <c r="R3849" s="6" t="s">
        <v>2212</v>
      </c>
      <c r="S3849" s="6" t="s">
        <v>8509</v>
      </c>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row>
    <row r="3850" spans="1:46" s="30" customFormat="1" ht="30" customHeight="1" x14ac:dyDescent="0.2">
      <c r="A3850" s="9">
        <v>20</v>
      </c>
      <c r="B3850" s="9" t="s">
        <v>190</v>
      </c>
      <c r="C3850" s="9" t="s">
        <v>9274</v>
      </c>
      <c r="D3850" s="9" t="s">
        <v>9275</v>
      </c>
      <c r="E3850" s="6" t="s">
        <v>18</v>
      </c>
      <c r="F3850" s="6" t="s">
        <v>4</v>
      </c>
      <c r="G3850" s="6"/>
      <c r="H3850" s="4" t="s">
        <v>334</v>
      </c>
      <c r="I3850" s="6">
        <v>44</v>
      </c>
      <c r="J3850" s="6"/>
      <c r="K3850" s="6"/>
      <c r="L3850" s="6" t="s">
        <v>9276</v>
      </c>
      <c r="M3850" s="6" t="s">
        <v>9277</v>
      </c>
      <c r="N3850" s="6">
        <v>0</v>
      </c>
      <c r="O3850" s="28">
        <v>1</v>
      </c>
      <c r="P3850" s="28">
        <v>2</v>
      </c>
      <c r="Q3850" s="28">
        <v>3</v>
      </c>
      <c r="R3850" s="6">
        <v>4</v>
      </c>
      <c r="S3850" s="6">
        <v>5</v>
      </c>
      <c r="T3850" s="6">
        <v>6</v>
      </c>
      <c r="U3850" s="6">
        <v>7</v>
      </c>
      <c r="V3850" s="6">
        <v>8</v>
      </c>
      <c r="W3850" s="6">
        <v>9</v>
      </c>
      <c r="X3850" s="6">
        <v>10</v>
      </c>
      <c r="Y3850" s="6" t="s">
        <v>2212</v>
      </c>
      <c r="Z3850" s="6" t="s">
        <v>9278</v>
      </c>
      <c r="AA3850" s="6"/>
      <c r="AB3850" s="6"/>
      <c r="AC3850" s="6"/>
      <c r="AD3850" s="6"/>
      <c r="AE3850" s="6"/>
      <c r="AF3850" s="6"/>
      <c r="AG3850" s="6"/>
      <c r="AH3850" s="6"/>
      <c r="AI3850" s="6"/>
      <c r="AJ3850" s="6"/>
      <c r="AK3850" s="6"/>
      <c r="AL3850" s="6"/>
      <c r="AM3850" s="6"/>
      <c r="AN3850" s="6"/>
      <c r="AO3850" s="6"/>
      <c r="AP3850" s="6"/>
      <c r="AQ3850" s="6"/>
      <c r="AR3850" s="6"/>
      <c r="AS3850" s="6"/>
      <c r="AT3850" s="6"/>
    </row>
    <row r="3851" spans="1:46" s="30" customFormat="1" ht="30" customHeight="1" x14ac:dyDescent="0.2">
      <c r="A3851" s="9">
        <v>20</v>
      </c>
      <c r="B3851" s="9" t="s">
        <v>190</v>
      </c>
      <c r="C3851" s="9" t="s">
        <v>9274</v>
      </c>
      <c r="D3851" s="9" t="s">
        <v>9279</v>
      </c>
      <c r="E3851" s="6" t="s">
        <v>18</v>
      </c>
      <c r="F3851" s="6" t="s">
        <v>4</v>
      </c>
      <c r="G3851" s="6"/>
      <c r="H3851" s="4" t="s">
        <v>334</v>
      </c>
      <c r="I3851" s="6">
        <v>45</v>
      </c>
      <c r="J3851" s="6"/>
      <c r="K3851" s="6"/>
      <c r="L3851" s="6" t="s">
        <v>9276</v>
      </c>
      <c r="M3851" s="6" t="s">
        <v>9280</v>
      </c>
      <c r="N3851" s="6">
        <v>0</v>
      </c>
      <c r="O3851" s="28">
        <v>1</v>
      </c>
      <c r="P3851" s="28">
        <v>2</v>
      </c>
      <c r="Q3851" s="28">
        <v>3</v>
      </c>
      <c r="R3851" s="6">
        <v>4</v>
      </c>
      <c r="S3851" s="6">
        <v>5</v>
      </c>
      <c r="T3851" s="6">
        <v>6</v>
      </c>
      <c r="U3851" s="6">
        <v>7</v>
      </c>
      <c r="V3851" s="6">
        <v>8</v>
      </c>
      <c r="W3851" s="6">
        <v>9</v>
      </c>
      <c r="X3851" s="6">
        <v>10</v>
      </c>
      <c r="Y3851" s="6" t="s">
        <v>2212</v>
      </c>
      <c r="Z3851" s="6" t="s">
        <v>9281</v>
      </c>
      <c r="AA3851" s="6"/>
      <c r="AB3851" s="6"/>
      <c r="AC3851" s="6"/>
      <c r="AD3851" s="6"/>
      <c r="AE3851" s="6"/>
      <c r="AF3851" s="6"/>
      <c r="AG3851" s="6"/>
      <c r="AH3851" s="6"/>
      <c r="AI3851" s="6"/>
      <c r="AJ3851" s="6"/>
      <c r="AK3851" s="6"/>
      <c r="AL3851" s="6"/>
      <c r="AM3851" s="6"/>
      <c r="AN3851" s="6"/>
      <c r="AO3851" s="6"/>
      <c r="AP3851" s="6"/>
      <c r="AQ3851" s="6"/>
      <c r="AR3851" s="6"/>
      <c r="AS3851" s="6"/>
      <c r="AT3851" s="6"/>
    </row>
    <row r="3852" spans="1:46" s="30" customFormat="1" ht="30" customHeight="1" x14ac:dyDescent="0.2">
      <c r="A3852" s="9">
        <v>20</v>
      </c>
      <c r="B3852" s="9" t="s">
        <v>190</v>
      </c>
      <c r="C3852" s="9" t="s">
        <v>9282</v>
      </c>
      <c r="D3852" s="9" t="s">
        <v>9283</v>
      </c>
      <c r="E3852" s="6" t="s">
        <v>18</v>
      </c>
      <c r="F3852" s="6" t="s">
        <v>35</v>
      </c>
      <c r="G3852" s="6"/>
      <c r="H3852" s="6" t="s">
        <v>243</v>
      </c>
      <c r="I3852" s="6">
        <v>46</v>
      </c>
      <c r="J3852" s="6"/>
      <c r="K3852" s="6"/>
      <c r="L3852" s="6" t="s">
        <v>8314</v>
      </c>
      <c r="M3852" s="6" t="s">
        <v>9284</v>
      </c>
      <c r="N3852" s="6" t="s">
        <v>8306</v>
      </c>
      <c r="O3852" s="27" t="s">
        <v>8307</v>
      </c>
      <c r="P3852" s="28" t="s">
        <v>2659</v>
      </c>
      <c r="Q3852" s="28" t="s">
        <v>8308</v>
      </c>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row>
    <row r="3853" spans="1:46" s="30" customFormat="1" ht="30" customHeight="1" x14ac:dyDescent="0.2">
      <c r="A3853" s="9">
        <v>20</v>
      </c>
      <c r="B3853" s="9" t="s">
        <v>190</v>
      </c>
      <c r="C3853" s="9" t="s">
        <v>9282</v>
      </c>
      <c r="D3853" s="9" t="s">
        <v>9285</v>
      </c>
      <c r="E3853" s="6" t="s">
        <v>18</v>
      </c>
      <c r="F3853" s="6" t="s">
        <v>35</v>
      </c>
      <c r="G3853" s="6"/>
      <c r="H3853" s="6" t="s">
        <v>243</v>
      </c>
      <c r="I3853" s="6">
        <v>47</v>
      </c>
      <c r="J3853" s="6"/>
      <c r="K3853" s="6"/>
      <c r="L3853" s="6" t="s">
        <v>8314</v>
      </c>
      <c r="M3853" s="6" t="s">
        <v>9286</v>
      </c>
      <c r="N3853" s="6" t="s">
        <v>8306</v>
      </c>
      <c r="O3853" s="27" t="s">
        <v>8307</v>
      </c>
      <c r="P3853" s="28" t="s">
        <v>2659</v>
      </c>
      <c r="Q3853" s="28" t="s">
        <v>8308</v>
      </c>
      <c r="R3853" s="27"/>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row>
    <row r="3854" spans="1:46" s="30" customFormat="1" ht="30" customHeight="1" x14ac:dyDescent="0.2">
      <c r="A3854" s="9">
        <v>20</v>
      </c>
      <c r="B3854" s="9" t="s">
        <v>190</v>
      </c>
      <c r="C3854" s="9" t="s">
        <v>9282</v>
      </c>
      <c r="D3854" s="9" t="s">
        <v>9287</v>
      </c>
      <c r="E3854" s="6" t="s">
        <v>18</v>
      </c>
      <c r="F3854" s="6" t="s">
        <v>35</v>
      </c>
      <c r="G3854" s="6"/>
      <c r="H3854" s="6" t="s">
        <v>243</v>
      </c>
      <c r="I3854" s="6">
        <v>48</v>
      </c>
      <c r="J3854" s="6"/>
      <c r="K3854" s="6"/>
      <c r="L3854" s="6" t="s">
        <v>8314</v>
      </c>
      <c r="M3854" s="6" t="s">
        <v>9288</v>
      </c>
      <c r="N3854" s="6" t="s">
        <v>8306</v>
      </c>
      <c r="O3854" s="27" t="s">
        <v>8307</v>
      </c>
      <c r="P3854" s="28" t="s">
        <v>2659</v>
      </c>
      <c r="Q3854" s="28" t="s">
        <v>8308</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row>
    <row r="3855" spans="1:46" s="30" customFormat="1" ht="30" customHeight="1" x14ac:dyDescent="0.2">
      <c r="A3855" s="9">
        <v>20</v>
      </c>
      <c r="B3855" s="9" t="s">
        <v>190</v>
      </c>
      <c r="C3855" s="9" t="s">
        <v>9282</v>
      </c>
      <c r="D3855" s="9" t="s">
        <v>9289</v>
      </c>
      <c r="E3855" s="6" t="s">
        <v>18</v>
      </c>
      <c r="F3855" s="6" t="s">
        <v>35</v>
      </c>
      <c r="G3855" s="6"/>
      <c r="H3855" s="6" t="s">
        <v>243</v>
      </c>
      <c r="I3855" s="6">
        <v>49</v>
      </c>
      <c r="J3855" s="6"/>
      <c r="K3855" s="6"/>
      <c r="L3855" s="6" t="s">
        <v>8314</v>
      </c>
      <c r="M3855" s="6" t="s">
        <v>9290</v>
      </c>
      <c r="N3855" s="6" t="s">
        <v>8306</v>
      </c>
      <c r="O3855" s="27" t="s">
        <v>8307</v>
      </c>
      <c r="P3855" s="28" t="s">
        <v>2659</v>
      </c>
      <c r="Q3855" s="28" t="s">
        <v>8308</v>
      </c>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row>
    <row r="3856" spans="1:46" s="30" customFormat="1" ht="30" customHeight="1" x14ac:dyDescent="0.2">
      <c r="A3856" s="9">
        <v>20</v>
      </c>
      <c r="B3856" s="9" t="s">
        <v>190</v>
      </c>
      <c r="C3856" s="9" t="s">
        <v>9282</v>
      </c>
      <c r="D3856" s="9" t="s">
        <v>9291</v>
      </c>
      <c r="E3856" s="6" t="s">
        <v>18</v>
      </c>
      <c r="F3856" s="6" t="s">
        <v>35</v>
      </c>
      <c r="G3856" s="6"/>
      <c r="H3856" s="6" t="s">
        <v>243</v>
      </c>
      <c r="I3856" s="6">
        <v>50</v>
      </c>
      <c r="J3856" s="6"/>
      <c r="K3856" s="6"/>
      <c r="L3856" s="6" t="s">
        <v>8314</v>
      </c>
      <c r="M3856" s="6" t="s">
        <v>9292</v>
      </c>
      <c r="N3856" s="6" t="s">
        <v>8306</v>
      </c>
      <c r="O3856" s="27" t="s">
        <v>8307</v>
      </c>
      <c r="P3856" s="28" t="s">
        <v>2659</v>
      </c>
      <c r="Q3856" s="28" t="s">
        <v>8308</v>
      </c>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row>
    <row r="3857" spans="1:46" s="30" customFormat="1" ht="30" customHeight="1" x14ac:dyDescent="0.2">
      <c r="A3857" s="9">
        <v>20</v>
      </c>
      <c r="B3857" s="9" t="s">
        <v>190</v>
      </c>
      <c r="C3857" s="9" t="s">
        <v>9282</v>
      </c>
      <c r="D3857" s="9" t="s">
        <v>9293</v>
      </c>
      <c r="E3857" s="6" t="s">
        <v>18</v>
      </c>
      <c r="F3857" s="6" t="s">
        <v>35</v>
      </c>
      <c r="G3857" s="6"/>
      <c r="H3857" s="6" t="s">
        <v>243</v>
      </c>
      <c r="I3857" s="6">
        <v>51</v>
      </c>
      <c r="J3857" s="6"/>
      <c r="K3857" s="6"/>
      <c r="L3857" s="6" t="s">
        <v>8314</v>
      </c>
      <c r="M3857" s="6" t="s">
        <v>9294</v>
      </c>
      <c r="N3857" s="6" t="s">
        <v>8306</v>
      </c>
      <c r="O3857" s="27" t="s">
        <v>8307</v>
      </c>
      <c r="P3857" s="28" t="s">
        <v>2659</v>
      </c>
      <c r="Q3857" s="28" t="s">
        <v>8308</v>
      </c>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row>
    <row r="3858" spans="1:46" s="30" customFormat="1" ht="30" customHeight="1" x14ac:dyDescent="0.2">
      <c r="A3858" s="9">
        <v>20</v>
      </c>
      <c r="B3858" s="9" t="s">
        <v>190</v>
      </c>
      <c r="C3858" s="9" t="s">
        <v>9295</v>
      </c>
      <c r="D3858" s="9" t="s">
        <v>9296</v>
      </c>
      <c r="E3858" s="6" t="s">
        <v>18</v>
      </c>
      <c r="F3858" s="6"/>
      <c r="G3858" s="6"/>
      <c r="H3858" s="6" t="s">
        <v>243</v>
      </c>
      <c r="I3858" s="6">
        <v>52</v>
      </c>
      <c r="J3858" s="6"/>
      <c r="K3858" s="6"/>
      <c r="L3858" s="6" t="s">
        <v>9297</v>
      </c>
      <c r="M3858" s="6" t="s">
        <v>9298</v>
      </c>
      <c r="N3858" s="6" t="s">
        <v>2625</v>
      </c>
      <c r="O3858" s="6" t="s">
        <v>2624</v>
      </c>
      <c r="P3858" s="28" t="s">
        <v>2623</v>
      </c>
      <c r="Q3858" s="28" t="s">
        <v>8475</v>
      </c>
      <c r="R3858" s="6" t="s">
        <v>2212</v>
      </c>
      <c r="S3858" s="6" t="s">
        <v>8509</v>
      </c>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row>
    <row r="3859" spans="1:46" s="30" customFormat="1" ht="30" customHeight="1" x14ac:dyDescent="0.2">
      <c r="A3859" s="9">
        <v>20</v>
      </c>
      <c r="B3859" s="9" t="s">
        <v>190</v>
      </c>
      <c r="C3859" s="9" t="s">
        <v>9295</v>
      </c>
      <c r="D3859" s="9" t="s">
        <v>9299</v>
      </c>
      <c r="E3859" s="6" t="s">
        <v>18</v>
      </c>
      <c r="F3859" s="6"/>
      <c r="G3859" s="6"/>
      <c r="H3859" s="6" t="s">
        <v>243</v>
      </c>
      <c r="I3859" s="6">
        <v>53</v>
      </c>
      <c r="J3859" s="6"/>
      <c r="K3859" s="6"/>
      <c r="L3859" s="6" t="s">
        <v>9297</v>
      </c>
      <c r="M3859" s="6" t="s">
        <v>9300</v>
      </c>
      <c r="N3859" s="6" t="s">
        <v>2625</v>
      </c>
      <c r="O3859" s="6" t="s">
        <v>2624</v>
      </c>
      <c r="P3859" s="28" t="s">
        <v>2623</v>
      </c>
      <c r="Q3859" s="28" t="s">
        <v>8475</v>
      </c>
      <c r="R3859" s="6" t="s">
        <v>2212</v>
      </c>
      <c r="S3859" s="6" t="s">
        <v>8509</v>
      </c>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row>
    <row r="3860" spans="1:46" s="30" customFormat="1" ht="30" customHeight="1" x14ac:dyDescent="0.2">
      <c r="A3860" s="9">
        <v>20</v>
      </c>
      <c r="B3860" s="9" t="s">
        <v>190</v>
      </c>
      <c r="C3860" s="9" t="s">
        <v>9295</v>
      </c>
      <c r="D3860" s="9" t="s">
        <v>9301</v>
      </c>
      <c r="E3860" s="6" t="s">
        <v>18</v>
      </c>
      <c r="F3860" s="6"/>
      <c r="G3860" s="6"/>
      <c r="H3860" s="6" t="s">
        <v>243</v>
      </c>
      <c r="I3860" s="6">
        <v>54</v>
      </c>
      <c r="J3860" s="6"/>
      <c r="K3860" s="6"/>
      <c r="L3860" s="6" t="s">
        <v>9297</v>
      </c>
      <c r="M3860" s="6" t="s">
        <v>9302</v>
      </c>
      <c r="N3860" s="6" t="s">
        <v>2625</v>
      </c>
      <c r="O3860" s="6" t="s">
        <v>2624</v>
      </c>
      <c r="P3860" s="28" t="s">
        <v>2623</v>
      </c>
      <c r="Q3860" s="28" t="s">
        <v>8475</v>
      </c>
      <c r="R3860" s="6" t="s">
        <v>2212</v>
      </c>
      <c r="S3860" s="6" t="s">
        <v>8509</v>
      </c>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row>
    <row r="3861" spans="1:46" s="30" customFormat="1" ht="30" customHeight="1" x14ac:dyDescent="0.2">
      <c r="A3861" s="9">
        <v>20</v>
      </c>
      <c r="B3861" s="9" t="s">
        <v>190</v>
      </c>
      <c r="C3861" s="9" t="s">
        <v>9295</v>
      </c>
      <c r="D3861" s="9" t="s">
        <v>9303</v>
      </c>
      <c r="E3861" s="6" t="s">
        <v>18</v>
      </c>
      <c r="F3861" s="6"/>
      <c r="G3861" s="6"/>
      <c r="H3861" s="6" t="s">
        <v>243</v>
      </c>
      <c r="I3861" s="6">
        <v>55</v>
      </c>
      <c r="J3861" s="6"/>
      <c r="K3861" s="6"/>
      <c r="L3861" s="6" t="s">
        <v>9297</v>
      </c>
      <c r="M3861" s="6" t="s">
        <v>9304</v>
      </c>
      <c r="N3861" s="6" t="s">
        <v>2625</v>
      </c>
      <c r="O3861" s="6" t="s">
        <v>2624</v>
      </c>
      <c r="P3861" s="28" t="s">
        <v>2623</v>
      </c>
      <c r="Q3861" s="28" t="s">
        <v>8475</v>
      </c>
      <c r="R3861" s="6" t="s">
        <v>2212</v>
      </c>
      <c r="S3861" s="6" t="s">
        <v>8509</v>
      </c>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row>
    <row r="3862" spans="1:46" s="30" customFormat="1" ht="30" customHeight="1" x14ac:dyDescent="0.2">
      <c r="A3862" s="9">
        <v>20</v>
      </c>
      <c r="B3862" s="9" t="s">
        <v>190</v>
      </c>
      <c r="C3862" s="9" t="s">
        <v>9295</v>
      </c>
      <c r="D3862" s="9" t="s">
        <v>9305</v>
      </c>
      <c r="E3862" s="6" t="s">
        <v>18</v>
      </c>
      <c r="F3862" s="6"/>
      <c r="G3862" s="6"/>
      <c r="H3862" s="6" t="s">
        <v>243</v>
      </c>
      <c r="I3862" s="6">
        <v>56</v>
      </c>
      <c r="J3862" s="6"/>
      <c r="K3862" s="6"/>
      <c r="L3862" s="6" t="s">
        <v>9297</v>
      </c>
      <c r="M3862" s="6" t="s">
        <v>9306</v>
      </c>
      <c r="N3862" s="6" t="s">
        <v>2625</v>
      </c>
      <c r="O3862" s="6" t="s">
        <v>2624</v>
      </c>
      <c r="P3862" s="28" t="s">
        <v>2623</v>
      </c>
      <c r="Q3862" s="28" t="s">
        <v>8475</v>
      </c>
      <c r="R3862" s="6" t="s">
        <v>2212</v>
      </c>
      <c r="S3862" s="6" t="s">
        <v>8509</v>
      </c>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row>
    <row r="3863" spans="1:46" s="30" customFormat="1" ht="30" customHeight="1" x14ac:dyDescent="0.2">
      <c r="A3863" s="9">
        <v>20</v>
      </c>
      <c r="B3863" s="9" t="s">
        <v>190</v>
      </c>
      <c r="C3863" s="9" t="s">
        <v>9295</v>
      </c>
      <c r="D3863" s="9" t="s">
        <v>9307</v>
      </c>
      <c r="E3863" s="6" t="s">
        <v>18</v>
      </c>
      <c r="F3863" s="6"/>
      <c r="G3863" s="6"/>
      <c r="H3863" s="6" t="s">
        <v>243</v>
      </c>
      <c r="I3863" s="6">
        <v>57</v>
      </c>
      <c r="J3863" s="6"/>
      <c r="K3863" s="6"/>
      <c r="L3863" s="6" t="s">
        <v>9297</v>
      </c>
      <c r="M3863" s="6" t="s">
        <v>9308</v>
      </c>
      <c r="N3863" s="6" t="s">
        <v>2625</v>
      </c>
      <c r="O3863" s="6" t="s">
        <v>2624</v>
      </c>
      <c r="P3863" s="28" t="s">
        <v>2623</v>
      </c>
      <c r="Q3863" s="28" t="s">
        <v>8475</v>
      </c>
      <c r="R3863" s="6" t="s">
        <v>2212</v>
      </c>
      <c r="S3863" s="6" t="s">
        <v>8509</v>
      </c>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row>
    <row r="3864" spans="1:46" s="30" customFormat="1" ht="30" customHeight="1" x14ac:dyDescent="0.2">
      <c r="A3864" s="9">
        <v>20</v>
      </c>
      <c r="B3864" s="9" t="s">
        <v>190</v>
      </c>
      <c r="C3864" s="9" t="s">
        <v>9295</v>
      </c>
      <c r="D3864" s="9" t="s">
        <v>9309</v>
      </c>
      <c r="E3864" s="6" t="s">
        <v>18</v>
      </c>
      <c r="F3864" s="6"/>
      <c r="G3864" s="6"/>
      <c r="H3864" s="6" t="s">
        <v>243</v>
      </c>
      <c r="I3864" s="6">
        <v>58</v>
      </c>
      <c r="J3864" s="6"/>
      <c r="K3864" s="6"/>
      <c r="L3864" s="6" t="s">
        <v>9297</v>
      </c>
      <c r="M3864" s="6" t="s">
        <v>9310</v>
      </c>
      <c r="N3864" s="6" t="s">
        <v>2625</v>
      </c>
      <c r="O3864" s="6" t="s">
        <v>2624</v>
      </c>
      <c r="P3864" s="28" t="s">
        <v>2623</v>
      </c>
      <c r="Q3864" s="28" t="s">
        <v>8475</v>
      </c>
      <c r="R3864" s="6" t="s">
        <v>2212</v>
      </c>
      <c r="S3864" s="6" t="s">
        <v>8509</v>
      </c>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row>
    <row r="3865" spans="1:46" s="30" customFormat="1" ht="30" customHeight="1" x14ac:dyDescent="0.2">
      <c r="A3865" s="9">
        <v>20</v>
      </c>
      <c r="B3865" s="9" t="s">
        <v>190</v>
      </c>
      <c r="C3865" s="9" t="s">
        <v>9295</v>
      </c>
      <c r="D3865" s="9" t="s">
        <v>9311</v>
      </c>
      <c r="E3865" s="6" t="s">
        <v>18</v>
      </c>
      <c r="F3865" s="6"/>
      <c r="G3865" s="6"/>
      <c r="H3865" s="6" t="s">
        <v>243</v>
      </c>
      <c r="I3865" s="6">
        <v>59</v>
      </c>
      <c r="J3865" s="6"/>
      <c r="K3865" s="6"/>
      <c r="L3865" s="6" t="s">
        <v>9297</v>
      </c>
      <c r="M3865" s="6" t="s">
        <v>9312</v>
      </c>
      <c r="N3865" s="6" t="s">
        <v>2625</v>
      </c>
      <c r="O3865" s="6" t="s">
        <v>2624</v>
      </c>
      <c r="P3865" s="28" t="s">
        <v>2623</v>
      </c>
      <c r="Q3865" s="28" t="s">
        <v>8475</v>
      </c>
      <c r="R3865" s="6" t="s">
        <v>2212</v>
      </c>
      <c r="S3865" s="6" t="s">
        <v>8509</v>
      </c>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row>
    <row r="3866" spans="1:46" s="30" customFormat="1" ht="30" customHeight="1" x14ac:dyDescent="0.2">
      <c r="A3866" s="9">
        <v>20</v>
      </c>
      <c r="B3866" s="9" t="s">
        <v>190</v>
      </c>
      <c r="C3866" s="9" t="s">
        <v>9295</v>
      </c>
      <c r="D3866" s="9" t="s">
        <v>9313</v>
      </c>
      <c r="E3866" s="6" t="s">
        <v>18</v>
      </c>
      <c r="F3866" s="6"/>
      <c r="G3866" s="6"/>
      <c r="H3866" s="6" t="s">
        <v>243</v>
      </c>
      <c r="I3866" s="6">
        <v>60</v>
      </c>
      <c r="J3866" s="6"/>
      <c r="K3866" s="6"/>
      <c r="L3866" s="6" t="s">
        <v>9297</v>
      </c>
      <c r="M3866" s="6" t="s">
        <v>9314</v>
      </c>
      <c r="N3866" s="6" t="s">
        <v>2625</v>
      </c>
      <c r="O3866" s="6" t="s">
        <v>2624</v>
      </c>
      <c r="P3866" s="28" t="s">
        <v>2623</v>
      </c>
      <c r="Q3866" s="28" t="s">
        <v>8475</v>
      </c>
      <c r="R3866" s="6" t="s">
        <v>2212</v>
      </c>
      <c r="S3866" s="6" t="s">
        <v>8509</v>
      </c>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row>
    <row r="3867" spans="1:46" s="30" customFormat="1" ht="30" customHeight="1" x14ac:dyDescent="0.2">
      <c r="A3867" s="9">
        <v>20</v>
      </c>
      <c r="B3867" s="9" t="s">
        <v>190</v>
      </c>
      <c r="C3867" s="9" t="s">
        <v>9295</v>
      </c>
      <c r="D3867" s="9" t="s">
        <v>9315</v>
      </c>
      <c r="E3867" s="6" t="s">
        <v>18</v>
      </c>
      <c r="F3867" s="6"/>
      <c r="G3867" s="6"/>
      <c r="H3867" s="6" t="s">
        <v>243</v>
      </c>
      <c r="I3867" s="6">
        <v>61</v>
      </c>
      <c r="J3867" s="6"/>
      <c r="K3867" s="6"/>
      <c r="L3867" s="6" t="s">
        <v>9297</v>
      </c>
      <c r="M3867" s="6" t="s">
        <v>9316</v>
      </c>
      <c r="N3867" s="6" t="s">
        <v>2625</v>
      </c>
      <c r="O3867" s="6" t="s">
        <v>2624</v>
      </c>
      <c r="P3867" s="28" t="s">
        <v>2623</v>
      </c>
      <c r="Q3867" s="28" t="s">
        <v>8475</v>
      </c>
      <c r="R3867" s="6" t="s">
        <v>2212</v>
      </c>
      <c r="S3867" s="6" t="s">
        <v>8509</v>
      </c>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row>
    <row r="3868" spans="1:46" s="30" customFormat="1" ht="30" customHeight="1" x14ac:dyDescent="0.2">
      <c r="A3868" s="9">
        <v>20</v>
      </c>
      <c r="B3868" s="9" t="s">
        <v>190</v>
      </c>
      <c r="C3868" s="9" t="s">
        <v>9295</v>
      </c>
      <c r="D3868" s="9" t="s">
        <v>9317</v>
      </c>
      <c r="E3868" s="6" t="s">
        <v>18</v>
      </c>
      <c r="F3868" s="6"/>
      <c r="G3868" s="6"/>
      <c r="H3868" s="6" t="s">
        <v>243</v>
      </c>
      <c r="I3868" s="6">
        <v>62</v>
      </c>
      <c r="J3868" s="6"/>
      <c r="K3868" s="6"/>
      <c r="L3868" s="6" t="s">
        <v>9297</v>
      </c>
      <c r="M3868" s="6" t="s">
        <v>9318</v>
      </c>
      <c r="N3868" s="6" t="s">
        <v>2625</v>
      </c>
      <c r="O3868" s="6" t="s">
        <v>2624</v>
      </c>
      <c r="P3868" s="28" t="s">
        <v>2623</v>
      </c>
      <c r="Q3868" s="28" t="s">
        <v>8475</v>
      </c>
      <c r="R3868" s="6" t="s">
        <v>2212</v>
      </c>
      <c r="S3868" s="6" t="s">
        <v>8509</v>
      </c>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row>
    <row r="3869" spans="1:46" s="30" customFormat="1" ht="30" customHeight="1" x14ac:dyDescent="0.2">
      <c r="A3869" s="9">
        <v>20</v>
      </c>
      <c r="B3869" s="9" t="s">
        <v>190</v>
      </c>
      <c r="C3869" s="9" t="s">
        <v>9295</v>
      </c>
      <c r="D3869" s="9" t="s">
        <v>9319</v>
      </c>
      <c r="E3869" s="6" t="s">
        <v>18</v>
      </c>
      <c r="F3869" s="6"/>
      <c r="G3869" s="6"/>
      <c r="H3869" s="6" t="s">
        <v>243</v>
      </c>
      <c r="I3869" s="6">
        <v>63</v>
      </c>
      <c r="J3869" s="6"/>
      <c r="K3869" s="6"/>
      <c r="L3869" s="6" t="s">
        <v>9297</v>
      </c>
      <c r="M3869" s="6" t="s">
        <v>9320</v>
      </c>
      <c r="N3869" s="6" t="s">
        <v>2625</v>
      </c>
      <c r="O3869" s="6" t="s">
        <v>2624</v>
      </c>
      <c r="P3869" s="28" t="s">
        <v>2623</v>
      </c>
      <c r="Q3869" s="28" t="s">
        <v>8475</v>
      </c>
      <c r="R3869" s="6" t="s">
        <v>2212</v>
      </c>
      <c r="S3869" s="6" t="s">
        <v>8509</v>
      </c>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row>
    <row r="3870" spans="1:46" s="30" customFormat="1" ht="30" customHeight="1" x14ac:dyDescent="0.2">
      <c r="A3870" s="9">
        <v>20</v>
      </c>
      <c r="B3870" s="9" t="s">
        <v>190</v>
      </c>
      <c r="C3870" s="9" t="s">
        <v>9321</v>
      </c>
      <c r="D3870" s="9" t="s">
        <v>9322</v>
      </c>
      <c r="E3870" s="6" t="s">
        <v>18</v>
      </c>
      <c r="F3870" s="6"/>
      <c r="G3870" s="6"/>
      <c r="H3870" s="6" t="s">
        <v>258</v>
      </c>
      <c r="I3870" s="6">
        <v>64</v>
      </c>
      <c r="J3870" s="6"/>
      <c r="K3870" s="6"/>
      <c r="L3870" s="6" t="s">
        <v>9323</v>
      </c>
      <c r="M3870" s="6" t="s">
        <v>9324</v>
      </c>
      <c r="N3870" s="6" t="s">
        <v>278</v>
      </c>
      <c r="O3870" s="27" t="s">
        <v>1121</v>
      </c>
      <c r="P3870" s="28" t="s">
        <v>287</v>
      </c>
      <c r="Q3870" s="28" t="s">
        <v>264</v>
      </c>
      <c r="R3870" s="6" t="s">
        <v>2212</v>
      </c>
      <c r="S3870" s="6" t="s">
        <v>8509</v>
      </c>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row>
    <row r="3871" spans="1:46" s="30" customFormat="1" ht="30" customHeight="1" x14ac:dyDescent="0.2">
      <c r="A3871" s="9">
        <v>20</v>
      </c>
      <c r="B3871" s="9" t="s">
        <v>190</v>
      </c>
      <c r="C3871" s="9" t="s">
        <v>9321</v>
      </c>
      <c r="D3871" s="9" t="s">
        <v>9325</v>
      </c>
      <c r="E3871" s="6" t="s">
        <v>18</v>
      </c>
      <c r="F3871" s="6"/>
      <c r="G3871" s="6"/>
      <c r="H3871" s="6" t="s">
        <v>258</v>
      </c>
      <c r="I3871" s="6">
        <v>65</v>
      </c>
      <c r="J3871" s="6"/>
      <c r="K3871" s="6"/>
      <c r="L3871" s="6" t="s">
        <v>9323</v>
      </c>
      <c r="M3871" s="6" t="s">
        <v>9326</v>
      </c>
      <c r="N3871" s="6" t="s">
        <v>278</v>
      </c>
      <c r="O3871" s="27" t="s">
        <v>1121</v>
      </c>
      <c r="P3871" s="28" t="s">
        <v>287</v>
      </c>
      <c r="Q3871" s="28" t="s">
        <v>264</v>
      </c>
      <c r="R3871" s="6" t="s">
        <v>2212</v>
      </c>
      <c r="S3871" s="6" t="s">
        <v>8509</v>
      </c>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row>
    <row r="3872" spans="1:46" s="30" customFormat="1" ht="30" customHeight="1" x14ac:dyDescent="0.2">
      <c r="A3872" s="9">
        <v>20</v>
      </c>
      <c r="B3872" s="9" t="s">
        <v>190</v>
      </c>
      <c r="C3872" s="9" t="s">
        <v>9321</v>
      </c>
      <c r="D3872" s="9" t="s">
        <v>9327</v>
      </c>
      <c r="E3872" s="6" t="s">
        <v>18</v>
      </c>
      <c r="F3872" s="6"/>
      <c r="G3872" s="6"/>
      <c r="H3872" s="6" t="s">
        <v>258</v>
      </c>
      <c r="I3872" s="6">
        <v>66</v>
      </c>
      <c r="J3872" s="6"/>
      <c r="K3872" s="6"/>
      <c r="L3872" s="6" t="s">
        <v>9323</v>
      </c>
      <c r="M3872" s="6" t="s">
        <v>9328</v>
      </c>
      <c r="N3872" s="6" t="s">
        <v>278</v>
      </c>
      <c r="O3872" s="27" t="s">
        <v>1121</v>
      </c>
      <c r="P3872" s="28" t="s">
        <v>287</v>
      </c>
      <c r="Q3872" s="28" t="s">
        <v>264</v>
      </c>
      <c r="R3872" s="6" t="s">
        <v>2212</v>
      </c>
      <c r="S3872" s="6" t="s">
        <v>8509</v>
      </c>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row>
    <row r="3873" spans="1:46" s="30" customFormat="1" ht="30" customHeight="1" x14ac:dyDescent="0.2">
      <c r="A3873" s="9">
        <v>20</v>
      </c>
      <c r="B3873" s="9" t="s">
        <v>190</v>
      </c>
      <c r="C3873" s="9" t="s">
        <v>9321</v>
      </c>
      <c r="D3873" s="9" t="s">
        <v>9329</v>
      </c>
      <c r="E3873" s="6" t="s">
        <v>18</v>
      </c>
      <c r="F3873" s="6"/>
      <c r="G3873" s="6"/>
      <c r="H3873" s="6" t="s">
        <v>258</v>
      </c>
      <c r="I3873" s="6">
        <v>67</v>
      </c>
      <c r="J3873" s="6"/>
      <c r="K3873" s="6"/>
      <c r="L3873" s="6" t="s">
        <v>9323</v>
      </c>
      <c r="M3873" s="6" t="s">
        <v>9330</v>
      </c>
      <c r="N3873" s="6" t="s">
        <v>278</v>
      </c>
      <c r="O3873" s="27" t="s">
        <v>1121</v>
      </c>
      <c r="P3873" s="28" t="s">
        <v>287</v>
      </c>
      <c r="Q3873" s="28" t="s">
        <v>264</v>
      </c>
      <c r="R3873" s="6" t="s">
        <v>2212</v>
      </c>
      <c r="S3873" s="6" t="s">
        <v>8509</v>
      </c>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row>
    <row r="3874" spans="1:46" s="30" customFormat="1" ht="30" customHeight="1" x14ac:dyDescent="0.2">
      <c r="A3874" s="9">
        <v>20</v>
      </c>
      <c r="B3874" s="9" t="s">
        <v>190</v>
      </c>
      <c r="C3874" s="9" t="s">
        <v>9331</v>
      </c>
      <c r="D3874" s="9" t="s">
        <v>9332</v>
      </c>
      <c r="E3874" s="6" t="s">
        <v>18</v>
      </c>
      <c r="F3874" s="6"/>
      <c r="G3874" s="6"/>
      <c r="H3874" s="6" t="s">
        <v>243</v>
      </c>
      <c r="I3874" s="6">
        <v>68</v>
      </c>
      <c r="J3874" s="6"/>
      <c r="K3874" s="6"/>
      <c r="L3874" s="6" t="s">
        <v>9333</v>
      </c>
      <c r="M3874" s="6" t="s">
        <v>9334</v>
      </c>
      <c r="N3874" s="6" t="s">
        <v>2625</v>
      </c>
      <c r="O3874" s="27" t="s">
        <v>2624</v>
      </c>
      <c r="P3874" s="28" t="s">
        <v>2623</v>
      </c>
      <c r="Q3874" s="28" t="s">
        <v>8475</v>
      </c>
      <c r="R3874" s="6" t="s">
        <v>2212</v>
      </c>
      <c r="S3874" s="6" t="s">
        <v>8509</v>
      </c>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row>
    <row r="3875" spans="1:46" s="30" customFormat="1" ht="30" customHeight="1" x14ac:dyDescent="0.2">
      <c r="A3875" s="9">
        <v>20</v>
      </c>
      <c r="B3875" s="9" t="s">
        <v>190</v>
      </c>
      <c r="C3875" s="9" t="s">
        <v>9331</v>
      </c>
      <c r="D3875" s="9" t="s">
        <v>9335</v>
      </c>
      <c r="E3875" s="6" t="s">
        <v>18</v>
      </c>
      <c r="F3875" s="6"/>
      <c r="G3875" s="6"/>
      <c r="H3875" s="6" t="s">
        <v>243</v>
      </c>
      <c r="I3875" s="6">
        <v>69</v>
      </c>
      <c r="J3875" s="6"/>
      <c r="K3875" s="6"/>
      <c r="L3875" s="6" t="s">
        <v>9333</v>
      </c>
      <c r="M3875" s="6" t="s">
        <v>9336</v>
      </c>
      <c r="N3875" s="6" t="s">
        <v>2625</v>
      </c>
      <c r="O3875" s="27" t="s">
        <v>2624</v>
      </c>
      <c r="P3875" s="28" t="s">
        <v>2623</v>
      </c>
      <c r="Q3875" s="28" t="s">
        <v>8475</v>
      </c>
      <c r="R3875" s="6" t="s">
        <v>2212</v>
      </c>
      <c r="S3875" s="6" t="s">
        <v>8509</v>
      </c>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row>
    <row r="3876" spans="1:46" s="30" customFormat="1" ht="30" customHeight="1" x14ac:dyDescent="0.2">
      <c r="A3876" s="9">
        <v>20</v>
      </c>
      <c r="B3876" s="9" t="s">
        <v>190</v>
      </c>
      <c r="C3876" s="9" t="s">
        <v>9331</v>
      </c>
      <c r="D3876" s="9" t="s">
        <v>9337</v>
      </c>
      <c r="E3876" s="6" t="s">
        <v>18</v>
      </c>
      <c r="F3876" s="6"/>
      <c r="G3876" s="6"/>
      <c r="H3876" s="6" t="s">
        <v>243</v>
      </c>
      <c r="I3876" s="6">
        <v>70</v>
      </c>
      <c r="J3876" s="6"/>
      <c r="K3876" s="6"/>
      <c r="L3876" s="6" t="s">
        <v>9333</v>
      </c>
      <c r="M3876" s="6" t="s">
        <v>9338</v>
      </c>
      <c r="N3876" s="6" t="s">
        <v>2625</v>
      </c>
      <c r="O3876" s="27" t="s">
        <v>2624</v>
      </c>
      <c r="P3876" s="28" t="s">
        <v>2623</v>
      </c>
      <c r="Q3876" s="28" t="s">
        <v>8475</v>
      </c>
      <c r="R3876" s="6" t="s">
        <v>2212</v>
      </c>
      <c r="S3876" s="6" t="s">
        <v>8509</v>
      </c>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row>
    <row r="3877" spans="1:46" s="30" customFormat="1" ht="30" customHeight="1" x14ac:dyDescent="0.2">
      <c r="A3877" s="9">
        <v>20</v>
      </c>
      <c r="B3877" s="9" t="s">
        <v>190</v>
      </c>
      <c r="C3877" s="9" t="s">
        <v>9331</v>
      </c>
      <c r="D3877" s="9" t="s">
        <v>9339</v>
      </c>
      <c r="E3877" s="6" t="s">
        <v>18</v>
      </c>
      <c r="F3877" s="6"/>
      <c r="G3877" s="6"/>
      <c r="H3877" s="6" t="s">
        <v>243</v>
      </c>
      <c r="I3877" s="6">
        <v>7</v>
      </c>
      <c r="J3877" s="6"/>
      <c r="K3877" s="6"/>
      <c r="L3877" s="6" t="s">
        <v>9333</v>
      </c>
      <c r="M3877" s="6" t="s">
        <v>9340</v>
      </c>
      <c r="N3877" s="6" t="s">
        <v>2625</v>
      </c>
      <c r="O3877" s="27" t="s">
        <v>2624</v>
      </c>
      <c r="P3877" s="28" t="s">
        <v>2623</v>
      </c>
      <c r="Q3877" s="28" t="s">
        <v>8475</v>
      </c>
      <c r="R3877" s="6" t="s">
        <v>2212</v>
      </c>
      <c r="S3877" s="6" t="s">
        <v>8509</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row>
    <row r="3878" spans="1:46" s="30" customFormat="1" ht="30" customHeight="1" x14ac:dyDescent="0.2">
      <c r="A3878" s="9" t="s">
        <v>9343</v>
      </c>
      <c r="B3878" s="9" t="s">
        <v>190</v>
      </c>
      <c r="C3878" s="9">
        <v>1</v>
      </c>
      <c r="D3878" s="9">
        <v>1</v>
      </c>
      <c r="E3878" s="6" t="s">
        <v>7658</v>
      </c>
      <c r="F3878" s="6"/>
      <c r="G3878" s="6"/>
      <c r="H3878" s="6" t="s">
        <v>191</v>
      </c>
      <c r="I3878" s="6">
        <v>1</v>
      </c>
      <c r="J3878" s="6"/>
      <c r="K3878" s="6"/>
      <c r="L3878" s="6"/>
      <c r="M3878" s="6" t="s">
        <v>7657</v>
      </c>
      <c r="N3878" s="6" t="s">
        <v>959</v>
      </c>
      <c r="O3878" s="6" t="s">
        <v>9344</v>
      </c>
      <c r="P3878" s="6" t="s">
        <v>9345</v>
      </c>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row>
    <row r="3879" spans="1:46" s="30" customFormat="1" ht="30" customHeight="1" x14ac:dyDescent="0.2">
      <c r="A3879" s="9" t="s">
        <v>9343</v>
      </c>
      <c r="B3879" s="9" t="s">
        <v>190</v>
      </c>
      <c r="C3879" s="9">
        <v>2</v>
      </c>
      <c r="D3879" s="9">
        <v>2</v>
      </c>
      <c r="E3879" s="6" t="s">
        <v>7658</v>
      </c>
      <c r="F3879" s="6"/>
      <c r="G3879" s="6"/>
      <c r="H3879" s="6" t="s">
        <v>191</v>
      </c>
      <c r="I3879" s="6">
        <v>2</v>
      </c>
      <c r="J3879" s="6"/>
      <c r="K3879" s="6" t="s">
        <v>9346</v>
      </c>
      <c r="L3879" s="6"/>
      <c r="M3879" s="6" t="s">
        <v>7659</v>
      </c>
      <c r="N3879" s="6" t="s">
        <v>7660</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row>
    <row r="3880" spans="1:46" s="30" customFormat="1" ht="30" customHeight="1" x14ac:dyDescent="0.2">
      <c r="A3880" s="9" t="s">
        <v>9343</v>
      </c>
      <c r="B3880" s="9" t="s">
        <v>190</v>
      </c>
      <c r="C3880" s="9">
        <v>3</v>
      </c>
      <c r="D3880" s="9">
        <v>3</v>
      </c>
      <c r="E3880" s="6" t="s">
        <v>44</v>
      </c>
      <c r="F3880" s="6"/>
      <c r="G3880" s="6"/>
      <c r="H3880" s="6" t="s">
        <v>191</v>
      </c>
      <c r="I3880" s="6">
        <v>3</v>
      </c>
      <c r="J3880" s="6"/>
      <c r="K3880" s="6"/>
      <c r="L3880" s="6"/>
      <c r="M3880" s="6" t="s">
        <v>8189</v>
      </c>
      <c r="N3880" s="6" t="s">
        <v>7660</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row>
    <row r="3881" spans="1:46" s="30" customFormat="1" ht="30" customHeight="1" x14ac:dyDescent="0.2">
      <c r="A3881" s="9" t="s">
        <v>9343</v>
      </c>
      <c r="B3881" s="9" t="s">
        <v>190</v>
      </c>
      <c r="C3881" s="9">
        <v>4</v>
      </c>
      <c r="D3881" s="9">
        <v>4</v>
      </c>
      <c r="E3881" s="6" t="s">
        <v>44</v>
      </c>
      <c r="F3881" s="6"/>
      <c r="G3881" s="6"/>
      <c r="H3881" s="6" t="s">
        <v>191</v>
      </c>
      <c r="I3881" s="6">
        <v>4</v>
      </c>
      <c r="J3881" s="6"/>
      <c r="K3881" s="6"/>
      <c r="L3881" s="6"/>
      <c r="M3881" s="6" t="s">
        <v>8190</v>
      </c>
      <c r="N3881" s="6" t="s">
        <v>7655</v>
      </c>
      <c r="O3881" s="6" t="s">
        <v>7656</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row>
    <row r="3882" spans="1:46" s="30" customFormat="1" ht="30" customHeight="1" x14ac:dyDescent="0.2">
      <c r="A3882" s="9" t="s">
        <v>9343</v>
      </c>
      <c r="B3882" s="9" t="s">
        <v>190</v>
      </c>
      <c r="C3882" s="9">
        <v>5</v>
      </c>
      <c r="D3882" s="9" t="s">
        <v>7127</v>
      </c>
      <c r="E3882" s="6" t="s">
        <v>44</v>
      </c>
      <c r="F3882" s="6" t="s">
        <v>37</v>
      </c>
      <c r="G3882" s="6" t="s">
        <v>76</v>
      </c>
      <c r="H3882" s="6" t="s">
        <v>191</v>
      </c>
      <c r="I3882" s="6">
        <v>5</v>
      </c>
      <c r="J3882" s="6"/>
      <c r="K3882" s="6"/>
      <c r="L3882" s="6"/>
      <c r="M3882" s="6" t="s">
        <v>9347</v>
      </c>
      <c r="N3882" s="6" t="s">
        <v>2193</v>
      </c>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row>
    <row r="3883" spans="1:46" s="30" customFormat="1" ht="30" customHeight="1" x14ac:dyDescent="0.2">
      <c r="A3883" s="9" t="s">
        <v>9343</v>
      </c>
      <c r="B3883" s="9" t="s">
        <v>190</v>
      </c>
      <c r="C3883" s="9">
        <v>5</v>
      </c>
      <c r="D3883" s="9" t="s">
        <v>7134</v>
      </c>
      <c r="E3883" s="6" t="s">
        <v>44</v>
      </c>
      <c r="F3883" s="6" t="s">
        <v>37</v>
      </c>
      <c r="G3883" s="6"/>
      <c r="H3883" s="6" t="s">
        <v>191</v>
      </c>
      <c r="I3883" s="6">
        <v>6</v>
      </c>
      <c r="J3883" s="6"/>
      <c r="K3883" s="6"/>
      <c r="L3883" s="6"/>
      <c r="M3883" s="6" t="s">
        <v>5565</v>
      </c>
      <c r="N3883" s="6" t="s">
        <v>4857</v>
      </c>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row>
    <row r="3884" spans="1:46" s="30" customFormat="1" ht="30" customHeight="1" x14ac:dyDescent="0.2">
      <c r="A3884" s="9" t="s">
        <v>9343</v>
      </c>
      <c r="B3884" s="9" t="s">
        <v>190</v>
      </c>
      <c r="C3884" s="9">
        <v>5</v>
      </c>
      <c r="D3884" s="9" t="s">
        <v>8920</v>
      </c>
      <c r="E3884" s="6" t="s">
        <v>44</v>
      </c>
      <c r="F3884" s="6" t="s">
        <v>37</v>
      </c>
      <c r="G3884" s="6"/>
      <c r="H3884" s="6" t="s">
        <v>191</v>
      </c>
      <c r="I3884" s="6">
        <v>7</v>
      </c>
      <c r="J3884" s="6"/>
      <c r="K3884" s="6"/>
      <c r="L3884" s="6"/>
      <c r="M3884" s="6" t="s">
        <v>8192</v>
      </c>
      <c r="N3884" s="4" t="s">
        <v>959</v>
      </c>
      <c r="O3884" s="4" t="s">
        <v>367</v>
      </c>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row>
    <row r="3885" spans="1:46" s="30" customFormat="1" ht="30" customHeight="1" x14ac:dyDescent="0.2">
      <c r="A3885" s="9" t="s">
        <v>9343</v>
      </c>
      <c r="B3885" s="9" t="s">
        <v>190</v>
      </c>
      <c r="C3885" s="9">
        <v>6</v>
      </c>
      <c r="D3885" s="9" t="s">
        <v>1550</v>
      </c>
      <c r="E3885" s="6" t="s">
        <v>44</v>
      </c>
      <c r="F3885" s="6"/>
      <c r="G3885" s="6"/>
      <c r="H3885" s="6" t="s">
        <v>191</v>
      </c>
      <c r="I3885" s="6">
        <v>8</v>
      </c>
      <c r="J3885" s="6"/>
      <c r="K3885" s="6"/>
      <c r="L3885" s="6" t="s">
        <v>8193</v>
      </c>
      <c r="M3885" s="6" t="s">
        <v>8194</v>
      </c>
      <c r="N3885" s="4" t="s">
        <v>959</v>
      </c>
      <c r="O3885" s="4" t="s">
        <v>367</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row>
    <row r="3886" spans="1:46" s="30" customFormat="1" ht="30" customHeight="1" x14ac:dyDescent="0.2">
      <c r="A3886" s="9" t="s">
        <v>9343</v>
      </c>
      <c r="B3886" s="9" t="s">
        <v>190</v>
      </c>
      <c r="C3886" s="9">
        <v>6</v>
      </c>
      <c r="D3886" s="9" t="s">
        <v>1558</v>
      </c>
      <c r="E3886" s="6" t="s">
        <v>44</v>
      </c>
      <c r="F3886" s="6"/>
      <c r="G3886" s="6"/>
      <c r="H3886" s="6" t="s">
        <v>191</v>
      </c>
      <c r="I3886" s="6">
        <v>9</v>
      </c>
      <c r="J3886" s="6"/>
      <c r="K3886" s="6"/>
      <c r="L3886" s="6" t="s">
        <v>8193</v>
      </c>
      <c r="M3886" s="6" t="s">
        <v>5999</v>
      </c>
      <c r="N3886" s="4" t="s">
        <v>959</v>
      </c>
      <c r="O3886" s="4" t="s">
        <v>367</v>
      </c>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row>
    <row r="3887" spans="1:46" s="30" customFormat="1" ht="30" customHeight="1" x14ac:dyDescent="0.2">
      <c r="A3887" s="9" t="s">
        <v>9343</v>
      </c>
      <c r="B3887" s="9" t="s">
        <v>190</v>
      </c>
      <c r="C3887" s="9">
        <v>6</v>
      </c>
      <c r="D3887" s="9" t="s">
        <v>7145</v>
      </c>
      <c r="E3887" s="6" t="s">
        <v>44</v>
      </c>
      <c r="F3887" s="6"/>
      <c r="G3887" s="6"/>
      <c r="H3887" s="6" t="s">
        <v>191</v>
      </c>
      <c r="I3887" s="6">
        <v>10</v>
      </c>
      <c r="J3887" s="6"/>
      <c r="K3887" s="6"/>
      <c r="L3887" s="6" t="s">
        <v>8193</v>
      </c>
      <c r="M3887" s="6" t="s">
        <v>8195</v>
      </c>
      <c r="N3887" s="4" t="s">
        <v>959</v>
      </c>
      <c r="O3887" s="4" t="s">
        <v>367</v>
      </c>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row>
    <row r="3888" spans="1:46" s="30" customFormat="1" ht="30" customHeight="1" x14ac:dyDescent="0.2">
      <c r="A3888" s="9" t="s">
        <v>9343</v>
      </c>
      <c r="B3888" s="9" t="s">
        <v>190</v>
      </c>
      <c r="C3888" s="9">
        <v>6</v>
      </c>
      <c r="D3888" s="9" t="s">
        <v>7146</v>
      </c>
      <c r="E3888" s="6" t="s">
        <v>44</v>
      </c>
      <c r="F3888" s="6"/>
      <c r="G3888" s="6"/>
      <c r="H3888" s="6" t="s">
        <v>191</v>
      </c>
      <c r="I3888" s="6">
        <v>11</v>
      </c>
      <c r="J3888" s="6"/>
      <c r="K3888" s="6"/>
      <c r="L3888" s="6" t="s">
        <v>8193</v>
      </c>
      <c r="M3888" s="6" t="s">
        <v>8196</v>
      </c>
      <c r="N3888" s="4" t="s">
        <v>959</v>
      </c>
      <c r="O3888" s="4" t="s">
        <v>367</v>
      </c>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row>
    <row r="3889" spans="1:46" s="30" customFormat="1" ht="30" customHeight="1" x14ac:dyDescent="0.2">
      <c r="A3889" s="9" t="s">
        <v>9343</v>
      </c>
      <c r="B3889" s="9" t="s">
        <v>190</v>
      </c>
      <c r="C3889" s="9">
        <v>6</v>
      </c>
      <c r="D3889" s="9" t="s">
        <v>7147</v>
      </c>
      <c r="E3889" s="6" t="s">
        <v>44</v>
      </c>
      <c r="F3889" s="6"/>
      <c r="G3889" s="6"/>
      <c r="H3889" s="6" t="s">
        <v>191</v>
      </c>
      <c r="I3889" s="6">
        <v>12</v>
      </c>
      <c r="J3889" s="6"/>
      <c r="K3889" s="6"/>
      <c r="L3889" s="6" t="s">
        <v>8193</v>
      </c>
      <c r="M3889" s="6" t="s">
        <v>8197</v>
      </c>
      <c r="N3889" s="4" t="s">
        <v>959</v>
      </c>
      <c r="O3889" s="4" t="s">
        <v>367</v>
      </c>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row>
    <row r="3890" spans="1:46" s="30" customFormat="1" ht="30" customHeight="1" x14ac:dyDescent="0.2">
      <c r="A3890" s="9" t="s">
        <v>9343</v>
      </c>
      <c r="B3890" s="9" t="s">
        <v>190</v>
      </c>
      <c r="C3890" s="9">
        <v>6</v>
      </c>
      <c r="D3890" s="9" t="s">
        <v>7149</v>
      </c>
      <c r="E3890" s="6" t="s">
        <v>44</v>
      </c>
      <c r="F3890" s="6"/>
      <c r="G3890" s="6"/>
      <c r="H3890" s="6" t="s">
        <v>191</v>
      </c>
      <c r="I3890" s="6">
        <v>13</v>
      </c>
      <c r="J3890" s="6"/>
      <c r="K3890" s="6"/>
      <c r="L3890" s="6" t="s">
        <v>8193</v>
      </c>
      <c r="M3890" s="6" t="s">
        <v>8198</v>
      </c>
      <c r="N3890" s="4" t="s">
        <v>959</v>
      </c>
      <c r="O3890" s="4" t="s">
        <v>367</v>
      </c>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row>
    <row r="3891" spans="1:46" s="30" customFormat="1" ht="30" customHeight="1" x14ac:dyDescent="0.2">
      <c r="A3891" s="9" t="s">
        <v>9343</v>
      </c>
      <c r="B3891" s="9" t="s">
        <v>190</v>
      </c>
      <c r="C3891" s="9">
        <v>6</v>
      </c>
      <c r="D3891" s="9" t="s">
        <v>7151</v>
      </c>
      <c r="E3891" s="6" t="s">
        <v>44</v>
      </c>
      <c r="F3891" s="6"/>
      <c r="G3891" s="6"/>
      <c r="H3891" s="6" t="s">
        <v>191</v>
      </c>
      <c r="I3891" s="6">
        <v>14</v>
      </c>
      <c r="J3891" s="6"/>
      <c r="K3891" s="6"/>
      <c r="L3891" s="6" t="s">
        <v>8193</v>
      </c>
      <c r="M3891" s="6" t="s">
        <v>9348</v>
      </c>
      <c r="N3891" s="4" t="s">
        <v>959</v>
      </c>
      <c r="O3891" s="4" t="s">
        <v>367</v>
      </c>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row>
    <row r="3892" spans="1:46" s="30" customFormat="1" ht="30" customHeight="1" x14ac:dyDescent="0.2">
      <c r="A3892" s="9" t="s">
        <v>9343</v>
      </c>
      <c r="B3892" s="9" t="s">
        <v>190</v>
      </c>
      <c r="C3892" s="9">
        <v>7</v>
      </c>
      <c r="D3892" s="9">
        <v>7</v>
      </c>
      <c r="E3892" s="6" t="s">
        <v>44</v>
      </c>
      <c r="F3892" s="6"/>
      <c r="G3892" s="6"/>
      <c r="H3892" s="6" t="s">
        <v>191</v>
      </c>
      <c r="I3892" s="6">
        <v>15</v>
      </c>
      <c r="J3892" s="6"/>
      <c r="K3892" s="6"/>
      <c r="L3892" s="6"/>
      <c r="M3892" s="6" t="s">
        <v>9349</v>
      </c>
      <c r="N3892" s="6">
        <v>0</v>
      </c>
      <c r="O3892" s="6">
        <v>1</v>
      </c>
      <c r="P3892" s="6">
        <v>2</v>
      </c>
      <c r="Q3892" s="6">
        <v>3</v>
      </c>
      <c r="R3892" s="6">
        <v>4</v>
      </c>
      <c r="S3892" s="6">
        <v>5</v>
      </c>
      <c r="T3892" s="6">
        <v>6</v>
      </c>
      <c r="U3892" s="6">
        <v>7</v>
      </c>
      <c r="V3892" s="6">
        <v>8</v>
      </c>
      <c r="W3892" s="6">
        <v>9</v>
      </c>
      <c r="X3892" s="6" t="s">
        <v>9350</v>
      </c>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row>
    <row r="3893" spans="1:46" s="30" customFormat="1" ht="30" customHeight="1" x14ac:dyDescent="0.2">
      <c r="A3893" s="9" t="s">
        <v>9343</v>
      </c>
      <c r="B3893" s="9" t="s">
        <v>190</v>
      </c>
      <c r="C3893" s="9">
        <v>8</v>
      </c>
      <c r="D3893" s="9" t="s">
        <v>1565</v>
      </c>
      <c r="E3893" s="6" t="s">
        <v>44</v>
      </c>
      <c r="F3893" s="6" t="s">
        <v>37</v>
      </c>
      <c r="G3893" s="6" t="s">
        <v>2</v>
      </c>
      <c r="H3893" s="6" t="s">
        <v>191</v>
      </c>
      <c r="I3893" s="6">
        <v>16</v>
      </c>
      <c r="J3893" s="6"/>
      <c r="K3893" s="6"/>
      <c r="L3893" s="6"/>
      <c r="M3893" s="6" t="s">
        <v>9351</v>
      </c>
      <c r="N3893" s="6" t="s">
        <v>2580</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row>
    <row r="3894" spans="1:46" s="30" customFormat="1" ht="30" customHeight="1" x14ac:dyDescent="0.2">
      <c r="A3894" s="9" t="s">
        <v>9343</v>
      </c>
      <c r="B3894" s="9" t="s">
        <v>190</v>
      </c>
      <c r="C3894" s="9">
        <v>8</v>
      </c>
      <c r="D3894" s="9" t="s">
        <v>9352</v>
      </c>
      <c r="E3894" s="6" t="s">
        <v>44</v>
      </c>
      <c r="F3894" s="6" t="s">
        <v>37</v>
      </c>
      <c r="G3894" s="6" t="s">
        <v>2</v>
      </c>
      <c r="H3894" s="6" t="s">
        <v>191</v>
      </c>
      <c r="I3894" s="6">
        <v>17</v>
      </c>
      <c r="J3894" s="6"/>
      <c r="K3894" s="6"/>
      <c r="L3894" s="6"/>
      <c r="M3894" s="6" t="s">
        <v>8203</v>
      </c>
      <c r="N3894" s="4" t="s">
        <v>959</v>
      </c>
      <c r="O3894" s="4" t="s">
        <v>367</v>
      </c>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row>
    <row r="3895" spans="1:46" s="30" customFormat="1" ht="30" customHeight="1" x14ac:dyDescent="0.2">
      <c r="A3895" s="9" t="s">
        <v>9343</v>
      </c>
      <c r="B3895" s="9" t="s">
        <v>190</v>
      </c>
      <c r="C3895" s="9">
        <v>9</v>
      </c>
      <c r="D3895" s="9">
        <v>9</v>
      </c>
      <c r="E3895" s="6" t="s">
        <v>44</v>
      </c>
      <c r="F3895" s="6" t="s">
        <v>2</v>
      </c>
      <c r="G3895" s="6"/>
      <c r="H3895" s="6" t="s">
        <v>191</v>
      </c>
      <c r="I3895" s="6">
        <v>18</v>
      </c>
      <c r="J3895" s="6"/>
      <c r="K3895" s="6"/>
      <c r="L3895" s="6"/>
      <c r="M3895" s="6" t="s">
        <v>8204</v>
      </c>
      <c r="N3895" s="6" t="s">
        <v>906</v>
      </c>
      <c r="O3895" s="6" t="s">
        <v>8205</v>
      </c>
      <c r="P3895" s="6" t="s">
        <v>8206</v>
      </c>
      <c r="Q3895" s="6" t="s">
        <v>8199</v>
      </c>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row>
    <row r="3896" spans="1:46" s="30" customFormat="1" ht="30" customHeight="1" x14ac:dyDescent="0.2">
      <c r="A3896" s="9" t="s">
        <v>9343</v>
      </c>
      <c r="B3896" s="9" t="s">
        <v>190</v>
      </c>
      <c r="C3896" s="9">
        <v>10</v>
      </c>
      <c r="D3896" s="9" t="s">
        <v>8772</v>
      </c>
      <c r="E3896" s="6" t="s">
        <v>2</v>
      </c>
      <c r="F3896" s="6"/>
      <c r="G3896" s="6"/>
      <c r="H3896" s="6" t="s">
        <v>191</v>
      </c>
      <c r="I3896" s="6">
        <v>19</v>
      </c>
      <c r="J3896" s="6"/>
      <c r="K3896" s="6"/>
      <c r="L3896" s="6"/>
      <c r="M3896" s="6" t="s">
        <v>8207</v>
      </c>
      <c r="N3896" s="6" t="s">
        <v>959</v>
      </c>
      <c r="O3896" s="6" t="s">
        <v>367</v>
      </c>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row>
    <row r="3897" spans="1:46" s="30" customFormat="1" ht="30" customHeight="1" x14ac:dyDescent="0.2">
      <c r="A3897" s="9" t="s">
        <v>9343</v>
      </c>
      <c r="B3897" s="9" t="s">
        <v>190</v>
      </c>
      <c r="C3897" s="9">
        <v>10</v>
      </c>
      <c r="D3897" s="9" t="s">
        <v>8773</v>
      </c>
      <c r="E3897" s="6" t="s">
        <v>2</v>
      </c>
      <c r="F3897" s="6"/>
      <c r="G3897" s="6"/>
      <c r="H3897" s="6" t="s">
        <v>191</v>
      </c>
      <c r="I3897" s="6">
        <v>20</v>
      </c>
      <c r="J3897" s="6"/>
      <c r="K3897" s="6" t="s">
        <v>8208</v>
      </c>
      <c r="L3897" s="6" t="s">
        <v>8209</v>
      </c>
      <c r="M3897" s="6" t="s">
        <v>8210</v>
      </c>
      <c r="N3897" s="4" t="s">
        <v>959</v>
      </c>
      <c r="O3897" s="4" t="s">
        <v>367</v>
      </c>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row>
    <row r="3898" spans="1:46" s="30" customFormat="1" ht="30" customHeight="1" x14ac:dyDescent="0.2">
      <c r="A3898" s="9" t="s">
        <v>9343</v>
      </c>
      <c r="B3898" s="9" t="s">
        <v>190</v>
      </c>
      <c r="C3898" s="9">
        <v>10</v>
      </c>
      <c r="D3898" s="9" t="s">
        <v>8774</v>
      </c>
      <c r="E3898" s="6" t="s">
        <v>2</v>
      </c>
      <c r="F3898" s="6"/>
      <c r="G3898" s="6"/>
      <c r="H3898" s="6" t="s">
        <v>191</v>
      </c>
      <c r="I3898" s="6">
        <v>21</v>
      </c>
      <c r="J3898" s="6"/>
      <c r="K3898" s="6" t="s">
        <v>8208</v>
      </c>
      <c r="L3898" s="6" t="s">
        <v>8209</v>
      </c>
      <c r="M3898" s="6" t="s">
        <v>8211</v>
      </c>
      <c r="N3898" s="4" t="s">
        <v>959</v>
      </c>
      <c r="O3898" s="4" t="s">
        <v>367</v>
      </c>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row>
    <row r="3899" spans="1:46" s="30" customFormat="1" ht="30" customHeight="1" x14ac:dyDescent="0.2">
      <c r="A3899" s="9" t="s">
        <v>9343</v>
      </c>
      <c r="B3899" s="9" t="s">
        <v>190</v>
      </c>
      <c r="C3899" s="9">
        <v>10</v>
      </c>
      <c r="D3899" s="9" t="s">
        <v>8775</v>
      </c>
      <c r="E3899" s="6" t="s">
        <v>2</v>
      </c>
      <c r="F3899" s="6"/>
      <c r="G3899" s="6"/>
      <c r="H3899" s="6" t="s">
        <v>191</v>
      </c>
      <c r="I3899" s="6">
        <v>22</v>
      </c>
      <c r="J3899" s="6"/>
      <c r="K3899" s="6" t="s">
        <v>8208</v>
      </c>
      <c r="L3899" s="6" t="s">
        <v>8209</v>
      </c>
      <c r="M3899" s="6" t="s">
        <v>8212</v>
      </c>
      <c r="N3899" s="4" t="s">
        <v>959</v>
      </c>
      <c r="O3899" s="4" t="s">
        <v>367</v>
      </c>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row>
    <row r="3900" spans="1:46" s="30" customFormat="1" ht="30" customHeight="1" x14ac:dyDescent="0.2">
      <c r="A3900" s="9" t="s">
        <v>9343</v>
      </c>
      <c r="B3900" s="9" t="s">
        <v>190</v>
      </c>
      <c r="C3900" s="9">
        <v>10</v>
      </c>
      <c r="D3900" s="9" t="s">
        <v>8776</v>
      </c>
      <c r="E3900" s="6" t="s">
        <v>2</v>
      </c>
      <c r="F3900" s="6"/>
      <c r="G3900" s="6"/>
      <c r="H3900" s="6" t="s">
        <v>191</v>
      </c>
      <c r="I3900" s="6">
        <v>23</v>
      </c>
      <c r="J3900" s="6"/>
      <c r="K3900" s="6" t="s">
        <v>8208</v>
      </c>
      <c r="L3900" s="6" t="s">
        <v>8209</v>
      </c>
      <c r="M3900" s="6" t="s">
        <v>8213</v>
      </c>
      <c r="N3900" s="4" t="s">
        <v>959</v>
      </c>
      <c r="O3900" s="4" t="s">
        <v>367</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row>
    <row r="3901" spans="1:46" s="30" customFormat="1" ht="30" customHeight="1" x14ac:dyDescent="0.2">
      <c r="A3901" s="9" t="s">
        <v>9343</v>
      </c>
      <c r="B3901" s="9" t="s">
        <v>190</v>
      </c>
      <c r="C3901" s="9">
        <v>10</v>
      </c>
      <c r="D3901" s="9" t="s">
        <v>8777</v>
      </c>
      <c r="E3901" s="6" t="s">
        <v>2</v>
      </c>
      <c r="F3901" s="6"/>
      <c r="G3901" s="6"/>
      <c r="H3901" s="6" t="s">
        <v>191</v>
      </c>
      <c r="I3901" s="6">
        <v>24</v>
      </c>
      <c r="J3901" s="6"/>
      <c r="K3901" s="6" t="s">
        <v>8208</v>
      </c>
      <c r="L3901" s="6" t="s">
        <v>8209</v>
      </c>
      <c r="M3901" s="6" t="s">
        <v>8214</v>
      </c>
      <c r="N3901" s="4" t="s">
        <v>959</v>
      </c>
      <c r="O3901" s="4" t="s">
        <v>367</v>
      </c>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row>
    <row r="3902" spans="1:46" s="30" customFormat="1" ht="30" customHeight="1" x14ac:dyDescent="0.2">
      <c r="A3902" s="9" t="s">
        <v>9343</v>
      </c>
      <c r="B3902" s="9" t="s">
        <v>190</v>
      </c>
      <c r="C3902" s="9">
        <v>10</v>
      </c>
      <c r="D3902" s="9" t="s">
        <v>8778</v>
      </c>
      <c r="E3902" s="6" t="s">
        <v>2</v>
      </c>
      <c r="F3902" s="6"/>
      <c r="G3902" s="6"/>
      <c r="H3902" s="6" t="s">
        <v>191</v>
      </c>
      <c r="I3902" s="6">
        <v>25</v>
      </c>
      <c r="J3902" s="6"/>
      <c r="K3902" s="6" t="s">
        <v>8208</v>
      </c>
      <c r="L3902" s="6" t="s">
        <v>8209</v>
      </c>
      <c r="M3902" s="6" t="s">
        <v>8215</v>
      </c>
      <c r="N3902" s="4" t="s">
        <v>959</v>
      </c>
      <c r="O3902" s="4" t="s">
        <v>367</v>
      </c>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row>
    <row r="3903" spans="1:46" s="30" customFormat="1" ht="30" customHeight="1" x14ac:dyDescent="0.2">
      <c r="A3903" s="9" t="s">
        <v>9343</v>
      </c>
      <c r="B3903" s="9" t="s">
        <v>190</v>
      </c>
      <c r="C3903" s="9">
        <v>10</v>
      </c>
      <c r="D3903" s="9" t="s">
        <v>8779</v>
      </c>
      <c r="E3903" s="6" t="s">
        <v>2</v>
      </c>
      <c r="F3903" s="6"/>
      <c r="G3903" s="6"/>
      <c r="H3903" s="6" t="s">
        <v>191</v>
      </c>
      <c r="I3903" s="6">
        <v>26</v>
      </c>
      <c r="J3903" s="6"/>
      <c r="K3903" s="6" t="s">
        <v>8208</v>
      </c>
      <c r="L3903" s="6" t="s">
        <v>8209</v>
      </c>
      <c r="M3903" s="6" t="s">
        <v>8216</v>
      </c>
      <c r="N3903" s="4" t="s">
        <v>959</v>
      </c>
      <c r="O3903" s="4" t="s">
        <v>367</v>
      </c>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row>
    <row r="3904" spans="1:46" s="30" customFormat="1" ht="30" customHeight="1" x14ac:dyDescent="0.2">
      <c r="A3904" s="9" t="s">
        <v>9343</v>
      </c>
      <c r="B3904" s="9" t="s">
        <v>190</v>
      </c>
      <c r="C3904" s="9">
        <v>10</v>
      </c>
      <c r="D3904" s="9" t="s">
        <v>8780</v>
      </c>
      <c r="E3904" s="6" t="s">
        <v>2</v>
      </c>
      <c r="F3904" s="6"/>
      <c r="G3904" s="6"/>
      <c r="H3904" s="6" t="s">
        <v>191</v>
      </c>
      <c r="I3904" s="6">
        <v>27</v>
      </c>
      <c r="J3904" s="6"/>
      <c r="K3904" s="6" t="s">
        <v>8208</v>
      </c>
      <c r="L3904" s="6" t="s">
        <v>8209</v>
      </c>
      <c r="M3904" s="6" t="s">
        <v>8217</v>
      </c>
      <c r="N3904" s="4" t="s">
        <v>959</v>
      </c>
      <c r="O3904" s="4" t="s">
        <v>367</v>
      </c>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row>
    <row r="3905" spans="1:46" s="30" customFormat="1" ht="30" customHeight="1" x14ac:dyDescent="0.2">
      <c r="A3905" s="9" t="s">
        <v>9343</v>
      </c>
      <c r="B3905" s="9" t="s">
        <v>190</v>
      </c>
      <c r="C3905" s="9">
        <v>10</v>
      </c>
      <c r="D3905" s="9" t="s">
        <v>8781</v>
      </c>
      <c r="E3905" s="6" t="s">
        <v>2</v>
      </c>
      <c r="F3905" s="6"/>
      <c r="G3905" s="6"/>
      <c r="H3905" s="6" t="s">
        <v>191</v>
      </c>
      <c r="I3905" s="6">
        <v>28</v>
      </c>
      <c r="J3905" s="6"/>
      <c r="K3905" s="6" t="s">
        <v>8208</v>
      </c>
      <c r="L3905" s="6" t="s">
        <v>8209</v>
      </c>
      <c r="M3905" s="6" t="s">
        <v>8218</v>
      </c>
      <c r="N3905" s="4" t="s">
        <v>959</v>
      </c>
      <c r="O3905" s="4" t="s">
        <v>367</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row>
    <row r="3906" spans="1:46" s="30" customFormat="1" ht="30" customHeight="1" x14ac:dyDescent="0.2">
      <c r="A3906" s="9" t="s">
        <v>9343</v>
      </c>
      <c r="B3906" s="9" t="s">
        <v>190</v>
      </c>
      <c r="C3906" s="9">
        <v>11</v>
      </c>
      <c r="D3906" s="9" t="s">
        <v>249</v>
      </c>
      <c r="E3906" s="6" t="s">
        <v>2</v>
      </c>
      <c r="F3906" s="6"/>
      <c r="G3906" s="6"/>
      <c r="H3906" s="6" t="s">
        <v>191</v>
      </c>
      <c r="I3906" s="6">
        <v>29</v>
      </c>
      <c r="J3906" s="6"/>
      <c r="K3906" s="6"/>
      <c r="L3906" s="6"/>
      <c r="M3906" s="6" t="s">
        <v>8219</v>
      </c>
      <c r="N3906" s="6" t="s">
        <v>959</v>
      </c>
      <c r="O3906" s="6" t="s">
        <v>367</v>
      </c>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row>
    <row r="3907" spans="1:46" s="30" customFormat="1" ht="30" customHeight="1" x14ac:dyDescent="0.2">
      <c r="A3907" s="9" t="s">
        <v>9343</v>
      </c>
      <c r="B3907" s="9" t="s">
        <v>190</v>
      </c>
      <c r="C3907" s="9">
        <v>11</v>
      </c>
      <c r="D3907" s="9" t="s">
        <v>252</v>
      </c>
      <c r="E3907" s="6" t="s">
        <v>2</v>
      </c>
      <c r="F3907" s="6"/>
      <c r="G3907" s="6"/>
      <c r="H3907" s="6" t="s">
        <v>191</v>
      </c>
      <c r="I3907" s="6">
        <v>30</v>
      </c>
      <c r="J3907" s="6"/>
      <c r="K3907" s="6" t="s">
        <v>5333</v>
      </c>
      <c r="L3907" s="6" t="s">
        <v>8220</v>
      </c>
      <c r="M3907" s="6" t="s">
        <v>8210</v>
      </c>
      <c r="N3907" s="4" t="s">
        <v>959</v>
      </c>
      <c r="O3907" s="4" t="s">
        <v>367</v>
      </c>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row>
    <row r="3908" spans="1:46" s="30" customFormat="1" ht="30" customHeight="1" x14ac:dyDescent="0.2">
      <c r="A3908" s="9" t="s">
        <v>9343</v>
      </c>
      <c r="B3908" s="9" t="s">
        <v>190</v>
      </c>
      <c r="C3908" s="9">
        <v>11</v>
      </c>
      <c r="D3908" s="9" t="s">
        <v>254</v>
      </c>
      <c r="E3908" s="6" t="s">
        <v>2</v>
      </c>
      <c r="F3908" s="6"/>
      <c r="G3908" s="6"/>
      <c r="H3908" s="6" t="s">
        <v>191</v>
      </c>
      <c r="I3908" s="6">
        <v>31</v>
      </c>
      <c r="J3908" s="6"/>
      <c r="K3908" s="6" t="s">
        <v>5333</v>
      </c>
      <c r="L3908" s="6" t="s">
        <v>8220</v>
      </c>
      <c r="M3908" s="6" t="s">
        <v>8211</v>
      </c>
      <c r="N3908" s="4" t="s">
        <v>959</v>
      </c>
      <c r="O3908" s="4" t="s">
        <v>367</v>
      </c>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row>
    <row r="3909" spans="1:46" s="30" customFormat="1" ht="30" customHeight="1" x14ac:dyDescent="0.2">
      <c r="A3909" s="9" t="s">
        <v>9343</v>
      </c>
      <c r="B3909" s="9" t="s">
        <v>190</v>
      </c>
      <c r="C3909" s="9">
        <v>11</v>
      </c>
      <c r="D3909" s="9" t="s">
        <v>256</v>
      </c>
      <c r="E3909" s="6" t="s">
        <v>2</v>
      </c>
      <c r="F3909" s="6"/>
      <c r="G3909" s="6"/>
      <c r="H3909" s="6" t="s">
        <v>191</v>
      </c>
      <c r="I3909" s="6">
        <v>32</v>
      </c>
      <c r="J3909" s="6"/>
      <c r="K3909" s="6" t="s">
        <v>5333</v>
      </c>
      <c r="L3909" s="6" t="s">
        <v>8220</v>
      </c>
      <c r="M3909" s="6" t="s">
        <v>8212</v>
      </c>
      <c r="N3909" s="4" t="s">
        <v>959</v>
      </c>
      <c r="O3909" s="4" t="s">
        <v>367</v>
      </c>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row>
    <row r="3910" spans="1:46" s="30" customFormat="1" ht="30" customHeight="1" x14ac:dyDescent="0.2">
      <c r="A3910" s="9" t="s">
        <v>9343</v>
      </c>
      <c r="B3910" s="9" t="s">
        <v>190</v>
      </c>
      <c r="C3910" s="9">
        <v>11</v>
      </c>
      <c r="D3910" s="9" t="s">
        <v>7206</v>
      </c>
      <c r="E3910" s="6" t="s">
        <v>2</v>
      </c>
      <c r="F3910" s="6"/>
      <c r="G3910" s="6"/>
      <c r="H3910" s="6" t="s">
        <v>191</v>
      </c>
      <c r="I3910" s="6">
        <v>33</v>
      </c>
      <c r="J3910" s="6"/>
      <c r="K3910" s="6" t="s">
        <v>5333</v>
      </c>
      <c r="L3910" s="6" t="s">
        <v>8220</v>
      </c>
      <c r="M3910" s="6" t="s">
        <v>8213</v>
      </c>
      <c r="N3910" s="4" t="s">
        <v>959</v>
      </c>
      <c r="O3910" s="4" t="s">
        <v>367</v>
      </c>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row>
    <row r="3911" spans="1:46" s="30" customFormat="1" ht="30" customHeight="1" x14ac:dyDescent="0.2">
      <c r="A3911" s="9" t="s">
        <v>9343</v>
      </c>
      <c r="B3911" s="9" t="s">
        <v>190</v>
      </c>
      <c r="C3911" s="9">
        <v>11</v>
      </c>
      <c r="D3911" s="9" t="s">
        <v>7208</v>
      </c>
      <c r="E3911" s="6" t="s">
        <v>2</v>
      </c>
      <c r="F3911" s="6"/>
      <c r="G3911" s="6"/>
      <c r="H3911" s="6" t="s">
        <v>191</v>
      </c>
      <c r="I3911" s="6">
        <v>34</v>
      </c>
      <c r="J3911" s="6"/>
      <c r="K3911" s="6" t="s">
        <v>5333</v>
      </c>
      <c r="L3911" s="6" t="s">
        <v>8220</v>
      </c>
      <c r="M3911" s="6" t="s">
        <v>8214</v>
      </c>
      <c r="N3911" s="4" t="s">
        <v>959</v>
      </c>
      <c r="O3911" s="4" t="s">
        <v>367</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row>
    <row r="3912" spans="1:46" s="30" customFormat="1" ht="30" customHeight="1" x14ac:dyDescent="0.2">
      <c r="A3912" s="9" t="s">
        <v>9343</v>
      </c>
      <c r="B3912" s="9" t="s">
        <v>190</v>
      </c>
      <c r="C3912" s="9">
        <v>11</v>
      </c>
      <c r="D3912" s="9" t="s">
        <v>7209</v>
      </c>
      <c r="E3912" s="6" t="s">
        <v>2</v>
      </c>
      <c r="F3912" s="6"/>
      <c r="G3912" s="6"/>
      <c r="H3912" s="6" t="s">
        <v>191</v>
      </c>
      <c r="I3912" s="6">
        <v>35</v>
      </c>
      <c r="J3912" s="6"/>
      <c r="K3912" s="6" t="s">
        <v>5333</v>
      </c>
      <c r="L3912" s="6" t="s">
        <v>8220</v>
      </c>
      <c r="M3912" s="6" t="s">
        <v>8215</v>
      </c>
      <c r="N3912" s="4" t="s">
        <v>959</v>
      </c>
      <c r="O3912" s="4" t="s">
        <v>367</v>
      </c>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row>
    <row r="3913" spans="1:46" s="30" customFormat="1" ht="30" customHeight="1" x14ac:dyDescent="0.2">
      <c r="A3913" s="9" t="s">
        <v>9343</v>
      </c>
      <c r="B3913" s="9" t="s">
        <v>190</v>
      </c>
      <c r="C3913" s="9">
        <v>11</v>
      </c>
      <c r="D3913" s="9" t="s">
        <v>7211</v>
      </c>
      <c r="E3913" s="6" t="s">
        <v>2</v>
      </c>
      <c r="F3913" s="6"/>
      <c r="G3913" s="6"/>
      <c r="H3913" s="6" t="s">
        <v>191</v>
      </c>
      <c r="I3913" s="6">
        <v>36</v>
      </c>
      <c r="J3913" s="6"/>
      <c r="K3913" s="6" t="s">
        <v>5333</v>
      </c>
      <c r="L3913" s="6" t="s">
        <v>8220</v>
      </c>
      <c r="M3913" s="6" t="s">
        <v>8216</v>
      </c>
      <c r="N3913" s="4" t="s">
        <v>959</v>
      </c>
      <c r="O3913" s="4" t="s">
        <v>367</v>
      </c>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row>
    <row r="3914" spans="1:46" s="30" customFormat="1" ht="30" customHeight="1" x14ac:dyDescent="0.2">
      <c r="A3914" s="9" t="s">
        <v>9343</v>
      </c>
      <c r="B3914" s="9" t="s">
        <v>190</v>
      </c>
      <c r="C3914" s="9">
        <v>11</v>
      </c>
      <c r="D3914" s="9" t="s">
        <v>7213</v>
      </c>
      <c r="E3914" s="6" t="s">
        <v>2</v>
      </c>
      <c r="F3914" s="6"/>
      <c r="G3914" s="6"/>
      <c r="H3914" s="6" t="s">
        <v>191</v>
      </c>
      <c r="I3914" s="6">
        <v>37</v>
      </c>
      <c r="J3914" s="6"/>
      <c r="K3914" s="6" t="s">
        <v>5333</v>
      </c>
      <c r="L3914" s="6" t="s">
        <v>8220</v>
      </c>
      <c r="M3914" s="6" t="s">
        <v>8217</v>
      </c>
      <c r="N3914" s="4" t="s">
        <v>959</v>
      </c>
      <c r="O3914" s="4" t="s">
        <v>367</v>
      </c>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row>
    <row r="3915" spans="1:46" s="30" customFormat="1" ht="30" customHeight="1" x14ac:dyDescent="0.2">
      <c r="A3915" s="9" t="s">
        <v>9343</v>
      </c>
      <c r="B3915" s="9" t="s">
        <v>190</v>
      </c>
      <c r="C3915" s="9">
        <v>11</v>
      </c>
      <c r="D3915" s="9" t="s">
        <v>8782</v>
      </c>
      <c r="E3915" s="6" t="s">
        <v>2</v>
      </c>
      <c r="F3915" s="6"/>
      <c r="G3915" s="6"/>
      <c r="H3915" s="6" t="s">
        <v>191</v>
      </c>
      <c r="I3915" s="6">
        <v>38</v>
      </c>
      <c r="J3915" s="6"/>
      <c r="K3915" s="6" t="s">
        <v>5333</v>
      </c>
      <c r="L3915" s="6" t="s">
        <v>8220</v>
      </c>
      <c r="M3915" s="6" t="s">
        <v>8218</v>
      </c>
      <c r="N3915" s="4" t="s">
        <v>959</v>
      </c>
      <c r="O3915" s="4" t="s">
        <v>367</v>
      </c>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row>
    <row r="3916" spans="1:46" s="30" customFormat="1" ht="30" customHeight="1" x14ac:dyDescent="0.2">
      <c r="A3916" s="9" t="s">
        <v>9343</v>
      </c>
      <c r="B3916" s="9" t="s">
        <v>190</v>
      </c>
      <c r="C3916" s="9">
        <v>12</v>
      </c>
      <c r="D3916" s="9" t="s">
        <v>1605</v>
      </c>
      <c r="E3916" s="6" t="s">
        <v>2</v>
      </c>
      <c r="F3916" s="6"/>
      <c r="G3916" s="6"/>
      <c r="H3916" s="6" t="s">
        <v>191</v>
      </c>
      <c r="I3916" s="6">
        <v>39</v>
      </c>
      <c r="J3916" s="6"/>
      <c r="K3916" s="6"/>
      <c r="L3916" s="6"/>
      <c r="M3916" s="6" t="s">
        <v>8221</v>
      </c>
      <c r="N3916" s="6" t="s">
        <v>959</v>
      </c>
      <c r="O3916" s="6" t="s">
        <v>367</v>
      </c>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row>
    <row r="3917" spans="1:46" s="30" customFormat="1" ht="30" customHeight="1" x14ac:dyDescent="0.2">
      <c r="A3917" s="9" t="s">
        <v>9343</v>
      </c>
      <c r="B3917" s="9" t="s">
        <v>190</v>
      </c>
      <c r="C3917" s="9">
        <v>12</v>
      </c>
      <c r="D3917" s="9" t="s">
        <v>1607</v>
      </c>
      <c r="E3917" s="6" t="s">
        <v>2</v>
      </c>
      <c r="F3917" s="6"/>
      <c r="G3917" s="6"/>
      <c r="H3917" s="6" t="s">
        <v>191</v>
      </c>
      <c r="I3917" s="6">
        <v>40</v>
      </c>
      <c r="J3917" s="6"/>
      <c r="K3917" s="6" t="s">
        <v>8222</v>
      </c>
      <c r="L3917" s="6" t="s">
        <v>8223</v>
      </c>
      <c r="M3917" s="6" t="s">
        <v>8210</v>
      </c>
      <c r="N3917" s="4" t="s">
        <v>959</v>
      </c>
      <c r="O3917" s="4" t="s">
        <v>367</v>
      </c>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row>
    <row r="3918" spans="1:46" s="30" customFormat="1" ht="30" customHeight="1" x14ac:dyDescent="0.2">
      <c r="A3918" s="9" t="s">
        <v>9343</v>
      </c>
      <c r="B3918" s="9" t="s">
        <v>190</v>
      </c>
      <c r="C3918" s="9">
        <v>12</v>
      </c>
      <c r="D3918" s="9" t="s">
        <v>1613</v>
      </c>
      <c r="E3918" s="6" t="s">
        <v>2</v>
      </c>
      <c r="F3918" s="6"/>
      <c r="G3918" s="6"/>
      <c r="H3918" s="6" t="s">
        <v>191</v>
      </c>
      <c r="I3918" s="6">
        <v>41</v>
      </c>
      <c r="J3918" s="6"/>
      <c r="K3918" s="6" t="s">
        <v>8222</v>
      </c>
      <c r="L3918" s="6" t="s">
        <v>8223</v>
      </c>
      <c r="M3918" s="6" t="s">
        <v>8211</v>
      </c>
      <c r="N3918" s="4" t="s">
        <v>959</v>
      </c>
      <c r="O3918" s="4" t="s">
        <v>367</v>
      </c>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row>
    <row r="3919" spans="1:46" s="30" customFormat="1" ht="30" customHeight="1" x14ac:dyDescent="0.2">
      <c r="A3919" s="9" t="s">
        <v>9343</v>
      </c>
      <c r="B3919" s="9" t="s">
        <v>190</v>
      </c>
      <c r="C3919" s="9">
        <v>12</v>
      </c>
      <c r="D3919" s="9" t="s">
        <v>1619</v>
      </c>
      <c r="E3919" s="6" t="s">
        <v>2</v>
      </c>
      <c r="F3919" s="6"/>
      <c r="G3919" s="6"/>
      <c r="H3919" s="6" t="s">
        <v>191</v>
      </c>
      <c r="I3919" s="6">
        <v>42</v>
      </c>
      <c r="J3919" s="6"/>
      <c r="K3919" s="6" t="s">
        <v>8222</v>
      </c>
      <c r="L3919" s="6" t="s">
        <v>8223</v>
      </c>
      <c r="M3919" s="6" t="s">
        <v>8212</v>
      </c>
      <c r="N3919" s="4" t="s">
        <v>959</v>
      </c>
      <c r="O3919" s="4" t="s">
        <v>367</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row>
    <row r="3920" spans="1:46" s="30" customFormat="1" ht="30" customHeight="1" x14ac:dyDescent="0.2">
      <c r="A3920" s="9" t="s">
        <v>9343</v>
      </c>
      <c r="B3920" s="9" t="s">
        <v>190</v>
      </c>
      <c r="C3920" s="9">
        <v>12</v>
      </c>
      <c r="D3920" s="9" t="s">
        <v>1625</v>
      </c>
      <c r="E3920" s="6" t="s">
        <v>2</v>
      </c>
      <c r="F3920" s="6"/>
      <c r="G3920" s="6"/>
      <c r="H3920" s="6" t="s">
        <v>191</v>
      </c>
      <c r="I3920" s="6">
        <v>43</v>
      </c>
      <c r="J3920" s="6"/>
      <c r="K3920" s="6" t="s">
        <v>8222</v>
      </c>
      <c r="L3920" s="6" t="s">
        <v>8223</v>
      </c>
      <c r="M3920" s="6" t="s">
        <v>8213</v>
      </c>
      <c r="N3920" s="4" t="s">
        <v>959</v>
      </c>
      <c r="O3920" s="4" t="s">
        <v>367</v>
      </c>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row>
    <row r="3921" spans="1:46" s="30" customFormat="1" ht="30" customHeight="1" x14ac:dyDescent="0.2">
      <c r="A3921" s="9" t="s">
        <v>9343</v>
      </c>
      <c r="B3921" s="9" t="s">
        <v>190</v>
      </c>
      <c r="C3921" s="9">
        <v>12</v>
      </c>
      <c r="D3921" s="9" t="s">
        <v>1631</v>
      </c>
      <c r="E3921" s="6" t="s">
        <v>2</v>
      </c>
      <c r="F3921" s="6"/>
      <c r="G3921" s="6"/>
      <c r="H3921" s="6" t="s">
        <v>191</v>
      </c>
      <c r="I3921" s="6">
        <v>44</v>
      </c>
      <c r="J3921" s="6"/>
      <c r="K3921" s="6" t="s">
        <v>8222</v>
      </c>
      <c r="L3921" s="6" t="s">
        <v>8223</v>
      </c>
      <c r="M3921" s="6" t="s">
        <v>8214</v>
      </c>
      <c r="N3921" s="4" t="s">
        <v>959</v>
      </c>
      <c r="O3921" s="4" t="s">
        <v>367</v>
      </c>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row>
    <row r="3922" spans="1:46" s="30" customFormat="1" ht="30" customHeight="1" x14ac:dyDescent="0.2">
      <c r="A3922" s="9" t="s">
        <v>9343</v>
      </c>
      <c r="B3922" s="9" t="s">
        <v>190</v>
      </c>
      <c r="C3922" s="9">
        <v>12</v>
      </c>
      <c r="D3922" s="9" t="s">
        <v>1637</v>
      </c>
      <c r="E3922" s="6" t="s">
        <v>2</v>
      </c>
      <c r="F3922" s="6"/>
      <c r="G3922" s="6"/>
      <c r="H3922" s="6" t="s">
        <v>191</v>
      </c>
      <c r="I3922" s="6">
        <v>45</v>
      </c>
      <c r="J3922" s="6"/>
      <c r="K3922" s="6" t="s">
        <v>8222</v>
      </c>
      <c r="L3922" s="6" t="s">
        <v>8223</v>
      </c>
      <c r="M3922" s="6" t="s">
        <v>8215</v>
      </c>
      <c r="N3922" s="4" t="s">
        <v>959</v>
      </c>
      <c r="O3922" s="4" t="s">
        <v>367</v>
      </c>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row>
    <row r="3923" spans="1:46" s="30" customFormat="1" ht="30" customHeight="1" x14ac:dyDescent="0.2">
      <c r="A3923" s="9" t="s">
        <v>9343</v>
      </c>
      <c r="B3923" s="9" t="s">
        <v>190</v>
      </c>
      <c r="C3923" s="9">
        <v>12</v>
      </c>
      <c r="D3923" s="9" t="s">
        <v>1643</v>
      </c>
      <c r="E3923" s="6" t="s">
        <v>2</v>
      </c>
      <c r="F3923" s="6"/>
      <c r="G3923" s="6"/>
      <c r="H3923" s="6" t="s">
        <v>191</v>
      </c>
      <c r="I3923" s="6">
        <v>46</v>
      </c>
      <c r="J3923" s="6"/>
      <c r="K3923" s="6" t="s">
        <v>8222</v>
      </c>
      <c r="L3923" s="6" t="s">
        <v>8223</v>
      </c>
      <c r="M3923" s="6" t="s">
        <v>8216</v>
      </c>
      <c r="N3923" s="4" t="s">
        <v>959</v>
      </c>
      <c r="O3923" s="4" t="s">
        <v>367</v>
      </c>
      <c r="P3923" s="6"/>
      <c r="Q3923" s="6"/>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row>
    <row r="3924" spans="1:46" s="30" customFormat="1" ht="30" customHeight="1" x14ac:dyDescent="0.2">
      <c r="A3924" s="9" t="s">
        <v>9343</v>
      </c>
      <c r="B3924" s="9" t="s">
        <v>190</v>
      </c>
      <c r="C3924" s="9">
        <v>12</v>
      </c>
      <c r="D3924" s="9" t="s">
        <v>1649</v>
      </c>
      <c r="E3924" s="6" t="s">
        <v>2</v>
      </c>
      <c r="F3924" s="6"/>
      <c r="G3924" s="6"/>
      <c r="H3924" s="6" t="s">
        <v>191</v>
      </c>
      <c r="I3924" s="6">
        <v>47</v>
      </c>
      <c r="J3924" s="6"/>
      <c r="K3924" s="6" t="s">
        <v>8222</v>
      </c>
      <c r="L3924" s="6" t="s">
        <v>8223</v>
      </c>
      <c r="M3924" s="6" t="s">
        <v>8217</v>
      </c>
      <c r="N3924" s="4" t="s">
        <v>959</v>
      </c>
      <c r="O3924" s="4" t="s">
        <v>367</v>
      </c>
      <c r="P3924" s="6"/>
      <c r="Q3924" s="6"/>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row>
    <row r="3925" spans="1:46" s="30" customFormat="1" ht="30" customHeight="1" x14ac:dyDescent="0.2">
      <c r="A3925" s="9" t="s">
        <v>9343</v>
      </c>
      <c r="B3925" s="9" t="s">
        <v>190</v>
      </c>
      <c r="C3925" s="9">
        <v>12</v>
      </c>
      <c r="D3925" s="9" t="s">
        <v>1655</v>
      </c>
      <c r="E3925" s="6" t="s">
        <v>2</v>
      </c>
      <c r="F3925" s="6"/>
      <c r="G3925" s="6"/>
      <c r="H3925" s="6" t="s">
        <v>191</v>
      </c>
      <c r="I3925" s="6">
        <v>48</v>
      </c>
      <c r="J3925" s="6"/>
      <c r="K3925" s="6" t="s">
        <v>8222</v>
      </c>
      <c r="L3925" s="6" t="s">
        <v>8223</v>
      </c>
      <c r="M3925" s="6" t="s">
        <v>8218</v>
      </c>
      <c r="N3925" s="4" t="s">
        <v>959</v>
      </c>
      <c r="O3925" s="4" t="s">
        <v>367</v>
      </c>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row>
    <row r="3926" spans="1:46" s="30" customFormat="1" ht="30" customHeight="1" x14ac:dyDescent="0.2">
      <c r="A3926" s="9" t="s">
        <v>9343</v>
      </c>
      <c r="B3926" s="9" t="s">
        <v>190</v>
      </c>
      <c r="C3926" s="9">
        <v>13</v>
      </c>
      <c r="D3926" s="9" t="s">
        <v>3516</v>
      </c>
      <c r="E3926" s="6" t="s">
        <v>2</v>
      </c>
      <c r="F3926" s="6"/>
      <c r="G3926" s="6"/>
      <c r="H3926" s="6" t="s">
        <v>191</v>
      </c>
      <c r="I3926" s="6">
        <v>49</v>
      </c>
      <c r="J3926" s="6"/>
      <c r="K3926" s="6"/>
      <c r="L3926" s="6"/>
      <c r="M3926" s="6" t="s">
        <v>8224</v>
      </c>
      <c r="N3926" s="6" t="s">
        <v>959</v>
      </c>
      <c r="O3926" s="6" t="s">
        <v>367</v>
      </c>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row>
    <row r="3927" spans="1:46" s="30" customFormat="1" ht="30" customHeight="1" x14ac:dyDescent="0.2">
      <c r="A3927" s="9" t="s">
        <v>9343</v>
      </c>
      <c r="B3927" s="9" t="s">
        <v>190</v>
      </c>
      <c r="C3927" s="9">
        <v>13</v>
      </c>
      <c r="D3927" s="9" t="s">
        <v>3525</v>
      </c>
      <c r="E3927" s="6" t="s">
        <v>2</v>
      </c>
      <c r="F3927" s="6"/>
      <c r="G3927" s="6"/>
      <c r="H3927" s="6" t="s">
        <v>191</v>
      </c>
      <c r="I3927" s="6">
        <v>50</v>
      </c>
      <c r="J3927" s="6"/>
      <c r="K3927" s="6" t="s">
        <v>8225</v>
      </c>
      <c r="L3927" s="6" t="s">
        <v>8226</v>
      </c>
      <c r="M3927" s="6" t="s">
        <v>8210</v>
      </c>
      <c r="N3927" s="4" t="s">
        <v>959</v>
      </c>
      <c r="O3927" s="4" t="s">
        <v>367</v>
      </c>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row>
    <row r="3928" spans="1:46" s="30" customFormat="1" ht="30" customHeight="1" x14ac:dyDescent="0.2">
      <c r="A3928" s="9" t="s">
        <v>9343</v>
      </c>
      <c r="B3928" s="9" t="s">
        <v>190</v>
      </c>
      <c r="C3928" s="9">
        <v>13</v>
      </c>
      <c r="D3928" s="9" t="s">
        <v>6311</v>
      </c>
      <c r="E3928" s="6" t="s">
        <v>2</v>
      </c>
      <c r="F3928" s="6"/>
      <c r="G3928" s="6"/>
      <c r="H3928" s="6" t="s">
        <v>191</v>
      </c>
      <c r="I3928" s="6">
        <v>51</v>
      </c>
      <c r="J3928" s="6"/>
      <c r="K3928" s="6" t="s">
        <v>8225</v>
      </c>
      <c r="L3928" s="6" t="s">
        <v>8226</v>
      </c>
      <c r="M3928" s="6" t="s">
        <v>8211</v>
      </c>
      <c r="N3928" s="4" t="s">
        <v>959</v>
      </c>
      <c r="O3928" s="4" t="s">
        <v>367</v>
      </c>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row>
    <row r="3929" spans="1:46" s="30" customFormat="1" ht="30" customHeight="1" x14ac:dyDescent="0.2">
      <c r="A3929" s="9" t="s">
        <v>9343</v>
      </c>
      <c r="B3929" s="9" t="s">
        <v>190</v>
      </c>
      <c r="C3929" s="9">
        <v>13</v>
      </c>
      <c r="D3929" s="9" t="s">
        <v>6313</v>
      </c>
      <c r="E3929" s="6" t="s">
        <v>2</v>
      </c>
      <c r="F3929" s="6"/>
      <c r="G3929" s="6"/>
      <c r="H3929" s="6" t="s">
        <v>191</v>
      </c>
      <c r="I3929" s="6">
        <v>52</v>
      </c>
      <c r="J3929" s="6"/>
      <c r="K3929" s="6" t="s">
        <v>8225</v>
      </c>
      <c r="L3929" s="6" t="s">
        <v>8226</v>
      </c>
      <c r="M3929" s="6" t="s">
        <v>8212</v>
      </c>
      <c r="N3929" s="4" t="s">
        <v>959</v>
      </c>
      <c r="O3929" s="4" t="s">
        <v>367</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row>
    <row r="3930" spans="1:46" s="30" customFormat="1" ht="30" customHeight="1" x14ac:dyDescent="0.2">
      <c r="A3930" s="9" t="s">
        <v>9343</v>
      </c>
      <c r="B3930" s="9" t="s">
        <v>190</v>
      </c>
      <c r="C3930" s="9">
        <v>13</v>
      </c>
      <c r="D3930" s="9" t="s">
        <v>6315</v>
      </c>
      <c r="E3930" s="6" t="s">
        <v>2</v>
      </c>
      <c r="F3930" s="6"/>
      <c r="G3930" s="6"/>
      <c r="H3930" s="6" t="s">
        <v>191</v>
      </c>
      <c r="I3930" s="6">
        <v>53</v>
      </c>
      <c r="J3930" s="6"/>
      <c r="K3930" s="6" t="s">
        <v>8225</v>
      </c>
      <c r="L3930" s="6" t="s">
        <v>8226</v>
      </c>
      <c r="M3930" s="6" t="s">
        <v>8213</v>
      </c>
      <c r="N3930" s="4" t="s">
        <v>959</v>
      </c>
      <c r="O3930" s="4" t="s">
        <v>367</v>
      </c>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row>
    <row r="3931" spans="1:46" s="30" customFormat="1" ht="30" customHeight="1" x14ac:dyDescent="0.2">
      <c r="A3931" s="9" t="s">
        <v>9343</v>
      </c>
      <c r="B3931" s="9" t="s">
        <v>190</v>
      </c>
      <c r="C3931" s="9">
        <v>13</v>
      </c>
      <c r="D3931" s="9" t="s">
        <v>6317</v>
      </c>
      <c r="E3931" s="6" t="s">
        <v>2</v>
      </c>
      <c r="F3931" s="6"/>
      <c r="G3931" s="6"/>
      <c r="H3931" s="6" t="s">
        <v>191</v>
      </c>
      <c r="I3931" s="6">
        <v>54</v>
      </c>
      <c r="J3931" s="6"/>
      <c r="K3931" s="6" t="s">
        <v>8225</v>
      </c>
      <c r="L3931" s="6" t="s">
        <v>8226</v>
      </c>
      <c r="M3931" s="6" t="s">
        <v>8214</v>
      </c>
      <c r="N3931" s="4" t="s">
        <v>959</v>
      </c>
      <c r="O3931" s="4" t="s">
        <v>367</v>
      </c>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row>
    <row r="3932" spans="1:46" s="30" customFormat="1" ht="30" customHeight="1" x14ac:dyDescent="0.2">
      <c r="A3932" s="9" t="s">
        <v>9343</v>
      </c>
      <c r="B3932" s="9" t="s">
        <v>190</v>
      </c>
      <c r="C3932" s="9">
        <v>13</v>
      </c>
      <c r="D3932" s="9" t="s">
        <v>6319</v>
      </c>
      <c r="E3932" s="6" t="s">
        <v>2</v>
      </c>
      <c r="F3932" s="6"/>
      <c r="G3932" s="6"/>
      <c r="H3932" s="6" t="s">
        <v>191</v>
      </c>
      <c r="I3932" s="6">
        <v>55</v>
      </c>
      <c r="J3932" s="6"/>
      <c r="K3932" s="6" t="s">
        <v>8225</v>
      </c>
      <c r="L3932" s="6" t="s">
        <v>8226</v>
      </c>
      <c r="M3932" s="6" t="s">
        <v>8215</v>
      </c>
      <c r="N3932" s="4" t="s">
        <v>959</v>
      </c>
      <c r="O3932" s="4" t="s">
        <v>367</v>
      </c>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row>
    <row r="3933" spans="1:46" s="30" customFormat="1" ht="30" customHeight="1" x14ac:dyDescent="0.2">
      <c r="A3933" s="9" t="s">
        <v>9343</v>
      </c>
      <c r="B3933" s="9" t="s">
        <v>190</v>
      </c>
      <c r="C3933" s="9">
        <v>13</v>
      </c>
      <c r="D3933" s="9" t="s">
        <v>6321</v>
      </c>
      <c r="E3933" s="6" t="s">
        <v>2</v>
      </c>
      <c r="F3933" s="6"/>
      <c r="G3933" s="6"/>
      <c r="H3933" s="6" t="s">
        <v>191</v>
      </c>
      <c r="I3933" s="6">
        <v>56</v>
      </c>
      <c r="J3933" s="6"/>
      <c r="K3933" s="6" t="s">
        <v>8225</v>
      </c>
      <c r="L3933" s="6" t="s">
        <v>8226</v>
      </c>
      <c r="M3933" s="6" t="s">
        <v>8216</v>
      </c>
      <c r="N3933" s="4" t="s">
        <v>959</v>
      </c>
      <c r="O3933" s="4" t="s">
        <v>367</v>
      </c>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row>
    <row r="3934" spans="1:46" s="30" customFormat="1" ht="30" customHeight="1" x14ac:dyDescent="0.2">
      <c r="A3934" s="9" t="s">
        <v>9343</v>
      </c>
      <c r="B3934" s="9" t="s">
        <v>190</v>
      </c>
      <c r="C3934" s="9">
        <v>13</v>
      </c>
      <c r="D3934" s="9" t="s">
        <v>6323</v>
      </c>
      <c r="E3934" s="6" t="s">
        <v>2</v>
      </c>
      <c r="F3934" s="6"/>
      <c r="G3934" s="6"/>
      <c r="H3934" s="6" t="s">
        <v>191</v>
      </c>
      <c r="I3934" s="6">
        <v>57</v>
      </c>
      <c r="J3934" s="6"/>
      <c r="K3934" s="6" t="s">
        <v>8225</v>
      </c>
      <c r="L3934" s="6" t="s">
        <v>8226</v>
      </c>
      <c r="M3934" s="6" t="s">
        <v>8217</v>
      </c>
      <c r="N3934" s="4" t="s">
        <v>959</v>
      </c>
      <c r="O3934" s="4" t="s">
        <v>367</v>
      </c>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row>
    <row r="3935" spans="1:46" s="30" customFormat="1" ht="30" customHeight="1" x14ac:dyDescent="0.2">
      <c r="A3935" s="9" t="s">
        <v>9343</v>
      </c>
      <c r="B3935" s="9" t="s">
        <v>190</v>
      </c>
      <c r="C3935" s="9">
        <v>13</v>
      </c>
      <c r="D3935" s="9" t="s">
        <v>6325</v>
      </c>
      <c r="E3935" s="6" t="s">
        <v>2</v>
      </c>
      <c r="F3935" s="6"/>
      <c r="G3935" s="6"/>
      <c r="H3935" s="6" t="s">
        <v>191</v>
      </c>
      <c r="I3935" s="6">
        <v>58</v>
      </c>
      <c r="J3935" s="6"/>
      <c r="K3935" s="6" t="s">
        <v>8225</v>
      </c>
      <c r="L3935" s="6" t="s">
        <v>8226</v>
      </c>
      <c r="M3935" s="6" t="s">
        <v>8218</v>
      </c>
      <c r="N3935" s="4" t="s">
        <v>959</v>
      </c>
      <c r="O3935" s="4" t="s">
        <v>367</v>
      </c>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row>
    <row r="3936" spans="1:46" s="30" customFormat="1" ht="30" customHeight="1" x14ac:dyDescent="0.2">
      <c r="A3936" s="9" t="s">
        <v>9343</v>
      </c>
      <c r="B3936" s="9" t="s">
        <v>190</v>
      </c>
      <c r="C3936" s="9">
        <v>13</v>
      </c>
      <c r="D3936" s="9" t="s">
        <v>6327</v>
      </c>
      <c r="E3936" s="6" t="s">
        <v>2</v>
      </c>
      <c r="F3936" s="6"/>
      <c r="G3936" s="6"/>
      <c r="H3936" s="6" t="s">
        <v>191</v>
      </c>
      <c r="I3936" s="6">
        <v>59</v>
      </c>
      <c r="J3936" s="6"/>
      <c r="K3936" s="6" t="s">
        <v>8225</v>
      </c>
      <c r="L3936" s="6" t="s">
        <v>9353</v>
      </c>
      <c r="M3936" s="6" t="s">
        <v>8228</v>
      </c>
      <c r="N3936" s="4" t="s">
        <v>959</v>
      </c>
      <c r="O3936" s="4" t="s">
        <v>367</v>
      </c>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row>
    <row r="3937" spans="1:46" s="30" customFormat="1" ht="30" customHeight="1" x14ac:dyDescent="0.2">
      <c r="A3937" s="9" t="s">
        <v>9343</v>
      </c>
      <c r="B3937" s="9" t="s">
        <v>190</v>
      </c>
      <c r="C3937" s="9">
        <v>13</v>
      </c>
      <c r="D3937" s="9" t="s">
        <v>7272</v>
      </c>
      <c r="E3937" s="6" t="s">
        <v>2</v>
      </c>
      <c r="F3937" s="6"/>
      <c r="G3937" s="6"/>
      <c r="H3937" s="6" t="s">
        <v>191</v>
      </c>
      <c r="I3937" s="6">
        <v>60</v>
      </c>
      <c r="J3937" s="6"/>
      <c r="K3937" s="6" t="s">
        <v>8225</v>
      </c>
      <c r="L3937" s="6" t="s">
        <v>9353</v>
      </c>
      <c r="M3937" s="6" t="s">
        <v>8229</v>
      </c>
      <c r="N3937" s="4" t="s">
        <v>959</v>
      </c>
      <c r="O3937" s="4" t="s">
        <v>367</v>
      </c>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row>
    <row r="3938" spans="1:46" s="30" customFormat="1" ht="30" customHeight="1" x14ac:dyDescent="0.2">
      <c r="A3938" s="9" t="s">
        <v>9343</v>
      </c>
      <c r="B3938" s="9" t="s">
        <v>190</v>
      </c>
      <c r="C3938" s="9">
        <v>13</v>
      </c>
      <c r="D3938" s="9" t="s">
        <v>7274</v>
      </c>
      <c r="E3938" s="6" t="s">
        <v>2</v>
      </c>
      <c r="F3938" s="6"/>
      <c r="G3938" s="4"/>
      <c r="H3938" s="6" t="s">
        <v>191</v>
      </c>
      <c r="I3938" s="6">
        <v>61</v>
      </c>
      <c r="J3938" s="6"/>
      <c r="K3938" s="6" t="s">
        <v>8225</v>
      </c>
      <c r="L3938" s="6" t="s">
        <v>9353</v>
      </c>
      <c r="M3938" s="6" t="s">
        <v>8230</v>
      </c>
      <c r="N3938" s="4" t="s">
        <v>959</v>
      </c>
      <c r="O3938" s="4" t="s">
        <v>367</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row>
    <row r="3939" spans="1:46" s="30" customFormat="1" ht="30" customHeight="1" x14ac:dyDescent="0.2">
      <c r="A3939" s="9" t="s">
        <v>9343</v>
      </c>
      <c r="B3939" s="9" t="s">
        <v>190</v>
      </c>
      <c r="C3939" s="9">
        <v>13</v>
      </c>
      <c r="D3939" s="9" t="s">
        <v>7276</v>
      </c>
      <c r="E3939" s="6" t="s">
        <v>2</v>
      </c>
      <c r="F3939" s="6"/>
      <c r="G3939" s="4"/>
      <c r="H3939" s="6" t="s">
        <v>191</v>
      </c>
      <c r="I3939" s="6">
        <v>62</v>
      </c>
      <c r="J3939" s="6"/>
      <c r="K3939" s="6" t="s">
        <v>8225</v>
      </c>
      <c r="L3939" s="6" t="s">
        <v>9353</v>
      </c>
      <c r="M3939" s="6" t="s">
        <v>8231</v>
      </c>
      <c r="N3939" s="4" t="s">
        <v>959</v>
      </c>
      <c r="O3939" s="4" t="s">
        <v>367</v>
      </c>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row>
    <row r="3940" spans="1:46" s="30" customFormat="1" ht="30" customHeight="1" x14ac:dyDescent="0.2">
      <c r="A3940" s="9" t="s">
        <v>9343</v>
      </c>
      <c r="B3940" s="9" t="s">
        <v>190</v>
      </c>
      <c r="C3940" s="9">
        <v>13</v>
      </c>
      <c r="D3940" s="9" t="s">
        <v>7278</v>
      </c>
      <c r="E3940" s="6" t="s">
        <v>2</v>
      </c>
      <c r="F3940" s="6"/>
      <c r="G3940" s="4"/>
      <c r="H3940" s="6" t="s">
        <v>191</v>
      </c>
      <c r="I3940" s="6">
        <v>63</v>
      </c>
      <c r="J3940" s="6"/>
      <c r="K3940" s="6" t="s">
        <v>8225</v>
      </c>
      <c r="L3940" s="6" t="s">
        <v>9353</v>
      </c>
      <c r="M3940" s="6" t="s">
        <v>8232</v>
      </c>
      <c r="N3940" s="4" t="s">
        <v>959</v>
      </c>
      <c r="O3940" s="4" t="s">
        <v>367</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row>
    <row r="3941" spans="1:46" s="30" customFormat="1" ht="30" customHeight="1" x14ac:dyDescent="0.2">
      <c r="A3941" s="9" t="s">
        <v>9343</v>
      </c>
      <c r="B3941" s="9" t="s">
        <v>190</v>
      </c>
      <c r="C3941" s="9">
        <v>14</v>
      </c>
      <c r="D3941" s="9" t="s">
        <v>3528</v>
      </c>
      <c r="E3941" s="6" t="s">
        <v>2</v>
      </c>
      <c r="F3941" s="6"/>
      <c r="G3941" s="4"/>
      <c r="H3941" s="6" t="s">
        <v>191</v>
      </c>
      <c r="I3941" s="6">
        <v>64</v>
      </c>
      <c r="J3941" s="6"/>
      <c r="K3941" s="6"/>
      <c r="L3941" s="6" t="s">
        <v>9354</v>
      </c>
      <c r="M3941" s="6" t="s">
        <v>8234</v>
      </c>
      <c r="N3941" s="6" t="s">
        <v>367</v>
      </c>
      <c r="O3941" s="6" t="s">
        <v>959</v>
      </c>
      <c r="P3941" s="6" t="s">
        <v>8235</v>
      </c>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row>
    <row r="3942" spans="1:46" s="30" customFormat="1" ht="30" customHeight="1" x14ac:dyDescent="0.2">
      <c r="A3942" s="9" t="s">
        <v>9343</v>
      </c>
      <c r="B3942" s="9" t="s">
        <v>190</v>
      </c>
      <c r="C3942" s="9">
        <v>14</v>
      </c>
      <c r="D3942" s="9" t="s">
        <v>3533</v>
      </c>
      <c r="E3942" s="6" t="s">
        <v>2</v>
      </c>
      <c r="F3942" s="6"/>
      <c r="G3942" s="6"/>
      <c r="H3942" s="6" t="s">
        <v>191</v>
      </c>
      <c r="I3942" s="6">
        <v>65</v>
      </c>
      <c r="J3942" s="6"/>
      <c r="K3942" s="6"/>
      <c r="L3942" s="6" t="s">
        <v>8233</v>
      </c>
      <c r="M3942" s="6" t="s">
        <v>8236</v>
      </c>
      <c r="N3942" s="6" t="s">
        <v>367</v>
      </c>
      <c r="O3942" s="6" t="s">
        <v>959</v>
      </c>
      <c r="P3942" s="6" t="s">
        <v>8235</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row>
    <row r="3943" spans="1:46" s="30" customFormat="1" ht="30" customHeight="1" x14ac:dyDescent="0.2">
      <c r="A3943" s="9" t="s">
        <v>9343</v>
      </c>
      <c r="B3943" s="9" t="s">
        <v>190</v>
      </c>
      <c r="C3943" s="9">
        <v>14</v>
      </c>
      <c r="D3943" s="9" t="s">
        <v>5039</v>
      </c>
      <c r="E3943" s="6" t="s">
        <v>2</v>
      </c>
      <c r="F3943" s="6"/>
      <c r="G3943" s="6"/>
      <c r="H3943" s="6" t="s">
        <v>191</v>
      </c>
      <c r="I3943" s="6">
        <v>66</v>
      </c>
      <c r="J3943" s="6"/>
      <c r="K3943" s="6"/>
      <c r="L3943" s="6" t="s">
        <v>8233</v>
      </c>
      <c r="M3943" s="6" t="s">
        <v>8237</v>
      </c>
      <c r="N3943" s="6" t="s">
        <v>367</v>
      </c>
      <c r="O3943" s="6" t="s">
        <v>959</v>
      </c>
      <c r="P3943" s="6" t="s">
        <v>8235</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row>
    <row r="3944" spans="1:46" s="30" customFormat="1" ht="30" customHeight="1" x14ac:dyDescent="0.2">
      <c r="A3944" s="9" t="s">
        <v>9343</v>
      </c>
      <c r="B3944" s="9" t="s">
        <v>190</v>
      </c>
      <c r="C3944" s="9">
        <v>14</v>
      </c>
      <c r="D3944" s="9" t="s">
        <v>8783</v>
      </c>
      <c r="E3944" s="6" t="s">
        <v>2</v>
      </c>
      <c r="F3944" s="6"/>
      <c r="G3944" s="6"/>
      <c r="H3944" s="6" t="s">
        <v>191</v>
      </c>
      <c r="I3944" s="6">
        <v>67</v>
      </c>
      <c r="J3944" s="6"/>
      <c r="K3944" s="6"/>
      <c r="L3944" s="6" t="s">
        <v>8233</v>
      </c>
      <c r="M3944" s="6" t="s">
        <v>8238</v>
      </c>
      <c r="N3944" s="6" t="s">
        <v>367</v>
      </c>
      <c r="O3944" s="6" t="s">
        <v>959</v>
      </c>
      <c r="P3944" s="6" t="s">
        <v>8235</v>
      </c>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row>
    <row r="3945" spans="1:46" s="30" customFormat="1" ht="30" customHeight="1" x14ac:dyDescent="0.2">
      <c r="A3945" s="9" t="s">
        <v>9343</v>
      </c>
      <c r="B3945" s="9" t="s">
        <v>190</v>
      </c>
      <c r="C3945" s="9">
        <v>14</v>
      </c>
      <c r="D3945" s="9" t="s">
        <v>8784</v>
      </c>
      <c r="E3945" s="6" t="s">
        <v>2</v>
      </c>
      <c r="F3945" s="6"/>
      <c r="G3945" s="6"/>
      <c r="H3945" s="6" t="s">
        <v>191</v>
      </c>
      <c r="I3945" s="6">
        <v>68</v>
      </c>
      <c r="J3945" s="6"/>
      <c r="K3945" s="6"/>
      <c r="L3945" s="6" t="s">
        <v>8233</v>
      </c>
      <c r="M3945" s="6" t="s">
        <v>8239</v>
      </c>
      <c r="N3945" s="6" t="s">
        <v>367</v>
      </c>
      <c r="O3945" s="6" t="s">
        <v>959</v>
      </c>
      <c r="P3945" s="6" t="s">
        <v>8235</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row>
    <row r="3946" spans="1:46" s="30" customFormat="1" ht="30" customHeight="1" x14ac:dyDescent="0.2">
      <c r="A3946" s="9" t="s">
        <v>9343</v>
      </c>
      <c r="B3946" s="9" t="s">
        <v>190</v>
      </c>
      <c r="C3946" s="9">
        <v>14</v>
      </c>
      <c r="D3946" s="9" t="s">
        <v>8785</v>
      </c>
      <c r="E3946" s="6" t="s">
        <v>2</v>
      </c>
      <c r="F3946" s="6"/>
      <c r="G3946" s="6"/>
      <c r="H3946" s="6" t="s">
        <v>191</v>
      </c>
      <c r="I3946" s="6">
        <v>69</v>
      </c>
      <c r="J3946" s="6"/>
      <c r="K3946" s="6"/>
      <c r="L3946" s="6" t="s">
        <v>8233</v>
      </c>
      <c r="M3946" s="6" t="s">
        <v>8240</v>
      </c>
      <c r="N3946" s="6" t="s">
        <v>367</v>
      </c>
      <c r="O3946" s="6" t="s">
        <v>959</v>
      </c>
      <c r="P3946" s="6" t="s">
        <v>8235</v>
      </c>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row>
    <row r="3947" spans="1:46" s="30" customFormat="1" ht="30" customHeight="1" x14ac:dyDescent="0.2">
      <c r="A3947" s="9" t="s">
        <v>9343</v>
      </c>
      <c r="B3947" s="9" t="s">
        <v>190</v>
      </c>
      <c r="C3947" s="9">
        <v>14</v>
      </c>
      <c r="D3947" s="9" t="s">
        <v>8786</v>
      </c>
      <c r="E3947" s="6" t="s">
        <v>2</v>
      </c>
      <c r="F3947" s="6"/>
      <c r="G3947" s="6"/>
      <c r="H3947" s="6" t="s">
        <v>191</v>
      </c>
      <c r="I3947" s="6">
        <v>70</v>
      </c>
      <c r="J3947" s="6"/>
      <c r="K3947" s="6"/>
      <c r="L3947" s="6" t="s">
        <v>8233</v>
      </c>
      <c r="M3947" s="6" t="s">
        <v>8241</v>
      </c>
      <c r="N3947" s="6" t="s">
        <v>367</v>
      </c>
      <c r="O3947" s="6" t="s">
        <v>959</v>
      </c>
      <c r="P3947" s="6" t="s">
        <v>8235</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row>
    <row r="3948" spans="1:46" s="30" customFormat="1" ht="30" customHeight="1" x14ac:dyDescent="0.2">
      <c r="A3948" s="9" t="s">
        <v>9343</v>
      </c>
      <c r="B3948" s="9" t="s">
        <v>190</v>
      </c>
      <c r="C3948" s="9">
        <v>15</v>
      </c>
      <c r="D3948" s="9" t="s">
        <v>3535</v>
      </c>
      <c r="E3948" s="6" t="s">
        <v>2</v>
      </c>
      <c r="F3948" s="6"/>
      <c r="G3948" s="6"/>
      <c r="H3948" s="6" t="s">
        <v>191</v>
      </c>
      <c r="I3948" s="6">
        <v>71</v>
      </c>
      <c r="J3948" s="6"/>
      <c r="K3948" s="6"/>
      <c r="L3948" s="6"/>
      <c r="M3948" s="6" t="s">
        <v>8242</v>
      </c>
      <c r="N3948" s="6" t="s">
        <v>959</v>
      </c>
      <c r="O3948" s="6" t="s">
        <v>367</v>
      </c>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row>
    <row r="3949" spans="1:46" s="30" customFormat="1" ht="30" customHeight="1" x14ac:dyDescent="0.2">
      <c r="A3949" s="9" t="s">
        <v>9343</v>
      </c>
      <c r="B3949" s="9" t="s">
        <v>190</v>
      </c>
      <c r="C3949" s="9">
        <v>15</v>
      </c>
      <c r="D3949" s="9" t="s">
        <v>3538</v>
      </c>
      <c r="E3949" s="6" t="s">
        <v>2</v>
      </c>
      <c r="F3949" s="6"/>
      <c r="G3949" s="6"/>
      <c r="H3949" s="6" t="s">
        <v>191</v>
      </c>
      <c r="I3949" s="6">
        <v>72</v>
      </c>
      <c r="J3949" s="6"/>
      <c r="K3949" s="6" t="s">
        <v>8243</v>
      </c>
      <c r="L3949" s="6" t="s">
        <v>8244</v>
      </c>
      <c r="M3949" s="6" t="s">
        <v>8245</v>
      </c>
      <c r="N3949" s="4" t="s">
        <v>959</v>
      </c>
      <c r="O3949" s="4" t="s">
        <v>367</v>
      </c>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row>
    <row r="3950" spans="1:46" s="30" customFormat="1" ht="30" customHeight="1" x14ac:dyDescent="0.2">
      <c r="A3950" s="9" t="s">
        <v>9343</v>
      </c>
      <c r="B3950" s="9" t="s">
        <v>190</v>
      </c>
      <c r="C3950" s="9">
        <v>15</v>
      </c>
      <c r="D3950" s="9" t="s">
        <v>3540</v>
      </c>
      <c r="E3950" s="6" t="s">
        <v>2</v>
      </c>
      <c r="F3950" s="6"/>
      <c r="G3950" s="6"/>
      <c r="H3950" s="6" t="s">
        <v>191</v>
      </c>
      <c r="I3950" s="6">
        <v>73</v>
      </c>
      <c r="J3950" s="6"/>
      <c r="K3950" s="6" t="s">
        <v>8243</v>
      </c>
      <c r="L3950" s="6" t="s">
        <v>8244</v>
      </c>
      <c r="M3950" s="6" t="s">
        <v>8246</v>
      </c>
      <c r="N3950" s="4" t="s">
        <v>959</v>
      </c>
      <c r="O3950" s="4" t="s">
        <v>367</v>
      </c>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row>
    <row r="3951" spans="1:46" s="30" customFormat="1" ht="30" customHeight="1" x14ac:dyDescent="0.2">
      <c r="A3951" s="9" t="s">
        <v>9343</v>
      </c>
      <c r="B3951" s="9" t="s">
        <v>190</v>
      </c>
      <c r="C3951" s="9">
        <v>15</v>
      </c>
      <c r="D3951" s="9" t="s">
        <v>3542</v>
      </c>
      <c r="E3951" s="6" t="s">
        <v>2</v>
      </c>
      <c r="F3951" s="6"/>
      <c r="G3951" s="6"/>
      <c r="H3951" s="6" t="s">
        <v>191</v>
      </c>
      <c r="I3951" s="6">
        <v>74</v>
      </c>
      <c r="J3951" s="6"/>
      <c r="K3951" s="6" t="s">
        <v>8243</v>
      </c>
      <c r="L3951" s="6" t="s">
        <v>8244</v>
      </c>
      <c r="M3951" s="6" t="s">
        <v>8247</v>
      </c>
      <c r="N3951" s="4" t="s">
        <v>959</v>
      </c>
      <c r="O3951" s="4" t="s">
        <v>367</v>
      </c>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row>
    <row r="3952" spans="1:46" s="30" customFormat="1" ht="30" customHeight="1" x14ac:dyDescent="0.2">
      <c r="A3952" s="9" t="s">
        <v>9343</v>
      </c>
      <c r="B3952" s="9" t="s">
        <v>190</v>
      </c>
      <c r="C3952" s="9">
        <v>15</v>
      </c>
      <c r="D3952" s="9" t="s">
        <v>3544</v>
      </c>
      <c r="E3952" s="6" t="s">
        <v>2</v>
      </c>
      <c r="F3952" s="6"/>
      <c r="G3952" s="6"/>
      <c r="H3952" s="6" t="s">
        <v>191</v>
      </c>
      <c r="I3952" s="6">
        <v>75</v>
      </c>
      <c r="J3952" s="6"/>
      <c r="K3952" s="6" t="s">
        <v>8243</v>
      </c>
      <c r="L3952" s="6" t="s">
        <v>8244</v>
      </c>
      <c r="M3952" s="6" t="s">
        <v>8248</v>
      </c>
      <c r="N3952" s="4" t="s">
        <v>959</v>
      </c>
      <c r="O3952" s="4" t="s">
        <v>367</v>
      </c>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row>
    <row r="3953" spans="1:46" s="30" customFormat="1" ht="30" customHeight="1" x14ac:dyDescent="0.2">
      <c r="A3953" s="9" t="s">
        <v>9343</v>
      </c>
      <c r="B3953" s="9" t="s">
        <v>190</v>
      </c>
      <c r="C3953" s="9">
        <v>16</v>
      </c>
      <c r="D3953" s="9" t="s">
        <v>2711</v>
      </c>
      <c r="E3953" s="6" t="s">
        <v>2</v>
      </c>
      <c r="F3953" s="6"/>
      <c r="G3953" s="6"/>
      <c r="H3953" s="6" t="s">
        <v>191</v>
      </c>
      <c r="I3953" s="6">
        <v>76</v>
      </c>
      <c r="J3953" s="6"/>
      <c r="K3953" s="6"/>
      <c r="L3953" s="6"/>
      <c r="M3953" s="6" t="s">
        <v>8249</v>
      </c>
      <c r="N3953" s="6" t="s">
        <v>7772</v>
      </c>
      <c r="O3953" s="6" t="s">
        <v>9355</v>
      </c>
      <c r="P3953" s="6" t="s">
        <v>9356</v>
      </c>
      <c r="Q3953" s="6" t="s">
        <v>9357</v>
      </c>
      <c r="R3953" s="6" t="s">
        <v>8250</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row>
    <row r="3954" spans="1:46" s="30" customFormat="1" ht="30" customHeight="1" x14ac:dyDescent="0.2">
      <c r="A3954" s="9" t="s">
        <v>9343</v>
      </c>
      <c r="B3954" s="9" t="s">
        <v>190</v>
      </c>
      <c r="C3954" s="9">
        <v>16</v>
      </c>
      <c r="D3954" s="9" t="s">
        <v>2714</v>
      </c>
      <c r="E3954" s="6" t="s">
        <v>2</v>
      </c>
      <c r="F3954" s="6" t="s">
        <v>203</v>
      </c>
      <c r="G3954" s="6"/>
      <c r="H3954" s="6" t="s">
        <v>191</v>
      </c>
      <c r="I3954" s="6">
        <v>77</v>
      </c>
      <c r="J3954" s="6"/>
      <c r="K3954" s="6"/>
      <c r="L3954" s="6"/>
      <c r="M3954" s="6" t="s">
        <v>9358</v>
      </c>
      <c r="N3954" s="6" t="s">
        <v>9359</v>
      </c>
      <c r="O3954" s="6" t="s">
        <v>9360</v>
      </c>
      <c r="P3954" s="6" t="s">
        <v>3455</v>
      </c>
      <c r="Q3954" s="6" t="s">
        <v>3456</v>
      </c>
      <c r="R3954" s="6" t="s">
        <v>3457</v>
      </c>
      <c r="S3954" s="6" t="s">
        <v>9361</v>
      </c>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row>
    <row r="3955" spans="1:46" s="30" customFormat="1" ht="30" customHeight="1" x14ac:dyDescent="0.2">
      <c r="A3955" s="9" t="s">
        <v>9343</v>
      </c>
      <c r="B3955" s="9" t="s">
        <v>190</v>
      </c>
      <c r="C3955" s="9">
        <v>17</v>
      </c>
      <c r="D3955" s="9" t="s">
        <v>275</v>
      </c>
      <c r="E3955" s="6" t="s">
        <v>44</v>
      </c>
      <c r="F3955" s="6" t="s">
        <v>37</v>
      </c>
      <c r="G3955" s="6" t="s">
        <v>2</v>
      </c>
      <c r="H3955" s="6" t="s">
        <v>191</v>
      </c>
      <c r="I3955" s="6">
        <v>78</v>
      </c>
      <c r="J3955" s="6"/>
      <c r="K3955" s="6"/>
      <c r="L3955" s="6"/>
      <c r="M3955" s="6" t="s">
        <v>9362</v>
      </c>
      <c r="N3955" s="6" t="s">
        <v>8252</v>
      </c>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row>
    <row r="3956" spans="1:46" s="30" customFormat="1" ht="30" customHeight="1" x14ac:dyDescent="0.2">
      <c r="A3956" s="9" t="s">
        <v>9343</v>
      </c>
      <c r="B3956" s="9" t="s">
        <v>190</v>
      </c>
      <c r="C3956" s="9">
        <v>17</v>
      </c>
      <c r="D3956" s="9" t="s">
        <v>280</v>
      </c>
      <c r="E3956" s="6" t="s">
        <v>2</v>
      </c>
      <c r="F3956" s="6" t="s">
        <v>37</v>
      </c>
      <c r="G3956" s="6"/>
      <c r="H3956" s="6" t="s">
        <v>191</v>
      </c>
      <c r="I3956" s="6">
        <v>79</v>
      </c>
      <c r="J3956" s="6"/>
      <c r="K3956" s="6"/>
      <c r="L3956" s="6"/>
      <c r="M3956" s="6" t="s">
        <v>8253</v>
      </c>
      <c r="N3956" s="4" t="s">
        <v>959</v>
      </c>
      <c r="O3956" s="4" t="s">
        <v>367</v>
      </c>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row>
    <row r="3957" spans="1:46" s="30" customFormat="1" ht="30" customHeight="1" x14ac:dyDescent="0.2">
      <c r="A3957" s="9" t="s">
        <v>9343</v>
      </c>
      <c r="B3957" s="9" t="s">
        <v>190</v>
      </c>
      <c r="C3957" s="9">
        <v>18</v>
      </c>
      <c r="D3957" s="9" t="s">
        <v>2732</v>
      </c>
      <c r="E3957" s="6" t="s">
        <v>2</v>
      </c>
      <c r="F3957" s="6"/>
      <c r="G3957" s="6"/>
      <c r="H3957" s="6" t="s">
        <v>191</v>
      </c>
      <c r="I3957" s="6">
        <v>80</v>
      </c>
      <c r="J3957" s="6"/>
      <c r="K3957" s="6"/>
      <c r="L3957" s="6"/>
      <c r="M3957" s="6" t="s">
        <v>9363</v>
      </c>
      <c r="N3957" s="6" t="s">
        <v>7794</v>
      </c>
      <c r="O3957" s="6" t="s">
        <v>9364</v>
      </c>
      <c r="P3957" s="6" t="s">
        <v>8281</v>
      </c>
      <c r="Q3957" s="6" t="s">
        <v>7782</v>
      </c>
      <c r="R3957" s="6" t="s">
        <v>7783</v>
      </c>
      <c r="S3957" s="6" t="s">
        <v>9365</v>
      </c>
      <c r="T3957" s="6" t="s">
        <v>9366</v>
      </c>
      <c r="U3957" s="6" t="s">
        <v>9367</v>
      </c>
      <c r="V3957" s="6" t="s">
        <v>9368</v>
      </c>
      <c r="W3957" s="6" t="s">
        <v>9369</v>
      </c>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row>
    <row r="3958" spans="1:46" s="30" customFormat="1" ht="30" customHeight="1" x14ac:dyDescent="0.2">
      <c r="A3958" s="9" t="s">
        <v>9343</v>
      </c>
      <c r="B3958" s="9" t="s">
        <v>190</v>
      </c>
      <c r="C3958" s="9">
        <v>18</v>
      </c>
      <c r="D3958" s="9" t="s">
        <v>2735</v>
      </c>
      <c r="E3958" s="6" t="s">
        <v>2</v>
      </c>
      <c r="F3958" s="6"/>
      <c r="G3958" s="6"/>
      <c r="H3958" s="6" t="s">
        <v>191</v>
      </c>
      <c r="I3958" s="6">
        <v>81</v>
      </c>
      <c r="J3958" s="6"/>
      <c r="K3958" s="6"/>
      <c r="L3958" s="6"/>
      <c r="M3958" s="6" t="s">
        <v>9370</v>
      </c>
      <c r="N3958" s="6" t="s">
        <v>7794</v>
      </c>
      <c r="O3958" s="6" t="s">
        <v>9364</v>
      </c>
      <c r="P3958" s="6" t="s">
        <v>8281</v>
      </c>
      <c r="Q3958" s="6" t="s">
        <v>7782</v>
      </c>
      <c r="R3958" s="6" t="s">
        <v>7783</v>
      </c>
      <c r="S3958" s="6" t="s">
        <v>9365</v>
      </c>
      <c r="T3958" s="6" t="s">
        <v>9366</v>
      </c>
      <c r="U3958" s="6" t="s">
        <v>9367</v>
      </c>
      <c r="V3958" s="6" t="s">
        <v>9368</v>
      </c>
      <c r="W3958" s="6" t="s">
        <v>9369</v>
      </c>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row>
    <row r="3959" spans="1:46" s="30" customFormat="1" ht="30" customHeight="1" x14ac:dyDescent="0.2">
      <c r="A3959" s="9" t="s">
        <v>9343</v>
      </c>
      <c r="B3959" s="9" t="s">
        <v>190</v>
      </c>
      <c r="C3959" s="9">
        <v>19</v>
      </c>
      <c r="D3959" s="9" t="s">
        <v>1767</v>
      </c>
      <c r="E3959" s="6" t="s">
        <v>2</v>
      </c>
      <c r="F3959" s="6" t="s">
        <v>31</v>
      </c>
      <c r="G3959" s="6"/>
      <c r="H3959" s="6" t="s">
        <v>191</v>
      </c>
      <c r="I3959" s="6">
        <v>82</v>
      </c>
      <c r="J3959" s="6"/>
      <c r="K3959" s="6"/>
      <c r="L3959" s="6"/>
      <c r="M3959" s="6" t="s">
        <v>8271</v>
      </c>
      <c r="N3959" s="6" t="s">
        <v>959</v>
      </c>
      <c r="O3959" s="6" t="s">
        <v>367</v>
      </c>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row>
    <row r="3960" spans="1:46" s="30" customFormat="1" ht="30" customHeight="1" x14ac:dyDescent="0.2">
      <c r="A3960" s="9" t="s">
        <v>9343</v>
      </c>
      <c r="B3960" s="9" t="s">
        <v>190</v>
      </c>
      <c r="C3960" s="9">
        <v>19</v>
      </c>
      <c r="D3960" s="9" t="s">
        <v>1769</v>
      </c>
      <c r="E3960" s="6" t="s">
        <v>2</v>
      </c>
      <c r="F3960" s="6" t="s">
        <v>31</v>
      </c>
      <c r="G3960" s="6"/>
      <c r="H3960" s="6" t="s">
        <v>191</v>
      </c>
      <c r="I3960" s="6">
        <v>83</v>
      </c>
      <c r="J3960" s="6"/>
      <c r="K3960" s="6" t="s">
        <v>8272</v>
      </c>
      <c r="L3960" s="6"/>
      <c r="M3960" s="6" t="s">
        <v>9371</v>
      </c>
      <c r="N3960" s="6">
        <v>1</v>
      </c>
      <c r="O3960" s="6">
        <v>2</v>
      </c>
      <c r="P3960" s="6">
        <v>3</v>
      </c>
      <c r="Q3960" s="27" t="s">
        <v>9372</v>
      </c>
      <c r="R3960" s="28" t="s">
        <v>9373</v>
      </c>
      <c r="S3960" s="28" t="s">
        <v>9374</v>
      </c>
      <c r="T3960" s="28" t="s">
        <v>9375</v>
      </c>
      <c r="U3960" s="28" t="s">
        <v>9376</v>
      </c>
      <c r="V3960" s="28" t="s">
        <v>9377</v>
      </c>
      <c r="W3960" s="6" t="s">
        <v>9378</v>
      </c>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row>
    <row r="3961" spans="1:46" s="30" customFormat="1" ht="30" customHeight="1" x14ac:dyDescent="0.2">
      <c r="A3961" s="9" t="s">
        <v>9343</v>
      </c>
      <c r="B3961" s="9" t="s">
        <v>190</v>
      </c>
      <c r="C3961" s="9">
        <v>19</v>
      </c>
      <c r="D3961" s="9" t="s">
        <v>1782</v>
      </c>
      <c r="E3961" s="6" t="s">
        <v>2</v>
      </c>
      <c r="F3961" s="6" t="s">
        <v>31</v>
      </c>
      <c r="G3961" s="6"/>
      <c r="H3961" s="6" t="s">
        <v>191</v>
      </c>
      <c r="I3961" s="6">
        <v>84</v>
      </c>
      <c r="J3961" s="6"/>
      <c r="K3961" s="6" t="s">
        <v>8272</v>
      </c>
      <c r="L3961" s="6"/>
      <c r="M3961" s="6" t="s">
        <v>9379</v>
      </c>
      <c r="N3961" s="6" t="s">
        <v>264</v>
      </c>
      <c r="O3961" s="6" t="s">
        <v>9380</v>
      </c>
      <c r="P3961" s="6" t="s">
        <v>9381</v>
      </c>
      <c r="Q3961" s="6" t="s">
        <v>9382</v>
      </c>
      <c r="R3961" s="6" t="s">
        <v>9383</v>
      </c>
      <c r="S3961" s="6" t="s">
        <v>9384</v>
      </c>
      <c r="T3961" s="6" t="s">
        <v>9385</v>
      </c>
      <c r="U3961" s="6" t="s">
        <v>9386</v>
      </c>
      <c r="V3961" s="6" t="s">
        <v>9387</v>
      </c>
      <c r="W3961" s="6" t="s">
        <v>9388</v>
      </c>
      <c r="X3961" s="6" t="s">
        <v>9389</v>
      </c>
      <c r="Y3961" s="6" t="s">
        <v>9390</v>
      </c>
      <c r="Z3961" s="6"/>
      <c r="AA3961" s="6"/>
      <c r="AB3961" s="6"/>
      <c r="AC3961" s="6"/>
      <c r="AD3961" s="6"/>
      <c r="AE3961" s="6"/>
      <c r="AF3961" s="6"/>
      <c r="AG3961" s="6"/>
      <c r="AH3961" s="6"/>
      <c r="AI3961" s="6"/>
      <c r="AJ3961" s="6"/>
      <c r="AK3961" s="6"/>
      <c r="AL3961" s="6"/>
      <c r="AM3961" s="6"/>
      <c r="AN3961" s="6"/>
      <c r="AO3961" s="6"/>
      <c r="AP3961" s="6"/>
      <c r="AQ3961" s="6"/>
      <c r="AR3961" s="6"/>
      <c r="AS3961" s="6"/>
      <c r="AT3961" s="6"/>
    </row>
    <row r="3962" spans="1:46" s="30" customFormat="1" ht="30" customHeight="1" x14ac:dyDescent="0.2">
      <c r="A3962" s="9" t="s">
        <v>9343</v>
      </c>
      <c r="B3962" s="9" t="s">
        <v>190</v>
      </c>
      <c r="C3962" s="9">
        <v>20</v>
      </c>
      <c r="D3962" s="9" t="s">
        <v>1784</v>
      </c>
      <c r="E3962" s="6" t="s">
        <v>2</v>
      </c>
      <c r="F3962" s="6"/>
      <c r="G3962" s="6"/>
      <c r="H3962" s="6" t="s">
        <v>191</v>
      </c>
      <c r="I3962" s="6">
        <v>85</v>
      </c>
      <c r="J3962" s="6"/>
      <c r="K3962" s="6"/>
      <c r="L3962" s="6" t="s">
        <v>8276</v>
      </c>
      <c r="M3962" s="6" t="s">
        <v>7782</v>
      </c>
      <c r="N3962" s="6" t="s">
        <v>8277</v>
      </c>
      <c r="O3962" s="6" t="s">
        <v>8278</v>
      </c>
      <c r="P3962" s="6" t="s">
        <v>8279</v>
      </c>
      <c r="Q3962" s="6" t="s">
        <v>8280</v>
      </c>
      <c r="R3962" s="6"/>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row>
    <row r="3963" spans="1:46" s="30" customFormat="1" ht="30" customHeight="1" x14ac:dyDescent="0.2">
      <c r="A3963" s="9" t="s">
        <v>9343</v>
      </c>
      <c r="B3963" s="9" t="s">
        <v>190</v>
      </c>
      <c r="C3963" s="9">
        <v>20</v>
      </c>
      <c r="D3963" s="9" t="s">
        <v>1786</v>
      </c>
      <c r="E3963" s="6" t="s">
        <v>2</v>
      </c>
      <c r="F3963" s="6"/>
      <c r="G3963" s="6"/>
      <c r="H3963" s="6" t="s">
        <v>191</v>
      </c>
      <c r="I3963" s="6">
        <v>86</v>
      </c>
      <c r="J3963" s="6"/>
      <c r="K3963" s="6"/>
      <c r="L3963" s="6" t="s">
        <v>8276</v>
      </c>
      <c r="M3963" s="6" t="s">
        <v>7783</v>
      </c>
      <c r="N3963" s="6" t="s">
        <v>8277</v>
      </c>
      <c r="O3963" s="6" t="s">
        <v>8278</v>
      </c>
      <c r="P3963" s="6" t="s">
        <v>8279</v>
      </c>
      <c r="Q3963" s="6" t="s">
        <v>8280</v>
      </c>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row>
    <row r="3964" spans="1:46" s="30" customFormat="1" ht="30" customHeight="1" x14ac:dyDescent="0.2">
      <c r="A3964" s="9" t="s">
        <v>9343</v>
      </c>
      <c r="B3964" s="9" t="s">
        <v>190</v>
      </c>
      <c r="C3964" s="9">
        <v>20</v>
      </c>
      <c r="D3964" s="9" t="s">
        <v>1793</v>
      </c>
      <c r="E3964" s="6" t="s">
        <v>2</v>
      </c>
      <c r="F3964" s="6"/>
      <c r="G3964" s="6"/>
      <c r="H3964" s="6" t="s">
        <v>191</v>
      </c>
      <c r="I3964" s="6">
        <v>87</v>
      </c>
      <c r="J3964" s="6"/>
      <c r="K3964" s="6"/>
      <c r="L3964" s="6" t="s">
        <v>8276</v>
      </c>
      <c r="M3964" s="6" t="s">
        <v>8281</v>
      </c>
      <c r="N3964" s="6" t="s">
        <v>8277</v>
      </c>
      <c r="O3964" s="6" t="s">
        <v>8278</v>
      </c>
      <c r="P3964" s="6" t="s">
        <v>8279</v>
      </c>
      <c r="Q3964" s="6" t="s">
        <v>8280</v>
      </c>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row>
    <row r="3965" spans="1:46" s="30" customFormat="1" ht="30" customHeight="1" x14ac:dyDescent="0.2">
      <c r="A3965" s="9" t="s">
        <v>9343</v>
      </c>
      <c r="B3965" s="9" t="s">
        <v>190</v>
      </c>
      <c r="C3965" s="9">
        <v>20</v>
      </c>
      <c r="D3965" s="9" t="s">
        <v>6411</v>
      </c>
      <c r="E3965" s="6" t="s">
        <v>2</v>
      </c>
      <c r="F3965" s="6"/>
      <c r="G3965" s="6"/>
      <c r="H3965" s="6" t="s">
        <v>191</v>
      </c>
      <c r="I3965" s="6">
        <v>88</v>
      </c>
      <c r="J3965" s="6"/>
      <c r="K3965" s="6"/>
      <c r="L3965" s="6" t="s">
        <v>8276</v>
      </c>
      <c r="M3965" s="6" t="s">
        <v>9364</v>
      </c>
      <c r="N3965" s="6" t="s">
        <v>8277</v>
      </c>
      <c r="O3965" s="6" t="s">
        <v>8278</v>
      </c>
      <c r="P3965" s="6" t="s">
        <v>8279</v>
      </c>
      <c r="Q3965" s="6" t="s">
        <v>8280</v>
      </c>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row>
    <row r="3966" spans="1:46" s="30" customFormat="1" ht="30" customHeight="1" x14ac:dyDescent="0.2">
      <c r="A3966" s="9" t="s">
        <v>9343</v>
      </c>
      <c r="B3966" s="9" t="s">
        <v>190</v>
      </c>
      <c r="C3966" s="9">
        <v>20</v>
      </c>
      <c r="D3966" s="9" t="s">
        <v>7364</v>
      </c>
      <c r="E3966" s="6" t="s">
        <v>2</v>
      </c>
      <c r="F3966" s="6"/>
      <c r="G3966" s="6"/>
      <c r="H3966" s="6" t="s">
        <v>191</v>
      </c>
      <c r="I3966" s="6">
        <v>89</v>
      </c>
      <c r="J3966" s="6"/>
      <c r="K3966" s="6"/>
      <c r="L3966" s="6" t="s">
        <v>8276</v>
      </c>
      <c r="M3966" s="6" t="s">
        <v>8283</v>
      </c>
      <c r="N3966" s="6" t="s">
        <v>8277</v>
      </c>
      <c r="O3966" s="6" t="s">
        <v>8278</v>
      </c>
      <c r="P3966" s="6" t="s">
        <v>8279</v>
      </c>
      <c r="Q3966" s="6" t="s">
        <v>8280</v>
      </c>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row>
    <row r="3967" spans="1:46" s="30" customFormat="1" ht="30" customHeight="1" x14ac:dyDescent="0.2">
      <c r="A3967" s="9" t="s">
        <v>9343</v>
      </c>
      <c r="B3967" s="9" t="s">
        <v>190</v>
      </c>
      <c r="C3967" s="9">
        <v>20</v>
      </c>
      <c r="D3967" s="9" t="s">
        <v>7366</v>
      </c>
      <c r="E3967" s="6" t="s">
        <v>2</v>
      </c>
      <c r="F3967" s="6"/>
      <c r="G3967" s="6"/>
      <c r="H3967" s="6" t="s">
        <v>191</v>
      </c>
      <c r="I3967" s="6">
        <v>90</v>
      </c>
      <c r="J3967" s="6"/>
      <c r="K3967" s="6"/>
      <c r="L3967" s="6" t="s">
        <v>8276</v>
      </c>
      <c r="M3967" s="6" t="s">
        <v>8284</v>
      </c>
      <c r="N3967" s="6" t="s">
        <v>8277</v>
      </c>
      <c r="O3967" s="6" t="s">
        <v>8278</v>
      </c>
      <c r="P3967" s="6" t="s">
        <v>8279</v>
      </c>
      <c r="Q3967" s="6" t="s">
        <v>8280</v>
      </c>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row>
    <row r="3968" spans="1:46" s="30" customFormat="1" ht="30" customHeight="1" x14ac:dyDescent="0.2">
      <c r="A3968" s="9" t="s">
        <v>9343</v>
      </c>
      <c r="B3968" s="9" t="s">
        <v>190</v>
      </c>
      <c r="C3968" s="9">
        <v>20</v>
      </c>
      <c r="D3968" s="9" t="s">
        <v>7368</v>
      </c>
      <c r="E3968" s="6" t="s">
        <v>2</v>
      </c>
      <c r="F3968" s="6"/>
      <c r="G3968" s="6"/>
      <c r="H3968" s="6" t="s">
        <v>191</v>
      </c>
      <c r="I3968" s="6">
        <v>91</v>
      </c>
      <c r="J3968" s="6"/>
      <c r="K3968" s="6"/>
      <c r="L3968" s="6" t="s">
        <v>8276</v>
      </c>
      <c r="M3968" s="6" t="s">
        <v>7784</v>
      </c>
      <c r="N3968" s="6" t="s">
        <v>8277</v>
      </c>
      <c r="O3968" s="6" t="s">
        <v>8278</v>
      </c>
      <c r="P3968" s="6" t="s">
        <v>8279</v>
      </c>
      <c r="Q3968" s="6" t="s">
        <v>8280</v>
      </c>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row>
    <row r="3969" spans="1:46" s="30" customFormat="1" ht="30" customHeight="1" x14ac:dyDescent="0.2">
      <c r="A3969" s="9" t="s">
        <v>9343</v>
      </c>
      <c r="B3969" s="9" t="s">
        <v>190</v>
      </c>
      <c r="C3969" s="9">
        <v>20</v>
      </c>
      <c r="D3969" s="9" t="s">
        <v>7370</v>
      </c>
      <c r="E3969" s="6" t="s">
        <v>2</v>
      </c>
      <c r="F3969" s="6"/>
      <c r="G3969" s="6"/>
      <c r="H3969" s="6" t="s">
        <v>191</v>
      </c>
      <c r="I3969" s="6">
        <v>92</v>
      </c>
      <c r="J3969" s="6"/>
      <c r="K3969" s="6"/>
      <c r="L3969" s="6" t="s">
        <v>8276</v>
      </c>
      <c r="M3969" s="6" t="s">
        <v>8285</v>
      </c>
      <c r="N3969" s="6" t="s">
        <v>8277</v>
      </c>
      <c r="O3969" s="6" t="s">
        <v>8278</v>
      </c>
      <c r="P3969" s="6" t="s">
        <v>8279</v>
      </c>
      <c r="Q3969" s="6" t="s">
        <v>8280</v>
      </c>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row>
    <row r="3970" spans="1:46" s="30" customFormat="1" ht="30" customHeight="1" x14ac:dyDescent="0.2">
      <c r="A3970" s="9" t="s">
        <v>9343</v>
      </c>
      <c r="B3970" s="9" t="s">
        <v>190</v>
      </c>
      <c r="C3970" s="9">
        <v>20</v>
      </c>
      <c r="D3970" s="9" t="s">
        <v>7372</v>
      </c>
      <c r="E3970" s="6" t="s">
        <v>2</v>
      </c>
      <c r="F3970" s="6"/>
      <c r="G3970" s="6"/>
      <c r="H3970" s="6" t="s">
        <v>191</v>
      </c>
      <c r="I3970" s="6">
        <v>93</v>
      </c>
      <c r="J3970" s="6"/>
      <c r="K3970" s="6"/>
      <c r="L3970" s="6" t="s">
        <v>8276</v>
      </c>
      <c r="M3970" s="6" t="s">
        <v>8286</v>
      </c>
      <c r="N3970" s="6" t="s">
        <v>8277</v>
      </c>
      <c r="O3970" s="6" t="s">
        <v>8278</v>
      </c>
      <c r="P3970" s="6" t="s">
        <v>8279</v>
      </c>
      <c r="Q3970" s="6" t="s">
        <v>8280</v>
      </c>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row>
    <row r="3971" spans="1:46" s="30" customFormat="1" ht="30" customHeight="1" x14ac:dyDescent="0.2">
      <c r="A3971" s="9" t="s">
        <v>9343</v>
      </c>
      <c r="B3971" s="9" t="s">
        <v>190</v>
      </c>
      <c r="C3971" s="9">
        <v>20</v>
      </c>
      <c r="D3971" s="9" t="s">
        <v>8789</v>
      </c>
      <c r="E3971" s="6" t="s">
        <v>2</v>
      </c>
      <c r="F3971" s="6"/>
      <c r="G3971" s="6"/>
      <c r="H3971" s="6" t="s">
        <v>191</v>
      </c>
      <c r="I3971" s="6">
        <v>94</v>
      </c>
      <c r="J3971" s="6"/>
      <c r="K3971" s="6"/>
      <c r="L3971" s="6" t="s">
        <v>8276</v>
      </c>
      <c r="M3971" s="6" t="s">
        <v>8287</v>
      </c>
      <c r="N3971" s="6" t="s">
        <v>8277</v>
      </c>
      <c r="O3971" s="6" t="s">
        <v>8278</v>
      </c>
      <c r="P3971" s="6" t="s">
        <v>8279</v>
      </c>
      <c r="Q3971" s="6" t="s">
        <v>8280</v>
      </c>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row>
    <row r="3972" spans="1:46" s="30" customFormat="1" ht="30" customHeight="1" x14ac:dyDescent="0.2">
      <c r="A3972" s="9" t="s">
        <v>9343</v>
      </c>
      <c r="B3972" s="9" t="s">
        <v>190</v>
      </c>
      <c r="C3972" s="9">
        <v>20</v>
      </c>
      <c r="D3972" s="9" t="s">
        <v>8790</v>
      </c>
      <c r="E3972" s="6" t="s">
        <v>2</v>
      </c>
      <c r="F3972" s="6"/>
      <c r="G3972" s="6"/>
      <c r="H3972" s="6" t="s">
        <v>191</v>
      </c>
      <c r="I3972" s="6">
        <v>95</v>
      </c>
      <c r="J3972" s="6"/>
      <c r="K3972" s="6"/>
      <c r="L3972" s="6" t="s">
        <v>8276</v>
      </c>
      <c r="M3972" s="6" t="s">
        <v>792</v>
      </c>
      <c r="N3972" s="6" t="s">
        <v>8277</v>
      </c>
      <c r="O3972" s="6" t="s">
        <v>8278</v>
      </c>
      <c r="P3972" s="6" t="s">
        <v>8279</v>
      </c>
      <c r="Q3972" s="6" t="s">
        <v>8280</v>
      </c>
      <c r="R3972" s="6"/>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row>
    <row r="3973" spans="1:46" s="30" customFormat="1" ht="30" customHeight="1" x14ac:dyDescent="0.2">
      <c r="A3973" s="9" t="s">
        <v>9343</v>
      </c>
      <c r="B3973" s="9" t="s">
        <v>190</v>
      </c>
      <c r="C3973" s="9">
        <v>21</v>
      </c>
      <c r="D3973" s="9">
        <v>21</v>
      </c>
      <c r="E3973" s="6" t="s">
        <v>2</v>
      </c>
      <c r="F3973" s="6" t="s">
        <v>31</v>
      </c>
      <c r="G3973" s="6"/>
      <c r="H3973" s="6" t="s">
        <v>191</v>
      </c>
      <c r="I3973" s="6">
        <v>96</v>
      </c>
      <c r="J3973" s="6"/>
      <c r="K3973" s="6"/>
      <c r="L3973" s="6"/>
      <c r="M3973" s="6" t="s">
        <v>8288</v>
      </c>
      <c r="N3973" s="6" t="s">
        <v>8289</v>
      </c>
      <c r="O3973" s="6" t="s">
        <v>8290</v>
      </c>
      <c r="P3973" s="6" t="s">
        <v>8291</v>
      </c>
      <c r="Q3973" s="6" t="s">
        <v>8292</v>
      </c>
      <c r="R3973" s="6" t="s">
        <v>8293</v>
      </c>
      <c r="S3973" s="6" t="s">
        <v>8294</v>
      </c>
      <c r="T3973" s="6" t="s">
        <v>8295</v>
      </c>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row>
    <row r="3974" spans="1:46" s="30" customFormat="1" ht="30" customHeight="1" x14ac:dyDescent="0.2">
      <c r="A3974" s="9" t="s">
        <v>9343</v>
      </c>
      <c r="B3974" s="9" t="s">
        <v>190</v>
      </c>
      <c r="C3974" s="9">
        <v>22</v>
      </c>
      <c r="D3974" s="9">
        <v>22</v>
      </c>
      <c r="E3974" s="6" t="s">
        <v>2</v>
      </c>
      <c r="F3974" s="6" t="s">
        <v>31</v>
      </c>
      <c r="G3974" s="6"/>
      <c r="H3974" s="6" t="s">
        <v>243</v>
      </c>
      <c r="I3974" s="6">
        <v>97</v>
      </c>
      <c r="J3974" s="6"/>
      <c r="K3974" s="4" t="s">
        <v>8296</v>
      </c>
      <c r="L3974" s="6"/>
      <c r="M3974" s="6" t="s">
        <v>8297</v>
      </c>
      <c r="N3974" s="6" t="s">
        <v>510</v>
      </c>
      <c r="O3974" s="6" t="s">
        <v>1854</v>
      </c>
      <c r="P3974" s="6" t="s">
        <v>6308</v>
      </c>
      <c r="Q3974" s="6" t="s">
        <v>6495</v>
      </c>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row>
    <row r="3975" spans="1:46" s="30" customFormat="1" ht="30" customHeight="1" x14ac:dyDescent="0.2">
      <c r="A3975" s="9" t="s">
        <v>9343</v>
      </c>
      <c r="B3975" s="9" t="s">
        <v>190</v>
      </c>
      <c r="C3975" s="9">
        <v>23</v>
      </c>
      <c r="D3975" s="9">
        <v>23</v>
      </c>
      <c r="E3975" s="6" t="s">
        <v>2</v>
      </c>
      <c r="F3975" s="6" t="s">
        <v>31</v>
      </c>
      <c r="G3975" s="6"/>
      <c r="H3975" s="6" t="s">
        <v>243</v>
      </c>
      <c r="I3975" s="6">
        <v>98</v>
      </c>
      <c r="J3975" s="6"/>
      <c r="K3975" s="4" t="s">
        <v>8296</v>
      </c>
      <c r="L3975" s="6"/>
      <c r="M3975" s="6" t="s">
        <v>8298</v>
      </c>
      <c r="N3975" s="6" t="s">
        <v>8299</v>
      </c>
      <c r="O3975" s="6" t="s">
        <v>8300</v>
      </c>
      <c r="P3975" s="6" t="s">
        <v>8301</v>
      </c>
      <c r="Q3975" s="6" t="s">
        <v>8302</v>
      </c>
      <c r="R3975" s="6" t="s">
        <v>8303</v>
      </c>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row>
    <row r="3976" spans="1:46" s="30" customFormat="1" ht="30" customHeight="1" x14ac:dyDescent="0.2">
      <c r="A3976" s="9" t="s">
        <v>9343</v>
      </c>
      <c r="B3976" s="9" t="s">
        <v>190</v>
      </c>
      <c r="C3976" s="9">
        <v>24</v>
      </c>
      <c r="D3976" s="9" t="s">
        <v>2795</v>
      </c>
      <c r="E3976" s="6" t="s">
        <v>2</v>
      </c>
      <c r="F3976" s="6"/>
      <c r="G3976" s="6"/>
      <c r="H3976" s="6" t="s">
        <v>243</v>
      </c>
      <c r="I3976" s="6">
        <v>99</v>
      </c>
      <c r="J3976" s="6"/>
      <c r="K3976" s="6"/>
      <c r="L3976" s="6" t="s">
        <v>9391</v>
      </c>
      <c r="M3976" s="6" t="s">
        <v>755</v>
      </c>
      <c r="N3976" s="6" t="s">
        <v>6294</v>
      </c>
      <c r="O3976" s="6" t="s">
        <v>6293</v>
      </c>
      <c r="P3976" s="6" t="s">
        <v>2605</v>
      </c>
      <c r="Q3976" s="6" t="s">
        <v>500</v>
      </c>
      <c r="R3976" s="6" t="s">
        <v>8675</v>
      </c>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row>
    <row r="3977" spans="1:46" s="30" customFormat="1" ht="30" customHeight="1" x14ac:dyDescent="0.2">
      <c r="A3977" s="9" t="s">
        <v>9343</v>
      </c>
      <c r="B3977" s="9" t="s">
        <v>190</v>
      </c>
      <c r="C3977" s="9">
        <v>24</v>
      </c>
      <c r="D3977" s="9" t="s">
        <v>2798</v>
      </c>
      <c r="E3977" s="6" t="s">
        <v>2</v>
      </c>
      <c r="F3977" s="6"/>
      <c r="G3977" s="6"/>
      <c r="H3977" s="6" t="s">
        <v>243</v>
      </c>
      <c r="I3977" s="6">
        <v>100</v>
      </c>
      <c r="J3977" s="6"/>
      <c r="K3977" s="6"/>
      <c r="L3977" s="6" t="s">
        <v>9391</v>
      </c>
      <c r="M3977" s="6" t="s">
        <v>757</v>
      </c>
      <c r="N3977" s="6" t="s">
        <v>6294</v>
      </c>
      <c r="O3977" s="6" t="s">
        <v>6293</v>
      </c>
      <c r="P3977" s="6" t="s">
        <v>2605</v>
      </c>
      <c r="Q3977" s="6" t="s">
        <v>500</v>
      </c>
      <c r="R3977" s="6" t="s">
        <v>8675</v>
      </c>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row>
    <row r="3978" spans="1:46" s="30" customFormat="1" ht="30" customHeight="1" x14ac:dyDescent="0.2">
      <c r="A3978" s="9" t="s">
        <v>9343</v>
      </c>
      <c r="B3978" s="9" t="s">
        <v>190</v>
      </c>
      <c r="C3978" s="9">
        <v>24</v>
      </c>
      <c r="D3978" s="9" t="s">
        <v>2800</v>
      </c>
      <c r="E3978" s="6" t="s">
        <v>2</v>
      </c>
      <c r="F3978" s="6"/>
      <c r="G3978" s="6"/>
      <c r="H3978" s="6" t="s">
        <v>243</v>
      </c>
      <c r="I3978" s="6">
        <v>101</v>
      </c>
      <c r="J3978" s="6"/>
      <c r="K3978" s="6"/>
      <c r="L3978" s="6" t="s">
        <v>9391</v>
      </c>
      <c r="M3978" s="6" t="s">
        <v>8709</v>
      </c>
      <c r="N3978" s="6" t="s">
        <v>6294</v>
      </c>
      <c r="O3978" s="6" t="s">
        <v>6293</v>
      </c>
      <c r="P3978" s="6" t="s">
        <v>2605</v>
      </c>
      <c r="Q3978" s="6" t="s">
        <v>500</v>
      </c>
      <c r="R3978" s="6" t="s">
        <v>8675</v>
      </c>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row>
    <row r="3979" spans="1:46" s="30" customFormat="1" ht="30" customHeight="1" x14ac:dyDescent="0.2">
      <c r="A3979" s="9" t="s">
        <v>9343</v>
      </c>
      <c r="B3979" s="9" t="s">
        <v>190</v>
      </c>
      <c r="C3979" s="9">
        <v>24</v>
      </c>
      <c r="D3979" s="9" t="s">
        <v>2802</v>
      </c>
      <c r="E3979" s="6" t="s">
        <v>2</v>
      </c>
      <c r="F3979" s="6"/>
      <c r="G3979" s="6"/>
      <c r="H3979" s="6" t="s">
        <v>243</v>
      </c>
      <c r="I3979" s="6">
        <v>102</v>
      </c>
      <c r="J3979" s="6"/>
      <c r="K3979" s="6"/>
      <c r="L3979" s="6" t="s">
        <v>9391</v>
      </c>
      <c r="M3979" s="6" t="s">
        <v>2251</v>
      </c>
      <c r="N3979" s="6" t="s">
        <v>6294</v>
      </c>
      <c r="O3979" s="6" t="s">
        <v>6293</v>
      </c>
      <c r="P3979" s="6" t="s">
        <v>2605</v>
      </c>
      <c r="Q3979" s="6" t="s">
        <v>500</v>
      </c>
      <c r="R3979" s="6" t="s">
        <v>8675</v>
      </c>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row>
    <row r="3980" spans="1:46" s="30" customFormat="1" ht="30" customHeight="1" x14ac:dyDescent="0.2">
      <c r="A3980" s="9" t="s">
        <v>9343</v>
      </c>
      <c r="B3980" s="9" t="s">
        <v>190</v>
      </c>
      <c r="C3980" s="9">
        <v>24</v>
      </c>
      <c r="D3980" s="9" t="s">
        <v>2804</v>
      </c>
      <c r="E3980" s="6" t="s">
        <v>2</v>
      </c>
      <c r="F3980" s="6"/>
      <c r="G3980" s="6"/>
      <c r="H3980" s="6" t="s">
        <v>243</v>
      </c>
      <c r="I3980" s="6">
        <v>103</v>
      </c>
      <c r="J3980" s="6"/>
      <c r="K3980" s="6"/>
      <c r="L3980" s="6" t="s">
        <v>9391</v>
      </c>
      <c r="M3980" s="6" t="s">
        <v>8710</v>
      </c>
      <c r="N3980" s="6" t="s">
        <v>6294</v>
      </c>
      <c r="O3980" s="6" t="s">
        <v>6293</v>
      </c>
      <c r="P3980" s="6" t="s">
        <v>2605</v>
      </c>
      <c r="Q3980" s="6" t="s">
        <v>500</v>
      </c>
      <c r="R3980" s="6" t="s">
        <v>8675</v>
      </c>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row>
    <row r="3981" spans="1:46" s="30" customFormat="1" ht="30" customHeight="1" x14ac:dyDescent="0.2">
      <c r="A3981" s="9" t="s">
        <v>9343</v>
      </c>
      <c r="B3981" s="9" t="s">
        <v>190</v>
      </c>
      <c r="C3981" s="9">
        <v>24</v>
      </c>
      <c r="D3981" s="9" t="s">
        <v>2806</v>
      </c>
      <c r="E3981" s="6" t="s">
        <v>2</v>
      </c>
      <c r="F3981" s="6"/>
      <c r="G3981" s="6"/>
      <c r="H3981" s="6" t="s">
        <v>243</v>
      </c>
      <c r="I3981" s="6">
        <v>104</v>
      </c>
      <c r="J3981" s="6"/>
      <c r="K3981" s="6"/>
      <c r="L3981" s="6" t="s">
        <v>9391</v>
      </c>
      <c r="M3981" s="6" t="s">
        <v>5799</v>
      </c>
      <c r="N3981" s="6" t="s">
        <v>6294</v>
      </c>
      <c r="O3981" s="6" t="s">
        <v>6293</v>
      </c>
      <c r="P3981" s="6" t="s">
        <v>2605</v>
      </c>
      <c r="Q3981" s="6" t="s">
        <v>500</v>
      </c>
      <c r="R3981" s="6" t="s">
        <v>8675</v>
      </c>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row>
    <row r="3982" spans="1:46" s="30" customFormat="1" ht="30" customHeight="1" x14ac:dyDescent="0.2">
      <c r="A3982" s="9" t="s">
        <v>9343</v>
      </c>
      <c r="B3982" s="9" t="s">
        <v>190</v>
      </c>
      <c r="C3982" s="9">
        <v>24</v>
      </c>
      <c r="D3982" s="9" t="s">
        <v>2808</v>
      </c>
      <c r="E3982" s="6" t="s">
        <v>2</v>
      </c>
      <c r="F3982" s="6"/>
      <c r="G3982" s="6"/>
      <c r="H3982" s="6" t="s">
        <v>243</v>
      </c>
      <c r="I3982" s="6">
        <v>105</v>
      </c>
      <c r="J3982" s="6"/>
      <c r="K3982" s="6"/>
      <c r="L3982" s="6" t="s">
        <v>9391</v>
      </c>
      <c r="M3982" s="6" t="s">
        <v>8711</v>
      </c>
      <c r="N3982" s="6" t="s">
        <v>6294</v>
      </c>
      <c r="O3982" s="6" t="s">
        <v>6293</v>
      </c>
      <c r="P3982" s="6" t="s">
        <v>2605</v>
      </c>
      <c r="Q3982" s="6" t="s">
        <v>500</v>
      </c>
      <c r="R3982" s="6" t="s">
        <v>8675</v>
      </c>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row>
    <row r="3983" spans="1:46" s="30" customFormat="1" ht="30" customHeight="1" x14ac:dyDescent="0.2">
      <c r="A3983" s="9" t="s">
        <v>9343</v>
      </c>
      <c r="B3983" s="9" t="s">
        <v>190</v>
      </c>
      <c r="C3983" s="9">
        <v>24</v>
      </c>
      <c r="D3983" s="9" t="s">
        <v>7406</v>
      </c>
      <c r="E3983" s="6" t="s">
        <v>2</v>
      </c>
      <c r="F3983" s="6"/>
      <c r="G3983" s="6"/>
      <c r="H3983" s="6" t="s">
        <v>243</v>
      </c>
      <c r="I3983" s="6">
        <v>106</v>
      </c>
      <c r="J3983" s="6"/>
      <c r="K3983" s="6"/>
      <c r="L3983" s="6" t="s">
        <v>9391</v>
      </c>
      <c r="M3983" s="6" t="s">
        <v>8712</v>
      </c>
      <c r="N3983" s="6" t="s">
        <v>6294</v>
      </c>
      <c r="O3983" s="6" t="s">
        <v>6293</v>
      </c>
      <c r="P3983" s="6" t="s">
        <v>2605</v>
      </c>
      <c r="Q3983" s="6" t="s">
        <v>500</v>
      </c>
      <c r="R3983" s="6" t="s">
        <v>8675</v>
      </c>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row>
    <row r="3984" spans="1:46" s="30" customFormat="1" ht="30" customHeight="1" x14ac:dyDescent="0.2">
      <c r="A3984" s="9" t="s">
        <v>9343</v>
      </c>
      <c r="B3984" s="9" t="s">
        <v>190</v>
      </c>
      <c r="C3984" s="9">
        <v>24</v>
      </c>
      <c r="D3984" s="9" t="s">
        <v>7408</v>
      </c>
      <c r="E3984" s="6" t="s">
        <v>2</v>
      </c>
      <c r="F3984" s="6"/>
      <c r="G3984" s="6"/>
      <c r="H3984" s="6" t="s">
        <v>243</v>
      </c>
      <c r="I3984" s="6">
        <v>107</v>
      </c>
      <c r="J3984" s="6"/>
      <c r="K3984" s="6"/>
      <c r="L3984" s="6" t="s">
        <v>9391</v>
      </c>
      <c r="M3984" s="6" t="s">
        <v>8713</v>
      </c>
      <c r="N3984" s="6" t="s">
        <v>6294</v>
      </c>
      <c r="O3984" s="6" t="s">
        <v>6293</v>
      </c>
      <c r="P3984" s="6" t="s">
        <v>2605</v>
      </c>
      <c r="Q3984" s="6" t="s">
        <v>500</v>
      </c>
      <c r="R3984" s="6" t="s">
        <v>8675</v>
      </c>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row>
    <row r="3985" spans="1:46" s="30" customFormat="1" ht="30" customHeight="1" x14ac:dyDescent="0.2">
      <c r="A3985" s="9" t="s">
        <v>9343</v>
      </c>
      <c r="B3985" s="9" t="s">
        <v>190</v>
      </c>
      <c r="C3985" s="9">
        <v>25</v>
      </c>
      <c r="D3985" s="9" t="s">
        <v>2810</v>
      </c>
      <c r="E3985" s="6" t="s">
        <v>10</v>
      </c>
      <c r="F3985" s="6"/>
      <c r="G3985" s="6"/>
      <c r="H3985" s="6" t="s">
        <v>243</v>
      </c>
      <c r="I3985" s="6">
        <v>108</v>
      </c>
      <c r="J3985" s="6"/>
      <c r="K3985" s="6"/>
      <c r="L3985" s="6" t="s">
        <v>9392</v>
      </c>
      <c r="M3985" s="6" t="s">
        <v>7918</v>
      </c>
      <c r="N3985" s="6" t="s">
        <v>8729</v>
      </c>
      <c r="O3985" s="6" t="s">
        <v>8730</v>
      </c>
      <c r="P3985" s="6" t="s">
        <v>8731</v>
      </c>
      <c r="Q3985" s="6" t="s">
        <v>8732</v>
      </c>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row>
    <row r="3986" spans="1:46" s="30" customFormat="1" ht="30" customHeight="1" x14ac:dyDescent="0.2">
      <c r="A3986" s="9" t="s">
        <v>9343</v>
      </c>
      <c r="B3986" s="9" t="s">
        <v>190</v>
      </c>
      <c r="C3986" s="9">
        <v>25</v>
      </c>
      <c r="D3986" s="9" t="s">
        <v>2811</v>
      </c>
      <c r="E3986" s="6" t="s">
        <v>10</v>
      </c>
      <c r="F3986" s="6"/>
      <c r="G3986" s="6"/>
      <c r="H3986" s="6" t="s">
        <v>243</v>
      </c>
      <c r="I3986" s="6">
        <v>109</v>
      </c>
      <c r="J3986" s="6"/>
      <c r="K3986" s="6"/>
      <c r="L3986" s="6" t="s">
        <v>9392</v>
      </c>
      <c r="M3986" s="6" t="s">
        <v>7923</v>
      </c>
      <c r="N3986" s="6" t="s">
        <v>8729</v>
      </c>
      <c r="O3986" s="6" t="s">
        <v>8730</v>
      </c>
      <c r="P3986" s="6" t="s">
        <v>8731</v>
      </c>
      <c r="Q3986" s="6" t="s">
        <v>8732</v>
      </c>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row>
    <row r="3987" spans="1:46" s="30" customFormat="1" ht="30" customHeight="1" x14ac:dyDescent="0.2">
      <c r="A3987" s="9" t="s">
        <v>9343</v>
      </c>
      <c r="B3987" s="9" t="s">
        <v>190</v>
      </c>
      <c r="C3987" s="9">
        <v>25</v>
      </c>
      <c r="D3987" s="9" t="s">
        <v>2812</v>
      </c>
      <c r="E3987" s="6" t="s">
        <v>10</v>
      </c>
      <c r="F3987" s="6"/>
      <c r="G3987" s="6"/>
      <c r="H3987" s="6" t="s">
        <v>243</v>
      </c>
      <c r="I3987" s="6">
        <v>110</v>
      </c>
      <c r="J3987" s="6"/>
      <c r="K3987" s="6"/>
      <c r="L3987" s="6" t="s">
        <v>9392</v>
      </c>
      <c r="M3987" s="6" t="s">
        <v>9393</v>
      </c>
      <c r="N3987" s="6" t="s">
        <v>8729</v>
      </c>
      <c r="O3987" s="6" t="s">
        <v>8730</v>
      </c>
      <c r="P3987" s="6" t="s">
        <v>8731</v>
      </c>
      <c r="Q3987" s="6" t="s">
        <v>8732</v>
      </c>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row>
    <row r="3988" spans="1:46" s="30" customFormat="1" ht="30" customHeight="1" x14ac:dyDescent="0.2">
      <c r="A3988" s="9" t="s">
        <v>9343</v>
      </c>
      <c r="B3988" s="9" t="s">
        <v>190</v>
      </c>
      <c r="C3988" s="9">
        <v>25</v>
      </c>
      <c r="D3988" s="9" t="s">
        <v>2813</v>
      </c>
      <c r="E3988" s="6" t="s">
        <v>10</v>
      </c>
      <c r="F3988" s="6"/>
      <c r="G3988" s="6"/>
      <c r="H3988" s="6" t="s">
        <v>243</v>
      </c>
      <c r="I3988" s="6">
        <v>111</v>
      </c>
      <c r="J3988" s="6"/>
      <c r="K3988" s="6"/>
      <c r="L3988" s="6" t="s">
        <v>9392</v>
      </c>
      <c r="M3988" s="6" t="s">
        <v>8318</v>
      </c>
      <c r="N3988" s="6" t="s">
        <v>8729</v>
      </c>
      <c r="O3988" s="6" t="s">
        <v>8730</v>
      </c>
      <c r="P3988" s="6" t="s">
        <v>8731</v>
      </c>
      <c r="Q3988" s="6" t="s">
        <v>8732</v>
      </c>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row>
    <row r="3989" spans="1:46" s="30" customFormat="1" ht="30" customHeight="1" x14ac:dyDescent="0.2">
      <c r="A3989" s="9" t="s">
        <v>9343</v>
      </c>
      <c r="B3989" s="9" t="s">
        <v>190</v>
      </c>
      <c r="C3989" s="9">
        <v>25</v>
      </c>
      <c r="D3989" s="9" t="s">
        <v>2814</v>
      </c>
      <c r="E3989" s="6" t="s">
        <v>10</v>
      </c>
      <c r="F3989" s="6"/>
      <c r="G3989" s="6"/>
      <c r="H3989" s="6" t="s">
        <v>243</v>
      </c>
      <c r="I3989" s="6">
        <v>112</v>
      </c>
      <c r="J3989" s="6"/>
      <c r="K3989" s="6"/>
      <c r="L3989" s="6" t="s">
        <v>9392</v>
      </c>
      <c r="M3989" s="6" t="s">
        <v>8319</v>
      </c>
      <c r="N3989" s="6" t="s">
        <v>8729</v>
      </c>
      <c r="O3989" s="6" t="s">
        <v>8730</v>
      </c>
      <c r="P3989" s="6" t="s">
        <v>8731</v>
      </c>
      <c r="Q3989" s="6" t="s">
        <v>8732</v>
      </c>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row>
    <row r="3990" spans="1:46" s="30" customFormat="1" ht="30" customHeight="1" x14ac:dyDescent="0.2">
      <c r="A3990" s="9" t="s">
        <v>9343</v>
      </c>
      <c r="B3990" s="9" t="s">
        <v>190</v>
      </c>
      <c r="C3990" s="9">
        <v>25</v>
      </c>
      <c r="D3990" s="9" t="s">
        <v>7412</v>
      </c>
      <c r="E3990" s="6" t="s">
        <v>10</v>
      </c>
      <c r="F3990" s="6"/>
      <c r="G3990" s="6"/>
      <c r="H3990" s="6" t="s">
        <v>243</v>
      </c>
      <c r="I3990" s="6">
        <v>113</v>
      </c>
      <c r="J3990" s="6"/>
      <c r="K3990" s="6"/>
      <c r="L3990" s="6" t="s">
        <v>9392</v>
      </c>
      <c r="M3990" s="6" t="s">
        <v>9394</v>
      </c>
      <c r="N3990" s="6" t="s">
        <v>8729</v>
      </c>
      <c r="O3990" s="6" t="s">
        <v>8730</v>
      </c>
      <c r="P3990" s="6" t="s">
        <v>8731</v>
      </c>
      <c r="Q3990" s="6" t="s">
        <v>8732</v>
      </c>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row>
    <row r="3991" spans="1:46" s="30" customFormat="1" ht="30" customHeight="1" x14ac:dyDescent="0.2">
      <c r="A3991" s="9" t="s">
        <v>9343</v>
      </c>
      <c r="B3991" s="9" t="s">
        <v>190</v>
      </c>
      <c r="C3991" s="9">
        <v>25</v>
      </c>
      <c r="D3991" s="9" t="s">
        <v>7413</v>
      </c>
      <c r="E3991" s="6" t="s">
        <v>10</v>
      </c>
      <c r="F3991" s="6"/>
      <c r="G3991" s="6"/>
      <c r="H3991" s="6" t="s">
        <v>243</v>
      </c>
      <c r="I3991" s="6">
        <v>114</v>
      </c>
      <c r="J3991" s="6"/>
      <c r="K3991" s="6"/>
      <c r="L3991" s="6" t="s">
        <v>9392</v>
      </c>
      <c r="M3991" s="6" t="s">
        <v>9395</v>
      </c>
      <c r="N3991" s="6" t="s">
        <v>8729</v>
      </c>
      <c r="O3991" s="6" t="s">
        <v>8730</v>
      </c>
      <c r="P3991" s="6" t="s">
        <v>8731</v>
      </c>
      <c r="Q3991" s="6" t="s">
        <v>8732</v>
      </c>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row>
    <row r="3992" spans="1:46" s="30" customFormat="1" ht="30" customHeight="1" x14ac:dyDescent="0.2">
      <c r="A3992" s="9" t="s">
        <v>9343</v>
      </c>
      <c r="B3992" s="9" t="s">
        <v>190</v>
      </c>
      <c r="C3992" s="9">
        <v>25</v>
      </c>
      <c r="D3992" s="9" t="s">
        <v>7414</v>
      </c>
      <c r="E3992" s="6" t="s">
        <v>10</v>
      </c>
      <c r="F3992" s="6"/>
      <c r="G3992" s="6"/>
      <c r="H3992" s="6" t="s">
        <v>243</v>
      </c>
      <c r="I3992" s="6">
        <v>115</v>
      </c>
      <c r="J3992" s="6"/>
      <c r="K3992" s="6"/>
      <c r="L3992" s="6" t="s">
        <v>9392</v>
      </c>
      <c r="M3992" s="6" t="s">
        <v>9396</v>
      </c>
      <c r="N3992" s="6" t="s">
        <v>8729</v>
      </c>
      <c r="O3992" s="6" t="s">
        <v>8730</v>
      </c>
      <c r="P3992" s="6" t="s">
        <v>8731</v>
      </c>
      <c r="Q3992" s="6" t="s">
        <v>8732</v>
      </c>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row>
    <row r="3993" spans="1:46" s="30" customFormat="1" ht="30" customHeight="1" x14ac:dyDescent="0.2">
      <c r="A3993" s="9" t="s">
        <v>9343</v>
      </c>
      <c r="B3993" s="9" t="s">
        <v>190</v>
      </c>
      <c r="C3993" s="9">
        <v>26</v>
      </c>
      <c r="D3993" s="9">
        <v>26</v>
      </c>
      <c r="E3993" s="6" t="s">
        <v>44</v>
      </c>
      <c r="F3993" s="6" t="s">
        <v>7746</v>
      </c>
      <c r="G3993" s="6"/>
      <c r="H3993" s="6" t="s">
        <v>191</v>
      </c>
      <c r="I3993" s="6">
        <v>116</v>
      </c>
      <c r="J3993" s="6"/>
      <c r="K3993" s="6"/>
      <c r="L3993" s="6"/>
      <c r="M3993" s="6" t="s">
        <v>8320</v>
      </c>
      <c r="N3993" s="6" t="s">
        <v>9397</v>
      </c>
      <c r="O3993" s="6" t="s">
        <v>8323</v>
      </c>
      <c r="P3993" s="6" t="s">
        <v>9398</v>
      </c>
      <c r="Q3993" s="6" t="s">
        <v>9399</v>
      </c>
      <c r="R3993" s="6" t="s">
        <v>9400</v>
      </c>
      <c r="S3993" s="6" t="s">
        <v>9401</v>
      </c>
      <c r="T3993" s="6" t="s">
        <v>9402</v>
      </c>
      <c r="U3993" s="6" t="s">
        <v>9403</v>
      </c>
      <c r="V3993" s="6" t="s">
        <v>8328</v>
      </c>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row>
    <row r="3994" spans="1:46" s="30" customFormat="1" ht="30" customHeight="1" x14ac:dyDescent="0.2">
      <c r="A3994" s="9" t="s">
        <v>9343</v>
      </c>
      <c r="B3994" s="9" t="s">
        <v>190</v>
      </c>
      <c r="C3994" s="9">
        <v>27</v>
      </c>
      <c r="D3994" s="9">
        <v>27</v>
      </c>
      <c r="E3994" s="6" t="s">
        <v>44</v>
      </c>
      <c r="F3994" s="6" t="s">
        <v>7746</v>
      </c>
      <c r="G3994" s="6"/>
      <c r="H3994" s="6" t="s">
        <v>191</v>
      </c>
      <c r="I3994" s="6">
        <v>117</v>
      </c>
      <c r="J3994" s="6"/>
      <c r="K3994" s="6" t="s">
        <v>8329</v>
      </c>
      <c r="L3994" s="6"/>
      <c r="M3994" s="6" t="s">
        <v>8330</v>
      </c>
      <c r="N3994" s="6" t="s">
        <v>9404</v>
      </c>
      <c r="O3994" s="6" t="s">
        <v>9405</v>
      </c>
      <c r="P3994" s="6" t="s">
        <v>8325</v>
      </c>
      <c r="Q3994" s="6" t="s">
        <v>8333</v>
      </c>
      <c r="R3994" s="6" t="s">
        <v>8334</v>
      </c>
      <c r="S3994" s="6" t="s">
        <v>9406</v>
      </c>
      <c r="T3994" s="6" t="s">
        <v>9407</v>
      </c>
      <c r="U3994" s="6" t="s">
        <v>9408</v>
      </c>
      <c r="V3994" s="6" t="s">
        <v>9409</v>
      </c>
      <c r="W3994" s="6" t="s">
        <v>9410</v>
      </c>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row>
    <row r="3995" spans="1:46" s="30" customFormat="1" ht="30" customHeight="1" x14ac:dyDescent="0.2">
      <c r="A3995" s="9" t="s">
        <v>9343</v>
      </c>
      <c r="B3995" s="9" t="s">
        <v>190</v>
      </c>
      <c r="C3995" s="9">
        <v>28</v>
      </c>
      <c r="D3995" s="9" t="s">
        <v>2833</v>
      </c>
      <c r="E3995" s="6" t="s">
        <v>44</v>
      </c>
      <c r="F3995" s="6" t="s">
        <v>7746</v>
      </c>
      <c r="G3995" s="6"/>
      <c r="H3995" s="6" t="s">
        <v>191</v>
      </c>
      <c r="I3995" s="6">
        <v>118</v>
      </c>
      <c r="J3995" s="6"/>
      <c r="K3995" s="6"/>
      <c r="L3995" s="6" t="s">
        <v>8337</v>
      </c>
      <c r="M3995" s="6" t="s">
        <v>8338</v>
      </c>
      <c r="N3995" s="6" t="s">
        <v>264</v>
      </c>
      <c r="O3995" s="6" t="s">
        <v>9411</v>
      </c>
      <c r="P3995" s="6" t="s">
        <v>9412</v>
      </c>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row>
    <row r="3996" spans="1:46" s="30" customFormat="1" ht="30" customHeight="1" x14ac:dyDescent="0.2">
      <c r="A3996" s="9" t="s">
        <v>9343</v>
      </c>
      <c r="B3996" s="9" t="s">
        <v>190</v>
      </c>
      <c r="C3996" s="9">
        <v>28</v>
      </c>
      <c r="D3996" s="9" t="s">
        <v>2836</v>
      </c>
      <c r="E3996" s="6" t="s">
        <v>44</v>
      </c>
      <c r="F3996" s="6" t="s">
        <v>7746</v>
      </c>
      <c r="G3996" s="6"/>
      <c r="H3996" s="6" t="s">
        <v>191</v>
      </c>
      <c r="I3996" s="6">
        <v>119</v>
      </c>
      <c r="J3996" s="6"/>
      <c r="K3996" s="6"/>
      <c r="L3996" s="6" t="s">
        <v>8337</v>
      </c>
      <c r="M3996" s="6" t="s">
        <v>8341</v>
      </c>
      <c r="N3996" s="6" t="s">
        <v>264</v>
      </c>
      <c r="O3996" s="6" t="s">
        <v>9411</v>
      </c>
      <c r="P3996" s="6" t="s">
        <v>9412</v>
      </c>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row>
    <row r="3997" spans="1:46" s="30" customFormat="1" ht="30" customHeight="1" x14ac:dyDescent="0.2">
      <c r="A3997" s="9" t="s">
        <v>9343</v>
      </c>
      <c r="B3997" s="9" t="s">
        <v>190</v>
      </c>
      <c r="C3997" s="9">
        <v>28</v>
      </c>
      <c r="D3997" s="9" t="s">
        <v>2838</v>
      </c>
      <c r="E3997" s="6" t="s">
        <v>44</v>
      </c>
      <c r="F3997" s="6" t="s">
        <v>7746</v>
      </c>
      <c r="G3997" s="6"/>
      <c r="H3997" s="6" t="s">
        <v>191</v>
      </c>
      <c r="I3997" s="6">
        <v>120</v>
      </c>
      <c r="J3997" s="6"/>
      <c r="K3997" s="6"/>
      <c r="L3997" s="6" t="s">
        <v>8337</v>
      </c>
      <c r="M3997" s="6" t="s">
        <v>8342</v>
      </c>
      <c r="N3997" s="6" t="s">
        <v>264</v>
      </c>
      <c r="O3997" s="6" t="s">
        <v>9411</v>
      </c>
      <c r="P3997" s="6" t="s">
        <v>9412</v>
      </c>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row>
    <row r="3998" spans="1:46" s="30" customFormat="1" ht="30" customHeight="1" x14ac:dyDescent="0.2">
      <c r="A3998" s="9" t="s">
        <v>9343</v>
      </c>
      <c r="B3998" s="9" t="s">
        <v>190</v>
      </c>
      <c r="C3998" s="9">
        <v>28</v>
      </c>
      <c r="D3998" s="9" t="s">
        <v>2840</v>
      </c>
      <c r="E3998" s="6" t="s">
        <v>44</v>
      </c>
      <c r="F3998" s="6" t="s">
        <v>7746</v>
      </c>
      <c r="G3998" s="6"/>
      <c r="H3998" s="6" t="s">
        <v>191</v>
      </c>
      <c r="I3998" s="6">
        <v>121</v>
      </c>
      <c r="J3998" s="6"/>
      <c r="K3998" s="6"/>
      <c r="L3998" s="6" t="s">
        <v>8337</v>
      </c>
      <c r="M3998" s="6" t="s">
        <v>8343</v>
      </c>
      <c r="N3998" s="6" t="s">
        <v>264</v>
      </c>
      <c r="O3998" s="6" t="s">
        <v>9411</v>
      </c>
      <c r="P3998" s="6" t="s">
        <v>9412</v>
      </c>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row>
    <row r="3999" spans="1:46" s="30" customFormat="1" ht="30" customHeight="1" x14ac:dyDescent="0.2">
      <c r="A3999" s="9" t="s">
        <v>9343</v>
      </c>
      <c r="B3999" s="9" t="s">
        <v>190</v>
      </c>
      <c r="C3999" s="9">
        <v>28</v>
      </c>
      <c r="D3999" s="9" t="s">
        <v>2842</v>
      </c>
      <c r="E3999" s="6" t="s">
        <v>44</v>
      </c>
      <c r="F3999" s="6" t="s">
        <v>7746</v>
      </c>
      <c r="G3999" s="6"/>
      <c r="H3999" s="6" t="s">
        <v>191</v>
      </c>
      <c r="I3999" s="6">
        <v>122</v>
      </c>
      <c r="J3999" s="6"/>
      <c r="K3999" s="6"/>
      <c r="L3999" s="6" t="s">
        <v>8337</v>
      </c>
      <c r="M3999" s="6" t="s">
        <v>8344</v>
      </c>
      <c r="N3999" s="6" t="s">
        <v>264</v>
      </c>
      <c r="O3999" s="6" t="s">
        <v>9411</v>
      </c>
      <c r="P3999" s="6" t="s">
        <v>9412</v>
      </c>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row>
    <row r="4000" spans="1:46" s="30" customFormat="1" ht="30" customHeight="1" x14ac:dyDescent="0.2">
      <c r="A4000" s="9" t="s">
        <v>9343</v>
      </c>
      <c r="B4000" s="9" t="s">
        <v>190</v>
      </c>
      <c r="C4000" s="9">
        <v>28</v>
      </c>
      <c r="D4000" s="9" t="s">
        <v>2844</v>
      </c>
      <c r="E4000" s="6" t="s">
        <v>44</v>
      </c>
      <c r="F4000" s="6" t="s">
        <v>7746</v>
      </c>
      <c r="G4000" s="6"/>
      <c r="H4000" s="6" t="s">
        <v>191</v>
      </c>
      <c r="I4000" s="6">
        <v>123</v>
      </c>
      <c r="J4000" s="6"/>
      <c r="K4000" s="6"/>
      <c r="L4000" s="6" t="s">
        <v>8337</v>
      </c>
      <c r="M4000" s="6" t="s">
        <v>8345</v>
      </c>
      <c r="N4000" s="6" t="s">
        <v>264</v>
      </c>
      <c r="O4000" s="6" t="s">
        <v>9411</v>
      </c>
      <c r="P4000" s="6" t="s">
        <v>9412</v>
      </c>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row>
    <row r="4001" spans="1:46" s="30" customFormat="1" ht="30" customHeight="1" x14ac:dyDescent="0.2">
      <c r="A4001" s="9" t="s">
        <v>9343</v>
      </c>
      <c r="B4001" s="9" t="s">
        <v>190</v>
      </c>
      <c r="C4001" s="9">
        <v>28</v>
      </c>
      <c r="D4001" s="9" t="s">
        <v>8791</v>
      </c>
      <c r="E4001" s="6" t="s">
        <v>44</v>
      </c>
      <c r="F4001" s="6" t="s">
        <v>7746</v>
      </c>
      <c r="G4001" s="6"/>
      <c r="H4001" s="6" t="s">
        <v>191</v>
      </c>
      <c r="I4001" s="6">
        <v>124</v>
      </c>
      <c r="J4001" s="6"/>
      <c r="K4001" s="6"/>
      <c r="L4001" s="6" t="s">
        <v>8337</v>
      </c>
      <c r="M4001" s="6" t="s">
        <v>8346</v>
      </c>
      <c r="N4001" s="6" t="s">
        <v>264</v>
      </c>
      <c r="O4001" s="6" t="s">
        <v>9411</v>
      </c>
      <c r="P4001" s="6" t="s">
        <v>9412</v>
      </c>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row>
    <row r="4002" spans="1:46" s="30" customFormat="1" ht="30" customHeight="1" x14ac:dyDescent="0.2">
      <c r="A4002" s="9" t="s">
        <v>9343</v>
      </c>
      <c r="B4002" s="9" t="s">
        <v>190</v>
      </c>
      <c r="C4002" s="9">
        <v>29</v>
      </c>
      <c r="D4002" s="9" t="s">
        <v>333</v>
      </c>
      <c r="E4002" s="6" t="s">
        <v>44</v>
      </c>
      <c r="F4002" s="6" t="s">
        <v>7746</v>
      </c>
      <c r="G4002" s="6" t="s">
        <v>66</v>
      </c>
      <c r="H4002" s="6" t="s">
        <v>191</v>
      </c>
      <c r="I4002" s="6">
        <v>125</v>
      </c>
      <c r="J4002" s="6"/>
      <c r="K4002" s="6"/>
      <c r="L4002" s="6" t="s">
        <v>9413</v>
      </c>
      <c r="M4002" s="6" t="s">
        <v>8348</v>
      </c>
      <c r="N4002" s="6" t="s">
        <v>8349</v>
      </c>
      <c r="O4002" s="6" t="s">
        <v>8350</v>
      </c>
      <c r="P4002" s="6" t="s">
        <v>8351</v>
      </c>
      <c r="Q4002" s="6" t="s">
        <v>8352</v>
      </c>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row>
    <row r="4003" spans="1:46" s="30" customFormat="1" ht="30" customHeight="1" x14ac:dyDescent="0.2">
      <c r="A4003" s="9" t="s">
        <v>9343</v>
      </c>
      <c r="B4003" s="9" t="s">
        <v>190</v>
      </c>
      <c r="C4003" s="9">
        <v>29</v>
      </c>
      <c r="D4003" s="9" t="s">
        <v>340</v>
      </c>
      <c r="E4003" s="6" t="s">
        <v>44</v>
      </c>
      <c r="F4003" s="6" t="s">
        <v>7746</v>
      </c>
      <c r="G4003" s="6" t="s">
        <v>66</v>
      </c>
      <c r="H4003" s="6" t="s">
        <v>191</v>
      </c>
      <c r="I4003" s="6">
        <v>126</v>
      </c>
      <c r="J4003" s="6"/>
      <c r="K4003" s="6"/>
      <c r="L4003" s="6" t="s">
        <v>9413</v>
      </c>
      <c r="M4003" s="6" t="s">
        <v>8353</v>
      </c>
      <c r="N4003" s="6" t="s">
        <v>8349</v>
      </c>
      <c r="O4003" s="6" t="s">
        <v>8350</v>
      </c>
      <c r="P4003" s="6" t="s">
        <v>8351</v>
      </c>
      <c r="Q4003" s="6" t="s">
        <v>8352</v>
      </c>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row>
    <row r="4004" spans="1:46" s="30" customFormat="1" ht="30" customHeight="1" x14ac:dyDescent="0.2">
      <c r="A4004" s="9" t="s">
        <v>9343</v>
      </c>
      <c r="B4004" s="9" t="s">
        <v>190</v>
      </c>
      <c r="C4004" s="9">
        <v>29</v>
      </c>
      <c r="D4004" s="9" t="s">
        <v>341</v>
      </c>
      <c r="E4004" s="6" t="s">
        <v>44</v>
      </c>
      <c r="F4004" s="6" t="s">
        <v>7746</v>
      </c>
      <c r="G4004" s="6" t="s">
        <v>66</v>
      </c>
      <c r="H4004" s="6" t="s">
        <v>191</v>
      </c>
      <c r="I4004" s="6">
        <v>127</v>
      </c>
      <c r="J4004" s="6"/>
      <c r="K4004" s="6"/>
      <c r="L4004" s="6" t="s">
        <v>9413</v>
      </c>
      <c r="M4004" s="6" t="s">
        <v>8354</v>
      </c>
      <c r="N4004" s="6" t="s">
        <v>8349</v>
      </c>
      <c r="O4004" s="6" t="s">
        <v>8350</v>
      </c>
      <c r="P4004" s="6" t="s">
        <v>8351</v>
      </c>
      <c r="Q4004" s="6" t="s">
        <v>8352</v>
      </c>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row>
    <row r="4005" spans="1:46" s="30" customFormat="1" ht="30" customHeight="1" x14ac:dyDescent="0.2">
      <c r="A4005" s="9" t="s">
        <v>9343</v>
      </c>
      <c r="B4005" s="9" t="s">
        <v>190</v>
      </c>
      <c r="C4005" s="9">
        <v>29</v>
      </c>
      <c r="D4005" s="9" t="s">
        <v>342</v>
      </c>
      <c r="E4005" s="6" t="s">
        <v>44</v>
      </c>
      <c r="F4005" s="6" t="s">
        <v>7746</v>
      </c>
      <c r="G4005" s="6" t="s">
        <v>66</v>
      </c>
      <c r="H4005" s="6" t="s">
        <v>191</v>
      </c>
      <c r="I4005" s="6">
        <v>128</v>
      </c>
      <c r="J4005" s="6"/>
      <c r="K4005" s="6"/>
      <c r="L4005" s="6" t="s">
        <v>9413</v>
      </c>
      <c r="M4005" s="6" t="s">
        <v>8355</v>
      </c>
      <c r="N4005" s="6" t="s">
        <v>8349</v>
      </c>
      <c r="O4005" s="6" t="s">
        <v>8350</v>
      </c>
      <c r="P4005" s="6" t="s">
        <v>8351</v>
      </c>
      <c r="Q4005" s="6" t="s">
        <v>8352</v>
      </c>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row>
    <row r="4006" spans="1:46" s="30" customFormat="1" ht="30" customHeight="1" x14ac:dyDescent="0.2">
      <c r="A4006" s="9" t="s">
        <v>9343</v>
      </c>
      <c r="B4006" s="9" t="s">
        <v>190</v>
      </c>
      <c r="C4006" s="9">
        <v>29</v>
      </c>
      <c r="D4006" s="9" t="s">
        <v>4013</v>
      </c>
      <c r="E4006" s="6" t="s">
        <v>44</v>
      </c>
      <c r="F4006" s="6" t="s">
        <v>7746</v>
      </c>
      <c r="G4006" s="6" t="s">
        <v>66</v>
      </c>
      <c r="H4006" s="6" t="s">
        <v>191</v>
      </c>
      <c r="I4006" s="6">
        <v>129</v>
      </c>
      <c r="J4006" s="6"/>
      <c r="K4006" s="6"/>
      <c r="L4006" s="6" t="s">
        <v>9413</v>
      </c>
      <c r="M4006" s="6" t="s">
        <v>8356</v>
      </c>
      <c r="N4006" s="6" t="s">
        <v>8349</v>
      </c>
      <c r="O4006" s="6" t="s">
        <v>8350</v>
      </c>
      <c r="P4006" s="6" t="s">
        <v>8351</v>
      </c>
      <c r="Q4006" s="6" t="s">
        <v>8352</v>
      </c>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row>
    <row r="4007" spans="1:46" s="30" customFormat="1" ht="30" customHeight="1" x14ac:dyDescent="0.2">
      <c r="A4007" s="9" t="s">
        <v>9343</v>
      </c>
      <c r="B4007" s="9" t="s">
        <v>190</v>
      </c>
      <c r="C4007" s="9">
        <v>29</v>
      </c>
      <c r="D4007" s="9" t="s">
        <v>4020</v>
      </c>
      <c r="E4007" s="6" t="s">
        <v>44</v>
      </c>
      <c r="F4007" s="6" t="s">
        <v>7746</v>
      </c>
      <c r="G4007" s="6" t="s">
        <v>66</v>
      </c>
      <c r="H4007" s="6" t="s">
        <v>191</v>
      </c>
      <c r="I4007" s="6">
        <v>130</v>
      </c>
      <c r="J4007" s="6"/>
      <c r="K4007" s="6"/>
      <c r="L4007" s="6" t="s">
        <v>9413</v>
      </c>
      <c r="M4007" s="6" t="s">
        <v>9414</v>
      </c>
      <c r="N4007" s="6" t="s">
        <v>8349</v>
      </c>
      <c r="O4007" s="6" t="s">
        <v>8350</v>
      </c>
      <c r="P4007" s="6" t="s">
        <v>8351</v>
      </c>
      <c r="Q4007" s="6" t="s">
        <v>8352</v>
      </c>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row>
    <row r="4008" spans="1:46" s="30" customFormat="1" ht="30" customHeight="1" x14ac:dyDescent="0.2">
      <c r="A4008" s="9" t="s">
        <v>9343</v>
      </c>
      <c r="B4008" s="9" t="s">
        <v>190</v>
      </c>
      <c r="C4008" s="9">
        <v>30</v>
      </c>
      <c r="D4008" s="9" t="s">
        <v>343</v>
      </c>
      <c r="E4008" s="6" t="s">
        <v>31</v>
      </c>
      <c r="F4008" s="6" t="s">
        <v>4</v>
      </c>
      <c r="G4008" s="6"/>
      <c r="H4008" s="6" t="s">
        <v>243</v>
      </c>
      <c r="I4008" s="6">
        <v>131</v>
      </c>
      <c r="J4008" s="6"/>
      <c r="K4008" s="6"/>
      <c r="L4008" s="6" t="s">
        <v>7816</v>
      </c>
      <c r="M4008" s="6" t="s">
        <v>757</v>
      </c>
      <c r="N4008" s="6" t="s">
        <v>4065</v>
      </c>
      <c r="O4008" s="6" t="s">
        <v>1830</v>
      </c>
      <c r="P4008" s="6" t="s">
        <v>8358</v>
      </c>
      <c r="Q4008" s="6" t="s">
        <v>8359</v>
      </c>
      <c r="R4008" s="6" t="s">
        <v>9415</v>
      </c>
      <c r="S4008" s="6" t="s">
        <v>9416</v>
      </c>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row>
    <row r="4009" spans="1:46" s="30" customFormat="1" ht="30" customHeight="1" x14ac:dyDescent="0.2">
      <c r="A4009" s="9" t="s">
        <v>9343</v>
      </c>
      <c r="B4009" s="9" t="s">
        <v>190</v>
      </c>
      <c r="C4009" s="9">
        <v>30</v>
      </c>
      <c r="D4009" s="9" t="s">
        <v>344</v>
      </c>
      <c r="E4009" s="6" t="s">
        <v>31</v>
      </c>
      <c r="F4009" s="6" t="s">
        <v>4</v>
      </c>
      <c r="G4009" s="6"/>
      <c r="H4009" s="6" t="s">
        <v>243</v>
      </c>
      <c r="I4009" s="6">
        <v>132</v>
      </c>
      <c r="J4009" s="6"/>
      <c r="K4009" s="6"/>
      <c r="L4009" s="6" t="s">
        <v>7816</v>
      </c>
      <c r="M4009" s="6" t="s">
        <v>755</v>
      </c>
      <c r="N4009" s="6" t="s">
        <v>4065</v>
      </c>
      <c r="O4009" s="6" t="s">
        <v>1830</v>
      </c>
      <c r="P4009" s="6" t="s">
        <v>8358</v>
      </c>
      <c r="Q4009" s="6" t="s">
        <v>8359</v>
      </c>
      <c r="R4009" s="6" t="s">
        <v>9415</v>
      </c>
      <c r="S4009" s="6" t="s">
        <v>9417</v>
      </c>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row>
    <row r="4010" spans="1:46" s="30" customFormat="1" ht="30" customHeight="1" x14ac:dyDescent="0.2">
      <c r="A4010" s="9" t="s">
        <v>9343</v>
      </c>
      <c r="B4010" s="9" t="s">
        <v>190</v>
      </c>
      <c r="C4010" s="9">
        <v>31</v>
      </c>
      <c r="D4010" s="9" t="s">
        <v>350</v>
      </c>
      <c r="E4010" s="6" t="s">
        <v>31</v>
      </c>
      <c r="F4010" s="6" t="s">
        <v>4</v>
      </c>
      <c r="G4010" s="6"/>
      <c r="H4010" s="6" t="s">
        <v>243</v>
      </c>
      <c r="I4010" s="6">
        <v>133</v>
      </c>
      <c r="J4010" s="6"/>
      <c r="K4010" s="6"/>
      <c r="L4010" s="6" t="s">
        <v>9418</v>
      </c>
      <c r="M4010" s="6" t="s">
        <v>757</v>
      </c>
      <c r="N4010" s="6" t="s">
        <v>8363</v>
      </c>
      <c r="O4010" s="6" t="s">
        <v>8364</v>
      </c>
      <c r="P4010" s="6" t="s">
        <v>8365</v>
      </c>
      <c r="Q4010" s="6" t="s">
        <v>8366</v>
      </c>
      <c r="R4010" s="6" t="s">
        <v>8360</v>
      </c>
      <c r="S4010" s="6" t="s">
        <v>9416</v>
      </c>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row>
    <row r="4011" spans="1:46" s="30" customFormat="1" ht="30" customHeight="1" x14ac:dyDescent="0.2">
      <c r="A4011" s="9" t="s">
        <v>9343</v>
      </c>
      <c r="B4011" s="9" t="s">
        <v>190</v>
      </c>
      <c r="C4011" s="9">
        <v>31</v>
      </c>
      <c r="D4011" s="9" t="s">
        <v>351</v>
      </c>
      <c r="E4011" s="6" t="s">
        <v>31</v>
      </c>
      <c r="F4011" s="6" t="s">
        <v>4</v>
      </c>
      <c r="G4011" s="6"/>
      <c r="H4011" s="6" t="s">
        <v>243</v>
      </c>
      <c r="I4011" s="6">
        <v>134</v>
      </c>
      <c r="J4011" s="6"/>
      <c r="K4011" s="6"/>
      <c r="L4011" s="6" t="s">
        <v>9418</v>
      </c>
      <c r="M4011" s="6" t="s">
        <v>755</v>
      </c>
      <c r="N4011" s="6" t="s">
        <v>8363</v>
      </c>
      <c r="O4011" s="6" t="s">
        <v>8364</v>
      </c>
      <c r="P4011" s="6" t="s">
        <v>8365</v>
      </c>
      <c r="Q4011" s="6" t="s">
        <v>8366</v>
      </c>
      <c r="R4011" s="6" t="s">
        <v>8360</v>
      </c>
      <c r="S4011" s="6" t="s">
        <v>9417</v>
      </c>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row>
    <row r="4012" spans="1:46" s="30" customFormat="1" ht="30" customHeight="1" x14ac:dyDescent="0.2">
      <c r="A4012" s="9" t="s">
        <v>9343</v>
      </c>
      <c r="B4012" s="9" t="s">
        <v>190</v>
      </c>
      <c r="C4012" s="9">
        <v>32</v>
      </c>
      <c r="D4012" s="9" t="s">
        <v>2861</v>
      </c>
      <c r="E4012" s="6" t="s">
        <v>7661</v>
      </c>
      <c r="F4012" s="6"/>
      <c r="G4012" s="6"/>
      <c r="H4012" s="6" t="s">
        <v>191</v>
      </c>
      <c r="I4012" s="6">
        <v>135</v>
      </c>
      <c r="J4012" s="6"/>
      <c r="K4012" s="6"/>
      <c r="L4012" s="6"/>
      <c r="M4012" s="6" t="s">
        <v>8367</v>
      </c>
      <c r="N4012" s="6" t="s">
        <v>8368</v>
      </c>
      <c r="O4012" s="6" t="s">
        <v>8369</v>
      </c>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row>
    <row r="4013" spans="1:46" s="30" customFormat="1" ht="30" customHeight="1" x14ac:dyDescent="0.2">
      <c r="A4013" s="9" t="s">
        <v>9343</v>
      </c>
      <c r="B4013" s="9" t="s">
        <v>190</v>
      </c>
      <c r="C4013" s="9">
        <v>32</v>
      </c>
      <c r="D4013" s="9" t="s">
        <v>2864</v>
      </c>
      <c r="E4013" s="6" t="s">
        <v>7661</v>
      </c>
      <c r="F4013" s="6"/>
      <c r="G4013" s="6"/>
      <c r="H4013" s="6" t="s">
        <v>191</v>
      </c>
      <c r="I4013" s="6">
        <v>136</v>
      </c>
      <c r="J4013" s="6"/>
      <c r="K4013" s="6" t="s">
        <v>8370</v>
      </c>
      <c r="L4013" s="6"/>
      <c r="M4013" s="6" t="s">
        <v>9419</v>
      </c>
      <c r="N4013" s="6" t="s">
        <v>9420</v>
      </c>
      <c r="O4013" s="6" t="s">
        <v>9421</v>
      </c>
      <c r="P4013" s="6" t="s">
        <v>9422</v>
      </c>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row>
    <row r="4014" spans="1:46" s="30" customFormat="1" ht="30" customHeight="1" x14ac:dyDescent="0.2">
      <c r="A4014" s="9" t="s">
        <v>9343</v>
      </c>
      <c r="B4014" s="9" t="s">
        <v>190</v>
      </c>
      <c r="C4014" s="9">
        <v>33</v>
      </c>
      <c r="D4014" s="9" t="s">
        <v>359</v>
      </c>
      <c r="E4014" s="6" t="s">
        <v>7661</v>
      </c>
      <c r="F4014" s="6" t="s">
        <v>65</v>
      </c>
      <c r="G4014" s="6"/>
      <c r="H4014" s="6" t="s">
        <v>191</v>
      </c>
      <c r="I4014" s="6">
        <v>137</v>
      </c>
      <c r="J4014" s="6"/>
      <c r="K4014" s="6"/>
      <c r="L4014" s="6" t="s">
        <v>8372</v>
      </c>
      <c r="M4014" s="6" t="s">
        <v>7720</v>
      </c>
      <c r="N4014" s="6" t="s">
        <v>8374</v>
      </c>
      <c r="O4014" s="6" t="s">
        <v>8375</v>
      </c>
      <c r="P4014" s="6" t="s">
        <v>8376</v>
      </c>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row>
    <row r="4015" spans="1:46" s="30" customFormat="1" ht="30" customHeight="1" x14ac:dyDescent="0.2">
      <c r="A4015" s="9" t="s">
        <v>9343</v>
      </c>
      <c r="B4015" s="9" t="s">
        <v>190</v>
      </c>
      <c r="C4015" s="9">
        <v>33</v>
      </c>
      <c r="D4015" s="9" t="s">
        <v>360</v>
      </c>
      <c r="E4015" s="6" t="s">
        <v>7661</v>
      </c>
      <c r="F4015" s="6" t="s">
        <v>65</v>
      </c>
      <c r="G4015" s="6"/>
      <c r="H4015" s="6" t="s">
        <v>191</v>
      </c>
      <c r="I4015" s="6">
        <v>138</v>
      </c>
      <c r="J4015" s="6"/>
      <c r="K4015" s="6"/>
      <c r="L4015" s="6" t="s">
        <v>8372</v>
      </c>
      <c r="M4015" s="6" t="s">
        <v>94</v>
      </c>
      <c r="N4015" s="6" t="s">
        <v>8374</v>
      </c>
      <c r="O4015" s="6" t="s">
        <v>8375</v>
      </c>
      <c r="P4015" s="6" t="s">
        <v>8376</v>
      </c>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row>
    <row r="4016" spans="1:46" s="30" customFormat="1" ht="30" customHeight="1" x14ac:dyDescent="0.2">
      <c r="A4016" s="9" t="s">
        <v>9343</v>
      </c>
      <c r="B4016" s="9" t="s">
        <v>190</v>
      </c>
      <c r="C4016" s="9">
        <v>33</v>
      </c>
      <c r="D4016" s="9" t="s">
        <v>361</v>
      </c>
      <c r="E4016" s="6" t="s">
        <v>7661</v>
      </c>
      <c r="F4016" s="6" t="s">
        <v>65</v>
      </c>
      <c r="G4016" s="6"/>
      <c r="H4016" s="6" t="s">
        <v>191</v>
      </c>
      <c r="I4016" s="6">
        <v>139</v>
      </c>
      <c r="J4016" s="6"/>
      <c r="K4016" s="6"/>
      <c r="L4016" s="6" t="s">
        <v>8372</v>
      </c>
      <c r="M4016" s="6" t="s">
        <v>107</v>
      </c>
      <c r="N4016" s="6" t="s">
        <v>8374</v>
      </c>
      <c r="O4016" s="6" t="s">
        <v>8375</v>
      </c>
      <c r="P4016" s="6" t="s">
        <v>8376</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row>
    <row r="4017" spans="1:46" s="30" customFormat="1" ht="30" customHeight="1" x14ac:dyDescent="0.2">
      <c r="A4017" s="9" t="s">
        <v>9343</v>
      </c>
      <c r="B4017" s="9" t="s">
        <v>190</v>
      </c>
      <c r="C4017" s="9">
        <v>33</v>
      </c>
      <c r="D4017" s="9" t="s">
        <v>362</v>
      </c>
      <c r="E4017" s="6" t="s">
        <v>7661</v>
      </c>
      <c r="F4017" s="6" t="s">
        <v>65</v>
      </c>
      <c r="G4017" s="6"/>
      <c r="H4017" s="6" t="s">
        <v>191</v>
      </c>
      <c r="I4017" s="6">
        <v>140</v>
      </c>
      <c r="J4017" s="6"/>
      <c r="K4017" s="6"/>
      <c r="L4017" s="6" t="s">
        <v>8372</v>
      </c>
      <c r="M4017" s="6" t="s">
        <v>102</v>
      </c>
      <c r="N4017" s="6" t="s">
        <v>8374</v>
      </c>
      <c r="O4017" s="6" t="s">
        <v>8375</v>
      </c>
      <c r="P4017" s="6" t="s">
        <v>8376</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row>
    <row r="4018" spans="1:46" s="30" customFormat="1" ht="30" customHeight="1" x14ac:dyDescent="0.2">
      <c r="A4018" s="9" t="s">
        <v>9343</v>
      </c>
      <c r="B4018" s="9" t="s">
        <v>190</v>
      </c>
      <c r="C4018" s="9">
        <v>33</v>
      </c>
      <c r="D4018" s="9" t="s">
        <v>4067</v>
      </c>
      <c r="E4018" s="6" t="s">
        <v>7661</v>
      </c>
      <c r="F4018" s="6" t="s">
        <v>65</v>
      </c>
      <c r="G4018" s="6"/>
      <c r="H4018" s="6" t="s">
        <v>191</v>
      </c>
      <c r="I4018" s="6">
        <v>141</v>
      </c>
      <c r="J4018" s="6"/>
      <c r="K4018" s="6"/>
      <c r="L4018" s="6" t="s">
        <v>8372</v>
      </c>
      <c r="M4018" s="6" t="s">
        <v>3102</v>
      </c>
      <c r="N4018" s="6" t="s">
        <v>8374</v>
      </c>
      <c r="O4018" s="6" t="s">
        <v>8375</v>
      </c>
      <c r="P4018" s="6" t="s">
        <v>8376</v>
      </c>
      <c r="Q4018" s="6"/>
      <c r="R4018" s="6"/>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row>
    <row r="4019" spans="1:46" s="30" customFormat="1" ht="30" customHeight="1" x14ac:dyDescent="0.2">
      <c r="A4019" s="9" t="s">
        <v>9343</v>
      </c>
      <c r="B4019" s="9" t="s">
        <v>190</v>
      </c>
      <c r="C4019" s="9">
        <v>33</v>
      </c>
      <c r="D4019" s="9" t="s">
        <v>4068</v>
      </c>
      <c r="E4019" s="6" t="s">
        <v>7661</v>
      </c>
      <c r="F4019" s="6" t="s">
        <v>65</v>
      </c>
      <c r="G4019" s="6"/>
      <c r="H4019" s="6" t="s">
        <v>191</v>
      </c>
      <c r="I4019" s="6">
        <v>142</v>
      </c>
      <c r="J4019" s="6"/>
      <c r="K4019" s="6"/>
      <c r="L4019" s="6" t="s">
        <v>8372</v>
      </c>
      <c r="M4019" s="6" t="s">
        <v>7722</v>
      </c>
      <c r="N4019" s="6" t="s">
        <v>8374</v>
      </c>
      <c r="O4019" s="6" t="s">
        <v>8375</v>
      </c>
      <c r="P4019" s="6" t="s">
        <v>8376</v>
      </c>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row>
    <row r="4020" spans="1:46" s="30" customFormat="1" ht="30" customHeight="1" x14ac:dyDescent="0.2">
      <c r="A4020" s="9" t="s">
        <v>9343</v>
      </c>
      <c r="B4020" s="9" t="s">
        <v>190</v>
      </c>
      <c r="C4020" s="9">
        <v>33</v>
      </c>
      <c r="D4020" s="9" t="s">
        <v>4069</v>
      </c>
      <c r="E4020" s="6" t="s">
        <v>7661</v>
      </c>
      <c r="F4020" s="6" t="s">
        <v>65</v>
      </c>
      <c r="G4020" s="6"/>
      <c r="H4020" s="6" t="s">
        <v>191</v>
      </c>
      <c r="I4020" s="6">
        <v>143</v>
      </c>
      <c r="J4020" s="6"/>
      <c r="K4020" s="6"/>
      <c r="L4020" s="6" t="s">
        <v>8372</v>
      </c>
      <c r="M4020" s="6" t="s">
        <v>239</v>
      </c>
      <c r="N4020" s="6" t="s">
        <v>8374</v>
      </c>
      <c r="O4020" s="6" t="s">
        <v>8375</v>
      </c>
      <c r="P4020" s="6" t="s">
        <v>8376</v>
      </c>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row>
    <row r="4021" spans="1:46" s="30" customFormat="1" ht="30" customHeight="1" x14ac:dyDescent="0.2">
      <c r="A4021" s="9" t="s">
        <v>9343</v>
      </c>
      <c r="B4021" s="9" t="s">
        <v>190</v>
      </c>
      <c r="C4021" s="9">
        <v>33</v>
      </c>
      <c r="D4021" s="9" t="s">
        <v>4070</v>
      </c>
      <c r="E4021" s="6" t="s">
        <v>7661</v>
      </c>
      <c r="F4021" s="6" t="s">
        <v>65</v>
      </c>
      <c r="G4021" s="6"/>
      <c r="H4021" s="6" t="s">
        <v>191</v>
      </c>
      <c r="I4021" s="6">
        <v>144</v>
      </c>
      <c r="J4021" s="6"/>
      <c r="K4021" s="6"/>
      <c r="L4021" s="6" t="s">
        <v>8372</v>
      </c>
      <c r="M4021" s="6" t="s">
        <v>7723</v>
      </c>
      <c r="N4021" s="6" t="s">
        <v>8374</v>
      </c>
      <c r="O4021" s="6" t="s">
        <v>8375</v>
      </c>
      <c r="P4021" s="6" t="s">
        <v>8376</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row>
    <row r="4022" spans="1:46" s="30" customFormat="1" ht="30" customHeight="1" x14ac:dyDescent="0.2">
      <c r="A4022" s="9" t="s">
        <v>9343</v>
      </c>
      <c r="B4022" s="9" t="s">
        <v>190</v>
      </c>
      <c r="C4022" s="9">
        <v>33</v>
      </c>
      <c r="D4022" s="9" t="s">
        <v>4071</v>
      </c>
      <c r="E4022" s="6" t="s">
        <v>7661</v>
      </c>
      <c r="F4022" s="6" t="s">
        <v>65</v>
      </c>
      <c r="G4022" s="6"/>
      <c r="H4022" s="6" t="s">
        <v>191</v>
      </c>
      <c r="I4022" s="6">
        <v>145</v>
      </c>
      <c r="J4022" s="6"/>
      <c r="K4022" s="6"/>
      <c r="L4022" s="6" t="s">
        <v>8372</v>
      </c>
      <c r="M4022" s="6" t="s">
        <v>240</v>
      </c>
      <c r="N4022" s="6" t="s">
        <v>8374</v>
      </c>
      <c r="O4022" s="6" t="s">
        <v>8375</v>
      </c>
      <c r="P4022" s="6" t="s">
        <v>8376</v>
      </c>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row>
    <row r="4023" spans="1:46" s="30" customFormat="1" ht="30" customHeight="1" x14ac:dyDescent="0.2">
      <c r="A4023" s="9" t="s">
        <v>9343</v>
      </c>
      <c r="B4023" s="9" t="s">
        <v>190</v>
      </c>
      <c r="C4023" s="9">
        <v>33</v>
      </c>
      <c r="D4023" s="9" t="s">
        <v>4072</v>
      </c>
      <c r="E4023" s="6" t="s">
        <v>7661</v>
      </c>
      <c r="F4023" s="6" t="s">
        <v>65</v>
      </c>
      <c r="G4023" s="6"/>
      <c r="H4023" s="6" t="s">
        <v>191</v>
      </c>
      <c r="I4023" s="6">
        <v>146</v>
      </c>
      <c r="J4023" s="6"/>
      <c r="K4023" s="6"/>
      <c r="L4023" s="6" t="s">
        <v>8372</v>
      </c>
      <c r="M4023" s="6" t="s">
        <v>7724</v>
      </c>
      <c r="N4023" s="6" t="s">
        <v>8374</v>
      </c>
      <c r="O4023" s="6" t="s">
        <v>8375</v>
      </c>
      <c r="P4023" s="6" t="s">
        <v>8376</v>
      </c>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row>
    <row r="4024" spans="1:46" s="30" customFormat="1" ht="30" customHeight="1" x14ac:dyDescent="0.2">
      <c r="A4024" s="9" t="s">
        <v>9343</v>
      </c>
      <c r="B4024" s="9" t="s">
        <v>190</v>
      </c>
      <c r="C4024" s="9">
        <v>33</v>
      </c>
      <c r="D4024" s="9" t="s">
        <v>4073</v>
      </c>
      <c r="E4024" s="6" t="s">
        <v>7661</v>
      </c>
      <c r="F4024" s="6" t="s">
        <v>65</v>
      </c>
      <c r="G4024" s="6"/>
      <c r="H4024" s="6" t="s">
        <v>191</v>
      </c>
      <c r="I4024" s="6">
        <v>147</v>
      </c>
      <c r="J4024" s="6"/>
      <c r="K4024" s="6"/>
      <c r="L4024" s="6" t="s">
        <v>8372</v>
      </c>
      <c r="M4024" s="6" t="s">
        <v>9423</v>
      </c>
      <c r="N4024" s="6" t="s">
        <v>8374</v>
      </c>
      <c r="O4024" s="6" t="s">
        <v>8375</v>
      </c>
      <c r="P4024" s="6" t="s">
        <v>8376</v>
      </c>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row>
    <row r="4025" spans="1:46" s="30" customFormat="1" ht="30" customHeight="1" x14ac:dyDescent="0.2">
      <c r="A4025" s="9" t="s">
        <v>9343</v>
      </c>
      <c r="B4025" s="9" t="s">
        <v>190</v>
      </c>
      <c r="C4025" s="9">
        <v>33</v>
      </c>
      <c r="D4025" s="9" t="s">
        <v>4074</v>
      </c>
      <c r="E4025" s="6" t="s">
        <v>7661</v>
      </c>
      <c r="F4025" s="6" t="s">
        <v>65</v>
      </c>
      <c r="G4025" s="6"/>
      <c r="H4025" s="6" t="s">
        <v>191</v>
      </c>
      <c r="I4025" s="6">
        <v>148</v>
      </c>
      <c r="J4025" s="6"/>
      <c r="K4025" s="6"/>
      <c r="L4025" s="6" t="s">
        <v>8372</v>
      </c>
      <c r="M4025" s="6" t="s">
        <v>9424</v>
      </c>
      <c r="N4025" s="6" t="s">
        <v>8374</v>
      </c>
      <c r="O4025" s="6" t="s">
        <v>8375</v>
      </c>
      <c r="P4025" s="6" t="s">
        <v>8376</v>
      </c>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row>
    <row r="4026" spans="1:46" s="30" customFormat="1" ht="30" customHeight="1" x14ac:dyDescent="0.2">
      <c r="A4026" s="9" t="s">
        <v>9343</v>
      </c>
      <c r="B4026" s="9" t="s">
        <v>190</v>
      </c>
      <c r="C4026" s="9">
        <v>33</v>
      </c>
      <c r="D4026" s="9" t="s">
        <v>4075</v>
      </c>
      <c r="E4026" s="6" t="s">
        <v>7661</v>
      </c>
      <c r="F4026" s="6" t="s">
        <v>65</v>
      </c>
      <c r="G4026" s="6"/>
      <c r="H4026" s="6" t="s">
        <v>191</v>
      </c>
      <c r="I4026" s="6">
        <v>149</v>
      </c>
      <c r="J4026" s="6"/>
      <c r="K4026" s="6"/>
      <c r="L4026" s="6" t="s">
        <v>8372</v>
      </c>
      <c r="M4026" s="6" t="s">
        <v>6148</v>
      </c>
      <c r="N4026" s="6" t="s">
        <v>8374</v>
      </c>
      <c r="O4026" s="6" t="s">
        <v>8375</v>
      </c>
      <c r="P4026" s="6" t="s">
        <v>8376</v>
      </c>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row>
    <row r="4027" spans="1:46" s="42" customFormat="1" ht="30" customHeight="1" x14ac:dyDescent="0.2">
      <c r="A4027" s="9" t="s">
        <v>9343</v>
      </c>
      <c r="B4027" s="9" t="s">
        <v>190</v>
      </c>
      <c r="C4027" s="9">
        <v>34</v>
      </c>
      <c r="D4027" s="9" t="s">
        <v>1844</v>
      </c>
      <c r="E4027" s="6" t="s">
        <v>7661</v>
      </c>
      <c r="F4027" s="6" t="s">
        <v>4</v>
      </c>
      <c r="G4027" s="6" t="s">
        <v>2</v>
      </c>
      <c r="H4027" s="6" t="s">
        <v>191</v>
      </c>
      <c r="I4027" s="6">
        <v>150</v>
      </c>
      <c r="J4027" s="6"/>
      <c r="K4027" s="6"/>
      <c r="L4027" s="6" t="s">
        <v>8384</v>
      </c>
      <c r="M4027" s="6" t="s">
        <v>757</v>
      </c>
      <c r="N4027" s="6" t="s">
        <v>8385</v>
      </c>
      <c r="O4027" s="6" t="s">
        <v>8386</v>
      </c>
      <c r="P4027" s="6" t="s">
        <v>8387</v>
      </c>
      <c r="Q4027" s="6" t="s">
        <v>8388</v>
      </c>
      <c r="R4027" s="6" t="s">
        <v>8389</v>
      </c>
      <c r="S4027" s="6" t="s">
        <v>2212</v>
      </c>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row>
    <row r="4028" spans="1:46" s="42" customFormat="1" ht="30" customHeight="1" x14ac:dyDescent="0.2">
      <c r="A4028" s="9" t="s">
        <v>9343</v>
      </c>
      <c r="B4028" s="9" t="s">
        <v>190</v>
      </c>
      <c r="C4028" s="9">
        <v>34</v>
      </c>
      <c r="D4028" s="9" t="s">
        <v>1847</v>
      </c>
      <c r="E4028" s="6" t="s">
        <v>7661</v>
      </c>
      <c r="F4028" s="6" t="s">
        <v>4</v>
      </c>
      <c r="G4028" s="6" t="s">
        <v>2</v>
      </c>
      <c r="H4028" s="6" t="s">
        <v>191</v>
      </c>
      <c r="I4028" s="6">
        <v>151</v>
      </c>
      <c r="J4028" s="6"/>
      <c r="K4028" s="6"/>
      <c r="L4028" s="6" t="s">
        <v>8384</v>
      </c>
      <c r="M4028" s="6" t="s">
        <v>755</v>
      </c>
      <c r="N4028" s="6" t="s">
        <v>8385</v>
      </c>
      <c r="O4028" s="6" t="s">
        <v>8386</v>
      </c>
      <c r="P4028" s="6" t="s">
        <v>8387</v>
      </c>
      <c r="Q4028" s="6" t="s">
        <v>8388</v>
      </c>
      <c r="R4028" s="6" t="s">
        <v>8389</v>
      </c>
      <c r="S4028" s="6" t="s">
        <v>2212</v>
      </c>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row>
    <row r="4029" spans="1:46" s="42" customFormat="1" ht="30" customHeight="1" x14ac:dyDescent="0.2">
      <c r="A4029" s="9" t="s">
        <v>9343</v>
      </c>
      <c r="B4029" s="9" t="s">
        <v>190</v>
      </c>
      <c r="C4029" s="9">
        <v>35</v>
      </c>
      <c r="D4029" s="9" t="s">
        <v>368</v>
      </c>
      <c r="E4029" s="6" t="s">
        <v>7661</v>
      </c>
      <c r="F4029" s="6" t="s">
        <v>4</v>
      </c>
      <c r="G4029" s="6" t="s">
        <v>2</v>
      </c>
      <c r="H4029" s="6" t="s">
        <v>191</v>
      </c>
      <c r="I4029" s="6">
        <v>152</v>
      </c>
      <c r="J4029" s="6"/>
      <c r="K4029" s="6"/>
      <c r="L4029" s="6" t="s">
        <v>8390</v>
      </c>
      <c r="M4029" s="6" t="s">
        <v>757</v>
      </c>
      <c r="N4029" s="6" t="s">
        <v>8391</v>
      </c>
      <c r="O4029" s="6" t="s">
        <v>8392</v>
      </c>
      <c r="P4029" s="6" t="s">
        <v>7946</v>
      </c>
      <c r="Q4029" s="6" t="s">
        <v>8393</v>
      </c>
      <c r="R4029" s="6" t="s">
        <v>8394</v>
      </c>
      <c r="S4029" s="6" t="s">
        <v>935</v>
      </c>
      <c r="T4029" s="6" t="s">
        <v>2212</v>
      </c>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row>
    <row r="4030" spans="1:46" s="42" customFormat="1" ht="30" customHeight="1" x14ac:dyDescent="0.2">
      <c r="A4030" s="9" t="s">
        <v>9343</v>
      </c>
      <c r="B4030" s="9" t="s">
        <v>190</v>
      </c>
      <c r="C4030" s="9">
        <v>35</v>
      </c>
      <c r="D4030" s="9" t="s">
        <v>369</v>
      </c>
      <c r="E4030" s="6" t="s">
        <v>7661</v>
      </c>
      <c r="F4030" s="6" t="s">
        <v>4</v>
      </c>
      <c r="G4030" s="6" t="s">
        <v>2</v>
      </c>
      <c r="H4030" s="6" t="s">
        <v>191</v>
      </c>
      <c r="I4030" s="6">
        <v>153</v>
      </c>
      <c r="J4030" s="6"/>
      <c r="K4030" s="6"/>
      <c r="L4030" s="6" t="s">
        <v>8390</v>
      </c>
      <c r="M4030" s="6" t="s">
        <v>755</v>
      </c>
      <c r="N4030" s="6" t="s">
        <v>8391</v>
      </c>
      <c r="O4030" s="6" t="s">
        <v>8392</v>
      </c>
      <c r="P4030" s="6" t="s">
        <v>7946</v>
      </c>
      <c r="Q4030" s="6" t="s">
        <v>8393</v>
      </c>
      <c r="R4030" s="6" t="s">
        <v>8394</v>
      </c>
      <c r="S4030" s="6" t="s">
        <v>935</v>
      </c>
      <c r="T4030" s="6" t="s">
        <v>2212</v>
      </c>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row>
    <row r="4031" spans="1:46" s="42" customFormat="1" ht="30" customHeight="1" x14ac:dyDescent="0.2">
      <c r="A4031" s="9" t="s">
        <v>9343</v>
      </c>
      <c r="B4031" s="9" t="s">
        <v>190</v>
      </c>
      <c r="C4031" s="9">
        <v>36</v>
      </c>
      <c r="D4031" s="9" t="s">
        <v>1874</v>
      </c>
      <c r="E4031" s="6" t="s">
        <v>7661</v>
      </c>
      <c r="F4031" s="6" t="s">
        <v>4</v>
      </c>
      <c r="G4031" s="6" t="s">
        <v>31</v>
      </c>
      <c r="H4031" s="6" t="s">
        <v>191</v>
      </c>
      <c r="I4031" s="6">
        <v>154</v>
      </c>
      <c r="J4031" s="6"/>
      <c r="K4031" s="6"/>
      <c r="L4031" s="6" t="s">
        <v>8395</v>
      </c>
      <c r="M4031" s="6" t="s">
        <v>757</v>
      </c>
      <c r="N4031" s="6" t="s">
        <v>8396</v>
      </c>
      <c r="O4031" s="6" t="s">
        <v>7951</v>
      </c>
      <c r="P4031" s="6" t="s">
        <v>7952</v>
      </c>
      <c r="Q4031" s="6" t="s">
        <v>7953</v>
      </c>
      <c r="R4031" s="6" t="s">
        <v>7954</v>
      </c>
      <c r="S4031" s="6" t="s">
        <v>8397</v>
      </c>
      <c r="T4031" s="6" t="s">
        <v>8398</v>
      </c>
      <c r="U4031" s="6" t="s">
        <v>8399</v>
      </c>
      <c r="V4031" s="6" t="s">
        <v>8400</v>
      </c>
      <c r="W4031" s="6" t="s">
        <v>2212</v>
      </c>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row>
    <row r="4032" spans="1:46" s="42" customFormat="1" ht="30" customHeight="1" x14ac:dyDescent="0.2">
      <c r="A4032" s="9" t="s">
        <v>9343</v>
      </c>
      <c r="B4032" s="9" t="s">
        <v>190</v>
      </c>
      <c r="C4032" s="9">
        <v>36</v>
      </c>
      <c r="D4032" s="9" t="s">
        <v>1881</v>
      </c>
      <c r="E4032" s="6" t="s">
        <v>7661</v>
      </c>
      <c r="F4032" s="6" t="s">
        <v>4</v>
      </c>
      <c r="G4032" s="6" t="s">
        <v>31</v>
      </c>
      <c r="H4032" s="6" t="s">
        <v>191</v>
      </c>
      <c r="I4032" s="6">
        <v>155</v>
      </c>
      <c r="J4032" s="6"/>
      <c r="K4032" s="6"/>
      <c r="L4032" s="6" t="s">
        <v>8395</v>
      </c>
      <c r="M4032" s="6" t="s">
        <v>755</v>
      </c>
      <c r="N4032" s="6" t="s">
        <v>8396</v>
      </c>
      <c r="O4032" s="6" t="s">
        <v>7951</v>
      </c>
      <c r="P4032" s="6" t="s">
        <v>7952</v>
      </c>
      <c r="Q4032" s="6" t="s">
        <v>7953</v>
      </c>
      <c r="R4032" s="6" t="s">
        <v>7954</v>
      </c>
      <c r="S4032" s="6" t="s">
        <v>8397</v>
      </c>
      <c r="T4032" s="6" t="s">
        <v>8398</v>
      </c>
      <c r="U4032" s="6" t="s">
        <v>8399</v>
      </c>
      <c r="V4032" s="6" t="s">
        <v>8400</v>
      </c>
      <c r="W4032" s="6" t="s">
        <v>2212</v>
      </c>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row>
    <row r="4033" spans="1:46" s="42" customFormat="1" ht="30" customHeight="1" x14ac:dyDescent="0.2">
      <c r="A4033" s="9" t="s">
        <v>9343</v>
      </c>
      <c r="B4033" s="9" t="s">
        <v>190</v>
      </c>
      <c r="C4033" s="9">
        <v>37</v>
      </c>
      <c r="D4033" s="9">
        <v>37</v>
      </c>
      <c r="E4033" s="6" t="s">
        <v>7661</v>
      </c>
      <c r="F4033" s="6" t="s">
        <v>4</v>
      </c>
      <c r="G4033" s="6" t="s">
        <v>7746</v>
      </c>
      <c r="H4033" s="6" t="s">
        <v>191</v>
      </c>
      <c r="I4033" s="6">
        <v>156</v>
      </c>
      <c r="J4033" s="6"/>
      <c r="K4033" s="6"/>
      <c r="L4033" s="6"/>
      <c r="M4033" s="6" t="s">
        <v>8401</v>
      </c>
      <c r="N4033" s="6" t="s">
        <v>8402</v>
      </c>
      <c r="O4033" s="6" t="s">
        <v>8403</v>
      </c>
      <c r="P4033" s="6" t="s">
        <v>8404</v>
      </c>
      <c r="Q4033" s="6" t="s">
        <v>8405</v>
      </c>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row>
    <row r="4034" spans="1:46" s="42" customFormat="1" ht="30" customHeight="1" x14ac:dyDescent="0.2">
      <c r="A4034" s="9" t="s">
        <v>9343</v>
      </c>
      <c r="B4034" s="9" t="s">
        <v>190</v>
      </c>
      <c r="C4034" s="9">
        <v>38</v>
      </c>
      <c r="D4034" s="9">
        <v>38</v>
      </c>
      <c r="E4034" s="6" t="s">
        <v>7661</v>
      </c>
      <c r="F4034" s="6" t="s">
        <v>4</v>
      </c>
      <c r="G4034" s="6" t="s">
        <v>7746</v>
      </c>
      <c r="H4034" s="6" t="s">
        <v>191</v>
      </c>
      <c r="I4034" s="6">
        <v>157</v>
      </c>
      <c r="J4034" s="6"/>
      <c r="K4034" s="6"/>
      <c r="L4034" s="6"/>
      <c r="M4034" s="6" t="s">
        <v>8406</v>
      </c>
      <c r="N4034" s="6" t="s">
        <v>8402</v>
      </c>
      <c r="O4034" s="6" t="s">
        <v>8403</v>
      </c>
      <c r="P4034" s="6" t="s">
        <v>8404</v>
      </c>
      <c r="Q4034" s="6" t="s">
        <v>8405</v>
      </c>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row>
    <row r="4035" spans="1:46" s="42" customFormat="1" ht="30" customHeight="1" x14ac:dyDescent="0.2">
      <c r="A4035" s="9" t="s">
        <v>9343</v>
      </c>
      <c r="B4035" s="9" t="s">
        <v>190</v>
      </c>
      <c r="C4035" s="9">
        <v>39</v>
      </c>
      <c r="D4035" s="9">
        <v>39</v>
      </c>
      <c r="E4035" s="6" t="s">
        <v>7661</v>
      </c>
      <c r="F4035" s="6" t="s">
        <v>4</v>
      </c>
      <c r="G4035" s="6" t="s">
        <v>34</v>
      </c>
      <c r="H4035" s="6" t="s">
        <v>191</v>
      </c>
      <c r="I4035" s="6">
        <v>158</v>
      </c>
      <c r="J4035" s="6"/>
      <c r="K4035" s="6"/>
      <c r="L4035" s="6"/>
      <c r="M4035" s="6" t="s">
        <v>8407</v>
      </c>
      <c r="N4035" s="6" t="s">
        <v>8408</v>
      </c>
      <c r="O4035" s="6" t="s">
        <v>8409</v>
      </c>
      <c r="P4035" s="6" t="s">
        <v>8410</v>
      </c>
      <c r="Q4035" s="6" t="s">
        <v>8411</v>
      </c>
      <c r="R4035" s="6" t="s">
        <v>8412</v>
      </c>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row>
    <row r="4036" spans="1:46" s="42" customFormat="1" ht="30" customHeight="1" x14ac:dyDescent="0.2">
      <c r="A4036" s="9" t="s">
        <v>9343</v>
      </c>
      <c r="B4036" s="9" t="s">
        <v>190</v>
      </c>
      <c r="C4036" s="9">
        <v>40</v>
      </c>
      <c r="D4036" s="9">
        <v>40</v>
      </c>
      <c r="E4036" s="6" t="s">
        <v>7661</v>
      </c>
      <c r="F4036" s="6" t="s">
        <v>4</v>
      </c>
      <c r="G4036" s="6" t="s">
        <v>11</v>
      </c>
      <c r="H4036" s="6" t="s">
        <v>243</v>
      </c>
      <c r="I4036" s="6">
        <v>159</v>
      </c>
      <c r="J4036" s="6"/>
      <c r="K4036" s="6"/>
      <c r="L4036" s="6"/>
      <c r="M4036" s="6" t="s">
        <v>8413</v>
      </c>
      <c r="N4036" s="6" t="s">
        <v>8414</v>
      </c>
      <c r="O4036" s="6" t="s">
        <v>6293</v>
      </c>
      <c r="P4036" s="6" t="s">
        <v>2605</v>
      </c>
      <c r="Q4036" s="6" t="s">
        <v>500</v>
      </c>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row>
    <row r="4037" spans="1:46" s="42" customFormat="1" ht="30" customHeight="1" x14ac:dyDescent="0.2">
      <c r="A4037" s="9" t="s">
        <v>9343</v>
      </c>
      <c r="B4037" s="9" t="s">
        <v>190</v>
      </c>
      <c r="C4037" s="9">
        <v>41</v>
      </c>
      <c r="D4037" s="9" t="s">
        <v>414</v>
      </c>
      <c r="E4037" s="6" t="s">
        <v>7661</v>
      </c>
      <c r="F4037" s="6" t="s">
        <v>4</v>
      </c>
      <c r="G4037" s="6"/>
      <c r="H4037" s="6" t="s">
        <v>191</v>
      </c>
      <c r="I4037" s="6">
        <v>160</v>
      </c>
      <c r="J4037" s="6"/>
      <c r="K4037" s="6"/>
      <c r="L4037" s="6" t="s">
        <v>8415</v>
      </c>
      <c r="M4037" s="6" t="s">
        <v>757</v>
      </c>
      <c r="N4037" s="6" t="s">
        <v>959</v>
      </c>
      <c r="O4037" s="6" t="s">
        <v>367</v>
      </c>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row>
    <row r="4038" spans="1:46" s="42" customFormat="1" ht="30" customHeight="1" x14ac:dyDescent="0.2">
      <c r="A4038" s="9" t="s">
        <v>9343</v>
      </c>
      <c r="B4038" s="9" t="s">
        <v>190</v>
      </c>
      <c r="C4038" s="9">
        <v>41</v>
      </c>
      <c r="D4038" s="9" t="s">
        <v>416</v>
      </c>
      <c r="E4038" s="6" t="s">
        <v>7661</v>
      </c>
      <c r="F4038" s="6" t="s">
        <v>4</v>
      </c>
      <c r="G4038" s="6"/>
      <c r="H4038" s="6" t="s">
        <v>191</v>
      </c>
      <c r="I4038" s="6">
        <v>161</v>
      </c>
      <c r="J4038" s="6"/>
      <c r="K4038" s="6"/>
      <c r="L4038" s="6" t="s">
        <v>8415</v>
      </c>
      <c r="M4038" s="6" t="s">
        <v>755</v>
      </c>
      <c r="N4038" s="6" t="s">
        <v>959</v>
      </c>
      <c r="O4038" s="6" t="s">
        <v>367</v>
      </c>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row>
    <row r="4039" spans="1:46" s="42" customFormat="1" ht="30" customHeight="1" x14ac:dyDescent="0.2">
      <c r="A4039" s="9" t="s">
        <v>9343</v>
      </c>
      <c r="B4039" s="9" t="s">
        <v>190</v>
      </c>
      <c r="C4039" s="9">
        <v>42</v>
      </c>
      <c r="D4039" s="9" t="s">
        <v>425</v>
      </c>
      <c r="E4039" s="6" t="s">
        <v>7661</v>
      </c>
      <c r="F4039" s="6" t="s">
        <v>4</v>
      </c>
      <c r="G4039" s="6"/>
      <c r="H4039" s="6" t="s">
        <v>191</v>
      </c>
      <c r="I4039" s="6">
        <v>162</v>
      </c>
      <c r="J4039" s="6"/>
      <c r="K4039" s="6"/>
      <c r="L4039" s="6" t="s">
        <v>8416</v>
      </c>
      <c r="M4039" s="6" t="s">
        <v>8417</v>
      </c>
      <c r="N4039" s="6" t="s">
        <v>41</v>
      </c>
      <c r="O4039" s="6" t="s">
        <v>7665</v>
      </c>
      <c r="P4039" s="6" t="s">
        <v>8420</v>
      </c>
      <c r="Q4039" s="6" t="s">
        <v>5754</v>
      </c>
      <c r="R4039" s="6" t="s">
        <v>9425</v>
      </c>
      <c r="S4039" s="6" t="s">
        <v>595</v>
      </c>
      <c r="T4039" s="6" t="s">
        <v>393</v>
      </c>
      <c r="U4039" s="6" t="s">
        <v>7676</v>
      </c>
      <c r="V4039" s="6" t="s">
        <v>8421</v>
      </c>
      <c r="W4039" s="6" t="s">
        <v>396</v>
      </c>
      <c r="X4039" s="6" t="s">
        <v>7680</v>
      </c>
      <c r="Y4039" s="6" t="s">
        <v>7682</v>
      </c>
      <c r="Z4039" s="6" t="s">
        <v>8419</v>
      </c>
      <c r="AA4039" s="6" t="s">
        <v>8422</v>
      </c>
      <c r="AB4039" s="6" t="s">
        <v>7690</v>
      </c>
      <c r="AC4039" s="6" t="s">
        <v>398</v>
      </c>
      <c r="AD4039" s="6" t="s">
        <v>7695</v>
      </c>
      <c r="AE4039" s="6" t="s">
        <v>7697</v>
      </c>
      <c r="AF4039" s="6" t="s">
        <v>5143</v>
      </c>
      <c r="AG4039" s="6" t="s">
        <v>3398</v>
      </c>
      <c r="AH4039" s="6" t="s">
        <v>8418</v>
      </c>
      <c r="AI4039" s="6" t="s">
        <v>3399</v>
      </c>
      <c r="AJ4039" s="6" t="s">
        <v>8423</v>
      </c>
      <c r="AK4039" s="6" t="s">
        <v>7710</v>
      </c>
      <c r="AL4039" s="6" t="s">
        <v>598</v>
      </c>
      <c r="AM4039" s="6" t="s">
        <v>9426</v>
      </c>
      <c r="AN4039" s="6"/>
      <c r="AO4039" s="6"/>
      <c r="AP4039" s="6"/>
      <c r="AQ4039" s="6"/>
      <c r="AR4039" s="6"/>
      <c r="AS4039" s="6"/>
      <c r="AT4039" s="6"/>
    </row>
    <row r="4040" spans="1:46" s="42" customFormat="1" ht="30" customHeight="1" x14ac:dyDescent="0.2">
      <c r="A4040" s="9" t="s">
        <v>9343</v>
      </c>
      <c r="B4040" s="9" t="s">
        <v>190</v>
      </c>
      <c r="C4040" s="9">
        <v>42</v>
      </c>
      <c r="D4040" s="9" t="s">
        <v>426</v>
      </c>
      <c r="E4040" s="6" t="s">
        <v>7661</v>
      </c>
      <c r="F4040" s="6" t="s">
        <v>4</v>
      </c>
      <c r="G4040" s="6"/>
      <c r="H4040" s="6" t="s">
        <v>191</v>
      </c>
      <c r="I4040" s="6">
        <v>163</v>
      </c>
      <c r="J4040" s="6"/>
      <c r="K4040" s="6"/>
      <c r="L4040" s="6" t="s">
        <v>8416</v>
      </c>
      <c r="M4040" s="6" t="s">
        <v>757</v>
      </c>
      <c r="N4040" s="6" t="s">
        <v>41</v>
      </c>
      <c r="O4040" s="6" t="s">
        <v>7665</v>
      </c>
      <c r="P4040" s="6" t="s">
        <v>8420</v>
      </c>
      <c r="Q4040" s="6" t="s">
        <v>5754</v>
      </c>
      <c r="R4040" s="6" t="s">
        <v>9425</v>
      </c>
      <c r="S4040" s="6" t="s">
        <v>595</v>
      </c>
      <c r="T4040" s="6" t="s">
        <v>393</v>
      </c>
      <c r="U4040" s="6" t="s">
        <v>7676</v>
      </c>
      <c r="V4040" s="6" t="s">
        <v>8421</v>
      </c>
      <c r="W4040" s="6" t="s">
        <v>396</v>
      </c>
      <c r="X4040" s="6" t="s">
        <v>7680</v>
      </c>
      <c r="Y4040" s="6" t="s">
        <v>7682</v>
      </c>
      <c r="Z4040" s="6" t="s">
        <v>8419</v>
      </c>
      <c r="AA4040" s="6" t="s">
        <v>8422</v>
      </c>
      <c r="AB4040" s="6" t="s">
        <v>7690</v>
      </c>
      <c r="AC4040" s="6" t="s">
        <v>398</v>
      </c>
      <c r="AD4040" s="6" t="s">
        <v>7695</v>
      </c>
      <c r="AE4040" s="6" t="s">
        <v>7697</v>
      </c>
      <c r="AF4040" s="6" t="s">
        <v>5143</v>
      </c>
      <c r="AG4040" s="6" t="s">
        <v>3398</v>
      </c>
      <c r="AH4040" s="6" t="s">
        <v>8418</v>
      </c>
      <c r="AI4040" s="6" t="s">
        <v>3399</v>
      </c>
      <c r="AJ4040" s="6" t="s">
        <v>8423</v>
      </c>
      <c r="AK4040" s="6" t="s">
        <v>7710</v>
      </c>
      <c r="AL4040" s="6" t="s">
        <v>598</v>
      </c>
      <c r="AM4040" s="6" t="s">
        <v>9426</v>
      </c>
      <c r="AN4040" s="6"/>
      <c r="AO4040" s="6"/>
      <c r="AP4040" s="6"/>
      <c r="AQ4040" s="6"/>
      <c r="AR4040" s="6"/>
      <c r="AS4040" s="6"/>
      <c r="AT4040" s="6"/>
    </row>
    <row r="4041" spans="1:46" s="42" customFormat="1" ht="30" customHeight="1" x14ac:dyDescent="0.2">
      <c r="A4041" s="9" t="s">
        <v>9343</v>
      </c>
      <c r="B4041" s="9" t="s">
        <v>190</v>
      </c>
      <c r="C4041" s="9">
        <v>43</v>
      </c>
      <c r="D4041" s="9" t="s">
        <v>2963</v>
      </c>
      <c r="E4041" s="6" t="s">
        <v>11</v>
      </c>
      <c r="F4041" s="6" t="s">
        <v>37</v>
      </c>
      <c r="G4041" s="6"/>
      <c r="H4041" s="6" t="s">
        <v>191</v>
      </c>
      <c r="I4041" s="6">
        <v>164</v>
      </c>
      <c r="J4041" s="6"/>
      <c r="K4041" s="6"/>
      <c r="L4041" s="6"/>
      <c r="M4041" s="6" t="s">
        <v>8426</v>
      </c>
      <c r="N4041" s="6" t="s">
        <v>2193</v>
      </c>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row>
    <row r="4042" spans="1:46" s="42" customFormat="1" ht="30" customHeight="1" x14ac:dyDescent="0.2">
      <c r="A4042" s="9" t="s">
        <v>9343</v>
      </c>
      <c r="B4042" s="9" t="s">
        <v>190</v>
      </c>
      <c r="C4042" s="9">
        <v>43</v>
      </c>
      <c r="D4042" s="9" t="s">
        <v>2969</v>
      </c>
      <c r="E4042" s="6" t="s">
        <v>11</v>
      </c>
      <c r="F4042" s="6" t="s">
        <v>37</v>
      </c>
      <c r="G4042" s="6"/>
      <c r="H4042" s="6" t="s">
        <v>191</v>
      </c>
      <c r="I4042" s="6">
        <v>165</v>
      </c>
      <c r="J4042" s="6"/>
      <c r="K4042" s="6"/>
      <c r="L4042" s="6"/>
      <c r="M4042" s="6" t="s">
        <v>8427</v>
      </c>
      <c r="N4042" s="4" t="s">
        <v>959</v>
      </c>
      <c r="O4042" s="4" t="s">
        <v>367</v>
      </c>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row>
    <row r="4043" spans="1:46" s="42" customFormat="1" ht="30" customHeight="1" x14ac:dyDescent="0.2">
      <c r="A4043" s="9" t="s">
        <v>9343</v>
      </c>
      <c r="B4043" s="9" t="s">
        <v>190</v>
      </c>
      <c r="C4043" s="9">
        <v>44</v>
      </c>
      <c r="D4043" s="9">
        <v>44</v>
      </c>
      <c r="E4043" s="6" t="s">
        <v>11</v>
      </c>
      <c r="F4043" s="6"/>
      <c r="G4043" s="6" t="s">
        <v>76</v>
      </c>
      <c r="H4043" s="6" t="s">
        <v>191</v>
      </c>
      <c r="I4043" s="6">
        <v>166</v>
      </c>
      <c r="J4043" s="6"/>
      <c r="K4043" s="6"/>
      <c r="L4043" s="6"/>
      <c r="M4043" s="6" t="s">
        <v>8428</v>
      </c>
      <c r="N4043" s="6" t="s">
        <v>8429</v>
      </c>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row>
    <row r="4044" spans="1:46" s="42" customFormat="1" ht="30" customHeight="1" x14ac:dyDescent="0.2">
      <c r="A4044" s="9" t="s">
        <v>9343</v>
      </c>
      <c r="B4044" s="9" t="s">
        <v>190</v>
      </c>
      <c r="C4044" s="9">
        <v>45</v>
      </c>
      <c r="D4044" s="9">
        <v>45</v>
      </c>
      <c r="E4044" s="6" t="s">
        <v>11</v>
      </c>
      <c r="F4044" s="6"/>
      <c r="G4044" s="6" t="s">
        <v>76</v>
      </c>
      <c r="H4044" s="6" t="s">
        <v>191</v>
      </c>
      <c r="I4044" s="6">
        <v>167</v>
      </c>
      <c r="J4044" s="6"/>
      <c r="K4044" s="6"/>
      <c r="L4044" s="6"/>
      <c r="M4044" s="6" t="s">
        <v>8430</v>
      </c>
      <c r="N4044" s="6" t="s">
        <v>8431</v>
      </c>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row>
    <row r="4045" spans="1:46" s="42" customFormat="1" ht="30" customHeight="1" x14ac:dyDescent="0.2">
      <c r="A4045" s="9" t="s">
        <v>9343</v>
      </c>
      <c r="B4045" s="9" t="s">
        <v>190</v>
      </c>
      <c r="C4045" s="9">
        <v>46</v>
      </c>
      <c r="D4045" s="9">
        <v>46</v>
      </c>
      <c r="E4045" s="6" t="s">
        <v>11</v>
      </c>
      <c r="F4045" s="6"/>
      <c r="G4045" s="6" t="s">
        <v>76</v>
      </c>
      <c r="H4045" s="6" t="s">
        <v>243</v>
      </c>
      <c r="I4045" s="6">
        <v>168</v>
      </c>
      <c r="J4045" s="6"/>
      <c r="K4045" s="6"/>
      <c r="L4045" s="6"/>
      <c r="M4045" s="6" t="s">
        <v>8432</v>
      </c>
      <c r="N4045" s="6" t="s">
        <v>6448</v>
      </c>
      <c r="O4045" s="6" t="s">
        <v>4065</v>
      </c>
      <c r="P4045" s="6" t="s">
        <v>1829</v>
      </c>
      <c r="Q4045" s="6" t="s">
        <v>8433</v>
      </c>
      <c r="R4045" s="6" t="s">
        <v>1832</v>
      </c>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row>
    <row r="4046" spans="1:46" s="42" customFormat="1" ht="30" customHeight="1" x14ac:dyDescent="0.2">
      <c r="A4046" s="9" t="s">
        <v>9343</v>
      </c>
      <c r="B4046" s="9" t="s">
        <v>190</v>
      </c>
      <c r="C4046" s="9">
        <v>47</v>
      </c>
      <c r="D4046" s="9" t="s">
        <v>3037</v>
      </c>
      <c r="E4046" s="6" t="s">
        <v>11</v>
      </c>
      <c r="F4046" s="6"/>
      <c r="G4046" s="6" t="s">
        <v>76</v>
      </c>
      <c r="H4046" s="6" t="s">
        <v>191</v>
      </c>
      <c r="I4046" s="6">
        <v>169</v>
      </c>
      <c r="J4046" s="6"/>
      <c r="K4046" s="6"/>
      <c r="L4046" s="6"/>
      <c r="M4046" s="6" t="s">
        <v>8434</v>
      </c>
      <c r="N4046" s="6" t="s">
        <v>8435</v>
      </c>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row>
    <row r="4047" spans="1:46" s="42" customFormat="1" ht="30" customHeight="1" x14ac:dyDescent="0.2">
      <c r="A4047" s="9" t="s">
        <v>9343</v>
      </c>
      <c r="B4047" s="9" t="s">
        <v>190</v>
      </c>
      <c r="C4047" s="9">
        <v>47</v>
      </c>
      <c r="D4047" s="9" t="s">
        <v>3042</v>
      </c>
      <c r="E4047" s="6" t="s">
        <v>11</v>
      </c>
      <c r="F4047" s="6"/>
      <c r="G4047" s="6" t="s">
        <v>76</v>
      </c>
      <c r="H4047" s="6" t="s">
        <v>191</v>
      </c>
      <c r="I4047" s="6">
        <v>170</v>
      </c>
      <c r="J4047" s="6"/>
      <c r="K4047" s="6"/>
      <c r="L4047" s="6"/>
      <c r="M4047" s="6" t="s">
        <v>8436</v>
      </c>
      <c r="N4047" s="6" t="s">
        <v>8435</v>
      </c>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row>
    <row r="4048" spans="1:46" s="42" customFormat="1" ht="30" customHeight="1" x14ac:dyDescent="0.2">
      <c r="A4048" s="9" t="s">
        <v>9343</v>
      </c>
      <c r="B4048" s="9" t="s">
        <v>190</v>
      </c>
      <c r="C4048" s="9">
        <v>47</v>
      </c>
      <c r="D4048" s="9" t="s">
        <v>3044</v>
      </c>
      <c r="E4048" s="6" t="s">
        <v>11</v>
      </c>
      <c r="F4048" s="6"/>
      <c r="G4048" s="6" t="s">
        <v>76</v>
      </c>
      <c r="H4048" s="6" t="s">
        <v>191</v>
      </c>
      <c r="I4048" s="6">
        <v>171</v>
      </c>
      <c r="J4048" s="6"/>
      <c r="K4048" s="6"/>
      <c r="L4048" s="6"/>
      <c r="M4048" s="6" t="s">
        <v>8437</v>
      </c>
      <c r="N4048" s="6" t="s">
        <v>8435</v>
      </c>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row>
    <row r="4049" spans="1:46" s="42" customFormat="1" ht="30" customHeight="1" x14ac:dyDescent="0.2">
      <c r="A4049" s="9" t="s">
        <v>9343</v>
      </c>
      <c r="B4049" s="9" t="s">
        <v>190</v>
      </c>
      <c r="C4049" s="9">
        <v>48</v>
      </c>
      <c r="D4049" s="9" t="s">
        <v>451</v>
      </c>
      <c r="E4049" s="6" t="s">
        <v>11</v>
      </c>
      <c r="F4049" s="6" t="s">
        <v>12</v>
      </c>
      <c r="G4049" s="6"/>
      <c r="H4049" s="6" t="s">
        <v>258</v>
      </c>
      <c r="I4049" s="6">
        <v>172</v>
      </c>
      <c r="J4049" s="6"/>
      <c r="K4049" s="6"/>
      <c r="L4049" s="6" t="s">
        <v>8438</v>
      </c>
      <c r="M4049" s="6" t="s">
        <v>8439</v>
      </c>
      <c r="N4049" s="6" t="s">
        <v>6658</v>
      </c>
      <c r="O4049" s="6" t="s">
        <v>1812</v>
      </c>
      <c r="P4049" s="6" t="s">
        <v>1121</v>
      </c>
      <c r="Q4049" s="6" t="s">
        <v>287</v>
      </c>
      <c r="R4049" s="6" t="s">
        <v>264</v>
      </c>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row>
    <row r="4050" spans="1:46" s="42" customFormat="1" ht="30" customHeight="1" x14ac:dyDescent="0.2">
      <c r="A4050" s="9" t="s">
        <v>9343</v>
      </c>
      <c r="B4050" s="9" t="s">
        <v>190</v>
      </c>
      <c r="C4050" s="9">
        <v>48</v>
      </c>
      <c r="D4050" s="9" t="s">
        <v>452</v>
      </c>
      <c r="E4050" s="6" t="s">
        <v>11</v>
      </c>
      <c r="F4050" s="6" t="s">
        <v>12</v>
      </c>
      <c r="G4050" s="6"/>
      <c r="H4050" s="6" t="s">
        <v>258</v>
      </c>
      <c r="I4050" s="6">
        <v>173</v>
      </c>
      <c r="J4050" s="6"/>
      <c r="K4050" s="6"/>
      <c r="L4050" s="6" t="s">
        <v>8438</v>
      </c>
      <c r="M4050" s="6" t="s">
        <v>8440</v>
      </c>
      <c r="N4050" s="6" t="s">
        <v>6658</v>
      </c>
      <c r="O4050" s="6" t="s">
        <v>1812</v>
      </c>
      <c r="P4050" s="6" t="s">
        <v>1121</v>
      </c>
      <c r="Q4050" s="6" t="s">
        <v>287</v>
      </c>
      <c r="R4050" s="6" t="s">
        <v>264</v>
      </c>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row>
    <row r="4051" spans="1:46" s="42" customFormat="1" ht="30" customHeight="1" x14ac:dyDescent="0.2">
      <c r="A4051" s="9" t="s">
        <v>9343</v>
      </c>
      <c r="B4051" s="9" t="s">
        <v>190</v>
      </c>
      <c r="C4051" s="9">
        <v>48</v>
      </c>
      <c r="D4051" s="9" t="s">
        <v>453</v>
      </c>
      <c r="E4051" s="6" t="s">
        <v>11</v>
      </c>
      <c r="F4051" s="6" t="s">
        <v>12</v>
      </c>
      <c r="G4051" s="6"/>
      <c r="H4051" s="6" t="s">
        <v>258</v>
      </c>
      <c r="I4051" s="6">
        <v>174</v>
      </c>
      <c r="J4051" s="6"/>
      <c r="K4051" s="6"/>
      <c r="L4051" s="6" t="s">
        <v>8438</v>
      </c>
      <c r="M4051" s="6" t="s">
        <v>5776</v>
      </c>
      <c r="N4051" s="6" t="s">
        <v>6658</v>
      </c>
      <c r="O4051" s="6" t="s">
        <v>1812</v>
      </c>
      <c r="P4051" s="6" t="s">
        <v>1121</v>
      </c>
      <c r="Q4051" s="6" t="s">
        <v>287</v>
      </c>
      <c r="R4051" s="6" t="s">
        <v>264</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row>
    <row r="4052" spans="1:46" s="42" customFormat="1" ht="30" customHeight="1" x14ac:dyDescent="0.2">
      <c r="A4052" s="9" t="s">
        <v>9343</v>
      </c>
      <c r="B4052" s="9" t="s">
        <v>190</v>
      </c>
      <c r="C4052" s="9">
        <v>48</v>
      </c>
      <c r="D4052" s="9" t="s">
        <v>3050</v>
      </c>
      <c r="E4052" s="6" t="s">
        <v>11</v>
      </c>
      <c r="F4052" s="6" t="s">
        <v>12</v>
      </c>
      <c r="G4052" s="6"/>
      <c r="H4052" s="6" t="s">
        <v>258</v>
      </c>
      <c r="I4052" s="6">
        <v>175</v>
      </c>
      <c r="J4052" s="6"/>
      <c r="K4052" s="6"/>
      <c r="L4052" s="6" t="s">
        <v>8438</v>
      </c>
      <c r="M4052" s="6" t="s">
        <v>8441</v>
      </c>
      <c r="N4052" s="6" t="s">
        <v>6658</v>
      </c>
      <c r="O4052" s="6" t="s">
        <v>1812</v>
      </c>
      <c r="P4052" s="6" t="s">
        <v>1121</v>
      </c>
      <c r="Q4052" s="6" t="s">
        <v>287</v>
      </c>
      <c r="R4052" s="6" t="s">
        <v>264</v>
      </c>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row>
    <row r="4053" spans="1:46" s="42" customFormat="1" ht="30" customHeight="1" x14ac:dyDescent="0.2">
      <c r="A4053" s="9" t="s">
        <v>9343</v>
      </c>
      <c r="B4053" s="9" t="s">
        <v>190</v>
      </c>
      <c r="C4053" s="9">
        <v>48</v>
      </c>
      <c r="D4053" s="9" t="s">
        <v>3052</v>
      </c>
      <c r="E4053" s="6" t="s">
        <v>11</v>
      </c>
      <c r="F4053" s="6" t="s">
        <v>12</v>
      </c>
      <c r="G4053" s="6"/>
      <c r="H4053" s="6" t="s">
        <v>258</v>
      </c>
      <c r="I4053" s="6">
        <v>176</v>
      </c>
      <c r="J4053" s="6"/>
      <c r="K4053" s="6"/>
      <c r="L4053" s="6" t="s">
        <v>8438</v>
      </c>
      <c r="M4053" s="6" t="s">
        <v>8442</v>
      </c>
      <c r="N4053" s="6" t="s">
        <v>6658</v>
      </c>
      <c r="O4053" s="6" t="s">
        <v>1812</v>
      </c>
      <c r="P4053" s="6" t="s">
        <v>1121</v>
      </c>
      <c r="Q4053" s="6" t="s">
        <v>287</v>
      </c>
      <c r="R4053" s="6" t="s">
        <v>264</v>
      </c>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row>
    <row r="4054" spans="1:46" s="42" customFormat="1" ht="30" customHeight="1" x14ac:dyDescent="0.2">
      <c r="A4054" s="9" t="s">
        <v>9343</v>
      </c>
      <c r="B4054" s="9" t="s">
        <v>190</v>
      </c>
      <c r="C4054" s="9">
        <v>48</v>
      </c>
      <c r="D4054" s="9" t="s">
        <v>3054</v>
      </c>
      <c r="E4054" s="6" t="s">
        <v>11</v>
      </c>
      <c r="F4054" s="6" t="s">
        <v>12</v>
      </c>
      <c r="G4054" s="6"/>
      <c r="H4054" s="6" t="s">
        <v>258</v>
      </c>
      <c r="I4054" s="6">
        <v>177</v>
      </c>
      <c r="J4054" s="6"/>
      <c r="K4054" s="6"/>
      <c r="L4054" s="6" t="s">
        <v>8438</v>
      </c>
      <c r="M4054" s="6" t="s">
        <v>8443</v>
      </c>
      <c r="N4054" s="6" t="s">
        <v>6658</v>
      </c>
      <c r="O4054" s="6" t="s">
        <v>1812</v>
      </c>
      <c r="P4054" s="6" t="s">
        <v>1121</v>
      </c>
      <c r="Q4054" s="6" t="s">
        <v>287</v>
      </c>
      <c r="R4054" s="6" t="s">
        <v>264</v>
      </c>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row>
    <row r="4055" spans="1:46" s="42" customFormat="1" ht="30" customHeight="1" x14ac:dyDescent="0.2">
      <c r="A4055" s="9" t="s">
        <v>9343</v>
      </c>
      <c r="B4055" s="9" t="s">
        <v>190</v>
      </c>
      <c r="C4055" s="9">
        <v>48</v>
      </c>
      <c r="D4055" s="9" t="s">
        <v>3056</v>
      </c>
      <c r="E4055" s="6" t="s">
        <v>11</v>
      </c>
      <c r="F4055" s="6" t="s">
        <v>12</v>
      </c>
      <c r="G4055" s="6"/>
      <c r="H4055" s="6" t="s">
        <v>258</v>
      </c>
      <c r="I4055" s="6">
        <v>178</v>
      </c>
      <c r="J4055" s="6"/>
      <c r="K4055" s="6"/>
      <c r="L4055" s="6" t="s">
        <v>8438</v>
      </c>
      <c r="M4055" s="6" t="s">
        <v>8444</v>
      </c>
      <c r="N4055" s="6" t="s">
        <v>6658</v>
      </c>
      <c r="O4055" s="6" t="s">
        <v>1812</v>
      </c>
      <c r="P4055" s="6" t="s">
        <v>1121</v>
      </c>
      <c r="Q4055" s="6" t="s">
        <v>287</v>
      </c>
      <c r="R4055" s="6" t="s">
        <v>264</v>
      </c>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row>
    <row r="4056" spans="1:46" s="42" customFormat="1" ht="30" customHeight="1" x14ac:dyDescent="0.2">
      <c r="A4056" s="9" t="s">
        <v>9343</v>
      </c>
      <c r="B4056" s="9" t="s">
        <v>190</v>
      </c>
      <c r="C4056" s="9">
        <v>49</v>
      </c>
      <c r="D4056" s="9" t="s">
        <v>2119</v>
      </c>
      <c r="E4056" s="6" t="s">
        <v>11</v>
      </c>
      <c r="F4056" s="6"/>
      <c r="G4056" s="6"/>
      <c r="H4056" s="6" t="s">
        <v>243</v>
      </c>
      <c r="I4056" s="6">
        <v>179</v>
      </c>
      <c r="K4056" s="43"/>
      <c r="L4056" s="43" t="s">
        <v>8469</v>
      </c>
      <c r="M4056" s="43" t="s">
        <v>8470</v>
      </c>
      <c r="N4056" s="6" t="s">
        <v>4065</v>
      </c>
      <c r="O4056" s="6" t="s">
        <v>1829</v>
      </c>
      <c r="P4056" s="43" t="s">
        <v>3300</v>
      </c>
      <c r="Q4056" s="43" t="s">
        <v>1832</v>
      </c>
      <c r="R4056" s="43" t="s">
        <v>4066</v>
      </c>
      <c r="S4056" s="43" t="s">
        <v>8471</v>
      </c>
      <c r="T4056" s="43"/>
      <c r="U4056" s="43"/>
      <c r="V4056" s="43"/>
      <c r="W4056" s="43"/>
      <c r="X4056" s="43"/>
      <c r="Y4056" s="43"/>
      <c r="Z4056" s="43"/>
      <c r="AA4056" s="43"/>
      <c r="AB4056" s="43"/>
      <c r="AC4056" s="43"/>
      <c r="AD4056" s="43"/>
      <c r="AE4056" s="43"/>
      <c r="AF4056" s="43"/>
      <c r="AG4056" s="43"/>
      <c r="AH4056" s="43"/>
      <c r="AI4056" s="43"/>
      <c r="AJ4056" s="43"/>
      <c r="AK4056" s="43"/>
      <c r="AL4056" s="43"/>
      <c r="AM4056" s="43"/>
      <c r="AN4056" s="43"/>
      <c r="AO4056" s="43"/>
      <c r="AP4056" s="43"/>
      <c r="AQ4056" s="43"/>
      <c r="AR4056" s="43"/>
      <c r="AS4056" s="43"/>
      <c r="AT4056" s="43"/>
    </row>
    <row r="4057" spans="1:46" s="42" customFormat="1" ht="30" customHeight="1" x14ac:dyDescent="0.2">
      <c r="A4057" s="9" t="s">
        <v>9343</v>
      </c>
      <c r="B4057" s="9" t="s">
        <v>190</v>
      </c>
      <c r="C4057" s="44">
        <v>49</v>
      </c>
      <c r="D4057" s="44" t="s">
        <v>2123</v>
      </c>
      <c r="E4057" s="6" t="s">
        <v>11</v>
      </c>
      <c r="F4057" s="6"/>
      <c r="G4057" s="6"/>
      <c r="H4057" s="6" t="s">
        <v>243</v>
      </c>
      <c r="I4057" s="6">
        <v>180</v>
      </c>
      <c r="K4057" s="43"/>
      <c r="L4057" s="43" t="s">
        <v>8469</v>
      </c>
      <c r="M4057" s="43" t="s">
        <v>8472</v>
      </c>
      <c r="N4057" s="6" t="s">
        <v>4065</v>
      </c>
      <c r="O4057" s="6" t="s">
        <v>1829</v>
      </c>
      <c r="P4057" s="43" t="s">
        <v>3300</v>
      </c>
      <c r="Q4057" s="43" t="s">
        <v>1832</v>
      </c>
      <c r="R4057" s="43" t="s">
        <v>4066</v>
      </c>
      <c r="S4057" s="43" t="s">
        <v>8471</v>
      </c>
      <c r="T4057" s="43"/>
      <c r="U4057" s="43"/>
      <c r="V4057" s="43"/>
      <c r="W4057" s="43"/>
      <c r="X4057" s="43"/>
      <c r="Y4057" s="43"/>
      <c r="Z4057" s="43"/>
      <c r="AA4057" s="43"/>
      <c r="AB4057" s="43"/>
      <c r="AC4057" s="43"/>
      <c r="AD4057" s="43"/>
      <c r="AE4057" s="43"/>
      <c r="AF4057" s="43"/>
      <c r="AG4057" s="43"/>
      <c r="AH4057" s="43"/>
      <c r="AI4057" s="43"/>
      <c r="AJ4057" s="43"/>
      <c r="AK4057" s="43"/>
      <c r="AL4057" s="43"/>
      <c r="AM4057" s="43"/>
      <c r="AN4057" s="43"/>
      <c r="AO4057" s="43"/>
      <c r="AP4057" s="43"/>
      <c r="AQ4057" s="43"/>
      <c r="AR4057" s="43"/>
      <c r="AS4057" s="43"/>
      <c r="AT4057" s="43"/>
    </row>
    <row r="4058" spans="1:46" s="42" customFormat="1" ht="30" customHeight="1" x14ac:dyDescent="0.2">
      <c r="A4058" s="9" t="s">
        <v>9343</v>
      </c>
      <c r="B4058" s="9" t="s">
        <v>190</v>
      </c>
      <c r="C4058" s="44">
        <v>49</v>
      </c>
      <c r="D4058" s="44" t="s">
        <v>2125</v>
      </c>
      <c r="E4058" s="6" t="s">
        <v>11</v>
      </c>
      <c r="F4058" s="6"/>
      <c r="G4058" s="6"/>
      <c r="H4058" s="6" t="s">
        <v>243</v>
      </c>
      <c r="I4058" s="6">
        <v>181</v>
      </c>
      <c r="K4058" s="43"/>
      <c r="L4058" s="43" t="s">
        <v>8469</v>
      </c>
      <c r="M4058" s="43" t="s">
        <v>8473</v>
      </c>
      <c r="N4058" s="6" t="s">
        <v>4065</v>
      </c>
      <c r="O4058" s="6" t="s">
        <v>1829</v>
      </c>
      <c r="P4058" s="43" t="s">
        <v>3300</v>
      </c>
      <c r="Q4058" s="43" t="s">
        <v>1832</v>
      </c>
      <c r="R4058" s="43" t="s">
        <v>4066</v>
      </c>
      <c r="S4058" s="43" t="s">
        <v>8471</v>
      </c>
      <c r="T4058" s="43"/>
      <c r="U4058" s="43"/>
      <c r="V4058" s="43"/>
      <c r="W4058" s="43"/>
      <c r="X4058" s="43"/>
      <c r="Y4058" s="43"/>
      <c r="Z4058" s="43"/>
      <c r="AA4058" s="43"/>
      <c r="AB4058" s="43"/>
      <c r="AC4058" s="43"/>
      <c r="AD4058" s="43"/>
      <c r="AE4058" s="43"/>
      <c r="AF4058" s="43"/>
      <c r="AG4058" s="43"/>
      <c r="AH4058" s="43"/>
      <c r="AI4058" s="43"/>
      <c r="AJ4058" s="43"/>
      <c r="AK4058" s="43"/>
      <c r="AL4058" s="43"/>
      <c r="AM4058" s="43"/>
      <c r="AN4058" s="43"/>
      <c r="AO4058" s="43"/>
      <c r="AP4058" s="43"/>
      <c r="AQ4058" s="43"/>
      <c r="AR4058" s="43"/>
      <c r="AS4058" s="43"/>
      <c r="AT4058" s="43"/>
    </row>
    <row r="4059" spans="1:46" s="42" customFormat="1" ht="30" customHeight="1" x14ac:dyDescent="0.2">
      <c r="A4059" s="9" t="s">
        <v>9343</v>
      </c>
      <c r="B4059" s="9" t="s">
        <v>190</v>
      </c>
      <c r="C4059" s="44">
        <v>50</v>
      </c>
      <c r="D4059" s="44">
        <v>50</v>
      </c>
      <c r="E4059" s="6" t="s">
        <v>11</v>
      </c>
      <c r="F4059" s="6"/>
      <c r="G4059" s="6"/>
      <c r="H4059" s="6" t="s">
        <v>243</v>
      </c>
      <c r="I4059" s="6">
        <v>182</v>
      </c>
      <c r="K4059" s="43"/>
      <c r="L4059" s="43"/>
      <c r="M4059" s="6" t="s">
        <v>9427</v>
      </c>
      <c r="N4059" s="6" t="s">
        <v>8475</v>
      </c>
      <c r="O4059" s="6" t="s">
        <v>2623</v>
      </c>
      <c r="P4059" s="6" t="s">
        <v>2624</v>
      </c>
      <c r="Q4059" s="6" t="s">
        <v>2625</v>
      </c>
      <c r="R4059" s="6" t="s">
        <v>8476</v>
      </c>
      <c r="S4059" s="43"/>
      <c r="T4059" s="43"/>
      <c r="U4059" s="43"/>
      <c r="V4059" s="43"/>
      <c r="W4059" s="43"/>
      <c r="X4059" s="43"/>
      <c r="Y4059" s="43"/>
      <c r="Z4059" s="43"/>
      <c r="AA4059" s="43"/>
      <c r="AB4059" s="43"/>
      <c r="AC4059" s="43"/>
      <c r="AD4059" s="43"/>
      <c r="AE4059" s="43"/>
      <c r="AF4059" s="43"/>
      <c r="AG4059" s="43"/>
      <c r="AH4059" s="43"/>
      <c r="AI4059" s="43"/>
      <c r="AJ4059" s="43"/>
      <c r="AK4059" s="43"/>
      <c r="AL4059" s="43"/>
      <c r="AM4059" s="43"/>
      <c r="AN4059" s="43"/>
      <c r="AO4059" s="43"/>
      <c r="AP4059" s="43"/>
      <c r="AQ4059" s="43"/>
      <c r="AR4059" s="43"/>
      <c r="AS4059" s="43"/>
      <c r="AT4059" s="43"/>
    </row>
    <row r="4060" spans="1:46" s="42" customFormat="1" ht="30" customHeight="1" x14ac:dyDescent="0.2">
      <c r="A4060" s="9" t="s">
        <v>9343</v>
      </c>
      <c r="B4060" s="9" t="s">
        <v>190</v>
      </c>
      <c r="C4060" s="44">
        <v>51</v>
      </c>
      <c r="D4060" s="44">
        <v>51</v>
      </c>
      <c r="E4060" s="6" t="s">
        <v>11</v>
      </c>
      <c r="F4060" s="6"/>
      <c r="G4060" s="6"/>
      <c r="H4060" s="6" t="s">
        <v>243</v>
      </c>
      <c r="I4060" s="6">
        <v>183</v>
      </c>
      <c r="K4060" s="43"/>
      <c r="L4060" s="43"/>
      <c r="M4060" s="43" t="s">
        <v>9428</v>
      </c>
      <c r="N4060" s="6" t="s">
        <v>8475</v>
      </c>
      <c r="O4060" s="6" t="s">
        <v>2623</v>
      </c>
      <c r="P4060" s="6" t="s">
        <v>2624</v>
      </c>
      <c r="Q4060" s="6" t="s">
        <v>2625</v>
      </c>
      <c r="R4060" s="6" t="s">
        <v>8478</v>
      </c>
      <c r="S4060" s="43"/>
      <c r="T4060" s="43"/>
      <c r="U4060" s="43"/>
      <c r="V4060" s="43"/>
      <c r="W4060" s="43"/>
      <c r="X4060" s="43"/>
      <c r="Y4060" s="43"/>
      <c r="Z4060" s="43"/>
      <c r="AA4060" s="43"/>
      <c r="AB4060" s="43"/>
      <c r="AC4060" s="43"/>
      <c r="AD4060" s="43"/>
      <c r="AE4060" s="43"/>
      <c r="AF4060" s="43"/>
      <c r="AG4060" s="43"/>
      <c r="AH4060" s="43"/>
      <c r="AI4060" s="43"/>
      <c r="AJ4060" s="43"/>
      <c r="AK4060" s="43"/>
      <c r="AL4060" s="43"/>
      <c r="AM4060" s="43"/>
      <c r="AN4060" s="43"/>
      <c r="AO4060" s="43"/>
      <c r="AP4060" s="43"/>
      <c r="AQ4060" s="43"/>
      <c r="AR4060" s="43"/>
      <c r="AS4060" s="43"/>
      <c r="AT4060" s="43"/>
    </row>
    <row r="4061" spans="1:46" s="42" customFormat="1" ht="30" customHeight="1" x14ac:dyDescent="0.2">
      <c r="A4061" s="9" t="s">
        <v>9343</v>
      </c>
      <c r="B4061" s="9" t="s">
        <v>190</v>
      </c>
      <c r="C4061" s="44">
        <v>52</v>
      </c>
      <c r="D4061" s="44" t="s">
        <v>3295</v>
      </c>
      <c r="E4061" s="43" t="s">
        <v>11</v>
      </c>
      <c r="F4061" s="43"/>
      <c r="G4061" s="43"/>
      <c r="H4061" s="43" t="s">
        <v>191</v>
      </c>
      <c r="I4061" s="6">
        <v>184</v>
      </c>
      <c r="K4061" s="43"/>
      <c r="L4061" s="6" t="s">
        <v>8479</v>
      </c>
      <c r="M4061" s="6" t="s">
        <v>8480</v>
      </c>
      <c r="N4061" s="6" t="s">
        <v>959</v>
      </c>
      <c r="O4061" s="6" t="s">
        <v>367</v>
      </c>
      <c r="P4061" s="43" t="s">
        <v>2212</v>
      </c>
      <c r="Q4061" s="43"/>
      <c r="R4061" s="43"/>
      <c r="S4061" s="43"/>
      <c r="T4061" s="43"/>
      <c r="U4061" s="43"/>
      <c r="V4061" s="43"/>
      <c r="W4061" s="43"/>
      <c r="X4061" s="43"/>
      <c r="Y4061" s="43"/>
      <c r="Z4061" s="43"/>
      <c r="AA4061" s="43"/>
      <c r="AB4061" s="43"/>
      <c r="AC4061" s="43"/>
      <c r="AD4061" s="43"/>
      <c r="AE4061" s="43"/>
      <c r="AF4061" s="43"/>
      <c r="AG4061" s="43"/>
      <c r="AH4061" s="43"/>
      <c r="AI4061" s="43"/>
      <c r="AJ4061" s="43"/>
      <c r="AK4061" s="43"/>
      <c r="AL4061" s="43"/>
      <c r="AM4061" s="43"/>
      <c r="AN4061" s="43"/>
      <c r="AO4061" s="43"/>
      <c r="AP4061" s="43"/>
      <c r="AQ4061" s="43"/>
      <c r="AR4061" s="43"/>
      <c r="AS4061" s="43"/>
      <c r="AT4061" s="43"/>
    </row>
    <row r="4062" spans="1:46" s="42" customFormat="1" ht="30" customHeight="1" x14ac:dyDescent="0.2">
      <c r="A4062" s="9" t="s">
        <v>9343</v>
      </c>
      <c r="B4062" s="9" t="s">
        <v>190</v>
      </c>
      <c r="C4062" s="44">
        <v>52</v>
      </c>
      <c r="D4062" s="44" t="s">
        <v>3296</v>
      </c>
      <c r="E4062" s="43" t="s">
        <v>11</v>
      </c>
      <c r="F4062" s="43"/>
      <c r="G4062" s="43"/>
      <c r="H4062" s="43" t="s">
        <v>191</v>
      </c>
      <c r="I4062" s="6">
        <v>185</v>
      </c>
      <c r="K4062" s="43"/>
      <c r="L4062" s="6" t="s">
        <v>8479</v>
      </c>
      <c r="M4062" s="6" t="s">
        <v>8481</v>
      </c>
      <c r="N4062" s="6" t="s">
        <v>959</v>
      </c>
      <c r="O4062" s="6" t="s">
        <v>367</v>
      </c>
      <c r="P4062" s="43" t="s">
        <v>2212</v>
      </c>
      <c r="Q4062" s="43"/>
      <c r="R4062" s="43"/>
      <c r="S4062" s="43"/>
      <c r="T4062" s="43"/>
      <c r="U4062" s="43"/>
      <c r="V4062" s="43"/>
      <c r="W4062" s="43"/>
      <c r="X4062" s="43"/>
      <c r="Y4062" s="43"/>
      <c r="Z4062" s="43"/>
      <c r="AA4062" s="43"/>
      <c r="AB4062" s="43"/>
      <c r="AC4062" s="43"/>
      <c r="AD4062" s="43"/>
      <c r="AE4062" s="43"/>
      <c r="AF4062" s="43"/>
      <c r="AG4062" s="43"/>
      <c r="AH4062" s="43"/>
      <c r="AI4062" s="43"/>
      <c r="AJ4062" s="43"/>
      <c r="AK4062" s="43"/>
      <c r="AL4062" s="43"/>
      <c r="AM4062" s="43"/>
      <c r="AN4062" s="43"/>
      <c r="AO4062" s="43"/>
      <c r="AP4062" s="43"/>
      <c r="AQ4062" s="43"/>
      <c r="AR4062" s="43"/>
      <c r="AS4062" s="43"/>
      <c r="AT4062" s="43"/>
    </row>
    <row r="4063" spans="1:46" s="42" customFormat="1" ht="30" customHeight="1" x14ac:dyDescent="0.2">
      <c r="A4063" s="9" t="s">
        <v>9343</v>
      </c>
      <c r="B4063" s="9" t="s">
        <v>190</v>
      </c>
      <c r="C4063" s="44">
        <v>52</v>
      </c>
      <c r="D4063" s="44" t="s">
        <v>3297</v>
      </c>
      <c r="E4063" s="43" t="s">
        <v>11</v>
      </c>
      <c r="F4063" s="43"/>
      <c r="G4063" s="43"/>
      <c r="H4063" s="43" t="s">
        <v>191</v>
      </c>
      <c r="I4063" s="6">
        <v>186</v>
      </c>
      <c r="K4063" s="43"/>
      <c r="L4063" s="6" t="s">
        <v>8479</v>
      </c>
      <c r="M4063" s="6" t="s">
        <v>8482</v>
      </c>
      <c r="N4063" s="6" t="s">
        <v>959</v>
      </c>
      <c r="O4063" s="6" t="s">
        <v>367</v>
      </c>
      <c r="P4063" s="43" t="s">
        <v>2212</v>
      </c>
      <c r="Q4063" s="43"/>
      <c r="R4063" s="43"/>
      <c r="S4063" s="43"/>
      <c r="T4063" s="43"/>
      <c r="U4063" s="43"/>
      <c r="V4063" s="43"/>
      <c r="W4063" s="43"/>
      <c r="X4063" s="43"/>
      <c r="Y4063" s="43"/>
      <c r="Z4063" s="43"/>
      <c r="AA4063" s="43"/>
      <c r="AB4063" s="43"/>
      <c r="AC4063" s="43"/>
      <c r="AD4063" s="43"/>
      <c r="AE4063" s="43"/>
      <c r="AF4063" s="43"/>
      <c r="AG4063" s="43"/>
      <c r="AH4063" s="43"/>
      <c r="AI4063" s="43"/>
      <c r="AJ4063" s="43"/>
      <c r="AK4063" s="43"/>
      <c r="AL4063" s="43"/>
      <c r="AM4063" s="43"/>
      <c r="AN4063" s="43"/>
      <c r="AO4063" s="43"/>
      <c r="AP4063" s="43"/>
      <c r="AQ4063" s="43"/>
      <c r="AR4063" s="43"/>
      <c r="AS4063" s="43"/>
      <c r="AT4063" s="43"/>
    </row>
    <row r="4064" spans="1:46" s="42" customFormat="1" ht="30" customHeight="1" x14ac:dyDescent="0.2">
      <c r="A4064" s="9" t="s">
        <v>9343</v>
      </c>
      <c r="B4064" s="9" t="s">
        <v>190</v>
      </c>
      <c r="C4064" s="44">
        <v>52</v>
      </c>
      <c r="D4064" s="44" t="s">
        <v>3298</v>
      </c>
      <c r="E4064" s="43" t="s">
        <v>11</v>
      </c>
      <c r="F4064" s="43"/>
      <c r="G4064" s="43"/>
      <c r="H4064" s="43" t="s">
        <v>191</v>
      </c>
      <c r="I4064" s="6">
        <v>187</v>
      </c>
      <c r="K4064" s="43"/>
      <c r="L4064" s="6" t="s">
        <v>8479</v>
      </c>
      <c r="M4064" s="6" t="s">
        <v>8483</v>
      </c>
      <c r="N4064" s="6" t="s">
        <v>959</v>
      </c>
      <c r="O4064" s="6" t="s">
        <v>367</v>
      </c>
      <c r="P4064" s="43" t="s">
        <v>2212</v>
      </c>
      <c r="Q4064" s="43"/>
      <c r="R4064" s="43"/>
      <c r="S4064" s="43"/>
      <c r="T4064" s="43"/>
      <c r="U4064" s="43"/>
      <c r="V4064" s="43"/>
      <c r="W4064" s="43"/>
      <c r="X4064" s="43"/>
      <c r="Y4064" s="43"/>
      <c r="Z4064" s="43"/>
      <c r="AA4064" s="43"/>
      <c r="AB4064" s="43"/>
      <c r="AC4064" s="43"/>
      <c r="AD4064" s="43"/>
      <c r="AE4064" s="43"/>
      <c r="AF4064" s="43"/>
      <c r="AG4064" s="43"/>
      <c r="AH4064" s="43"/>
      <c r="AI4064" s="43"/>
      <c r="AJ4064" s="43"/>
      <c r="AK4064" s="43"/>
      <c r="AL4064" s="43"/>
      <c r="AM4064" s="43"/>
      <c r="AN4064" s="43"/>
      <c r="AO4064" s="43"/>
      <c r="AP4064" s="43"/>
      <c r="AQ4064" s="43"/>
      <c r="AR4064" s="43"/>
      <c r="AS4064" s="43"/>
      <c r="AT4064" s="43"/>
    </row>
    <row r="4065" spans="1:46" s="42" customFormat="1" ht="30" customHeight="1" x14ac:dyDescent="0.2">
      <c r="A4065" s="9" t="s">
        <v>9343</v>
      </c>
      <c r="B4065" s="9" t="s">
        <v>190</v>
      </c>
      <c r="C4065" s="44">
        <v>52</v>
      </c>
      <c r="D4065" s="44" t="s">
        <v>7667</v>
      </c>
      <c r="E4065" s="43" t="s">
        <v>11</v>
      </c>
      <c r="F4065" s="43"/>
      <c r="G4065" s="43"/>
      <c r="H4065" s="43" t="s">
        <v>191</v>
      </c>
      <c r="I4065" s="6">
        <v>188</v>
      </c>
      <c r="K4065" s="43"/>
      <c r="L4065" s="6" t="s">
        <v>8479</v>
      </c>
      <c r="M4065" s="6" t="s">
        <v>8484</v>
      </c>
      <c r="N4065" s="6" t="s">
        <v>959</v>
      </c>
      <c r="O4065" s="6" t="s">
        <v>367</v>
      </c>
      <c r="P4065" s="43" t="s">
        <v>2212</v>
      </c>
      <c r="Q4065" s="43"/>
      <c r="R4065" s="43"/>
      <c r="S4065" s="43"/>
      <c r="T4065" s="43"/>
      <c r="U4065" s="43"/>
      <c r="V4065" s="43"/>
      <c r="W4065" s="43"/>
      <c r="X4065" s="43"/>
      <c r="Y4065" s="43"/>
      <c r="Z4065" s="43"/>
      <c r="AA4065" s="43"/>
      <c r="AB4065" s="43"/>
      <c r="AC4065" s="43"/>
      <c r="AD4065" s="43"/>
      <c r="AE4065" s="43"/>
      <c r="AF4065" s="43"/>
      <c r="AG4065" s="43"/>
      <c r="AH4065" s="43"/>
      <c r="AI4065" s="43"/>
      <c r="AJ4065" s="43"/>
      <c r="AK4065" s="43"/>
      <c r="AL4065" s="43"/>
      <c r="AM4065" s="43"/>
      <c r="AN4065" s="43"/>
      <c r="AO4065" s="43"/>
      <c r="AP4065" s="43"/>
      <c r="AQ4065" s="43"/>
      <c r="AR4065" s="43"/>
      <c r="AS4065" s="43"/>
      <c r="AT4065" s="43"/>
    </row>
    <row r="4066" spans="1:46" s="42" customFormat="1" ht="30" customHeight="1" x14ac:dyDescent="0.2">
      <c r="A4066" s="9" t="s">
        <v>9343</v>
      </c>
      <c r="B4066" s="9" t="s">
        <v>190</v>
      </c>
      <c r="C4066" s="44">
        <v>52</v>
      </c>
      <c r="D4066" s="44" t="s">
        <v>7669</v>
      </c>
      <c r="E4066" s="43" t="s">
        <v>11</v>
      </c>
      <c r="F4066" s="43"/>
      <c r="G4066" s="43"/>
      <c r="H4066" s="43" t="s">
        <v>191</v>
      </c>
      <c r="I4066" s="6">
        <v>189</v>
      </c>
      <c r="K4066" s="43"/>
      <c r="L4066" s="6" t="s">
        <v>8479</v>
      </c>
      <c r="M4066" s="6" t="s">
        <v>8485</v>
      </c>
      <c r="N4066" s="6" t="s">
        <v>959</v>
      </c>
      <c r="O4066" s="6" t="s">
        <v>367</v>
      </c>
      <c r="P4066" s="43" t="s">
        <v>2212</v>
      </c>
      <c r="Q4066" s="43"/>
      <c r="R4066" s="43"/>
      <c r="S4066" s="43"/>
      <c r="T4066" s="43"/>
      <c r="U4066" s="43"/>
      <c r="V4066" s="43"/>
      <c r="W4066" s="43"/>
      <c r="X4066" s="43"/>
      <c r="Y4066" s="43"/>
      <c r="Z4066" s="43"/>
      <c r="AA4066" s="43"/>
      <c r="AB4066" s="43"/>
      <c r="AC4066" s="43"/>
      <c r="AD4066" s="43"/>
      <c r="AE4066" s="43"/>
      <c r="AF4066" s="43"/>
      <c r="AG4066" s="43"/>
      <c r="AH4066" s="43"/>
      <c r="AI4066" s="43"/>
      <c r="AJ4066" s="43"/>
      <c r="AK4066" s="43"/>
      <c r="AL4066" s="43"/>
      <c r="AM4066" s="43"/>
      <c r="AN4066" s="43"/>
      <c r="AO4066" s="43"/>
      <c r="AP4066" s="43"/>
      <c r="AQ4066" s="43"/>
      <c r="AR4066" s="43"/>
      <c r="AS4066" s="43"/>
      <c r="AT4066" s="43"/>
    </row>
    <row r="4067" spans="1:46" s="42" customFormat="1" ht="30" customHeight="1" x14ac:dyDescent="0.2">
      <c r="A4067" s="9" t="s">
        <v>9343</v>
      </c>
      <c r="B4067" s="9" t="s">
        <v>190</v>
      </c>
      <c r="C4067" s="44">
        <v>52</v>
      </c>
      <c r="D4067" s="44" t="s">
        <v>7671</v>
      </c>
      <c r="E4067" s="43" t="s">
        <v>11</v>
      </c>
      <c r="F4067" s="43"/>
      <c r="G4067" s="43"/>
      <c r="H4067" s="43" t="s">
        <v>191</v>
      </c>
      <c r="I4067" s="6">
        <v>190</v>
      </c>
      <c r="K4067" s="43"/>
      <c r="L4067" s="6" t="s">
        <v>8479</v>
      </c>
      <c r="M4067" s="6" t="s">
        <v>8486</v>
      </c>
      <c r="N4067" s="6" t="s">
        <v>959</v>
      </c>
      <c r="O4067" s="6" t="s">
        <v>367</v>
      </c>
      <c r="P4067" s="43" t="s">
        <v>2212</v>
      </c>
      <c r="Q4067" s="43"/>
      <c r="R4067" s="43"/>
      <c r="S4067" s="43"/>
      <c r="T4067" s="43"/>
      <c r="U4067" s="43"/>
      <c r="V4067" s="43"/>
      <c r="W4067" s="43"/>
      <c r="X4067" s="43"/>
      <c r="Y4067" s="43"/>
      <c r="Z4067" s="43"/>
      <c r="AA4067" s="43"/>
      <c r="AB4067" s="43"/>
      <c r="AC4067" s="43"/>
      <c r="AD4067" s="43"/>
      <c r="AE4067" s="43"/>
      <c r="AF4067" s="43"/>
      <c r="AG4067" s="43"/>
      <c r="AH4067" s="43"/>
      <c r="AI4067" s="43"/>
      <c r="AJ4067" s="43"/>
      <c r="AK4067" s="43"/>
      <c r="AL4067" s="43"/>
      <c r="AM4067" s="43"/>
      <c r="AN4067" s="43"/>
      <c r="AO4067" s="43"/>
      <c r="AP4067" s="43"/>
      <c r="AQ4067" s="43"/>
      <c r="AR4067" s="43"/>
      <c r="AS4067" s="43"/>
      <c r="AT4067" s="43"/>
    </row>
    <row r="4068" spans="1:46" s="42" customFormat="1" ht="30" customHeight="1" x14ac:dyDescent="0.2">
      <c r="A4068" s="9" t="s">
        <v>9343</v>
      </c>
      <c r="B4068" s="9" t="s">
        <v>190</v>
      </c>
      <c r="C4068" s="44">
        <v>52</v>
      </c>
      <c r="D4068" s="44" t="s">
        <v>7672</v>
      </c>
      <c r="E4068" s="43" t="s">
        <v>11</v>
      </c>
      <c r="F4068" s="43"/>
      <c r="G4068" s="43"/>
      <c r="H4068" s="43" t="s">
        <v>191</v>
      </c>
      <c r="I4068" s="6">
        <v>191</v>
      </c>
      <c r="K4068" s="43"/>
      <c r="L4068" s="6" t="s">
        <v>8479</v>
      </c>
      <c r="M4068" s="6" t="s">
        <v>8487</v>
      </c>
      <c r="N4068" s="6" t="s">
        <v>959</v>
      </c>
      <c r="O4068" s="6" t="s">
        <v>367</v>
      </c>
      <c r="P4068" s="43" t="s">
        <v>2212</v>
      </c>
      <c r="Q4068" s="43"/>
      <c r="R4068" s="43"/>
      <c r="S4068" s="43"/>
      <c r="T4068" s="43"/>
      <c r="U4068" s="43"/>
      <c r="V4068" s="43"/>
      <c r="W4068" s="43"/>
      <c r="X4068" s="43"/>
      <c r="Y4068" s="43"/>
      <c r="Z4068" s="43"/>
      <c r="AA4068" s="43"/>
      <c r="AB4068" s="43"/>
      <c r="AC4068" s="43"/>
      <c r="AD4068" s="43"/>
      <c r="AE4068" s="43"/>
      <c r="AF4068" s="43"/>
      <c r="AG4068" s="43"/>
      <c r="AH4068" s="43"/>
      <c r="AI4068" s="43"/>
      <c r="AJ4068" s="43"/>
      <c r="AK4068" s="43"/>
      <c r="AL4068" s="43"/>
      <c r="AM4068" s="43"/>
      <c r="AN4068" s="43"/>
      <c r="AO4068" s="43"/>
      <c r="AP4068" s="43"/>
      <c r="AQ4068" s="43"/>
      <c r="AR4068" s="43"/>
      <c r="AS4068" s="43"/>
      <c r="AT4068" s="43"/>
    </row>
    <row r="4069" spans="1:46" s="42" customFormat="1" ht="30" customHeight="1" x14ac:dyDescent="0.2">
      <c r="A4069" s="9" t="s">
        <v>9343</v>
      </c>
      <c r="B4069" s="9" t="s">
        <v>190</v>
      </c>
      <c r="C4069" s="44">
        <v>52</v>
      </c>
      <c r="D4069" s="44" t="s">
        <v>7674</v>
      </c>
      <c r="E4069" s="43" t="s">
        <v>11</v>
      </c>
      <c r="F4069" s="43"/>
      <c r="G4069" s="43"/>
      <c r="H4069" s="43" t="s">
        <v>191</v>
      </c>
      <c r="I4069" s="6">
        <v>192</v>
      </c>
      <c r="K4069" s="43"/>
      <c r="L4069" s="6" t="s">
        <v>8479</v>
      </c>
      <c r="M4069" s="6" t="s">
        <v>8488</v>
      </c>
      <c r="N4069" s="6" t="s">
        <v>959</v>
      </c>
      <c r="O4069" s="6" t="s">
        <v>367</v>
      </c>
      <c r="P4069" s="43" t="s">
        <v>2212</v>
      </c>
      <c r="Q4069" s="43"/>
      <c r="R4069" s="43"/>
      <c r="S4069" s="43"/>
      <c r="T4069" s="43"/>
      <c r="U4069" s="43"/>
      <c r="V4069" s="43"/>
      <c r="W4069" s="43"/>
      <c r="X4069" s="43"/>
      <c r="Y4069" s="43"/>
      <c r="Z4069" s="43"/>
      <c r="AA4069" s="43"/>
      <c r="AB4069" s="43"/>
      <c r="AC4069" s="43"/>
      <c r="AD4069" s="43"/>
      <c r="AE4069" s="43"/>
      <c r="AF4069" s="43"/>
      <c r="AG4069" s="43"/>
      <c r="AH4069" s="43"/>
      <c r="AI4069" s="43"/>
      <c r="AJ4069" s="43"/>
      <c r="AK4069" s="43"/>
      <c r="AL4069" s="43"/>
      <c r="AM4069" s="43"/>
      <c r="AN4069" s="43"/>
      <c r="AO4069" s="43"/>
      <c r="AP4069" s="43"/>
      <c r="AQ4069" s="43"/>
      <c r="AR4069" s="43"/>
      <c r="AS4069" s="43"/>
      <c r="AT4069" s="43"/>
    </row>
    <row r="4070" spans="1:46" s="42" customFormat="1" ht="30" customHeight="1" x14ac:dyDescent="0.2">
      <c r="A4070" s="9" t="s">
        <v>9343</v>
      </c>
      <c r="B4070" s="9" t="s">
        <v>190</v>
      </c>
      <c r="C4070" s="9">
        <v>53</v>
      </c>
      <c r="D4070" s="9" t="s">
        <v>473</v>
      </c>
      <c r="E4070" s="6" t="s">
        <v>11</v>
      </c>
      <c r="F4070" s="6"/>
      <c r="G4070" s="6"/>
      <c r="H4070" s="6" t="s">
        <v>191</v>
      </c>
      <c r="I4070" s="6">
        <v>193</v>
      </c>
      <c r="J4070" s="6"/>
      <c r="K4070" s="6"/>
      <c r="L4070" s="6" t="s">
        <v>8489</v>
      </c>
      <c r="M4070" s="6" t="s">
        <v>8490</v>
      </c>
      <c r="N4070" s="6" t="s">
        <v>959</v>
      </c>
      <c r="O4070" s="6" t="s">
        <v>367</v>
      </c>
      <c r="P4070" s="6" t="s">
        <v>2212</v>
      </c>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row>
    <row r="4071" spans="1:46" s="42" customFormat="1" ht="30" customHeight="1" x14ac:dyDescent="0.2">
      <c r="A4071" s="9" t="s">
        <v>9343</v>
      </c>
      <c r="B4071" s="9" t="s">
        <v>190</v>
      </c>
      <c r="C4071" s="9">
        <v>53</v>
      </c>
      <c r="D4071" s="9" t="s">
        <v>476</v>
      </c>
      <c r="E4071" s="6" t="s">
        <v>11</v>
      </c>
      <c r="F4071" s="6"/>
      <c r="G4071" s="6"/>
      <c r="H4071" s="6" t="s">
        <v>191</v>
      </c>
      <c r="I4071" s="6">
        <v>194</v>
      </c>
      <c r="J4071" s="6"/>
      <c r="K4071" s="6"/>
      <c r="L4071" s="6" t="s">
        <v>8489</v>
      </c>
      <c r="M4071" s="6" t="s">
        <v>8491</v>
      </c>
      <c r="N4071" s="6" t="s">
        <v>959</v>
      </c>
      <c r="O4071" s="6" t="s">
        <v>367</v>
      </c>
      <c r="P4071" s="6" t="s">
        <v>2212</v>
      </c>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row>
    <row r="4072" spans="1:46" s="42" customFormat="1" ht="30" customHeight="1" x14ac:dyDescent="0.2">
      <c r="A4072" s="9" t="s">
        <v>9343</v>
      </c>
      <c r="B4072" s="9" t="s">
        <v>190</v>
      </c>
      <c r="C4072" s="9">
        <v>53</v>
      </c>
      <c r="D4072" s="9" t="s">
        <v>478</v>
      </c>
      <c r="E4072" s="6" t="s">
        <v>11</v>
      </c>
      <c r="F4072" s="6"/>
      <c r="G4072" s="6"/>
      <c r="H4072" s="6" t="s">
        <v>191</v>
      </c>
      <c r="I4072" s="6">
        <v>195</v>
      </c>
      <c r="J4072" s="6"/>
      <c r="K4072" s="6"/>
      <c r="L4072" s="6" t="s">
        <v>8489</v>
      </c>
      <c r="M4072" s="6" t="s">
        <v>8492</v>
      </c>
      <c r="N4072" s="6" t="s">
        <v>959</v>
      </c>
      <c r="O4072" s="6" t="s">
        <v>367</v>
      </c>
      <c r="P4072" s="6" t="s">
        <v>2212</v>
      </c>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row>
    <row r="4073" spans="1:46" s="42" customFormat="1" ht="30" customHeight="1" x14ac:dyDescent="0.2">
      <c r="A4073" s="9" t="s">
        <v>9343</v>
      </c>
      <c r="B4073" s="9" t="s">
        <v>190</v>
      </c>
      <c r="C4073" s="9">
        <v>53</v>
      </c>
      <c r="D4073" s="9" t="s">
        <v>480</v>
      </c>
      <c r="E4073" s="6" t="s">
        <v>11</v>
      </c>
      <c r="F4073" s="6"/>
      <c r="G4073" s="6"/>
      <c r="H4073" s="6" t="s">
        <v>191</v>
      </c>
      <c r="I4073" s="6">
        <v>196</v>
      </c>
      <c r="J4073" s="6"/>
      <c r="K4073" s="6"/>
      <c r="L4073" s="6" t="s">
        <v>8489</v>
      </c>
      <c r="M4073" s="6" t="s">
        <v>8493</v>
      </c>
      <c r="N4073" s="6" t="s">
        <v>959</v>
      </c>
      <c r="O4073" s="6" t="s">
        <v>367</v>
      </c>
      <c r="P4073" s="6" t="s">
        <v>2212</v>
      </c>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row>
    <row r="4074" spans="1:46" s="42" customFormat="1" ht="30" customHeight="1" x14ac:dyDescent="0.2">
      <c r="A4074" s="9" t="s">
        <v>9343</v>
      </c>
      <c r="B4074" s="9" t="s">
        <v>190</v>
      </c>
      <c r="C4074" s="9">
        <v>53</v>
      </c>
      <c r="D4074" s="9" t="s">
        <v>2223</v>
      </c>
      <c r="E4074" s="6" t="s">
        <v>11</v>
      </c>
      <c r="F4074" s="6"/>
      <c r="G4074" s="6"/>
      <c r="H4074" s="6" t="s">
        <v>191</v>
      </c>
      <c r="I4074" s="6">
        <v>197</v>
      </c>
      <c r="J4074" s="6"/>
      <c r="K4074" s="6"/>
      <c r="L4074" s="6" t="s">
        <v>8489</v>
      </c>
      <c r="M4074" s="6" t="s">
        <v>8494</v>
      </c>
      <c r="N4074" s="6" t="s">
        <v>959</v>
      </c>
      <c r="O4074" s="6" t="s">
        <v>367</v>
      </c>
      <c r="P4074" s="6" t="s">
        <v>2212</v>
      </c>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row>
    <row r="4075" spans="1:46" s="42" customFormat="1" ht="30" customHeight="1" x14ac:dyDescent="0.2">
      <c r="A4075" s="9" t="s">
        <v>9343</v>
      </c>
      <c r="B4075" s="9" t="s">
        <v>190</v>
      </c>
      <c r="C4075" s="9">
        <v>53</v>
      </c>
      <c r="D4075" s="9" t="s">
        <v>2224</v>
      </c>
      <c r="E4075" s="6" t="s">
        <v>11</v>
      </c>
      <c r="F4075" s="6"/>
      <c r="G4075" s="6"/>
      <c r="H4075" s="6" t="s">
        <v>191</v>
      </c>
      <c r="I4075" s="6">
        <v>198</v>
      </c>
      <c r="J4075" s="6"/>
      <c r="K4075" s="6"/>
      <c r="L4075" s="6" t="s">
        <v>8489</v>
      </c>
      <c r="M4075" s="6" t="s">
        <v>8495</v>
      </c>
      <c r="N4075" s="6" t="s">
        <v>959</v>
      </c>
      <c r="O4075" s="6" t="s">
        <v>367</v>
      </c>
      <c r="P4075" s="6" t="s">
        <v>2212</v>
      </c>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row>
    <row r="4076" spans="1:46" s="42" customFormat="1" ht="30" customHeight="1" x14ac:dyDescent="0.2">
      <c r="A4076" s="9" t="s">
        <v>9343</v>
      </c>
      <c r="B4076" s="9" t="s">
        <v>190</v>
      </c>
      <c r="C4076" s="9">
        <v>53</v>
      </c>
      <c r="D4076" s="9" t="s">
        <v>2225</v>
      </c>
      <c r="E4076" s="6" t="s">
        <v>11</v>
      </c>
      <c r="F4076" s="6"/>
      <c r="G4076" s="6"/>
      <c r="H4076" s="6" t="s">
        <v>191</v>
      </c>
      <c r="I4076" s="6">
        <v>199</v>
      </c>
      <c r="J4076" s="6"/>
      <c r="K4076" s="6"/>
      <c r="L4076" s="6" t="s">
        <v>8489</v>
      </c>
      <c r="M4076" s="6" t="s">
        <v>8496</v>
      </c>
      <c r="N4076" s="6" t="s">
        <v>959</v>
      </c>
      <c r="O4076" s="6" t="s">
        <v>367</v>
      </c>
      <c r="P4076" s="6" t="s">
        <v>2212</v>
      </c>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row>
    <row r="4077" spans="1:46" s="42" customFormat="1" ht="30" customHeight="1" x14ac:dyDescent="0.2">
      <c r="A4077" s="9" t="s">
        <v>9343</v>
      </c>
      <c r="B4077" s="9" t="s">
        <v>190</v>
      </c>
      <c r="C4077" s="9">
        <v>53</v>
      </c>
      <c r="D4077" s="9" t="s">
        <v>2226</v>
      </c>
      <c r="E4077" s="6" t="s">
        <v>11</v>
      </c>
      <c r="F4077" s="6"/>
      <c r="G4077" s="6"/>
      <c r="H4077" s="6" t="s">
        <v>191</v>
      </c>
      <c r="I4077" s="6">
        <v>200</v>
      </c>
      <c r="J4077" s="6"/>
      <c r="K4077" s="6"/>
      <c r="L4077" s="6" t="s">
        <v>8489</v>
      </c>
      <c r="M4077" s="6" t="s">
        <v>8497</v>
      </c>
      <c r="N4077" s="6" t="s">
        <v>959</v>
      </c>
      <c r="O4077" s="6" t="s">
        <v>367</v>
      </c>
      <c r="P4077" s="6" t="s">
        <v>2212</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row>
    <row r="4078" spans="1:46" s="42" customFormat="1" ht="30" customHeight="1" x14ac:dyDescent="0.2">
      <c r="A4078" s="9" t="s">
        <v>9343</v>
      </c>
      <c r="B4078" s="9" t="s">
        <v>190</v>
      </c>
      <c r="C4078" s="9">
        <v>54</v>
      </c>
      <c r="D4078" s="9">
        <v>54</v>
      </c>
      <c r="E4078" s="6" t="s">
        <v>11</v>
      </c>
      <c r="F4078" s="6"/>
      <c r="G4078" s="6"/>
      <c r="H4078" s="6" t="s">
        <v>258</v>
      </c>
      <c r="I4078" s="6">
        <v>201</v>
      </c>
      <c r="J4078" s="6"/>
      <c r="K4078" s="6"/>
      <c r="L4078" s="6"/>
      <c r="M4078" s="6" t="s">
        <v>8498</v>
      </c>
      <c r="N4078" s="6" t="s">
        <v>264</v>
      </c>
      <c r="O4078" s="6" t="s">
        <v>287</v>
      </c>
      <c r="P4078" s="6" t="s">
        <v>279</v>
      </c>
      <c r="Q4078" s="6" t="s">
        <v>278</v>
      </c>
      <c r="R4078" s="6" t="s">
        <v>6658</v>
      </c>
      <c r="S4078" s="6" t="s">
        <v>8499</v>
      </c>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row>
    <row r="4079" spans="1:46" s="42" customFormat="1" ht="30" customHeight="1" x14ac:dyDescent="0.2">
      <c r="A4079" s="9" t="s">
        <v>9343</v>
      </c>
      <c r="B4079" s="9" t="s">
        <v>190</v>
      </c>
      <c r="C4079" s="9">
        <v>55</v>
      </c>
      <c r="D4079" s="9">
        <v>55</v>
      </c>
      <c r="E4079" s="6" t="s">
        <v>11</v>
      </c>
      <c r="F4079" s="6"/>
      <c r="G4079" s="6"/>
      <c r="H4079" s="6" t="s">
        <v>258</v>
      </c>
      <c r="I4079" s="6">
        <v>202</v>
      </c>
      <c r="J4079" s="6"/>
      <c r="K4079" s="6"/>
      <c r="L4079" s="6"/>
      <c r="M4079" s="6" t="s">
        <v>8500</v>
      </c>
      <c r="N4079" s="6" t="s">
        <v>264</v>
      </c>
      <c r="O4079" s="6" t="s">
        <v>287</v>
      </c>
      <c r="P4079" s="6" t="s">
        <v>279</v>
      </c>
      <c r="Q4079" s="6" t="s">
        <v>278</v>
      </c>
      <c r="R4079" s="6" t="s">
        <v>6658</v>
      </c>
      <c r="S4079" s="6" t="s">
        <v>8499</v>
      </c>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row>
    <row r="4080" spans="1:46" s="42" customFormat="1" ht="30" customHeight="1" x14ac:dyDescent="0.2">
      <c r="A4080" s="9" t="s">
        <v>9343</v>
      </c>
      <c r="B4080" s="9" t="s">
        <v>190</v>
      </c>
      <c r="C4080" s="9">
        <v>56</v>
      </c>
      <c r="D4080" s="9">
        <v>56</v>
      </c>
      <c r="E4080" s="6" t="s">
        <v>11</v>
      </c>
      <c r="F4080" s="6"/>
      <c r="G4080" s="6"/>
      <c r="H4080" s="6" t="s">
        <v>258</v>
      </c>
      <c r="I4080" s="6">
        <v>203</v>
      </c>
      <c r="J4080" s="6"/>
      <c r="K4080" s="6"/>
      <c r="L4080" s="6"/>
      <c r="M4080" s="6" t="s">
        <v>8501</v>
      </c>
      <c r="N4080" s="6" t="s">
        <v>4730</v>
      </c>
      <c r="O4080" s="6" t="s">
        <v>8502</v>
      </c>
      <c r="P4080" s="6" t="s">
        <v>8503</v>
      </c>
      <c r="Q4080" s="6" t="s">
        <v>8504</v>
      </c>
      <c r="R4080" s="6" t="s">
        <v>6658</v>
      </c>
      <c r="S4080" s="6" t="s">
        <v>8505</v>
      </c>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row>
    <row r="4081" spans="1:46" s="30" customFormat="1" ht="30" customHeight="1" x14ac:dyDescent="0.2">
      <c r="A4081" s="9" t="s">
        <v>9343</v>
      </c>
      <c r="B4081" s="9" t="s">
        <v>190</v>
      </c>
      <c r="C4081" s="9">
        <v>57</v>
      </c>
      <c r="D4081" s="9" t="s">
        <v>544</v>
      </c>
      <c r="E4081" s="6" t="s">
        <v>11</v>
      </c>
      <c r="F4081" s="6" t="s">
        <v>32</v>
      </c>
      <c r="G4081" s="6"/>
      <c r="H4081" s="6" t="s">
        <v>191</v>
      </c>
      <c r="I4081" s="6">
        <v>204</v>
      </c>
      <c r="J4081" s="6"/>
      <c r="K4081" s="6"/>
      <c r="L4081" s="6"/>
      <c r="M4081" s="6" t="s">
        <v>6858</v>
      </c>
      <c r="N4081" s="6" t="s">
        <v>959</v>
      </c>
      <c r="O4081" s="6" t="s">
        <v>367</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row>
    <row r="4082" spans="1:46" s="30" customFormat="1" ht="30" customHeight="1" x14ac:dyDescent="0.2">
      <c r="A4082" s="9" t="s">
        <v>9343</v>
      </c>
      <c r="B4082" s="9" t="s">
        <v>190</v>
      </c>
      <c r="C4082" s="9">
        <v>57</v>
      </c>
      <c r="D4082" s="9" t="s">
        <v>547</v>
      </c>
      <c r="E4082" s="6" t="s">
        <v>11</v>
      </c>
      <c r="F4082" s="6" t="s">
        <v>32</v>
      </c>
      <c r="G4082" s="6"/>
      <c r="H4082" s="6" t="s">
        <v>258</v>
      </c>
      <c r="I4082" s="6">
        <v>205</v>
      </c>
      <c r="J4082" s="6"/>
      <c r="K4082" s="6" t="s">
        <v>9429</v>
      </c>
      <c r="L4082" s="6" t="s">
        <v>8967</v>
      </c>
      <c r="M4082" s="6" t="s">
        <v>8968</v>
      </c>
      <c r="N4082" s="6" t="s">
        <v>1812</v>
      </c>
      <c r="O4082" s="6" t="s">
        <v>1121</v>
      </c>
      <c r="P4082" s="6" t="s">
        <v>287</v>
      </c>
      <c r="Q4082" s="6" t="s">
        <v>264</v>
      </c>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row>
    <row r="4083" spans="1:46" s="30" customFormat="1" ht="30" customHeight="1" x14ac:dyDescent="0.2">
      <c r="A4083" s="9" t="s">
        <v>9343</v>
      </c>
      <c r="B4083" s="9" t="s">
        <v>190</v>
      </c>
      <c r="C4083" s="9">
        <v>57</v>
      </c>
      <c r="D4083" s="9" t="s">
        <v>549</v>
      </c>
      <c r="E4083" s="6" t="s">
        <v>11</v>
      </c>
      <c r="F4083" s="6" t="s">
        <v>32</v>
      </c>
      <c r="G4083" s="6"/>
      <c r="H4083" s="6" t="s">
        <v>258</v>
      </c>
      <c r="I4083" s="6">
        <v>206</v>
      </c>
      <c r="J4083" s="6"/>
      <c r="K4083" s="6" t="s">
        <v>9429</v>
      </c>
      <c r="L4083" s="6" t="s">
        <v>8967</v>
      </c>
      <c r="M4083" s="6" t="s">
        <v>8970</v>
      </c>
      <c r="N4083" s="6" t="s">
        <v>1812</v>
      </c>
      <c r="O4083" s="6" t="s">
        <v>1121</v>
      </c>
      <c r="P4083" s="6" t="s">
        <v>287</v>
      </c>
      <c r="Q4083" s="6" t="s">
        <v>264</v>
      </c>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row>
    <row r="4084" spans="1:46" s="30" customFormat="1" ht="30" customHeight="1" x14ac:dyDescent="0.2">
      <c r="A4084" s="9" t="s">
        <v>9343</v>
      </c>
      <c r="B4084" s="9" t="s">
        <v>190</v>
      </c>
      <c r="C4084" s="9">
        <v>57</v>
      </c>
      <c r="D4084" s="9" t="s">
        <v>551</v>
      </c>
      <c r="E4084" s="6" t="s">
        <v>11</v>
      </c>
      <c r="F4084" s="6" t="s">
        <v>32</v>
      </c>
      <c r="G4084" s="6"/>
      <c r="H4084" s="6" t="s">
        <v>258</v>
      </c>
      <c r="I4084" s="6">
        <v>207</v>
      </c>
      <c r="J4084" s="6"/>
      <c r="K4084" s="6" t="s">
        <v>9429</v>
      </c>
      <c r="L4084" s="6" t="s">
        <v>8967</v>
      </c>
      <c r="M4084" s="6" t="s">
        <v>8972</v>
      </c>
      <c r="N4084" s="6" t="s">
        <v>1812</v>
      </c>
      <c r="O4084" s="6" t="s">
        <v>1121</v>
      </c>
      <c r="P4084" s="6" t="s">
        <v>287</v>
      </c>
      <c r="Q4084" s="6" t="s">
        <v>264</v>
      </c>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row>
    <row r="4085" spans="1:46" s="30" customFormat="1" ht="30" customHeight="1" x14ac:dyDescent="0.2">
      <c r="A4085" s="9" t="s">
        <v>9343</v>
      </c>
      <c r="B4085" s="9" t="s">
        <v>190</v>
      </c>
      <c r="C4085" s="9">
        <v>57</v>
      </c>
      <c r="D4085" s="9" t="s">
        <v>553</v>
      </c>
      <c r="E4085" s="6" t="s">
        <v>11</v>
      </c>
      <c r="F4085" s="6" t="s">
        <v>32</v>
      </c>
      <c r="G4085" s="6"/>
      <c r="H4085" s="6" t="s">
        <v>258</v>
      </c>
      <c r="I4085" s="6">
        <v>208</v>
      </c>
      <c r="J4085" s="6"/>
      <c r="K4085" s="6" t="s">
        <v>9429</v>
      </c>
      <c r="L4085" s="6" t="s">
        <v>8967</v>
      </c>
      <c r="M4085" s="6" t="s">
        <v>8974</v>
      </c>
      <c r="N4085" s="6" t="s">
        <v>1812</v>
      </c>
      <c r="O4085" s="6" t="s">
        <v>1121</v>
      </c>
      <c r="P4085" s="6" t="s">
        <v>287</v>
      </c>
      <c r="Q4085" s="6" t="s">
        <v>264</v>
      </c>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row>
    <row r="4086" spans="1:46" s="30" customFormat="1" ht="30" customHeight="1" x14ac:dyDescent="0.2">
      <c r="A4086" s="9" t="s">
        <v>9343</v>
      </c>
      <c r="B4086" s="9" t="s">
        <v>190</v>
      </c>
      <c r="C4086" s="9">
        <v>57</v>
      </c>
      <c r="D4086" s="9" t="s">
        <v>555</v>
      </c>
      <c r="E4086" s="6" t="s">
        <v>11</v>
      </c>
      <c r="F4086" s="6" t="s">
        <v>32</v>
      </c>
      <c r="G4086" s="6"/>
      <c r="H4086" s="6" t="s">
        <v>258</v>
      </c>
      <c r="I4086" s="6">
        <v>209</v>
      </c>
      <c r="J4086" s="6"/>
      <c r="K4086" s="6" t="s">
        <v>9429</v>
      </c>
      <c r="L4086" s="6" t="s">
        <v>8967</v>
      </c>
      <c r="M4086" s="6" t="s">
        <v>8980</v>
      </c>
      <c r="N4086" s="6" t="s">
        <v>1812</v>
      </c>
      <c r="O4086" s="6" t="s">
        <v>1121</v>
      </c>
      <c r="P4086" s="6" t="s">
        <v>287</v>
      </c>
      <c r="Q4086" s="6" t="s">
        <v>264</v>
      </c>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row>
    <row r="4087" spans="1:46" s="30" customFormat="1" ht="30" customHeight="1" x14ac:dyDescent="0.2">
      <c r="A4087" s="9" t="s">
        <v>9343</v>
      </c>
      <c r="B4087" s="9" t="s">
        <v>190</v>
      </c>
      <c r="C4087" s="9">
        <v>57</v>
      </c>
      <c r="D4087" s="9" t="s">
        <v>557</v>
      </c>
      <c r="E4087" s="6" t="s">
        <v>11</v>
      </c>
      <c r="F4087" s="6" t="s">
        <v>32</v>
      </c>
      <c r="G4087" s="6"/>
      <c r="H4087" s="6" t="s">
        <v>258</v>
      </c>
      <c r="I4087" s="6">
        <v>210</v>
      </c>
      <c r="J4087" s="6"/>
      <c r="K4087" s="6" t="s">
        <v>9429</v>
      </c>
      <c r="L4087" s="6" t="s">
        <v>8967</v>
      </c>
      <c r="M4087" s="6" t="s">
        <v>8982</v>
      </c>
      <c r="N4087" s="6" t="s">
        <v>1812</v>
      </c>
      <c r="O4087" s="6" t="s">
        <v>1121</v>
      </c>
      <c r="P4087" s="6" t="s">
        <v>287</v>
      </c>
      <c r="Q4087" s="6" t="s">
        <v>264</v>
      </c>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row>
    <row r="4088" spans="1:46" s="30" customFormat="1" ht="30" customHeight="1" x14ac:dyDescent="0.2">
      <c r="A4088" s="9" t="s">
        <v>9343</v>
      </c>
      <c r="B4088" s="9" t="s">
        <v>190</v>
      </c>
      <c r="C4088" s="9">
        <v>57</v>
      </c>
      <c r="D4088" s="9" t="s">
        <v>559</v>
      </c>
      <c r="E4088" s="6" t="s">
        <v>11</v>
      </c>
      <c r="F4088" s="6" t="s">
        <v>32</v>
      </c>
      <c r="G4088" s="6"/>
      <c r="H4088" s="6" t="s">
        <v>258</v>
      </c>
      <c r="I4088" s="6">
        <v>211</v>
      </c>
      <c r="J4088" s="6"/>
      <c r="K4088" s="6" t="s">
        <v>9429</v>
      </c>
      <c r="L4088" s="6" t="s">
        <v>8967</v>
      </c>
      <c r="M4088" s="6" t="s">
        <v>8984</v>
      </c>
      <c r="N4088" s="6" t="s">
        <v>1812</v>
      </c>
      <c r="O4088" s="6" t="s">
        <v>1121</v>
      </c>
      <c r="P4088" s="6" t="s">
        <v>287</v>
      </c>
      <c r="Q4088" s="6" t="s">
        <v>264</v>
      </c>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row>
    <row r="4089" spans="1:46" s="30" customFormat="1" ht="30" customHeight="1" x14ac:dyDescent="0.2">
      <c r="A4089" s="9" t="s">
        <v>9343</v>
      </c>
      <c r="B4089" s="9" t="s">
        <v>190</v>
      </c>
      <c r="C4089" s="9">
        <v>57</v>
      </c>
      <c r="D4089" s="9" t="s">
        <v>561</v>
      </c>
      <c r="E4089" s="6" t="s">
        <v>11</v>
      </c>
      <c r="F4089" s="6" t="s">
        <v>32</v>
      </c>
      <c r="G4089" s="6"/>
      <c r="H4089" s="6" t="s">
        <v>258</v>
      </c>
      <c r="I4089" s="6">
        <v>212</v>
      </c>
      <c r="J4089" s="6"/>
      <c r="K4089" s="6" t="s">
        <v>9429</v>
      </c>
      <c r="L4089" s="6" t="s">
        <v>8967</v>
      </c>
      <c r="M4089" s="6" t="s">
        <v>8986</v>
      </c>
      <c r="N4089" s="6" t="s">
        <v>1812</v>
      </c>
      <c r="O4089" s="6" t="s">
        <v>1121</v>
      </c>
      <c r="P4089" s="6" t="s">
        <v>287</v>
      </c>
      <c r="Q4089" s="6" t="s">
        <v>264</v>
      </c>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row>
    <row r="4090" spans="1:46" s="30" customFormat="1" ht="30" customHeight="1" x14ac:dyDescent="0.2">
      <c r="A4090" s="9" t="s">
        <v>9343</v>
      </c>
      <c r="B4090" s="9" t="s">
        <v>190</v>
      </c>
      <c r="C4090" s="9">
        <v>58</v>
      </c>
      <c r="D4090" s="9" t="s">
        <v>3121</v>
      </c>
      <c r="E4090" s="6" t="s">
        <v>11</v>
      </c>
      <c r="F4090" s="6"/>
      <c r="G4090" s="6"/>
      <c r="H4090" s="6" t="s">
        <v>243</v>
      </c>
      <c r="I4090" s="6">
        <v>213</v>
      </c>
      <c r="J4090" s="6"/>
      <c r="K4090" s="6"/>
      <c r="L4090" s="6" t="s">
        <v>8989</v>
      </c>
      <c r="M4090" s="6" t="s">
        <v>8990</v>
      </c>
      <c r="N4090" s="6" t="s">
        <v>8991</v>
      </c>
      <c r="O4090" s="6" t="s">
        <v>8992</v>
      </c>
      <c r="P4090" s="6" t="s">
        <v>8993</v>
      </c>
      <c r="Q4090" s="6" t="s">
        <v>8994</v>
      </c>
      <c r="R4090" s="6" t="s">
        <v>8995</v>
      </c>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row>
    <row r="4091" spans="1:46" s="30" customFormat="1" ht="30" customHeight="1" x14ac:dyDescent="0.2">
      <c r="A4091" s="9" t="s">
        <v>9343</v>
      </c>
      <c r="B4091" s="9" t="s">
        <v>190</v>
      </c>
      <c r="C4091" s="9">
        <v>58</v>
      </c>
      <c r="D4091" s="9" t="s">
        <v>3122</v>
      </c>
      <c r="E4091" s="6" t="s">
        <v>11</v>
      </c>
      <c r="F4091" s="6"/>
      <c r="G4091" s="6"/>
      <c r="H4091" s="6" t="s">
        <v>243</v>
      </c>
      <c r="I4091" s="6">
        <v>214</v>
      </c>
      <c r="J4091" s="6"/>
      <c r="K4091" s="6"/>
      <c r="L4091" s="6" t="s">
        <v>8989</v>
      </c>
      <c r="M4091" s="6" t="s">
        <v>8997</v>
      </c>
      <c r="N4091" s="6" t="s">
        <v>8991</v>
      </c>
      <c r="O4091" s="6" t="s">
        <v>8992</v>
      </c>
      <c r="P4091" s="6" t="s">
        <v>8993</v>
      </c>
      <c r="Q4091" s="6" t="s">
        <v>8994</v>
      </c>
      <c r="R4091" s="6" t="s">
        <v>8995</v>
      </c>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row>
    <row r="4092" spans="1:46" s="30" customFormat="1" ht="30" customHeight="1" x14ac:dyDescent="0.2">
      <c r="A4092" s="9" t="s">
        <v>9343</v>
      </c>
      <c r="B4092" s="9" t="s">
        <v>190</v>
      </c>
      <c r="C4092" s="9">
        <v>58</v>
      </c>
      <c r="D4092" s="9" t="s">
        <v>3123</v>
      </c>
      <c r="E4092" s="6" t="s">
        <v>11</v>
      </c>
      <c r="F4092" s="6"/>
      <c r="G4092" s="6"/>
      <c r="H4092" s="6" t="s">
        <v>243</v>
      </c>
      <c r="I4092" s="6">
        <v>215</v>
      </c>
      <c r="J4092" s="6"/>
      <c r="K4092" s="6"/>
      <c r="L4092" s="6" t="s">
        <v>8989</v>
      </c>
      <c r="M4092" s="6" t="s">
        <v>8999</v>
      </c>
      <c r="N4092" s="6" t="s">
        <v>8991</v>
      </c>
      <c r="O4092" s="6" t="s">
        <v>8992</v>
      </c>
      <c r="P4092" s="6" t="s">
        <v>8993</v>
      </c>
      <c r="Q4092" s="6" t="s">
        <v>8994</v>
      </c>
      <c r="R4092" s="6" t="s">
        <v>8995</v>
      </c>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row>
    <row r="4093" spans="1:46" s="30" customFormat="1" ht="30" customHeight="1" x14ac:dyDescent="0.2">
      <c r="A4093" s="9" t="s">
        <v>9343</v>
      </c>
      <c r="B4093" s="9" t="s">
        <v>190</v>
      </c>
      <c r="C4093" s="9">
        <v>58</v>
      </c>
      <c r="D4093" s="9" t="s">
        <v>3125</v>
      </c>
      <c r="E4093" s="6" t="s">
        <v>11</v>
      </c>
      <c r="F4093" s="6"/>
      <c r="G4093" s="6"/>
      <c r="H4093" s="6" t="s">
        <v>243</v>
      </c>
      <c r="I4093" s="6">
        <v>216</v>
      </c>
      <c r="J4093" s="6"/>
      <c r="K4093" s="6"/>
      <c r="L4093" s="6" t="s">
        <v>8989</v>
      </c>
      <c r="M4093" s="6" t="s">
        <v>9001</v>
      </c>
      <c r="N4093" s="6" t="s">
        <v>8991</v>
      </c>
      <c r="O4093" s="6" t="s">
        <v>8992</v>
      </c>
      <c r="P4093" s="6" t="s">
        <v>8993</v>
      </c>
      <c r="Q4093" s="6" t="s">
        <v>8994</v>
      </c>
      <c r="R4093" s="6" t="s">
        <v>8995</v>
      </c>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row>
    <row r="4094" spans="1:46" s="30" customFormat="1" ht="30" customHeight="1" x14ac:dyDescent="0.2">
      <c r="A4094" s="9" t="s">
        <v>9343</v>
      </c>
      <c r="B4094" s="9" t="s">
        <v>190</v>
      </c>
      <c r="C4094" s="9">
        <v>58</v>
      </c>
      <c r="D4094" s="9" t="s">
        <v>3126</v>
      </c>
      <c r="E4094" s="6" t="s">
        <v>11</v>
      </c>
      <c r="F4094" s="6"/>
      <c r="G4094" s="6"/>
      <c r="H4094" s="6" t="s">
        <v>243</v>
      </c>
      <c r="I4094" s="6">
        <v>217</v>
      </c>
      <c r="J4094" s="6"/>
      <c r="K4094" s="6"/>
      <c r="L4094" s="6" t="s">
        <v>8989</v>
      </c>
      <c r="M4094" s="6" t="s">
        <v>9003</v>
      </c>
      <c r="N4094" s="6" t="s">
        <v>8991</v>
      </c>
      <c r="O4094" s="6" t="s">
        <v>8992</v>
      </c>
      <c r="P4094" s="6" t="s">
        <v>8993</v>
      </c>
      <c r="Q4094" s="6" t="s">
        <v>8994</v>
      </c>
      <c r="R4094" s="6" t="s">
        <v>8995</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row>
    <row r="4095" spans="1:46" s="30" customFormat="1" ht="30" customHeight="1" x14ac:dyDescent="0.2">
      <c r="A4095" s="9" t="s">
        <v>9343</v>
      </c>
      <c r="B4095" s="9" t="s">
        <v>190</v>
      </c>
      <c r="C4095" s="9">
        <v>58</v>
      </c>
      <c r="D4095" s="9" t="s">
        <v>3127</v>
      </c>
      <c r="E4095" s="6" t="s">
        <v>11</v>
      </c>
      <c r="F4095" s="6"/>
      <c r="G4095" s="6"/>
      <c r="H4095" s="6" t="s">
        <v>243</v>
      </c>
      <c r="I4095" s="6">
        <v>218</v>
      </c>
      <c r="J4095" s="6"/>
      <c r="K4095" s="6"/>
      <c r="L4095" s="6" t="s">
        <v>8989</v>
      </c>
      <c r="M4095" s="6" t="s">
        <v>9005</v>
      </c>
      <c r="N4095" s="6" t="s">
        <v>8991</v>
      </c>
      <c r="O4095" s="6" t="s">
        <v>8992</v>
      </c>
      <c r="P4095" s="6" t="s">
        <v>8993</v>
      </c>
      <c r="Q4095" s="6" t="s">
        <v>8994</v>
      </c>
      <c r="R4095" s="6" t="s">
        <v>8995</v>
      </c>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row>
    <row r="4096" spans="1:46" s="30" customFormat="1" ht="30" customHeight="1" x14ac:dyDescent="0.2">
      <c r="A4096" s="9" t="s">
        <v>9343</v>
      </c>
      <c r="B4096" s="9" t="s">
        <v>190</v>
      </c>
      <c r="C4096" s="9">
        <v>58</v>
      </c>
      <c r="D4096" s="9" t="s">
        <v>3128</v>
      </c>
      <c r="E4096" s="6" t="s">
        <v>11</v>
      </c>
      <c r="F4096" s="6"/>
      <c r="G4096" s="6"/>
      <c r="H4096" s="6" t="s">
        <v>243</v>
      </c>
      <c r="I4096" s="6">
        <v>219</v>
      </c>
      <c r="J4096" s="6"/>
      <c r="K4096" s="6"/>
      <c r="L4096" s="6" t="s">
        <v>8989</v>
      </c>
      <c r="M4096" s="6" t="s">
        <v>9007</v>
      </c>
      <c r="N4096" s="6" t="s">
        <v>8991</v>
      </c>
      <c r="O4096" s="6" t="s">
        <v>8992</v>
      </c>
      <c r="P4096" s="6" t="s">
        <v>8993</v>
      </c>
      <c r="Q4096" s="6" t="s">
        <v>8994</v>
      </c>
      <c r="R4096" s="6" t="s">
        <v>8995</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row>
    <row r="4097" spans="1:46" s="30" customFormat="1" ht="30" customHeight="1" x14ac:dyDescent="0.2">
      <c r="A4097" s="9" t="s">
        <v>9343</v>
      </c>
      <c r="B4097" s="9" t="s">
        <v>190</v>
      </c>
      <c r="C4097" s="9">
        <v>58</v>
      </c>
      <c r="D4097" s="9" t="s">
        <v>3129</v>
      </c>
      <c r="E4097" s="6" t="s">
        <v>11</v>
      </c>
      <c r="F4097" s="6"/>
      <c r="G4097" s="6"/>
      <c r="H4097" s="6" t="s">
        <v>243</v>
      </c>
      <c r="I4097" s="6">
        <v>220</v>
      </c>
      <c r="J4097" s="6"/>
      <c r="K4097" s="6"/>
      <c r="L4097" s="6" t="s">
        <v>8989</v>
      </c>
      <c r="M4097" s="6" t="s">
        <v>9009</v>
      </c>
      <c r="N4097" s="6" t="s">
        <v>8991</v>
      </c>
      <c r="O4097" s="6" t="s">
        <v>8992</v>
      </c>
      <c r="P4097" s="6" t="s">
        <v>8993</v>
      </c>
      <c r="Q4097" s="6" t="s">
        <v>8994</v>
      </c>
      <c r="R4097" s="6" t="s">
        <v>8995</v>
      </c>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row>
    <row r="4098" spans="1:46" s="30" customFormat="1" ht="30" customHeight="1" x14ac:dyDescent="0.2">
      <c r="A4098" s="9" t="s">
        <v>9343</v>
      </c>
      <c r="B4098" s="9" t="s">
        <v>190</v>
      </c>
      <c r="C4098" s="9">
        <v>58</v>
      </c>
      <c r="D4098" s="9" t="s">
        <v>3130</v>
      </c>
      <c r="E4098" s="6" t="s">
        <v>11</v>
      </c>
      <c r="F4098" s="6"/>
      <c r="G4098" s="6"/>
      <c r="H4098" s="6" t="s">
        <v>243</v>
      </c>
      <c r="I4098" s="6">
        <v>221</v>
      </c>
      <c r="J4098" s="6"/>
      <c r="K4098" s="6"/>
      <c r="L4098" s="6" t="s">
        <v>8989</v>
      </c>
      <c r="M4098" s="6" t="s">
        <v>9011</v>
      </c>
      <c r="N4098" s="6" t="s">
        <v>8991</v>
      </c>
      <c r="O4098" s="6" t="s">
        <v>8992</v>
      </c>
      <c r="P4098" s="6" t="s">
        <v>8993</v>
      </c>
      <c r="Q4098" s="6" t="s">
        <v>8994</v>
      </c>
      <c r="R4098" s="6" t="s">
        <v>8995</v>
      </c>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row>
    <row r="4099" spans="1:46" s="30" customFormat="1" ht="30" customHeight="1" x14ac:dyDescent="0.2">
      <c r="A4099" s="9" t="s">
        <v>9343</v>
      </c>
      <c r="B4099" s="9" t="s">
        <v>190</v>
      </c>
      <c r="C4099" s="9">
        <v>58</v>
      </c>
      <c r="D4099" s="9" t="s">
        <v>9430</v>
      </c>
      <c r="E4099" s="6" t="s">
        <v>11</v>
      </c>
      <c r="F4099" s="6"/>
      <c r="G4099" s="6"/>
      <c r="H4099" s="6" t="s">
        <v>243</v>
      </c>
      <c r="I4099" s="6">
        <v>222</v>
      </c>
      <c r="J4099" s="6"/>
      <c r="K4099" s="6"/>
      <c r="L4099" s="6" t="s">
        <v>8989</v>
      </c>
      <c r="M4099" s="6" t="s">
        <v>9013</v>
      </c>
      <c r="N4099" s="6" t="s">
        <v>8991</v>
      </c>
      <c r="O4099" s="6" t="s">
        <v>8992</v>
      </c>
      <c r="P4099" s="6" t="s">
        <v>8993</v>
      </c>
      <c r="Q4099" s="6" t="s">
        <v>8994</v>
      </c>
      <c r="R4099" s="6" t="s">
        <v>8995</v>
      </c>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row>
    <row r="4100" spans="1:46" s="30" customFormat="1" ht="30" customHeight="1" x14ac:dyDescent="0.2">
      <c r="A4100" s="9" t="s">
        <v>9343</v>
      </c>
      <c r="B4100" s="9" t="s">
        <v>190</v>
      </c>
      <c r="C4100" s="9">
        <v>58</v>
      </c>
      <c r="D4100" s="9" t="s">
        <v>9431</v>
      </c>
      <c r="E4100" s="6" t="s">
        <v>11</v>
      </c>
      <c r="F4100" s="6"/>
      <c r="G4100" s="6"/>
      <c r="H4100" s="6" t="s">
        <v>243</v>
      </c>
      <c r="I4100" s="6">
        <v>223</v>
      </c>
      <c r="J4100" s="6"/>
      <c r="K4100" s="6"/>
      <c r="L4100" s="6" t="s">
        <v>8989</v>
      </c>
      <c r="M4100" s="6" t="s">
        <v>9015</v>
      </c>
      <c r="N4100" s="6" t="s">
        <v>8991</v>
      </c>
      <c r="O4100" s="6" t="s">
        <v>8992</v>
      </c>
      <c r="P4100" s="6" t="s">
        <v>8993</v>
      </c>
      <c r="Q4100" s="6" t="s">
        <v>8994</v>
      </c>
      <c r="R4100" s="6" t="s">
        <v>8995</v>
      </c>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row>
    <row r="4101" spans="1:46" s="30" customFormat="1" ht="30" customHeight="1" x14ac:dyDescent="0.2">
      <c r="A4101" s="9" t="s">
        <v>9343</v>
      </c>
      <c r="B4101" s="9" t="s">
        <v>190</v>
      </c>
      <c r="C4101" s="9">
        <v>58</v>
      </c>
      <c r="D4101" s="9" t="s">
        <v>9432</v>
      </c>
      <c r="E4101" s="6" t="s">
        <v>11</v>
      </c>
      <c r="F4101" s="6"/>
      <c r="G4101" s="6"/>
      <c r="H4101" s="6" t="s">
        <v>243</v>
      </c>
      <c r="I4101" s="6">
        <v>224</v>
      </c>
      <c r="J4101" s="6"/>
      <c r="K4101" s="6"/>
      <c r="L4101" s="6" t="s">
        <v>8989</v>
      </c>
      <c r="M4101" s="6" t="s">
        <v>9017</v>
      </c>
      <c r="N4101" s="6" t="s">
        <v>8991</v>
      </c>
      <c r="O4101" s="6" t="s">
        <v>8992</v>
      </c>
      <c r="P4101" s="6" t="s">
        <v>8993</v>
      </c>
      <c r="Q4101" s="6" t="s">
        <v>8994</v>
      </c>
      <c r="R4101" s="6" t="s">
        <v>8995</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row>
    <row r="4102" spans="1:46" s="30" customFormat="1" ht="30" customHeight="1" x14ac:dyDescent="0.2">
      <c r="A4102" s="9" t="s">
        <v>9343</v>
      </c>
      <c r="B4102" s="9" t="s">
        <v>190</v>
      </c>
      <c r="C4102" s="9">
        <v>59</v>
      </c>
      <c r="D4102" s="9">
        <v>59</v>
      </c>
      <c r="E4102" s="6" t="s">
        <v>11</v>
      </c>
      <c r="F4102" s="6"/>
      <c r="G4102" s="6"/>
      <c r="H4102" s="6" t="s">
        <v>258</v>
      </c>
      <c r="I4102" s="6">
        <v>225</v>
      </c>
      <c r="J4102" s="6"/>
      <c r="K4102" s="6"/>
      <c r="L4102" s="6"/>
      <c r="M4102" s="6" t="s">
        <v>9055</v>
      </c>
      <c r="N4102" s="6" t="s">
        <v>9056</v>
      </c>
      <c r="O4102" s="6" t="s">
        <v>9057</v>
      </c>
      <c r="P4102" s="6" t="s">
        <v>9058</v>
      </c>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row>
    <row r="4103" spans="1:46" s="30" customFormat="1" ht="30" customHeight="1" x14ac:dyDescent="0.2">
      <c r="A4103" s="9" t="s">
        <v>9343</v>
      </c>
      <c r="B4103" s="9" t="s">
        <v>190</v>
      </c>
      <c r="C4103" s="9">
        <v>60</v>
      </c>
      <c r="D4103" s="9">
        <v>60</v>
      </c>
      <c r="E4103" s="6" t="s">
        <v>11</v>
      </c>
      <c r="F4103" s="6"/>
      <c r="G4103" s="6"/>
      <c r="H4103" s="6" t="s">
        <v>191</v>
      </c>
      <c r="I4103" s="6">
        <v>226</v>
      </c>
      <c r="J4103" s="6"/>
      <c r="K4103" s="6" t="s">
        <v>9060</v>
      </c>
      <c r="L4103" s="6"/>
      <c r="M4103" s="6" t="s">
        <v>9433</v>
      </c>
      <c r="N4103" s="6" t="s">
        <v>9434</v>
      </c>
      <c r="O4103" s="6" t="s">
        <v>9435</v>
      </c>
      <c r="P4103" s="6" t="s">
        <v>9436</v>
      </c>
      <c r="Q4103" s="6" t="s">
        <v>9437</v>
      </c>
      <c r="R4103" s="6" t="s">
        <v>9438</v>
      </c>
      <c r="S4103" s="6" t="s">
        <v>9439</v>
      </c>
      <c r="T4103" s="6" t="s">
        <v>9440</v>
      </c>
      <c r="U4103" s="6" t="s">
        <v>9441</v>
      </c>
      <c r="V4103" s="6" t="s">
        <v>9442</v>
      </c>
      <c r="W4103" s="6" t="s">
        <v>9443</v>
      </c>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row>
    <row r="4104" spans="1:46" s="30" customFormat="1" ht="30" customHeight="1" x14ac:dyDescent="0.2">
      <c r="A4104" s="9" t="s">
        <v>9343</v>
      </c>
      <c r="B4104" s="9" t="s">
        <v>190</v>
      </c>
      <c r="C4104" s="9">
        <v>61</v>
      </c>
      <c r="D4104" s="9" t="s">
        <v>4615</v>
      </c>
      <c r="E4104" s="6" t="s">
        <v>11</v>
      </c>
      <c r="F4104" s="6"/>
      <c r="G4104" s="6"/>
      <c r="H4104" s="6" t="s">
        <v>191</v>
      </c>
      <c r="I4104" s="6">
        <v>227</v>
      </c>
      <c r="J4104" s="6"/>
      <c r="K4104" s="6" t="s">
        <v>9060</v>
      </c>
      <c r="L4104" s="6" t="s">
        <v>9061</v>
      </c>
      <c r="M4104" s="6" t="s">
        <v>9063</v>
      </c>
      <c r="N4104" s="4" t="s">
        <v>959</v>
      </c>
      <c r="O4104" s="41" t="s">
        <v>367</v>
      </c>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row>
    <row r="4105" spans="1:46" s="30" customFormat="1" ht="30" customHeight="1" x14ac:dyDescent="0.2">
      <c r="A4105" s="9" t="s">
        <v>9343</v>
      </c>
      <c r="B4105" s="9" t="s">
        <v>190</v>
      </c>
      <c r="C4105" s="9">
        <v>61</v>
      </c>
      <c r="D4105" s="9" t="s">
        <v>4621</v>
      </c>
      <c r="E4105" s="6" t="s">
        <v>11</v>
      </c>
      <c r="F4105" s="6"/>
      <c r="G4105" s="6"/>
      <c r="H4105" s="6" t="s">
        <v>191</v>
      </c>
      <c r="I4105" s="6">
        <v>228</v>
      </c>
      <c r="J4105" s="6"/>
      <c r="K4105" s="6" t="s">
        <v>9060</v>
      </c>
      <c r="L4105" s="6"/>
      <c r="M4105" s="6" t="s">
        <v>9061</v>
      </c>
      <c r="N4105" s="28" t="s">
        <v>9444</v>
      </c>
      <c r="O4105" s="28" t="s">
        <v>9445</v>
      </c>
      <c r="P4105" s="28" t="s">
        <v>9446</v>
      </c>
      <c r="Q4105" s="28" t="s">
        <v>9447</v>
      </c>
      <c r="R4105" s="28" t="s">
        <v>9448</v>
      </c>
      <c r="S4105" s="6" t="s">
        <v>7884</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row>
    <row r="4106" spans="1:46" s="30" customFormat="1" ht="30" customHeight="1" x14ac:dyDescent="0.2">
      <c r="A4106" s="9" t="s">
        <v>9343</v>
      </c>
      <c r="B4106" s="9" t="s">
        <v>190</v>
      </c>
      <c r="C4106" s="9">
        <v>62</v>
      </c>
      <c r="D4106" s="9" t="s">
        <v>2274</v>
      </c>
      <c r="E4106" s="6" t="s">
        <v>11</v>
      </c>
      <c r="F4106" s="6"/>
      <c r="G4106" s="6"/>
      <c r="H4106" s="6" t="s">
        <v>191</v>
      </c>
      <c r="I4106" s="6">
        <v>229</v>
      </c>
      <c r="J4106" s="6"/>
      <c r="K4106" s="6"/>
      <c r="L4106" s="6" t="s">
        <v>9449</v>
      </c>
      <c r="M4106" s="6" t="s">
        <v>9071</v>
      </c>
      <c r="N4106" s="4" t="s">
        <v>959</v>
      </c>
      <c r="O4106" s="41" t="s">
        <v>367</v>
      </c>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row>
    <row r="4107" spans="1:46" s="30" customFormat="1" ht="30" customHeight="1" x14ac:dyDescent="0.2">
      <c r="A4107" s="9" t="s">
        <v>9343</v>
      </c>
      <c r="B4107" s="9" t="s">
        <v>190</v>
      </c>
      <c r="C4107" s="9">
        <v>62</v>
      </c>
      <c r="D4107" s="9" t="s">
        <v>2277</v>
      </c>
      <c r="E4107" s="6" t="s">
        <v>11</v>
      </c>
      <c r="F4107" s="6"/>
      <c r="G4107" s="6"/>
      <c r="H4107" s="6" t="s">
        <v>191</v>
      </c>
      <c r="I4107" s="6">
        <v>230</v>
      </c>
      <c r="J4107" s="6"/>
      <c r="K4107" s="6"/>
      <c r="L4107" s="6" t="s">
        <v>9449</v>
      </c>
      <c r="M4107" s="6" t="s">
        <v>9067</v>
      </c>
      <c r="N4107" s="6" t="s">
        <v>2193</v>
      </c>
      <c r="O4107" s="27"/>
      <c r="P4107" s="28"/>
      <c r="Q4107" s="28"/>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row>
    <row r="4108" spans="1:46" s="30" customFormat="1" ht="30" customHeight="1" x14ac:dyDescent="0.2">
      <c r="A4108" s="9" t="s">
        <v>9343</v>
      </c>
      <c r="B4108" s="9" t="s">
        <v>190</v>
      </c>
      <c r="C4108" s="9">
        <v>62</v>
      </c>
      <c r="D4108" s="9" t="s">
        <v>2279</v>
      </c>
      <c r="E4108" s="6" t="s">
        <v>11</v>
      </c>
      <c r="F4108" s="6"/>
      <c r="G4108" s="6"/>
      <c r="H4108" s="6" t="s">
        <v>191</v>
      </c>
      <c r="I4108" s="6">
        <v>231</v>
      </c>
      <c r="J4108" s="6"/>
      <c r="K4108" s="6"/>
      <c r="L4108" s="6" t="s">
        <v>9449</v>
      </c>
      <c r="M4108" s="6" t="s">
        <v>9069</v>
      </c>
      <c r="N4108" s="6" t="s">
        <v>2193</v>
      </c>
      <c r="O4108" s="41"/>
      <c r="P4108" s="28"/>
      <c r="Q4108" s="28"/>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row>
    <row r="4109" spans="1:46" s="30" customFormat="1" ht="30" customHeight="1" x14ac:dyDescent="0.2">
      <c r="A4109" s="9" t="s">
        <v>9343</v>
      </c>
      <c r="B4109" s="9" t="s">
        <v>190</v>
      </c>
      <c r="C4109" s="9">
        <v>63</v>
      </c>
      <c r="D4109" s="9" t="s">
        <v>4636</v>
      </c>
      <c r="E4109" s="6" t="s">
        <v>11</v>
      </c>
      <c r="F4109" s="6"/>
      <c r="G4109" s="6"/>
      <c r="H4109" s="6" t="s">
        <v>258</v>
      </c>
      <c r="I4109" s="6">
        <v>232</v>
      </c>
      <c r="J4109" s="6"/>
      <c r="K4109" s="6" t="s">
        <v>9450</v>
      </c>
      <c r="L4109" s="6" t="s">
        <v>9074</v>
      </c>
      <c r="M4109" s="6" t="s">
        <v>9075</v>
      </c>
      <c r="N4109" s="6" t="s">
        <v>278</v>
      </c>
      <c r="O4109" s="27" t="s">
        <v>1121</v>
      </c>
      <c r="P4109" s="28" t="s">
        <v>287</v>
      </c>
      <c r="Q4109" s="28" t="s">
        <v>264</v>
      </c>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row>
    <row r="4110" spans="1:46" s="30" customFormat="1" ht="30" customHeight="1" x14ac:dyDescent="0.2">
      <c r="A4110" s="9" t="s">
        <v>9343</v>
      </c>
      <c r="B4110" s="9" t="s">
        <v>190</v>
      </c>
      <c r="C4110" s="9">
        <v>63</v>
      </c>
      <c r="D4110" s="9" t="s">
        <v>4637</v>
      </c>
      <c r="E4110" s="6" t="s">
        <v>11</v>
      </c>
      <c r="F4110" s="6"/>
      <c r="G4110" s="6"/>
      <c r="H4110" s="6" t="s">
        <v>258</v>
      </c>
      <c r="I4110" s="6">
        <v>233</v>
      </c>
      <c r="J4110" s="6"/>
      <c r="K4110" s="6" t="s">
        <v>9450</v>
      </c>
      <c r="L4110" s="6" t="s">
        <v>9074</v>
      </c>
      <c r="M4110" s="6" t="s">
        <v>9077</v>
      </c>
      <c r="N4110" s="6" t="s">
        <v>278</v>
      </c>
      <c r="O4110" s="27" t="s">
        <v>1121</v>
      </c>
      <c r="P4110" s="28" t="s">
        <v>287</v>
      </c>
      <c r="Q4110" s="28" t="s">
        <v>264</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row>
    <row r="4111" spans="1:46" s="30" customFormat="1" ht="30" customHeight="1" x14ac:dyDescent="0.2">
      <c r="A4111" s="9" t="s">
        <v>9343</v>
      </c>
      <c r="B4111" s="9" t="s">
        <v>190</v>
      </c>
      <c r="C4111" s="9">
        <v>63</v>
      </c>
      <c r="D4111" s="9" t="s">
        <v>4638</v>
      </c>
      <c r="E4111" s="6" t="s">
        <v>11</v>
      </c>
      <c r="F4111" s="6"/>
      <c r="G4111" s="6"/>
      <c r="H4111" s="6" t="s">
        <v>258</v>
      </c>
      <c r="I4111" s="6">
        <v>234</v>
      </c>
      <c r="J4111" s="6"/>
      <c r="K4111" s="6" t="s">
        <v>9450</v>
      </c>
      <c r="L4111" s="6" t="s">
        <v>9074</v>
      </c>
      <c r="M4111" s="6" t="s">
        <v>9079</v>
      </c>
      <c r="N4111" s="6" t="s">
        <v>278</v>
      </c>
      <c r="O4111" s="27" t="s">
        <v>1121</v>
      </c>
      <c r="P4111" s="28" t="s">
        <v>287</v>
      </c>
      <c r="Q4111" s="28" t="s">
        <v>264</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row>
    <row r="4112" spans="1:46" s="30" customFormat="1" ht="30" customHeight="1" x14ac:dyDescent="0.2">
      <c r="A4112" s="9" t="s">
        <v>9343</v>
      </c>
      <c r="B4112" s="9" t="s">
        <v>190</v>
      </c>
      <c r="C4112" s="9">
        <v>63</v>
      </c>
      <c r="D4112" s="9" t="s">
        <v>4639</v>
      </c>
      <c r="E4112" s="6" t="s">
        <v>11</v>
      </c>
      <c r="F4112" s="6"/>
      <c r="G4112" s="6"/>
      <c r="H4112" s="6" t="s">
        <v>258</v>
      </c>
      <c r="I4112" s="6">
        <v>235</v>
      </c>
      <c r="J4112" s="6"/>
      <c r="K4112" s="6" t="s">
        <v>9450</v>
      </c>
      <c r="L4112" s="6" t="s">
        <v>9074</v>
      </c>
      <c r="M4112" s="6" t="s">
        <v>9081</v>
      </c>
      <c r="N4112" s="6" t="s">
        <v>278</v>
      </c>
      <c r="O4112" s="27" t="s">
        <v>1121</v>
      </c>
      <c r="P4112" s="28" t="s">
        <v>287</v>
      </c>
      <c r="Q4112" s="28" t="s">
        <v>264</v>
      </c>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row>
    <row r="4113" spans="1:46" s="30" customFormat="1" ht="30" customHeight="1" x14ac:dyDescent="0.2">
      <c r="A4113" s="9" t="s">
        <v>9343</v>
      </c>
      <c r="B4113" s="9" t="s">
        <v>190</v>
      </c>
      <c r="C4113" s="9">
        <v>64</v>
      </c>
      <c r="D4113" s="9">
        <v>64</v>
      </c>
      <c r="E4113" s="6" t="s">
        <v>11</v>
      </c>
      <c r="F4113" s="6"/>
      <c r="G4113" s="6"/>
      <c r="H4113" s="6" t="s">
        <v>258</v>
      </c>
      <c r="I4113" s="6">
        <v>236</v>
      </c>
      <c r="J4113" s="6"/>
      <c r="K4113" s="6" t="s">
        <v>9450</v>
      </c>
      <c r="L4113" s="6"/>
      <c r="M4113" s="6" t="s">
        <v>9451</v>
      </c>
      <c r="N4113" s="6" t="s">
        <v>264</v>
      </c>
      <c r="O4113" s="27" t="s">
        <v>9084</v>
      </c>
      <c r="P4113" s="27" t="s">
        <v>9085</v>
      </c>
      <c r="Q4113" s="27" t="s">
        <v>9086</v>
      </c>
      <c r="R4113" s="27" t="s">
        <v>5299</v>
      </c>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row>
    <row r="4114" spans="1:46" s="42" customFormat="1" ht="30" customHeight="1" x14ac:dyDescent="0.2">
      <c r="A4114" s="9" t="s">
        <v>9343</v>
      </c>
      <c r="B4114" s="9" t="s">
        <v>190</v>
      </c>
      <c r="C4114" s="9">
        <v>65</v>
      </c>
      <c r="D4114" s="9">
        <v>65</v>
      </c>
      <c r="E4114" s="6" t="s">
        <v>11</v>
      </c>
      <c r="F4114" s="6"/>
      <c r="G4114" s="6"/>
      <c r="H4114" s="6" t="s">
        <v>243</v>
      </c>
      <c r="I4114" s="6">
        <v>237</v>
      </c>
      <c r="J4114" s="6"/>
      <c r="K4114" s="6" t="s">
        <v>9452</v>
      </c>
      <c r="L4114" s="6"/>
      <c r="M4114" s="6" t="s">
        <v>9453</v>
      </c>
      <c r="N4114" s="28" t="s">
        <v>9454</v>
      </c>
      <c r="O4114" s="28" t="s">
        <v>9455</v>
      </c>
      <c r="P4114" s="28" t="s">
        <v>9456</v>
      </c>
      <c r="Q4114" s="28" t="s">
        <v>9457</v>
      </c>
      <c r="R4114" s="6" t="s">
        <v>9458</v>
      </c>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row>
    <row r="4115" spans="1:46" s="42" customFormat="1" ht="30" customHeight="1" x14ac:dyDescent="0.2">
      <c r="A4115" s="9" t="s">
        <v>9343</v>
      </c>
      <c r="B4115" s="9" t="s">
        <v>190</v>
      </c>
      <c r="C4115" s="9">
        <v>66</v>
      </c>
      <c r="D4115" s="9" t="s">
        <v>2320</v>
      </c>
      <c r="E4115" s="6" t="s">
        <v>8188</v>
      </c>
      <c r="F4115" s="6"/>
      <c r="G4115" s="6"/>
      <c r="H4115" s="6" t="s">
        <v>243</v>
      </c>
      <c r="I4115" s="6">
        <v>238</v>
      </c>
      <c r="J4115" s="6"/>
      <c r="K4115" s="6"/>
      <c r="L4115" s="6" t="s">
        <v>8515</v>
      </c>
      <c r="M4115" s="6" t="s">
        <v>8516</v>
      </c>
      <c r="N4115" s="6" t="s">
        <v>4065</v>
      </c>
      <c r="O4115" s="4" t="s">
        <v>1830</v>
      </c>
      <c r="P4115" s="4" t="s">
        <v>8517</v>
      </c>
      <c r="Q4115" s="6" t="s">
        <v>8518</v>
      </c>
      <c r="R4115" s="4" t="s">
        <v>8519</v>
      </c>
      <c r="S4115" s="4" t="s">
        <v>1831</v>
      </c>
      <c r="T4115" s="6" t="s">
        <v>4066</v>
      </c>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row>
    <row r="4116" spans="1:46" s="42" customFormat="1" ht="30" customHeight="1" x14ac:dyDescent="0.2">
      <c r="A4116" s="9" t="s">
        <v>9343</v>
      </c>
      <c r="B4116" s="9" t="s">
        <v>190</v>
      </c>
      <c r="C4116" s="9">
        <v>66</v>
      </c>
      <c r="D4116" s="9" t="s">
        <v>2321</v>
      </c>
      <c r="E4116" s="6" t="s">
        <v>8188</v>
      </c>
      <c r="F4116" s="6"/>
      <c r="G4116" s="6"/>
      <c r="H4116" s="6" t="s">
        <v>243</v>
      </c>
      <c r="I4116" s="6">
        <v>239</v>
      </c>
      <c r="J4116" s="6"/>
      <c r="K4116" s="6"/>
      <c r="L4116" s="6" t="s">
        <v>8515</v>
      </c>
      <c r="M4116" s="6" t="s">
        <v>8520</v>
      </c>
      <c r="N4116" s="6" t="s">
        <v>4065</v>
      </c>
      <c r="O4116" s="4" t="s">
        <v>1830</v>
      </c>
      <c r="P4116" s="4" t="s">
        <v>8517</v>
      </c>
      <c r="Q4116" s="6" t="s">
        <v>8518</v>
      </c>
      <c r="R4116" s="4" t="s">
        <v>8519</v>
      </c>
      <c r="S4116" s="4" t="s">
        <v>1831</v>
      </c>
      <c r="T4116" s="6" t="s">
        <v>4066</v>
      </c>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row>
    <row r="4117" spans="1:46" s="42" customFormat="1" ht="30" customHeight="1" x14ac:dyDescent="0.2">
      <c r="A4117" s="9" t="s">
        <v>9343</v>
      </c>
      <c r="B4117" s="9" t="s">
        <v>190</v>
      </c>
      <c r="C4117" s="9">
        <v>66</v>
      </c>
      <c r="D4117" s="9" t="s">
        <v>2322</v>
      </c>
      <c r="E4117" s="6" t="s">
        <v>8188</v>
      </c>
      <c r="F4117" s="6"/>
      <c r="G4117" s="6"/>
      <c r="H4117" s="6" t="s">
        <v>243</v>
      </c>
      <c r="I4117" s="6">
        <v>240</v>
      </c>
      <c r="J4117" s="6"/>
      <c r="K4117" s="6"/>
      <c r="L4117" s="6" t="s">
        <v>8515</v>
      </c>
      <c r="M4117" s="6" t="s">
        <v>8521</v>
      </c>
      <c r="N4117" s="6" t="s">
        <v>4065</v>
      </c>
      <c r="O4117" s="4" t="s">
        <v>1830</v>
      </c>
      <c r="P4117" s="4" t="s">
        <v>8517</v>
      </c>
      <c r="Q4117" s="6" t="s">
        <v>8518</v>
      </c>
      <c r="R4117" s="4" t="s">
        <v>8519</v>
      </c>
      <c r="S4117" s="4" t="s">
        <v>1831</v>
      </c>
      <c r="T4117" s="6" t="s">
        <v>4066</v>
      </c>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row>
    <row r="4118" spans="1:46" s="42" customFormat="1" ht="30" customHeight="1" x14ac:dyDescent="0.2">
      <c r="A4118" s="9" t="s">
        <v>9343</v>
      </c>
      <c r="B4118" s="9" t="s">
        <v>190</v>
      </c>
      <c r="C4118" s="9">
        <v>66</v>
      </c>
      <c r="D4118" s="9" t="s">
        <v>4688</v>
      </c>
      <c r="E4118" s="6" t="s">
        <v>8188</v>
      </c>
      <c r="F4118" s="6"/>
      <c r="G4118" s="6"/>
      <c r="H4118" s="6" t="s">
        <v>243</v>
      </c>
      <c r="I4118" s="6">
        <v>241</v>
      </c>
      <c r="J4118" s="6"/>
      <c r="K4118" s="6"/>
      <c r="L4118" s="6" t="s">
        <v>8515</v>
      </c>
      <c r="M4118" s="6" t="s">
        <v>8522</v>
      </c>
      <c r="N4118" s="6" t="s">
        <v>4065</v>
      </c>
      <c r="O4118" s="4" t="s">
        <v>1830</v>
      </c>
      <c r="P4118" s="4" t="s">
        <v>8517</v>
      </c>
      <c r="Q4118" s="6" t="s">
        <v>8518</v>
      </c>
      <c r="R4118" s="4" t="s">
        <v>8519</v>
      </c>
      <c r="S4118" s="4" t="s">
        <v>1831</v>
      </c>
      <c r="T4118" s="6" t="s">
        <v>4066</v>
      </c>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row>
    <row r="4119" spans="1:46" s="42" customFormat="1" ht="30" customHeight="1" x14ac:dyDescent="0.2">
      <c r="A4119" s="9" t="s">
        <v>9343</v>
      </c>
      <c r="B4119" s="9" t="s">
        <v>190</v>
      </c>
      <c r="C4119" s="9">
        <v>66</v>
      </c>
      <c r="D4119" s="9" t="s">
        <v>8792</v>
      </c>
      <c r="E4119" s="6" t="s">
        <v>8188</v>
      </c>
      <c r="F4119" s="6"/>
      <c r="G4119" s="6"/>
      <c r="H4119" s="6" t="s">
        <v>243</v>
      </c>
      <c r="I4119" s="6">
        <v>242</v>
      </c>
      <c r="J4119" s="6"/>
      <c r="K4119" s="6"/>
      <c r="L4119" s="6" t="s">
        <v>8515</v>
      </c>
      <c r="M4119" s="6" t="s">
        <v>8523</v>
      </c>
      <c r="N4119" s="6" t="s">
        <v>4065</v>
      </c>
      <c r="O4119" s="4" t="s">
        <v>1830</v>
      </c>
      <c r="P4119" s="4" t="s">
        <v>8517</v>
      </c>
      <c r="Q4119" s="6" t="s">
        <v>8518</v>
      </c>
      <c r="R4119" s="4" t="s">
        <v>8519</v>
      </c>
      <c r="S4119" s="4" t="s">
        <v>1831</v>
      </c>
      <c r="T4119" s="6" t="s">
        <v>4066</v>
      </c>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row>
    <row r="4120" spans="1:46" s="42" customFormat="1" ht="30" customHeight="1" x14ac:dyDescent="0.2">
      <c r="A4120" s="9" t="s">
        <v>9343</v>
      </c>
      <c r="B4120" s="9" t="s">
        <v>190</v>
      </c>
      <c r="C4120" s="9">
        <v>66</v>
      </c>
      <c r="D4120" s="9" t="s">
        <v>8793</v>
      </c>
      <c r="E4120" s="6" t="s">
        <v>8188</v>
      </c>
      <c r="F4120" s="6"/>
      <c r="G4120" s="6"/>
      <c r="H4120" s="6" t="s">
        <v>243</v>
      </c>
      <c r="I4120" s="6">
        <v>243</v>
      </c>
      <c r="J4120" s="6"/>
      <c r="K4120" s="6"/>
      <c r="L4120" s="6" t="s">
        <v>8515</v>
      </c>
      <c r="M4120" s="6" t="s">
        <v>8524</v>
      </c>
      <c r="N4120" s="6" t="s">
        <v>4065</v>
      </c>
      <c r="O4120" s="4" t="s">
        <v>1830</v>
      </c>
      <c r="P4120" s="4" t="s">
        <v>8517</v>
      </c>
      <c r="Q4120" s="6" t="s">
        <v>8518</v>
      </c>
      <c r="R4120" s="4" t="s">
        <v>8519</v>
      </c>
      <c r="S4120" s="4" t="s">
        <v>1831</v>
      </c>
      <c r="T4120" s="6" t="s">
        <v>4066</v>
      </c>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row>
    <row r="4121" spans="1:46" s="42" customFormat="1" ht="30" customHeight="1" x14ac:dyDescent="0.2">
      <c r="A4121" s="9" t="s">
        <v>9343</v>
      </c>
      <c r="B4121" s="9" t="s">
        <v>190</v>
      </c>
      <c r="C4121" s="9">
        <v>66</v>
      </c>
      <c r="D4121" s="9" t="s">
        <v>8794</v>
      </c>
      <c r="E4121" s="6" t="s">
        <v>8188</v>
      </c>
      <c r="F4121" s="6"/>
      <c r="G4121" s="6"/>
      <c r="H4121" s="6" t="s">
        <v>243</v>
      </c>
      <c r="I4121" s="6">
        <v>244</v>
      </c>
      <c r="J4121" s="6"/>
      <c r="K4121" s="6"/>
      <c r="L4121" s="6" t="s">
        <v>8515</v>
      </c>
      <c r="M4121" s="6" t="s">
        <v>8525</v>
      </c>
      <c r="N4121" s="6" t="s">
        <v>4065</v>
      </c>
      <c r="O4121" s="4" t="s">
        <v>1830</v>
      </c>
      <c r="P4121" s="4" t="s">
        <v>8517</v>
      </c>
      <c r="Q4121" s="6" t="s">
        <v>8518</v>
      </c>
      <c r="R4121" s="4" t="s">
        <v>8519</v>
      </c>
      <c r="S4121" s="4" t="s">
        <v>1831</v>
      </c>
      <c r="T4121" s="6" t="s">
        <v>4066</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row>
    <row r="4122" spans="1:46" s="42" customFormat="1" ht="30" customHeight="1" x14ac:dyDescent="0.2">
      <c r="A4122" s="9" t="s">
        <v>9343</v>
      </c>
      <c r="B4122" s="9" t="s">
        <v>190</v>
      </c>
      <c r="C4122" s="9">
        <v>66</v>
      </c>
      <c r="D4122" s="9" t="s">
        <v>8795</v>
      </c>
      <c r="E4122" s="6" t="s">
        <v>8188</v>
      </c>
      <c r="F4122" s="6"/>
      <c r="G4122" s="6"/>
      <c r="H4122" s="6" t="s">
        <v>243</v>
      </c>
      <c r="I4122" s="6">
        <v>245</v>
      </c>
      <c r="J4122" s="6"/>
      <c r="K4122" s="6"/>
      <c r="L4122" s="6" t="s">
        <v>8515</v>
      </c>
      <c r="M4122" s="6" t="s">
        <v>8526</v>
      </c>
      <c r="N4122" s="6" t="s">
        <v>4065</v>
      </c>
      <c r="O4122" s="4" t="s">
        <v>1830</v>
      </c>
      <c r="P4122" s="4" t="s">
        <v>8517</v>
      </c>
      <c r="Q4122" s="6" t="s">
        <v>8518</v>
      </c>
      <c r="R4122" s="4" t="s">
        <v>8519</v>
      </c>
      <c r="S4122" s="4" t="s">
        <v>1831</v>
      </c>
      <c r="T4122" s="6" t="s">
        <v>4066</v>
      </c>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row>
    <row r="4123" spans="1:46" s="42" customFormat="1" ht="30" customHeight="1" x14ac:dyDescent="0.2">
      <c r="A4123" s="9" t="s">
        <v>9343</v>
      </c>
      <c r="B4123" s="9" t="s">
        <v>190</v>
      </c>
      <c r="C4123" s="9">
        <v>66</v>
      </c>
      <c r="D4123" s="9" t="s">
        <v>8796</v>
      </c>
      <c r="E4123" s="6" t="s">
        <v>8188</v>
      </c>
      <c r="F4123" s="6"/>
      <c r="G4123" s="6"/>
      <c r="H4123" s="6" t="s">
        <v>243</v>
      </c>
      <c r="I4123" s="6">
        <v>246</v>
      </c>
      <c r="J4123" s="6"/>
      <c r="K4123" s="6"/>
      <c r="L4123" s="6" t="s">
        <v>8515</v>
      </c>
      <c r="M4123" s="6" t="s">
        <v>8527</v>
      </c>
      <c r="N4123" s="6" t="s">
        <v>4065</v>
      </c>
      <c r="O4123" s="4" t="s">
        <v>1830</v>
      </c>
      <c r="P4123" s="4" t="s">
        <v>8517</v>
      </c>
      <c r="Q4123" s="6" t="s">
        <v>8518</v>
      </c>
      <c r="R4123" s="4" t="s">
        <v>8519</v>
      </c>
      <c r="S4123" s="4" t="s">
        <v>1831</v>
      </c>
      <c r="T4123" s="6" t="s">
        <v>4066</v>
      </c>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row>
    <row r="4124" spans="1:46" s="42" customFormat="1" ht="30" customHeight="1" x14ac:dyDescent="0.2">
      <c r="A4124" s="9" t="s">
        <v>9343</v>
      </c>
      <c r="B4124" s="9" t="s">
        <v>190</v>
      </c>
      <c r="C4124" s="9">
        <v>66</v>
      </c>
      <c r="D4124" s="9" t="s">
        <v>8797</v>
      </c>
      <c r="E4124" s="6" t="s">
        <v>8188</v>
      </c>
      <c r="F4124" s="6"/>
      <c r="G4124" s="6"/>
      <c r="H4124" s="6" t="s">
        <v>243</v>
      </c>
      <c r="I4124" s="6">
        <v>247</v>
      </c>
      <c r="J4124" s="6"/>
      <c r="K4124" s="6"/>
      <c r="L4124" s="6" t="s">
        <v>8515</v>
      </c>
      <c r="M4124" s="6" t="s">
        <v>8528</v>
      </c>
      <c r="N4124" s="6" t="s">
        <v>4065</v>
      </c>
      <c r="O4124" s="4" t="s">
        <v>1830</v>
      </c>
      <c r="P4124" s="4" t="s">
        <v>8517</v>
      </c>
      <c r="Q4124" s="6" t="s">
        <v>8518</v>
      </c>
      <c r="R4124" s="4" t="s">
        <v>8519</v>
      </c>
      <c r="S4124" s="4" t="s">
        <v>1831</v>
      </c>
      <c r="T4124" s="6" t="s">
        <v>4066</v>
      </c>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row>
    <row r="4125" spans="1:46" s="42" customFormat="1" ht="30" customHeight="1" x14ac:dyDescent="0.2">
      <c r="A4125" s="9" t="s">
        <v>9343</v>
      </c>
      <c r="B4125" s="9" t="s">
        <v>190</v>
      </c>
      <c r="C4125" s="9">
        <v>66</v>
      </c>
      <c r="D4125" s="9" t="s">
        <v>8798</v>
      </c>
      <c r="E4125" s="6" t="s">
        <v>8188</v>
      </c>
      <c r="F4125" s="6"/>
      <c r="G4125" s="6"/>
      <c r="H4125" s="6" t="s">
        <v>243</v>
      </c>
      <c r="I4125" s="6">
        <v>248</v>
      </c>
      <c r="J4125" s="6"/>
      <c r="K4125" s="6"/>
      <c r="L4125" s="6" t="s">
        <v>8515</v>
      </c>
      <c r="M4125" s="6" t="s">
        <v>8529</v>
      </c>
      <c r="N4125" s="6" t="s">
        <v>4065</v>
      </c>
      <c r="O4125" s="4" t="s">
        <v>1830</v>
      </c>
      <c r="P4125" s="4" t="s">
        <v>8517</v>
      </c>
      <c r="Q4125" s="6" t="s">
        <v>8518</v>
      </c>
      <c r="R4125" s="4" t="s">
        <v>8519</v>
      </c>
      <c r="S4125" s="4" t="s">
        <v>1831</v>
      </c>
      <c r="T4125" s="6" t="s">
        <v>4066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row>
    <row r="4126" spans="1:46" s="42" customFormat="1" ht="30" customHeight="1" x14ac:dyDescent="0.2">
      <c r="A4126" s="9" t="s">
        <v>9343</v>
      </c>
      <c r="B4126" s="9" t="s">
        <v>190</v>
      </c>
      <c r="C4126" s="9">
        <v>67</v>
      </c>
      <c r="D4126" s="9" t="s">
        <v>4689</v>
      </c>
      <c r="E4126" s="6" t="s">
        <v>8188</v>
      </c>
      <c r="F4126" s="6"/>
      <c r="G4126" s="6"/>
      <c r="H4126" s="6" t="s">
        <v>243</v>
      </c>
      <c r="I4126" s="6">
        <v>249</v>
      </c>
      <c r="J4126" s="6"/>
      <c r="K4126" s="6"/>
      <c r="L4126" s="6" t="s">
        <v>9459</v>
      </c>
      <c r="M4126" s="6" t="s">
        <v>8531</v>
      </c>
      <c r="N4126" s="6" t="s">
        <v>8532</v>
      </c>
      <c r="O4126" s="4" t="s">
        <v>2659</v>
      </c>
      <c r="P4126" s="4" t="s">
        <v>8533</v>
      </c>
      <c r="Q4126" s="6" t="s">
        <v>6517</v>
      </c>
      <c r="R4126" s="4" t="s">
        <v>8534</v>
      </c>
      <c r="S4126" s="4" t="s">
        <v>8307</v>
      </c>
      <c r="T4126" s="6" t="s">
        <v>8535</v>
      </c>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row>
    <row r="4127" spans="1:46" s="42" customFormat="1" ht="30" customHeight="1" x14ac:dyDescent="0.2">
      <c r="A4127" s="9" t="s">
        <v>9343</v>
      </c>
      <c r="B4127" s="9" t="s">
        <v>190</v>
      </c>
      <c r="C4127" s="9">
        <v>67</v>
      </c>
      <c r="D4127" s="9" t="s">
        <v>4695</v>
      </c>
      <c r="E4127" s="6" t="s">
        <v>8188</v>
      </c>
      <c r="F4127" s="6"/>
      <c r="G4127" s="6"/>
      <c r="H4127" s="6" t="s">
        <v>243</v>
      </c>
      <c r="I4127" s="6">
        <v>250</v>
      </c>
      <c r="J4127" s="6"/>
      <c r="K4127" s="6"/>
      <c r="L4127" s="6" t="s">
        <v>9459</v>
      </c>
      <c r="M4127" s="6" t="s">
        <v>8536</v>
      </c>
      <c r="N4127" s="6" t="s">
        <v>8532</v>
      </c>
      <c r="O4127" s="4" t="s">
        <v>2659</v>
      </c>
      <c r="P4127" s="4" t="s">
        <v>8533</v>
      </c>
      <c r="Q4127" s="6" t="s">
        <v>6517</v>
      </c>
      <c r="R4127" s="4" t="s">
        <v>8534</v>
      </c>
      <c r="S4127" s="4" t="s">
        <v>8307</v>
      </c>
      <c r="T4127" s="6" t="s">
        <v>8535</v>
      </c>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row>
    <row r="4128" spans="1:46" s="42" customFormat="1" ht="30" customHeight="1" x14ac:dyDescent="0.2">
      <c r="A4128" s="9" t="s">
        <v>9343</v>
      </c>
      <c r="B4128" s="9" t="s">
        <v>190</v>
      </c>
      <c r="C4128" s="9">
        <v>67</v>
      </c>
      <c r="D4128" s="9" t="s">
        <v>4696</v>
      </c>
      <c r="E4128" s="6" t="s">
        <v>8188</v>
      </c>
      <c r="F4128" s="6"/>
      <c r="G4128" s="6"/>
      <c r="H4128" s="6" t="s">
        <v>243</v>
      </c>
      <c r="I4128" s="6">
        <v>251</v>
      </c>
      <c r="J4128" s="6"/>
      <c r="K4128" s="6"/>
      <c r="L4128" s="6" t="s">
        <v>9459</v>
      </c>
      <c r="M4128" s="6" t="s">
        <v>8537</v>
      </c>
      <c r="N4128" s="6" t="s">
        <v>8532</v>
      </c>
      <c r="O4128" s="4" t="s">
        <v>2659</v>
      </c>
      <c r="P4128" s="4" t="s">
        <v>8533</v>
      </c>
      <c r="Q4128" s="6" t="s">
        <v>6517</v>
      </c>
      <c r="R4128" s="4" t="s">
        <v>8534</v>
      </c>
      <c r="S4128" s="4" t="s">
        <v>8307</v>
      </c>
      <c r="T4128" s="6" t="s">
        <v>8535</v>
      </c>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row>
    <row r="4129" spans="1:46" s="42" customFormat="1" ht="30" customHeight="1" x14ac:dyDescent="0.2">
      <c r="A4129" s="9" t="s">
        <v>9343</v>
      </c>
      <c r="B4129" s="9" t="s">
        <v>190</v>
      </c>
      <c r="C4129" s="9">
        <v>67</v>
      </c>
      <c r="D4129" s="9" t="s">
        <v>4697</v>
      </c>
      <c r="E4129" s="6" t="s">
        <v>8188</v>
      </c>
      <c r="F4129" s="6"/>
      <c r="G4129" s="6"/>
      <c r="H4129" s="6" t="s">
        <v>243</v>
      </c>
      <c r="I4129" s="6">
        <v>252</v>
      </c>
      <c r="J4129" s="6"/>
      <c r="K4129" s="6"/>
      <c r="L4129" s="6" t="s">
        <v>9459</v>
      </c>
      <c r="M4129" s="6" t="s">
        <v>8538</v>
      </c>
      <c r="N4129" s="6" t="s">
        <v>8532</v>
      </c>
      <c r="O4129" s="4" t="s">
        <v>2659</v>
      </c>
      <c r="P4129" s="4" t="s">
        <v>8533</v>
      </c>
      <c r="Q4129" s="6" t="s">
        <v>6517</v>
      </c>
      <c r="R4129" s="4" t="s">
        <v>8534</v>
      </c>
      <c r="S4129" s="4" t="s">
        <v>8307</v>
      </c>
      <c r="T4129" s="6" t="s">
        <v>8535</v>
      </c>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row>
    <row r="4130" spans="1:46" s="42" customFormat="1" ht="30" customHeight="1" x14ac:dyDescent="0.2">
      <c r="A4130" s="9" t="s">
        <v>9343</v>
      </c>
      <c r="B4130" s="9" t="s">
        <v>190</v>
      </c>
      <c r="C4130" s="9">
        <v>67</v>
      </c>
      <c r="D4130" s="9" t="s">
        <v>4698</v>
      </c>
      <c r="E4130" s="6" t="s">
        <v>8188</v>
      </c>
      <c r="F4130" s="6"/>
      <c r="G4130" s="6"/>
      <c r="H4130" s="6" t="s">
        <v>243</v>
      </c>
      <c r="I4130" s="6">
        <v>253</v>
      </c>
      <c r="J4130" s="6"/>
      <c r="K4130" s="6"/>
      <c r="L4130" s="6" t="s">
        <v>9459</v>
      </c>
      <c r="M4130" s="6" t="s">
        <v>8539</v>
      </c>
      <c r="N4130" s="6" t="s">
        <v>8532</v>
      </c>
      <c r="O4130" s="4" t="s">
        <v>2659</v>
      </c>
      <c r="P4130" s="4" t="s">
        <v>8533</v>
      </c>
      <c r="Q4130" s="6" t="s">
        <v>6517</v>
      </c>
      <c r="R4130" s="4" t="s">
        <v>8534</v>
      </c>
      <c r="S4130" s="4" t="s">
        <v>8307</v>
      </c>
      <c r="T4130" s="6" t="s">
        <v>8535</v>
      </c>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row>
    <row r="4131" spans="1:46" s="42" customFormat="1" ht="30" customHeight="1" x14ac:dyDescent="0.2">
      <c r="A4131" s="9" t="s">
        <v>9343</v>
      </c>
      <c r="B4131" s="9" t="s">
        <v>190</v>
      </c>
      <c r="C4131" s="9">
        <v>67</v>
      </c>
      <c r="D4131" s="9" t="s">
        <v>4699</v>
      </c>
      <c r="E4131" s="6" t="s">
        <v>8188</v>
      </c>
      <c r="F4131" s="6"/>
      <c r="G4131" s="6"/>
      <c r="H4131" s="6" t="s">
        <v>243</v>
      </c>
      <c r="I4131" s="6">
        <v>254</v>
      </c>
      <c r="J4131" s="6"/>
      <c r="K4131" s="6"/>
      <c r="L4131" s="6" t="s">
        <v>9459</v>
      </c>
      <c r="M4131" s="6" t="s">
        <v>8540</v>
      </c>
      <c r="N4131" s="6" t="s">
        <v>8532</v>
      </c>
      <c r="O4131" s="4" t="s">
        <v>2659</v>
      </c>
      <c r="P4131" s="4" t="s">
        <v>8533</v>
      </c>
      <c r="Q4131" s="6" t="s">
        <v>6517</v>
      </c>
      <c r="R4131" s="4" t="s">
        <v>8534</v>
      </c>
      <c r="S4131" s="4" t="s">
        <v>8307</v>
      </c>
      <c r="T4131" s="6" t="s">
        <v>8535</v>
      </c>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row>
    <row r="4132" spans="1:46" s="42" customFormat="1" ht="30" customHeight="1" x14ac:dyDescent="0.2">
      <c r="A4132" s="9" t="s">
        <v>9343</v>
      </c>
      <c r="B4132" s="9" t="s">
        <v>190</v>
      </c>
      <c r="C4132" s="9">
        <v>67</v>
      </c>
      <c r="D4132" s="9" t="s">
        <v>4700</v>
      </c>
      <c r="E4132" s="6" t="s">
        <v>8188</v>
      </c>
      <c r="F4132" s="6"/>
      <c r="G4132" s="6"/>
      <c r="H4132" s="6" t="s">
        <v>243</v>
      </c>
      <c r="I4132" s="6">
        <v>255</v>
      </c>
      <c r="J4132" s="6"/>
      <c r="K4132" s="6"/>
      <c r="L4132" s="6" t="s">
        <v>9459</v>
      </c>
      <c r="M4132" s="6" t="s">
        <v>8541</v>
      </c>
      <c r="N4132" s="6" t="s">
        <v>8532</v>
      </c>
      <c r="O4132" s="4" t="s">
        <v>2659</v>
      </c>
      <c r="P4132" s="4" t="s">
        <v>8533</v>
      </c>
      <c r="Q4132" s="6" t="s">
        <v>6517</v>
      </c>
      <c r="R4132" s="4" t="s">
        <v>8534</v>
      </c>
      <c r="S4132" s="4" t="s">
        <v>8307</v>
      </c>
      <c r="T4132" s="6" t="s">
        <v>8535</v>
      </c>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row>
    <row r="4133" spans="1:46" s="42" customFormat="1" ht="30" customHeight="1" x14ac:dyDescent="0.2">
      <c r="A4133" s="9" t="s">
        <v>9343</v>
      </c>
      <c r="B4133" s="9" t="s">
        <v>190</v>
      </c>
      <c r="C4133" s="9">
        <v>67</v>
      </c>
      <c r="D4133" s="9" t="s">
        <v>4701</v>
      </c>
      <c r="E4133" s="6" t="s">
        <v>8188</v>
      </c>
      <c r="F4133" s="6"/>
      <c r="G4133" s="6"/>
      <c r="H4133" s="6" t="s">
        <v>243</v>
      </c>
      <c r="I4133" s="6">
        <v>256</v>
      </c>
      <c r="J4133" s="6"/>
      <c r="K4133" s="6"/>
      <c r="L4133" s="6" t="s">
        <v>9459</v>
      </c>
      <c r="M4133" s="6" t="s">
        <v>8542</v>
      </c>
      <c r="N4133" s="6" t="s">
        <v>8532</v>
      </c>
      <c r="O4133" s="4" t="s">
        <v>2659</v>
      </c>
      <c r="P4133" s="4" t="s">
        <v>8533</v>
      </c>
      <c r="Q4133" s="6" t="s">
        <v>6517</v>
      </c>
      <c r="R4133" s="4" t="s">
        <v>8534</v>
      </c>
      <c r="S4133" s="4" t="s">
        <v>8307</v>
      </c>
      <c r="T4133" s="6" t="s">
        <v>8535</v>
      </c>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row>
    <row r="4134" spans="1:46" s="42" customFormat="1" ht="30" customHeight="1" x14ac:dyDescent="0.2">
      <c r="A4134" s="9" t="s">
        <v>9343</v>
      </c>
      <c r="B4134" s="9" t="s">
        <v>190</v>
      </c>
      <c r="C4134" s="9">
        <v>67</v>
      </c>
      <c r="D4134" s="9" t="s">
        <v>4702</v>
      </c>
      <c r="E4134" s="6" t="s">
        <v>8188</v>
      </c>
      <c r="F4134" s="6"/>
      <c r="G4134" s="6"/>
      <c r="H4134" s="6" t="s">
        <v>243</v>
      </c>
      <c r="I4134" s="6">
        <v>257</v>
      </c>
      <c r="J4134" s="6"/>
      <c r="K4134" s="6"/>
      <c r="L4134" s="6" t="s">
        <v>9459</v>
      </c>
      <c r="M4134" s="6" t="s">
        <v>8543</v>
      </c>
      <c r="N4134" s="6" t="s">
        <v>8532</v>
      </c>
      <c r="O4134" s="4" t="s">
        <v>2659</v>
      </c>
      <c r="P4134" s="4" t="s">
        <v>8533</v>
      </c>
      <c r="Q4134" s="6" t="s">
        <v>6517</v>
      </c>
      <c r="R4134" s="4" t="s">
        <v>8534</v>
      </c>
      <c r="S4134" s="4" t="s">
        <v>8307</v>
      </c>
      <c r="T4134" s="6" t="s">
        <v>8535</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row>
    <row r="4135" spans="1:46" s="42" customFormat="1" ht="30" customHeight="1" x14ac:dyDescent="0.2">
      <c r="A4135" s="9" t="s">
        <v>9343</v>
      </c>
      <c r="B4135" s="9" t="s">
        <v>190</v>
      </c>
      <c r="C4135" s="9">
        <v>67</v>
      </c>
      <c r="D4135" s="9" t="s">
        <v>8799</v>
      </c>
      <c r="E4135" s="6" t="s">
        <v>8188</v>
      </c>
      <c r="F4135" s="6"/>
      <c r="G4135" s="6"/>
      <c r="H4135" s="6" t="s">
        <v>243</v>
      </c>
      <c r="I4135" s="6">
        <v>258</v>
      </c>
      <c r="J4135" s="6"/>
      <c r="K4135" s="6"/>
      <c r="L4135" s="6" t="s">
        <v>9459</v>
      </c>
      <c r="M4135" s="6" t="s">
        <v>8544</v>
      </c>
      <c r="N4135" s="6" t="s">
        <v>8532</v>
      </c>
      <c r="O4135" s="4" t="s">
        <v>2659</v>
      </c>
      <c r="P4135" s="4" t="s">
        <v>8533</v>
      </c>
      <c r="Q4135" s="6" t="s">
        <v>6517</v>
      </c>
      <c r="R4135" s="4" t="s">
        <v>8534</v>
      </c>
      <c r="S4135" s="4" t="s">
        <v>8307</v>
      </c>
      <c r="T4135" s="6" t="s">
        <v>8535</v>
      </c>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row>
    <row r="4136" spans="1:46" s="42" customFormat="1" ht="30" customHeight="1" x14ac:dyDescent="0.2">
      <c r="A4136" s="9" t="s">
        <v>9343</v>
      </c>
      <c r="B4136" s="9" t="s">
        <v>190</v>
      </c>
      <c r="C4136" s="9">
        <v>68</v>
      </c>
      <c r="D4136" s="9" t="s">
        <v>3333</v>
      </c>
      <c r="E4136" s="6" t="s">
        <v>8188</v>
      </c>
      <c r="F4136" s="6"/>
      <c r="G4136" s="6"/>
      <c r="H4136" s="6" t="s">
        <v>243</v>
      </c>
      <c r="I4136" s="6">
        <v>259</v>
      </c>
      <c r="J4136" s="6"/>
      <c r="K4136" s="6"/>
      <c r="L4136" s="6" t="s">
        <v>8545</v>
      </c>
      <c r="M4136" s="6" t="s">
        <v>8546</v>
      </c>
      <c r="N4136" s="6" t="s">
        <v>2625</v>
      </c>
      <c r="O4136" s="6" t="s">
        <v>2624</v>
      </c>
      <c r="P4136" s="6" t="s">
        <v>8547</v>
      </c>
      <c r="Q4136" s="6" t="s">
        <v>8548</v>
      </c>
      <c r="R4136" s="6" t="s">
        <v>8475</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row>
    <row r="4137" spans="1:46" s="42" customFormat="1" ht="30" customHeight="1" x14ac:dyDescent="0.2">
      <c r="A4137" s="9" t="s">
        <v>9343</v>
      </c>
      <c r="B4137" s="9" t="s">
        <v>190</v>
      </c>
      <c r="C4137" s="9">
        <v>68</v>
      </c>
      <c r="D4137" s="9" t="s">
        <v>3338</v>
      </c>
      <c r="E4137" s="6" t="s">
        <v>8188</v>
      </c>
      <c r="F4137" s="6"/>
      <c r="G4137" s="6"/>
      <c r="H4137" s="6" t="s">
        <v>243</v>
      </c>
      <c r="I4137" s="6">
        <v>260</v>
      </c>
      <c r="J4137" s="6"/>
      <c r="K4137" s="6"/>
      <c r="L4137" s="6" t="s">
        <v>8545</v>
      </c>
      <c r="M4137" s="6" t="s">
        <v>8549</v>
      </c>
      <c r="N4137" s="6" t="s">
        <v>2625</v>
      </c>
      <c r="O4137" s="6" t="s">
        <v>2624</v>
      </c>
      <c r="P4137" s="6" t="s">
        <v>8547</v>
      </c>
      <c r="Q4137" s="6" t="s">
        <v>8548</v>
      </c>
      <c r="R4137" s="6" t="s">
        <v>8475</v>
      </c>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row>
    <row r="4138" spans="1:46" s="42" customFormat="1" ht="30" customHeight="1" x14ac:dyDescent="0.2">
      <c r="A4138" s="9" t="s">
        <v>9343</v>
      </c>
      <c r="B4138" s="9" t="s">
        <v>190</v>
      </c>
      <c r="C4138" s="9">
        <v>68</v>
      </c>
      <c r="D4138" s="9" t="s">
        <v>4703</v>
      </c>
      <c r="E4138" s="6" t="s">
        <v>8188</v>
      </c>
      <c r="F4138" s="6"/>
      <c r="G4138" s="6"/>
      <c r="H4138" s="6" t="s">
        <v>243</v>
      </c>
      <c r="I4138" s="6">
        <v>261</v>
      </c>
      <c r="J4138" s="6"/>
      <c r="K4138" s="6"/>
      <c r="L4138" s="6" t="s">
        <v>8545</v>
      </c>
      <c r="M4138" s="6" t="s">
        <v>8550</v>
      </c>
      <c r="N4138" s="6" t="s">
        <v>2625</v>
      </c>
      <c r="O4138" s="6" t="s">
        <v>2624</v>
      </c>
      <c r="P4138" s="6" t="s">
        <v>8547</v>
      </c>
      <c r="Q4138" s="6" t="s">
        <v>8548</v>
      </c>
      <c r="R4138" s="6" t="s">
        <v>8475</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row>
    <row r="4139" spans="1:46" s="42" customFormat="1" ht="30" customHeight="1" x14ac:dyDescent="0.2">
      <c r="A4139" s="9" t="s">
        <v>9343</v>
      </c>
      <c r="B4139" s="9" t="s">
        <v>190</v>
      </c>
      <c r="C4139" s="9">
        <v>68</v>
      </c>
      <c r="D4139" s="9" t="s">
        <v>4704</v>
      </c>
      <c r="E4139" s="6" t="s">
        <v>8188</v>
      </c>
      <c r="F4139" s="6"/>
      <c r="G4139" s="6"/>
      <c r="H4139" s="6" t="s">
        <v>243</v>
      </c>
      <c r="I4139" s="6">
        <v>262</v>
      </c>
      <c r="J4139" s="6"/>
      <c r="K4139" s="6"/>
      <c r="L4139" s="6" t="s">
        <v>8545</v>
      </c>
      <c r="M4139" s="6" t="s">
        <v>8551</v>
      </c>
      <c r="N4139" s="6" t="s">
        <v>2625</v>
      </c>
      <c r="O4139" s="6" t="s">
        <v>2624</v>
      </c>
      <c r="P4139" s="6" t="s">
        <v>8547</v>
      </c>
      <c r="Q4139" s="6" t="s">
        <v>8548</v>
      </c>
      <c r="R4139" s="6" t="s">
        <v>8475</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row>
    <row r="4140" spans="1:46" s="42" customFormat="1" ht="30" customHeight="1" x14ac:dyDescent="0.2">
      <c r="A4140" s="9" t="s">
        <v>9343</v>
      </c>
      <c r="B4140" s="9" t="s">
        <v>190</v>
      </c>
      <c r="C4140" s="9">
        <v>68</v>
      </c>
      <c r="D4140" s="9" t="s">
        <v>4705</v>
      </c>
      <c r="E4140" s="6" t="s">
        <v>8188</v>
      </c>
      <c r="F4140" s="6"/>
      <c r="G4140" s="6"/>
      <c r="H4140" s="6" t="s">
        <v>243</v>
      </c>
      <c r="I4140" s="6">
        <v>263</v>
      </c>
      <c r="J4140" s="6"/>
      <c r="K4140" s="6"/>
      <c r="L4140" s="6" t="s">
        <v>8545</v>
      </c>
      <c r="M4140" s="6" t="s">
        <v>8552</v>
      </c>
      <c r="N4140" s="6" t="s">
        <v>2625</v>
      </c>
      <c r="O4140" s="6" t="s">
        <v>2624</v>
      </c>
      <c r="P4140" s="6" t="s">
        <v>8547</v>
      </c>
      <c r="Q4140" s="6" t="s">
        <v>8548</v>
      </c>
      <c r="R4140" s="6" t="s">
        <v>8475</v>
      </c>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row>
    <row r="4141" spans="1:46" s="42" customFormat="1" ht="30" customHeight="1" x14ac:dyDescent="0.2">
      <c r="A4141" s="9" t="s">
        <v>9343</v>
      </c>
      <c r="B4141" s="9" t="s">
        <v>190</v>
      </c>
      <c r="C4141" s="9">
        <v>68</v>
      </c>
      <c r="D4141" s="9" t="s">
        <v>4706</v>
      </c>
      <c r="E4141" s="6" t="s">
        <v>8188</v>
      </c>
      <c r="F4141" s="6"/>
      <c r="G4141" s="6"/>
      <c r="H4141" s="6" t="s">
        <v>243</v>
      </c>
      <c r="I4141" s="6">
        <v>264</v>
      </c>
      <c r="J4141" s="6"/>
      <c r="K4141" s="6"/>
      <c r="L4141" s="6" t="s">
        <v>8545</v>
      </c>
      <c r="M4141" s="6" t="s">
        <v>8553</v>
      </c>
      <c r="N4141" s="6" t="s">
        <v>2625</v>
      </c>
      <c r="O4141" s="6" t="s">
        <v>2624</v>
      </c>
      <c r="P4141" s="6" t="s">
        <v>8547</v>
      </c>
      <c r="Q4141" s="6" t="s">
        <v>8548</v>
      </c>
      <c r="R4141" s="6" t="s">
        <v>8475</v>
      </c>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row>
    <row r="4142" spans="1:46" s="42" customFormat="1" ht="30" customHeight="1" x14ac:dyDescent="0.2">
      <c r="A4142" s="9" t="s">
        <v>9343</v>
      </c>
      <c r="B4142" s="9" t="s">
        <v>190</v>
      </c>
      <c r="C4142" s="9">
        <v>68</v>
      </c>
      <c r="D4142" s="9" t="s">
        <v>4707</v>
      </c>
      <c r="E4142" s="6" t="s">
        <v>8188</v>
      </c>
      <c r="F4142" s="6"/>
      <c r="G4142" s="6"/>
      <c r="H4142" s="6" t="s">
        <v>243</v>
      </c>
      <c r="I4142" s="6">
        <v>265</v>
      </c>
      <c r="J4142" s="6"/>
      <c r="K4142" s="6"/>
      <c r="L4142" s="6" t="s">
        <v>8545</v>
      </c>
      <c r="M4142" s="6" t="s">
        <v>8554</v>
      </c>
      <c r="N4142" s="6" t="s">
        <v>2625</v>
      </c>
      <c r="O4142" s="6" t="s">
        <v>2624</v>
      </c>
      <c r="P4142" s="6" t="s">
        <v>8547</v>
      </c>
      <c r="Q4142" s="6" t="s">
        <v>8548</v>
      </c>
      <c r="R4142" s="6" t="s">
        <v>8475</v>
      </c>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row>
    <row r="4143" spans="1:46" s="42" customFormat="1" ht="30" customHeight="1" x14ac:dyDescent="0.2">
      <c r="A4143" s="9" t="s">
        <v>9343</v>
      </c>
      <c r="B4143" s="9" t="s">
        <v>190</v>
      </c>
      <c r="C4143" s="9">
        <v>68</v>
      </c>
      <c r="D4143" s="9" t="s">
        <v>4708</v>
      </c>
      <c r="E4143" s="6" t="s">
        <v>8188</v>
      </c>
      <c r="F4143" s="6"/>
      <c r="G4143" s="6"/>
      <c r="H4143" s="6" t="s">
        <v>243</v>
      </c>
      <c r="I4143" s="6">
        <v>266</v>
      </c>
      <c r="J4143" s="6"/>
      <c r="K4143" s="6"/>
      <c r="L4143" s="6" t="s">
        <v>8545</v>
      </c>
      <c r="M4143" s="6" t="s">
        <v>8555</v>
      </c>
      <c r="N4143" s="6" t="s">
        <v>2625</v>
      </c>
      <c r="O4143" s="6" t="s">
        <v>2624</v>
      </c>
      <c r="P4143" s="6" t="s">
        <v>8547</v>
      </c>
      <c r="Q4143" s="6" t="s">
        <v>8548</v>
      </c>
      <c r="R4143" s="6" t="s">
        <v>8475</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row>
    <row r="4144" spans="1:46" s="42" customFormat="1" ht="30" customHeight="1" x14ac:dyDescent="0.2">
      <c r="A4144" s="9" t="s">
        <v>9343</v>
      </c>
      <c r="B4144" s="9" t="s">
        <v>190</v>
      </c>
      <c r="C4144" s="9">
        <v>68</v>
      </c>
      <c r="D4144" s="9" t="s">
        <v>4709</v>
      </c>
      <c r="E4144" s="6" t="s">
        <v>8188</v>
      </c>
      <c r="F4144" s="6"/>
      <c r="G4144" s="6"/>
      <c r="H4144" s="6" t="s">
        <v>243</v>
      </c>
      <c r="I4144" s="6">
        <v>267</v>
      </c>
      <c r="J4144" s="6"/>
      <c r="K4144" s="6"/>
      <c r="L4144" s="6" t="s">
        <v>8545</v>
      </c>
      <c r="M4144" s="6" t="s">
        <v>8556</v>
      </c>
      <c r="N4144" s="6" t="s">
        <v>2625</v>
      </c>
      <c r="O4144" s="6" t="s">
        <v>2624</v>
      </c>
      <c r="P4144" s="6" t="s">
        <v>8547</v>
      </c>
      <c r="Q4144" s="6" t="s">
        <v>8548</v>
      </c>
      <c r="R4144" s="6" t="s">
        <v>8475</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row>
    <row r="4145" spans="1:46" s="42" customFormat="1" ht="30" customHeight="1" x14ac:dyDescent="0.2">
      <c r="A4145" s="9" t="s">
        <v>9343</v>
      </c>
      <c r="B4145" s="9" t="s">
        <v>190</v>
      </c>
      <c r="C4145" s="9">
        <v>68</v>
      </c>
      <c r="D4145" s="9" t="s">
        <v>4710</v>
      </c>
      <c r="E4145" s="6" t="s">
        <v>8188</v>
      </c>
      <c r="F4145" s="6"/>
      <c r="G4145" s="6"/>
      <c r="H4145" s="6" t="s">
        <v>243</v>
      </c>
      <c r="I4145" s="6">
        <v>268</v>
      </c>
      <c r="J4145" s="6"/>
      <c r="K4145" s="6"/>
      <c r="L4145" s="6" t="s">
        <v>8545</v>
      </c>
      <c r="M4145" s="6" t="s">
        <v>8557</v>
      </c>
      <c r="N4145" s="6" t="s">
        <v>2625</v>
      </c>
      <c r="O4145" s="6" t="s">
        <v>2624</v>
      </c>
      <c r="P4145" s="6" t="s">
        <v>8547</v>
      </c>
      <c r="Q4145" s="6" t="s">
        <v>8548</v>
      </c>
      <c r="R4145" s="6" t="s">
        <v>8475</v>
      </c>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row>
    <row r="4146" spans="1:46" s="42" customFormat="1" ht="30" customHeight="1" x14ac:dyDescent="0.2">
      <c r="A4146" s="9" t="s">
        <v>9343</v>
      </c>
      <c r="B4146" s="9" t="s">
        <v>190</v>
      </c>
      <c r="C4146" s="9">
        <v>68</v>
      </c>
      <c r="D4146" s="9" t="s">
        <v>6719</v>
      </c>
      <c r="E4146" s="6" t="s">
        <v>8188</v>
      </c>
      <c r="F4146" s="6"/>
      <c r="G4146" s="6"/>
      <c r="H4146" s="6" t="s">
        <v>243</v>
      </c>
      <c r="I4146" s="6">
        <v>269</v>
      </c>
      <c r="J4146" s="6"/>
      <c r="K4146" s="6"/>
      <c r="L4146" s="6" t="s">
        <v>8545</v>
      </c>
      <c r="M4146" s="6" t="s">
        <v>8558</v>
      </c>
      <c r="N4146" s="6" t="s">
        <v>2625</v>
      </c>
      <c r="O4146" s="6" t="s">
        <v>2624</v>
      </c>
      <c r="P4146" s="6" t="s">
        <v>8547</v>
      </c>
      <c r="Q4146" s="6" t="s">
        <v>8548</v>
      </c>
      <c r="R4146" s="6" t="s">
        <v>8475</v>
      </c>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row>
    <row r="4147" spans="1:46" s="42" customFormat="1" ht="30" customHeight="1" x14ac:dyDescent="0.2">
      <c r="A4147" s="9" t="s">
        <v>9343</v>
      </c>
      <c r="B4147" s="9" t="s">
        <v>190</v>
      </c>
      <c r="C4147" s="9">
        <v>68</v>
      </c>
      <c r="D4147" s="9" t="s">
        <v>6721</v>
      </c>
      <c r="E4147" s="6" t="s">
        <v>8188</v>
      </c>
      <c r="F4147" s="6"/>
      <c r="G4147" s="6"/>
      <c r="H4147" s="6" t="s">
        <v>243</v>
      </c>
      <c r="I4147" s="6">
        <v>270</v>
      </c>
      <c r="J4147" s="6"/>
      <c r="K4147" s="6"/>
      <c r="L4147" s="6" t="s">
        <v>8545</v>
      </c>
      <c r="M4147" s="6" t="s">
        <v>9460</v>
      </c>
      <c r="N4147" s="6" t="s">
        <v>2625</v>
      </c>
      <c r="O4147" s="6" t="s">
        <v>2624</v>
      </c>
      <c r="P4147" s="6" t="s">
        <v>8547</v>
      </c>
      <c r="Q4147" s="6" t="s">
        <v>8548</v>
      </c>
      <c r="R4147" s="6" t="s">
        <v>8475</v>
      </c>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row>
    <row r="4148" spans="1:46" s="42" customFormat="1" ht="30" customHeight="1" x14ac:dyDescent="0.2">
      <c r="A4148" s="9" t="s">
        <v>9343</v>
      </c>
      <c r="B4148" s="9" t="s">
        <v>190</v>
      </c>
      <c r="C4148" s="9">
        <v>68</v>
      </c>
      <c r="D4148" s="9" t="s">
        <v>9461</v>
      </c>
      <c r="E4148" s="6" t="s">
        <v>8188</v>
      </c>
      <c r="F4148" s="6"/>
      <c r="G4148" s="6"/>
      <c r="H4148" s="6" t="s">
        <v>243</v>
      </c>
      <c r="I4148" s="6">
        <v>271</v>
      </c>
      <c r="J4148" s="6"/>
      <c r="K4148" s="6"/>
      <c r="L4148" s="6" t="s">
        <v>8545</v>
      </c>
      <c r="M4148" s="6" t="s">
        <v>9462</v>
      </c>
      <c r="N4148" s="6" t="s">
        <v>2625</v>
      </c>
      <c r="O4148" s="6" t="s">
        <v>2624</v>
      </c>
      <c r="P4148" s="6" t="s">
        <v>8547</v>
      </c>
      <c r="Q4148" s="6" t="s">
        <v>8548</v>
      </c>
      <c r="R4148" s="6" t="s">
        <v>8475</v>
      </c>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row>
    <row r="4149" spans="1:46" s="42" customFormat="1" ht="30" customHeight="1" x14ac:dyDescent="0.2">
      <c r="A4149" s="9" t="s">
        <v>9343</v>
      </c>
      <c r="B4149" s="9" t="s">
        <v>190</v>
      </c>
      <c r="C4149" s="9">
        <v>68</v>
      </c>
      <c r="D4149" s="9" t="s">
        <v>9463</v>
      </c>
      <c r="E4149" s="6" t="s">
        <v>8188</v>
      </c>
      <c r="F4149" s="6"/>
      <c r="G4149" s="6"/>
      <c r="H4149" s="6" t="s">
        <v>243</v>
      </c>
      <c r="I4149" s="6">
        <v>272</v>
      </c>
      <c r="J4149" s="6"/>
      <c r="K4149" s="6"/>
      <c r="L4149" s="6" t="s">
        <v>8545</v>
      </c>
      <c r="M4149" s="6" t="s">
        <v>9464</v>
      </c>
      <c r="N4149" s="6" t="s">
        <v>2625</v>
      </c>
      <c r="O4149" s="6" t="s">
        <v>2624</v>
      </c>
      <c r="P4149" s="6" t="s">
        <v>8547</v>
      </c>
      <c r="Q4149" s="6" t="s">
        <v>8548</v>
      </c>
      <c r="R4149" s="6" t="s">
        <v>8475</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row>
    <row r="4150" spans="1:46" s="42" customFormat="1" ht="30" customHeight="1" x14ac:dyDescent="0.2">
      <c r="A4150" s="9" t="s">
        <v>9343</v>
      </c>
      <c r="B4150" s="9" t="s">
        <v>190</v>
      </c>
      <c r="C4150" s="9">
        <v>68</v>
      </c>
      <c r="D4150" s="9" t="s">
        <v>9465</v>
      </c>
      <c r="E4150" s="6" t="s">
        <v>8188</v>
      </c>
      <c r="F4150" s="6"/>
      <c r="G4150" s="6"/>
      <c r="H4150" s="6" t="s">
        <v>243</v>
      </c>
      <c r="I4150" s="6">
        <v>273</v>
      </c>
      <c r="J4150" s="6"/>
      <c r="K4150" s="6"/>
      <c r="L4150" s="6" t="s">
        <v>8545</v>
      </c>
      <c r="M4150" s="6" t="s">
        <v>9466</v>
      </c>
      <c r="N4150" s="6" t="s">
        <v>2625</v>
      </c>
      <c r="O4150" s="6" t="s">
        <v>2624</v>
      </c>
      <c r="P4150" s="6" t="s">
        <v>8547</v>
      </c>
      <c r="Q4150" s="6" t="s">
        <v>8548</v>
      </c>
      <c r="R4150" s="6" t="s">
        <v>8475</v>
      </c>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row>
    <row r="4151" spans="1:46" s="42" customFormat="1" ht="30" customHeight="1" x14ac:dyDescent="0.2">
      <c r="A4151" s="9" t="s">
        <v>9343</v>
      </c>
      <c r="B4151" s="9" t="s">
        <v>190</v>
      </c>
      <c r="C4151" s="9">
        <v>68</v>
      </c>
      <c r="D4151" s="9" t="s">
        <v>9467</v>
      </c>
      <c r="E4151" s="6" t="s">
        <v>8188</v>
      </c>
      <c r="F4151" s="6"/>
      <c r="G4151" s="6"/>
      <c r="H4151" s="6" t="s">
        <v>243</v>
      </c>
      <c r="I4151" s="6">
        <v>274</v>
      </c>
      <c r="J4151" s="6"/>
      <c r="K4151" s="6"/>
      <c r="L4151" s="6" t="s">
        <v>8545</v>
      </c>
      <c r="M4151" s="6" t="s">
        <v>9468</v>
      </c>
      <c r="N4151" s="6" t="s">
        <v>2625</v>
      </c>
      <c r="O4151" s="6" t="s">
        <v>2624</v>
      </c>
      <c r="P4151" s="6" t="s">
        <v>8547</v>
      </c>
      <c r="Q4151" s="6" t="s">
        <v>8548</v>
      </c>
      <c r="R4151" s="6" t="s">
        <v>8475</v>
      </c>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row>
    <row r="4152" spans="1:46" s="42" customFormat="1" ht="30" customHeight="1" x14ac:dyDescent="0.2">
      <c r="A4152" s="9" t="s">
        <v>9343</v>
      </c>
      <c r="B4152" s="9" t="s">
        <v>190</v>
      </c>
      <c r="C4152" s="9">
        <v>68</v>
      </c>
      <c r="D4152" s="9" t="s">
        <v>9469</v>
      </c>
      <c r="E4152" s="6" t="s">
        <v>8188</v>
      </c>
      <c r="F4152" s="6"/>
      <c r="G4152" s="6"/>
      <c r="H4152" s="6" t="s">
        <v>243</v>
      </c>
      <c r="I4152" s="6">
        <v>275</v>
      </c>
      <c r="J4152" s="6"/>
      <c r="K4152" s="6"/>
      <c r="L4152" s="6" t="s">
        <v>8545</v>
      </c>
      <c r="M4152" s="6" t="s">
        <v>9470</v>
      </c>
      <c r="N4152" s="6" t="s">
        <v>2625</v>
      </c>
      <c r="O4152" s="6" t="s">
        <v>2624</v>
      </c>
      <c r="P4152" s="6" t="s">
        <v>8547</v>
      </c>
      <c r="Q4152" s="6" t="s">
        <v>8548</v>
      </c>
      <c r="R4152" s="6" t="s">
        <v>8475</v>
      </c>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row>
    <row r="4153" spans="1:46" s="42" customFormat="1" ht="30" customHeight="1" x14ac:dyDescent="0.2">
      <c r="A4153" s="9" t="s">
        <v>9343</v>
      </c>
      <c r="B4153" s="9" t="s">
        <v>190</v>
      </c>
      <c r="C4153" s="9">
        <v>68</v>
      </c>
      <c r="D4153" s="9" t="s">
        <v>9471</v>
      </c>
      <c r="E4153" s="6" t="s">
        <v>8188</v>
      </c>
      <c r="F4153" s="6"/>
      <c r="G4153" s="6"/>
      <c r="H4153" s="6" t="s">
        <v>243</v>
      </c>
      <c r="I4153" s="6">
        <v>276</v>
      </c>
      <c r="J4153" s="6"/>
      <c r="K4153" s="6"/>
      <c r="L4153" s="6" t="s">
        <v>8545</v>
      </c>
      <c r="M4153" s="6" t="s">
        <v>9472</v>
      </c>
      <c r="N4153" s="6" t="s">
        <v>2625</v>
      </c>
      <c r="O4153" s="6" t="s">
        <v>2624</v>
      </c>
      <c r="P4153" s="6" t="s">
        <v>8547</v>
      </c>
      <c r="Q4153" s="6" t="s">
        <v>8548</v>
      </c>
      <c r="R4153" s="6" t="s">
        <v>8475</v>
      </c>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row>
    <row r="4154" spans="1:46" s="42" customFormat="1" ht="30" customHeight="1" x14ac:dyDescent="0.2">
      <c r="A4154" s="9" t="s">
        <v>9343</v>
      </c>
      <c r="B4154" s="9" t="s">
        <v>190</v>
      </c>
      <c r="C4154" s="9">
        <v>68</v>
      </c>
      <c r="D4154" s="9" t="s">
        <v>9473</v>
      </c>
      <c r="E4154" s="6" t="s">
        <v>8188</v>
      </c>
      <c r="F4154" s="6"/>
      <c r="G4154" s="6"/>
      <c r="H4154" s="6" t="s">
        <v>243</v>
      </c>
      <c r="I4154" s="6">
        <v>277</v>
      </c>
      <c r="J4154" s="6"/>
      <c r="K4154" s="6"/>
      <c r="L4154" s="6" t="s">
        <v>8545</v>
      </c>
      <c r="M4154" s="6" t="s">
        <v>9474</v>
      </c>
      <c r="N4154" s="6" t="s">
        <v>2625</v>
      </c>
      <c r="O4154" s="6" t="s">
        <v>2624</v>
      </c>
      <c r="P4154" s="6" t="s">
        <v>8547</v>
      </c>
      <c r="Q4154" s="6" t="s">
        <v>8548</v>
      </c>
      <c r="R4154" s="6" t="s">
        <v>8475</v>
      </c>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row>
    <row r="4155" spans="1:46" s="42" customFormat="1" ht="30" customHeight="1" x14ac:dyDescent="0.2">
      <c r="A4155" s="9" t="s">
        <v>9343</v>
      </c>
      <c r="B4155" s="9" t="s">
        <v>190</v>
      </c>
      <c r="C4155" s="9">
        <v>69</v>
      </c>
      <c r="D4155" s="9" t="s">
        <v>600</v>
      </c>
      <c r="E4155" s="6" t="s">
        <v>8188</v>
      </c>
      <c r="F4155" s="6"/>
      <c r="G4155" s="6"/>
      <c r="H4155" s="6" t="s">
        <v>243</v>
      </c>
      <c r="I4155" s="6">
        <v>278</v>
      </c>
      <c r="J4155" s="6"/>
      <c r="K4155" s="6"/>
      <c r="L4155" s="6" t="s">
        <v>8559</v>
      </c>
      <c r="M4155" s="6" t="s">
        <v>18</v>
      </c>
      <c r="N4155" s="6" t="s">
        <v>8560</v>
      </c>
      <c r="O4155" s="6" t="s">
        <v>8561</v>
      </c>
      <c r="P4155" s="6" t="s">
        <v>8562</v>
      </c>
      <c r="Q4155" s="6" t="s">
        <v>8563</v>
      </c>
      <c r="R4155" s="6" t="s">
        <v>2212</v>
      </c>
      <c r="S4155" s="6" t="s">
        <v>8509</v>
      </c>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row>
    <row r="4156" spans="1:46" s="42" customFormat="1" ht="30" customHeight="1" x14ac:dyDescent="0.2">
      <c r="A4156" s="9" t="s">
        <v>9343</v>
      </c>
      <c r="B4156" s="9" t="s">
        <v>190</v>
      </c>
      <c r="C4156" s="9">
        <v>69</v>
      </c>
      <c r="D4156" s="9" t="s">
        <v>603</v>
      </c>
      <c r="E4156" s="6" t="s">
        <v>8188</v>
      </c>
      <c r="F4156" s="6"/>
      <c r="G4156" s="6"/>
      <c r="H4156" s="6" t="s">
        <v>243</v>
      </c>
      <c r="I4156" s="6">
        <v>279</v>
      </c>
      <c r="J4156" s="6"/>
      <c r="K4156" s="6"/>
      <c r="L4156" s="6" t="s">
        <v>8559</v>
      </c>
      <c r="M4156" s="6" t="s">
        <v>9475</v>
      </c>
      <c r="N4156" s="6" t="s">
        <v>8560</v>
      </c>
      <c r="O4156" s="6" t="s">
        <v>8561</v>
      </c>
      <c r="P4156" s="6" t="s">
        <v>8562</v>
      </c>
      <c r="Q4156" s="6" t="s">
        <v>8563</v>
      </c>
      <c r="R4156" s="6" t="s">
        <v>2212</v>
      </c>
      <c r="S4156" s="6" t="s">
        <v>8509</v>
      </c>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row>
    <row r="4157" spans="1:46" s="42" customFormat="1" ht="30" customHeight="1" x14ac:dyDescent="0.2">
      <c r="A4157" s="9" t="s">
        <v>9343</v>
      </c>
      <c r="B4157" s="9" t="s">
        <v>190</v>
      </c>
      <c r="C4157" s="9">
        <v>69</v>
      </c>
      <c r="D4157" s="9" t="s">
        <v>605</v>
      </c>
      <c r="E4157" s="6" t="s">
        <v>8188</v>
      </c>
      <c r="F4157" s="6"/>
      <c r="G4157" s="6"/>
      <c r="H4157" s="6" t="s">
        <v>243</v>
      </c>
      <c r="I4157" s="6">
        <v>280</v>
      </c>
      <c r="J4157" s="6"/>
      <c r="K4157" s="6"/>
      <c r="L4157" s="6" t="s">
        <v>8559</v>
      </c>
      <c r="M4157" s="6" t="s">
        <v>11</v>
      </c>
      <c r="N4157" s="6" t="s">
        <v>8560</v>
      </c>
      <c r="O4157" s="6" t="s">
        <v>8561</v>
      </c>
      <c r="P4157" s="6" t="s">
        <v>8562</v>
      </c>
      <c r="Q4157" s="6" t="s">
        <v>8563</v>
      </c>
      <c r="R4157" s="6" t="s">
        <v>2212</v>
      </c>
      <c r="S4157" s="6" t="s">
        <v>8509</v>
      </c>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row>
    <row r="4158" spans="1:46" s="42" customFormat="1" ht="30" customHeight="1" x14ac:dyDescent="0.2">
      <c r="A4158" s="9" t="s">
        <v>9343</v>
      </c>
      <c r="B4158" s="9" t="s">
        <v>190</v>
      </c>
      <c r="C4158" s="9">
        <v>70</v>
      </c>
      <c r="D4158" s="9" t="s">
        <v>2343</v>
      </c>
      <c r="E4158" s="6" t="s">
        <v>8188</v>
      </c>
      <c r="F4158" s="6"/>
      <c r="G4158" s="6"/>
      <c r="H4158" s="6" t="s">
        <v>243</v>
      </c>
      <c r="I4158" s="6">
        <v>281</v>
      </c>
      <c r="J4158" s="6"/>
      <c r="K4158" s="6"/>
      <c r="L4158" s="6" t="s">
        <v>8564</v>
      </c>
      <c r="M4158" s="6" t="s">
        <v>8565</v>
      </c>
      <c r="N4158" s="6" t="s">
        <v>503</v>
      </c>
      <c r="O4158" s="4" t="s">
        <v>502</v>
      </c>
      <c r="P4158" s="4" t="s">
        <v>1568</v>
      </c>
      <c r="Q4158" s="6" t="s">
        <v>6517</v>
      </c>
      <c r="R4158" s="4" t="s">
        <v>4800</v>
      </c>
      <c r="S4158" s="4" t="s">
        <v>1567</v>
      </c>
      <c r="T4158" s="6" t="s">
        <v>8566</v>
      </c>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row>
    <row r="4159" spans="1:46" s="42" customFormat="1" ht="30" customHeight="1" x14ac:dyDescent="0.2">
      <c r="A4159" s="9" t="s">
        <v>9343</v>
      </c>
      <c r="B4159" s="9" t="s">
        <v>190</v>
      </c>
      <c r="C4159" s="9">
        <v>70</v>
      </c>
      <c r="D4159" s="9" t="s">
        <v>2344</v>
      </c>
      <c r="E4159" s="6" t="s">
        <v>8188</v>
      </c>
      <c r="F4159" s="6"/>
      <c r="G4159" s="6"/>
      <c r="H4159" s="6" t="s">
        <v>243</v>
      </c>
      <c r="I4159" s="6">
        <v>282</v>
      </c>
      <c r="J4159" s="6"/>
      <c r="K4159" s="6"/>
      <c r="L4159" s="6" t="s">
        <v>8564</v>
      </c>
      <c r="M4159" s="6" t="s">
        <v>8567</v>
      </c>
      <c r="N4159" s="6" t="s">
        <v>503</v>
      </c>
      <c r="O4159" s="4" t="s">
        <v>502</v>
      </c>
      <c r="P4159" s="4" t="s">
        <v>1568</v>
      </c>
      <c r="Q4159" s="6" t="s">
        <v>6517</v>
      </c>
      <c r="R4159" s="4" t="s">
        <v>4800</v>
      </c>
      <c r="S4159" s="4" t="s">
        <v>1567</v>
      </c>
      <c r="T4159" s="6" t="s">
        <v>8566</v>
      </c>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row>
    <row r="4160" spans="1:46" s="42" customFormat="1" ht="30" customHeight="1" x14ac:dyDescent="0.2">
      <c r="A4160" s="9" t="s">
        <v>9343</v>
      </c>
      <c r="B4160" s="9" t="s">
        <v>190</v>
      </c>
      <c r="C4160" s="9">
        <v>70</v>
      </c>
      <c r="D4160" s="9" t="s">
        <v>2345</v>
      </c>
      <c r="E4160" s="6" t="s">
        <v>8188</v>
      </c>
      <c r="F4160" s="6"/>
      <c r="G4160" s="6"/>
      <c r="H4160" s="6" t="s">
        <v>243</v>
      </c>
      <c r="I4160" s="6">
        <v>283</v>
      </c>
      <c r="J4160" s="6"/>
      <c r="K4160" s="6"/>
      <c r="L4160" s="6" t="s">
        <v>8564</v>
      </c>
      <c r="M4160" s="6" t="s">
        <v>8568</v>
      </c>
      <c r="N4160" s="6" t="s">
        <v>503</v>
      </c>
      <c r="O4160" s="4" t="s">
        <v>502</v>
      </c>
      <c r="P4160" s="4" t="s">
        <v>1568</v>
      </c>
      <c r="Q4160" s="6" t="s">
        <v>6517</v>
      </c>
      <c r="R4160" s="4" t="s">
        <v>4800</v>
      </c>
      <c r="S4160" s="4" t="s">
        <v>1567</v>
      </c>
      <c r="T4160" s="6" t="s">
        <v>8566</v>
      </c>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row>
    <row r="4161" spans="1:46" s="42" customFormat="1" ht="30" customHeight="1" x14ac:dyDescent="0.2">
      <c r="A4161" s="9" t="s">
        <v>9343</v>
      </c>
      <c r="B4161" s="9" t="s">
        <v>190</v>
      </c>
      <c r="C4161" s="9">
        <v>70</v>
      </c>
      <c r="D4161" s="9" t="s">
        <v>2346</v>
      </c>
      <c r="E4161" s="6" t="s">
        <v>8188</v>
      </c>
      <c r="F4161" s="6"/>
      <c r="G4161" s="6"/>
      <c r="H4161" s="6" t="s">
        <v>243</v>
      </c>
      <c r="I4161" s="6">
        <v>284</v>
      </c>
      <c r="J4161" s="6"/>
      <c r="K4161" s="6"/>
      <c r="L4161" s="6" t="s">
        <v>8564</v>
      </c>
      <c r="M4161" s="6" t="s">
        <v>8569</v>
      </c>
      <c r="N4161" s="6" t="s">
        <v>503</v>
      </c>
      <c r="O4161" s="4" t="s">
        <v>502</v>
      </c>
      <c r="P4161" s="4" t="s">
        <v>1568</v>
      </c>
      <c r="Q4161" s="6" t="s">
        <v>6517</v>
      </c>
      <c r="R4161" s="4" t="s">
        <v>4800</v>
      </c>
      <c r="S4161" s="4" t="s">
        <v>1567</v>
      </c>
      <c r="T4161" s="6" t="s">
        <v>8566</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row>
    <row r="4162" spans="1:46" s="42" customFormat="1" ht="30" customHeight="1" x14ac:dyDescent="0.2">
      <c r="A4162" s="9" t="s">
        <v>9343</v>
      </c>
      <c r="B4162" s="9" t="s">
        <v>190</v>
      </c>
      <c r="C4162" s="9">
        <v>70</v>
      </c>
      <c r="D4162" s="9" t="s">
        <v>4716</v>
      </c>
      <c r="E4162" s="6" t="s">
        <v>8188</v>
      </c>
      <c r="F4162" s="6"/>
      <c r="G4162" s="6"/>
      <c r="H4162" s="6" t="s">
        <v>243</v>
      </c>
      <c r="I4162" s="6">
        <v>285</v>
      </c>
      <c r="J4162" s="6"/>
      <c r="K4162" s="6"/>
      <c r="L4162" s="6" t="s">
        <v>8564</v>
      </c>
      <c r="M4162" s="6" t="s">
        <v>8570</v>
      </c>
      <c r="N4162" s="6" t="s">
        <v>503</v>
      </c>
      <c r="O4162" s="4" t="s">
        <v>502</v>
      </c>
      <c r="P4162" s="4" t="s">
        <v>1568</v>
      </c>
      <c r="Q4162" s="6" t="s">
        <v>6517</v>
      </c>
      <c r="R4162" s="4" t="s">
        <v>4800</v>
      </c>
      <c r="S4162" s="4" t="s">
        <v>1567</v>
      </c>
      <c r="T4162" s="6" t="s">
        <v>8566</v>
      </c>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row>
    <row r="4163" spans="1:46" s="42" customFormat="1" ht="30" customHeight="1" x14ac:dyDescent="0.2">
      <c r="A4163" s="9" t="s">
        <v>9343</v>
      </c>
      <c r="B4163" s="9" t="s">
        <v>190</v>
      </c>
      <c r="C4163" s="9">
        <v>70</v>
      </c>
      <c r="D4163" s="9" t="s">
        <v>4717</v>
      </c>
      <c r="E4163" s="6" t="s">
        <v>8188</v>
      </c>
      <c r="F4163" s="6"/>
      <c r="G4163" s="6"/>
      <c r="H4163" s="6" t="s">
        <v>243</v>
      </c>
      <c r="I4163" s="6">
        <v>286</v>
      </c>
      <c r="J4163" s="6"/>
      <c r="K4163" s="6"/>
      <c r="L4163" s="6" t="s">
        <v>8564</v>
      </c>
      <c r="M4163" s="6" t="s">
        <v>8571</v>
      </c>
      <c r="N4163" s="6" t="s">
        <v>503</v>
      </c>
      <c r="O4163" s="4" t="s">
        <v>502</v>
      </c>
      <c r="P4163" s="4" t="s">
        <v>1568</v>
      </c>
      <c r="Q4163" s="6" t="s">
        <v>6517</v>
      </c>
      <c r="R4163" s="4" t="s">
        <v>4800</v>
      </c>
      <c r="S4163" s="4" t="s">
        <v>1567</v>
      </c>
      <c r="T4163" s="6" t="s">
        <v>8566</v>
      </c>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row>
    <row r="4164" spans="1:46" s="42" customFormat="1" ht="30" customHeight="1" x14ac:dyDescent="0.2">
      <c r="A4164" s="9" t="s">
        <v>9343</v>
      </c>
      <c r="B4164" s="9" t="s">
        <v>190</v>
      </c>
      <c r="C4164" s="9">
        <v>70</v>
      </c>
      <c r="D4164" s="9" t="s">
        <v>4718</v>
      </c>
      <c r="E4164" s="6" t="s">
        <v>8188</v>
      </c>
      <c r="F4164" s="6"/>
      <c r="G4164" s="6"/>
      <c r="H4164" s="6" t="s">
        <v>243</v>
      </c>
      <c r="I4164" s="6">
        <v>287</v>
      </c>
      <c r="J4164" s="6"/>
      <c r="K4164" s="6"/>
      <c r="L4164" s="6" t="s">
        <v>8564</v>
      </c>
      <c r="M4164" s="6" t="s">
        <v>8572</v>
      </c>
      <c r="N4164" s="6" t="s">
        <v>503</v>
      </c>
      <c r="O4164" s="4" t="s">
        <v>502</v>
      </c>
      <c r="P4164" s="4" t="s">
        <v>1568</v>
      </c>
      <c r="Q4164" s="6" t="s">
        <v>6517</v>
      </c>
      <c r="R4164" s="4" t="s">
        <v>4800</v>
      </c>
      <c r="S4164" s="4" t="s">
        <v>1567</v>
      </c>
      <c r="T4164" s="6" t="s">
        <v>8566</v>
      </c>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row>
    <row r="4165" spans="1:46" s="42" customFormat="1" ht="30" customHeight="1" x14ac:dyDescent="0.2">
      <c r="A4165" s="9" t="s">
        <v>9343</v>
      </c>
      <c r="B4165" s="9" t="s">
        <v>190</v>
      </c>
      <c r="C4165" s="9">
        <v>70</v>
      </c>
      <c r="D4165" s="9" t="s">
        <v>4719</v>
      </c>
      <c r="E4165" s="6" t="s">
        <v>8188</v>
      </c>
      <c r="F4165" s="6"/>
      <c r="G4165" s="6"/>
      <c r="H4165" s="6" t="s">
        <v>243</v>
      </c>
      <c r="I4165" s="6">
        <v>288</v>
      </c>
      <c r="J4165" s="6"/>
      <c r="K4165" s="6"/>
      <c r="L4165" s="6" t="s">
        <v>8564</v>
      </c>
      <c r="M4165" s="6" t="s">
        <v>8573</v>
      </c>
      <c r="N4165" s="6" t="s">
        <v>503</v>
      </c>
      <c r="O4165" s="4" t="s">
        <v>502</v>
      </c>
      <c r="P4165" s="4" t="s">
        <v>1568</v>
      </c>
      <c r="Q4165" s="6" t="s">
        <v>6517</v>
      </c>
      <c r="R4165" s="4" t="s">
        <v>4800</v>
      </c>
      <c r="S4165" s="4" t="s">
        <v>1567</v>
      </c>
      <c r="T4165" s="6" t="s">
        <v>8566</v>
      </c>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row>
    <row r="4166" spans="1:46" s="42" customFormat="1" ht="30" customHeight="1" x14ac:dyDescent="0.2">
      <c r="A4166" s="9" t="s">
        <v>9343</v>
      </c>
      <c r="B4166" s="9" t="s">
        <v>190</v>
      </c>
      <c r="C4166" s="9">
        <v>70</v>
      </c>
      <c r="D4166" s="9" t="s">
        <v>4720</v>
      </c>
      <c r="E4166" s="6" t="s">
        <v>8188</v>
      </c>
      <c r="F4166" s="6"/>
      <c r="G4166" s="6"/>
      <c r="H4166" s="6" t="s">
        <v>243</v>
      </c>
      <c r="I4166" s="6">
        <v>289</v>
      </c>
      <c r="J4166" s="6"/>
      <c r="K4166" s="6"/>
      <c r="L4166" s="6" t="s">
        <v>8564</v>
      </c>
      <c r="M4166" s="6" t="s">
        <v>8574</v>
      </c>
      <c r="N4166" s="6" t="s">
        <v>503</v>
      </c>
      <c r="O4166" s="4" t="s">
        <v>502</v>
      </c>
      <c r="P4166" s="4" t="s">
        <v>1568</v>
      </c>
      <c r="Q4166" s="6" t="s">
        <v>6517</v>
      </c>
      <c r="R4166" s="4" t="s">
        <v>4800</v>
      </c>
      <c r="S4166" s="4" t="s">
        <v>1567</v>
      </c>
      <c r="T4166" s="6" t="s">
        <v>8566</v>
      </c>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row>
    <row r="4167" spans="1:46" s="42" customFormat="1" ht="30" customHeight="1" x14ac:dyDescent="0.2">
      <c r="A4167" s="9" t="s">
        <v>9343</v>
      </c>
      <c r="B4167" s="9" t="s">
        <v>190</v>
      </c>
      <c r="C4167" s="9">
        <v>70</v>
      </c>
      <c r="D4167" s="9" t="s">
        <v>4721</v>
      </c>
      <c r="E4167" s="6" t="s">
        <v>8188</v>
      </c>
      <c r="F4167" s="6"/>
      <c r="G4167" s="6"/>
      <c r="H4167" s="6" t="s">
        <v>243</v>
      </c>
      <c r="I4167" s="6">
        <v>290</v>
      </c>
      <c r="J4167" s="6"/>
      <c r="K4167" s="6"/>
      <c r="L4167" s="6" t="s">
        <v>8564</v>
      </c>
      <c r="M4167" s="6" t="s">
        <v>8575</v>
      </c>
      <c r="N4167" s="6" t="s">
        <v>503</v>
      </c>
      <c r="O4167" s="4" t="s">
        <v>502</v>
      </c>
      <c r="P4167" s="4" t="s">
        <v>1568</v>
      </c>
      <c r="Q4167" s="6" t="s">
        <v>6517</v>
      </c>
      <c r="R4167" s="4" t="s">
        <v>4800</v>
      </c>
      <c r="S4167" s="4" t="s">
        <v>1567</v>
      </c>
      <c r="T4167" s="6" t="s">
        <v>8566</v>
      </c>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row>
    <row r="4168" spans="1:46" s="42" customFormat="1" ht="30" customHeight="1" x14ac:dyDescent="0.2">
      <c r="A4168" s="9" t="s">
        <v>9343</v>
      </c>
      <c r="B4168" s="9" t="s">
        <v>190</v>
      </c>
      <c r="C4168" s="9">
        <v>70</v>
      </c>
      <c r="D4168" s="9" t="s">
        <v>8800</v>
      </c>
      <c r="E4168" s="6" t="s">
        <v>8188</v>
      </c>
      <c r="F4168" s="6"/>
      <c r="G4168" s="6"/>
      <c r="H4168" s="6" t="s">
        <v>243</v>
      </c>
      <c r="I4168" s="6">
        <v>291</v>
      </c>
      <c r="J4168" s="6"/>
      <c r="K4168" s="6"/>
      <c r="L4168" s="6" t="s">
        <v>8564</v>
      </c>
      <c r="M4168" s="6" t="s">
        <v>8576</v>
      </c>
      <c r="N4168" s="6" t="s">
        <v>503</v>
      </c>
      <c r="O4168" s="4" t="s">
        <v>502</v>
      </c>
      <c r="P4168" s="4" t="s">
        <v>1568</v>
      </c>
      <c r="Q4168" s="6" t="s">
        <v>6517</v>
      </c>
      <c r="R4168" s="4" t="s">
        <v>4800</v>
      </c>
      <c r="S4168" s="4" t="s">
        <v>1567</v>
      </c>
      <c r="T4168" s="6" t="s">
        <v>8566</v>
      </c>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row>
    <row r="4169" spans="1:46" s="42" customFormat="1" ht="30" customHeight="1" x14ac:dyDescent="0.2">
      <c r="A4169" s="9" t="s">
        <v>9343</v>
      </c>
      <c r="B4169" s="9" t="s">
        <v>190</v>
      </c>
      <c r="C4169" s="9">
        <v>70</v>
      </c>
      <c r="D4169" s="9" t="s">
        <v>8801</v>
      </c>
      <c r="E4169" s="6" t="s">
        <v>8188</v>
      </c>
      <c r="F4169" s="6"/>
      <c r="G4169" s="6"/>
      <c r="H4169" s="6" t="s">
        <v>243</v>
      </c>
      <c r="I4169" s="6">
        <v>292</v>
      </c>
      <c r="J4169" s="6"/>
      <c r="K4169" s="6"/>
      <c r="L4169" s="6" t="s">
        <v>8564</v>
      </c>
      <c r="M4169" s="6" t="s">
        <v>8577</v>
      </c>
      <c r="N4169" s="6" t="s">
        <v>503</v>
      </c>
      <c r="O4169" s="4" t="s">
        <v>502</v>
      </c>
      <c r="P4169" s="4" t="s">
        <v>1568</v>
      </c>
      <c r="Q4169" s="6" t="s">
        <v>6517</v>
      </c>
      <c r="R4169" s="4" t="s">
        <v>4800</v>
      </c>
      <c r="S4169" s="4" t="s">
        <v>1567</v>
      </c>
      <c r="T4169" s="6" t="s">
        <v>8566</v>
      </c>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row>
    <row r="4170" spans="1:46" s="42" customFormat="1" ht="30" customHeight="1" x14ac:dyDescent="0.2">
      <c r="A4170" s="9" t="s">
        <v>9343</v>
      </c>
      <c r="B4170" s="9" t="s">
        <v>190</v>
      </c>
      <c r="C4170" s="9">
        <v>70</v>
      </c>
      <c r="D4170" s="9" t="s">
        <v>8802</v>
      </c>
      <c r="E4170" s="6" t="s">
        <v>8188</v>
      </c>
      <c r="F4170" s="6"/>
      <c r="G4170" s="6"/>
      <c r="H4170" s="6" t="s">
        <v>243</v>
      </c>
      <c r="I4170" s="6">
        <v>293</v>
      </c>
      <c r="J4170" s="6"/>
      <c r="K4170" s="6"/>
      <c r="L4170" s="6" t="s">
        <v>8564</v>
      </c>
      <c r="M4170" s="6" t="s">
        <v>8578</v>
      </c>
      <c r="N4170" s="6" t="s">
        <v>503</v>
      </c>
      <c r="O4170" s="4" t="s">
        <v>502</v>
      </c>
      <c r="P4170" s="4" t="s">
        <v>1568</v>
      </c>
      <c r="Q4170" s="6" t="s">
        <v>6517</v>
      </c>
      <c r="R4170" s="4" t="s">
        <v>4800</v>
      </c>
      <c r="S4170" s="4" t="s">
        <v>1567</v>
      </c>
      <c r="T4170" s="6" t="s">
        <v>8566</v>
      </c>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row>
    <row r="4171" spans="1:46" s="42" customFormat="1" ht="30" customHeight="1" x14ac:dyDescent="0.2">
      <c r="A4171" s="9" t="s">
        <v>9343</v>
      </c>
      <c r="B4171" s="9" t="s">
        <v>190</v>
      </c>
      <c r="C4171" s="9">
        <v>70</v>
      </c>
      <c r="D4171" s="9" t="s">
        <v>8803</v>
      </c>
      <c r="E4171" s="6" t="s">
        <v>8188</v>
      </c>
      <c r="F4171" s="6"/>
      <c r="G4171" s="6"/>
      <c r="H4171" s="6" t="s">
        <v>243</v>
      </c>
      <c r="I4171" s="6">
        <v>294</v>
      </c>
      <c r="J4171" s="6"/>
      <c r="K4171" s="6"/>
      <c r="L4171" s="6" t="s">
        <v>8564</v>
      </c>
      <c r="M4171" s="6" t="s">
        <v>8579</v>
      </c>
      <c r="N4171" s="6" t="s">
        <v>503</v>
      </c>
      <c r="O4171" s="4" t="s">
        <v>502</v>
      </c>
      <c r="P4171" s="4" t="s">
        <v>1568</v>
      </c>
      <c r="Q4171" s="6" t="s">
        <v>6517</v>
      </c>
      <c r="R4171" s="4" t="s">
        <v>4800</v>
      </c>
      <c r="S4171" s="4" t="s">
        <v>1567</v>
      </c>
      <c r="T4171" s="6" t="s">
        <v>8566</v>
      </c>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row>
    <row r="4172" spans="1:46" s="42" customFormat="1" ht="30" customHeight="1" x14ac:dyDescent="0.2">
      <c r="A4172" s="9" t="s">
        <v>9343</v>
      </c>
      <c r="B4172" s="9" t="s">
        <v>190</v>
      </c>
      <c r="C4172" s="9">
        <v>70</v>
      </c>
      <c r="D4172" s="9" t="s">
        <v>8804</v>
      </c>
      <c r="E4172" s="6" t="s">
        <v>8188</v>
      </c>
      <c r="F4172" s="6"/>
      <c r="G4172" s="6"/>
      <c r="H4172" s="6" t="s">
        <v>243</v>
      </c>
      <c r="I4172" s="6">
        <v>295</v>
      </c>
      <c r="J4172" s="6"/>
      <c r="K4172" s="6"/>
      <c r="L4172" s="6" t="s">
        <v>8564</v>
      </c>
      <c r="M4172" s="6" t="s">
        <v>8580</v>
      </c>
      <c r="N4172" s="6" t="s">
        <v>503</v>
      </c>
      <c r="O4172" s="4" t="s">
        <v>502</v>
      </c>
      <c r="P4172" s="4" t="s">
        <v>1568</v>
      </c>
      <c r="Q4172" s="6" t="s">
        <v>6517</v>
      </c>
      <c r="R4172" s="4" t="s">
        <v>4800</v>
      </c>
      <c r="S4172" s="4" t="s">
        <v>1567</v>
      </c>
      <c r="T4172" s="6" t="s">
        <v>8566</v>
      </c>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row>
    <row r="4173" spans="1:46" s="42" customFormat="1" ht="30" customHeight="1" x14ac:dyDescent="0.2">
      <c r="A4173" s="9" t="s">
        <v>9343</v>
      </c>
      <c r="B4173" s="9" t="s">
        <v>190</v>
      </c>
      <c r="C4173" s="9">
        <v>70</v>
      </c>
      <c r="D4173" s="9" t="s">
        <v>8805</v>
      </c>
      <c r="E4173" s="6" t="s">
        <v>8188</v>
      </c>
      <c r="F4173" s="6"/>
      <c r="G4173" s="6"/>
      <c r="H4173" s="6" t="s">
        <v>243</v>
      </c>
      <c r="I4173" s="6">
        <v>296</v>
      </c>
      <c r="J4173" s="6"/>
      <c r="K4173" s="6"/>
      <c r="L4173" s="6" t="s">
        <v>8564</v>
      </c>
      <c r="M4173" s="6" t="s">
        <v>8581</v>
      </c>
      <c r="N4173" s="6" t="s">
        <v>503</v>
      </c>
      <c r="O4173" s="4" t="s">
        <v>502</v>
      </c>
      <c r="P4173" s="4" t="s">
        <v>1568</v>
      </c>
      <c r="Q4173" s="6" t="s">
        <v>6517</v>
      </c>
      <c r="R4173" s="4" t="s">
        <v>4800</v>
      </c>
      <c r="S4173" s="4" t="s">
        <v>1567</v>
      </c>
      <c r="T4173" s="6" t="s">
        <v>8566</v>
      </c>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row>
    <row r="4174" spans="1:46" s="42" customFormat="1" ht="30" customHeight="1" x14ac:dyDescent="0.2">
      <c r="A4174" s="9" t="s">
        <v>9343</v>
      </c>
      <c r="B4174" s="9" t="s">
        <v>190</v>
      </c>
      <c r="C4174" s="9">
        <v>70</v>
      </c>
      <c r="D4174" s="9" t="s">
        <v>8806</v>
      </c>
      <c r="E4174" s="6" t="s">
        <v>8188</v>
      </c>
      <c r="F4174" s="6"/>
      <c r="G4174" s="6"/>
      <c r="H4174" s="6" t="s">
        <v>243</v>
      </c>
      <c r="I4174" s="6">
        <v>297</v>
      </c>
      <c r="J4174" s="6"/>
      <c r="K4174" s="6"/>
      <c r="L4174" s="6" t="s">
        <v>8564</v>
      </c>
      <c r="M4174" s="6" t="s">
        <v>8582</v>
      </c>
      <c r="N4174" s="6" t="s">
        <v>503</v>
      </c>
      <c r="O4174" s="4" t="s">
        <v>502</v>
      </c>
      <c r="P4174" s="4" t="s">
        <v>1568</v>
      </c>
      <c r="Q4174" s="6" t="s">
        <v>6517</v>
      </c>
      <c r="R4174" s="4" t="s">
        <v>4800</v>
      </c>
      <c r="S4174" s="4" t="s">
        <v>1567</v>
      </c>
      <c r="T4174" s="6" t="s">
        <v>8566</v>
      </c>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row>
    <row r="4175" spans="1:46" s="42" customFormat="1" ht="30" customHeight="1" x14ac:dyDescent="0.2">
      <c r="A4175" s="9" t="s">
        <v>9343</v>
      </c>
      <c r="B4175" s="9" t="s">
        <v>190</v>
      </c>
      <c r="C4175" s="9">
        <v>70</v>
      </c>
      <c r="D4175" s="9" t="s">
        <v>8807</v>
      </c>
      <c r="E4175" s="6" t="s">
        <v>8188</v>
      </c>
      <c r="F4175" s="6"/>
      <c r="G4175" s="6"/>
      <c r="H4175" s="6" t="s">
        <v>243</v>
      </c>
      <c r="I4175" s="6">
        <v>298</v>
      </c>
      <c r="J4175" s="6"/>
      <c r="K4175" s="6"/>
      <c r="L4175" s="6" t="s">
        <v>8564</v>
      </c>
      <c r="M4175" s="6" t="s">
        <v>8583</v>
      </c>
      <c r="N4175" s="6" t="s">
        <v>503</v>
      </c>
      <c r="O4175" s="4" t="s">
        <v>502</v>
      </c>
      <c r="P4175" s="4" t="s">
        <v>1568</v>
      </c>
      <c r="Q4175" s="6" t="s">
        <v>6517</v>
      </c>
      <c r="R4175" s="4" t="s">
        <v>4800</v>
      </c>
      <c r="S4175" s="4" t="s">
        <v>1567</v>
      </c>
      <c r="T4175" s="6" t="s">
        <v>8566</v>
      </c>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row>
    <row r="4176" spans="1:46" s="42" customFormat="1" ht="30" customHeight="1" x14ac:dyDescent="0.2">
      <c r="A4176" s="9" t="s">
        <v>9343</v>
      </c>
      <c r="B4176" s="9" t="s">
        <v>190</v>
      </c>
      <c r="C4176" s="9">
        <v>70</v>
      </c>
      <c r="D4176" s="9" t="s">
        <v>8808</v>
      </c>
      <c r="E4176" s="6" t="s">
        <v>8188</v>
      </c>
      <c r="F4176" s="6"/>
      <c r="G4176" s="6"/>
      <c r="H4176" s="6" t="s">
        <v>243</v>
      </c>
      <c r="I4176" s="6">
        <v>299</v>
      </c>
      <c r="J4176" s="6"/>
      <c r="K4176" s="6"/>
      <c r="L4176" s="6" t="s">
        <v>8564</v>
      </c>
      <c r="M4176" s="6" t="s">
        <v>8584</v>
      </c>
      <c r="N4176" s="6" t="s">
        <v>503</v>
      </c>
      <c r="O4176" s="4" t="s">
        <v>502</v>
      </c>
      <c r="P4176" s="4" t="s">
        <v>1568</v>
      </c>
      <c r="Q4176" s="6" t="s">
        <v>6517</v>
      </c>
      <c r="R4176" s="4" t="s">
        <v>4800</v>
      </c>
      <c r="S4176" s="4" t="s">
        <v>1567</v>
      </c>
      <c r="T4176" s="6" t="s">
        <v>8566</v>
      </c>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row>
    <row r="4177" spans="1:46" s="42" customFormat="1" ht="30" customHeight="1" x14ac:dyDescent="0.2">
      <c r="A4177" s="9" t="s">
        <v>9343</v>
      </c>
      <c r="B4177" s="9" t="s">
        <v>190</v>
      </c>
      <c r="C4177" s="9">
        <v>70</v>
      </c>
      <c r="D4177" s="9" t="s">
        <v>8809</v>
      </c>
      <c r="E4177" s="6" t="s">
        <v>8188</v>
      </c>
      <c r="F4177" s="6"/>
      <c r="G4177" s="6"/>
      <c r="H4177" s="6" t="s">
        <v>243</v>
      </c>
      <c r="I4177" s="6">
        <v>300</v>
      </c>
      <c r="J4177" s="6"/>
      <c r="K4177" s="6"/>
      <c r="L4177" s="6" t="s">
        <v>8564</v>
      </c>
      <c r="M4177" s="6" t="s">
        <v>8585</v>
      </c>
      <c r="N4177" s="6" t="s">
        <v>503</v>
      </c>
      <c r="O4177" s="4" t="s">
        <v>502</v>
      </c>
      <c r="P4177" s="4" t="s">
        <v>1568</v>
      </c>
      <c r="Q4177" s="6" t="s">
        <v>6517</v>
      </c>
      <c r="R4177" s="4" t="s">
        <v>4800</v>
      </c>
      <c r="S4177" s="4" t="s">
        <v>1567</v>
      </c>
      <c r="T4177" s="6" t="s">
        <v>8566</v>
      </c>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row>
    <row r="4178" spans="1:46" s="42" customFormat="1" ht="30" customHeight="1" x14ac:dyDescent="0.2">
      <c r="A4178" s="9" t="s">
        <v>9343</v>
      </c>
      <c r="B4178" s="9" t="s">
        <v>190</v>
      </c>
      <c r="C4178" s="9">
        <v>70</v>
      </c>
      <c r="D4178" s="9" t="s">
        <v>8810</v>
      </c>
      <c r="E4178" s="6" t="s">
        <v>8188</v>
      </c>
      <c r="F4178" s="6"/>
      <c r="G4178" s="6"/>
      <c r="H4178" s="6" t="s">
        <v>243</v>
      </c>
      <c r="I4178" s="6">
        <v>301</v>
      </c>
      <c r="J4178" s="6"/>
      <c r="K4178" s="6"/>
      <c r="L4178" s="6" t="s">
        <v>8564</v>
      </c>
      <c r="M4178" s="6" t="s">
        <v>8586</v>
      </c>
      <c r="N4178" s="6" t="s">
        <v>503</v>
      </c>
      <c r="O4178" s="4" t="s">
        <v>502</v>
      </c>
      <c r="P4178" s="4" t="s">
        <v>1568</v>
      </c>
      <c r="Q4178" s="6" t="s">
        <v>6517</v>
      </c>
      <c r="R4178" s="4" t="s">
        <v>4800</v>
      </c>
      <c r="S4178" s="4" t="s">
        <v>1567</v>
      </c>
      <c r="T4178" s="6" t="s">
        <v>8566</v>
      </c>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row>
    <row r="4179" spans="1:46" s="42" customFormat="1" ht="30" customHeight="1" x14ac:dyDescent="0.2">
      <c r="A4179" s="9" t="s">
        <v>9343</v>
      </c>
      <c r="B4179" s="9" t="s">
        <v>190</v>
      </c>
      <c r="C4179" s="9">
        <v>70</v>
      </c>
      <c r="D4179" s="9" t="s">
        <v>8811</v>
      </c>
      <c r="E4179" s="6" t="s">
        <v>8188</v>
      </c>
      <c r="F4179" s="6"/>
      <c r="G4179" s="6"/>
      <c r="H4179" s="6" t="s">
        <v>243</v>
      </c>
      <c r="I4179" s="6">
        <v>302</v>
      </c>
      <c r="J4179" s="6"/>
      <c r="K4179" s="6"/>
      <c r="L4179" s="6" t="s">
        <v>8564</v>
      </c>
      <c r="M4179" s="6" t="s">
        <v>8587</v>
      </c>
      <c r="N4179" s="6" t="s">
        <v>503</v>
      </c>
      <c r="O4179" s="4" t="s">
        <v>502</v>
      </c>
      <c r="P4179" s="4" t="s">
        <v>1568</v>
      </c>
      <c r="Q4179" s="6" t="s">
        <v>6517</v>
      </c>
      <c r="R4179" s="4" t="s">
        <v>4800</v>
      </c>
      <c r="S4179" s="4" t="s">
        <v>1567</v>
      </c>
      <c r="T4179" s="6" t="s">
        <v>8566</v>
      </c>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row>
    <row r="4180" spans="1:46" s="42" customFormat="1" ht="30" customHeight="1" x14ac:dyDescent="0.2">
      <c r="A4180" s="9" t="s">
        <v>9343</v>
      </c>
      <c r="B4180" s="9" t="s">
        <v>190</v>
      </c>
      <c r="C4180" s="9">
        <v>70</v>
      </c>
      <c r="D4180" s="9" t="s">
        <v>8812</v>
      </c>
      <c r="E4180" s="6" t="s">
        <v>8188</v>
      </c>
      <c r="F4180" s="6"/>
      <c r="G4180" s="6"/>
      <c r="H4180" s="6" t="s">
        <v>243</v>
      </c>
      <c r="I4180" s="6">
        <v>303</v>
      </c>
      <c r="J4180" s="6"/>
      <c r="K4180" s="6"/>
      <c r="L4180" s="6" t="s">
        <v>8564</v>
      </c>
      <c r="M4180" s="6" t="s">
        <v>8588</v>
      </c>
      <c r="N4180" s="6" t="s">
        <v>503</v>
      </c>
      <c r="O4180" s="4" t="s">
        <v>502</v>
      </c>
      <c r="P4180" s="4" t="s">
        <v>1568</v>
      </c>
      <c r="Q4180" s="6" t="s">
        <v>6517</v>
      </c>
      <c r="R4180" s="4" t="s">
        <v>4800</v>
      </c>
      <c r="S4180" s="4" t="s">
        <v>1567</v>
      </c>
      <c r="T4180" s="6" t="s">
        <v>8566</v>
      </c>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row>
    <row r="4181" spans="1:46" s="42" customFormat="1" ht="30" customHeight="1" x14ac:dyDescent="0.2">
      <c r="A4181" s="9" t="s">
        <v>9343</v>
      </c>
      <c r="B4181" s="9" t="s">
        <v>190</v>
      </c>
      <c r="C4181" s="9">
        <v>70</v>
      </c>
      <c r="D4181" s="9" t="s">
        <v>8813</v>
      </c>
      <c r="E4181" s="6" t="s">
        <v>8188</v>
      </c>
      <c r="F4181" s="6"/>
      <c r="G4181" s="6"/>
      <c r="H4181" s="6" t="s">
        <v>243</v>
      </c>
      <c r="I4181" s="6">
        <v>304</v>
      </c>
      <c r="J4181" s="6"/>
      <c r="K4181" s="6"/>
      <c r="L4181" s="6" t="s">
        <v>8564</v>
      </c>
      <c r="M4181" s="6" t="s">
        <v>8589</v>
      </c>
      <c r="N4181" s="6" t="s">
        <v>503</v>
      </c>
      <c r="O4181" s="4" t="s">
        <v>502</v>
      </c>
      <c r="P4181" s="4" t="s">
        <v>1568</v>
      </c>
      <c r="Q4181" s="6" t="s">
        <v>6517</v>
      </c>
      <c r="R4181" s="4" t="s">
        <v>4800</v>
      </c>
      <c r="S4181" s="4" t="s">
        <v>1567</v>
      </c>
      <c r="T4181" s="6" t="s">
        <v>8566</v>
      </c>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row>
    <row r="4182" spans="1:46" s="42" customFormat="1" ht="30" customHeight="1" x14ac:dyDescent="0.2">
      <c r="A4182" s="9" t="s">
        <v>9343</v>
      </c>
      <c r="B4182" s="9" t="s">
        <v>190</v>
      </c>
      <c r="C4182" s="9">
        <v>70</v>
      </c>
      <c r="D4182" s="9" t="s">
        <v>8814</v>
      </c>
      <c r="E4182" s="6" t="s">
        <v>8188</v>
      </c>
      <c r="F4182" s="6"/>
      <c r="G4182" s="6"/>
      <c r="H4182" s="6" t="s">
        <v>243</v>
      </c>
      <c r="I4182" s="6">
        <v>305</v>
      </c>
      <c r="J4182" s="6"/>
      <c r="K4182" s="6"/>
      <c r="L4182" s="6" t="s">
        <v>8564</v>
      </c>
      <c r="M4182" s="6" t="s">
        <v>8590</v>
      </c>
      <c r="N4182" s="6" t="s">
        <v>503</v>
      </c>
      <c r="O4182" s="4" t="s">
        <v>502</v>
      </c>
      <c r="P4182" s="4" t="s">
        <v>1568</v>
      </c>
      <c r="Q4182" s="6" t="s">
        <v>6517</v>
      </c>
      <c r="R4182" s="4" t="s">
        <v>4800</v>
      </c>
      <c r="S4182" s="4" t="s">
        <v>1567</v>
      </c>
      <c r="T4182" s="6" t="s">
        <v>8566</v>
      </c>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row>
    <row r="4183" spans="1:46" s="42" customFormat="1" ht="30" customHeight="1" x14ac:dyDescent="0.2">
      <c r="A4183" s="9" t="s">
        <v>9343</v>
      </c>
      <c r="B4183" s="9" t="s">
        <v>190</v>
      </c>
      <c r="C4183" s="9">
        <v>71</v>
      </c>
      <c r="D4183" s="9" t="s">
        <v>619</v>
      </c>
      <c r="E4183" s="6" t="s">
        <v>8188</v>
      </c>
      <c r="F4183" s="6" t="s">
        <v>35</v>
      </c>
      <c r="G4183" s="6"/>
      <c r="H4183" s="6" t="s">
        <v>243</v>
      </c>
      <c r="I4183" s="6">
        <v>306</v>
      </c>
      <c r="J4183" s="6"/>
      <c r="K4183" s="6"/>
      <c r="L4183" s="6" t="s">
        <v>9476</v>
      </c>
      <c r="M4183" s="6" t="s">
        <v>9477</v>
      </c>
      <c r="N4183" s="6" t="s">
        <v>2625</v>
      </c>
      <c r="O4183" s="6" t="s">
        <v>2624</v>
      </c>
      <c r="P4183" s="6" t="s">
        <v>8547</v>
      </c>
      <c r="Q4183" s="6" t="s">
        <v>8548</v>
      </c>
      <c r="R4183" s="6" t="s">
        <v>8475</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row>
    <row r="4184" spans="1:46" s="42" customFormat="1" ht="30" customHeight="1" x14ac:dyDescent="0.2">
      <c r="A4184" s="9" t="s">
        <v>9343</v>
      </c>
      <c r="B4184" s="9" t="s">
        <v>190</v>
      </c>
      <c r="C4184" s="9">
        <v>71</v>
      </c>
      <c r="D4184" s="9" t="s">
        <v>622</v>
      </c>
      <c r="E4184" s="6" t="s">
        <v>8188</v>
      </c>
      <c r="F4184" s="6" t="s">
        <v>35</v>
      </c>
      <c r="G4184" s="6"/>
      <c r="H4184" s="6" t="s">
        <v>243</v>
      </c>
      <c r="I4184" s="6">
        <v>307</v>
      </c>
      <c r="J4184" s="6"/>
      <c r="K4184" s="6"/>
      <c r="L4184" s="6" t="s">
        <v>9476</v>
      </c>
      <c r="M4184" s="6" t="s">
        <v>9478</v>
      </c>
      <c r="N4184" s="6" t="s">
        <v>2625</v>
      </c>
      <c r="O4184" s="6" t="s">
        <v>2624</v>
      </c>
      <c r="P4184" s="6" t="s">
        <v>8547</v>
      </c>
      <c r="Q4184" s="6" t="s">
        <v>8548</v>
      </c>
      <c r="R4184" s="6" t="s">
        <v>8475</v>
      </c>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row>
    <row r="4185" spans="1:46" s="42" customFormat="1" ht="30" customHeight="1" x14ac:dyDescent="0.2">
      <c r="A4185" s="9" t="s">
        <v>9343</v>
      </c>
      <c r="B4185" s="9" t="s">
        <v>190</v>
      </c>
      <c r="C4185" s="9">
        <v>71</v>
      </c>
      <c r="D4185" s="9" t="s">
        <v>624</v>
      </c>
      <c r="E4185" s="6" t="s">
        <v>8188</v>
      </c>
      <c r="F4185" s="6" t="s">
        <v>35</v>
      </c>
      <c r="G4185" s="6"/>
      <c r="H4185" s="6" t="s">
        <v>243</v>
      </c>
      <c r="I4185" s="6">
        <v>308</v>
      </c>
      <c r="J4185" s="6"/>
      <c r="K4185" s="6"/>
      <c r="L4185" s="6" t="s">
        <v>9476</v>
      </c>
      <c r="M4185" s="6" t="s">
        <v>9479</v>
      </c>
      <c r="N4185" s="6" t="s">
        <v>2625</v>
      </c>
      <c r="O4185" s="6" t="s">
        <v>2624</v>
      </c>
      <c r="P4185" s="6" t="s">
        <v>8547</v>
      </c>
      <c r="Q4185" s="6" t="s">
        <v>8548</v>
      </c>
      <c r="R4185" s="6" t="s">
        <v>8475</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row>
    <row r="4186" spans="1:46" s="42" customFormat="1" ht="30" customHeight="1" x14ac:dyDescent="0.2">
      <c r="A4186" s="9" t="s">
        <v>9343</v>
      </c>
      <c r="B4186" s="9" t="s">
        <v>190</v>
      </c>
      <c r="C4186" s="9">
        <v>71</v>
      </c>
      <c r="D4186" s="9" t="s">
        <v>626</v>
      </c>
      <c r="E4186" s="6" t="s">
        <v>8188</v>
      </c>
      <c r="F4186" s="6" t="s">
        <v>35</v>
      </c>
      <c r="G4186" s="6"/>
      <c r="H4186" s="6" t="s">
        <v>243</v>
      </c>
      <c r="I4186" s="6">
        <v>309</v>
      </c>
      <c r="J4186" s="6"/>
      <c r="K4186" s="6"/>
      <c r="L4186" s="6" t="s">
        <v>9476</v>
      </c>
      <c r="M4186" s="6" t="s">
        <v>9480</v>
      </c>
      <c r="N4186" s="6" t="s">
        <v>2625</v>
      </c>
      <c r="O4186" s="6" t="s">
        <v>2624</v>
      </c>
      <c r="P4186" s="6" t="s">
        <v>8547</v>
      </c>
      <c r="Q4186" s="6" t="s">
        <v>8548</v>
      </c>
      <c r="R4186" s="6" t="s">
        <v>8475</v>
      </c>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row>
    <row r="4187" spans="1:46" s="42" customFormat="1" ht="30" customHeight="1" x14ac:dyDescent="0.2">
      <c r="A4187" s="9" t="s">
        <v>9343</v>
      </c>
      <c r="B4187" s="9" t="s">
        <v>190</v>
      </c>
      <c r="C4187" s="9">
        <v>71</v>
      </c>
      <c r="D4187" s="9" t="s">
        <v>6745</v>
      </c>
      <c r="E4187" s="6" t="s">
        <v>8188</v>
      </c>
      <c r="F4187" s="6" t="s">
        <v>35</v>
      </c>
      <c r="G4187" s="6"/>
      <c r="H4187" s="6" t="s">
        <v>243</v>
      </c>
      <c r="I4187" s="6">
        <v>310</v>
      </c>
      <c r="J4187" s="6"/>
      <c r="K4187" s="6"/>
      <c r="L4187" s="6" t="s">
        <v>9476</v>
      </c>
      <c r="M4187" s="6" t="s">
        <v>9481</v>
      </c>
      <c r="N4187" s="6" t="s">
        <v>2625</v>
      </c>
      <c r="O4187" s="6" t="s">
        <v>2624</v>
      </c>
      <c r="P4187" s="6" t="s">
        <v>8547</v>
      </c>
      <c r="Q4187" s="6" t="s">
        <v>8548</v>
      </c>
      <c r="R4187" s="6" t="s">
        <v>8475</v>
      </c>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row>
    <row r="4188" spans="1:46" s="42" customFormat="1" ht="30" customHeight="1" x14ac:dyDescent="0.2">
      <c r="A4188" s="9" t="s">
        <v>9343</v>
      </c>
      <c r="B4188" s="9" t="s">
        <v>190</v>
      </c>
      <c r="C4188" s="9">
        <v>71</v>
      </c>
      <c r="D4188" s="9" t="s">
        <v>6747</v>
      </c>
      <c r="E4188" s="6" t="s">
        <v>8188</v>
      </c>
      <c r="F4188" s="6" t="s">
        <v>35</v>
      </c>
      <c r="G4188" s="6"/>
      <c r="H4188" s="6" t="s">
        <v>243</v>
      </c>
      <c r="I4188" s="6">
        <v>311</v>
      </c>
      <c r="J4188" s="6"/>
      <c r="K4188" s="6"/>
      <c r="L4188" s="6" t="s">
        <v>9476</v>
      </c>
      <c r="M4188" s="6" t="s">
        <v>9482</v>
      </c>
      <c r="N4188" s="6" t="s">
        <v>2625</v>
      </c>
      <c r="O4188" s="6" t="s">
        <v>2624</v>
      </c>
      <c r="P4188" s="6" t="s">
        <v>8547</v>
      </c>
      <c r="Q4188" s="6" t="s">
        <v>8548</v>
      </c>
      <c r="R4188" s="6" t="s">
        <v>8475</v>
      </c>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row>
    <row r="4189" spans="1:46" s="42" customFormat="1" ht="30" customHeight="1" x14ac:dyDescent="0.2">
      <c r="A4189" s="9" t="s">
        <v>9343</v>
      </c>
      <c r="B4189" s="9" t="s">
        <v>190</v>
      </c>
      <c r="C4189" s="9">
        <v>71</v>
      </c>
      <c r="D4189" s="9" t="s">
        <v>6749</v>
      </c>
      <c r="E4189" s="6" t="s">
        <v>8188</v>
      </c>
      <c r="F4189" s="6" t="s">
        <v>35</v>
      </c>
      <c r="G4189" s="6"/>
      <c r="H4189" s="6" t="s">
        <v>243</v>
      </c>
      <c r="I4189" s="6">
        <v>312</v>
      </c>
      <c r="J4189" s="6"/>
      <c r="K4189" s="6"/>
      <c r="L4189" s="6" t="s">
        <v>9476</v>
      </c>
      <c r="M4189" s="6" t="s">
        <v>9483</v>
      </c>
      <c r="N4189" s="6" t="s">
        <v>2625</v>
      </c>
      <c r="O4189" s="6" t="s">
        <v>2624</v>
      </c>
      <c r="P4189" s="6" t="s">
        <v>8547</v>
      </c>
      <c r="Q4189" s="6" t="s">
        <v>8548</v>
      </c>
      <c r="R4189" s="6" t="s">
        <v>8475</v>
      </c>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row>
    <row r="4190" spans="1:46" s="42" customFormat="1" ht="30" customHeight="1" x14ac:dyDescent="0.2">
      <c r="A4190" s="9" t="s">
        <v>9343</v>
      </c>
      <c r="B4190" s="9" t="s">
        <v>190</v>
      </c>
      <c r="C4190" s="9">
        <v>71</v>
      </c>
      <c r="D4190" s="9" t="s">
        <v>9484</v>
      </c>
      <c r="E4190" s="6" t="s">
        <v>8188</v>
      </c>
      <c r="F4190" s="6" t="s">
        <v>35</v>
      </c>
      <c r="G4190" s="6"/>
      <c r="H4190" s="6" t="s">
        <v>243</v>
      </c>
      <c r="I4190" s="6">
        <v>313</v>
      </c>
      <c r="J4190" s="6"/>
      <c r="K4190" s="6"/>
      <c r="L4190" s="6" t="s">
        <v>9476</v>
      </c>
      <c r="M4190" s="6" t="s">
        <v>9485</v>
      </c>
      <c r="N4190" s="6" t="s">
        <v>2625</v>
      </c>
      <c r="O4190" s="6" t="s">
        <v>2624</v>
      </c>
      <c r="P4190" s="6" t="s">
        <v>8547</v>
      </c>
      <c r="Q4190" s="6" t="s">
        <v>8548</v>
      </c>
      <c r="R4190" s="6" t="s">
        <v>8475</v>
      </c>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row>
    <row r="4191" spans="1:46" s="42" customFormat="1" ht="30" customHeight="1" x14ac:dyDescent="0.2">
      <c r="A4191" s="9" t="s">
        <v>9343</v>
      </c>
      <c r="B4191" s="9" t="s">
        <v>190</v>
      </c>
      <c r="C4191" s="9">
        <v>71</v>
      </c>
      <c r="D4191" s="9" t="s">
        <v>9486</v>
      </c>
      <c r="E4191" s="6" t="s">
        <v>8188</v>
      </c>
      <c r="F4191" s="6" t="s">
        <v>35</v>
      </c>
      <c r="G4191" s="6"/>
      <c r="H4191" s="6" t="s">
        <v>243</v>
      </c>
      <c r="I4191" s="6">
        <v>314</v>
      </c>
      <c r="J4191" s="6"/>
      <c r="K4191" s="6"/>
      <c r="L4191" s="6" t="s">
        <v>9476</v>
      </c>
      <c r="M4191" s="6" t="s">
        <v>9487</v>
      </c>
      <c r="N4191" s="6" t="s">
        <v>2625</v>
      </c>
      <c r="O4191" s="6" t="s">
        <v>2624</v>
      </c>
      <c r="P4191" s="6" t="s">
        <v>8547</v>
      </c>
      <c r="Q4191" s="6" t="s">
        <v>8548</v>
      </c>
      <c r="R4191" s="6" t="s">
        <v>8475</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row>
    <row r="4192" spans="1:46" s="42" customFormat="1" ht="30" customHeight="1" x14ac:dyDescent="0.2">
      <c r="A4192" s="9" t="s">
        <v>9343</v>
      </c>
      <c r="B4192" s="9" t="s">
        <v>190</v>
      </c>
      <c r="C4192" s="9">
        <v>73</v>
      </c>
      <c r="D4192" s="9">
        <v>73</v>
      </c>
      <c r="E4192" s="6" t="s">
        <v>8188</v>
      </c>
      <c r="F4192" s="6"/>
      <c r="G4192" s="6"/>
      <c r="H4192" s="6" t="s">
        <v>191</v>
      </c>
      <c r="I4192" s="6">
        <v>315</v>
      </c>
      <c r="J4192" s="6"/>
      <c r="K4192" s="6"/>
      <c r="L4192" s="6"/>
      <c r="M4192" s="6" t="s">
        <v>8591</v>
      </c>
      <c r="N4192" s="28" t="s">
        <v>7451</v>
      </c>
      <c r="O4192" s="28" t="s">
        <v>7452</v>
      </c>
      <c r="P4192" s="28" t="s">
        <v>9488</v>
      </c>
      <c r="Q4192" s="28" t="s">
        <v>9489</v>
      </c>
      <c r="R4192" s="28" t="s">
        <v>9490</v>
      </c>
      <c r="S4192" s="28" t="s">
        <v>935</v>
      </c>
      <c r="T4192" s="28" t="s">
        <v>2212</v>
      </c>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row>
    <row r="4193" spans="1:46" s="42" customFormat="1" ht="30" customHeight="1" x14ac:dyDescent="0.2">
      <c r="A4193" s="9" t="s">
        <v>9343</v>
      </c>
      <c r="B4193" s="9" t="s">
        <v>190</v>
      </c>
      <c r="C4193" s="9">
        <v>73</v>
      </c>
      <c r="D4193" s="9" t="s">
        <v>629</v>
      </c>
      <c r="E4193" s="6" t="s">
        <v>8188</v>
      </c>
      <c r="F4193" s="6"/>
      <c r="G4193" s="6"/>
      <c r="H4193" s="6" t="s">
        <v>243</v>
      </c>
      <c r="I4193" s="6">
        <v>316</v>
      </c>
      <c r="J4193" s="6"/>
      <c r="K4193" s="6"/>
      <c r="L4193" s="6" t="s">
        <v>8594</v>
      </c>
      <c r="M4193" s="6" t="s">
        <v>6752</v>
      </c>
      <c r="N4193" s="6" t="s">
        <v>8595</v>
      </c>
      <c r="O4193" s="4" t="s">
        <v>8596</v>
      </c>
      <c r="P4193" s="4" t="s">
        <v>6755</v>
      </c>
      <c r="Q4193" s="4" t="s">
        <v>8597</v>
      </c>
      <c r="R4193" s="6" t="s">
        <v>6757</v>
      </c>
      <c r="S4193" s="6" t="s">
        <v>8598</v>
      </c>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row>
    <row r="4194" spans="1:46" s="42" customFormat="1" ht="30" customHeight="1" x14ac:dyDescent="0.2">
      <c r="A4194" s="9" t="s">
        <v>9343</v>
      </c>
      <c r="B4194" s="9" t="s">
        <v>190</v>
      </c>
      <c r="C4194" s="9">
        <v>73</v>
      </c>
      <c r="D4194" s="9" t="s">
        <v>635</v>
      </c>
      <c r="E4194" s="6" t="s">
        <v>8188</v>
      </c>
      <c r="F4194" s="6"/>
      <c r="G4194" s="6"/>
      <c r="H4194" s="6" t="s">
        <v>243</v>
      </c>
      <c r="I4194" s="6">
        <v>317</v>
      </c>
      <c r="J4194" s="6"/>
      <c r="K4194" s="6"/>
      <c r="L4194" s="6" t="s">
        <v>8594</v>
      </c>
      <c r="M4194" s="6" t="s">
        <v>8599</v>
      </c>
      <c r="N4194" s="6" t="s">
        <v>8595</v>
      </c>
      <c r="O4194" s="4" t="s">
        <v>8596</v>
      </c>
      <c r="P4194" s="4" t="s">
        <v>6755</v>
      </c>
      <c r="Q4194" s="4" t="s">
        <v>8597</v>
      </c>
      <c r="R4194" s="6" t="s">
        <v>6757</v>
      </c>
      <c r="S4194" s="6" t="s">
        <v>8598</v>
      </c>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row>
    <row r="4195" spans="1:46" s="42" customFormat="1" ht="30" customHeight="1" x14ac:dyDescent="0.2">
      <c r="A4195" s="9" t="s">
        <v>9343</v>
      </c>
      <c r="B4195" s="9" t="s">
        <v>190</v>
      </c>
      <c r="C4195" s="9">
        <v>73</v>
      </c>
      <c r="D4195" s="9" t="s">
        <v>637</v>
      </c>
      <c r="E4195" s="6" t="s">
        <v>8188</v>
      </c>
      <c r="F4195" s="6"/>
      <c r="G4195" s="6"/>
      <c r="H4195" s="6" t="s">
        <v>243</v>
      </c>
      <c r="I4195" s="6">
        <v>318</v>
      </c>
      <c r="J4195" s="6"/>
      <c r="K4195" s="6"/>
      <c r="L4195" s="6" t="s">
        <v>8594</v>
      </c>
      <c r="M4195" s="6" t="s">
        <v>6759</v>
      </c>
      <c r="N4195" s="6" t="s">
        <v>8595</v>
      </c>
      <c r="O4195" s="4" t="s">
        <v>8596</v>
      </c>
      <c r="P4195" s="4" t="s">
        <v>6755</v>
      </c>
      <c r="Q4195" s="4" t="s">
        <v>8597</v>
      </c>
      <c r="R4195" s="6" t="s">
        <v>6757</v>
      </c>
      <c r="S4195" s="6" t="s">
        <v>8598</v>
      </c>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row>
    <row r="4196" spans="1:46" s="42" customFormat="1" ht="30" customHeight="1" x14ac:dyDescent="0.2">
      <c r="A4196" s="9" t="s">
        <v>9343</v>
      </c>
      <c r="B4196" s="9" t="s">
        <v>190</v>
      </c>
      <c r="C4196" s="9">
        <v>73</v>
      </c>
      <c r="D4196" s="9" t="s">
        <v>639</v>
      </c>
      <c r="E4196" s="6" t="s">
        <v>8188</v>
      </c>
      <c r="F4196" s="6"/>
      <c r="G4196" s="6"/>
      <c r="H4196" s="6" t="s">
        <v>243</v>
      </c>
      <c r="I4196" s="6">
        <v>319</v>
      </c>
      <c r="J4196" s="6"/>
      <c r="K4196" s="6"/>
      <c r="L4196" s="6" t="s">
        <v>8594</v>
      </c>
      <c r="M4196" s="6" t="s">
        <v>6760</v>
      </c>
      <c r="N4196" s="6" t="s">
        <v>8595</v>
      </c>
      <c r="O4196" s="4" t="s">
        <v>8596</v>
      </c>
      <c r="P4196" s="4" t="s">
        <v>6755</v>
      </c>
      <c r="Q4196" s="4" t="s">
        <v>8597</v>
      </c>
      <c r="R4196" s="6" t="s">
        <v>6757</v>
      </c>
      <c r="S4196" s="6" t="s">
        <v>8598</v>
      </c>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row>
    <row r="4197" spans="1:46" s="42" customFormat="1" ht="30" customHeight="1" x14ac:dyDescent="0.2">
      <c r="A4197" s="9" t="s">
        <v>9343</v>
      </c>
      <c r="B4197" s="9" t="s">
        <v>190</v>
      </c>
      <c r="C4197" s="9">
        <v>73</v>
      </c>
      <c r="D4197" s="9" t="s">
        <v>641</v>
      </c>
      <c r="E4197" s="6" t="s">
        <v>8188</v>
      </c>
      <c r="F4197" s="6"/>
      <c r="G4197" s="6"/>
      <c r="H4197" s="6" t="s">
        <v>243</v>
      </c>
      <c r="I4197" s="6">
        <v>320</v>
      </c>
      <c r="J4197" s="6"/>
      <c r="K4197" s="6"/>
      <c r="L4197" s="6" t="s">
        <v>8594</v>
      </c>
      <c r="M4197" s="6" t="s">
        <v>8600</v>
      </c>
      <c r="N4197" s="6" t="s">
        <v>8595</v>
      </c>
      <c r="O4197" s="4" t="s">
        <v>8596</v>
      </c>
      <c r="P4197" s="4" t="s">
        <v>6755</v>
      </c>
      <c r="Q4197" s="4" t="s">
        <v>8597</v>
      </c>
      <c r="R4197" s="6" t="s">
        <v>6757</v>
      </c>
      <c r="S4197" s="6" t="s">
        <v>8598</v>
      </c>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row>
    <row r="4198" spans="1:46" s="42" customFormat="1" ht="30" customHeight="1" x14ac:dyDescent="0.2">
      <c r="A4198" s="9" t="s">
        <v>9343</v>
      </c>
      <c r="B4198" s="9" t="s">
        <v>190</v>
      </c>
      <c r="C4198" s="9">
        <v>74</v>
      </c>
      <c r="D4198" s="9">
        <v>74</v>
      </c>
      <c r="E4198" s="6" t="s">
        <v>8188</v>
      </c>
      <c r="F4198" s="6"/>
      <c r="G4198" s="6"/>
      <c r="H4198" s="6" t="s">
        <v>191</v>
      </c>
      <c r="I4198" s="6">
        <v>321</v>
      </c>
      <c r="J4198" s="6"/>
      <c r="K4198" s="6"/>
      <c r="L4198" s="6"/>
      <c r="M4198" s="6" t="s">
        <v>8601</v>
      </c>
      <c r="N4198" s="6" t="s">
        <v>8602</v>
      </c>
      <c r="O4198" s="6" t="s">
        <v>8603</v>
      </c>
      <c r="P4198" s="6" t="s">
        <v>8604</v>
      </c>
      <c r="Q4198" s="6" t="s">
        <v>8605</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row>
    <row r="4199" spans="1:46" s="42" customFormat="1" ht="30" customHeight="1" x14ac:dyDescent="0.2">
      <c r="A4199" s="9" t="s">
        <v>9343</v>
      </c>
      <c r="B4199" s="9" t="s">
        <v>190</v>
      </c>
      <c r="C4199" s="9">
        <v>75</v>
      </c>
      <c r="D4199" s="9">
        <v>75</v>
      </c>
      <c r="E4199" s="6" t="s">
        <v>8188</v>
      </c>
      <c r="F4199" s="6"/>
      <c r="G4199" s="6"/>
      <c r="H4199" s="6" t="s">
        <v>191</v>
      </c>
      <c r="I4199" s="6">
        <v>322</v>
      </c>
      <c r="J4199" s="6"/>
      <c r="K4199" s="6"/>
      <c r="L4199" s="6"/>
      <c r="M4199" s="6" t="s">
        <v>8606</v>
      </c>
      <c r="N4199" s="6" t="s">
        <v>8602</v>
      </c>
      <c r="O4199" s="6" t="s">
        <v>8603</v>
      </c>
      <c r="P4199" s="6" t="s">
        <v>8604</v>
      </c>
      <c r="Q4199" s="6" t="s">
        <v>8605</v>
      </c>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row>
    <row r="4200" spans="1:46" s="42" customFormat="1" ht="30" customHeight="1" x14ac:dyDescent="0.2">
      <c r="A4200" s="9" t="s">
        <v>9343</v>
      </c>
      <c r="B4200" s="9" t="s">
        <v>190</v>
      </c>
      <c r="C4200" s="9">
        <v>76</v>
      </c>
      <c r="D4200" s="9">
        <v>76</v>
      </c>
      <c r="E4200" s="6" t="s">
        <v>8188</v>
      </c>
      <c r="F4200" s="6"/>
      <c r="G4200" s="6"/>
      <c r="H4200" s="6" t="s">
        <v>191</v>
      </c>
      <c r="I4200" s="6">
        <v>323</v>
      </c>
      <c r="J4200" s="6"/>
      <c r="K4200" s="6"/>
      <c r="L4200" s="6"/>
      <c r="M4200" s="6" t="s">
        <v>8607</v>
      </c>
      <c r="N4200" s="6" t="s">
        <v>8608</v>
      </c>
      <c r="O4200" s="6" t="s">
        <v>8609</v>
      </c>
      <c r="P4200" s="6" t="s">
        <v>8610</v>
      </c>
      <c r="Q4200" s="6" t="s">
        <v>8611</v>
      </c>
      <c r="R4200" s="6" t="s">
        <v>8612</v>
      </c>
      <c r="S4200" s="6" t="s">
        <v>8613</v>
      </c>
      <c r="T4200" s="6" t="s">
        <v>8614</v>
      </c>
      <c r="U4200" s="6" t="s">
        <v>8615</v>
      </c>
      <c r="V4200" s="6" t="s">
        <v>8616</v>
      </c>
      <c r="W4200" s="6" t="s">
        <v>8617</v>
      </c>
      <c r="X4200" s="6" t="s">
        <v>8618</v>
      </c>
      <c r="Y4200" s="6" t="s">
        <v>8619</v>
      </c>
      <c r="Z4200" s="6"/>
      <c r="AA4200" s="6"/>
      <c r="AB4200" s="6"/>
      <c r="AC4200" s="6"/>
      <c r="AD4200" s="6"/>
      <c r="AE4200" s="6"/>
      <c r="AF4200" s="6"/>
      <c r="AG4200" s="6"/>
      <c r="AH4200" s="6"/>
      <c r="AI4200" s="6"/>
      <c r="AJ4200" s="6"/>
      <c r="AK4200" s="6"/>
      <c r="AL4200" s="6"/>
      <c r="AM4200" s="6"/>
      <c r="AN4200" s="6"/>
      <c r="AO4200" s="6"/>
      <c r="AP4200" s="6"/>
      <c r="AQ4200" s="6"/>
      <c r="AR4200" s="6"/>
      <c r="AS4200" s="6"/>
      <c r="AT4200" s="6"/>
    </row>
    <row r="4201" spans="1:46" s="42" customFormat="1" ht="30" customHeight="1" x14ac:dyDescent="0.2">
      <c r="A4201" s="9" t="s">
        <v>9343</v>
      </c>
      <c r="B4201" s="9" t="s">
        <v>190</v>
      </c>
      <c r="C4201" s="9">
        <v>77</v>
      </c>
      <c r="D4201" s="9">
        <v>77</v>
      </c>
      <c r="E4201" s="6" t="s">
        <v>8188</v>
      </c>
      <c r="F4201" s="6"/>
      <c r="G4201" s="6"/>
      <c r="H4201" s="6" t="s">
        <v>258</v>
      </c>
      <c r="I4201" s="6">
        <v>324</v>
      </c>
      <c r="J4201" s="6"/>
      <c r="K4201" s="6" t="s">
        <v>9491</v>
      </c>
      <c r="L4201" s="6"/>
      <c r="M4201" s="6" t="s">
        <v>8620</v>
      </c>
      <c r="N4201" s="6" t="s">
        <v>8621</v>
      </c>
      <c r="O4201" s="6" t="s">
        <v>1975</v>
      </c>
      <c r="P4201" s="6" t="s">
        <v>8622</v>
      </c>
      <c r="Q4201" s="6" t="s">
        <v>8623</v>
      </c>
      <c r="R4201" s="6" t="s">
        <v>8624</v>
      </c>
      <c r="S4201" s="6" t="s">
        <v>8625</v>
      </c>
      <c r="T4201" s="6" t="s">
        <v>264</v>
      </c>
      <c r="U4201" s="6" t="s">
        <v>8509</v>
      </c>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row>
    <row r="4202" spans="1:46" s="42" customFormat="1" ht="30" customHeight="1" x14ac:dyDescent="0.2">
      <c r="A4202" s="9" t="s">
        <v>9343</v>
      </c>
      <c r="B4202" s="9" t="s">
        <v>190</v>
      </c>
      <c r="C4202" s="9">
        <v>78</v>
      </c>
      <c r="D4202" s="9">
        <v>78</v>
      </c>
      <c r="E4202" s="6" t="s">
        <v>8188</v>
      </c>
      <c r="F4202" s="6" t="s">
        <v>9</v>
      </c>
      <c r="G4202" s="6"/>
      <c r="H4202" s="6" t="s">
        <v>243</v>
      </c>
      <c r="I4202" s="6">
        <v>325</v>
      </c>
      <c r="J4202" s="6"/>
      <c r="K4202" s="6"/>
      <c r="L4202" s="6"/>
      <c r="M4202" s="6" t="s">
        <v>8626</v>
      </c>
      <c r="N4202" s="6" t="s">
        <v>8627</v>
      </c>
      <c r="O4202" s="6" t="s">
        <v>8628</v>
      </c>
      <c r="P4202" s="6" t="s">
        <v>8629</v>
      </c>
      <c r="Q4202" s="6" t="s">
        <v>8630</v>
      </c>
      <c r="R4202" s="6" t="s">
        <v>8509</v>
      </c>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row>
    <row r="4203" spans="1:46" s="42" customFormat="1" ht="30" customHeight="1" x14ac:dyDescent="0.2">
      <c r="A4203" s="9" t="s">
        <v>9343</v>
      </c>
      <c r="B4203" s="9" t="s">
        <v>190</v>
      </c>
      <c r="C4203" s="9">
        <v>79</v>
      </c>
      <c r="D4203" s="9">
        <v>79</v>
      </c>
      <c r="E4203" s="6" t="s">
        <v>8188</v>
      </c>
      <c r="F4203" s="6"/>
      <c r="G4203" s="6"/>
      <c r="H4203" s="6" t="s">
        <v>243</v>
      </c>
      <c r="I4203" s="6">
        <v>326</v>
      </c>
      <c r="J4203" s="6"/>
      <c r="K4203" s="6"/>
      <c r="L4203" s="6"/>
      <c r="M4203" s="6" t="s">
        <v>8631</v>
      </c>
      <c r="N4203" s="6">
        <v>0</v>
      </c>
      <c r="O4203" s="6">
        <v>1</v>
      </c>
      <c r="P4203" s="6">
        <v>2</v>
      </c>
      <c r="Q4203" s="6">
        <v>3</v>
      </c>
      <c r="R4203" s="6">
        <v>4</v>
      </c>
      <c r="S4203" s="6">
        <v>5</v>
      </c>
      <c r="T4203" s="6" t="s">
        <v>2212</v>
      </c>
      <c r="U4203" s="6" t="s">
        <v>8509</v>
      </c>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row>
    <row r="4204" spans="1:46" s="42" customFormat="1" ht="30" customHeight="1" x14ac:dyDescent="0.2">
      <c r="A4204" s="9" t="s">
        <v>9343</v>
      </c>
      <c r="B4204" s="9" t="s">
        <v>190</v>
      </c>
      <c r="C4204" s="9">
        <v>80</v>
      </c>
      <c r="D4204" s="9" t="s">
        <v>4787</v>
      </c>
      <c r="E4204" s="6" t="s">
        <v>8188</v>
      </c>
      <c r="F4204" s="6"/>
      <c r="G4204" s="6"/>
      <c r="H4204" s="6" t="s">
        <v>243</v>
      </c>
      <c r="I4204" s="6">
        <v>327</v>
      </c>
      <c r="J4204" s="6"/>
      <c r="K4204" s="6"/>
      <c r="L4204" s="6" t="s">
        <v>8632</v>
      </c>
      <c r="M4204" s="6" t="s">
        <v>8633</v>
      </c>
      <c r="N4204" s="6" t="s">
        <v>8634</v>
      </c>
      <c r="O4204" s="6" t="s">
        <v>9492</v>
      </c>
      <c r="P4204" s="6" t="s">
        <v>9493</v>
      </c>
      <c r="Q4204" s="6" t="s">
        <v>8637</v>
      </c>
      <c r="R4204" s="6" t="s">
        <v>2212</v>
      </c>
      <c r="S4204" s="6" t="s">
        <v>8509</v>
      </c>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row>
    <row r="4205" spans="1:46" s="42" customFormat="1" ht="30" customHeight="1" x14ac:dyDescent="0.2">
      <c r="A4205" s="9" t="s">
        <v>9343</v>
      </c>
      <c r="B4205" s="9" t="s">
        <v>190</v>
      </c>
      <c r="C4205" s="9">
        <v>80</v>
      </c>
      <c r="D4205" s="9" t="s">
        <v>4791</v>
      </c>
      <c r="E4205" s="6" t="s">
        <v>8188</v>
      </c>
      <c r="F4205" s="6"/>
      <c r="G4205" s="6"/>
      <c r="H4205" s="6" t="s">
        <v>243</v>
      </c>
      <c r="I4205" s="6">
        <v>328</v>
      </c>
      <c r="J4205" s="6"/>
      <c r="K4205" s="6"/>
      <c r="L4205" s="6" t="s">
        <v>8632</v>
      </c>
      <c r="M4205" s="6" t="s">
        <v>8638</v>
      </c>
      <c r="N4205" s="6" t="s">
        <v>8634</v>
      </c>
      <c r="O4205" s="6" t="s">
        <v>9492</v>
      </c>
      <c r="P4205" s="6" t="s">
        <v>9493</v>
      </c>
      <c r="Q4205" s="6" t="s">
        <v>8637</v>
      </c>
      <c r="R4205" s="6" t="s">
        <v>2212</v>
      </c>
      <c r="S4205" s="6" t="s">
        <v>8509</v>
      </c>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row>
    <row r="4206" spans="1:46" s="42" customFormat="1" ht="30" customHeight="1" x14ac:dyDescent="0.2">
      <c r="A4206" s="9" t="s">
        <v>9343</v>
      </c>
      <c r="B4206" s="9" t="s">
        <v>190</v>
      </c>
      <c r="C4206" s="9">
        <v>80</v>
      </c>
      <c r="D4206" s="9" t="s">
        <v>7924</v>
      </c>
      <c r="E4206" s="6" t="s">
        <v>8188</v>
      </c>
      <c r="F4206" s="6"/>
      <c r="G4206" s="6"/>
      <c r="H4206" s="6" t="s">
        <v>243</v>
      </c>
      <c r="I4206" s="6">
        <v>329</v>
      </c>
      <c r="J4206" s="6"/>
      <c r="K4206" s="6"/>
      <c r="L4206" s="6" t="s">
        <v>8632</v>
      </c>
      <c r="M4206" s="6" t="s">
        <v>8639</v>
      </c>
      <c r="N4206" s="6" t="s">
        <v>8634</v>
      </c>
      <c r="O4206" s="6" t="s">
        <v>9492</v>
      </c>
      <c r="P4206" s="6" t="s">
        <v>9493</v>
      </c>
      <c r="Q4206" s="6" t="s">
        <v>8637</v>
      </c>
      <c r="R4206" s="6" t="s">
        <v>2212</v>
      </c>
      <c r="S4206" s="6" t="s">
        <v>8509</v>
      </c>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row>
    <row r="4207" spans="1:46" s="42" customFormat="1" ht="30" customHeight="1" x14ac:dyDescent="0.2">
      <c r="A4207" s="9" t="s">
        <v>9343</v>
      </c>
      <c r="B4207" s="9" t="s">
        <v>190</v>
      </c>
      <c r="C4207" s="9">
        <v>80</v>
      </c>
      <c r="D4207" s="9" t="s">
        <v>7926</v>
      </c>
      <c r="E4207" s="6" t="s">
        <v>8188</v>
      </c>
      <c r="F4207" s="6"/>
      <c r="G4207" s="6"/>
      <c r="H4207" s="6" t="s">
        <v>243</v>
      </c>
      <c r="I4207" s="6">
        <v>330</v>
      </c>
      <c r="J4207" s="6"/>
      <c r="K4207" s="6"/>
      <c r="L4207" s="6" t="s">
        <v>8632</v>
      </c>
      <c r="M4207" s="6" t="s">
        <v>5770</v>
      </c>
      <c r="N4207" s="6" t="s">
        <v>8634</v>
      </c>
      <c r="O4207" s="6" t="s">
        <v>9492</v>
      </c>
      <c r="P4207" s="6" t="s">
        <v>9493</v>
      </c>
      <c r="Q4207" s="6" t="s">
        <v>8637</v>
      </c>
      <c r="R4207" s="6" t="s">
        <v>2212</v>
      </c>
      <c r="S4207" s="6" t="s">
        <v>8509</v>
      </c>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row>
    <row r="4208" spans="1:46" s="42" customFormat="1" ht="30" customHeight="1" x14ac:dyDescent="0.2">
      <c r="A4208" s="9" t="s">
        <v>9343</v>
      </c>
      <c r="B4208" s="9" t="s">
        <v>190</v>
      </c>
      <c r="C4208" s="9">
        <v>80</v>
      </c>
      <c r="D4208" s="9" t="s">
        <v>8827</v>
      </c>
      <c r="E4208" s="6" t="s">
        <v>8188</v>
      </c>
      <c r="F4208" s="6"/>
      <c r="G4208" s="6"/>
      <c r="H4208" s="6" t="s">
        <v>243</v>
      </c>
      <c r="I4208" s="6">
        <v>331</v>
      </c>
      <c r="J4208" s="6"/>
      <c r="K4208" s="6"/>
      <c r="L4208" s="6" t="s">
        <v>8632</v>
      </c>
      <c r="M4208" s="6" t="s">
        <v>14</v>
      </c>
      <c r="N4208" s="6" t="s">
        <v>8634</v>
      </c>
      <c r="O4208" s="6" t="s">
        <v>9492</v>
      </c>
      <c r="P4208" s="6" t="s">
        <v>9493</v>
      </c>
      <c r="Q4208" s="6" t="s">
        <v>8637</v>
      </c>
      <c r="R4208" s="6" t="s">
        <v>2212</v>
      </c>
      <c r="S4208" s="6" t="s">
        <v>8509</v>
      </c>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row>
    <row r="4209" spans="1:46" s="42" customFormat="1" ht="30" customHeight="1" x14ac:dyDescent="0.2">
      <c r="A4209" s="9" t="s">
        <v>9343</v>
      </c>
      <c r="B4209" s="9" t="s">
        <v>190</v>
      </c>
      <c r="C4209" s="9">
        <v>80</v>
      </c>
      <c r="D4209" s="9" t="s">
        <v>8828</v>
      </c>
      <c r="E4209" s="6" t="s">
        <v>8188</v>
      </c>
      <c r="F4209" s="6"/>
      <c r="G4209" s="6"/>
      <c r="H4209" s="6" t="s">
        <v>243</v>
      </c>
      <c r="I4209" s="6">
        <v>332</v>
      </c>
      <c r="J4209" s="6"/>
      <c r="K4209" s="6"/>
      <c r="L4209" s="6" t="s">
        <v>8632</v>
      </c>
      <c r="M4209" s="6" t="s">
        <v>644</v>
      </c>
      <c r="N4209" s="6" t="s">
        <v>8634</v>
      </c>
      <c r="O4209" s="6" t="s">
        <v>9492</v>
      </c>
      <c r="P4209" s="6" t="s">
        <v>9493</v>
      </c>
      <c r="Q4209" s="6" t="s">
        <v>8637</v>
      </c>
      <c r="R4209" s="6" t="s">
        <v>2212</v>
      </c>
      <c r="S4209" s="6" t="s">
        <v>8509</v>
      </c>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row>
    <row r="4210" spans="1:46" s="42" customFormat="1" ht="30" customHeight="1" x14ac:dyDescent="0.2">
      <c r="A4210" s="9" t="s">
        <v>9343</v>
      </c>
      <c r="B4210" s="9" t="s">
        <v>190</v>
      </c>
      <c r="C4210" s="9">
        <v>80</v>
      </c>
      <c r="D4210" s="9" t="s">
        <v>8829</v>
      </c>
      <c r="E4210" s="6" t="s">
        <v>8188</v>
      </c>
      <c r="F4210" s="6"/>
      <c r="G4210" s="6"/>
      <c r="H4210" s="6" t="s">
        <v>243</v>
      </c>
      <c r="I4210" s="6">
        <v>333</v>
      </c>
      <c r="J4210" s="6"/>
      <c r="K4210" s="6"/>
      <c r="L4210" s="6" t="s">
        <v>8632</v>
      </c>
      <c r="M4210" s="6" t="s">
        <v>8640</v>
      </c>
      <c r="N4210" s="6" t="s">
        <v>8634</v>
      </c>
      <c r="O4210" s="6" t="s">
        <v>9492</v>
      </c>
      <c r="P4210" s="6" t="s">
        <v>9493</v>
      </c>
      <c r="Q4210" s="6" t="s">
        <v>8637</v>
      </c>
      <c r="R4210" s="6" t="s">
        <v>2212</v>
      </c>
      <c r="S4210" s="6" t="s">
        <v>8509</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row>
    <row r="4211" spans="1:46" s="42" customFormat="1" ht="30" customHeight="1" x14ac:dyDescent="0.2">
      <c r="A4211" s="9" t="s">
        <v>9343</v>
      </c>
      <c r="B4211" s="9" t="s">
        <v>190</v>
      </c>
      <c r="C4211" s="9">
        <v>80</v>
      </c>
      <c r="D4211" s="9" t="s">
        <v>9494</v>
      </c>
      <c r="E4211" s="6" t="s">
        <v>8188</v>
      </c>
      <c r="F4211" s="6"/>
      <c r="G4211" s="6"/>
      <c r="H4211" s="6" t="s">
        <v>243</v>
      </c>
      <c r="I4211" s="6">
        <v>334</v>
      </c>
      <c r="J4211" s="6"/>
      <c r="K4211" s="6"/>
      <c r="L4211" s="6" t="s">
        <v>8632</v>
      </c>
      <c r="M4211" s="6" t="s">
        <v>8641</v>
      </c>
      <c r="N4211" s="6" t="s">
        <v>8634</v>
      </c>
      <c r="O4211" s="6" t="s">
        <v>9492</v>
      </c>
      <c r="P4211" s="6" t="s">
        <v>9493</v>
      </c>
      <c r="Q4211" s="6" t="s">
        <v>8637</v>
      </c>
      <c r="R4211" s="6" t="s">
        <v>2212</v>
      </c>
      <c r="S4211" s="6" t="s">
        <v>8509</v>
      </c>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row>
    <row r="4212" spans="1:46" s="42" customFormat="1" ht="30" customHeight="1" x14ac:dyDescent="0.2">
      <c r="A4212" s="9" t="s">
        <v>9343</v>
      </c>
      <c r="B4212" s="9" t="s">
        <v>190</v>
      </c>
      <c r="C4212" s="9">
        <v>80</v>
      </c>
      <c r="D4212" s="9" t="s">
        <v>9495</v>
      </c>
      <c r="E4212" s="6" t="s">
        <v>8188</v>
      </c>
      <c r="F4212" s="6"/>
      <c r="G4212" s="6"/>
      <c r="H4212" s="6" t="s">
        <v>243</v>
      </c>
      <c r="I4212" s="6">
        <v>335</v>
      </c>
      <c r="J4212" s="6"/>
      <c r="K4212" s="6"/>
      <c r="L4212" s="6" t="s">
        <v>8632</v>
      </c>
      <c r="M4212" s="6" t="s">
        <v>5643</v>
      </c>
      <c r="N4212" s="6" t="s">
        <v>8634</v>
      </c>
      <c r="O4212" s="6" t="s">
        <v>9492</v>
      </c>
      <c r="P4212" s="6" t="s">
        <v>9493</v>
      </c>
      <c r="Q4212" s="6" t="s">
        <v>8637</v>
      </c>
      <c r="R4212" s="6" t="s">
        <v>2212</v>
      </c>
      <c r="S4212" s="6" t="s">
        <v>8509</v>
      </c>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row>
    <row r="4213" spans="1:46" s="42" customFormat="1" ht="30" customHeight="1" x14ac:dyDescent="0.2">
      <c r="A4213" s="9" t="s">
        <v>9343</v>
      </c>
      <c r="B4213" s="9" t="s">
        <v>190</v>
      </c>
      <c r="C4213" s="9">
        <v>80</v>
      </c>
      <c r="D4213" s="9" t="s">
        <v>9496</v>
      </c>
      <c r="E4213" s="6" t="s">
        <v>8188</v>
      </c>
      <c r="F4213" s="6"/>
      <c r="G4213" s="6"/>
      <c r="H4213" s="6" t="s">
        <v>243</v>
      </c>
      <c r="I4213" s="6">
        <v>336</v>
      </c>
      <c r="J4213" s="6"/>
      <c r="K4213" s="6"/>
      <c r="L4213" s="6" t="s">
        <v>8632</v>
      </c>
      <c r="M4213" s="6" t="s">
        <v>8642</v>
      </c>
      <c r="N4213" s="6" t="s">
        <v>8634</v>
      </c>
      <c r="O4213" s="6" t="s">
        <v>9492</v>
      </c>
      <c r="P4213" s="6" t="s">
        <v>9493</v>
      </c>
      <c r="Q4213" s="6" t="s">
        <v>8637</v>
      </c>
      <c r="R4213" s="6" t="s">
        <v>2212</v>
      </c>
      <c r="S4213" s="6" t="s">
        <v>8509</v>
      </c>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row>
    <row r="4214" spans="1:46" s="42" customFormat="1" ht="30" customHeight="1" x14ac:dyDescent="0.2">
      <c r="A4214" s="9" t="s">
        <v>9343</v>
      </c>
      <c r="B4214" s="9" t="s">
        <v>190</v>
      </c>
      <c r="C4214" s="9">
        <v>80</v>
      </c>
      <c r="D4214" s="9" t="s">
        <v>9497</v>
      </c>
      <c r="E4214" s="6" t="s">
        <v>8188</v>
      </c>
      <c r="F4214" s="6"/>
      <c r="G4214" s="6"/>
      <c r="H4214" s="6" t="s">
        <v>243</v>
      </c>
      <c r="I4214" s="6">
        <v>337</v>
      </c>
      <c r="J4214" s="6"/>
      <c r="K4214" s="6"/>
      <c r="L4214" s="6" t="s">
        <v>8632</v>
      </c>
      <c r="M4214" s="6" t="s">
        <v>8643</v>
      </c>
      <c r="N4214" s="6" t="s">
        <v>8634</v>
      </c>
      <c r="O4214" s="6" t="s">
        <v>9492</v>
      </c>
      <c r="P4214" s="6" t="s">
        <v>9493</v>
      </c>
      <c r="Q4214" s="6" t="s">
        <v>8637</v>
      </c>
      <c r="R4214" s="6" t="s">
        <v>2212</v>
      </c>
      <c r="S4214" s="6" t="s">
        <v>8509</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row>
    <row r="4215" spans="1:46" s="42" customFormat="1" ht="30" customHeight="1" x14ac:dyDescent="0.2">
      <c r="A4215" s="9" t="s">
        <v>9343</v>
      </c>
      <c r="B4215" s="9" t="s">
        <v>190</v>
      </c>
      <c r="C4215" s="9">
        <v>80</v>
      </c>
      <c r="D4215" s="9" t="s">
        <v>9498</v>
      </c>
      <c r="E4215" s="6" t="s">
        <v>8188</v>
      </c>
      <c r="F4215" s="6"/>
      <c r="G4215" s="6"/>
      <c r="H4215" s="6" t="s">
        <v>243</v>
      </c>
      <c r="I4215" s="6">
        <v>338</v>
      </c>
      <c r="J4215" s="6"/>
      <c r="K4215" s="6"/>
      <c r="L4215" s="6" t="s">
        <v>8632</v>
      </c>
      <c r="M4215" s="6" t="s">
        <v>8644</v>
      </c>
      <c r="N4215" s="6" t="s">
        <v>8634</v>
      </c>
      <c r="O4215" s="6" t="s">
        <v>9492</v>
      </c>
      <c r="P4215" s="6" t="s">
        <v>9493</v>
      </c>
      <c r="Q4215" s="6" t="s">
        <v>8637</v>
      </c>
      <c r="R4215" s="6" t="s">
        <v>2212</v>
      </c>
      <c r="S4215" s="6" t="s">
        <v>8509</v>
      </c>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row>
    <row r="4216" spans="1:46" s="42" customFormat="1" ht="30" customHeight="1" x14ac:dyDescent="0.2">
      <c r="A4216" s="9" t="s">
        <v>9343</v>
      </c>
      <c r="B4216" s="9" t="s">
        <v>190</v>
      </c>
      <c r="C4216" s="9">
        <v>80</v>
      </c>
      <c r="D4216" s="9" t="s">
        <v>9499</v>
      </c>
      <c r="E4216" s="6" t="s">
        <v>8188</v>
      </c>
      <c r="F4216" s="6"/>
      <c r="G4216" s="6"/>
      <c r="H4216" s="6" t="s">
        <v>243</v>
      </c>
      <c r="I4216" s="6">
        <v>339</v>
      </c>
      <c r="J4216" s="6"/>
      <c r="K4216" s="6"/>
      <c r="L4216" s="6" t="s">
        <v>8632</v>
      </c>
      <c r="M4216" s="6" t="s">
        <v>8645</v>
      </c>
      <c r="N4216" s="6" t="s">
        <v>8634</v>
      </c>
      <c r="O4216" s="6" t="s">
        <v>9492</v>
      </c>
      <c r="P4216" s="6" t="s">
        <v>9493</v>
      </c>
      <c r="Q4216" s="6" t="s">
        <v>8637</v>
      </c>
      <c r="R4216" s="6" t="s">
        <v>2212</v>
      </c>
      <c r="S4216" s="6" t="s">
        <v>8509</v>
      </c>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row>
    <row r="4217" spans="1:46" s="42" customFormat="1" ht="30" customHeight="1" x14ac:dyDescent="0.2">
      <c r="A4217" s="9" t="s">
        <v>9343</v>
      </c>
      <c r="B4217" s="9" t="s">
        <v>190</v>
      </c>
      <c r="C4217" s="9">
        <v>80</v>
      </c>
      <c r="D4217" s="9" t="s">
        <v>9500</v>
      </c>
      <c r="E4217" s="6" t="s">
        <v>8188</v>
      </c>
      <c r="F4217" s="6"/>
      <c r="G4217" s="6"/>
      <c r="H4217" s="6" t="s">
        <v>243</v>
      </c>
      <c r="I4217" s="6">
        <v>340</v>
      </c>
      <c r="J4217" s="6"/>
      <c r="K4217" s="6"/>
      <c r="L4217" s="6" t="s">
        <v>8632</v>
      </c>
      <c r="M4217" s="6" t="s">
        <v>8646</v>
      </c>
      <c r="N4217" s="6" t="s">
        <v>8634</v>
      </c>
      <c r="O4217" s="6" t="s">
        <v>9492</v>
      </c>
      <c r="P4217" s="6" t="s">
        <v>9493</v>
      </c>
      <c r="Q4217" s="6" t="s">
        <v>8637</v>
      </c>
      <c r="R4217" s="6" t="s">
        <v>2212</v>
      </c>
      <c r="S4217" s="6" t="s">
        <v>8509</v>
      </c>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row>
    <row r="4218" spans="1:46" s="42" customFormat="1" ht="30" customHeight="1" x14ac:dyDescent="0.2">
      <c r="A4218" s="9" t="s">
        <v>9343</v>
      </c>
      <c r="B4218" s="9" t="s">
        <v>190</v>
      </c>
      <c r="C4218" s="9">
        <v>80</v>
      </c>
      <c r="D4218" s="9" t="s">
        <v>9501</v>
      </c>
      <c r="E4218" s="6" t="s">
        <v>8188</v>
      </c>
      <c r="F4218" s="6"/>
      <c r="G4218" s="6"/>
      <c r="H4218" s="6" t="s">
        <v>243</v>
      </c>
      <c r="I4218" s="6">
        <v>341</v>
      </c>
      <c r="J4218" s="6"/>
      <c r="K4218" s="6"/>
      <c r="L4218" s="6" t="s">
        <v>8632</v>
      </c>
      <c r="M4218" s="6" t="s">
        <v>8647</v>
      </c>
      <c r="N4218" s="6" t="s">
        <v>8634</v>
      </c>
      <c r="O4218" s="6" t="s">
        <v>9492</v>
      </c>
      <c r="P4218" s="6" t="s">
        <v>9493</v>
      </c>
      <c r="Q4218" s="6" t="s">
        <v>8637</v>
      </c>
      <c r="R4218" s="6" t="s">
        <v>2212</v>
      </c>
      <c r="S4218" s="6" t="s">
        <v>8509</v>
      </c>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row>
    <row r="4219" spans="1:46" s="42" customFormat="1" ht="30" customHeight="1" x14ac:dyDescent="0.2">
      <c r="A4219" s="9" t="s">
        <v>9343</v>
      </c>
      <c r="B4219" s="9" t="s">
        <v>190</v>
      </c>
      <c r="C4219" s="9">
        <v>80</v>
      </c>
      <c r="D4219" s="9" t="s">
        <v>9502</v>
      </c>
      <c r="E4219" s="6" t="s">
        <v>8188</v>
      </c>
      <c r="F4219" s="6"/>
      <c r="G4219" s="6"/>
      <c r="H4219" s="6" t="s">
        <v>243</v>
      </c>
      <c r="I4219" s="6">
        <v>342</v>
      </c>
      <c r="J4219" s="6"/>
      <c r="K4219" s="6"/>
      <c r="L4219" s="6" t="s">
        <v>8632</v>
      </c>
      <c r="M4219" s="6" t="s">
        <v>8648</v>
      </c>
      <c r="N4219" s="6" t="s">
        <v>8634</v>
      </c>
      <c r="O4219" s="6" t="s">
        <v>9492</v>
      </c>
      <c r="P4219" s="6" t="s">
        <v>9493</v>
      </c>
      <c r="Q4219" s="6" t="s">
        <v>8637</v>
      </c>
      <c r="R4219" s="6" t="s">
        <v>2212</v>
      </c>
      <c r="S4219" s="6" t="s">
        <v>8509</v>
      </c>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row>
    <row r="4220" spans="1:46" s="42" customFormat="1" ht="30" customHeight="1" x14ac:dyDescent="0.2">
      <c r="A4220" s="9" t="s">
        <v>9343</v>
      </c>
      <c r="B4220" s="9" t="s">
        <v>190</v>
      </c>
      <c r="C4220" s="9">
        <v>80</v>
      </c>
      <c r="D4220" s="9" t="s">
        <v>9503</v>
      </c>
      <c r="E4220" s="6" t="s">
        <v>8188</v>
      </c>
      <c r="F4220" s="6"/>
      <c r="G4220" s="6"/>
      <c r="H4220" s="6" t="s">
        <v>243</v>
      </c>
      <c r="I4220" s="6">
        <v>343</v>
      </c>
      <c r="J4220" s="6"/>
      <c r="K4220" s="6"/>
      <c r="L4220" s="6" t="s">
        <v>8632</v>
      </c>
      <c r="M4220" s="6" t="s">
        <v>8649</v>
      </c>
      <c r="N4220" s="6" t="s">
        <v>8634</v>
      </c>
      <c r="O4220" s="6" t="s">
        <v>9492</v>
      </c>
      <c r="P4220" s="6" t="s">
        <v>9493</v>
      </c>
      <c r="Q4220" s="6" t="s">
        <v>8637</v>
      </c>
      <c r="R4220" s="6" t="s">
        <v>2212</v>
      </c>
      <c r="S4220" s="6" t="s">
        <v>8509</v>
      </c>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row>
    <row r="4221" spans="1:46" s="42" customFormat="1" ht="30" customHeight="1" x14ac:dyDescent="0.2">
      <c r="A4221" s="9" t="s">
        <v>9343</v>
      </c>
      <c r="B4221" s="9" t="s">
        <v>190</v>
      </c>
      <c r="C4221" s="9">
        <v>81</v>
      </c>
      <c r="D4221" s="9" t="s">
        <v>3388</v>
      </c>
      <c r="E4221" s="6" t="s">
        <v>8188</v>
      </c>
      <c r="F4221" s="6"/>
      <c r="G4221" s="6"/>
      <c r="H4221" s="6" t="s">
        <v>243</v>
      </c>
      <c r="I4221" s="6">
        <v>344</v>
      </c>
      <c r="J4221" s="6"/>
      <c r="K4221" s="6"/>
      <c r="L4221" s="6" t="s">
        <v>8650</v>
      </c>
      <c r="M4221" s="6" t="s">
        <v>8651</v>
      </c>
      <c r="N4221" s="6" t="s">
        <v>8634</v>
      </c>
      <c r="O4221" s="6" t="s">
        <v>9492</v>
      </c>
      <c r="P4221" s="6" t="s">
        <v>9493</v>
      </c>
      <c r="Q4221" s="6" t="s">
        <v>8637</v>
      </c>
      <c r="R4221" s="6" t="s">
        <v>2212</v>
      </c>
      <c r="S4221" s="6" t="s">
        <v>8509</v>
      </c>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row>
    <row r="4222" spans="1:46" s="42" customFormat="1" ht="30" customHeight="1" x14ac:dyDescent="0.2">
      <c r="A4222" s="9" t="s">
        <v>9343</v>
      </c>
      <c r="B4222" s="9" t="s">
        <v>190</v>
      </c>
      <c r="C4222" s="9">
        <v>81</v>
      </c>
      <c r="D4222" s="9" t="s">
        <v>3390</v>
      </c>
      <c r="E4222" s="6" t="s">
        <v>8188</v>
      </c>
      <c r="F4222" s="6"/>
      <c r="G4222" s="6"/>
      <c r="H4222" s="6" t="s">
        <v>243</v>
      </c>
      <c r="I4222" s="6">
        <v>345</v>
      </c>
      <c r="J4222" s="6"/>
      <c r="K4222" s="6"/>
      <c r="L4222" s="6" t="s">
        <v>8650</v>
      </c>
      <c r="M4222" s="6" t="s">
        <v>8652</v>
      </c>
      <c r="N4222" s="6" t="s">
        <v>8634</v>
      </c>
      <c r="O4222" s="6" t="s">
        <v>9492</v>
      </c>
      <c r="P4222" s="6" t="s">
        <v>9493</v>
      </c>
      <c r="Q4222" s="6" t="s">
        <v>8637</v>
      </c>
      <c r="R4222" s="6" t="s">
        <v>2212</v>
      </c>
      <c r="S4222" s="6" t="s">
        <v>8509</v>
      </c>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row>
    <row r="4223" spans="1:46" s="42" customFormat="1" ht="30" customHeight="1" x14ac:dyDescent="0.2">
      <c r="A4223" s="9" t="s">
        <v>9343</v>
      </c>
      <c r="B4223" s="9" t="s">
        <v>190</v>
      </c>
      <c r="C4223" s="9">
        <v>81</v>
      </c>
      <c r="D4223" s="9" t="s">
        <v>4798</v>
      </c>
      <c r="E4223" s="6" t="s">
        <v>8188</v>
      </c>
      <c r="F4223" s="6"/>
      <c r="G4223" s="6"/>
      <c r="H4223" s="6" t="s">
        <v>243</v>
      </c>
      <c r="I4223" s="6">
        <v>346</v>
      </c>
      <c r="J4223" s="6"/>
      <c r="K4223" s="6"/>
      <c r="L4223" s="6" t="s">
        <v>8650</v>
      </c>
      <c r="M4223" s="6" t="s">
        <v>8653</v>
      </c>
      <c r="N4223" s="6" t="s">
        <v>8634</v>
      </c>
      <c r="O4223" s="6" t="s">
        <v>9492</v>
      </c>
      <c r="P4223" s="6" t="s">
        <v>9493</v>
      </c>
      <c r="Q4223" s="6" t="s">
        <v>8637</v>
      </c>
      <c r="R4223" s="6" t="s">
        <v>2212</v>
      </c>
      <c r="S4223" s="6" t="s">
        <v>8509</v>
      </c>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row>
    <row r="4224" spans="1:46" s="42" customFormat="1" ht="30" customHeight="1" x14ac:dyDescent="0.2">
      <c r="A4224" s="9" t="s">
        <v>9343</v>
      </c>
      <c r="B4224" s="9" t="s">
        <v>190</v>
      </c>
      <c r="C4224" s="9">
        <v>81</v>
      </c>
      <c r="D4224" s="9" t="s">
        <v>7938</v>
      </c>
      <c r="E4224" s="6" t="s">
        <v>8188</v>
      </c>
      <c r="F4224" s="6"/>
      <c r="G4224" s="6"/>
      <c r="H4224" s="6" t="s">
        <v>243</v>
      </c>
      <c r="I4224" s="6">
        <v>347</v>
      </c>
      <c r="J4224" s="6"/>
      <c r="K4224" s="6"/>
      <c r="L4224" s="6" t="s">
        <v>8650</v>
      </c>
      <c r="M4224" s="6" t="s">
        <v>8654</v>
      </c>
      <c r="N4224" s="6" t="s">
        <v>8634</v>
      </c>
      <c r="O4224" s="6" t="s">
        <v>9492</v>
      </c>
      <c r="P4224" s="6" t="s">
        <v>9493</v>
      </c>
      <c r="Q4224" s="6" t="s">
        <v>8637</v>
      </c>
      <c r="R4224" s="6" t="s">
        <v>2212</v>
      </c>
      <c r="S4224" s="6" t="s">
        <v>8509</v>
      </c>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row>
    <row r="4225" spans="1:46" s="42" customFormat="1" ht="30" customHeight="1" x14ac:dyDescent="0.2">
      <c r="A4225" s="9" t="s">
        <v>9343</v>
      </c>
      <c r="B4225" s="9" t="s">
        <v>190</v>
      </c>
      <c r="C4225" s="9">
        <v>81</v>
      </c>
      <c r="D4225" s="9" t="s">
        <v>7940</v>
      </c>
      <c r="E4225" s="6" t="s">
        <v>8188</v>
      </c>
      <c r="F4225" s="6"/>
      <c r="G4225" s="6"/>
      <c r="H4225" s="6" t="s">
        <v>243</v>
      </c>
      <c r="I4225" s="6">
        <v>348</v>
      </c>
      <c r="J4225" s="6"/>
      <c r="K4225" s="6"/>
      <c r="L4225" s="6" t="s">
        <v>8650</v>
      </c>
      <c r="M4225" s="6" t="s">
        <v>8655</v>
      </c>
      <c r="N4225" s="6" t="s">
        <v>8634</v>
      </c>
      <c r="O4225" s="6" t="s">
        <v>9492</v>
      </c>
      <c r="P4225" s="6" t="s">
        <v>9493</v>
      </c>
      <c r="Q4225" s="6" t="s">
        <v>8637</v>
      </c>
      <c r="R4225" s="6" t="s">
        <v>2212</v>
      </c>
      <c r="S4225" s="6" t="s">
        <v>8509</v>
      </c>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row>
    <row r="4226" spans="1:46" s="42" customFormat="1" ht="30" customHeight="1" x14ac:dyDescent="0.2">
      <c r="A4226" s="9" t="s">
        <v>9343</v>
      </c>
      <c r="B4226" s="9" t="s">
        <v>190</v>
      </c>
      <c r="C4226" s="9">
        <v>81</v>
      </c>
      <c r="D4226" s="9" t="s">
        <v>8830</v>
      </c>
      <c r="E4226" s="6" t="s">
        <v>8188</v>
      </c>
      <c r="F4226" s="6"/>
      <c r="G4226" s="6"/>
      <c r="H4226" s="6" t="s">
        <v>243</v>
      </c>
      <c r="I4226" s="6">
        <v>349</v>
      </c>
      <c r="J4226" s="6"/>
      <c r="K4226" s="6"/>
      <c r="L4226" s="6" t="s">
        <v>8650</v>
      </c>
      <c r="M4226" s="6" t="s">
        <v>8656</v>
      </c>
      <c r="N4226" s="6" t="s">
        <v>8634</v>
      </c>
      <c r="O4226" s="6" t="s">
        <v>9492</v>
      </c>
      <c r="P4226" s="6" t="s">
        <v>9493</v>
      </c>
      <c r="Q4226" s="6" t="s">
        <v>8637</v>
      </c>
      <c r="R4226" s="6" t="s">
        <v>2212</v>
      </c>
      <c r="S4226" s="6" t="s">
        <v>8509</v>
      </c>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row>
    <row r="4227" spans="1:46" s="42" customFormat="1" ht="30" customHeight="1" x14ac:dyDescent="0.2">
      <c r="A4227" s="9" t="s">
        <v>9343</v>
      </c>
      <c r="B4227" s="9" t="s">
        <v>190</v>
      </c>
      <c r="C4227" s="9">
        <v>81</v>
      </c>
      <c r="D4227" s="9" t="s">
        <v>8831</v>
      </c>
      <c r="E4227" s="6" t="s">
        <v>8188</v>
      </c>
      <c r="F4227" s="6"/>
      <c r="G4227" s="6"/>
      <c r="H4227" s="6" t="s">
        <v>243</v>
      </c>
      <c r="I4227" s="6">
        <v>350</v>
      </c>
      <c r="J4227" s="6"/>
      <c r="K4227" s="6"/>
      <c r="L4227" s="6" t="s">
        <v>8650</v>
      </c>
      <c r="M4227" s="6" t="s">
        <v>8657</v>
      </c>
      <c r="N4227" s="6" t="s">
        <v>8634</v>
      </c>
      <c r="O4227" s="6" t="s">
        <v>9492</v>
      </c>
      <c r="P4227" s="6" t="s">
        <v>9493</v>
      </c>
      <c r="Q4227" s="6" t="s">
        <v>8637</v>
      </c>
      <c r="R4227" s="6" t="s">
        <v>2212</v>
      </c>
      <c r="S4227" s="6" t="s">
        <v>8509</v>
      </c>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row>
    <row r="4228" spans="1:46" s="42" customFormat="1" ht="30" customHeight="1" x14ac:dyDescent="0.2">
      <c r="A4228" s="9" t="s">
        <v>9343</v>
      </c>
      <c r="B4228" s="9" t="s">
        <v>190</v>
      </c>
      <c r="C4228" s="9">
        <v>82</v>
      </c>
      <c r="D4228" s="9" t="s">
        <v>2409</v>
      </c>
      <c r="E4228" s="6" t="s">
        <v>8187</v>
      </c>
      <c r="F4228" s="6"/>
      <c r="G4228" s="6"/>
      <c r="H4228" s="6" t="s">
        <v>243</v>
      </c>
      <c r="I4228" s="6">
        <v>351</v>
      </c>
      <c r="J4228" s="6"/>
      <c r="K4228" s="6"/>
      <c r="L4228" s="6" t="s">
        <v>8304</v>
      </c>
      <c r="M4228" s="6" t="s">
        <v>8658</v>
      </c>
      <c r="N4228" s="6" t="s">
        <v>2625</v>
      </c>
      <c r="O4228" s="6" t="s">
        <v>2624</v>
      </c>
      <c r="P4228" s="6" t="s">
        <v>2623</v>
      </c>
      <c r="Q4228" s="6" t="s">
        <v>8659</v>
      </c>
      <c r="R4228" s="6" t="s">
        <v>2212</v>
      </c>
      <c r="S4228" s="6" t="s">
        <v>8509</v>
      </c>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row>
    <row r="4229" spans="1:46" s="42" customFormat="1" ht="30" customHeight="1" x14ac:dyDescent="0.2">
      <c r="A4229" s="9" t="s">
        <v>9343</v>
      </c>
      <c r="B4229" s="9" t="s">
        <v>190</v>
      </c>
      <c r="C4229" s="9">
        <v>82</v>
      </c>
      <c r="D4229" s="9" t="s">
        <v>2412</v>
      </c>
      <c r="E4229" s="6" t="s">
        <v>8187</v>
      </c>
      <c r="F4229" s="6"/>
      <c r="G4229" s="6"/>
      <c r="H4229" s="6" t="s">
        <v>243</v>
      </c>
      <c r="I4229" s="6">
        <v>352</v>
      </c>
      <c r="J4229" s="6"/>
      <c r="K4229" s="6"/>
      <c r="L4229" s="6" t="s">
        <v>8304</v>
      </c>
      <c r="M4229" s="6" t="s">
        <v>8660</v>
      </c>
      <c r="N4229" s="6" t="s">
        <v>2625</v>
      </c>
      <c r="O4229" s="6" t="s">
        <v>2624</v>
      </c>
      <c r="P4229" s="6" t="s">
        <v>2623</v>
      </c>
      <c r="Q4229" s="6" t="s">
        <v>8659</v>
      </c>
      <c r="R4229" s="6" t="s">
        <v>2212</v>
      </c>
      <c r="S4229" s="6" t="s">
        <v>8509</v>
      </c>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row>
    <row r="4230" spans="1:46" s="42" customFormat="1" ht="30" customHeight="1" x14ac:dyDescent="0.2">
      <c r="A4230" s="9" t="s">
        <v>9343</v>
      </c>
      <c r="B4230" s="9" t="s">
        <v>190</v>
      </c>
      <c r="C4230" s="9">
        <v>82</v>
      </c>
      <c r="D4230" s="9" t="s">
        <v>2414</v>
      </c>
      <c r="E4230" s="6" t="s">
        <v>8187</v>
      </c>
      <c r="F4230" s="6"/>
      <c r="G4230" s="6"/>
      <c r="H4230" s="6" t="s">
        <v>243</v>
      </c>
      <c r="I4230" s="6">
        <v>353</v>
      </c>
      <c r="J4230" s="6"/>
      <c r="K4230" s="6"/>
      <c r="L4230" s="6" t="s">
        <v>8304</v>
      </c>
      <c r="M4230" s="6" t="s">
        <v>8661</v>
      </c>
      <c r="N4230" s="6" t="s">
        <v>2625</v>
      </c>
      <c r="O4230" s="6" t="s">
        <v>2624</v>
      </c>
      <c r="P4230" s="6" t="s">
        <v>2623</v>
      </c>
      <c r="Q4230" s="6" t="s">
        <v>8659</v>
      </c>
      <c r="R4230" s="6" t="s">
        <v>2212</v>
      </c>
      <c r="S4230" s="6" t="s">
        <v>8509</v>
      </c>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row>
    <row r="4231" spans="1:46" s="42" customFormat="1" ht="30" customHeight="1" x14ac:dyDescent="0.2">
      <c r="A4231" s="9" t="s">
        <v>9343</v>
      </c>
      <c r="B4231" s="9" t="s">
        <v>190</v>
      </c>
      <c r="C4231" s="9">
        <v>82</v>
      </c>
      <c r="D4231" s="9" t="s">
        <v>2416</v>
      </c>
      <c r="E4231" s="6" t="s">
        <v>8187</v>
      </c>
      <c r="F4231" s="6"/>
      <c r="G4231" s="6"/>
      <c r="H4231" s="6" t="s">
        <v>243</v>
      </c>
      <c r="I4231" s="6">
        <v>354</v>
      </c>
      <c r="J4231" s="6"/>
      <c r="K4231" s="6"/>
      <c r="L4231" s="6" t="s">
        <v>8304</v>
      </c>
      <c r="M4231" s="6" t="s">
        <v>8662</v>
      </c>
      <c r="N4231" s="6" t="s">
        <v>2625</v>
      </c>
      <c r="O4231" s="6" t="s">
        <v>2624</v>
      </c>
      <c r="P4231" s="6" t="s">
        <v>2623</v>
      </c>
      <c r="Q4231" s="6" t="s">
        <v>8659</v>
      </c>
      <c r="R4231" s="6" t="s">
        <v>2212</v>
      </c>
      <c r="S4231" s="6" t="s">
        <v>8509</v>
      </c>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row>
    <row r="4232" spans="1:46" s="42" customFormat="1" ht="30" customHeight="1" x14ac:dyDescent="0.2">
      <c r="A4232" s="9" t="s">
        <v>9343</v>
      </c>
      <c r="B4232" s="9" t="s">
        <v>190</v>
      </c>
      <c r="C4232" s="9">
        <v>82</v>
      </c>
      <c r="D4232" s="9" t="s">
        <v>2418</v>
      </c>
      <c r="E4232" s="6" t="s">
        <v>8187</v>
      </c>
      <c r="F4232" s="6"/>
      <c r="G4232" s="6"/>
      <c r="H4232" s="6" t="s">
        <v>243</v>
      </c>
      <c r="I4232" s="6">
        <v>355</v>
      </c>
      <c r="J4232" s="6"/>
      <c r="K4232" s="6"/>
      <c r="L4232" s="6" t="s">
        <v>8304</v>
      </c>
      <c r="M4232" s="6" t="s">
        <v>8663</v>
      </c>
      <c r="N4232" s="6" t="s">
        <v>2625</v>
      </c>
      <c r="O4232" s="6" t="s">
        <v>2624</v>
      </c>
      <c r="P4232" s="6" t="s">
        <v>2623</v>
      </c>
      <c r="Q4232" s="6" t="s">
        <v>8659</v>
      </c>
      <c r="R4232" s="6" t="s">
        <v>2212</v>
      </c>
      <c r="S4232" s="6" t="s">
        <v>8509</v>
      </c>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row>
    <row r="4233" spans="1:46" s="42" customFormat="1" ht="30" customHeight="1" x14ac:dyDescent="0.2">
      <c r="A4233" s="9" t="s">
        <v>9343</v>
      </c>
      <c r="B4233" s="9" t="s">
        <v>190</v>
      </c>
      <c r="C4233" s="9">
        <v>82</v>
      </c>
      <c r="D4233" s="9" t="s">
        <v>2424</v>
      </c>
      <c r="E4233" s="6" t="s">
        <v>8187</v>
      </c>
      <c r="F4233" s="6"/>
      <c r="G4233" s="6"/>
      <c r="H4233" s="6" t="s">
        <v>243</v>
      </c>
      <c r="I4233" s="6">
        <v>356</v>
      </c>
      <c r="J4233" s="6"/>
      <c r="K4233" s="6"/>
      <c r="L4233" s="6" t="s">
        <v>8304</v>
      </c>
      <c r="M4233" s="6" t="s">
        <v>8664</v>
      </c>
      <c r="N4233" s="6" t="s">
        <v>2625</v>
      </c>
      <c r="O4233" s="6" t="s">
        <v>2624</v>
      </c>
      <c r="P4233" s="6" t="s">
        <v>2623</v>
      </c>
      <c r="Q4233" s="6" t="s">
        <v>8659</v>
      </c>
      <c r="R4233" s="6" t="s">
        <v>2212</v>
      </c>
      <c r="S4233" s="6" t="s">
        <v>8509</v>
      </c>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row>
    <row r="4234" spans="1:46" s="42" customFormat="1" ht="30" customHeight="1" x14ac:dyDescent="0.2">
      <c r="A4234" s="9" t="s">
        <v>9343</v>
      </c>
      <c r="B4234" s="9" t="s">
        <v>190</v>
      </c>
      <c r="C4234" s="9">
        <v>82</v>
      </c>
      <c r="D4234" s="9" t="s">
        <v>2426</v>
      </c>
      <c r="E4234" s="6" t="s">
        <v>8187</v>
      </c>
      <c r="F4234" s="6"/>
      <c r="G4234" s="6"/>
      <c r="H4234" s="6" t="s">
        <v>243</v>
      </c>
      <c r="I4234" s="6">
        <v>357</v>
      </c>
      <c r="J4234" s="6"/>
      <c r="K4234" s="6"/>
      <c r="L4234" s="6" t="s">
        <v>8304</v>
      </c>
      <c r="M4234" s="6" t="s">
        <v>8665</v>
      </c>
      <c r="N4234" s="6" t="s">
        <v>2625</v>
      </c>
      <c r="O4234" s="6" t="s">
        <v>2624</v>
      </c>
      <c r="P4234" s="6" t="s">
        <v>2623</v>
      </c>
      <c r="Q4234" s="6" t="s">
        <v>8659</v>
      </c>
      <c r="R4234" s="6" t="s">
        <v>2212</v>
      </c>
      <c r="S4234" s="6" t="s">
        <v>8509</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row>
    <row r="4235" spans="1:46" s="42" customFormat="1" ht="30" customHeight="1" x14ac:dyDescent="0.2">
      <c r="A4235" s="9" t="s">
        <v>9343</v>
      </c>
      <c r="B4235" s="9" t="s">
        <v>190</v>
      </c>
      <c r="C4235" s="9">
        <v>82</v>
      </c>
      <c r="D4235" s="9" t="s">
        <v>2428</v>
      </c>
      <c r="E4235" s="6" t="s">
        <v>8187</v>
      </c>
      <c r="F4235" s="6"/>
      <c r="G4235" s="6"/>
      <c r="H4235" s="6" t="s">
        <v>243</v>
      </c>
      <c r="I4235" s="6">
        <v>358</v>
      </c>
      <c r="J4235" s="6"/>
      <c r="K4235" s="6"/>
      <c r="L4235" s="6" t="s">
        <v>8304</v>
      </c>
      <c r="M4235" s="6" t="s">
        <v>8666</v>
      </c>
      <c r="N4235" s="6" t="s">
        <v>2625</v>
      </c>
      <c r="O4235" s="6" t="s">
        <v>2624</v>
      </c>
      <c r="P4235" s="6" t="s">
        <v>2623</v>
      </c>
      <c r="Q4235" s="6" t="s">
        <v>8659</v>
      </c>
      <c r="R4235" s="6" t="s">
        <v>2212</v>
      </c>
      <c r="S4235" s="6" t="s">
        <v>8509</v>
      </c>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row>
    <row r="4236" spans="1:46" s="42" customFormat="1" ht="30" customHeight="1" x14ac:dyDescent="0.2">
      <c r="A4236" s="9" t="s">
        <v>9343</v>
      </c>
      <c r="B4236" s="9" t="s">
        <v>190</v>
      </c>
      <c r="C4236" s="9">
        <v>82</v>
      </c>
      <c r="D4236" s="9" t="s">
        <v>2430</v>
      </c>
      <c r="E4236" s="6" t="s">
        <v>8187</v>
      </c>
      <c r="F4236" s="6"/>
      <c r="G4236" s="6"/>
      <c r="H4236" s="6" t="s">
        <v>243</v>
      </c>
      <c r="I4236" s="6">
        <v>359</v>
      </c>
      <c r="J4236" s="6"/>
      <c r="K4236" s="6"/>
      <c r="L4236" s="6" t="s">
        <v>8304</v>
      </c>
      <c r="M4236" s="6" t="s">
        <v>8667</v>
      </c>
      <c r="N4236" s="6" t="s">
        <v>2625</v>
      </c>
      <c r="O4236" s="6" t="s">
        <v>2624</v>
      </c>
      <c r="P4236" s="6" t="s">
        <v>2623</v>
      </c>
      <c r="Q4236" s="6" t="s">
        <v>8659</v>
      </c>
      <c r="R4236" s="6" t="s">
        <v>2212</v>
      </c>
      <c r="S4236" s="6" t="s">
        <v>8509</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row>
    <row r="4237" spans="1:46" s="42" customFormat="1" ht="30" customHeight="1" x14ac:dyDescent="0.2">
      <c r="A4237" s="9" t="s">
        <v>9343</v>
      </c>
      <c r="B4237" s="9" t="s">
        <v>190</v>
      </c>
      <c r="C4237" s="9">
        <v>82</v>
      </c>
      <c r="D4237" s="9" t="s">
        <v>2432</v>
      </c>
      <c r="E4237" s="6" t="s">
        <v>8187</v>
      </c>
      <c r="F4237" s="6"/>
      <c r="G4237" s="6"/>
      <c r="H4237" s="6" t="s">
        <v>243</v>
      </c>
      <c r="I4237" s="6">
        <v>360</v>
      </c>
      <c r="J4237" s="6"/>
      <c r="K4237" s="6"/>
      <c r="L4237" s="6" t="s">
        <v>8304</v>
      </c>
      <c r="M4237" s="6" t="s">
        <v>8668</v>
      </c>
      <c r="N4237" s="6" t="s">
        <v>2625</v>
      </c>
      <c r="O4237" s="6" t="s">
        <v>2624</v>
      </c>
      <c r="P4237" s="6" t="s">
        <v>2623</v>
      </c>
      <c r="Q4237" s="6" t="s">
        <v>8659</v>
      </c>
      <c r="R4237" s="6" t="s">
        <v>2212</v>
      </c>
      <c r="S4237" s="6" t="s">
        <v>8509</v>
      </c>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row>
    <row r="4238" spans="1:46" s="42" customFormat="1" ht="30" customHeight="1" x14ac:dyDescent="0.2">
      <c r="A4238" s="9" t="s">
        <v>9343</v>
      </c>
      <c r="B4238" s="9" t="s">
        <v>190</v>
      </c>
      <c r="C4238" s="9">
        <v>83</v>
      </c>
      <c r="D4238" s="9">
        <v>83</v>
      </c>
      <c r="E4238" s="6" t="s">
        <v>8187</v>
      </c>
      <c r="F4238" s="6"/>
      <c r="G4238" s="6"/>
      <c r="H4238" s="6" t="s">
        <v>334</v>
      </c>
      <c r="I4238" s="6">
        <v>361</v>
      </c>
      <c r="J4238" s="6"/>
      <c r="K4238" s="6"/>
      <c r="L4238" s="6"/>
      <c r="M4238" s="6" t="s">
        <v>8669</v>
      </c>
      <c r="N4238" s="6">
        <v>0</v>
      </c>
      <c r="O4238" s="6">
        <v>1</v>
      </c>
      <c r="P4238" s="6">
        <v>2</v>
      </c>
      <c r="Q4238" s="6">
        <v>3</v>
      </c>
      <c r="R4238" s="6">
        <v>4</v>
      </c>
      <c r="S4238" s="6">
        <v>5</v>
      </c>
      <c r="T4238" s="6">
        <v>6</v>
      </c>
      <c r="U4238" s="6">
        <v>7</v>
      </c>
      <c r="V4238" s="6">
        <v>8</v>
      </c>
      <c r="W4238" s="6">
        <v>9</v>
      </c>
      <c r="X4238" s="6">
        <v>10</v>
      </c>
      <c r="Y4238" s="6" t="s">
        <v>2212</v>
      </c>
      <c r="Z4238" s="6" t="s">
        <v>8509</v>
      </c>
      <c r="AA4238" s="6"/>
      <c r="AB4238" s="6"/>
      <c r="AC4238" s="6"/>
      <c r="AD4238" s="6"/>
      <c r="AE4238" s="6"/>
      <c r="AF4238" s="6"/>
      <c r="AG4238" s="6"/>
      <c r="AH4238" s="6"/>
      <c r="AI4238" s="6"/>
      <c r="AJ4238" s="6"/>
      <c r="AK4238" s="6"/>
      <c r="AL4238" s="6"/>
      <c r="AM4238" s="6"/>
      <c r="AN4238" s="6"/>
      <c r="AO4238" s="6"/>
      <c r="AP4238" s="6"/>
      <c r="AQ4238" s="6"/>
      <c r="AR4238" s="6"/>
      <c r="AS4238" s="6"/>
      <c r="AT4238" s="6"/>
    </row>
    <row r="4239" spans="1:46" s="42" customFormat="1" ht="30" customHeight="1" x14ac:dyDescent="0.2">
      <c r="A4239" s="9" t="s">
        <v>9343</v>
      </c>
      <c r="B4239" s="9" t="s">
        <v>190</v>
      </c>
      <c r="C4239" s="9">
        <v>84</v>
      </c>
      <c r="D4239" s="9" t="s">
        <v>4802</v>
      </c>
      <c r="E4239" s="6" t="s">
        <v>8187</v>
      </c>
      <c r="F4239" s="6"/>
      <c r="G4239" s="6"/>
      <c r="H4239" s="6" t="s">
        <v>258</v>
      </c>
      <c r="I4239" s="6">
        <v>362</v>
      </c>
      <c r="J4239" s="6"/>
      <c r="K4239" s="6"/>
      <c r="L4239" s="6" t="s">
        <v>8670</v>
      </c>
      <c r="M4239" s="6" t="s">
        <v>8671</v>
      </c>
      <c r="N4239" s="6" t="s">
        <v>8672</v>
      </c>
      <c r="O4239" s="6" t="s">
        <v>8673</v>
      </c>
      <c r="P4239" s="6" t="s">
        <v>8674</v>
      </c>
      <c r="Q4239" s="6" t="s">
        <v>6909</v>
      </c>
      <c r="R4239" s="6" t="s">
        <v>8675</v>
      </c>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row>
    <row r="4240" spans="1:46" s="42" customFormat="1" ht="30" customHeight="1" x14ac:dyDescent="0.2">
      <c r="A4240" s="9" t="s">
        <v>9343</v>
      </c>
      <c r="B4240" s="9" t="s">
        <v>190</v>
      </c>
      <c r="C4240" s="9">
        <v>84</v>
      </c>
      <c r="D4240" s="9" t="s">
        <v>4803</v>
      </c>
      <c r="E4240" s="6" t="s">
        <v>8187</v>
      </c>
      <c r="F4240" s="6"/>
      <c r="G4240" s="6"/>
      <c r="H4240" s="6" t="s">
        <v>258</v>
      </c>
      <c r="I4240" s="6">
        <v>363</v>
      </c>
      <c r="J4240" s="6"/>
      <c r="K4240" s="6"/>
      <c r="L4240" s="6" t="s">
        <v>8670</v>
      </c>
      <c r="M4240" s="6" t="s">
        <v>8676</v>
      </c>
      <c r="N4240" s="6" t="s">
        <v>8672</v>
      </c>
      <c r="O4240" s="6" t="s">
        <v>8673</v>
      </c>
      <c r="P4240" s="6" t="s">
        <v>8674</v>
      </c>
      <c r="Q4240" s="6" t="s">
        <v>6909</v>
      </c>
      <c r="R4240" s="6" t="s">
        <v>8675</v>
      </c>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row>
    <row r="4241" spans="1:46" s="42" customFormat="1" ht="30" customHeight="1" x14ac:dyDescent="0.2">
      <c r="A4241" s="9" t="s">
        <v>9343</v>
      </c>
      <c r="B4241" s="9" t="s">
        <v>190</v>
      </c>
      <c r="C4241" s="9">
        <v>84</v>
      </c>
      <c r="D4241" s="9" t="s">
        <v>4804</v>
      </c>
      <c r="E4241" s="6" t="s">
        <v>8187</v>
      </c>
      <c r="F4241" s="6"/>
      <c r="G4241" s="6"/>
      <c r="H4241" s="6" t="s">
        <v>258</v>
      </c>
      <c r="I4241" s="6">
        <v>364</v>
      </c>
      <c r="J4241" s="6"/>
      <c r="K4241" s="6"/>
      <c r="L4241" s="6" t="s">
        <v>8670</v>
      </c>
      <c r="M4241" s="6" t="s">
        <v>8677</v>
      </c>
      <c r="N4241" s="6" t="s">
        <v>8672</v>
      </c>
      <c r="O4241" s="6" t="s">
        <v>8673</v>
      </c>
      <c r="P4241" s="6" t="s">
        <v>8674</v>
      </c>
      <c r="Q4241" s="6" t="s">
        <v>6909</v>
      </c>
      <c r="R4241" s="6" t="s">
        <v>8675</v>
      </c>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row>
    <row r="4242" spans="1:46" s="42" customFormat="1" ht="30" customHeight="1" x14ac:dyDescent="0.2">
      <c r="A4242" s="9" t="s">
        <v>9343</v>
      </c>
      <c r="B4242" s="9" t="s">
        <v>190</v>
      </c>
      <c r="C4242" s="9">
        <v>84</v>
      </c>
      <c r="D4242" s="9" t="s">
        <v>4805</v>
      </c>
      <c r="E4242" s="6" t="s">
        <v>8187</v>
      </c>
      <c r="F4242" s="6"/>
      <c r="G4242" s="6"/>
      <c r="H4242" s="6" t="s">
        <v>258</v>
      </c>
      <c r="I4242" s="6">
        <v>365</v>
      </c>
      <c r="J4242" s="6"/>
      <c r="K4242" s="6"/>
      <c r="L4242" s="6" t="s">
        <v>8670</v>
      </c>
      <c r="M4242" s="6" t="s">
        <v>8678</v>
      </c>
      <c r="N4242" s="6" t="s">
        <v>8672</v>
      </c>
      <c r="O4242" s="6" t="s">
        <v>8673</v>
      </c>
      <c r="P4242" s="6" t="s">
        <v>8674</v>
      </c>
      <c r="Q4242" s="6" t="s">
        <v>6909</v>
      </c>
      <c r="R4242" s="6" t="s">
        <v>8675</v>
      </c>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row>
    <row r="4243" spans="1:46" s="42" customFormat="1" ht="30" customHeight="1" x14ac:dyDescent="0.2">
      <c r="A4243" s="9" t="s">
        <v>9343</v>
      </c>
      <c r="B4243" s="9" t="s">
        <v>190</v>
      </c>
      <c r="C4243" s="9">
        <v>84</v>
      </c>
      <c r="D4243" s="9" t="s">
        <v>4806</v>
      </c>
      <c r="E4243" s="6" t="s">
        <v>8187</v>
      </c>
      <c r="F4243" s="6"/>
      <c r="G4243" s="6"/>
      <c r="H4243" s="6" t="s">
        <v>258</v>
      </c>
      <c r="I4243" s="6">
        <v>366</v>
      </c>
      <c r="J4243" s="6"/>
      <c r="K4243" s="6"/>
      <c r="L4243" s="6" t="s">
        <v>8670</v>
      </c>
      <c r="M4243" s="6" t="s">
        <v>8679</v>
      </c>
      <c r="N4243" s="6" t="s">
        <v>8672</v>
      </c>
      <c r="O4243" s="6" t="s">
        <v>8673</v>
      </c>
      <c r="P4243" s="6" t="s">
        <v>8674</v>
      </c>
      <c r="Q4243" s="6" t="s">
        <v>6909</v>
      </c>
      <c r="R4243" s="6" t="s">
        <v>8675</v>
      </c>
      <c r="S4243" s="6"/>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row>
    <row r="4244" spans="1:46" s="42" customFormat="1" ht="30" customHeight="1" x14ac:dyDescent="0.2">
      <c r="A4244" s="9" t="s">
        <v>9343</v>
      </c>
      <c r="B4244" s="9" t="s">
        <v>190</v>
      </c>
      <c r="C4244" s="9">
        <v>84</v>
      </c>
      <c r="D4244" s="9" t="s">
        <v>9504</v>
      </c>
      <c r="E4244" s="6" t="s">
        <v>8187</v>
      </c>
      <c r="F4244" s="6"/>
      <c r="G4244" s="6"/>
      <c r="H4244" s="6" t="s">
        <v>258</v>
      </c>
      <c r="I4244" s="6">
        <v>367</v>
      </c>
      <c r="J4244" s="6"/>
      <c r="K4244" s="6"/>
      <c r="L4244" s="6" t="s">
        <v>8670</v>
      </c>
      <c r="M4244" s="6" t="s">
        <v>8680</v>
      </c>
      <c r="N4244" s="6" t="s">
        <v>8672</v>
      </c>
      <c r="O4244" s="6" t="s">
        <v>8673</v>
      </c>
      <c r="P4244" s="6" t="s">
        <v>8674</v>
      </c>
      <c r="Q4244" s="6" t="s">
        <v>6909</v>
      </c>
      <c r="R4244" s="6" t="s">
        <v>8675</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row>
    <row r="4245" spans="1:46" s="42" customFormat="1" ht="30" customHeight="1" x14ac:dyDescent="0.2">
      <c r="A4245" s="9" t="s">
        <v>9343</v>
      </c>
      <c r="B4245" s="9" t="s">
        <v>190</v>
      </c>
      <c r="C4245" s="9">
        <v>85</v>
      </c>
      <c r="D4245" s="9" t="s">
        <v>3412</v>
      </c>
      <c r="E4245" s="6" t="s">
        <v>8187</v>
      </c>
      <c r="F4245" s="6"/>
      <c r="G4245" s="6"/>
      <c r="H4245" s="6" t="s">
        <v>258</v>
      </c>
      <c r="I4245" s="6">
        <v>368</v>
      </c>
      <c r="J4245" s="6"/>
      <c r="K4245" s="6"/>
      <c r="L4245" s="6" t="s">
        <v>8681</v>
      </c>
      <c r="M4245" s="6" t="s">
        <v>8682</v>
      </c>
      <c r="N4245" s="6" t="s">
        <v>6658</v>
      </c>
      <c r="O4245" s="6" t="s">
        <v>278</v>
      </c>
      <c r="P4245" s="6" t="s">
        <v>287</v>
      </c>
      <c r="Q4245" s="6" t="s">
        <v>264</v>
      </c>
      <c r="R4245" s="6" t="s">
        <v>2212</v>
      </c>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row>
    <row r="4246" spans="1:46" s="42" customFormat="1" ht="30" customHeight="1" x14ac:dyDescent="0.2">
      <c r="A4246" s="9" t="s">
        <v>9343</v>
      </c>
      <c r="B4246" s="9" t="s">
        <v>190</v>
      </c>
      <c r="C4246" s="9">
        <v>85</v>
      </c>
      <c r="D4246" s="9" t="s">
        <v>3417</v>
      </c>
      <c r="E4246" s="6" t="s">
        <v>8187</v>
      </c>
      <c r="F4246" s="6"/>
      <c r="G4246" s="6"/>
      <c r="H4246" s="6" t="s">
        <v>258</v>
      </c>
      <c r="I4246" s="6">
        <v>369</v>
      </c>
      <c r="J4246" s="6"/>
      <c r="K4246" s="6"/>
      <c r="L4246" s="6" t="s">
        <v>8681</v>
      </c>
      <c r="M4246" s="6" t="s">
        <v>8683</v>
      </c>
      <c r="N4246" s="6" t="s">
        <v>6658</v>
      </c>
      <c r="O4246" s="6" t="s">
        <v>278</v>
      </c>
      <c r="P4246" s="6" t="s">
        <v>287</v>
      </c>
      <c r="Q4246" s="6" t="s">
        <v>264</v>
      </c>
      <c r="R4246" s="6" t="s">
        <v>2212</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row>
    <row r="4247" spans="1:46" s="42" customFormat="1" ht="30" customHeight="1" x14ac:dyDescent="0.2">
      <c r="A4247" s="9" t="s">
        <v>9343</v>
      </c>
      <c r="B4247" s="9" t="s">
        <v>190</v>
      </c>
      <c r="C4247" s="9">
        <v>85</v>
      </c>
      <c r="D4247" s="9" t="s">
        <v>3418</v>
      </c>
      <c r="E4247" s="6" t="s">
        <v>8187</v>
      </c>
      <c r="F4247" s="6"/>
      <c r="G4247" s="6"/>
      <c r="H4247" s="6" t="s">
        <v>258</v>
      </c>
      <c r="I4247" s="6">
        <v>370</v>
      </c>
      <c r="J4247" s="6"/>
      <c r="K4247" s="6"/>
      <c r="L4247" s="6" t="s">
        <v>8681</v>
      </c>
      <c r="M4247" s="6" t="s">
        <v>2893</v>
      </c>
      <c r="N4247" s="6" t="s">
        <v>6658</v>
      </c>
      <c r="O4247" s="6" t="s">
        <v>278</v>
      </c>
      <c r="P4247" s="6" t="s">
        <v>287</v>
      </c>
      <c r="Q4247" s="6" t="s">
        <v>264</v>
      </c>
      <c r="R4247" s="6" t="s">
        <v>2212</v>
      </c>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row>
    <row r="4248" spans="1:46" s="42" customFormat="1" ht="30" customHeight="1" x14ac:dyDescent="0.2">
      <c r="A4248" s="9" t="s">
        <v>9343</v>
      </c>
      <c r="B4248" s="9" t="s">
        <v>190</v>
      </c>
      <c r="C4248" s="9">
        <v>86</v>
      </c>
      <c r="D4248" s="9" t="s">
        <v>8835</v>
      </c>
      <c r="E4248" s="6" t="s">
        <v>8187</v>
      </c>
      <c r="F4248" s="6"/>
      <c r="G4248" s="6"/>
      <c r="H4248" s="6" t="s">
        <v>258</v>
      </c>
      <c r="I4248" s="6">
        <v>371</v>
      </c>
      <c r="J4248" s="6"/>
      <c r="K4248" s="6"/>
      <c r="L4248" s="6" t="s">
        <v>8684</v>
      </c>
      <c r="M4248" s="6" t="s">
        <v>8685</v>
      </c>
      <c r="N4248" s="6" t="s">
        <v>278</v>
      </c>
      <c r="O4248" s="6" t="s">
        <v>1121</v>
      </c>
      <c r="P4248" s="6" t="s">
        <v>287</v>
      </c>
      <c r="Q4248" s="6" t="s">
        <v>264</v>
      </c>
      <c r="R4248" s="6" t="s">
        <v>2212</v>
      </c>
      <c r="S4248" s="6" t="s">
        <v>8509</v>
      </c>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row>
    <row r="4249" spans="1:46" s="42" customFormat="1" ht="30" customHeight="1" x14ac:dyDescent="0.2">
      <c r="A4249" s="9" t="s">
        <v>9343</v>
      </c>
      <c r="B4249" s="9" t="s">
        <v>190</v>
      </c>
      <c r="C4249" s="9">
        <v>86</v>
      </c>
      <c r="D4249" s="9" t="s">
        <v>8836</v>
      </c>
      <c r="E4249" s="6" t="s">
        <v>8187</v>
      </c>
      <c r="F4249" s="6"/>
      <c r="G4249" s="6"/>
      <c r="H4249" s="6" t="s">
        <v>258</v>
      </c>
      <c r="I4249" s="6">
        <v>372</v>
      </c>
      <c r="J4249" s="6"/>
      <c r="K4249" s="6"/>
      <c r="L4249" s="6" t="s">
        <v>8684</v>
      </c>
      <c r="M4249" s="6" t="s">
        <v>8686</v>
      </c>
      <c r="N4249" s="6" t="s">
        <v>278</v>
      </c>
      <c r="O4249" s="6" t="s">
        <v>1121</v>
      </c>
      <c r="P4249" s="6" t="s">
        <v>287</v>
      </c>
      <c r="Q4249" s="6" t="s">
        <v>264</v>
      </c>
      <c r="R4249" s="6" t="s">
        <v>2212</v>
      </c>
      <c r="S4249" s="6" t="s">
        <v>8509</v>
      </c>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row>
    <row r="4250" spans="1:46" s="42" customFormat="1" ht="30" customHeight="1" x14ac:dyDescent="0.2">
      <c r="A4250" s="9" t="s">
        <v>9343</v>
      </c>
      <c r="B4250" s="9" t="s">
        <v>190</v>
      </c>
      <c r="C4250" s="9">
        <v>86</v>
      </c>
      <c r="D4250" s="9" t="s">
        <v>8837</v>
      </c>
      <c r="E4250" s="6" t="s">
        <v>8187</v>
      </c>
      <c r="F4250" s="6"/>
      <c r="G4250" s="6"/>
      <c r="H4250" s="6" t="s">
        <v>258</v>
      </c>
      <c r="I4250" s="6">
        <v>373</v>
      </c>
      <c r="J4250" s="6"/>
      <c r="K4250" s="6"/>
      <c r="L4250" s="6" t="s">
        <v>8684</v>
      </c>
      <c r="M4250" s="6" t="s">
        <v>8687</v>
      </c>
      <c r="N4250" s="6" t="s">
        <v>278</v>
      </c>
      <c r="O4250" s="6" t="s">
        <v>1121</v>
      </c>
      <c r="P4250" s="6" t="s">
        <v>287</v>
      </c>
      <c r="Q4250" s="6" t="s">
        <v>264</v>
      </c>
      <c r="R4250" s="6" t="s">
        <v>2212</v>
      </c>
      <c r="S4250" s="6" t="s">
        <v>8509</v>
      </c>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row>
    <row r="4251" spans="1:46" s="42" customFormat="1" ht="30" customHeight="1" x14ac:dyDescent="0.2">
      <c r="A4251" s="9" t="s">
        <v>9343</v>
      </c>
      <c r="B4251" s="9" t="s">
        <v>190</v>
      </c>
      <c r="C4251" s="9">
        <v>86</v>
      </c>
      <c r="D4251" s="9" t="s">
        <v>8838</v>
      </c>
      <c r="E4251" s="6" t="s">
        <v>8187</v>
      </c>
      <c r="F4251" s="6"/>
      <c r="G4251" s="6"/>
      <c r="H4251" s="6" t="s">
        <v>258</v>
      </c>
      <c r="I4251" s="6">
        <v>374</v>
      </c>
      <c r="J4251" s="6"/>
      <c r="K4251" s="6"/>
      <c r="L4251" s="6" t="s">
        <v>8684</v>
      </c>
      <c r="M4251" s="6" t="s">
        <v>8688</v>
      </c>
      <c r="N4251" s="6" t="s">
        <v>278</v>
      </c>
      <c r="O4251" s="6" t="s">
        <v>1121</v>
      </c>
      <c r="P4251" s="6" t="s">
        <v>287</v>
      </c>
      <c r="Q4251" s="6" t="s">
        <v>264</v>
      </c>
      <c r="R4251" s="6" t="s">
        <v>2212</v>
      </c>
      <c r="S4251" s="6" t="s">
        <v>8509</v>
      </c>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row>
    <row r="4252" spans="1:46" s="42" customFormat="1" ht="30" customHeight="1" x14ac:dyDescent="0.2">
      <c r="A4252" s="9" t="s">
        <v>9343</v>
      </c>
      <c r="B4252" s="9" t="s">
        <v>190</v>
      </c>
      <c r="C4252" s="9">
        <v>86</v>
      </c>
      <c r="D4252" s="9" t="s">
        <v>8839</v>
      </c>
      <c r="E4252" s="6" t="s">
        <v>8187</v>
      </c>
      <c r="F4252" s="6"/>
      <c r="G4252" s="6"/>
      <c r="H4252" s="6" t="s">
        <v>258</v>
      </c>
      <c r="I4252" s="6">
        <v>375</v>
      </c>
      <c r="J4252" s="6"/>
      <c r="K4252" s="6"/>
      <c r="L4252" s="6" t="s">
        <v>8684</v>
      </c>
      <c r="M4252" s="6" t="s">
        <v>8689</v>
      </c>
      <c r="N4252" s="6" t="s">
        <v>278</v>
      </c>
      <c r="O4252" s="6" t="s">
        <v>1121</v>
      </c>
      <c r="P4252" s="6" t="s">
        <v>287</v>
      </c>
      <c r="Q4252" s="6" t="s">
        <v>264</v>
      </c>
      <c r="R4252" s="6" t="s">
        <v>2212</v>
      </c>
      <c r="S4252" s="6" t="s">
        <v>8509</v>
      </c>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row>
    <row r="4253" spans="1:46" s="42" customFormat="1" ht="30" customHeight="1" x14ac:dyDescent="0.2">
      <c r="A4253" s="9" t="s">
        <v>9343</v>
      </c>
      <c r="B4253" s="9" t="s">
        <v>190</v>
      </c>
      <c r="C4253" s="9">
        <v>86</v>
      </c>
      <c r="D4253" s="9" t="s">
        <v>8840</v>
      </c>
      <c r="E4253" s="6" t="s">
        <v>8187</v>
      </c>
      <c r="F4253" s="6"/>
      <c r="G4253" s="6"/>
      <c r="H4253" s="6" t="s">
        <v>258</v>
      </c>
      <c r="I4253" s="6">
        <v>376</v>
      </c>
      <c r="J4253" s="6"/>
      <c r="K4253" s="6"/>
      <c r="L4253" s="6" t="s">
        <v>8684</v>
      </c>
      <c r="M4253" s="6" t="s">
        <v>8690</v>
      </c>
      <c r="N4253" s="6" t="s">
        <v>278</v>
      </c>
      <c r="O4253" s="6" t="s">
        <v>1121</v>
      </c>
      <c r="P4253" s="6" t="s">
        <v>287</v>
      </c>
      <c r="Q4253" s="6" t="s">
        <v>264</v>
      </c>
      <c r="R4253" s="6" t="s">
        <v>2212</v>
      </c>
      <c r="S4253" s="6" t="s">
        <v>8509</v>
      </c>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row>
    <row r="4254" spans="1:46" s="42" customFormat="1" ht="30" customHeight="1" x14ac:dyDescent="0.2">
      <c r="A4254" s="9" t="s">
        <v>9343</v>
      </c>
      <c r="B4254" s="9" t="s">
        <v>190</v>
      </c>
      <c r="C4254" s="9">
        <v>86</v>
      </c>
      <c r="D4254" s="9" t="s">
        <v>8841</v>
      </c>
      <c r="E4254" s="6" t="s">
        <v>8187</v>
      </c>
      <c r="F4254" s="6"/>
      <c r="G4254" s="6"/>
      <c r="H4254" s="6" t="s">
        <v>258</v>
      </c>
      <c r="I4254" s="6">
        <v>377</v>
      </c>
      <c r="J4254" s="6"/>
      <c r="K4254" s="6"/>
      <c r="L4254" s="6" t="s">
        <v>8684</v>
      </c>
      <c r="M4254" s="6" t="s">
        <v>8691</v>
      </c>
      <c r="N4254" s="6" t="s">
        <v>278</v>
      </c>
      <c r="O4254" s="6" t="s">
        <v>1121</v>
      </c>
      <c r="P4254" s="6" t="s">
        <v>287</v>
      </c>
      <c r="Q4254" s="6" t="s">
        <v>264</v>
      </c>
      <c r="R4254" s="6" t="s">
        <v>2212</v>
      </c>
      <c r="S4254" s="6" t="s">
        <v>8509</v>
      </c>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row>
    <row r="4255" spans="1:46" s="42" customFormat="1" ht="30" customHeight="1" x14ac:dyDescent="0.2">
      <c r="A4255" s="9" t="s">
        <v>9343</v>
      </c>
      <c r="B4255" s="9" t="s">
        <v>190</v>
      </c>
      <c r="C4255" s="9">
        <v>86</v>
      </c>
      <c r="D4255" s="9" t="s">
        <v>8842</v>
      </c>
      <c r="E4255" s="6" t="s">
        <v>8187</v>
      </c>
      <c r="F4255" s="6"/>
      <c r="G4255" s="6"/>
      <c r="H4255" s="6" t="s">
        <v>258</v>
      </c>
      <c r="I4255" s="6">
        <v>378</v>
      </c>
      <c r="K4255" s="43"/>
      <c r="L4255" s="6" t="s">
        <v>8684</v>
      </c>
      <c r="M4255" s="6" t="s">
        <v>8693</v>
      </c>
      <c r="N4255" s="6" t="s">
        <v>278</v>
      </c>
      <c r="O4255" s="6" t="s">
        <v>1121</v>
      </c>
      <c r="P4255" s="6" t="s">
        <v>287</v>
      </c>
      <c r="Q4255" s="6" t="s">
        <v>264</v>
      </c>
      <c r="R4255" s="6" t="s">
        <v>2212</v>
      </c>
      <c r="S4255" s="6" t="s">
        <v>8509</v>
      </c>
      <c r="T4255" s="43"/>
      <c r="U4255" s="43"/>
      <c r="V4255" s="43"/>
      <c r="W4255" s="43"/>
      <c r="X4255" s="43"/>
      <c r="Y4255" s="43"/>
      <c r="Z4255" s="43"/>
      <c r="AA4255" s="43"/>
      <c r="AB4255" s="43"/>
      <c r="AC4255" s="43"/>
      <c r="AD4255" s="43"/>
      <c r="AE4255" s="43"/>
      <c r="AF4255" s="43"/>
      <c r="AG4255" s="43"/>
      <c r="AH4255" s="43"/>
      <c r="AI4255" s="43"/>
      <c r="AJ4255" s="43"/>
      <c r="AK4255" s="43"/>
      <c r="AL4255" s="43"/>
      <c r="AM4255" s="43"/>
      <c r="AN4255" s="43"/>
      <c r="AO4255" s="43"/>
      <c r="AP4255" s="43"/>
      <c r="AQ4255" s="43"/>
      <c r="AR4255" s="43"/>
      <c r="AS4255" s="43"/>
      <c r="AT4255" s="43"/>
    </row>
    <row r="4256" spans="1:46" s="42" customFormat="1" ht="30" customHeight="1" x14ac:dyDescent="0.2">
      <c r="A4256" s="9" t="s">
        <v>9343</v>
      </c>
      <c r="B4256" s="9" t="s">
        <v>190</v>
      </c>
      <c r="C4256" s="9">
        <v>86</v>
      </c>
      <c r="D4256" s="9" t="s">
        <v>8843</v>
      </c>
      <c r="E4256" s="6" t="s">
        <v>8187</v>
      </c>
      <c r="F4256" s="6"/>
      <c r="G4256" s="6"/>
      <c r="H4256" s="6" t="s">
        <v>258</v>
      </c>
      <c r="I4256" s="6">
        <v>379</v>
      </c>
      <c r="K4256" s="43"/>
      <c r="L4256" s="6" t="s">
        <v>8684</v>
      </c>
      <c r="M4256" s="6" t="s">
        <v>8694</v>
      </c>
      <c r="N4256" s="6" t="s">
        <v>278</v>
      </c>
      <c r="O4256" s="6" t="s">
        <v>1121</v>
      </c>
      <c r="P4256" s="6" t="s">
        <v>287</v>
      </c>
      <c r="Q4256" s="6" t="s">
        <v>264</v>
      </c>
      <c r="R4256" s="6" t="s">
        <v>2212</v>
      </c>
      <c r="S4256" s="6" t="s">
        <v>8509</v>
      </c>
      <c r="T4256" s="43"/>
      <c r="U4256" s="43"/>
      <c r="V4256" s="43"/>
      <c r="W4256" s="43"/>
      <c r="X4256" s="43"/>
      <c r="Y4256" s="43"/>
      <c r="Z4256" s="43"/>
      <c r="AA4256" s="43"/>
      <c r="AB4256" s="43"/>
      <c r="AC4256" s="43"/>
      <c r="AD4256" s="43"/>
      <c r="AE4256" s="43"/>
      <c r="AF4256" s="43"/>
      <c r="AG4256" s="43"/>
      <c r="AH4256" s="43"/>
      <c r="AI4256" s="43"/>
      <c r="AJ4256" s="43"/>
      <c r="AK4256" s="43"/>
      <c r="AL4256" s="43"/>
      <c r="AM4256" s="43"/>
      <c r="AN4256" s="43"/>
      <c r="AO4256" s="43"/>
      <c r="AP4256" s="43"/>
      <c r="AQ4256" s="43"/>
      <c r="AR4256" s="43"/>
      <c r="AS4256" s="43"/>
      <c r="AT4256" s="43"/>
    </row>
    <row r="4257" spans="1:46" s="42" customFormat="1" ht="30" customHeight="1" x14ac:dyDescent="0.2">
      <c r="A4257" s="9" t="s">
        <v>9343</v>
      </c>
      <c r="B4257" s="9" t="s">
        <v>190</v>
      </c>
      <c r="C4257" s="9">
        <v>86</v>
      </c>
      <c r="D4257" s="9" t="s">
        <v>8844</v>
      </c>
      <c r="E4257" s="6" t="s">
        <v>8187</v>
      </c>
      <c r="F4257" s="6"/>
      <c r="G4257" s="6"/>
      <c r="H4257" s="6" t="s">
        <v>258</v>
      </c>
      <c r="I4257" s="6">
        <v>380</v>
      </c>
      <c r="K4257" s="43"/>
      <c r="L4257" s="6" t="s">
        <v>8684</v>
      </c>
      <c r="M4257" s="6" t="s">
        <v>8695</v>
      </c>
      <c r="N4257" s="6" t="s">
        <v>278</v>
      </c>
      <c r="O4257" s="6" t="s">
        <v>1121</v>
      </c>
      <c r="P4257" s="6" t="s">
        <v>287</v>
      </c>
      <c r="Q4257" s="6" t="s">
        <v>264</v>
      </c>
      <c r="R4257" s="6" t="s">
        <v>2212</v>
      </c>
      <c r="S4257" s="6" t="s">
        <v>8509</v>
      </c>
      <c r="T4257" s="43"/>
      <c r="U4257" s="43"/>
      <c r="V4257" s="43"/>
      <c r="W4257" s="43"/>
      <c r="X4257" s="43"/>
      <c r="Y4257" s="43"/>
      <c r="Z4257" s="43"/>
      <c r="AA4257" s="43"/>
      <c r="AB4257" s="43"/>
      <c r="AC4257" s="43"/>
      <c r="AD4257" s="43"/>
      <c r="AE4257" s="43"/>
      <c r="AF4257" s="43"/>
      <c r="AG4257" s="43"/>
      <c r="AH4257" s="43"/>
      <c r="AI4257" s="43"/>
      <c r="AJ4257" s="43"/>
      <c r="AK4257" s="43"/>
      <c r="AL4257" s="43"/>
      <c r="AM4257" s="43"/>
      <c r="AN4257" s="43"/>
      <c r="AO4257" s="43"/>
      <c r="AP4257" s="43"/>
      <c r="AQ4257" s="43"/>
      <c r="AR4257" s="43"/>
      <c r="AS4257" s="43"/>
      <c r="AT4257" s="43"/>
    </row>
    <row r="4258" spans="1:46" s="42" customFormat="1" ht="30" customHeight="1" x14ac:dyDescent="0.2">
      <c r="A4258" s="9" t="s">
        <v>9343</v>
      </c>
      <c r="B4258" s="9" t="s">
        <v>190</v>
      </c>
      <c r="C4258" s="9">
        <v>86</v>
      </c>
      <c r="D4258" s="9" t="s">
        <v>9505</v>
      </c>
      <c r="E4258" s="6" t="s">
        <v>8187</v>
      </c>
      <c r="F4258" s="6"/>
      <c r="G4258" s="6"/>
      <c r="H4258" s="6" t="s">
        <v>258</v>
      </c>
      <c r="I4258" s="6">
        <v>381</v>
      </c>
      <c r="K4258" s="43"/>
      <c r="L4258" s="6" t="s">
        <v>8684</v>
      </c>
      <c r="M4258" s="6" t="s">
        <v>8696</v>
      </c>
      <c r="N4258" s="6" t="s">
        <v>278</v>
      </c>
      <c r="O4258" s="6" t="s">
        <v>1121</v>
      </c>
      <c r="P4258" s="6" t="s">
        <v>287</v>
      </c>
      <c r="Q4258" s="6" t="s">
        <v>264</v>
      </c>
      <c r="R4258" s="6" t="s">
        <v>2212</v>
      </c>
      <c r="S4258" s="6" t="s">
        <v>8509</v>
      </c>
      <c r="T4258" s="43"/>
      <c r="U4258" s="43"/>
      <c r="V4258" s="43"/>
      <c r="W4258" s="43"/>
      <c r="X4258" s="43"/>
      <c r="Y4258" s="43"/>
      <c r="Z4258" s="43"/>
      <c r="AA4258" s="43"/>
      <c r="AB4258" s="43"/>
      <c r="AC4258" s="43"/>
      <c r="AD4258" s="43"/>
      <c r="AE4258" s="43"/>
      <c r="AF4258" s="43"/>
      <c r="AG4258" s="43"/>
      <c r="AH4258" s="43"/>
      <c r="AI4258" s="43"/>
      <c r="AJ4258" s="43"/>
      <c r="AK4258" s="43"/>
      <c r="AL4258" s="43"/>
      <c r="AM4258" s="43"/>
      <c r="AN4258" s="43"/>
      <c r="AO4258" s="43"/>
      <c r="AP4258" s="43"/>
      <c r="AQ4258" s="43"/>
      <c r="AR4258" s="43"/>
      <c r="AS4258" s="43"/>
      <c r="AT4258" s="43"/>
    </row>
    <row r="4259" spans="1:46" s="42" customFormat="1" ht="30" customHeight="1" x14ac:dyDescent="0.2">
      <c r="A4259" s="9" t="s">
        <v>9343</v>
      </c>
      <c r="B4259" s="9" t="s">
        <v>190</v>
      </c>
      <c r="C4259" s="9">
        <v>86</v>
      </c>
      <c r="D4259" s="9" t="s">
        <v>9506</v>
      </c>
      <c r="E4259" s="6" t="s">
        <v>8187</v>
      </c>
      <c r="F4259" s="6"/>
      <c r="G4259" s="6"/>
      <c r="H4259" s="6" t="s">
        <v>258</v>
      </c>
      <c r="I4259" s="6">
        <v>382</v>
      </c>
      <c r="K4259" s="43"/>
      <c r="L4259" s="6" t="s">
        <v>8684</v>
      </c>
      <c r="M4259" s="6" t="s">
        <v>8697</v>
      </c>
      <c r="N4259" s="6" t="s">
        <v>278</v>
      </c>
      <c r="O4259" s="6" t="s">
        <v>1121</v>
      </c>
      <c r="P4259" s="6" t="s">
        <v>287</v>
      </c>
      <c r="Q4259" s="6" t="s">
        <v>264</v>
      </c>
      <c r="R4259" s="6" t="s">
        <v>2212</v>
      </c>
      <c r="S4259" s="6" t="s">
        <v>8509</v>
      </c>
      <c r="T4259" s="43"/>
      <c r="U4259" s="43"/>
      <c r="V4259" s="43"/>
      <c r="W4259" s="43"/>
      <c r="X4259" s="43"/>
      <c r="Y4259" s="43"/>
      <c r="Z4259" s="43"/>
      <c r="AA4259" s="43"/>
      <c r="AB4259" s="43"/>
      <c r="AC4259" s="43"/>
      <c r="AD4259" s="43"/>
      <c r="AE4259" s="43"/>
      <c r="AF4259" s="43"/>
      <c r="AG4259" s="43"/>
      <c r="AH4259" s="43"/>
      <c r="AI4259" s="43"/>
      <c r="AJ4259" s="43"/>
      <c r="AK4259" s="43"/>
      <c r="AL4259" s="43"/>
      <c r="AM4259" s="43"/>
      <c r="AN4259" s="43"/>
      <c r="AO4259" s="43"/>
      <c r="AP4259" s="43"/>
      <c r="AQ4259" s="43"/>
      <c r="AR4259" s="43"/>
      <c r="AS4259" s="43"/>
      <c r="AT4259" s="43"/>
    </row>
    <row r="4260" spans="1:46" s="42" customFormat="1" ht="30" customHeight="1" x14ac:dyDescent="0.2">
      <c r="A4260" s="9" t="s">
        <v>9343</v>
      </c>
      <c r="B4260" s="9" t="s">
        <v>190</v>
      </c>
      <c r="C4260" s="9">
        <v>86</v>
      </c>
      <c r="D4260" s="9" t="s">
        <v>9507</v>
      </c>
      <c r="E4260" s="6" t="s">
        <v>8187</v>
      </c>
      <c r="F4260" s="6"/>
      <c r="G4260" s="6"/>
      <c r="H4260" s="6" t="s">
        <v>258</v>
      </c>
      <c r="I4260" s="6">
        <v>383</v>
      </c>
      <c r="K4260" s="43"/>
      <c r="L4260" s="6" t="s">
        <v>8684</v>
      </c>
      <c r="M4260" s="6" t="s">
        <v>5812</v>
      </c>
      <c r="N4260" s="6" t="s">
        <v>278</v>
      </c>
      <c r="O4260" s="6" t="s">
        <v>1121</v>
      </c>
      <c r="P4260" s="6" t="s">
        <v>287</v>
      </c>
      <c r="Q4260" s="6" t="s">
        <v>264</v>
      </c>
      <c r="R4260" s="6" t="s">
        <v>2212</v>
      </c>
      <c r="S4260" s="6" t="s">
        <v>8509</v>
      </c>
      <c r="T4260" s="43"/>
      <c r="U4260" s="43"/>
      <c r="V4260" s="43"/>
      <c r="W4260" s="43"/>
      <c r="X4260" s="43"/>
      <c r="Y4260" s="43"/>
      <c r="Z4260" s="43"/>
      <c r="AA4260" s="43"/>
      <c r="AB4260" s="43"/>
      <c r="AC4260" s="43"/>
      <c r="AD4260" s="43"/>
      <c r="AE4260" s="43"/>
      <c r="AF4260" s="43"/>
      <c r="AG4260" s="43"/>
      <c r="AH4260" s="43"/>
      <c r="AI4260" s="43"/>
      <c r="AJ4260" s="43"/>
      <c r="AK4260" s="43"/>
      <c r="AL4260" s="43"/>
      <c r="AM4260" s="43"/>
      <c r="AN4260" s="43"/>
      <c r="AO4260" s="43"/>
      <c r="AP4260" s="43"/>
      <c r="AQ4260" s="43"/>
      <c r="AR4260" s="43"/>
      <c r="AS4260" s="43"/>
      <c r="AT4260" s="43"/>
    </row>
    <row r="4261" spans="1:46" s="42" customFormat="1" ht="30" customHeight="1" x14ac:dyDescent="0.2">
      <c r="A4261" s="9" t="s">
        <v>9343</v>
      </c>
      <c r="B4261" s="9" t="s">
        <v>190</v>
      </c>
      <c r="C4261" s="9">
        <v>86</v>
      </c>
      <c r="D4261" s="9" t="s">
        <v>9508</v>
      </c>
      <c r="E4261" s="6" t="s">
        <v>8187</v>
      </c>
      <c r="F4261" s="6"/>
      <c r="G4261" s="6"/>
      <c r="H4261" s="6" t="s">
        <v>258</v>
      </c>
      <c r="I4261" s="6">
        <v>384</v>
      </c>
      <c r="K4261" s="43"/>
      <c r="L4261" s="6" t="s">
        <v>8684</v>
      </c>
      <c r="M4261" s="6" t="s">
        <v>8698</v>
      </c>
      <c r="N4261" s="6" t="s">
        <v>278</v>
      </c>
      <c r="O4261" s="6" t="s">
        <v>1121</v>
      </c>
      <c r="P4261" s="6" t="s">
        <v>287</v>
      </c>
      <c r="Q4261" s="6" t="s">
        <v>264</v>
      </c>
      <c r="R4261" s="6" t="s">
        <v>2212</v>
      </c>
      <c r="S4261" s="6" t="s">
        <v>8509</v>
      </c>
      <c r="T4261" s="43"/>
      <c r="U4261" s="43"/>
      <c r="V4261" s="43"/>
      <c r="W4261" s="43"/>
      <c r="X4261" s="43"/>
      <c r="Y4261" s="43"/>
      <c r="Z4261" s="43"/>
      <c r="AA4261" s="43"/>
      <c r="AB4261" s="43"/>
      <c r="AC4261" s="43"/>
      <c r="AD4261" s="43"/>
      <c r="AE4261" s="43"/>
      <c r="AF4261" s="43"/>
      <c r="AG4261" s="43"/>
      <c r="AH4261" s="43"/>
      <c r="AI4261" s="43"/>
      <c r="AJ4261" s="43"/>
      <c r="AK4261" s="43"/>
      <c r="AL4261" s="43"/>
      <c r="AM4261" s="43"/>
      <c r="AN4261" s="43"/>
      <c r="AO4261" s="43"/>
      <c r="AP4261" s="43"/>
      <c r="AQ4261" s="43"/>
      <c r="AR4261" s="43"/>
      <c r="AS4261" s="43"/>
      <c r="AT4261" s="43"/>
    </row>
    <row r="4262" spans="1:46" s="42" customFormat="1" ht="30" customHeight="1" x14ac:dyDescent="0.2">
      <c r="A4262" s="9" t="s">
        <v>9343</v>
      </c>
      <c r="B4262" s="9" t="s">
        <v>190</v>
      </c>
      <c r="C4262" s="9">
        <v>86</v>
      </c>
      <c r="D4262" s="9" t="s">
        <v>9509</v>
      </c>
      <c r="E4262" s="6" t="s">
        <v>8187</v>
      </c>
      <c r="F4262" s="6"/>
      <c r="G4262" s="6"/>
      <c r="H4262" s="6" t="s">
        <v>258</v>
      </c>
      <c r="I4262" s="6">
        <v>385</v>
      </c>
      <c r="K4262" s="43"/>
      <c r="L4262" s="6" t="s">
        <v>8684</v>
      </c>
      <c r="M4262" s="6" t="s">
        <v>8699</v>
      </c>
      <c r="N4262" s="6" t="s">
        <v>278</v>
      </c>
      <c r="O4262" s="6" t="s">
        <v>1121</v>
      </c>
      <c r="P4262" s="6" t="s">
        <v>287</v>
      </c>
      <c r="Q4262" s="6" t="s">
        <v>264</v>
      </c>
      <c r="R4262" s="6" t="s">
        <v>2212</v>
      </c>
      <c r="S4262" s="6" t="s">
        <v>8509</v>
      </c>
      <c r="T4262" s="43"/>
      <c r="U4262" s="43"/>
      <c r="V4262" s="43"/>
      <c r="W4262" s="43"/>
      <c r="X4262" s="43"/>
      <c r="Y4262" s="43"/>
      <c r="Z4262" s="43"/>
      <c r="AA4262" s="43"/>
      <c r="AB4262" s="43"/>
      <c r="AC4262" s="43"/>
      <c r="AD4262" s="43"/>
      <c r="AE4262" s="43"/>
      <c r="AF4262" s="43"/>
      <c r="AG4262" s="43"/>
      <c r="AH4262" s="43"/>
      <c r="AI4262" s="43"/>
      <c r="AJ4262" s="43"/>
      <c r="AK4262" s="43"/>
      <c r="AL4262" s="43"/>
      <c r="AM4262" s="43"/>
      <c r="AN4262" s="43"/>
      <c r="AO4262" s="43"/>
      <c r="AP4262" s="43"/>
      <c r="AQ4262" s="43"/>
      <c r="AR4262" s="43"/>
      <c r="AS4262" s="43"/>
      <c r="AT4262" s="43"/>
    </row>
    <row r="4263" spans="1:46" s="42" customFormat="1" ht="30" customHeight="1" x14ac:dyDescent="0.2">
      <c r="A4263" s="9" t="s">
        <v>9343</v>
      </c>
      <c r="B4263" s="9" t="s">
        <v>190</v>
      </c>
      <c r="C4263" s="9">
        <v>86</v>
      </c>
      <c r="D4263" s="9" t="s">
        <v>9510</v>
      </c>
      <c r="E4263" s="6" t="s">
        <v>8187</v>
      </c>
      <c r="F4263" s="6"/>
      <c r="G4263" s="6"/>
      <c r="H4263" s="6" t="s">
        <v>258</v>
      </c>
      <c r="I4263" s="6">
        <v>386</v>
      </c>
      <c r="K4263" s="43"/>
      <c r="L4263" s="6" t="s">
        <v>8684</v>
      </c>
      <c r="M4263" s="6" t="s">
        <v>8700</v>
      </c>
      <c r="N4263" s="6" t="s">
        <v>278</v>
      </c>
      <c r="O4263" s="6" t="s">
        <v>1121</v>
      </c>
      <c r="P4263" s="6" t="s">
        <v>287</v>
      </c>
      <c r="Q4263" s="6" t="s">
        <v>264</v>
      </c>
      <c r="R4263" s="6" t="s">
        <v>2212</v>
      </c>
      <c r="S4263" s="6" t="s">
        <v>8509</v>
      </c>
      <c r="T4263" s="43"/>
      <c r="U4263" s="43"/>
      <c r="V4263" s="43"/>
      <c r="W4263" s="43"/>
      <c r="X4263" s="43"/>
      <c r="Y4263" s="43"/>
      <c r="Z4263" s="43"/>
      <c r="AA4263" s="43"/>
      <c r="AB4263" s="43"/>
      <c r="AC4263" s="43"/>
      <c r="AD4263" s="43"/>
      <c r="AE4263" s="43"/>
      <c r="AF4263" s="43"/>
      <c r="AG4263" s="43"/>
      <c r="AH4263" s="43"/>
      <c r="AI4263" s="43"/>
      <c r="AJ4263" s="43"/>
      <c r="AK4263" s="43"/>
      <c r="AL4263" s="43"/>
      <c r="AM4263" s="43"/>
      <c r="AN4263" s="43"/>
      <c r="AO4263" s="43"/>
      <c r="AP4263" s="43"/>
      <c r="AQ4263" s="43"/>
      <c r="AR4263" s="43"/>
      <c r="AS4263" s="43"/>
      <c r="AT4263" s="43"/>
    </row>
    <row r="4264" spans="1:46" s="42" customFormat="1" ht="30" customHeight="1" x14ac:dyDescent="0.2">
      <c r="A4264" s="9" t="s">
        <v>9343</v>
      </c>
      <c r="B4264" s="9" t="s">
        <v>190</v>
      </c>
      <c r="C4264" s="9">
        <v>86</v>
      </c>
      <c r="D4264" s="9" t="s">
        <v>9511</v>
      </c>
      <c r="E4264" s="6" t="s">
        <v>8187</v>
      </c>
      <c r="F4264" s="6"/>
      <c r="G4264" s="6"/>
      <c r="H4264" s="6" t="s">
        <v>258</v>
      </c>
      <c r="I4264" s="6">
        <v>387</v>
      </c>
      <c r="K4264" s="43"/>
      <c r="L4264" s="6" t="s">
        <v>8684</v>
      </c>
      <c r="M4264" s="6" t="s">
        <v>8701</v>
      </c>
      <c r="N4264" s="6" t="s">
        <v>278</v>
      </c>
      <c r="O4264" s="6" t="s">
        <v>1121</v>
      </c>
      <c r="P4264" s="6" t="s">
        <v>287</v>
      </c>
      <c r="Q4264" s="6" t="s">
        <v>264</v>
      </c>
      <c r="R4264" s="6" t="s">
        <v>2212</v>
      </c>
      <c r="S4264" s="6" t="s">
        <v>8509</v>
      </c>
      <c r="T4264" s="43"/>
      <c r="U4264" s="43"/>
      <c r="V4264" s="43"/>
      <c r="W4264" s="43"/>
      <c r="X4264" s="43"/>
      <c r="Y4264" s="43"/>
      <c r="Z4264" s="43"/>
      <c r="AA4264" s="43"/>
      <c r="AB4264" s="43"/>
      <c r="AC4264" s="43"/>
      <c r="AD4264" s="43"/>
      <c r="AE4264" s="43"/>
      <c r="AF4264" s="43"/>
      <c r="AG4264" s="43"/>
      <c r="AH4264" s="43"/>
      <c r="AI4264" s="43"/>
      <c r="AJ4264" s="43"/>
      <c r="AK4264" s="43"/>
      <c r="AL4264" s="43"/>
      <c r="AM4264" s="43"/>
      <c r="AN4264" s="43"/>
      <c r="AO4264" s="43"/>
      <c r="AP4264" s="43"/>
      <c r="AQ4264" s="43"/>
      <c r="AR4264" s="43"/>
      <c r="AS4264" s="43"/>
      <c r="AT4264" s="43"/>
    </row>
    <row r="4265" spans="1:46" s="30" customFormat="1" ht="30" customHeight="1" x14ac:dyDescent="0.2">
      <c r="A4265" s="9" t="s">
        <v>9343</v>
      </c>
      <c r="B4265" s="9" t="s">
        <v>190</v>
      </c>
      <c r="C4265" s="9" t="s">
        <v>8845</v>
      </c>
      <c r="D4265" s="9" t="s">
        <v>8846</v>
      </c>
      <c r="E4265" s="6" t="s">
        <v>2</v>
      </c>
      <c r="F4265" s="6"/>
      <c r="G4265" s="6"/>
      <c r="H4265" s="6" t="s">
        <v>243</v>
      </c>
      <c r="I4265" s="6">
        <v>1</v>
      </c>
      <c r="J4265" s="6"/>
      <c r="K4265" s="6"/>
      <c r="L4265" s="6" t="s">
        <v>8702</v>
      </c>
      <c r="M4265" s="6" t="s">
        <v>8703</v>
      </c>
      <c r="N4265" s="6" t="s">
        <v>6758</v>
      </c>
      <c r="O4265" s="6" t="s">
        <v>2624</v>
      </c>
      <c r="P4265" s="6" t="s">
        <v>2623</v>
      </c>
      <c r="Q4265" s="6" t="s">
        <v>8659</v>
      </c>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row>
    <row r="4266" spans="1:46" s="30" customFormat="1" ht="30" customHeight="1" x14ac:dyDescent="0.2">
      <c r="A4266" s="9" t="s">
        <v>9343</v>
      </c>
      <c r="B4266" s="9" t="s">
        <v>190</v>
      </c>
      <c r="C4266" s="9" t="s">
        <v>8845</v>
      </c>
      <c r="D4266" s="9" t="s">
        <v>8847</v>
      </c>
      <c r="E4266" s="6" t="s">
        <v>2</v>
      </c>
      <c r="F4266" s="6"/>
      <c r="G4266" s="6"/>
      <c r="H4266" s="6" t="s">
        <v>243</v>
      </c>
      <c r="I4266" s="6">
        <v>2</v>
      </c>
      <c r="J4266" s="6"/>
      <c r="K4266" s="6"/>
      <c r="L4266" s="6" t="s">
        <v>8702</v>
      </c>
      <c r="M4266" s="6" t="s">
        <v>8704</v>
      </c>
      <c r="N4266" s="6" t="s">
        <v>6758</v>
      </c>
      <c r="O4266" s="6" t="s">
        <v>2624</v>
      </c>
      <c r="P4266" s="6" t="s">
        <v>2623</v>
      </c>
      <c r="Q4266" s="6" t="s">
        <v>8659</v>
      </c>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row>
    <row r="4267" spans="1:46" s="30" customFormat="1" ht="30" customHeight="1" x14ac:dyDescent="0.2">
      <c r="A4267" s="9" t="s">
        <v>9343</v>
      </c>
      <c r="B4267" s="9" t="s">
        <v>190</v>
      </c>
      <c r="C4267" s="9" t="s">
        <v>8845</v>
      </c>
      <c r="D4267" s="9" t="s">
        <v>8848</v>
      </c>
      <c r="E4267" s="6" t="s">
        <v>2</v>
      </c>
      <c r="F4267" s="6"/>
      <c r="G4267" s="6"/>
      <c r="H4267" s="6" t="s">
        <v>243</v>
      </c>
      <c r="I4267" s="6">
        <v>3</v>
      </c>
      <c r="J4267" s="6"/>
      <c r="K4267" s="6"/>
      <c r="L4267" s="6" t="s">
        <v>8702</v>
      </c>
      <c r="M4267" s="6" t="s">
        <v>8705</v>
      </c>
      <c r="N4267" s="6" t="s">
        <v>6758</v>
      </c>
      <c r="O4267" s="6" t="s">
        <v>2624</v>
      </c>
      <c r="P4267" s="6" t="s">
        <v>2623</v>
      </c>
      <c r="Q4267" s="6" t="s">
        <v>8659</v>
      </c>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row>
    <row r="4268" spans="1:46" s="30" customFormat="1" ht="30" customHeight="1" x14ac:dyDescent="0.2">
      <c r="A4268" s="9" t="s">
        <v>9343</v>
      </c>
      <c r="B4268" s="9" t="s">
        <v>190</v>
      </c>
      <c r="C4268" s="9" t="s">
        <v>8845</v>
      </c>
      <c r="D4268" s="9" t="s">
        <v>8849</v>
      </c>
      <c r="E4268" s="6" t="s">
        <v>2</v>
      </c>
      <c r="F4268" s="6"/>
      <c r="G4268" s="6"/>
      <c r="H4268" s="6" t="s">
        <v>243</v>
      </c>
      <c r="I4268" s="6">
        <v>4</v>
      </c>
      <c r="J4268" s="6"/>
      <c r="K4268" s="6"/>
      <c r="L4268" s="6" t="s">
        <v>8702</v>
      </c>
      <c r="M4268" s="6" t="s">
        <v>8706</v>
      </c>
      <c r="N4268" s="6" t="s">
        <v>6758</v>
      </c>
      <c r="O4268" s="6" t="s">
        <v>2624</v>
      </c>
      <c r="P4268" s="6" t="s">
        <v>2623</v>
      </c>
      <c r="Q4268" s="6" t="s">
        <v>8659</v>
      </c>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row>
    <row r="4269" spans="1:46" s="30" customFormat="1" ht="30" customHeight="1" x14ac:dyDescent="0.2">
      <c r="A4269" s="9" t="s">
        <v>9343</v>
      </c>
      <c r="B4269" s="9" t="s">
        <v>190</v>
      </c>
      <c r="C4269" s="9" t="s">
        <v>8845</v>
      </c>
      <c r="D4269" s="9" t="s">
        <v>8850</v>
      </c>
      <c r="E4269" s="6" t="s">
        <v>2</v>
      </c>
      <c r="F4269" s="6"/>
      <c r="G4269" s="6"/>
      <c r="H4269" s="6" t="s">
        <v>243</v>
      </c>
      <c r="I4269" s="6">
        <v>5</v>
      </c>
      <c r="J4269" s="6"/>
      <c r="K4269" s="6"/>
      <c r="L4269" s="6" t="s">
        <v>8702</v>
      </c>
      <c r="M4269" s="6" t="s">
        <v>8707</v>
      </c>
      <c r="N4269" s="6" t="s">
        <v>6758</v>
      </c>
      <c r="O4269" s="6" t="s">
        <v>2624</v>
      </c>
      <c r="P4269" s="6" t="s">
        <v>2623</v>
      </c>
      <c r="Q4269" s="6" t="s">
        <v>8659</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row>
    <row r="4270" spans="1:46" s="30" customFormat="1" ht="30" customHeight="1" x14ac:dyDescent="0.2">
      <c r="A4270" s="9" t="s">
        <v>9343</v>
      </c>
      <c r="B4270" s="9" t="s">
        <v>190</v>
      </c>
      <c r="C4270" s="9" t="s">
        <v>8851</v>
      </c>
      <c r="D4270" s="9" t="s">
        <v>8851</v>
      </c>
      <c r="E4270" s="6" t="s">
        <v>2</v>
      </c>
      <c r="F4270" s="6"/>
      <c r="G4270" s="6"/>
      <c r="H4270" s="6" t="s">
        <v>191</v>
      </c>
      <c r="I4270" s="6">
        <v>6</v>
      </c>
      <c r="J4270" s="6"/>
      <c r="K4270" s="6"/>
      <c r="L4270" s="6"/>
      <c r="M4270" s="6" t="s">
        <v>8714</v>
      </c>
      <c r="N4270" s="6" t="s">
        <v>959</v>
      </c>
      <c r="O4270" s="6" t="s">
        <v>367</v>
      </c>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row>
    <row r="4271" spans="1:46" s="30" customFormat="1" ht="30" customHeight="1" x14ac:dyDescent="0.2">
      <c r="A4271" s="9" t="s">
        <v>9343</v>
      </c>
      <c r="B4271" s="9" t="s">
        <v>190</v>
      </c>
      <c r="C4271" s="9" t="s">
        <v>8861</v>
      </c>
      <c r="D4271" s="9" t="s">
        <v>9512</v>
      </c>
      <c r="E4271" s="6" t="s">
        <v>2</v>
      </c>
      <c r="F4271" s="6" t="s">
        <v>31</v>
      </c>
      <c r="G4271" s="6"/>
      <c r="H4271" s="6" t="s">
        <v>243</v>
      </c>
      <c r="I4271" s="6">
        <v>7</v>
      </c>
      <c r="J4271" s="6"/>
      <c r="K4271" s="6" t="s">
        <v>9513</v>
      </c>
      <c r="L4271" s="6" t="s">
        <v>9514</v>
      </c>
      <c r="M4271" s="6" t="s">
        <v>8717</v>
      </c>
      <c r="N4271" s="6" t="s">
        <v>2625</v>
      </c>
      <c r="O4271" s="6" t="s">
        <v>2624</v>
      </c>
      <c r="P4271" s="6" t="s">
        <v>2623</v>
      </c>
      <c r="Q4271" s="6" t="s">
        <v>8659</v>
      </c>
      <c r="R4271" s="6"/>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row>
    <row r="4272" spans="1:46" s="30" customFormat="1" ht="30" customHeight="1" x14ac:dyDescent="0.2">
      <c r="A4272" s="9" t="s">
        <v>9343</v>
      </c>
      <c r="B4272" s="9" t="s">
        <v>190</v>
      </c>
      <c r="C4272" s="9" t="s">
        <v>8861</v>
      </c>
      <c r="D4272" s="9" t="s">
        <v>9515</v>
      </c>
      <c r="E4272" s="6" t="s">
        <v>2</v>
      </c>
      <c r="F4272" s="6" t="s">
        <v>31</v>
      </c>
      <c r="G4272" s="6"/>
      <c r="H4272" s="6" t="s">
        <v>243</v>
      </c>
      <c r="I4272" s="6">
        <v>8</v>
      </c>
      <c r="J4272" s="6"/>
      <c r="K4272" s="6" t="s">
        <v>9513</v>
      </c>
      <c r="L4272" s="6" t="s">
        <v>9514</v>
      </c>
      <c r="M4272" s="6" t="s">
        <v>8718</v>
      </c>
      <c r="N4272" s="6" t="s">
        <v>2625</v>
      </c>
      <c r="O4272" s="6" t="s">
        <v>2624</v>
      </c>
      <c r="P4272" s="6" t="s">
        <v>2623</v>
      </c>
      <c r="Q4272" s="6" t="s">
        <v>8659</v>
      </c>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row>
    <row r="4273" spans="1:46" s="30" customFormat="1" ht="30" customHeight="1" x14ac:dyDescent="0.2">
      <c r="A4273" s="9" t="s">
        <v>9343</v>
      </c>
      <c r="B4273" s="9" t="s">
        <v>190</v>
      </c>
      <c r="C4273" s="9" t="s">
        <v>8861</v>
      </c>
      <c r="D4273" s="9" t="s">
        <v>9516</v>
      </c>
      <c r="E4273" s="6" t="s">
        <v>2</v>
      </c>
      <c r="F4273" s="6" t="s">
        <v>31</v>
      </c>
      <c r="G4273" s="6"/>
      <c r="H4273" s="6" t="s">
        <v>243</v>
      </c>
      <c r="I4273" s="6">
        <v>9</v>
      </c>
      <c r="J4273" s="6"/>
      <c r="K4273" s="6" t="s">
        <v>9513</v>
      </c>
      <c r="L4273" s="6" t="s">
        <v>9514</v>
      </c>
      <c r="M4273" s="6" t="s">
        <v>8719</v>
      </c>
      <c r="N4273" s="6" t="s">
        <v>2625</v>
      </c>
      <c r="O4273" s="6" t="s">
        <v>2624</v>
      </c>
      <c r="P4273" s="6" t="s">
        <v>2623</v>
      </c>
      <c r="Q4273" s="6" t="s">
        <v>8659</v>
      </c>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row>
    <row r="4274" spans="1:46" s="30" customFormat="1" ht="30" customHeight="1" x14ac:dyDescent="0.2">
      <c r="A4274" s="9" t="s">
        <v>9343</v>
      </c>
      <c r="B4274" s="9" t="s">
        <v>190</v>
      </c>
      <c r="C4274" s="9" t="s">
        <v>8861</v>
      </c>
      <c r="D4274" s="9" t="s">
        <v>9517</v>
      </c>
      <c r="E4274" s="6" t="s">
        <v>2</v>
      </c>
      <c r="F4274" s="6" t="s">
        <v>31</v>
      </c>
      <c r="G4274" s="6"/>
      <c r="H4274" s="6" t="s">
        <v>243</v>
      </c>
      <c r="I4274" s="6">
        <v>10</v>
      </c>
      <c r="J4274" s="6"/>
      <c r="K4274" s="6" t="s">
        <v>9513</v>
      </c>
      <c r="L4274" s="6" t="s">
        <v>9514</v>
      </c>
      <c r="M4274" s="6" t="s">
        <v>8720</v>
      </c>
      <c r="N4274" s="6" t="s">
        <v>2625</v>
      </c>
      <c r="O4274" s="6" t="s">
        <v>2624</v>
      </c>
      <c r="P4274" s="6" t="s">
        <v>2623</v>
      </c>
      <c r="Q4274" s="6" t="s">
        <v>8659</v>
      </c>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row>
    <row r="4275" spans="1:46" s="30" customFormat="1" ht="30" customHeight="1" x14ac:dyDescent="0.2">
      <c r="A4275" s="9" t="s">
        <v>9343</v>
      </c>
      <c r="B4275" s="9" t="s">
        <v>190</v>
      </c>
      <c r="C4275" s="9" t="s">
        <v>8861</v>
      </c>
      <c r="D4275" s="9" t="s">
        <v>9518</v>
      </c>
      <c r="E4275" s="6" t="s">
        <v>2</v>
      </c>
      <c r="F4275" s="6" t="s">
        <v>31</v>
      </c>
      <c r="G4275" s="6"/>
      <c r="H4275" s="6" t="s">
        <v>243</v>
      </c>
      <c r="I4275" s="6">
        <v>11</v>
      </c>
      <c r="J4275" s="6"/>
      <c r="K4275" s="6" t="s">
        <v>9513</v>
      </c>
      <c r="L4275" s="6" t="s">
        <v>9514</v>
      </c>
      <c r="M4275" s="6" t="s">
        <v>8721</v>
      </c>
      <c r="N4275" s="6" t="s">
        <v>2625</v>
      </c>
      <c r="O4275" s="6" t="s">
        <v>2624</v>
      </c>
      <c r="P4275" s="6" t="s">
        <v>2623</v>
      </c>
      <c r="Q4275" s="6" t="s">
        <v>8659</v>
      </c>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row>
    <row r="4276" spans="1:46" s="30" customFormat="1" ht="30" customHeight="1" x14ac:dyDescent="0.2">
      <c r="A4276" s="9" t="s">
        <v>9343</v>
      </c>
      <c r="B4276" s="9" t="s">
        <v>190</v>
      </c>
      <c r="C4276" s="9" t="s">
        <v>8861</v>
      </c>
      <c r="D4276" s="9" t="s">
        <v>9519</v>
      </c>
      <c r="E4276" s="6" t="s">
        <v>2</v>
      </c>
      <c r="F4276" s="6" t="s">
        <v>31</v>
      </c>
      <c r="G4276" s="6"/>
      <c r="H4276" s="6" t="s">
        <v>243</v>
      </c>
      <c r="I4276" s="6">
        <v>12</v>
      </c>
      <c r="J4276" s="6"/>
      <c r="K4276" s="6" t="s">
        <v>9513</v>
      </c>
      <c r="L4276" s="6" t="s">
        <v>9514</v>
      </c>
      <c r="M4276" s="6" t="s">
        <v>8722</v>
      </c>
      <c r="N4276" s="6" t="s">
        <v>2625</v>
      </c>
      <c r="O4276" s="6" t="s">
        <v>2624</v>
      </c>
      <c r="P4276" s="6" t="s">
        <v>2623</v>
      </c>
      <c r="Q4276" s="6" t="s">
        <v>8659</v>
      </c>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row>
    <row r="4277" spans="1:46" s="30" customFormat="1" ht="30" customHeight="1" x14ac:dyDescent="0.2">
      <c r="A4277" s="9" t="s">
        <v>9343</v>
      </c>
      <c r="B4277" s="9" t="s">
        <v>190</v>
      </c>
      <c r="C4277" s="9" t="s">
        <v>8861</v>
      </c>
      <c r="D4277" s="9" t="s">
        <v>9520</v>
      </c>
      <c r="E4277" s="6" t="s">
        <v>2</v>
      </c>
      <c r="F4277" s="6" t="s">
        <v>31</v>
      </c>
      <c r="G4277" s="6"/>
      <c r="H4277" s="6" t="s">
        <v>243</v>
      </c>
      <c r="I4277" s="6">
        <v>13</v>
      </c>
      <c r="J4277" s="6"/>
      <c r="K4277" s="6" t="s">
        <v>9513</v>
      </c>
      <c r="L4277" s="6" t="s">
        <v>9514</v>
      </c>
      <c r="M4277" s="6" t="s">
        <v>8723</v>
      </c>
      <c r="N4277" s="6" t="s">
        <v>2625</v>
      </c>
      <c r="O4277" s="6" t="s">
        <v>2624</v>
      </c>
      <c r="P4277" s="6" t="s">
        <v>2623</v>
      </c>
      <c r="Q4277" s="6" t="s">
        <v>8659</v>
      </c>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row>
    <row r="4278" spans="1:46" s="30" customFormat="1" ht="30" customHeight="1" x14ac:dyDescent="0.2">
      <c r="A4278" s="9" t="s">
        <v>9343</v>
      </c>
      <c r="B4278" s="9" t="s">
        <v>190</v>
      </c>
      <c r="C4278" s="9" t="s">
        <v>8861</v>
      </c>
      <c r="D4278" s="9" t="s">
        <v>9521</v>
      </c>
      <c r="E4278" s="6" t="s">
        <v>2</v>
      </c>
      <c r="F4278" s="6" t="s">
        <v>31</v>
      </c>
      <c r="G4278" s="6"/>
      <c r="H4278" s="6" t="s">
        <v>243</v>
      </c>
      <c r="I4278" s="6">
        <v>14</v>
      </c>
      <c r="J4278" s="6"/>
      <c r="K4278" s="6" t="s">
        <v>9513</v>
      </c>
      <c r="L4278" s="6" t="s">
        <v>9514</v>
      </c>
      <c r="M4278" s="6" t="s">
        <v>8724</v>
      </c>
      <c r="N4278" s="6" t="s">
        <v>2625</v>
      </c>
      <c r="O4278" s="6" t="s">
        <v>2624</v>
      </c>
      <c r="P4278" s="6" t="s">
        <v>2623</v>
      </c>
      <c r="Q4278" s="6" t="s">
        <v>8659</v>
      </c>
      <c r="R4278" s="6"/>
      <c r="S4278" s="6"/>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row>
    <row r="4279" spans="1:46" s="30" customFormat="1" ht="30" customHeight="1" x14ac:dyDescent="0.2">
      <c r="A4279" s="9" t="s">
        <v>9343</v>
      </c>
      <c r="B4279" s="9" t="s">
        <v>190</v>
      </c>
      <c r="C4279" s="9" t="s">
        <v>8861</v>
      </c>
      <c r="D4279" s="9" t="s">
        <v>9522</v>
      </c>
      <c r="E4279" s="6" t="s">
        <v>2</v>
      </c>
      <c r="F4279" s="6" t="s">
        <v>31</v>
      </c>
      <c r="G4279" s="6"/>
      <c r="H4279" s="6" t="s">
        <v>243</v>
      </c>
      <c r="I4279" s="6">
        <v>15</v>
      </c>
      <c r="J4279" s="6"/>
      <c r="K4279" s="6" t="s">
        <v>9513</v>
      </c>
      <c r="L4279" s="6" t="s">
        <v>9514</v>
      </c>
      <c r="M4279" s="6" t="s">
        <v>8725</v>
      </c>
      <c r="N4279" s="6" t="s">
        <v>2625</v>
      </c>
      <c r="O4279" s="6" t="s">
        <v>2624</v>
      </c>
      <c r="P4279" s="6" t="s">
        <v>2623</v>
      </c>
      <c r="Q4279" s="6" t="s">
        <v>8659</v>
      </c>
      <c r="R4279" s="6"/>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row>
    <row r="4280" spans="1:46" s="30" customFormat="1" ht="30" customHeight="1" x14ac:dyDescent="0.2">
      <c r="A4280" s="9" t="s">
        <v>9343</v>
      </c>
      <c r="B4280" s="9" t="s">
        <v>190</v>
      </c>
      <c r="C4280" s="9" t="s">
        <v>8861</v>
      </c>
      <c r="D4280" s="9" t="s">
        <v>9523</v>
      </c>
      <c r="E4280" s="6" t="s">
        <v>2</v>
      </c>
      <c r="F4280" s="6" t="s">
        <v>31</v>
      </c>
      <c r="G4280" s="6"/>
      <c r="H4280" s="6" t="s">
        <v>243</v>
      </c>
      <c r="I4280" s="6">
        <v>16</v>
      </c>
      <c r="J4280" s="6"/>
      <c r="K4280" s="6" t="s">
        <v>9513</v>
      </c>
      <c r="L4280" s="6" t="s">
        <v>9514</v>
      </c>
      <c r="M4280" s="6" t="s">
        <v>8726</v>
      </c>
      <c r="N4280" s="6" t="s">
        <v>2625</v>
      </c>
      <c r="O4280" s="6" t="s">
        <v>2624</v>
      </c>
      <c r="P4280" s="6" t="s">
        <v>2623</v>
      </c>
      <c r="Q4280" s="6" t="s">
        <v>8659</v>
      </c>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row>
    <row r="4281" spans="1:46" s="30" customFormat="1" ht="30" customHeight="1" x14ac:dyDescent="0.2">
      <c r="A4281" s="9" t="s">
        <v>9343</v>
      </c>
      <c r="B4281" s="9" t="s">
        <v>190</v>
      </c>
      <c r="C4281" s="9" t="s">
        <v>8862</v>
      </c>
      <c r="D4281" s="9" t="s">
        <v>8863</v>
      </c>
      <c r="E4281" s="6" t="s">
        <v>2</v>
      </c>
      <c r="F4281" s="6"/>
      <c r="G4281" s="6"/>
      <c r="H4281" s="6" t="s">
        <v>243</v>
      </c>
      <c r="I4281" s="6">
        <v>17</v>
      </c>
      <c r="J4281" s="6"/>
      <c r="K4281" s="6"/>
      <c r="L4281" s="6" t="s">
        <v>9524</v>
      </c>
      <c r="M4281" s="6" t="s">
        <v>8728</v>
      </c>
      <c r="N4281" s="6" t="s">
        <v>2625</v>
      </c>
      <c r="O4281" s="6" t="s">
        <v>2624</v>
      </c>
      <c r="P4281" s="6" t="s">
        <v>2623</v>
      </c>
      <c r="Q4281" s="6" t="s">
        <v>8659</v>
      </c>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row>
    <row r="4282" spans="1:46" s="30" customFormat="1" ht="30" customHeight="1" x14ac:dyDescent="0.2">
      <c r="A4282" s="9" t="s">
        <v>9343</v>
      </c>
      <c r="B4282" s="9" t="s">
        <v>190</v>
      </c>
      <c r="C4282" s="9" t="s">
        <v>8862</v>
      </c>
      <c r="D4282" s="9" t="s">
        <v>8864</v>
      </c>
      <c r="E4282" s="6" t="s">
        <v>2</v>
      </c>
      <c r="F4282" s="6"/>
      <c r="G4282" s="6"/>
      <c r="H4282" s="6" t="s">
        <v>243</v>
      </c>
      <c r="I4282" s="6">
        <v>18</v>
      </c>
      <c r="J4282" s="6"/>
      <c r="K4282" s="6"/>
      <c r="L4282" s="6" t="s">
        <v>9524</v>
      </c>
      <c r="M4282" s="6" t="s">
        <v>8733</v>
      </c>
      <c r="N4282" s="6" t="s">
        <v>2625</v>
      </c>
      <c r="O4282" s="6" t="s">
        <v>2624</v>
      </c>
      <c r="P4282" s="6" t="s">
        <v>2623</v>
      </c>
      <c r="Q4282" s="6" t="s">
        <v>8659</v>
      </c>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row>
    <row r="4283" spans="1:46" s="30" customFormat="1" ht="30" customHeight="1" x14ac:dyDescent="0.2">
      <c r="A4283" s="9" t="s">
        <v>9343</v>
      </c>
      <c r="B4283" s="9" t="s">
        <v>190</v>
      </c>
      <c r="C4283" s="9" t="s">
        <v>8862</v>
      </c>
      <c r="D4283" s="9" t="s">
        <v>8865</v>
      </c>
      <c r="E4283" s="6" t="s">
        <v>2</v>
      </c>
      <c r="F4283" s="6"/>
      <c r="G4283" s="6"/>
      <c r="H4283" s="6" t="s">
        <v>243</v>
      </c>
      <c r="I4283" s="6">
        <v>19</v>
      </c>
      <c r="J4283" s="6"/>
      <c r="K4283" s="6"/>
      <c r="L4283" s="6" t="s">
        <v>9524</v>
      </c>
      <c r="M4283" s="6" t="s">
        <v>8734</v>
      </c>
      <c r="N4283" s="6" t="s">
        <v>2625</v>
      </c>
      <c r="O4283" s="6" t="s">
        <v>2624</v>
      </c>
      <c r="P4283" s="6" t="s">
        <v>2623</v>
      </c>
      <c r="Q4283" s="6" t="s">
        <v>8659</v>
      </c>
      <c r="R4283" s="6"/>
      <c r="S4283" s="6"/>
      <c r="T4283" s="6"/>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row>
    <row r="4284" spans="1:46" s="30" customFormat="1" ht="30" customHeight="1" x14ac:dyDescent="0.2">
      <c r="A4284" s="9" t="s">
        <v>9343</v>
      </c>
      <c r="B4284" s="9" t="s">
        <v>190</v>
      </c>
      <c r="C4284" s="9" t="s">
        <v>8873</v>
      </c>
      <c r="D4284" s="9" t="s">
        <v>8874</v>
      </c>
      <c r="E4284" s="6" t="s">
        <v>2</v>
      </c>
      <c r="F4284" s="6"/>
      <c r="G4284" s="6"/>
      <c r="H4284" s="6" t="s">
        <v>258</v>
      </c>
      <c r="I4284" s="6">
        <v>20</v>
      </c>
      <c r="J4284" s="6"/>
      <c r="K4284" s="6"/>
      <c r="L4284" s="6" t="s">
        <v>9525</v>
      </c>
      <c r="M4284" s="6" t="s">
        <v>5776</v>
      </c>
      <c r="N4284" s="6" t="s">
        <v>1973</v>
      </c>
      <c r="O4284" s="6" t="s">
        <v>8737</v>
      </c>
      <c r="P4284" s="6" t="s">
        <v>8738</v>
      </c>
      <c r="Q4284" s="6" t="s">
        <v>812</v>
      </c>
      <c r="R4284" s="6" t="s">
        <v>8739</v>
      </c>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row>
    <row r="4285" spans="1:46" s="30" customFormat="1" ht="30" customHeight="1" x14ac:dyDescent="0.2">
      <c r="A4285" s="9" t="s">
        <v>9343</v>
      </c>
      <c r="B4285" s="9" t="s">
        <v>190</v>
      </c>
      <c r="C4285" s="9" t="s">
        <v>8873</v>
      </c>
      <c r="D4285" s="9" t="s">
        <v>8875</v>
      </c>
      <c r="E4285" s="6" t="s">
        <v>2</v>
      </c>
      <c r="F4285" s="6"/>
      <c r="G4285" s="6"/>
      <c r="H4285" s="6" t="s">
        <v>258</v>
      </c>
      <c r="I4285" s="6">
        <v>21</v>
      </c>
      <c r="J4285" s="6"/>
      <c r="K4285" s="6"/>
      <c r="L4285" s="6" t="s">
        <v>9525</v>
      </c>
      <c r="M4285" s="6" t="s">
        <v>8740</v>
      </c>
      <c r="N4285" s="6" t="s">
        <v>1973</v>
      </c>
      <c r="O4285" s="6" t="s">
        <v>8737</v>
      </c>
      <c r="P4285" s="6" t="s">
        <v>8738</v>
      </c>
      <c r="Q4285" s="6" t="s">
        <v>812</v>
      </c>
      <c r="R4285" s="6" t="s">
        <v>8739</v>
      </c>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row>
    <row r="4286" spans="1:46" s="30" customFormat="1" ht="30" customHeight="1" x14ac:dyDescent="0.2">
      <c r="A4286" s="9" t="s">
        <v>9343</v>
      </c>
      <c r="B4286" s="9" t="s">
        <v>190</v>
      </c>
      <c r="C4286" s="9" t="s">
        <v>8873</v>
      </c>
      <c r="D4286" s="9" t="s">
        <v>8876</v>
      </c>
      <c r="E4286" s="6" t="s">
        <v>2</v>
      </c>
      <c r="F4286" s="6"/>
      <c r="G4286" s="6"/>
      <c r="H4286" s="6" t="s">
        <v>258</v>
      </c>
      <c r="I4286" s="6">
        <v>22</v>
      </c>
      <c r="J4286" s="6"/>
      <c r="K4286" s="6"/>
      <c r="L4286" s="6" t="s">
        <v>9525</v>
      </c>
      <c r="M4286" s="6" t="s">
        <v>5770</v>
      </c>
      <c r="N4286" s="6" t="s">
        <v>1973</v>
      </c>
      <c r="O4286" s="6" t="s">
        <v>8737</v>
      </c>
      <c r="P4286" s="6" t="s">
        <v>8738</v>
      </c>
      <c r="Q4286" s="6" t="s">
        <v>812</v>
      </c>
      <c r="R4286" s="6" t="s">
        <v>8739</v>
      </c>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row>
    <row r="4287" spans="1:46" s="30" customFormat="1" ht="30" customHeight="1" x14ac:dyDescent="0.2">
      <c r="A4287" s="9" t="s">
        <v>9343</v>
      </c>
      <c r="B4287" s="9" t="s">
        <v>190</v>
      </c>
      <c r="C4287" s="9" t="s">
        <v>8873</v>
      </c>
      <c r="D4287" s="9" t="s">
        <v>8877</v>
      </c>
      <c r="E4287" s="6" t="s">
        <v>2</v>
      </c>
      <c r="F4287" s="6"/>
      <c r="G4287" s="6"/>
      <c r="H4287" s="6" t="s">
        <v>258</v>
      </c>
      <c r="I4287" s="6">
        <v>23</v>
      </c>
      <c r="J4287" s="6"/>
      <c r="K4287" s="6"/>
      <c r="L4287" s="6" t="s">
        <v>9525</v>
      </c>
      <c r="M4287" s="6" t="s">
        <v>8741</v>
      </c>
      <c r="N4287" s="6" t="s">
        <v>1973</v>
      </c>
      <c r="O4287" s="6" t="s">
        <v>8737</v>
      </c>
      <c r="P4287" s="6" t="s">
        <v>8738</v>
      </c>
      <c r="Q4287" s="6" t="s">
        <v>812</v>
      </c>
      <c r="R4287" s="6" t="s">
        <v>8739</v>
      </c>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row>
    <row r="4288" spans="1:46" s="30" customFormat="1" ht="30" customHeight="1" x14ac:dyDescent="0.2">
      <c r="A4288" s="9" t="s">
        <v>9343</v>
      </c>
      <c r="B4288" s="9" t="s">
        <v>190</v>
      </c>
      <c r="C4288" s="9" t="s">
        <v>8873</v>
      </c>
      <c r="D4288" s="9" t="s">
        <v>9526</v>
      </c>
      <c r="E4288" s="6" t="s">
        <v>2</v>
      </c>
      <c r="F4288" s="6"/>
      <c r="G4288" s="6"/>
      <c r="H4288" s="6" t="s">
        <v>258</v>
      </c>
      <c r="I4288" s="6">
        <v>24</v>
      </c>
      <c r="J4288" s="6"/>
      <c r="K4288" s="6"/>
      <c r="L4288" s="6" t="s">
        <v>9525</v>
      </c>
      <c r="M4288" s="6" t="s">
        <v>8742</v>
      </c>
      <c r="N4288" s="6" t="s">
        <v>1973</v>
      </c>
      <c r="O4288" s="6" t="s">
        <v>8737</v>
      </c>
      <c r="P4288" s="6" t="s">
        <v>8738</v>
      </c>
      <c r="Q4288" s="6" t="s">
        <v>812</v>
      </c>
      <c r="R4288" s="6" t="s">
        <v>8739</v>
      </c>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row>
    <row r="4289" spans="1:46" s="30" customFormat="1" ht="30" customHeight="1" x14ac:dyDescent="0.2">
      <c r="A4289" s="9" t="s">
        <v>9343</v>
      </c>
      <c r="B4289" s="9" t="s">
        <v>190</v>
      </c>
      <c r="C4289" s="9" t="s">
        <v>8873</v>
      </c>
      <c r="D4289" s="9" t="s">
        <v>9527</v>
      </c>
      <c r="E4289" s="6" t="s">
        <v>2</v>
      </c>
      <c r="F4289" s="6"/>
      <c r="G4289" s="6"/>
      <c r="H4289" s="6" t="s">
        <v>258</v>
      </c>
      <c r="I4289" s="6">
        <v>25</v>
      </c>
      <c r="J4289" s="6"/>
      <c r="K4289" s="6"/>
      <c r="L4289" s="6" t="s">
        <v>9525</v>
      </c>
      <c r="M4289" s="6" t="s">
        <v>9528</v>
      </c>
      <c r="N4289" s="6" t="s">
        <v>1973</v>
      </c>
      <c r="O4289" s="6" t="s">
        <v>8737</v>
      </c>
      <c r="P4289" s="6" t="s">
        <v>8738</v>
      </c>
      <c r="Q4289" s="6" t="s">
        <v>812</v>
      </c>
      <c r="R4289" s="6" t="s">
        <v>8739</v>
      </c>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row>
    <row r="4290" spans="1:46" s="30" customFormat="1" ht="30" customHeight="1" x14ac:dyDescent="0.2">
      <c r="A4290" s="9" t="s">
        <v>9343</v>
      </c>
      <c r="B4290" s="9" t="s">
        <v>190</v>
      </c>
      <c r="C4290" s="9" t="s">
        <v>8878</v>
      </c>
      <c r="D4290" s="9" t="s">
        <v>8879</v>
      </c>
      <c r="E4290" s="6" t="s">
        <v>2</v>
      </c>
      <c r="F4290" s="6"/>
      <c r="G4290" s="6"/>
      <c r="H4290" s="6" t="s">
        <v>258</v>
      </c>
      <c r="I4290" s="6">
        <v>26</v>
      </c>
      <c r="J4290" s="6"/>
      <c r="K4290" s="6"/>
      <c r="L4290" s="6" t="s">
        <v>9529</v>
      </c>
      <c r="M4290" s="6" t="s">
        <v>9530</v>
      </c>
      <c r="N4290" s="6" t="s">
        <v>1973</v>
      </c>
      <c r="O4290" s="6" t="s">
        <v>8737</v>
      </c>
      <c r="P4290" s="6" t="s">
        <v>8738</v>
      </c>
      <c r="Q4290" s="6" t="s">
        <v>812</v>
      </c>
      <c r="R4290" s="6" t="s">
        <v>8739</v>
      </c>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row>
    <row r="4291" spans="1:46" s="30" customFormat="1" ht="30" customHeight="1" x14ac:dyDescent="0.2">
      <c r="A4291" s="9" t="s">
        <v>9343</v>
      </c>
      <c r="B4291" s="9" t="s">
        <v>190</v>
      </c>
      <c r="C4291" s="9" t="s">
        <v>8878</v>
      </c>
      <c r="D4291" s="9" t="s">
        <v>8880</v>
      </c>
      <c r="E4291" s="6" t="s">
        <v>2</v>
      </c>
      <c r="F4291" s="6"/>
      <c r="G4291" s="6"/>
      <c r="H4291" s="6" t="s">
        <v>258</v>
      </c>
      <c r="I4291" s="6">
        <v>27</v>
      </c>
      <c r="J4291" s="6"/>
      <c r="K4291" s="6"/>
      <c r="L4291" s="6" t="s">
        <v>9529</v>
      </c>
      <c r="M4291" s="6" t="s">
        <v>9531</v>
      </c>
      <c r="N4291" s="6" t="s">
        <v>1973</v>
      </c>
      <c r="O4291" s="6" t="s">
        <v>8737</v>
      </c>
      <c r="P4291" s="6" t="s">
        <v>8738</v>
      </c>
      <c r="Q4291" s="6" t="s">
        <v>812</v>
      </c>
      <c r="R4291" s="6" t="s">
        <v>8739</v>
      </c>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row>
    <row r="4292" spans="1:46" s="30" customFormat="1" ht="30" customHeight="1" x14ac:dyDescent="0.2">
      <c r="A4292" s="9" t="s">
        <v>9343</v>
      </c>
      <c r="B4292" s="9" t="s">
        <v>190</v>
      </c>
      <c r="C4292" s="9" t="s">
        <v>8878</v>
      </c>
      <c r="D4292" s="9" t="s">
        <v>8881</v>
      </c>
      <c r="E4292" s="6" t="s">
        <v>2</v>
      </c>
      <c r="F4292" s="6"/>
      <c r="G4292" s="6"/>
      <c r="H4292" s="6" t="s">
        <v>258</v>
      </c>
      <c r="I4292" s="6">
        <v>28</v>
      </c>
      <c r="J4292" s="6"/>
      <c r="K4292" s="6"/>
      <c r="L4292" s="6" t="s">
        <v>9529</v>
      </c>
      <c r="M4292" s="6" t="s">
        <v>9532</v>
      </c>
      <c r="N4292" s="6" t="s">
        <v>1973</v>
      </c>
      <c r="O4292" s="6" t="s">
        <v>8737</v>
      </c>
      <c r="P4292" s="6" t="s">
        <v>8738</v>
      </c>
      <c r="Q4292" s="6" t="s">
        <v>812</v>
      </c>
      <c r="R4292" s="6" t="s">
        <v>8739</v>
      </c>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row>
    <row r="4293" spans="1:46" s="30" customFormat="1" ht="30" customHeight="1" x14ac:dyDescent="0.2">
      <c r="A4293" s="9" t="s">
        <v>9343</v>
      </c>
      <c r="B4293" s="9" t="s">
        <v>190</v>
      </c>
      <c r="C4293" s="9" t="s">
        <v>8878</v>
      </c>
      <c r="D4293" s="9" t="s">
        <v>8882</v>
      </c>
      <c r="E4293" s="6" t="s">
        <v>2</v>
      </c>
      <c r="F4293" s="6"/>
      <c r="G4293" s="6"/>
      <c r="H4293" s="6" t="s">
        <v>258</v>
      </c>
      <c r="I4293" s="6">
        <v>29</v>
      </c>
      <c r="J4293" s="6"/>
      <c r="K4293" s="6"/>
      <c r="L4293" s="6" t="s">
        <v>9529</v>
      </c>
      <c r="M4293" s="6" t="s">
        <v>9533</v>
      </c>
      <c r="N4293" s="6" t="s">
        <v>1973</v>
      </c>
      <c r="O4293" s="6" t="s">
        <v>8737</v>
      </c>
      <c r="P4293" s="6" t="s">
        <v>8738</v>
      </c>
      <c r="Q4293" s="6" t="s">
        <v>812</v>
      </c>
      <c r="R4293" s="6" t="s">
        <v>8739</v>
      </c>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row>
    <row r="4294" spans="1:46" s="30" customFormat="1" ht="30" customHeight="1" x14ac:dyDescent="0.2">
      <c r="A4294" s="9" t="s">
        <v>9343</v>
      </c>
      <c r="B4294" s="9" t="s">
        <v>190</v>
      </c>
      <c r="C4294" s="9" t="s">
        <v>8878</v>
      </c>
      <c r="D4294" s="9" t="s">
        <v>8883</v>
      </c>
      <c r="E4294" s="6" t="s">
        <v>2</v>
      </c>
      <c r="F4294" s="6"/>
      <c r="G4294" s="6"/>
      <c r="H4294" s="6" t="s">
        <v>258</v>
      </c>
      <c r="I4294" s="6">
        <v>30</v>
      </c>
      <c r="J4294" s="6"/>
      <c r="K4294" s="6"/>
      <c r="L4294" s="6" t="s">
        <v>9529</v>
      </c>
      <c r="M4294" s="6" t="s">
        <v>9534</v>
      </c>
      <c r="N4294" s="6" t="s">
        <v>1973</v>
      </c>
      <c r="O4294" s="6" t="s">
        <v>8737</v>
      </c>
      <c r="P4294" s="6" t="s">
        <v>8738</v>
      </c>
      <c r="Q4294" s="6" t="s">
        <v>812</v>
      </c>
      <c r="R4294" s="6" t="s">
        <v>8739</v>
      </c>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row>
    <row r="4295" spans="1:46" s="30" customFormat="1" ht="30" customHeight="1" x14ac:dyDescent="0.2">
      <c r="A4295" s="9" t="s">
        <v>9343</v>
      </c>
      <c r="B4295" s="9" t="s">
        <v>190</v>
      </c>
      <c r="C4295" s="9" t="s">
        <v>8885</v>
      </c>
      <c r="D4295" s="9" t="s">
        <v>8886</v>
      </c>
      <c r="E4295" s="6" t="s">
        <v>2</v>
      </c>
      <c r="F4295" s="6" t="s">
        <v>31</v>
      </c>
      <c r="G4295" s="6" t="s">
        <v>66</v>
      </c>
      <c r="H4295" s="6" t="s">
        <v>243</v>
      </c>
      <c r="I4295" s="6">
        <v>31</v>
      </c>
      <c r="J4295" s="6"/>
      <c r="K4295" s="6"/>
      <c r="L4295" s="6" t="s">
        <v>8750</v>
      </c>
      <c r="M4295" s="6" t="s">
        <v>755</v>
      </c>
      <c r="N4295" s="6" t="s">
        <v>8751</v>
      </c>
      <c r="O4295" s="6" t="s">
        <v>8752</v>
      </c>
      <c r="P4295" s="6" t="s">
        <v>6695</v>
      </c>
      <c r="Q4295" s="6" t="s">
        <v>1829</v>
      </c>
      <c r="R4295" s="6" t="s">
        <v>8675</v>
      </c>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row>
    <row r="4296" spans="1:46" s="30" customFormat="1" ht="30" customHeight="1" x14ac:dyDescent="0.2">
      <c r="A4296" s="9" t="s">
        <v>9343</v>
      </c>
      <c r="B4296" s="9" t="s">
        <v>190</v>
      </c>
      <c r="C4296" s="9" t="s">
        <v>8885</v>
      </c>
      <c r="D4296" s="9" t="s">
        <v>8887</v>
      </c>
      <c r="E4296" s="6" t="s">
        <v>2</v>
      </c>
      <c r="F4296" s="6" t="s">
        <v>31</v>
      </c>
      <c r="G4296" s="6" t="s">
        <v>66</v>
      </c>
      <c r="H4296" s="6" t="s">
        <v>243</v>
      </c>
      <c r="I4296" s="6">
        <v>32</v>
      </c>
      <c r="J4296" s="6"/>
      <c r="K4296" s="6"/>
      <c r="L4296" s="6" t="s">
        <v>8750</v>
      </c>
      <c r="M4296" s="6" t="s">
        <v>757</v>
      </c>
      <c r="N4296" s="6" t="s">
        <v>8751</v>
      </c>
      <c r="O4296" s="6" t="s">
        <v>8752</v>
      </c>
      <c r="P4296" s="6" t="s">
        <v>6695</v>
      </c>
      <c r="Q4296" s="6" t="s">
        <v>1829</v>
      </c>
      <c r="R4296" s="6" t="s">
        <v>8675</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row>
    <row r="4297" spans="1:46" s="30" customFormat="1" ht="30" customHeight="1" x14ac:dyDescent="0.2">
      <c r="A4297" s="9" t="s">
        <v>9343</v>
      </c>
      <c r="B4297" s="9" t="s">
        <v>190</v>
      </c>
      <c r="C4297" s="9" t="s">
        <v>8885</v>
      </c>
      <c r="D4297" s="9" t="s">
        <v>8888</v>
      </c>
      <c r="E4297" s="6" t="s">
        <v>2</v>
      </c>
      <c r="F4297" s="6" t="s">
        <v>31</v>
      </c>
      <c r="G4297" s="6" t="s">
        <v>66</v>
      </c>
      <c r="H4297" s="6" t="s">
        <v>243</v>
      </c>
      <c r="I4297" s="6">
        <v>33</v>
      </c>
      <c r="J4297" s="6"/>
      <c r="K4297" s="6"/>
      <c r="L4297" s="6" t="s">
        <v>8750</v>
      </c>
      <c r="M4297" s="6" t="s">
        <v>8709</v>
      </c>
      <c r="N4297" s="6" t="s">
        <v>8751</v>
      </c>
      <c r="O4297" s="6" t="s">
        <v>8752</v>
      </c>
      <c r="P4297" s="6" t="s">
        <v>6695</v>
      </c>
      <c r="Q4297" s="6" t="s">
        <v>1829</v>
      </c>
      <c r="R4297" s="6" t="s">
        <v>8675</v>
      </c>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row>
    <row r="4298" spans="1:46" s="30" customFormat="1" ht="30" customHeight="1" x14ac:dyDescent="0.2">
      <c r="A4298" s="9" t="s">
        <v>9343</v>
      </c>
      <c r="B4298" s="9" t="s">
        <v>190</v>
      </c>
      <c r="C4298" s="9" t="s">
        <v>8885</v>
      </c>
      <c r="D4298" s="9" t="s">
        <v>8889</v>
      </c>
      <c r="E4298" s="6" t="s">
        <v>2</v>
      </c>
      <c r="F4298" s="6" t="s">
        <v>31</v>
      </c>
      <c r="G4298" s="6" t="s">
        <v>66</v>
      </c>
      <c r="H4298" s="6" t="s">
        <v>243</v>
      </c>
      <c r="I4298" s="6">
        <v>34</v>
      </c>
      <c r="J4298" s="6"/>
      <c r="K4298" s="6"/>
      <c r="L4298" s="6" t="s">
        <v>8750</v>
      </c>
      <c r="M4298" s="6" t="s">
        <v>2251</v>
      </c>
      <c r="N4298" s="6" t="s">
        <v>8751</v>
      </c>
      <c r="O4298" s="6" t="s">
        <v>8752</v>
      </c>
      <c r="P4298" s="6" t="s">
        <v>6695</v>
      </c>
      <c r="Q4298" s="6" t="s">
        <v>1829</v>
      </c>
      <c r="R4298" s="6" t="s">
        <v>8675</v>
      </c>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row>
    <row r="4299" spans="1:46" s="30" customFormat="1" ht="30" customHeight="1" x14ac:dyDescent="0.2">
      <c r="A4299" s="9" t="s">
        <v>9343</v>
      </c>
      <c r="B4299" s="9" t="s">
        <v>190</v>
      </c>
      <c r="C4299" s="9" t="s">
        <v>8885</v>
      </c>
      <c r="D4299" s="9" t="s">
        <v>8890</v>
      </c>
      <c r="E4299" s="6" t="s">
        <v>2</v>
      </c>
      <c r="F4299" s="6" t="s">
        <v>31</v>
      </c>
      <c r="G4299" s="6" t="s">
        <v>66</v>
      </c>
      <c r="H4299" s="6" t="s">
        <v>243</v>
      </c>
      <c r="I4299" s="6">
        <v>35</v>
      </c>
      <c r="J4299" s="6"/>
      <c r="K4299" s="6"/>
      <c r="L4299" s="6" t="s">
        <v>8750</v>
      </c>
      <c r="M4299" s="6" t="s">
        <v>8710</v>
      </c>
      <c r="N4299" s="6" t="s">
        <v>8751</v>
      </c>
      <c r="O4299" s="6" t="s">
        <v>8752</v>
      </c>
      <c r="P4299" s="6" t="s">
        <v>6695</v>
      </c>
      <c r="Q4299" s="6" t="s">
        <v>1829</v>
      </c>
      <c r="R4299" s="6" t="s">
        <v>8675</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row>
    <row r="4300" spans="1:46" s="30" customFormat="1" ht="30" customHeight="1" x14ac:dyDescent="0.2">
      <c r="A4300" s="9" t="s">
        <v>9343</v>
      </c>
      <c r="B4300" s="9" t="s">
        <v>190</v>
      </c>
      <c r="C4300" s="9" t="s">
        <v>8885</v>
      </c>
      <c r="D4300" s="9" t="s">
        <v>9535</v>
      </c>
      <c r="E4300" s="6" t="s">
        <v>2</v>
      </c>
      <c r="F4300" s="6" t="s">
        <v>31</v>
      </c>
      <c r="G4300" s="6" t="s">
        <v>66</v>
      </c>
      <c r="H4300" s="6" t="s">
        <v>243</v>
      </c>
      <c r="I4300" s="6">
        <v>36</v>
      </c>
      <c r="J4300" s="6"/>
      <c r="K4300" s="6"/>
      <c r="L4300" s="6" t="s">
        <v>8750</v>
      </c>
      <c r="M4300" s="6" t="s">
        <v>5799</v>
      </c>
      <c r="N4300" s="6" t="s">
        <v>8751</v>
      </c>
      <c r="O4300" s="6" t="s">
        <v>8752</v>
      </c>
      <c r="P4300" s="6" t="s">
        <v>6695</v>
      </c>
      <c r="Q4300" s="6" t="s">
        <v>1829</v>
      </c>
      <c r="R4300" s="6" t="s">
        <v>8675</v>
      </c>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row>
    <row r="4301" spans="1:46" s="30" customFormat="1" ht="30" customHeight="1" x14ac:dyDescent="0.2">
      <c r="A4301" s="9" t="s">
        <v>9343</v>
      </c>
      <c r="B4301" s="9" t="s">
        <v>190</v>
      </c>
      <c r="C4301" s="9" t="s">
        <v>8885</v>
      </c>
      <c r="D4301" s="9" t="s">
        <v>9536</v>
      </c>
      <c r="E4301" s="6" t="s">
        <v>2</v>
      </c>
      <c r="F4301" s="6" t="s">
        <v>31</v>
      </c>
      <c r="G4301" s="6" t="s">
        <v>66</v>
      </c>
      <c r="H4301" s="6" t="s">
        <v>243</v>
      </c>
      <c r="I4301" s="6">
        <v>37</v>
      </c>
      <c r="J4301" s="6"/>
      <c r="K4301" s="6"/>
      <c r="L4301" s="6" t="s">
        <v>8750</v>
      </c>
      <c r="M4301" s="6" t="s">
        <v>8711</v>
      </c>
      <c r="N4301" s="6" t="s">
        <v>8751</v>
      </c>
      <c r="O4301" s="6" t="s">
        <v>8752</v>
      </c>
      <c r="P4301" s="6" t="s">
        <v>6695</v>
      </c>
      <c r="Q4301" s="6" t="s">
        <v>1829</v>
      </c>
      <c r="R4301" s="6" t="s">
        <v>8675</v>
      </c>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row>
    <row r="4302" spans="1:46" s="30" customFormat="1" ht="30" customHeight="1" x14ac:dyDescent="0.2">
      <c r="A4302" s="9" t="s">
        <v>9343</v>
      </c>
      <c r="B4302" s="9" t="s">
        <v>190</v>
      </c>
      <c r="C4302" s="9" t="s">
        <v>8885</v>
      </c>
      <c r="D4302" s="9" t="s">
        <v>9537</v>
      </c>
      <c r="E4302" s="6" t="s">
        <v>2</v>
      </c>
      <c r="F4302" s="6" t="s">
        <v>31</v>
      </c>
      <c r="G4302" s="6" t="s">
        <v>66</v>
      </c>
      <c r="H4302" s="6" t="s">
        <v>243</v>
      </c>
      <c r="I4302" s="6">
        <v>38</v>
      </c>
      <c r="J4302" s="6"/>
      <c r="K4302" s="6"/>
      <c r="L4302" s="6" t="s">
        <v>8750</v>
      </c>
      <c r="M4302" s="6" t="s">
        <v>8712</v>
      </c>
      <c r="N4302" s="6" t="s">
        <v>8751</v>
      </c>
      <c r="O4302" s="6" t="s">
        <v>8752</v>
      </c>
      <c r="P4302" s="6" t="s">
        <v>6695</v>
      </c>
      <c r="Q4302" s="6" t="s">
        <v>1829</v>
      </c>
      <c r="R4302" s="6" t="s">
        <v>8675</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row>
    <row r="4303" spans="1:46" s="30" customFormat="1" ht="30" customHeight="1" x14ac:dyDescent="0.2">
      <c r="A4303" s="9" t="s">
        <v>9343</v>
      </c>
      <c r="B4303" s="9" t="s">
        <v>190</v>
      </c>
      <c r="C4303" s="9" t="s">
        <v>8885</v>
      </c>
      <c r="D4303" s="9" t="s">
        <v>9538</v>
      </c>
      <c r="E4303" s="6" t="s">
        <v>2</v>
      </c>
      <c r="F4303" s="6" t="s">
        <v>31</v>
      </c>
      <c r="G4303" s="6" t="s">
        <v>66</v>
      </c>
      <c r="H4303" s="6" t="s">
        <v>243</v>
      </c>
      <c r="I4303" s="6">
        <v>39</v>
      </c>
      <c r="J4303" s="6"/>
      <c r="K4303" s="6"/>
      <c r="L4303" s="6" t="s">
        <v>8750</v>
      </c>
      <c r="M4303" s="6" t="s">
        <v>8713</v>
      </c>
      <c r="N4303" s="6" t="s">
        <v>8751</v>
      </c>
      <c r="O4303" s="6" t="s">
        <v>8752</v>
      </c>
      <c r="P4303" s="6" t="s">
        <v>6695</v>
      </c>
      <c r="Q4303" s="6" t="s">
        <v>1829</v>
      </c>
      <c r="R4303" s="6" t="s">
        <v>8675</v>
      </c>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row>
    <row r="4304" spans="1:46" s="30" customFormat="1" ht="30" customHeight="1" x14ac:dyDescent="0.2">
      <c r="A4304" s="9" t="s">
        <v>9343</v>
      </c>
      <c r="B4304" s="9" t="s">
        <v>190</v>
      </c>
      <c r="C4304" s="9" t="s">
        <v>8891</v>
      </c>
      <c r="D4304" s="9" t="s">
        <v>8892</v>
      </c>
      <c r="E4304" s="6" t="s">
        <v>2</v>
      </c>
      <c r="F4304" s="6" t="s">
        <v>31</v>
      </c>
      <c r="G4304" s="6"/>
      <c r="H4304" s="6" t="s">
        <v>243</v>
      </c>
      <c r="I4304" s="6">
        <v>40</v>
      </c>
      <c r="J4304" s="6"/>
      <c r="K4304" s="6"/>
      <c r="L4304" s="6" t="s">
        <v>8753</v>
      </c>
      <c r="M4304" s="6" t="s">
        <v>8754</v>
      </c>
      <c r="N4304" s="6" t="s">
        <v>8414</v>
      </c>
      <c r="O4304" s="6" t="s">
        <v>6293</v>
      </c>
      <c r="P4304" s="6" t="s">
        <v>2605</v>
      </c>
      <c r="Q4304" s="6" t="s">
        <v>500</v>
      </c>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row>
    <row r="4305" spans="1:46" s="30" customFormat="1" ht="30" customHeight="1" x14ac:dyDescent="0.2">
      <c r="A4305" s="9" t="s">
        <v>9343</v>
      </c>
      <c r="B4305" s="9" t="s">
        <v>190</v>
      </c>
      <c r="C4305" s="9" t="s">
        <v>8891</v>
      </c>
      <c r="D4305" s="9" t="s">
        <v>8893</v>
      </c>
      <c r="E4305" s="6" t="s">
        <v>2</v>
      </c>
      <c r="F4305" s="6" t="s">
        <v>31</v>
      </c>
      <c r="G4305" s="6"/>
      <c r="H4305" s="6" t="s">
        <v>243</v>
      </c>
      <c r="I4305" s="6">
        <v>41</v>
      </c>
      <c r="J4305" s="6"/>
      <c r="K4305" s="6"/>
      <c r="L4305" s="6" t="s">
        <v>8753</v>
      </c>
      <c r="M4305" s="6" t="s">
        <v>8755</v>
      </c>
      <c r="N4305" s="6" t="s">
        <v>8414</v>
      </c>
      <c r="O4305" s="6" t="s">
        <v>6293</v>
      </c>
      <c r="P4305" s="6" t="s">
        <v>2605</v>
      </c>
      <c r="Q4305" s="6" t="s">
        <v>500</v>
      </c>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row>
    <row r="4306" spans="1:46" s="30" customFormat="1" ht="30" customHeight="1" x14ac:dyDescent="0.2">
      <c r="A4306" s="9" t="s">
        <v>9343</v>
      </c>
      <c r="B4306" s="9" t="s">
        <v>190</v>
      </c>
      <c r="C4306" s="9" t="s">
        <v>8891</v>
      </c>
      <c r="D4306" s="9" t="s">
        <v>8894</v>
      </c>
      <c r="E4306" s="6" t="s">
        <v>2</v>
      </c>
      <c r="F4306" s="6" t="s">
        <v>31</v>
      </c>
      <c r="G4306" s="6"/>
      <c r="H4306" s="6" t="s">
        <v>243</v>
      </c>
      <c r="I4306" s="6">
        <v>42</v>
      </c>
      <c r="J4306" s="6"/>
      <c r="K4306" s="6"/>
      <c r="L4306" s="6" t="s">
        <v>8753</v>
      </c>
      <c r="M4306" s="6" t="s">
        <v>8756</v>
      </c>
      <c r="N4306" s="6" t="s">
        <v>8414</v>
      </c>
      <c r="O4306" s="6" t="s">
        <v>6293</v>
      </c>
      <c r="P4306" s="6" t="s">
        <v>2605</v>
      </c>
      <c r="Q4306" s="6" t="s">
        <v>500</v>
      </c>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row>
    <row r="4307" spans="1:46" s="30" customFormat="1" ht="30" customHeight="1" x14ac:dyDescent="0.2">
      <c r="A4307" s="9" t="s">
        <v>9343</v>
      </c>
      <c r="B4307" s="9" t="s">
        <v>190</v>
      </c>
      <c r="C4307" s="9" t="s">
        <v>8891</v>
      </c>
      <c r="D4307" s="9" t="s">
        <v>8895</v>
      </c>
      <c r="E4307" s="6" t="s">
        <v>2</v>
      </c>
      <c r="F4307" s="6" t="s">
        <v>31</v>
      </c>
      <c r="G4307" s="6"/>
      <c r="H4307" s="6" t="s">
        <v>243</v>
      </c>
      <c r="I4307" s="6">
        <v>43</v>
      </c>
      <c r="J4307" s="6"/>
      <c r="K4307" s="6"/>
      <c r="L4307" s="6" t="s">
        <v>8753</v>
      </c>
      <c r="M4307" s="6" t="s">
        <v>8757</v>
      </c>
      <c r="N4307" s="6" t="s">
        <v>8414</v>
      </c>
      <c r="O4307" s="6" t="s">
        <v>6293</v>
      </c>
      <c r="P4307" s="6" t="s">
        <v>2605</v>
      </c>
      <c r="Q4307" s="6" t="s">
        <v>500</v>
      </c>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row>
    <row r="4308" spans="1:46" s="30" customFormat="1" ht="30" customHeight="1" x14ac:dyDescent="0.2">
      <c r="A4308" s="9" t="s">
        <v>9343</v>
      </c>
      <c r="B4308" s="9" t="s">
        <v>190</v>
      </c>
      <c r="C4308" s="9" t="s">
        <v>8891</v>
      </c>
      <c r="D4308" s="9" t="s">
        <v>8896</v>
      </c>
      <c r="E4308" s="6" t="s">
        <v>2</v>
      </c>
      <c r="F4308" s="6" t="s">
        <v>31</v>
      </c>
      <c r="G4308" s="6"/>
      <c r="H4308" s="6" t="s">
        <v>243</v>
      </c>
      <c r="I4308" s="6">
        <v>44</v>
      </c>
      <c r="J4308" s="6"/>
      <c r="K4308" s="6"/>
      <c r="L4308" s="6" t="s">
        <v>8753</v>
      </c>
      <c r="M4308" s="6" t="s">
        <v>8758</v>
      </c>
      <c r="N4308" s="6" t="s">
        <v>8414</v>
      </c>
      <c r="O4308" s="6" t="s">
        <v>6293</v>
      </c>
      <c r="P4308" s="6" t="s">
        <v>2605</v>
      </c>
      <c r="Q4308" s="6" t="s">
        <v>500</v>
      </c>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row>
    <row r="4309" spans="1:46" s="30" customFormat="1" ht="30" customHeight="1" x14ac:dyDescent="0.2">
      <c r="A4309" s="9" t="s">
        <v>9343</v>
      </c>
      <c r="B4309" s="9" t="s">
        <v>190</v>
      </c>
      <c r="C4309" s="9" t="s">
        <v>8891</v>
      </c>
      <c r="D4309" s="9" t="s">
        <v>8897</v>
      </c>
      <c r="E4309" s="6" t="s">
        <v>2</v>
      </c>
      <c r="F4309" s="6" t="s">
        <v>31</v>
      </c>
      <c r="G4309" s="6"/>
      <c r="H4309" s="6" t="s">
        <v>243</v>
      </c>
      <c r="I4309" s="6">
        <v>45</v>
      </c>
      <c r="J4309" s="6"/>
      <c r="K4309" s="6"/>
      <c r="L4309" s="6" t="s">
        <v>8753</v>
      </c>
      <c r="M4309" s="6" t="s">
        <v>8759</v>
      </c>
      <c r="N4309" s="6" t="s">
        <v>8414</v>
      </c>
      <c r="O4309" s="6" t="s">
        <v>6293</v>
      </c>
      <c r="P4309" s="6" t="s">
        <v>2605</v>
      </c>
      <c r="Q4309" s="6" t="s">
        <v>500</v>
      </c>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row>
    <row r="4310" spans="1:46" s="30" customFormat="1" ht="30" customHeight="1" x14ac:dyDescent="0.2">
      <c r="A4310" s="9" t="s">
        <v>9343</v>
      </c>
      <c r="B4310" s="9" t="s">
        <v>190</v>
      </c>
      <c r="C4310" s="9" t="s">
        <v>8891</v>
      </c>
      <c r="D4310" s="9" t="s">
        <v>8898</v>
      </c>
      <c r="E4310" s="6" t="s">
        <v>2</v>
      </c>
      <c r="F4310" s="6" t="s">
        <v>31</v>
      </c>
      <c r="G4310" s="6"/>
      <c r="H4310" s="6" t="s">
        <v>243</v>
      </c>
      <c r="I4310" s="6">
        <v>46</v>
      </c>
      <c r="J4310" s="6"/>
      <c r="K4310" s="6"/>
      <c r="L4310" s="6" t="s">
        <v>8753</v>
      </c>
      <c r="M4310" s="6" t="s">
        <v>8760</v>
      </c>
      <c r="N4310" s="6" t="s">
        <v>8414</v>
      </c>
      <c r="O4310" s="6" t="s">
        <v>6293</v>
      </c>
      <c r="P4310" s="6" t="s">
        <v>2605</v>
      </c>
      <c r="Q4310" s="6" t="s">
        <v>500</v>
      </c>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row>
    <row r="4311" spans="1:46" s="30" customFormat="1" ht="30" customHeight="1" x14ac:dyDescent="0.2">
      <c r="A4311" s="9" t="s">
        <v>9343</v>
      </c>
      <c r="B4311" s="9" t="s">
        <v>190</v>
      </c>
      <c r="C4311" s="9" t="s">
        <v>8891</v>
      </c>
      <c r="D4311" s="9" t="s">
        <v>8899</v>
      </c>
      <c r="E4311" s="6" t="s">
        <v>2</v>
      </c>
      <c r="F4311" s="6" t="s">
        <v>31</v>
      </c>
      <c r="G4311" s="6"/>
      <c r="H4311" s="6" t="s">
        <v>243</v>
      </c>
      <c r="I4311" s="6">
        <v>47</v>
      </c>
      <c r="J4311" s="6"/>
      <c r="K4311" s="6"/>
      <c r="L4311" s="6" t="s">
        <v>8753</v>
      </c>
      <c r="M4311" s="6" t="s">
        <v>8761</v>
      </c>
      <c r="N4311" s="6" t="s">
        <v>8414</v>
      </c>
      <c r="O4311" s="6" t="s">
        <v>6293</v>
      </c>
      <c r="P4311" s="6" t="s">
        <v>2605</v>
      </c>
      <c r="Q4311" s="6" t="s">
        <v>500</v>
      </c>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row>
    <row r="4312" spans="1:46" s="30" customFormat="1" ht="30" customHeight="1" x14ac:dyDescent="0.2">
      <c r="A4312" s="9" t="s">
        <v>9343</v>
      </c>
      <c r="B4312" s="9" t="s">
        <v>190</v>
      </c>
      <c r="C4312" s="9" t="s">
        <v>8891</v>
      </c>
      <c r="D4312" s="9" t="s">
        <v>8900</v>
      </c>
      <c r="E4312" s="6" t="s">
        <v>2</v>
      </c>
      <c r="F4312" s="6" t="s">
        <v>31</v>
      </c>
      <c r="G4312" s="6"/>
      <c r="H4312" s="6" t="s">
        <v>243</v>
      </c>
      <c r="I4312" s="6">
        <v>48</v>
      </c>
      <c r="J4312" s="6"/>
      <c r="K4312" s="6"/>
      <c r="L4312" s="6" t="s">
        <v>8753</v>
      </c>
      <c r="M4312" s="6" t="s">
        <v>8762</v>
      </c>
      <c r="N4312" s="6" t="s">
        <v>8414</v>
      </c>
      <c r="O4312" s="6" t="s">
        <v>6293</v>
      </c>
      <c r="P4312" s="6" t="s">
        <v>2605</v>
      </c>
      <c r="Q4312" s="6" t="s">
        <v>500</v>
      </c>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row>
    <row r="4313" spans="1:46" s="30" customFormat="1" ht="30" customHeight="1" x14ac:dyDescent="0.2">
      <c r="A4313" s="9" t="s">
        <v>9343</v>
      </c>
      <c r="B4313" s="9" t="s">
        <v>190</v>
      </c>
      <c r="C4313" s="9" t="s">
        <v>8891</v>
      </c>
      <c r="D4313" s="9" t="s">
        <v>9539</v>
      </c>
      <c r="E4313" s="6" t="s">
        <v>2</v>
      </c>
      <c r="F4313" s="6" t="s">
        <v>31</v>
      </c>
      <c r="G4313" s="6"/>
      <c r="H4313" s="6" t="s">
        <v>243</v>
      </c>
      <c r="I4313" s="6">
        <v>49</v>
      </c>
      <c r="J4313" s="6"/>
      <c r="K4313" s="6"/>
      <c r="L4313" s="6" t="s">
        <v>8753</v>
      </c>
      <c r="M4313" s="6" t="s">
        <v>8763</v>
      </c>
      <c r="N4313" s="6" t="s">
        <v>8414</v>
      </c>
      <c r="O4313" s="6" t="s">
        <v>6293</v>
      </c>
      <c r="P4313" s="6" t="s">
        <v>2605</v>
      </c>
      <c r="Q4313" s="6" t="s">
        <v>500</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row>
    <row r="4314" spans="1:46" s="30" customFormat="1" ht="30" customHeight="1" x14ac:dyDescent="0.2">
      <c r="A4314" s="9" t="s">
        <v>9343</v>
      </c>
      <c r="B4314" s="9" t="s">
        <v>190</v>
      </c>
      <c r="C4314" s="9" t="s">
        <v>8891</v>
      </c>
      <c r="D4314" s="9" t="s">
        <v>9540</v>
      </c>
      <c r="E4314" s="6" t="s">
        <v>2</v>
      </c>
      <c r="F4314" s="6" t="s">
        <v>31</v>
      </c>
      <c r="G4314" s="6"/>
      <c r="H4314" s="6" t="s">
        <v>243</v>
      </c>
      <c r="I4314" s="6">
        <v>50</v>
      </c>
      <c r="J4314" s="6"/>
      <c r="K4314" s="6"/>
      <c r="L4314" s="6" t="s">
        <v>8753</v>
      </c>
      <c r="M4314" s="6" t="s">
        <v>8764</v>
      </c>
      <c r="N4314" s="6" t="s">
        <v>8414</v>
      </c>
      <c r="O4314" s="6" t="s">
        <v>6293</v>
      </c>
      <c r="P4314" s="6" t="s">
        <v>2605</v>
      </c>
      <c r="Q4314" s="6" t="s">
        <v>500</v>
      </c>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row>
    <row r="4315" spans="1:46" s="30" customFormat="1" ht="30" customHeight="1" x14ac:dyDescent="0.2">
      <c r="A4315" s="9" t="s">
        <v>9343</v>
      </c>
      <c r="B4315" s="9" t="s">
        <v>190</v>
      </c>
      <c r="C4315" s="9" t="s">
        <v>8891</v>
      </c>
      <c r="D4315" s="9" t="s">
        <v>9541</v>
      </c>
      <c r="E4315" s="6" t="s">
        <v>2</v>
      </c>
      <c r="F4315" s="6" t="s">
        <v>31</v>
      </c>
      <c r="G4315" s="6"/>
      <c r="H4315" s="6" t="s">
        <v>243</v>
      </c>
      <c r="I4315" s="6">
        <v>51</v>
      </c>
      <c r="J4315" s="6"/>
      <c r="K4315" s="6"/>
      <c r="L4315" s="6" t="s">
        <v>8753</v>
      </c>
      <c r="M4315" s="6" t="s">
        <v>8765</v>
      </c>
      <c r="N4315" s="6" t="s">
        <v>8414</v>
      </c>
      <c r="O4315" s="6" t="s">
        <v>6293</v>
      </c>
      <c r="P4315" s="6" t="s">
        <v>2605</v>
      </c>
      <c r="Q4315" s="6" t="s">
        <v>500</v>
      </c>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row>
    <row r="4316" spans="1:46" s="30" customFormat="1" ht="30" customHeight="1" x14ac:dyDescent="0.2">
      <c r="A4316" s="9" t="s">
        <v>9343</v>
      </c>
      <c r="B4316" s="9" t="s">
        <v>190</v>
      </c>
      <c r="C4316" s="9" t="s">
        <v>8891</v>
      </c>
      <c r="D4316" s="9" t="s">
        <v>9542</v>
      </c>
      <c r="E4316" s="6" t="s">
        <v>2</v>
      </c>
      <c r="F4316" s="6" t="s">
        <v>31</v>
      </c>
      <c r="G4316" s="6"/>
      <c r="H4316" s="6" t="s">
        <v>243</v>
      </c>
      <c r="I4316" s="6">
        <v>52</v>
      </c>
      <c r="J4316" s="6"/>
      <c r="K4316" s="6"/>
      <c r="L4316" s="6" t="s">
        <v>8753</v>
      </c>
      <c r="M4316" s="6" t="s">
        <v>8766</v>
      </c>
      <c r="N4316" s="6" t="s">
        <v>8414</v>
      </c>
      <c r="O4316" s="6" t="s">
        <v>6293</v>
      </c>
      <c r="P4316" s="6" t="s">
        <v>2605</v>
      </c>
      <c r="Q4316" s="6" t="s">
        <v>500</v>
      </c>
      <c r="R4316" s="6"/>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row>
    <row r="4317" spans="1:46" s="30" customFormat="1" ht="30" customHeight="1" x14ac:dyDescent="0.2">
      <c r="A4317" s="9" t="s">
        <v>9343</v>
      </c>
      <c r="B4317" s="9" t="s">
        <v>190</v>
      </c>
      <c r="C4317" s="9" t="s">
        <v>8891</v>
      </c>
      <c r="D4317" s="9" t="s">
        <v>9543</v>
      </c>
      <c r="E4317" s="6" t="s">
        <v>2</v>
      </c>
      <c r="F4317" s="6" t="s">
        <v>31</v>
      </c>
      <c r="G4317" s="6"/>
      <c r="H4317" s="6" t="s">
        <v>243</v>
      </c>
      <c r="I4317" s="6">
        <v>53</v>
      </c>
      <c r="J4317" s="6"/>
      <c r="K4317" s="6"/>
      <c r="L4317" s="6" t="s">
        <v>8753</v>
      </c>
      <c r="M4317" s="6" t="s">
        <v>8767</v>
      </c>
      <c r="N4317" s="6" t="s">
        <v>8414</v>
      </c>
      <c r="O4317" s="6" t="s">
        <v>6293</v>
      </c>
      <c r="P4317" s="6" t="s">
        <v>2605</v>
      </c>
      <c r="Q4317" s="6" t="s">
        <v>500</v>
      </c>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row>
    <row r="4318" spans="1:46" s="30" customFormat="1" ht="30" customHeight="1" x14ac:dyDescent="0.2">
      <c r="A4318" s="9" t="s">
        <v>9343</v>
      </c>
      <c r="B4318" s="9" t="s">
        <v>190</v>
      </c>
      <c r="C4318" s="9" t="s">
        <v>8891</v>
      </c>
      <c r="D4318" s="9" t="s">
        <v>9544</v>
      </c>
      <c r="E4318" s="6" t="s">
        <v>2</v>
      </c>
      <c r="F4318" s="6" t="s">
        <v>31</v>
      </c>
      <c r="G4318" s="6"/>
      <c r="H4318" s="6" t="s">
        <v>243</v>
      </c>
      <c r="I4318" s="6">
        <v>54</v>
      </c>
      <c r="J4318" s="6"/>
      <c r="K4318" s="6"/>
      <c r="L4318" s="6" t="s">
        <v>8753</v>
      </c>
      <c r="M4318" s="6" t="s">
        <v>8768</v>
      </c>
      <c r="N4318" s="6" t="s">
        <v>8414</v>
      </c>
      <c r="O4318" s="6" t="s">
        <v>6293</v>
      </c>
      <c r="P4318" s="6" t="s">
        <v>2605</v>
      </c>
      <c r="Q4318" s="6" t="s">
        <v>500</v>
      </c>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row>
    <row r="4319" spans="1:46" s="30" customFormat="1" ht="30" customHeight="1" x14ac:dyDescent="0.2">
      <c r="A4319" s="9" t="s">
        <v>9343</v>
      </c>
      <c r="B4319" s="9" t="s">
        <v>190</v>
      </c>
      <c r="C4319" s="9" t="s">
        <v>8891</v>
      </c>
      <c r="D4319" s="9" t="s">
        <v>9545</v>
      </c>
      <c r="E4319" s="6" t="s">
        <v>2</v>
      </c>
      <c r="F4319" s="6" t="s">
        <v>31</v>
      </c>
      <c r="G4319" s="6"/>
      <c r="H4319" s="6" t="s">
        <v>243</v>
      </c>
      <c r="I4319" s="6">
        <v>55</v>
      </c>
      <c r="J4319" s="6"/>
      <c r="K4319" s="6"/>
      <c r="L4319" s="6" t="s">
        <v>8753</v>
      </c>
      <c r="M4319" s="6" t="s">
        <v>8769</v>
      </c>
      <c r="N4319" s="6" t="s">
        <v>8414</v>
      </c>
      <c r="O4319" s="6" t="s">
        <v>6293</v>
      </c>
      <c r="P4319" s="6" t="s">
        <v>2605</v>
      </c>
      <c r="Q4319" s="6" t="s">
        <v>500</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row>
    <row r="4320" spans="1:46" s="30" customFormat="1" ht="30" customHeight="1" x14ac:dyDescent="0.2">
      <c r="A4320" s="9" t="s">
        <v>9343</v>
      </c>
      <c r="B4320" s="9" t="s">
        <v>190</v>
      </c>
      <c r="C4320" s="9" t="s">
        <v>8891</v>
      </c>
      <c r="D4320" s="9" t="s">
        <v>9546</v>
      </c>
      <c r="E4320" s="6" t="s">
        <v>2</v>
      </c>
      <c r="F4320" s="6" t="s">
        <v>31</v>
      </c>
      <c r="G4320" s="6"/>
      <c r="H4320" s="6" t="s">
        <v>243</v>
      </c>
      <c r="I4320" s="6">
        <v>56</v>
      </c>
      <c r="J4320" s="6"/>
      <c r="K4320" s="6"/>
      <c r="L4320" s="6" t="s">
        <v>8753</v>
      </c>
      <c r="M4320" s="6" t="s">
        <v>8770</v>
      </c>
      <c r="N4320" s="6" t="s">
        <v>8414</v>
      </c>
      <c r="O4320" s="6" t="s">
        <v>6293</v>
      </c>
      <c r="P4320" s="6" t="s">
        <v>2605</v>
      </c>
      <c r="Q4320" s="6" t="s">
        <v>500</v>
      </c>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row>
    <row r="4321" spans="1:46" s="30" customFormat="1" ht="30" customHeight="1" x14ac:dyDescent="0.2">
      <c r="A4321" s="9" t="s">
        <v>9343</v>
      </c>
      <c r="B4321" s="9" t="s">
        <v>190</v>
      </c>
      <c r="C4321" s="9" t="s">
        <v>8891</v>
      </c>
      <c r="D4321" s="9" t="s">
        <v>9547</v>
      </c>
      <c r="E4321" s="6" t="s">
        <v>2</v>
      </c>
      <c r="F4321" s="6" t="s">
        <v>31</v>
      </c>
      <c r="G4321" s="6"/>
      <c r="H4321" s="6" t="s">
        <v>243</v>
      </c>
      <c r="I4321" s="6">
        <v>57</v>
      </c>
      <c r="J4321" s="6"/>
      <c r="K4321" s="6"/>
      <c r="L4321" s="6" t="s">
        <v>8753</v>
      </c>
      <c r="M4321" s="6" t="s">
        <v>8771</v>
      </c>
      <c r="N4321" s="6" t="s">
        <v>8414</v>
      </c>
      <c r="O4321" s="6" t="s">
        <v>6293</v>
      </c>
      <c r="P4321" s="6" t="s">
        <v>2605</v>
      </c>
      <c r="Q4321" s="6" t="s">
        <v>500</v>
      </c>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row>
    <row r="4322" spans="1:46" s="30" customFormat="1" ht="30" customHeight="1" x14ac:dyDescent="0.2">
      <c r="A4322" s="9" t="s">
        <v>9343</v>
      </c>
      <c r="B4322" s="9" t="s">
        <v>190</v>
      </c>
      <c r="C4322" s="9" t="s">
        <v>8901</v>
      </c>
      <c r="D4322" s="9" t="s">
        <v>8902</v>
      </c>
      <c r="E4322" s="6" t="s">
        <v>2</v>
      </c>
      <c r="F4322" s="6" t="s">
        <v>31</v>
      </c>
      <c r="G4322" s="6"/>
      <c r="H4322" s="6" t="s">
        <v>243</v>
      </c>
      <c r="I4322" s="6">
        <v>58</v>
      </c>
      <c r="J4322" s="6"/>
      <c r="K4322" s="6"/>
      <c r="L4322" s="6" t="s">
        <v>8304</v>
      </c>
      <c r="M4322" s="6" t="s">
        <v>8305</v>
      </c>
      <c r="N4322" s="6" t="s">
        <v>8306</v>
      </c>
      <c r="O4322" s="6" t="s">
        <v>8307</v>
      </c>
      <c r="P4322" s="6" t="s">
        <v>2659</v>
      </c>
      <c r="Q4322" s="6" t="s">
        <v>8308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row>
    <row r="4323" spans="1:46" s="30" customFormat="1" ht="30" customHeight="1" x14ac:dyDescent="0.2">
      <c r="A4323" s="9" t="s">
        <v>9343</v>
      </c>
      <c r="B4323" s="9" t="s">
        <v>190</v>
      </c>
      <c r="C4323" s="9" t="s">
        <v>8901</v>
      </c>
      <c r="D4323" s="9" t="s">
        <v>8903</v>
      </c>
      <c r="E4323" s="6" t="s">
        <v>2</v>
      </c>
      <c r="F4323" s="6" t="s">
        <v>31</v>
      </c>
      <c r="G4323" s="6"/>
      <c r="H4323" s="6" t="s">
        <v>243</v>
      </c>
      <c r="I4323" s="6">
        <v>59</v>
      </c>
      <c r="J4323" s="6"/>
      <c r="K4323" s="6"/>
      <c r="L4323" s="6" t="s">
        <v>8304</v>
      </c>
      <c r="M4323" s="6" t="s">
        <v>8309</v>
      </c>
      <c r="N4323" s="6" t="s">
        <v>8306</v>
      </c>
      <c r="O4323" s="6" t="s">
        <v>8307</v>
      </c>
      <c r="P4323" s="6" t="s">
        <v>2659</v>
      </c>
      <c r="Q4323" s="6" t="s">
        <v>8308</v>
      </c>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row>
    <row r="4324" spans="1:46" s="30" customFormat="1" ht="30" customHeight="1" x14ac:dyDescent="0.2">
      <c r="A4324" s="9" t="s">
        <v>9343</v>
      </c>
      <c r="B4324" s="9" t="s">
        <v>190</v>
      </c>
      <c r="C4324" s="9" t="s">
        <v>8901</v>
      </c>
      <c r="D4324" s="9" t="s">
        <v>8904</v>
      </c>
      <c r="E4324" s="6" t="s">
        <v>2</v>
      </c>
      <c r="F4324" s="6" t="s">
        <v>31</v>
      </c>
      <c r="G4324" s="6"/>
      <c r="H4324" s="6" t="s">
        <v>243</v>
      </c>
      <c r="I4324" s="6">
        <v>60</v>
      </c>
      <c r="J4324" s="6"/>
      <c r="K4324" s="6"/>
      <c r="L4324" s="6" t="s">
        <v>8304</v>
      </c>
      <c r="M4324" s="6" t="s">
        <v>8310</v>
      </c>
      <c r="N4324" s="6" t="s">
        <v>8306</v>
      </c>
      <c r="O4324" s="6" t="s">
        <v>8307</v>
      </c>
      <c r="P4324" s="6" t="s">
        <v>2659</v>
      </c>
      <c r="Q4324" s="6" t="s">
        <v>8308</v>
      </c>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row>
    <row r="4325" spans="1:46" s="30" customFormat="1" ht="30" customHeight="1" x14ac:dyDescent="0.2">
      <c r="A4325" s="9" t="s">
        <v>9343</v>
      </c>
      <c r="B4325" s="9" t="s">
        <v>190</v>
      </c>
      <c r="C4325" s="9" t="s">
        <v>8901</v>
      </c>
      <c r="D4325" s="9" t="s">
        <v>8905</v>
      </c>
      <c r="E4325" s="6" t="s">
        <v>2</v>
      </c>
      <c r="F4325" s="6" t="s">
        <v>31</v>
      </c>
      <c r="G4325" s="6"/>
      <c r="H4325" s="6" t="s">
        <v>243</v>
      </c>
      <c r="I4325" s="6">
        <v>61</v>
      </c>
      <c r="J4325" s="6"/>
      <c r="K4325" s="6"/>
      <c r="L4325" s="6" t="s">
        <v>8304</v>
      </c>
      <c r="M4325" s="6" t="s">
        <v>8311</v>
      </c>
      <c r="N4325" s="6" t="s">
        <v>8306</v>
      </c>
      <c r="O4325" s="6" t="s">
        <v>8307</v>
      </c>
      <c r="P4325" s="6" t="s">
        <v>2659</v>
      </c>
      <c r="Q4325" s="6" t="s">
        <v>8308</v>
      </c>
      <c r="R4325" s="6" t="s">
        <v>8675</v>
      </c>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row>
    <row r="4326" spans="1:46" s="30" customFormat="1" ht="30" customHeight="1" x14ac:dyDescent="0.2">
      <c r="A4326" s="9" t="s">
        <v>9343</v>
      </c>
      <c r="B4326" s="9" t="s">
        <v>190</v>
      </c>
      <c r="C4326" s="9" t="s">
        <v>8901</v>
      </c>
      <c r="D4326" s="9" t="s">
        <v>8906</v>
      </c>
      <c r="E4326" s="6" t="s">
        <v>2</v>
      </c>
      <c r="F4326" s="6" t="s">
        <v>31</v>
      </c>
      <c r="G4326" s="6"/>
      <c r="H4326" s="6" t="s">
        <v>243</v>
      </c>
      <c r="I4326" s="6">
        <v>62</v>
      </c>
      <c r="J4326" s="6"/>
      <c r="K4326" s="6"/>
      <c r="L4326" s="6" t="s">
        <v>8304</v>
      </c>
      <c r="M4326" s="6" t="s">
        <v>8312</v>
      </c>
      <c r="N4326" s="6" t="s">
        <v>8306</v>
      </c>
      <c r="O4326" s="6" t="s">
        <v>8307</v>
      </c>
      <c r="P4326" s="6" t="s">
        <v>2659</v>
      </c>
      <c r="Q4326" s="6" t="s">
        <v>8308</v>
      </c>
      <c r="R4326" s="6" t="s">
        <v>8675</v>
      </c>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row>
    <row r="4327" spans="1:46" s="30" customFormat="1" ht="30" customHeight="1" x14ac:dyDescent="0.2">
      <c r="A4327" s="9" t="s">
        <v>9343</v>
      </c>
      <c r="B4327" s="9" t="s">
        <v>190</v>
      </c>
      <c r="C4327" s="9" t="s">
        <v>8901</v>
      </c>
      <c r="D4327" s="9" t="s">
        <v>8907</v>
      </c>
      <c r="E4327" s="6" t="s">
        <v>2</v>
      </c>
      <c r="F4327" s="6" t="s">
        <v>31</v>
      </c>
      <c r="G4327" s="6"/>
      <c r="H4327" s="6" t="s">
        <v>243</v>
      </c>
      <c r="I4327" s="6">
        <v>63</v>
      </c>
      <c r="J4327" s="6"/>
      <c r="K4327" s="6"/>
      <c r="L4327" s="6" t="s">
        <v>8304</v>
      </c>
      <c r="M4327" s="6" t="s">
        <v>8313</v>
      </c>
      <c r="N4327" s="6" t="s">
        <v>8306</v>
      </c>
      <c r="O4327" s="6" t="s">
        <v>8307</v>
      </c>
      <c r="P4327" s="6" t="s">
        <v>2659</v>
      </c>
      <c r="Q4327" s="6" t="s">
        <v>8308</v>
      </c>
      <c r="R4327" s="6" t="s">
        <v>8675</v>
      </c>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row>
    <row r="4328" spans="1:46" s="30" customFormat="1" ht="30" customHeight="1" x14ac:dyDescent="0.2">
      <c r="A4328" s="9" t="s">
        <v>9343</v>
      </c>
      <c r="B4328" s="9" t="s">
        <v>190</v>
      </c>
      <c r="C4328" s="9" t="s">
        <v>8963</v>
      </c>
      <c r="D4328" s="9" t="s">
        <v>8964</v>
      </c>
      <c r="E4328" s="6" t="s">
        <v>11</v>
      </c>
      <c r="F4328" s="6"/>
      <c r="G4328" s="6"/>
      <c r="H4328" s="6" t="s">
        <v>258</v>
      </c>
      <c r="I4328" s="6">
        <v>1</v>
      </c>
      <c r="J4328" s="6"/>
      <c r="K4328" s="6"/>
      <c r="L4328" s="6" t="s">
        <v>9020</v>
      </c>
      <c r="M4328" s="6" t="s">
        <v>9021</v>
      </c>
      <c r="N4328" s="6" t="s">
        <v>248</v>
      </c>
      <c r="O4328" s="6" t="s">
        <v>9022</v>
      </c>
      <c r="P4328" s="6" t="s">
        <v>9023</v>
      </c>
      <c r="Q4328" s="6" t="s">
        <v>9024</v>
      </c>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row>
    <row r="4329" spans="1:46" s="30" customFormat="1" ht="30" customHeight="1" x14ac:dyDescent="0.2">
      <c r="A4329" s="9" t="s">
        <v>9343</v>
      </c>
      <c r="B4329" s="9" t="s">
        <v>190</v>
      </c>
      <c r="C4329" s="9" t="s">
        <v>8963</v>
      </c>
      <c r="D4329" s="9" t="s">
        <v>8965</v>
      </c>
      <c r="E4329" s="6" t="s">
        <v>11</v>
      </c>
      <c r="F4329" s="6"/>
      <c r="G4329" s="6"/>
      <c r="H4329" s="6" t="s">
        <v>258</v>
      </c>
      <c r="I4329" s="6">
        <v>2</v>
      </c>
      <c r="J4329" s="6"/>
      <c r="K4329" s="6"/>
      <c r="L4329" s="6" t="s">
        <v>9020</v>
      </c>
      <c r="M4329" s="6" t="s">
        <v>9026</v>
      </c>
      <c r="N4329" s="6" t="s">
        <v>248</v>
      </c>
      <c r="O4329" s="6" t="s">
        <v>9022</v>
      </c>
      <c r="P4329" s="6" t="s">
        <v>9023</v>
      </c>
      <c r="Q4329" s="6" t="s">
        <v>9024</v>
      </c>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row>
    <row r="4330" spans="1:46" s="30" customFormat="1" ht="30" customHeight="1" x14ac:dyDescent="0.2">
      <c r="A4330" s="9" t="s">
        <v>9343</v>
      </c>
      <c r="B4330" s="9" t="s">
        <v>190</v>
      </c>
      <c r="C4330" s="9" t="s">
        <v>8963</v>
      </c>
      <c r="D4330" s="9" t="s">
        <v>8969</v>
      </c>
      <c r="E4330" s="6" t="s">
        <v>11</v>
      </c>
      <c r="F4330" s="6"/>
      <c r="G4330" s="6"/>
      <c r="H4330" s="6" t="s">
        <v>258</v>
      </c>
      <c r="I4330" s="6">
        <v>3</v>
      </c>
      <c r="J4330" s="6"/>
      <c r="K4330" s="6"/>
      <c r="L4330" s="6" t="s">
        <v>9020</v>
      </c>
      <c r="M4330" s="6" t="s">
        <v>9028</v>
      </c>
      <c r="N4330" s="6" t="s">
        <v>248</v>
      </c>
      <c r="O4330" s="6" t="s">
        <v>9022</v>
      </c>
      <c r="P4330" s="6" t="s">
        <v>9023</v>
      </c>
      <c r="Q4330" s="6" t="s">
        <v>9024</v>
      </c>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row>
    <row r="4331" spans="1:46" s="30" customFormat="1" ht="30" customHeight="1" x14ac:dyDescent="0.2">
      <c r="A4331" s="9" t="s">
        <v>9343</v>
      </c>
      <c r="B4331" s="9" t="s">
        <v>190</v>
      </c>
      <c r="C4331" s="9" t="s">
        <v>8963</v>
      </c>
      <c r="D4331" s="9" t="s">
        <v>8971</v>
      </c>
      <c r="E4331" s="6" t="s">
        <v>11</v>
      </c>
      <c r="F4331" s="6"/>
      <c r="G4331" s="6"/>
      <c r="H4331" s="6" t="s">
        <v>258</v>
      </c>
      <c r="I4331" s="6">
        <v>4</v>
      </c>
      <c r="J4331" s="6"/>
      <c r="K4331" s="6"/>
      <c r="L4331" s="6" t="s">
        <v>9020</v>
      </c>
      <c r="M4331" s="6" t="s">
        <v>9030</v>
      </c>
      <c r="N4331" s="6" t="s">
        <v>248</v>
      </c>
      <c r="O4331" s="6" t="s">
        <v>9022</v>
      </c>
      <c r="P4331" s="6" t="s">
        <v>9023</v>
      </c>
      <c r="Q4331" s="6" t="s">
        <v>9024</v>
      </c>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row>
    <row r="4332" spans="1:46" s="30" customFormat="1" ht="30" customHeight="1" x14ac:dyDescent="0.2">
      <c r="A4332" s="9" t="s">
        <v>9343</v>
      </c>
      <c r="B4332" s="9" t="s">
        <v>190</v>
      </c>
      <c r="C4332" s="9" t="s">
        <v>8963</v>
      </c>
      <c r="D4332" s="9" t="s">
        <v>8973</v>
      </c>
      <c r="E4332" s="6" t="s">
        <v>11</v>
      </c>
      <c r="F4332" s="6"/>
      <c r="G4332" s="6"/>
      <c r="H4332" s="6" t="s">
        <v>258</v>
      </c>
      <c r="I4332" s="6">
        <v>5</v>
      </c>
      <c r="J4332" s="6"/>
      <c r="K4332" s="6"/>
      <c r="L4332" s="6" t="s">
        <v>9020</v>
      </c>
      <c r="M4332" s="6" t="s">
        <v>9032</v>
      </c>
      <c r="N4332" s="6" t="s">
        <v>248</v>
      </c>
      <c r="O4332" s="6" t="s">
        <v>9022</v>
      </c>
      <c r="P4332" s="6" t="s">
        <v>9023</v>
      </c>
      <c r="Q4332" s="6" t="s">
        <v>9024</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row>
    <row r="4333" spans="1:46" s="30" customFormat="1" ht="30" customHeight="1" x14ac:dyDescent="0.2">
      <c r="A4333" s="9" t="s">
        <v>9343</v>
      </c>
      <c r="B4333" s="9" t="s">
        <v>190</v>
      </c>
      <c r="C4333" s="9" t="s">
        <v>8963</v>
      </c>
      <c r="D4333" s="9" t="s">
        <v>8975</v>
      </c>
      <c r="E4333" s="6" t="s">
        <v>11</v>
      </c>
      <c r="F4333" s="6"/>
      <c r="G4333" s="6"/>
      <c r="H4333" s="6" t="s">
        <v>258</v>
      </c>
      <c r="I4333" s="6">
        <v>6</v>
      </c>
      <c r="J4333" s="6"/>
      <c r="K4333" s="6"/>
      <c r="L4333" s="6" t="s">
        <v>9020</v>
      </c>
      <c r="M4333" s="6" t="s">
        <v>9034</v>
      </c>
      <c r="N4333" s="6" t="s">
        <v>248</v>
      </c>
      <c r="O4333" s="6" t="s">
        <v>9022</v>
      </c>
      <c r="P4333" s="6" t="s">
        <v>9023</v>
      </c>
      <c r="Q4333" s="6" t="s">
        <v>9024</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row>
    <row r="4334" spans="1:46" s="30" customFormat="1" ht="30" customHeight="1" x14ac:dyDescent="0.2">
      <c r="A4334" s="9" t="s">
        <v>9343</v>
      </c>
      <c r="B4334" s="9" t="s">
        <v>190</v>
      </c>
      <c r="C4334" s="9" t="s">
        <v>8963</v>
      </c>
      <c r="D4334" s="9" t="s">
        <v>8977</v>
      </c>
      <c r="E4334" s="6" t="s">
        <v>11</v>
      </c>
      <c r="F4334" s="6"/>
      <c r="G4334" s="6"/>
      <c r="H4334" s="6" t="s">
        <v>258</v>
      </c>
      <c r="I4334" s="6">
        <v>7</v>
      </c>
      <c r="J4334" s="6"/>
      <c r="K4334" s="6"/>
      <c r="L4334" s="6" t="s">
        <v>9020</v>
      </c>
      <c r="M4334" s="6" t="s">
        <v>9036</v>
      </c>
      <c r="N4334" s="6" t="s">
        <v>248</v>
      </c>
      <c r="O4334" s="6" t="s">
        <v>9022</v>
      </c>
      <c r="P4334" s="6" t="s">
        <v>9023</v>
      </c>
      <c r="Q4334" s="6" t="s">
        <v>9024</v>
      </c>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row>
    <row r="4335" spans="1:46" s="30" customFormat="1" ht="30" customHeight="1" x14ac:dyDescent="0.2">
      <c r="A4335" s="9" t="s">
        <v>9343</v>
      </c>
      <c r="B4335" s="9" t="s">
        <v>190</v>
      </c>
      <c r="C4335" s="9" t="s">
        <v>8963</v>
      </c>
      <c r="D4335" s="9" t="s">
        <v>8979</v>
      </c>
      <c r="E4335" s="6" t="s">
        <v>11</v>
      </c>
      <c r="F4335" s="6"/>
      <c r="G4335" s="6"/>
      <c r="H4335" s="6" t="s">
        <v>258</v>
      </c>
      <c r="I4335" s="6">
        <v>8</v>
      </c>
      <c r="J4335" s="6"/>
      <c r="K4335" s="6"/>
      <c r="L4335" s="6" t="s">
        <v>9020</v>
      </c>
      <c r="M4335" s="6" t="s">
        <v>9038</v>
      </c>
      <c r="N4335" s="6" t="s">
        <v>248</v>
      </c>
      <c r="O4335" s="6" t="s">
        <v>9022</v>
      </c>
      <c r="P4335" s="6" t="s">
        <v>9023</v>
      </c>
      <c r="Q4335" s="6" t="s">
        <v>9024</v>
      </c>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row>
    <row r="4336" spans="1:46" s="30" customFormat="1" ht="30" customHeight="1" x14ac:dyDescent="0.2">
      <c r="A4336" s="9" t="s">
        <v>9343</v>
      </c>
      <c r="B4336" s="9" t="s">
        <v>190</v>
      </c>
      <c r="C4336" s="9" t="s">
        <v>8963</v>
      </c>
      <c r="D4336" s="9" t="s">
        <v>8981</v>
      </c>
      <c r="E4336" s="6" t="s">
        <v>11</v>
      </c>
      <c r="F4336" s="6"/>
      <c r="G4336" s="6"/>
      <c r="H4336" s="6" t="s">
        <v>258</v>
      </c>
      <c r="I4336" s="6">
        <v>9</v>
      </c>
      <c r="J4336" s="6"/>
      <c r="K4336" s="6"/>
      <c r="L4336" s="6" t="s">
        <v>9020</v>
      </c>
      <c r="M4336" s="6" t="s">
        <v>9040</v>
      </c>
      <c r="N4336" s="6" t="s">
        <v>248</v>
      </c>
      <c r="O4336" s="6" t="s">
        <v>9022</v>
      </c>
      <c r="P4336" s="6" t="s">
        <v>9023</v>
      </c>
      <c r="Q4336" s="6" t="s">
        <v>9024</v>
      </c>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row>
    <row r="4337" spans="1:46" s="30" customFormat="1" ht="30" customHeight="1" x14ac:dyDescent="0.2">
      <c r="A4337" s="9" t="s">
        <v>9343</v>
      </c>
      <c r="B4337" s="9" t="s">
        <v>190</v>
      </c>
      <c r="C4337" s="9" t="s">
        <v>8987</v>
      </c>
      <c r="D4337" s="9" t="s">
        <v>8987</v>
      </c>
      <c r="E4337" s="6" t="s">
        <v>11</v>
      </c>
      <c r="F4337" s="6"/>
      <c r="G4337" s="6"/>
      <c r="H4337" s="6" t="s">
        <v>243</v>
      </c>
      <c r="I4337" s="6">
        <v>10</v>
      </c>
      <c r="J4337" s="6"/>
      <c r="K4337" s="6"/>
      <c r="L4337" s="6"/>
      <c r="M4337" s="6" t="s">
        <v>9042</v>
      </c>
      <c r="N4337" s="6" t="s">
        <v>4066</v>
      </c>
      <c r="O4337" s="6" t="s">
        <v>1832</v>
      </c>
      <c r="P4337" s="6" t="s">
        <v>3300</v>
      </c>
      <c r="Q4337" s="6" t="s">
        <v>1829</v>
      </c>
      <c r="R4337" s="6" t="s">
        <v>4065</v>
      </c>
      <c r="S4337" s="6" t="s">
        <v>9043</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row>
    <row r="4338" spans="1:46" s="30" customFormat="1" ht="30" customHeight="1" x14ac:dyDescent="0.2">
      <c r="A4338" s="9" t="s">
        <v>9343</v>
      </c>
      <c r="B4338" s="9" t="s">
        <v>190</v>
      </c>
      <c r="C4338" s="9" t="s">
        <v>9018</v>
      </c>
      <c r="D4338" s="9" t="s">
        <v>9018</v>
      </c>
      <c r="E4338" s="6" t="s">
        <v>11</v>
      </c>
      <c r="F4338" s="6"/>
      <c r="G4338" s="6"/>
      <c r="H4338" s="6" t="s">
        <v>243</v>
      </c>
      <c r="I4338" s="6">
        <v>11</v>
      </c>
      <c r="J4338" s="6"/>
      <c r="K4338" s="6"/>
      <c r="L4338" s="6"/>
      <c r="M4338" s="6" t="s">
        <v>9045</v>
      </c>
      <c r="N4338" s="6" t="s">
        <v>2625</v>
      </c>
      <c r="O4338" s="6" t="s">
        <v>2624</v>
      </c>
      <c r="P4338" s="6" t="s">
        <v>2623</v>
      </c>
      <c r="Q4338" s="6" t="s">
        <v>8475</v>
      </c>
      <c r="R4338" s="6" t="s">
        <v>8476</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row>
    <row r="4339" spans="1:46" s="30" customFormat="1" ht="30" customHeight="1" x14ac:dyDescent="0.2">
      <c r="A4339" s="9" t="s">
        <v>9343</v>
      </c>
      <c r="B4339" s="9" t="s">
        <v>190</v>
      </c>
      <c r="C4339" s="9" t="s">
        <v>9041</v>
      </c>
      <c r="D4339" s="9" t="s">
        <v>9041</v>
      </c>
      <c r="E4339" s="6" t="s">
        <v>11</v>
      </c>
      <c r="F4339" s="6"/>
      <c r="G4339" s="6"/>
      <c r="H4339" s="6" t="s">
        <v>243</v>
      </c>
      <c r="I4339" s="6">
        <v>12</v>
      </c>
      <c r="J4339" s="6"/>
      <c r="K4339" s="6"/>
      <c r="L4339" s="6"/>
      <c r="M4339" s="6" t="s">
        <v>9047</v>
      </c>
      <c r="N4339" s="6" t="s">
        <v>2622</v>
      </c>
      <c r="O4339" s="6" t="s">
        <v>9048</v>
      </c>
      <c r="P4339" s="6" t="s">
        <v>9049</v>
      </c>
      <c r="Q4339" s="6" t="s">
        <v>6758</v>
      </c>
      <c r="R4339" s="6" t="s">
        <v>2691</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row>
    <row r="4340" spans="1:46" s="30" customFormat="1" ht="30" customHeight="1" x14ac:dyDescent="0.2">
      <c r="A4340" s="9" t="s">
        <v>9343</v>
      </c>
      <c r="B4340" s="9" t="s">
        <v>190</v>
      </c>
      <c r="C4340" s="9" t="s">
        <v>9044</v>
      </c>
      <c r="D4340" s="9" t="s">
        <v>9044</v>
      </c>
      <c r="E4340" s="6" t="s">
        <v>11</v>
      </c>
      <c r="F4340" s="6"/>
      <c r="G4340" s="6"/>
      <c r="H4340" s="6" t="s">
        <v>243</v>
      </c>
      <c r="I4340" s="6">
        <v>13</v>
      </c>
      <c r="J4340" s="6"/>
      <c r="K4340" s="6"/>
      <c r="L4340" s="6"/>
      <c r="M4340" s="6" t="s">
        <v>9051</v>
      </c>
      <c r="N4340" s="6" t="s">
        <v>2622</v>
      </c>
      <c r="O4340" s="6" t="s">
        <v>9048</v>
      </c>
      <c r="P4340" s="6" t="s">
        <v>9049</v>
      </c>
      <c r="Q4340" s="6" t="s">
        <v>6758</v>
      </c>
      <c r="R4340" s="6" t="s">
        <v>2691</v>
      </c>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row>
    <row r="4341" spans="1:46" s="30" customFormat="1" ht="30" customHeight="1" x14ac:dyDescent="0.2">
      <c r="A4341" s="9" t="s">
        <v>9343</v>
      </c>
      <c r="B4341" s="9" t="s">
        <v>190</v>
      </c>
      <c r="C4341" s="9" t="s">
        <v>9046</v>
      </c>
      <c r="D4341" s="9" t="s">
        <v>9046</v>
      </c>
      <c r="E4341" s="6" t="s">
        <v>11</v>
      </c>
      <c r="F4341" s="6"/>
      <c r="G4341" s="6"/>
      <c r="H4341" s="6" t="s">
        <v>243</v>
      </c>
      <c r="I4341" s="6">
        <v>14</v>
      </c>
      <c r="J4341" s="6"/>
      <c r="K4341" s="6"/>
      <c r="L4341" s="6"/>
      <c r="M4341" s="6" t="s">
        <v>9053</v>
      </c>
      <c r="N4341" s="6" t="s">
        <v>4065</v>
      </c>
      <c r="O4341" s="6" t="s">
        <v>1829</v>
      </c>
      <c r="P4341" s="6" t="s">
        <v>3300</v>
      </c>
      <c r="Q4341" s="6" t="s">
        <v>1832</v>
      </c>
      <c r="R4341" s="6" t="s">
        <v>4066</v>
      </c>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row>
    <row r="4342" spans="1:46" s="30" customFormat="1" ht="30" customHeight="1" x14ac:dyDescent="0.2">
      <c r="A4342" s="9" t="s">
        <v>9343</v>
      </c>
      <c r="B4342" s="9" t="s">
        <v>190</v>
      </c>
      <c r="C4342" s="9" t="s">
        <v>9050</v>
      </c>
      <c r="D4342" s="9" t="s">
        <v>9548</v>
      </c>
      <c r="E4342" s="6" t="s">
        <v>11</v>
      </c>
      <c r="F4342" s="6"/>
      <c r="G4342" s="6"/>
      <c r="H4342" s="6" t="s">
        <v>191</v>
      </c>
      <c r="I4342" s="6">
        <v>15</v>
      </c>
      <c r="J4342" s="6"/>
      <c r="K4342" s="6"/>
      <c r="L4342" s="6" t="s">
        <v>9107</v>
      </c>
      <c r="M4342" s="6" t="s">
        <v>9108</v>
      </c>
      <c r="N4342" s="6" t="s">
        <v>959</v>
      </c>
      <c r="O4342" s="27" t="s">
        <v>367</v>
      </c>
      <c r="P4342" s="28"/>
      <c r="Q4342" s="28"/>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row>
    <row r="4343" spans="1:46" s="30" customFormat="1" ht="30" customHeight="1" x14ac:dyDescent="0.2">
      <c r="A4343" s="9" t="s">
        <v>9343</v>
      </c>
      <c r="B4343" s="9" t="s">
        <v>190</v>
      </c>
      <c r="C4343" s="9" t="s">
        <v>9050</v>
      </c>
      <c r="D4343" s="9" t="s">
        <v>9549</v>
      </c>
      <c r="E4343" s="6" t="s">
        <v>11</v>
      </c>
      <c r="F4343" s="6"/>
      <c r="G4343" s="6"/>
      <c r="H4343" s="4" t="s">
        <v>191</v>
      </c>
      <c r="I4343" s="6">
        <v>16</v>
      </c>
      <c r="J4343" s="6"/>
      <c r="K4343" s="6" t="s">
        <v>9550</v>
      </c>
      <c r="L4343" s="6" t="s">
        <v>9111</v>
      </c>
      <c r="M4343" s="6" t="s">
        <v>9112</v>
      </c>
      <c r="N4343" s="6" t="s">
        <v>9113</v>
      </c>
      <c r="O4343" s="27"/>
      <c r="P4343" s="28"/>
      <c r="Q4343" s="28"/>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row>
    <row r="4344" spans="1:46" s="30" customFormat="1" ht="30" customHeight="1" x14ac:dyDescent="0.2">
      <c r="A4344" s="9" t="s">
        <v>9343</v>
      </c>
      <c r="B4344" s="9" t="s">
        <v>190</v>
      </c>
      <c r="C4344" s="9" t="s">
        <v>9050</v>
      </c>
      <c r="D4344" s="9" t="s">
        <v>9551</v>
      </c>
      <c r="E4344" s="6" t="s">
        <v>11</v>
      </c>
      <c r="F4344" s="6"/>
      <c r="G4344" s="6"/>
      <c r="H4344" s="6" t="s">
        <v>191</v>
      </c>
      <c r="I4344" s="6">
        <v>17</v>
      </c>
      <c r="J4344" s="6"/>
      <c r="K4344" s="6" t="s">
        <v>9550</v>
      </c>
      <c r="L4344" s="6" t="s">
        <v>9115</v>
      </c>
      <c r="M4344" s="6" t="s">
        <v>9116</v>
      </c>
      <c r="N4344" s="6" t="s">
        <v>9117</v>
      </c>
      <c r="O4344" s="27"/>
      <c r="P4344" s="28"/>
      <c r="Q4344" s="28"/>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row>
    <row r="4345" spans="1:46" s="30" customFormat="1" ht="30" customHeight="1" x14ac:dyDescent="0.2">
      <c r="A4345" s="9" t="s">
        <v>9343</v>
      </c>
      <c r="B4345" s="9" t="s">
        <v>190</v>
      </c>
      <c r="C4345" s="9" t="s">
        <v>9050</v>
      </c>
      <c r="D4345" s="9" t="s">
        <v>9552</v>
      </c>
      <c r="E4345" s="6" t="s">
        <v>11</v>
      </c>
      <c r="F4345" s="6"/>
      <c r="G4345" s="6"/>
      <c r="H4345" s="6" t="s">
        <v>191</v>
      </c>
      <c r="I4345" s="6">
        <v>18</v>
      </c>
      <c r="J4345" s="6"/>
      <c r="K4345" s="6"/>
      <c r="L4345" s="6"/>
      <c r="M4345" s="6" t="s">
        <v>9553</v>
      </c>
      <c r="N4345" s="6" t="s">
        <v>959</v>
      </c>
      <c r="O4345" s="27" t="s">
        <v>367</v>
      </c>
      <c r="P4345" s="28"/>
      <c r="Q4345" s="28"/>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row>
    <row r="4346" spans="1:46" s="30" customFormat="1" ht="30" customHeight="1" x14ac:dyDescent="0.2">
      <c r="A4346" s="9" t="s">
        <v>9343</v>
      </c>
      <c r="B4346" s="9" t="s">
        <v>190</v>
      </c>
      <c r="C4346" s="9" t="s">
        <v>9050</v>
      </c>
      <c r="D4346" s="9" t="s">
        <v>9554</v>
      </c>
      <c r="E4346" s="6" t="s">
        <v>11</v>
      </c>
      <c r="F4346" s="6"/>
      <c r="G4346" s="6"/>
      <c r="H4346" s="4" t="s">
        <v>191</v>
      </c>
      <c r="I4346" s="6">
        <v>19</v>
      </c>
      <c r="J4346" s="6"/>
      <c r="K4346" s="6" t="s">
        <v>9555</v>
      </c>
      <c r="L4346" s="6" t="s">
        <v>9122</v>
      </c>
      <c r="M4346" s="6" t="s">
        <v>9112</v>
      </c>
      <c r="N4346" s="6" t="s">
        <v>9113</v>
      </c>
      <c r="O4346" s="27"/>
      <c r="P4346" s="28"/>
      <c r="Q4346" s="28"/>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row>
    <row r="4347" spans="1:46" s="30" customFormat="1" ht="30" customHeight="1" x14ac:dyDescent="0.2">
      <c r="A4347" s="9" t="s">
        <v>9343</v>
      </c>
      <c r="B4347" s="9" t="s">
        <v>190</v>
      </c>
      <c r="C4347" s="9" t="s">
        <v>9050</v>
      </c>
      <c r="D4347" s="9" t="s">
        <v>9556</v>
      </c>
      <c r="E4347" s="6" t="s">
        <v>11</v>
      </c>
      <c r="F4347" s="6"/>
      <c r="G4347" s="6"/>
      <c r="H4347" s="6" t="s">
        <v>191</v>
      </c>
      <c r="I4347" s="6">
        <v>20</v>
      </c>
      <c r="J4347" s="6"/>
      <c r="K4347" s="6" t="s">
        <v>9555</v>
      </c>
      <c r="L4347" s="6" t="s">
        <v>9124</v>
      </c>
      <c r="M4347" s="6" t="s">
        <v>9116</v>
      </c>
      <c r="N4347" s="6" t="s">
        <v>9117</v>
      </c>
      <c r="O4347" s="27"/>
      <c r="P4347" s="28"/>
      <c r="Q4347" s="28"/>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row>
    <row r="4348" spans="1:46" s="30" customFormat="1" ht="30" customHeight="1" x14ac:dyDescent="0.2">
      <c r="A4348" s="9" t="s">
        <v>9343</v>
      </c>
      <c r="B4348" s="9" t="s">
        <v>190</v>
      </c>
      <c r="C4348" s="9" t="s">
        <v>9050</v>
      </c>
      <c r="D4348" s="9" t="s">
        <v>9557</v>
      </c>
      <c r="E4348" s="6" t="s">
        <v>11</v>
      </c>
      <c r="F4348" s="6"/>
      <c r="G4348" s="6"/>
      <c r="H4348" s="6" t="s">
        <v>191</v>
      </c>
      <c r="I4348" s="6">
        <v>21</v>
      </c>
      <c r="J4348" s="6"/>
      <c r="K4348" s="6"/>
      <c r="L4348" s="6"/>
      <c r="M4348" s="6" t="s">
        <v>9126</v>
      </c>
      <c r="N4348" s="6" t="s">
        <v>959</v>
      </c>
      <c r="O4348" s="27" t="s">
        <v>367</v>
      </c>
      <c r="P4348" s="28"/>
      <c r="Q4348" s="28"/>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row>
    <row r="4349" spans="1:46" s="30" customFormat="1" ht="30" customHeight="1" x14ac:dyDescent="0.2">
      <c r="A4349" s="9" t="s">
        <v>9343</v>
      </c>
      <c r="B4349" s="9" t="s">
        <v>190</v>
      </c>
      <c r="C4349" s="9" t="s">
        <v>9050</v>
      </c>
      <c r="D4349" s="9" t="s">
        <v>9558</v>
      </c>
      <c r="E4349" s="6" t="s">
        <v>11</v>
      </c>
      <c r="F4349" s="6"/>
      <c r="G4349" s="6"/>
      <c r="H4349" s="4" t="s">
        <v>191</v>
      </c>
      <c r="I4349" s="6">
        <v>22</v>
      </c>
      <c r="J4349" s="6"/>
      <c r="K4349" s="6" t="s">
        <v>9559</v>
      </c>
      <c r="L4349" s="6" t="s">
        <v>9129</v>
      </c>
      <c r="M4349" s="6" t="s">
        <v>9112</v>
      </c>
      <c r="N4349" s="6" t="s">
        <v>9113</v>
      </c>
      <c r="O4349" s="27"/>
      <c r="P4349" s="28"/>
      <c r="Q4349" s="28"/>
      <c r="R4349" s="6"/>
      <c r="S4349" s="6"/>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row>
    <row r="4350" spans="1:46" s="30" customFormat="1" ht="30" customHeight="1" x14ac:dyDescent="0.2">
      <c r="A4350" s="9" t="s">
        <v>9343</v>
      </c>
      <c r="B4350" s="9" t="s">
        <v>190</v>
      </c>
      <c r="C4350" s="9" t="s">
        <v>9050</v>
      </c>
      <c r="D4350" s="9" t="s">
        <v>9560</v>
      </c>
      <c r="E4350" s="6" t="s">
        <v>11</v>
      </c>
      <c r="F4350" s="6"/>
      <c r="G4350" s="6"/>
      <c r="H4350" s="6" t="s">
        <v>191</v>
      </c>
      <c r="I4350" s="6">
        <v>23</v>
      </c>
      <c r="J4350" s="6"/>
      <c r="K4350" s="6" t="s">
        <v>9559</v>
      </c>
      <c r="L4350" s="6" t="s">
        <v>9131</v>
      </c>
      <c r="M4350" s="6" t="s">
        <v>9116</v>
      </c>
      <c r="N4350" s="6" t="s">
        <v>9117</v>
      </c>
      <c r="O4350" s="27"/>
      <c r="P4350" s="28"/>
      <c r="Q4350" s="28"/>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row>
    <row r="4351" spans="1:46" s="30" customFormat="1" ht="30" customHeight="1" x14ac:dyDescent="0.2">
      <c r="A4351" s="9" t="s">
        <v>9343</v>
      </c>
      <c r="B4351" s="9" t="s">
        <v>190</v>
      </c>
      <c r="C4351" s="9" t="s">
        <v>9050</v>
      </c>
      <c r="D4351" s="9" t="s">
        <v>9561</v>
      </c>
      <c r="E4351" s="6" t="s">
        <v>11</v>
      </c>
      <c r="F4351" s="6"/>
      <c r="G4351" s="6"/>
      <c r="H4351" s="6" t="s">
        <v>191</v>
      </c>
      <c r="I4351" s="6">
        <v>24</v>
      </c>
      <c r="J4351" s="6"/>
      <c r="K4351" s="6"/>
      <c r="L4351" s="6"/>
      <c r="M4351" s="6" t="s">
        <v>9133</v>
      </c>
      <c r="N4351" s="6" t="s">
        <v>959</v>
      </c>
      <c r="O4351" s="27" t="s">
        <v>367</v>
      </c>
      <c r="P4351" s="28"/>
      <c r="Q4351" s="28"/>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row>
    <row r="4352" spans="1:46" s="30" customFormat="1" ht="30" customHeight="1" x14ac:dyDescent="0.2">
      <c r="A4352" s="9" t="s">
        <v>9343</v>
      </c>
      <c r="B4352" s="9" t="s">
        <v>190</v>
      </c>
      <c r="C4352" s="9" t="s">
        <v>9050</v>
      </c>
      <c r="D4352" s="9" t="s">
        <v>9562</v>
      </c>
      <c r="E4352" s="6" t="s">
        <v>11</v>
      </c>
      <c r="F4352" s="6"/>
      <c r="G4352" s="6"/>
      <c r="H4352" s="4" t="s">
        <v>191</v>
      </c>
      <c r="I4352" s="6">
        <v>25</v>
      </c>
      <c r="J4352" s="6"/>
      <c r="K4352" s="6" t="s">
        <v>9563</v>
      </c>
      <c r="L4352" s="6" t="s">
        <v>9136</v>
      </c>
      <c r="M4352" s="6" t="s">
        <v>9112</v>
      </c>
      <c r="N4352" s="6" t="s">
        <v>9113</v>
      </c>
      <c r="O4352" s="27"/>
      <c r="P4352" s="28"/>
      <c r="Q4352" s="28"/>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row>
    <row r="4353" spans="1:46" s="30" customFormat="1" ht="30" customHeight="1" x14ac:dyDescent="0.2">
      <c r="A4353" s="9" t="s">
        <v>9343</v>
      </c>
      <c r="B4353" s="9" t="s">
        <v>190</v>
      </c>
      <c r="C4353" s="9" t="s">
        <v>9050</v>
      </c>
      <c r="D4353" s="9" t="s">
        <v>9564</v>
      </c>
      <c r="E4353" s="6" t="s">
        <v>11</v>
      </c>
      <c r="F4353" s="6"/>
      <c r="G4353" s="6"/>
      <c r="H4353" s="6" t="s">
        <v>191</v>
      </c>
      <c r="I4353" s="6">
        <v>26</v>
      </c>
      <c r="J4353" s="6"/>
      <c r="K4353" s="6" t="s">
        <v>9563</v>
      </c>
      <c r="L4353" s="6" t="s">
        <v>9138</v>
      </c>
      <c r="M4353" s="6" t="s">
        <v>9116</v>
      </c>
      <c r="N4353" s="6" t="s">
        <v>9117</v>
      </c>
      <c r="O4353" s="27"/>
      <c r="P4353" s="28"/>
      <c r="Q4353" s="28"/>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row>
    <row r="4354" spans="1:46" s="30" customFormat="1" ht="30" customHeight="1" x14ac:dyDescent="0.2">
      <c r="A4354" s="9" t="s">
        <v>9343</v>
      </c>
      <c r="B4354" s="9" t="s">
        <v>190</v>
      </c>
      <c r="C4354" s="9" t="s">
        <v>9050</v>
      </c>
      <c r="D4354" s="9" t="s">
        <v>9565</v>
      </c>
      <c r="E4354" s="6" t="s">
        <v>11</v>
      </c>
      <c r="F4354" s="6"/>
      <c r="G4354" s="6"/>
      <c r="H4354" s="6" t="s">
        <v>191</v>
      </c>
      <c r="I4354" s="6">
        <v>27</v>
      </c>
      <c r="J4354" s="6"/>
      <c r="K4354" s="6"/>
      <c r="L4354" s="6"/>
      <c r="M4354" s="6" t="s">
        <v>9566</v>
      </c>
      <c r="N4354" s="6" t="s">
        <v>959</v>
      </c>
      <c r="O4354" s="27" t="s">
        <v>367</v>
      </c>
      <c r="P4354" s="28"/>
      <c r="Q4354" s="28"/>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row>
    <row r="4355" spans="1:46" s="30" customFormat="1" ht="30" customHeight="1" x14ac:dyDescent="0.2">
      <c r="A4355" s="9" t="s">
        <v>9343</v>
      </c>
      <c r="B4355" s="9" t="s">
        <v>190</v>
      </c>
      <c r="C4355" s="9" t="s">
        <v>9050</v>
      </c>
      <c r="D4355" s="9" t="s">
        <v>9567</v>
      </c>
      <c r="E4355" s="6" t="s">
        <v>11</v>
      </c>
      <c r="F4355" s="6"/>
      <c r="G4355" s="6"/>
      <c r="H4355" s="4" t="s">
        <v>191</v>
      </c>
      <c r="I4355" s="6">
        <v>28</v>
      </c>
      <c r="J4355" s="6"/>
      <c r="K4355" s="6" t="s">
        <v>9568</v>
      </c>
      <c r="L4355" s="6" t="s">
        <v>9143</v>
      </c>
      <c r="M4355" s="6" t="s">
        <v>9112</v>
      </c>
      <c r="N4355" s="6" t="s">
        <v>9113</v>
      </c>
      <c r="O4355" s="27"/>
      <c r="P4355" s="28"/>
      <c r="Q4355" s="28"/>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row>
    <row r="4356" spans="1:46" s="30" customFormat="1" ht="30" customHeight="1" x14ac:dyDescent="0.2">
      <c r="A4356" s="9" t="s">
        <v>9343</v>
      </c>
      <c r="B4356" s="9" t="s">
        <v>190</v>
      </c>
      <c r="C4356" s="9" t="s">
        <v>9050</v>
      </c>
      <c r="D4356" s="9" t="s">
        <v>9569</v>
      </c>
      <c r="E4356" s="6" t="s">
        <v>11</v>
      </c>
      <c r="F4356" s="6"/>
      <c r="G4356" s="6"/>
      <c r="H4356" s="6" t="s">
        <v>191</v>
      </c>
      <c r="I4356" s="6">
        <v>29</v>
      </c>
      <c r="J4356" s="6"/>
      <c r="K4356" s="6" t="s">
        <v>9568</v>
      </c>
      <c r="L4356" s="6" t="s">
        <v>9570</v>
      </c>
      <c r="M4356" s="6" t="s">
        <v>9116</v>
      </c>
      <c r="N4356" s="6" t="s">
        <v>9117</v>
      </c>
      <c r="O4356" s="27"/>
      <c r="P4356" s="28"/>
      <c r="Q4356" s="28"/>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row>
    <row r="4357" spans="1:46" s="30" customFormat="1" ht="30" customHeight="1" x14ac:dyDescent="0.2">
      <c r="A4357" s="9" t="s">
        <v>9343</v>
      </c>
      <c r="B4357" s="9" t="s">
        <v>190</v>
      </c>
      <c r="C4357" s="9" t="s">
        <v>9050</v>
      </c>
      <c r="D4357" s="9" t="s">
        <v>9571</v>
      </c>
      <c r="E4357" s="6" t="s">
        <v>11</v>
      </c>
      <c r="F4357" s="6"/>
      <c r="G4357" s="6"/>
      <c r="H4357" s="6" t="s">
        <v>191</v>
      </c>
      <c r="I4357" s="6">
        <v>30</v>
      </c>
      <c r="J4357" s="6"/>
      <c r="K4357" s="6"/>
      <c r="L4357" s="6" t="s">
        <v>9147</v>
      </c>
      <c r="M4357" s="6" t="s">
        <v>9116</v>
      </c>
      <c r="N4357" s="6" t="s">
        <v>9117</v>
      </c>
      <c r="O4357" s="27"/>
      <c r="P4357" s="28"/>
      <c r="Q4357" s="28"/>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row>
    <row r="4358" spans="1:46" s="42" customFormat="1" ht="30" customHeight="1" x14ac:dyDescent="0.2">
      <c r="A4358" s="9" t="s">
        <v>9343</v>
      </c>
      <c r="B4358" s="9" t="s">
        <v>190</v>
      </c>
      <c r="C4358" s="9" t="s">
        <v>9052</v>
      </c>
      <c r="D4358" s="9" t="s">
        <v>9572</v>
      </c>
      <c r="E4358" s="6" t="s">
        <v>11</v>
      </c>
      <c r="F4358" s="6"/>
      <c r="G4358" s="6"/>
      <c r="H4358" s="6" t="s">
        <v>243</v>
      </c>
      <c r="I4358" s="6">
        <v>31</v>
      </c>
      <c r="J4358" s="6"/>
      <c r="K4358" s="6"/>
      <c r="L4358" s="6" t="s">
        <v>8506</v>
      </c>
      <c r="M4358" s="6" t="s">
        <v>8507</v>
      </c>
      <c r="N4358" s="6" t="s">
        <v>248</v>
      </c>
      <c r="O4358" s="6" t="s">
        <v>247</v>
      </c>
      <c r="P4358" s="6" t="s">
        <v>8508</v>
      </c>
      <c r="Q4358" s="6" t="s">
        <v>8509</v>
      </c>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row>
    <row r="4359" spans="1:46" s="42" customFormat="1" ht="30" customHeight="1" x14ac:dyDescent="0.2">
      <c r="A4359" s="9" t="s">
        <v>9343</v>
      </c>
      <c r="B4359" s="9" t="s">
        <v>190</v>
      </c>
      <c r="C4359" s="9" t="s">
        <v>9052</v>
      </c>
      <c r="D4359" s="9" t="s">
        <v>9573</v>
      </c>
      <c r="E4359" s="6" t="s">
        <v>11</v>
      </c>
      <c r="F4359" s="6"/>
      <c r="G4359" s="6"/>
      <c r="H4359" s="6" t="s">
        <v>243</v>
      </c>
      <c r="I4359" s="6">
        <v>32</v>
      </c>
      <c r="J4359" s="6"/>
      <c r="K4359" s="6"/>
      <c r="L4359" s="6" t="s">
        <v>8506</v>
      </c>
      <c r="M4359" s="6" t="s">
        <v>8510</v>
      </c>
      <c r="N4359" s="6" t="s">
        <v>248</v>
      </c>
      <c r="O4359" s="6" t="s">
        <v>247</v>
      </c>
      <c r="P4359" s="6" t="s">
        <v>8508</v>
      </c>
      <c r="Q4359" s="6" t="s">
        <v>8509</v>
      </c>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row>
    <row r="4360" spans="1:46" s="42" customFormat="1" ht="30" customHeight="1" x14ac:dyDescent="0.2">
      <c r="A4360" s="9" t="s">
        <v>9343</v>
      </c>
      <c r="B4360" s="9" t="s">
        <v>190</v>
      </c>
      <c r="C4360" s="9" t="s">
        <v>9052</v>
      </c>
      <c r="D4360" s="9" t="s">
        <v>9574</v>
      </c>
      <c r="E4360" s="6" t="s">
        <v>11</v>
      </c>
      <c r="F4360" s="6"/>
      <c r="G4360" s="6"/>
      <c r="H4360" s="6" t="s">
        <v>243</v>
      </c>
      <c r="I4360" s="6">
        <v>33</v>
      </c>
      <c r="J4360" s="6"/>
      <c r="K4360" s="6"/>
      <c r="L4360" s="6" t="s">
        <v>8506</v>
      </c>
      <c r="M4360" s="6" t="s">
        <v>8511</v>
      </c>
      <c r="N4360" s="6" t="s">
        <v>248</v>
      </c>
      <c r="O4360" s="6" t="s">
        <v>247</v>
      </c>
      <c r="P4360" s="6" t="s">
        <v>8508</v>
      </c>
      <c r="Q4360" s="6" t="s">
        <v>8509</v>
      </c>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row>
    <row r="4361" spans="1:46" s="42" customFormat="1" ht="30" customHeight="1" x14ac:dyDescent="0.2">
      <c r="A4361" s="9" t="s">
        <v>9343</v>
      </c>
      <c r="B4361" s="9" t="s">
        <v>190</v>
      </c>
      <c r="C4361" s="9" t="s">
        <v>9052</v>
      </c>
      <c r="D4361" s="9" t="s">
        <v>9575</v>
      </c>
      <c r="E4361" s="6" t="s">
        <v>11</v>
      </c>
      <c r="F4361" s="6"/>
      <c r="G4361" s="6"/>
      <c r="H4361" s="6" t="s">
        <v>243</v>
      </c>
      <c r="I4361" s="6">
        <v>34</v>
      </c>
      <c r="J4361" s="6"/>
      <c r="K4361" s="6"/>
      <c r="L4361" s="6" t="s">
        <v>8506</v>
      </c>
      <c r="M4361" s="6" t="s">
        <v>8512</v>
      </c>
      <c r="N4361" s="6" t="s">
        <v>248</v>
      </c>
      <c r="O4361" s="6" t="s">
        <v>247</v>
      </c>
      <c r="P4361" s="6" t="s">
        <v>8508</v>
      </c>
      <c r="Q4361" s="6" t="s">
        <v>8509</v>
      </c>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row>
    <row r="4362" spans="1:46" s="42" customFormat="1" ht="30" customHeight="1" x14ac:dyDescent="0.2">
      <c r="A4362" s="9" t="s">
        <v>9343</v>
      </c>
      <c r="B4362" s="9" t="s">
        <v>190</v>
      </c>
      <c r="C4362" s="9" t="s">
        <v>9054</v>
      </c>
      <c r="D4362" s="9" t="s">
        <v>9054</v>
      </c>
      <c r="E4362" s="6" t="s">
        <v>11</v>
      </c>
      <c r="F4362" s="6" t="s">
        <v>6620</v>
      </c>
      <c r="G4362" s="6" t="s">
        <v>76</v>
      </c>
      <c r="H4362" s="6" t="s">
        <v>191</v>
      </c>
      <c r="I4362" s="6">
        <v>35</v>
      </c>
      <c r="J4362" s="6"/>
      <c r="K4362" s="6"/>
      <c r="L4362" s="6" t="s">
        <v>8448</v>
      </c>
      <c r="M4362" s="6" t="s">
        <v>8449</v>
      </c>
      <c r="N4362" s="6" t="s">
        <v>8450</v>
      </c>
      <c r="O4362" s="6" t="s">
        <v>8451</v>
      </c>
      <c r="P4362" s="6" t="s">
        <v>2212</v>
      </c>
      <c r="Q4362" s="6" t="s">
        <v>8452</v>
      </c>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row>
    <row r="4363" spans="1:46" s="42" customFormat="1" ht="30" customHeight="1" x14ac:dyDescent="0.2">
      <c r="A4363" s="9" t="s">
        <v>9343</v>
      </c>
      <c r="B4363" s="9" t="s">
        <v>190</v>
      </c>
      <c r="C4363" s="9" t="s">
        <v>9059</v>
      </c>
      <c r="D4363" s="9" t="s">
        <v>9059</v>
      </c>
      <c r="E4363" s="6" t="s">
        <v>11</v>
      </c>
      <c r="F4363" s="6" t="s">
        <v>6620</v>
      </c>
      <c r="G4363" s="6" t="s">
        <v>76</v>
      </c>
      <c r="H4363" s="6" t="s">
        <v>191</v>
      </c>
      <c r="I4363" s="6">
        <v>36</v>
      </c>
      <c r="J4363" s="6"/>
      <c r="K4363" s="6"/>
      <c r="L4363" s="6"/>
      <c r="M4363" s="6" t="s">
        <v>8453</v>
      </c>
      <c r="N4363" s="6" t="s">
        <v>8454</v>
      </c>
      <c r="O4363" s="6" t="s">
        <v>2212</v>
      </c>
      <c r="P4363" s="6" t="s">
        <v>8452</v>
      </c>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row>
    <row r="4364" spans="1:46" s="42" customFormat="1" ht="30" customHeight="1" x14ac:dyDescent="0.2">
      <c r="A4364" s="9" t="s">
        <v>9343</v>
      </c>
      <c r="B4364" s="9" t="s">
        <v>190</v>
      </c>
      <c r="C4364" s="9" t="s">
        <v>9064</v>
      </c>
      <c r="D4364" s="9" t="s">
        <v>9064</v>
      </c>
      <c r="E4364" s="6" t="s">
        <v>11</v>
      </c>
      <c r="F4364" s="6" t="s">
        <v>6620</v>
      </c>
      <c r="G4364" s="6" t="s">
        <v>76</v>
      </c>
      <c r="H4364" s="6" t="s">
        <v>191</v>
      </c>
      <c r="I4364" s="6">
        <v>37</v>
      </c>
      <c r="J4364" s="6"/>
      <c r="K4364" s="6"/>
      <c r="L4364" s="6"/>
      <c r="M4364" s="6" t="s">
        <v>8455</v>
      </c>
      <c r="N4364" s="6" t="s">
        <v>8456</v>
      </c>
      <c r="O4364" s="6" t="s">
        <v>8457</v>
      </c>
      <c r="P4364" s="6" t="s">
        <v>8458</v>
      </c>
      <c r="Q4364" s="6" t="s">
        <v>8459</v>
      </c>
      <c r="R4364" s="6" t="s">
        <v>8460</v>
      </c>
      <c r="S4364" s="6" t="s">
        <v>8452</v>
      </c>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row>
    <row r="4365" spans="1:46" s="42" customFormat="1" ht="30" customHeight="1" x14ac:dyDescent="0.2">
      <c r="A4365" s="9" t="s">
        <v>9343</v>
      </c>
      <c r="B4365" s="9" t="s">
        <v>190</v>
      </c>
      <c r="C4365" s="9" t="s">
        <v>9072</v>
      </c>
      <c r="D4365" s="9" t="s">
        <v>9072</v>
      </c>
      <c r="E4365" s="6" t="s">
        <v>11</v>
      </c>
      <c r="F4365" s="6" t="s">
        <v>6620</v>
      </c>
      <c r="G4365" s="6" t="s">
        <v>76</v>
      </c>
      <c r="H4365" s="6" t="s">
        <v>191</v>
      </c>
      <c r="I4365" s="6">
        <v>38</v>
      </c>
      <c r="J4365" s="6"/>
      <c r="K4365" s="6"/>
      <c r="L4365" s="6"/>
      <c r="M4365" s="6" t="s">
        <v>8461</v>
      </c>
      <c r="N4365" s="6" t="s">
        <v>959</v>
      </c>
      <c r="O4365" s="6" t="s">
        <v>367</v>
      </c>
      <c r="P4365" s="6" t="s">
        <v>8462</v>
      </c>
      <c r="Q4365" s="6" t="s">
        <v>9576</v>
      </c>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row>
    <row r="4366" spans="1:46" s="42" customFormat="1" ht="30" customHeight="1" x14ac:dyDescent="0.2">
      <c r="A4366" s="9" t="s">
        <v>9343</v>
      </c>
      <c r="B4366" s="9" t="s">
        <v>190</v>
      </c>
      <c r="C4366" s="9" t="s">
        <v>9082</v>
      </c>
      <c r="D4366" s="9" t="s">
        <v>9082</v>
      </c>
      <c r="E4366" s="6" t="s">
        <v>11</v>
      </c>
      <c r="F4366" s="6" t="s">
        <v>6620</v>
      </c>
      <c r="G4366" s="6" t="s">
        <v>76</v>
      </c>
      <c r="H4366" s="6" t="s">
        <v>191</v>
      </c>
      <c r="I4366" s="6">
        <v>39</v>
      </c>
      <c r="J4366" s="6"/>
      <c r="K4366" s="6"/>
      <c r="L4366" s="6"/>
      <c r="M4366" s="6" t="s">
        <v>8463</v>
      </c>
      <c r="N4366" s="6" t="s">
        <v>8464</v>
      </c>
      <c r="O4366" s="6" t="s">
        <v>8465</v>
      </c>
      <c r="P4366" s="6" t="s">
        <v>8466</v>
      </c>
      <c r="Q4366" s="6" t="s">
        <v>8467</v>
      </c>
      <c r="R4366" s="6" t="s">
        <v>8452</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row>
    <row r="4367" spans="1:46" s="42" customFormat="1" ht="30" customHeight="1" x14ac:dyDescent="0.2">
      <c r="A4367" s="9" t="s">
        <v>9343</v>
      </c>
      <c r="B4367" s="9" t="s">
        <v>190</v>
      </c>
      <c r="C4367" s="9" t="s">
        <v>9087</v>
      </c>
      <c r="D4367" s="9" t="s">
        <v>9087</v>
      </c>
      <c r="E4367" s="6" t="s">
        <v>11</v>
      </c>
      <c r="F4367" s="6" t="s">
        <v>6620</v>
      </c>
      <c r="G4367" s="6" t="s">
        <v>76</v>
      </c>
      <c r="H4367" s="6" t="s">
        <v>191</v>
      </c>
      <c r="I4367" s="6">
        <v>40</v>
      </c>
      <c r="J4367" s="6"/>
      <c r="K4367" s="6"/>
      <c r="L4367" s="6"/>
      <c r="M4367" s="6" t="s">
        <v>8468</v>
      </c>
      <c r="N4367" s="6" t="s">
        <v>959</v>
      </c>
      <c r="O4367" s="6" t="s">
        <v>367</v>
      </c>
      <c r="P4367" s="6" t="s">
        <v>8452</v>
      </c>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row>
    <row r="4368" spans="1:46" s="30" customFormat="1" ht="30" customHeight="1" x14ac:dyDescent="0.2">
      <c r="A4368" s="9" t="s">
        <v>9343</v>
      </c>
      <c r="B4368" s="9" t="s">
        <v>190</v>
      </c>
      <c r="C4368" s="9" t="s">
        <v>9091</v>
      </c>
      <c r="D4368" s="9" t="s">
        <v>9092</v>
      </c>
      <c r="E4368" s="6" t="s">
        <v>11</v>
      </c>
      <c r="F4368" s="6" t="s">
        <v>4</v>
      </c>
      <c r="G4368" s="6"/>
      <c r="H4368" s="6" t="s">
        <v>258</v>
      </c>
      <c r="I4368" s="6">
        <v>41</v>
      </c>
      <c r="J4368" s="6"/>
      <c r="K4368" s="6"/>
      <c r="L4368" s="6" t="s">
        <v>9577</v>
      </c>
      <c r="M4368" s="6" t="s">
        <v>757</v>
      </c>
      <c r="N4368" s="6" t="s">
        <v>9056</v>
      </c>
      <c r="O4368" s="6" t="s">
        <v>9057</v>
      </c>
      <c r="P4368" s="6" t="s">
        <v>9058</v>
      </c>
      <c r="Q4368" s="6" t="s">
        <v>9416</v>
      </c>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row>
    <row r="4369" spans="1:46" s="30" customFormat="1" ht="30" customHeight="1" x14ac:dyDescent="0.2">
      <c r="A4369" s="9" t="s">
        <v>9343</v>
      </c>
      <c r="B4369" s="9" t="s">
        <v>190</v>
      </c>
      <c r="C4369" s="9" t="s">
        <v>9091</v>
      </c>
      <c r="D4369" s="9" t="s">
        <v>9098</v>
      </c>
      <c r="E4369" s="6" t="s">
        <v>11</v>
      </c>
      <c r="F4369" s="6" t="s">
        <v>4</v>
      </c>
      <c r="G4369" s="6"/>
      <c r="H4369" s="6" t="s">
        <v>258</v>
      </c>
      <c r="I4369" s="6">
        <v>42</v>
      </c>
      <c r="J4369" s="6"/>
      <c r="K4369" s="6"/>
      <c r="L4369" s="6" t="s">
        <v>9577</v>
      </c>
      <c r="M4369" s="6" t="s">
        <v>755</v>
      </c>
      <c r="N4369" s="6" t="s">
        <v>9056</v>
      </c>
      <c r="O4369" s="6" t="s">
        <v>9057</v>
      </c>
      <c r="P4369" s="6" t="s">
        <v>9058</v>
      </c>
      <c r="Q4369" s="6" t="s">
        <v>9417</v>
      </c>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row>
    <row r="4370" spans="1:46" s="30" customFormat="1" ht="30" customHeight="1" x14ac:dyDescent="0.2">
      <c r="A4370" s="9" t="s">
        <v>9343</v>
      </c>
      <c r="B4370" s="9" t="s">
        <v>190</v>
      </c>
      <c r="C4370" s="9" t="s">
        <v>9105</v>
      </c>
      <c r="D4370" s="9" t="s">
        <v>9105</v>
      </c>
      <c r="E4370" s="6" t="s">
        <v>11</v>
      </c>
      <c r="F4370" s="6" t="s">
        <v>66</v>
      </c>
      <c r="G4370" s="6"/>
      <c r="H4370" s="6" t="s">
        <v>191</v>
      </c>
      <c r="I4370" s="6">
        <v>43</v>
      </c>
      <c r="J4370" s="6"/>
      <c r="K4370" s="6"/>
      <c r="L4370" s="6"/>
      <c r="M4370" s="6" t="s">
        <v>9578</v>
      </c>
      <c r="N4370" s="6" t="s">
        <v>9579</v>
      </c>
      <c r="O4370" s="6" t="s">
        <v>9580</v>
      </c>
      <c r="P4370" s="6" t="s">
        <v>9581</v>
      </c>
      <c r="Q4370" s="6" t="s">
        <v>9582</v>
      </c>
      <c r="R4370" s="6" t="s">
        <v>5612</v>
      </c>
      <c r="S4370" s="6" t="s">
        <v>9583</v>
      </c>
      <c r="T4370" s="6" t="s">
        <v>2212</v>
      </c>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row>
    <row r="4371" spans="1:46" s="30" customFormat="1" ht="30" customHeight="1" x14ac:dyDescent="0.2">
      <c r="A4371" s="9" t="s">
        <v>9343</v>
      </c>
      <c r="B4371" s="9" t="s">
        <v>190</v>
      </c>
      <c r="C4371" s="9" t="s">
        <v>9584</v>
      </c>
      <c r="D4371" s="9" t="s">
        <v>9585</v>
      </c>
      <c r="E4371" s="6" t="s">
        <v>11</v>
      </c>
      <c r="F4371" s="6"/>
      <c r="G4371" s="6"/>
      <c r="H4371" s="6" t="s">
        <v>258</v>
      </c>
      <c r="I4371" s="6">
        <v>44</v>
      </c>
      <c r="J4371" s="6"/>
      <c r="K4371" s="6"/>
      <c r="L4371" s="6" t="s">
        <v>9586</v>
      </c>
      <c r="M4371" s="6" t="s">
        <v>9094</v>
      </c>
      <c r="N4371" s="6" t="s">
        <v>6597</v>
      </c>
      <c r="O4371" s="27" t="s">
        <v>6598</v>
      </c>
      <c r="P4371" s="28" t="s">
        <v>9095</v>
      </c>
      <c r="Q4371" s="28" t="s">
        <v>9096</v>
      </c>
      <c r="R4371" s="6" t="s">
        <v>9097</v>
      </c>
      <c r="S4371" s="6" t="s">
        <v>263</v>
      </c>
      <c r="T4371" s="6" t="s">
        <v>264</v>
      </c>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row>
    <row r="4372" spans="1:46" s="30" customFormat="1" ht="30" customHeight="1" x14ac:dyDescent="0.2">
      <c r="A4372" s="9" t="s">
        <v>9343</v>
      </c>
      <c r="B4372" s="9" t="s">
        <v>190</v>
      </c>
      <c r="C4372" s="9" t="s">
        <v>9584</v>
      </c>
      <c r="D4372" s="9" t="s">
        <v>9587</v>
      </c>
      <c r="E4372" s="6" t="s">
        <v>11</v>
      </c>
      <c r="F4372" s="6"/>
      <c r="G4372" s="6"/>
      <c r="H4372" s="6" t="s">
        <v>258</v>
      </c>
      <c r="I4372" s="6">
        <v>45</v>
      </c>
      <c r="J4372" s="6"/>
      <c r="K4372" s="6"/>
      <c r="L4372" s="6" t="s">
        <v>9586</v>
      </c>
      <c r="M4372" s="6" t="s">
        <v>6586</v>
      </c>
      <c r="N4372" s="6" t="s">
        <v>6597</v>
      </c>
      <c r="O4372" s="27" t="s">
        <v>6598</v>
      </c>
      <c r="P4372" s="28" t="s">
        <v>9095</v>
      </c>
      <c r="Q4372" s="28" t="s">
        <v>9096</v>
      </c>
      <c r="R4372" s="6" t="s">
        <v>9097</v>
      </c>
      <c r="S4372" s="6" t="s">
        <v>263</v>
      </c>
      <c r="T4372" s="6" t="s">
        <v>264</v>
      </c>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row>
    <row r="4373" spans="1:46" s="30" customFormat="1" ht="30" customHeight="1" x14ac:dyDescent="0.2">
      <c r="A4373" s="9" t="s">
        <v>9343</v>
      </c>
      <c r="B4373" s="9" t="s">
        <v>190</v>
      </c>
      <c r="C4373" s="9" t="s">
        <v>9584</v>
      </c>
      <c r="D4373" s="9" t="s">
        <v>9588</v>
      </c>
      <c r="E4373" s="6" t="s">
        <v>11</v>
      </c>
      <c r="F4373" s="6"/>
      <c r="G4373" s="6"/>
      <c r="H4373" s="6" t="s">
        <v>258</v>
      </c>
      <c r="I4373" s="6">
        <v>46</v>
      </c>
      <c r="J4373" s="6"/>
      <c r="K4373" s="6"/>
      <c r="L4373" s="6" t="s">
        <v>9586</v>
      </c>
      <c r="M4373" s="6" t="s">
        <v>9589</v>
      </c>
      <c r="N4373" s="6" t="s">
        <v>6597</v>
      </c>
      <c r="O4373" s="27" t="s">
        <v>6598</v>
      </c>
      <c r="P4373" s="28" t="s">
        <v>9095</v>
      </c>
      <c r="Q4373" s="28" t="s">
        <v>9096</v>
      </c>
      <c r="R4373" s="6" t="s">
        <v>9097</v>
      </c>
      <c r="S4373" s="6" t="s">
        <v>263</v>
      </c>
      <c r="T4373" s="6" t="s">
        <v>264</v>
      </c>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row>
    <row r="4374" spans="1:46" s="30" customFormat="1" ht="30" customHeight="1" x14ac:dyDescent="0.2">
      <c r="A4374" s="9" t="s">
        <v>9343</v>
      </c>
      <c r="B4374" s="9" t="s">
        <v>190</v>
      </c>
      <c r="C4374" s="9" t="s">
        <v>9584</v>
      </c>
      <c r="D4374" s="9" t="s">
        <v>9590</v>
      </c>
      <c r="E4374" s="6" t="s">
        <v>11</v>
      </c>
      <c r="F4374" s="6"/>
      <c r="G4374" s="6"/>
      <c r="H4374" s="6" t="s">
        <v>258</v>
      </c>
      <c r="I4374" s="6">
        <v>47</v>
      </c>
      <c r="J4374" s="6"/>
      <c r="K4374" s="6"/>
      <c r="L4374" s="6" t="s">
        <v>9586</v>
      </c>
      <c r="M4374" s="6" t="s">
        <v>6593</v>
      </c>
      <c r="N4374" s="6" t="s">
        <v>6597</v>
      </c>
      <c r="O4374" s="27" t="s">
        <v>6598</v>
      </c>
      <c r="P4374" s="28" t="s">
        <v>9095</v>
      </c>
      <c r="Q4374" s="28" t="s">
        <v>9096</v>
      </c>
      <c r="R4374" s="6" t="s">
        <v>9097</v>
      </c>
      <c r="S4374" s="6" t="s">
        <v>263</v>
      </c>
      <c r="T4374" s="6" t="s">
        <v>264</v>
      </c>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row>
    <row r="4375" spans="1:46" s="30" customFormat="1" ht="30" customHeight="1" x14ac:dyDescent="0.2">
      <c r="A4375" s="9" t="s">
        <v>9343</v>
      </c>
      <c r="B4375" s="9" t="s">
        <v>190</v>
      </c>
      <c r="C4375" s="9" t="s">
        <v>9584</v>
      </c>
      <c r="D4375" s="9" t="s">
        <v>9591</v>
      </c>
      <c r="E4375" s="6" t="s">
        <v>11</v>
      </c>
      <c r="F4375" s="6"/>
      <c r="G4375" s="6"/>
      <c r="H4375" s="6" t="s">
        <v>258</v>
      </c>
      <c r="I4375" s="6">
        <v>48</v>
      </c>
      <c r="J4375" s="6"/>
      <c r="K4375" s="6"/>
      <c r="L4375" s="6" t="s">
        <v>9586</v>
      </c>
      <c r="M4375" s="6" t="s">
        <v>9102</v>
      </c>
      <c r="N4375" s="6" t="s">
        <v>6597</v>
      </c>
      <c r="O4375" s="27" t="s">
        <v>6598</v>
      </c>
      <c r="P4375" s="28" t="s">
        <v>9095</v>
      </c>
      <c r="Q4375" s="28" t="s">
        <v>9096</v>
      </c>
      <c r="R4375" s="6" t="s">
        <v>9097</v>
      </c>
      <c r="S4375" s="6" t="s">
        <v>263</v>
      </c>
      <c r="T4375" s="6" t="s">
        <v>264</v>
      </c>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row>
    <row r="4376" spans="1:46" s="30" customFormat="1" ht="30" customHeight="1" x14ac:dyDescent="0.2">
      <c r="A4376" s="9" t="s">
        <v>9343</v>
      </c>
      <c r="B4376" s="9" t="s">
        <v>190</v>
      </c>
      <c r="C4376" s="9" t="s">
        <v>9584</v>
      </c>
      <c r="D4376" s="9" t="s">
        <v>9592</v>
      </c>
      <c r="E4376" s="6" t="s">
        <v>11</v>
      </c>
      <c r="F4376" s="6"/>
      <c r="G4376" s="6"/>
      <c r="H4376" s="6" t="s">
        <v>258</v>
      </c>
      <c r="I4376" s="6">
        <v>49</v>
      </c>
      <c r="J4376" s="6"/>
      <c r="K4376" s="6"/>
      <c r="L4376" s="6" t="s">
        <v>9586</v>
      </c>
      <c r="M4376" s="6" t="s">
        <v>9104</v>
      </c>
      <c r="N4376" s="6" t="s">
        <v>6597</v>
      </c>
      <c r="O4376" s="27" t="s">
        <v>6598</v>
      </c>
      <c r="P4376" s="28" t="s">
        <v>9095</v>
      </c>
      <c r="Q4376" s="28" t="s">
        <v>9096</v>
      </c>
      <c r="R4376" s="6" t="s">
        <v>9097</v>
      </c>
      <c r="S4376" s="6" t="s">
        <v>263</v>
      </c>
      <c r="T4376" s="6" t="s">
        <v>264</v>
      </c>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row>
    <row r="4377" spans="1:46" s="30" customFormat="1" ht="30" customHeight="1" x14ac:dyDescent="0.2">
      <c r="A4377" s="9" t="s">
        <v>9343</v>
      </c>
      <c r="B4377" s="9" t="s">
        <v>190</v>
      </c>
      <c r="C4377" s="9" t="s">
        <v>9148</v>
      </c>
      <c r="D4377" s="9" t="s">
        <v>9149</v>
      </c>
      <c r="E4377" s="6" t="s">
        <v>18</v>
      </c>
      <c r="F4377" s="6" t="s">
        <v>66</v>
      </c>
      <c r="G4377" s="6"/>
      <c r="H4377" s="6" t="s">
        <v>191</v>
      </c>
      <c r="I4377" s="6">
        <v>1</v>
      </c>
      <c r="J4377" s="6"/>
      <c r="K4377" s="6"/>
      <c r="L4377" s="6" t="s">
        <v>9593</v>
      </c>
      <c r="M4377" s="6" t="s">
        <v>9151</v>
      </c>
      <c r="N4377" s="6" t="s">
        <v>9152</v>
      </c>
      <c r="O4377" s="6" t="s">
        <v>9153</v>
      </c>
      <c r="P4377" s="6" t="s">
        <v>9154</v>
      </c>
      <c r="Q4377" s="6" t="s">
        <v>9155</v>
      </c>
      <c r="R4377" s="6" t="s">
        <v>9156</v>
      </c>
      <c r="S4377" s="6" t="s">
        <v>9157</v>
      </c>
      <c r="T4377" s="6" t="s">
        <v>9158</v>
      </c>
      <c r="U4377" s="6" t="s">
        <v>9159</v>
      </c>
      <c r="V4377" s="6" t="s">
        <v>9160</v>
      </c>
      <c r="W4377" s="6" t="s">
        <v>9161</v>
      </c>
      <c r="X4377" s="6" t="s">
        <v>9162</v>
      </c>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row>
    <row r="4378" spans="1:46" s="30" customFormat="1" ht="30" customHeight="1" x14ac:dyDescent="0.2">
      <c r="A4378" s="9" t="s">
        <v>9343</v>
      </c>
      <c r="B4378" s="9" t="s">
        <v>190</v>
      </c>
      <c r="C4378" s="9" t="s">
        <v>9148</v>
      </c>
      <c r="D4378" s="9" t="s">
        <v>9163</v>
      </c>
      <c r="E4378" s="6" t="s">
        <v>18</v>
      </c>
      <c r="F4378" s="6" t="s">
        <v>66</v>
      </c>
      <c r="G4378" s="6"/>
      <c r="H4378" s="6" t="s">
        <v>191</v>
      </c>
      <c r="I4378" s="6">
        <v>2</v>
      </c>
      <c r="J4378" s="6"/>
      <c r="K4378" s="6"/>
      <c r="L4378" s="6"/>
      <c r="M4378" s="6" t="s">
        <v>9164</v>
      </c>
      <c r="N4378" s="6" t="s">
        <v>9165</v>
      </c>
      <c r="O4378" s="6" t="s">
        <v>9166</v>
      </c>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row>
    <row r="4379" spans="1:46" s="30" customFormat="1" ht="30" customHeight="1" x14ac:dyDescent="0.2">
      <c r="A4379" s="9" t="s">
        <v>9343</v>
      </c>
      <c r="B4379" s="9" t="s">
        <v>190</v>
      </c>
      <c r="C4379" s="9" t="s">
        <v>9148</v>
      </c>
      <c r="D4379" s="9" t="s">
        <v>9167</v>
      </c>
      <c r="E4379" s="6" t="s">
        <v>18</v>
      </c>
      <c r="F4379" s="6" t="s">
        <v>66</v>
      </c>
      <c r="G4379" s="6" t="s">
        <v>203</v>
      </c>
      <c r="H4379" s="6" t="s">
        <v>191</v>
      </c>
      <c r="I4379" s="6">
        <v>3</v>
      </c>
      <c r="J4379" s="6"/>
      <c r="K4379" s="6"/>
      <c r="L4379" s="6"/>
      <c r="M4379" s="6" t="s">
        <v>9168</v>
      </c>
      <c r="N4379" s="6" t="s">
        <v>9169</v>
      </c>
      <c r="O4379" s="6" t="s">
        <v>9170</v>
      </c>
      <c r="P4379" s="6" t="s">
        <v>9171</v>
      </c>
      <c r="Q4379" s="6" t="s">
        <v>9172</v>
      </c>
      <c r="R4379" s="6" t="s">
        <v>9173</v>
      </c>
      <c r="S4379" s="6" t="s">
        <v>9174</v>
      </c>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row>
    <row r="4380" spans="1:46" s="30" customFormat="1" ht="30" customHeight="1" x14ac:dyDescent="0.2">
      <c r="A4380" s="9" t="s">
        <v>9343</v>
      </c>
      <c r="B4380" s="9" t="s">
        <v>190</v>
      </c>
      <c r="C4380" s="9" t="s">
        <v>9148</v>
      </c>
      <c r="D4380" s="9" t="s">
        <v>9175</v>
      </c>
      <c r="E4380" s="6" t="s">
        <v>18</v>
      </c>
      <c r="F4380" s="6" t="s">
        <v>66</v>
      </c>
      <c r="G4380" s="6"/>
      <c r="H4380" s="6" t="s">
        <v>191</v>
      </c>
      <c r="I4380" s="6">
        <v>4</v>
      </c>
      <c r="J4380" s="6"/>
      <c r="K4380" s="6"/>
      <c r="L4380" s="6"/>
      <c r="M4380" s="6" t="s">
        <v>9176</v>
      </c>
      <c r="N4380" s="6" t="s">
        <v>9177</v>
      </c>
      <c r="O4380" s="6" t="s">
        <v>9178</v>
      </c>
      <c r="P4380" s="6" t="s">
        <v>8394</v>
      </c>
      <c r="Q4380" s="6" t="s">
        <v>2212</v>
      </c>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row>
    <row r="4381" spans="1:46" s="30" customFormat="1" ht="30" customHeight="1" x14ac:dyDescent="0.2">
      <c r="A4381" s="9" t="s">
        <v>9343</v>
      </c>
      <c r="B4381" s="9" t="s">
        <v>190</v>
      </c>
      <c r="C4381" s="9" t="s">
        <v>9148</v>
      </c>
      <c r="D4381" s="9" t="s">
        <v>9179</v>
      </c>
      <c r="E4381" s="6" t="s">
        <v>18</v>
      </c>
      <c r="F4381" s="6" t="s">
        <v>66</v>
      </c>
      <c r="G4381" s="6"/>
      <c r="H4381" s="4" t="s">
        <v>334</v>
      </c>
      <c r="I4381" s="6">
        <v>5</v>
      </c>
      <c r="J4381" s="6"/>
      <c r="K4381" s="6"/>
      <c r="L4381" s="6"/>
      <c r="M4381" s="6" t="s">
        <v>9180</v>
      </c>
      <c r="N4381" s="6">
        <v>0</v>
      </c>
      <c r="O4381" s="6">
        <v>1</v>
      </c>
      <c r="P4381" s="6">
        <v>2</v>
      </c>
      <c r="Q4381" s="6">
        <v>3</v>
      </c>
      <c r="R4381" s="6">
        <v>4</v>
      </c>
      <c r="S4381" s="6">
        <v>5</v>
      </c>
      <c r="T4381" s="6">
        <v>6</v>
      </c>
      <c r="U4381" s="6">
        <v>7</v>
      </c>
      <c r="V4381" s="6">
        <v>8</v>
      </c>
      <c r="W4381" s="6">
        <v>9</v>
      </c>
      <c r="X4381" s="6">
        <v>10</v>
      </c>
      <c r="Y4381" s="6" t="s">
        <v>2212</v>
      </c>
      <c r="Z4381" s="6"/>
      <c r="AA4381" s="6"/>
      <c r="AB4381" s="6"/>
      <c r="AC4381" s="6"/>
      <c r="AD4381" s="6"/>
      <c r="AE4381" s="6"/>
      <c r="AF4381" s="6"/>
      <c r="AG4381" s="6"/>
      <c r="AH4381" s="6"/>
      <c r="AI4381" s="6"/>
      <c r="AJ4381" s="6"/>
      <c r="AK4381" s="6"/>
      <c r="AL4381" s="6"/>
      <c r="AM4381" s="6"/>
      <c r="AN4381" s="6"/>
      <c r="AO4381" s="6"/>
      <c r="AP4381" s="6"/>
      <c r="AQ4381" s="6"/>
      <c r="AR4381" s="6"/>
      <c r="AS4381" s="6"/>
      <c r="AT4381" s="6"/>
    </row>
    <row r="4382" spans="1:46" s="30" customFormat="1" ht="30" customHeight="1" x14ac:dyDescent="0.2">
      <c r="A4382" s="9" t="s">
        <v>9343</v>
      </c>
      <c r="B4382" s="9" t="s">
        <v>190</v>
      </c>
      <c r="C4382" s="9" t="s">
        <v>9148</v>
      </c>
      <c r="D4382" s="9" t="s">
        <v>9181</v>
      </c>
      <c r="E4382" s="6" t="s">
        <v>18</v>
      </c>
      <c r="F4382" s="6" t="s">
        <v>66</v>
      </c>
      <c r="G4382" s="6"/>
      <c r="H4382" s="6" t="s">
        <v>191</v>
      </c>
      <c r="I4382" s="6">
        <v>6</v>
      </c>
      <c r="J4382" s="6"/>
      <c r="K4382" s="6"/>
      <c r="L4382" s="6"/>
      <c r="M4382" s="6" t="s">
        <v>9182</v>
      </c>
      <c r="N4382" s="6" t="s">
        <v>9183</v>
      </c>
      <c r="O4382" s="6" t="s">
        <v>9184</v>
      </c>
      <c r="P4382" s="6" t="s">
        <v>9185</v>
      </c>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row>
    <row r="4383" spans="1:46" s="30" customFormat="1" ht="30" customHeight="1" x14ac:dyDescent="0.2">
      <c r="A4383" s="9" t="s">
        <v>9343</v>
      </c>
      <c r="B4383" s="9" t="s">
        <v>190</v>
      </c>
      <c r="C4383" s="9" t="s">
        <v>9148</v>
      </c>
      <c r="D4383" s="9" t="s">
        <v>9186</v>
      </c>
      <c r="E4383" s="6" t="s">
        <v>18</v>
      </c>
      <c r="F4383" s="6" t="s">
        <v>66</v>
      </c>
      <c r="G4383" s="6"/>
      <c r="H4383" s="6" t="s">
        <v>258</v>
      </c>
      <c r="I4383" s="6">
        <v>7</v>
      </c>
      <c r="J4383" s="6"/>
      <c r="K4383" s="6"/>
      <c r="L4383" s="6"/>
      <c r="M4383" s="6" t="s">
        <v>9187</v>
      </c>
      <c r="N4383" s="6" t="s">
        <v>8621</v>
      </c>
      <c r="O4383" s="6" t="s">
        <v>1975</v>
      </c>
      <c r="P4383" s="6" t="s">
        <v>9188</v>
      </c>
      <c r="Q4383" s="6" t="s">
        <v>9189</v>
      </c>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row>
    <row r="4384" spans="1:46" s="30" customFormat="1" ht="30" customHeight="1" x14ac:dyDescent="0.2">
      <c r="A4384" s="9" t="s">
        <v>9343</v>
      </c>
      <c r="B4384" s="9" t="s">
        <v>190</v>
      </c>
      <c r="C4384" s="9" t="s">
        <v>9148</v>
      </c>
      <c r="D4384" s="9" t="s">
        <v>9190</v>
      </c>
      <c r="E4384" s="6" t="s">
        <v>18</v>
      </c>
      <c r="F4384" s="6" t="s">
        <v>66</v>
      </c>
      <c r="G4384" s="6"/>
      <c r="H4384" s="6" t="s">
        <v>191</v>
      </c>
      <c r="I4384" s="6">
        <v>8</v>
      </c>
      <c r="J4384" s="6"/>
      <c r="K4384" s="6"/>
      <c r="L4384" s="6"/>
      <c r="M4384" s="6" t="s">
        <v>9191</v>
      </c>
      <c r="N4384" s="6" t="s">
        <v>247</v>
      </c>
      <c r="O4384" s="6" t="s">
        <v>9192</v>
      </c>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row>
    <row r="4385" spans="1:46" s="30" customFormat="1" ht="30" customHeight="1" x14ac:dyDescent="0.2">
      <c r="A4385" s="9" t="s">
        <v>9343</v>
      </c>
      <c r="B4385" s="9" t="s">
        <v>190</v>
      </c>
      <c r="C4385" s="9" t="s">
        <v>9148</v>
      </c>
      <c r="D4385" s="9" t="s">
        <v>9193</v>
      </c>
      <c r="E4385" s="6" t="s">
        <v>18</v>
      </c>
      <c r="F4385" s="6" t="s">
        <v>66</v>
      </c>
      <c r="G4385" s="6"/>
      <c r="H4385" s="6" t="s">
        <v>191</v>
      </c>
      <c r="I4385" s="6">
        <v>9</v>
      </c>
      <c r="J4385" s="6"/>
      <c r="K4385" s="6"/>
      <c r="L4385" s="6"/>
      <c r="M4385" s="6" t="s">
        <v>9194</v>
      </c>
      <c r="N4385" s="6" t="s">
        <v>9152</v>
      </c>
      <c r="O4385" s="6" t="s">
        <v>9153</v>
      </c>
      <c r="P4385" s="6" t="s">
        <v>9154</v>
      </c>
      <c r="Q4385" s="6" t="s">
        <v>9155</v>
      </c>
      <c r="R4385" s="6" t="s">
        <v>9156</v>
      </c>
      <c r="S4385" s="6" t="s">
        <v>9157</v>
      </c>
      <c r="T4385" s="6" t="s">
        <v>9158</v>
      </c>
      <c r="U4385" s="6" t="s">
        <v>9159</v>
      </c>
      <c r="V4385" s="6" t="s">
        <v>9160</v>
      </c>
      <c r="W4385" s="6" t="s">
        <v>9161</v>
      </c>
      <c r="X4385" s="6" t="s">
        <v>9162</v>
      </c>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row>
    <row r="4386" spans="1:46" s="30" customFormat="1" ht="30" customHeight="1" x14ac:dyDescent="0.2">
      <c r="A4386" s="9" t="s">
        <v>9343</v>
      </c>
      <c r="B4386" s="9" t="s">
        <v>190</v>
      </c>
      <c r="C4386" s="9" t="s">
        <v>9148</v>
      </c>
      <c r="D4386" s="9" t="s">
        <v>9195</v>
      </c>
      <c r="E4386" s="6" t="s">
        <v>18</v>
      </c>
      <c r="F4386" s="6" t="s">
        <v>66</v>
      </c>
      <c r="G4386" s="6"/>
      <c r="H4386" s="6" t="s">
        <v>191</v>
      </c>
      <c r="I4386" s="6">
        <v>10</v>
      </c>
      <c r="J4386" s="6"/>
      <c r="K4386" s="6"/>
      <c r="L4386" s="6"/>
      <c r="M4386" s="6" t="s">
        <v>9196</v>
      </c>
      <c r="N4386" s="6" t="s">
        <v>9165</v>
      </c>
      <c r="O4386" s="6" t="s">
        <v>9166</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row>
    <row r="4387" spans="1:46" s="30" customFormat="1" ht="30" customHeight="1" x14ac:dyDescent="0.2">
      <c r="A4387" s="9" t="s">
        <v>9343</v>
      </c>
      <c r="B4387" s="9" t="s">
        <v>190</v>
      </c>
      <c r="C4387" s="9" t="s">
        <v>9148</v>
      </c>
      <c r="D4387" s="9" t="s">
        <v>9197</v>
      </c>
      <c r="E4387" s="6" t="s">
        <v>18</v>
      </c>
      <c r="F4387" s="6" t="s">
        <v>66</v>
      </c>
      <c r="G4387" s="6" t="s">
        <v>203</v>
      </c>
      <c r="H4387" s="6" t="s">
        <v>191</v>
      </c>
      <c r="I4387" s="6">
        <v>11</v>
      </c>
      <c r="J4387" s="6"/>
      <c r="K4387" s="6"/>
      <c r="L4387" s="6"/>
      <c r="M4387" s="6" t="s">
        <v>9198</v>
      </c>
      <c r="N4387" s="6" t="s">
        <v>9169</v>
      </c>
      <c r="O4387" s="6" t="s">
        <v>9170</v>
      </c>
      <c r="P4387" s="6" t="s">
        <v>9171</v>
      </c>
      <c r="Q4387" s="6" t="s">
        <v>9172</v>
      </c>
      <c r="R4387" s="6" t="s">
        <v>9173</v>
      </c>
      <c r="S4387" s="6" t="s">
        <v>9174</v>
      </c>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row>
    <row r="4388" spans="1:46" s="30" customFormat="1" ht="30" customHeight="1" x14ac:dyDescent="0.2">
      <c r="A4388" s="9" t="s">
        <v>9343</v>
      </c>
      <c r="B4388" s="9" t="s">
        <v>190</v>
      </c>
      <c r="C4388" s="9" t="s">
        <v>9148</v>
      </c>
      <c r="D4388" s="9" t="s">
        <v>9199</v>
      </c>
      <c r="E4388" s="6" t="s">
        <v>18</v>
      </c>
      <c r="F4388" s="6" t="s">
        <v>66</v>
      </c>
      <c r="G4388" s="6"/>
      <c r="H4388" s="6" t="s">
        <v>191</v>
      </c>
      <c r="I4388" s="6">
        <v>12</v>
      </c>
      <c r="J4388" s="6"/>
      <c r="K4388" s="6"/>
      <c r="L4388" s="6"/>
      <c r="M4388" s="6" t="s">
        <v>9200</v>
      </c>
      <c r="N4388" s="6" t="s">
        <v>9177</v>
      </c>
      <c r="O4388" s="6" t="s">
        <v>9178</v>
      </c>
      <c r="P4388" s="6" t="s">
        <v>8394</v>
      </c>
      <c r="Q4388" s="6" t="s">
        <v>2212</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row>
    <row r="4389" spans="1:46" s="30" customFormat="1" ht="30" customHeight="1" x14ac:dyDescent="0.2">
      <c r="A4389" s="9" t="s">
        <v>9343</v>
      </c>
      <c r="B4389" s="9" t="s">
        <v>190</v>
      </c>
      <c r="C4389" s="9" t="s">
        <v>9148</v>
      </c>
      <c r="D4389" s="9" t="s">
        <v>9201</v>
      </c>
      <c r="E4389" s="6" t="s">
        <v>18</v>
      </c>
      <c r="F4389" s="6" t="s">
        <v>66</v>
      </c>
      <c r="G4389" s="6"/>
      <c r="H4389" s="4" t="s">
        <v>334</v>
      </c>
      <c r="I4389" s="6">
        <v>13</v>
      </c>
      <c r="J4389" s="6"/>
      <c r="K4389" s="6"/>
      <c r="L4389" s="6"/>
      <c r="M4389" s="6" t="s">
        <v>9202</v>
      </c>
      <c r="N4389" s="6">
        <v>0</v>
      </c>
      <c r="O4389" s="6">
        <v>1</v>
      </c>
      <c r="P4389" s="6">
        <v>2</v>
      </c>
      <c r="Q4389" s="6">
        <v>3</v>
      </c>
      <c r="R4389" s="6">
        <v>4</v>
      </c>
      <c r="S4389" s="6">
        <v>5</v>
      </c>
      <c r="T4389" s="6">
        <v>6</v>
      </c>
      <c r="U4389" s="6">
        <v>7</v>
      </c>
      <c r="V4389" s="6">
        <v>8</v>
      </c>
      <c r="W4389" s="6">
        <v>9</v>
      </c>
      <c r="X4389" s="6">
        <v>10</v>
      </c>
      <c r="Y4389" s="6" t="s">
        <v>2212</v>
      </c>
      <c r="Z4389" s="6"/>
      <c r="AA4389" s="6"/>
      <c r="AB4389" s="6"/>
      <c r="AC4389" s="6"/>
      <c r="AD4389" s="6"/>
      <c r="AE4389" s="6"/>
      <c r="AF4389" s="6"/>
      <c r="AG4389" s="6"/>
      <c r="AH4389" s="6"/>
      <c r="AI4389" s="6"/>
      <c r="AJ4389" s="6"/>
      <c r="AK4389" s="6"/>
      <c r="AL4389" s="6"/>
      <c r="AM4389" s="6"/>
      <c r="AN4389" s="6"/>
      <c r="AO4389" s="6"/>
      <c r="AP4389" s="6"/>
      <c r="AQ4389" s="6"/>
      <c r="AR4389" s="6"/>
      <c r="AS4389" s="6"/>
      <c r="AT4389" s="6"/>
    </row>
    <row r="4390" spans="1:46" s="30" customFormat="1" ht="30" customHeight="1" x14ac:dyDescent="0.2">
      <c r="A4390" s="9" t="s">
        <v>9343</v>
      </c>
      <c r="B4390" s="9" t="s">
        <v>190</v>
      </c>
      <c r="C4390" s="9" t="s">
        <v>9148</v>
      </c>
      <c r="D4390" s="9" t="s">
        <v>9203</v>
      </c>
      <c r="E4390" s="6" t="s">
        <v>18</v>
      </c>
      <c r="F4390" s="6" t="s">
        <v>66</v>
      </c>
      <c r="G4390" s="6"/>
      <c r="H4390" s="6" t="s">
        <v>191</v>
      </c>
      <c r="I4390" s="6">
        <v>14</v>
      </c>
      <c r="J4390" s="6"/>
      <c r="K4390" s="6"/>
      <c r="L4390" s="6"/>
      <c r="M4390" s="6" t="s">
        <v>9204</v>
      </c>
      <c r="N4390" s="6" t="s">
        <v>9183</v>
      </c>
      <c r="O4390" s="6" t="s">
        <v>9184</v>
      </c>
      <c r="P4390" s="6" t="s">
        <v>9185</v>
      </c>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row>
    <row r="4391" spans="1:46" s="30" customFormat="1" ht="30" customHeight="1" x14ac:dyDescent="0.2">
      <c r="A4391" s="9" t="s">
        <v>9343</v>
      </c>
      <c r="B4391" s="9" t="s">
        <v>190</v>
      </c>
      <c r="C4391" s="9" t="s">
        <v>9148</v>
      </c>
      <c r="D4391" s="9" t="s">
        <v>9205</v>
      </c>
      <c r="E4391" s="6" t="s">
        <v>18</v>
      </c>
      <c r="F4391" s="6" t="s">
        <v>66</v>
      </c>
      <c r="G4391" s="6"/>
      <c r="H4391" s="6" t="s">
        <v>258</v>
      </c>
      <c r="I4391" s="6">
        <v>15</v>
      </c>
      <c r="J4391" s="6"/>
      <c r="K4391" s="6"/>
      <c r="L4391" s="6"/>
      <c r="M4391" s="6" t="s">
        <v>9206</v>
      </c>
      <c r="N4391" s="6" t="s">
        <v>8621</v>
      </c>
      <c r="O4391" s="6" t="s">
        <v>1975</v>
      </c>
      <c r="P4391" s="6" t="s">
        <v>9188</v>
      </c>
      <c r="Q4391" s="6" t="s">
        <v>9189</v>
      </c>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row>
    <row r="4392" spans="1:46" s="30" customFormat="1" ht="30" customHeight="1" x14ac:dyDescent="0.2">
      <c r="A4392" s="9" t="s">
        <v>9343</v>
      </c>
      <c r="B4392" s="9" t="s">
        <v>190</v>
      </c>
      <c r="C4392" s="9" t="s">
        <v>9148</v>
      </c>
      <c r="D4392" s="9" t="s">
        <v>9207</v>
      </c>
      <c r="E4392" s="6" t="s">
        <v>18</v>
      </c>
      <c r="F4392" s="6" t="s">
        <v>66</v>
      </c>
      <c r="G4392" s="6"/>
      <c r="H4392" s="6" t="s">
        <v>191</v>
      </c>
      <c r="I4392" s="6">
        <v>16</v>
      </c>
      <c r="J4392" s="6"/>
      <c r="K4392" s="6"/>
      <c r="L4392" s="6"/>
      <c r="M4392" s="6" t="s">
        <v>9342</v>
      </c>
      <c r="N4392" s="6" t="s">
        <v>247</v>
      </c>
      <c r="O4392" s="6" t="s">
        <v>9192</v>
      </c>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row>
    <row r="4393" spans="1:46" s="30" customFormat="1" ht="30" customHeight="1" x14ac:dyDescent="0.2">
      <c r="A4393" s="9" t="s">
        <v>9343</v>
      </c>
      <c r="B4393" s="9" t="s">
        <v>190</v>
      </c>
      <c r="C4393" s="9" t="s">
        <v>9148</v>
      </c>
      <c r="D4393" s="9" t="s">
        <v>9208</v>
      </c>
      <c r="E4393" s="6" t="s">
        <v>18</v>
      </c>
      <c r="F4393" s="6" t="s">
        <v>66</v>
      </c>
      <c r="G4393" s="6"/>
      <c r="H4393" s="6" t="s">
        <v>191</v>
      </c>
      <c r="I4393" s="6">
        <v>17</v>
      </c>
      <c r="J4393" s="6"/>
      <c r="K4393" s="6"/>
      <c r="L4393" s="6"/>
      <c r="M4393" s="6" t="s">
        <v>9209</v>
      </c>
      <c r="N4393" s="6" t="s">
        <v>1809</v>
      </c>
      <c r="O4393" s="6" t="s">
        <v>247</v>
      </c>
      <c r="P4393" s="6" t="s">
        <v>9192</v>
      </c>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row>
    <row r="4394" spans="1:46" s="30" customFormat="1" ht="30" customHeight="1" x14ac:dyDescent="0.2">
      <c r="A4394" s="9" t="s">
        <v>9343</v>
      </c>
      <c r="B4394" s="9" t="s">
        <v>190</v>
      </c>
      <c r="C4394" s="9" t="s">
        <v>9210</v>
      </c>
      <c r="D4394" s="9" t="s">
        <v>9211</v>
      </c>
      <c r="E4394" s="6" t="s">
        <v>18</v>
      </c>
      <c r="F4394" s="6" t="s">
        <v>35</v>
      </c>
      <c r="G4394" s="6"/>
      <c r="H4394" s="6" t="s">
        <v>243</v>
      </c>
      <c r="I4394" s="6">
        <v>18</v>
      </c>
      <c r="J4394" s="6"/>
      <c r="K4394" s="6"/>
      <c r="L4394" s="6" t="s">
        <v>9212</v>
      </c>
      <c r="M4394" s="6" t="s">
        <v>9213</v>
      </c>
      <c r="N4394" s="6">
        <v>1</v>
      </c>
      <c r="O4394" s="6">
        <v>2</v>
      </c>
      <c r="P4394" s="6">
        <v>3</v>
      </c>
      <c r="Q4394" s="6">
        <v>4</v>
      </c>
      <c r="R4394" s="6">
        <v>5</v>
      </c>
      <c r="S4394" s="6">
        <v>6</v>
      </c>
      <c r="T4394" s="6" t="s">
        <v>2212</v>
      </c>
      <c r="U4394" s="6" t="s">
        <v>8509</v>
      </c>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row>
    <row r="4395" spans="1:46" s="30" customFormat="1" ht="30" customHeight="1" x14ac:dyDescent="0.2">
      <c r="A4395" s="9" t="s">
        <v>9343</v>
      </c>
      <c r="B4395" s="9" t="s">
        <v>190</v>
      </c>
      <c r="C4395" s="9" t="s">
        <v>9210</v>
      </c>
      <c r="D4395" s="9" t="s">
        <v>9214</v>
      </c>
      <c r="E4395" s="6" t="s">
        <v>18</v>
      </c>
      <c r="F4395" s="6" t="s">
        <v>35</v>
      </c>
      <c r="G4395" s="6"/>
      <c r="H4395" s="6" t="s">
        <v>243</v>
      </c>
      <c r="I4395" s="6">
        <v>19</v>
      </c>
      <c r="J4395" s="6"/>
      <c r="K4395" s="6"/>
      <c r="L4395" s="6" t="s">
        <v>9212</v>
      </c>
      <c r="M4395" s="6" t="s">
        <v>9215</v>
      </c>
      <c r="N4395" s="6">
        <v>1</v>
      </c>
      <c r="O4395" s="6">
        <v>2</v>
      </c>
      <c r="P4395" s="6">
        <v>3</v>
      </c>
      <c r="Q4395" s="6">
        <v>4</v>
      </c>
      <c r="R4395" s="6">
        <v>5</v>
      </c>
      <c r="S4395" s="6">
        <v>6</v>
      </c>
      <c r="T4395" s="6" t="s">
        <v>2212</v>
      </c>
      <c r="U4395" s="6" t="s">
        <v>8509</v>
      </c>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row>
    <row r="4396" spans="1:46" s="30" customFormat="1" ht="30" customHeight="1" x14ac:dyDescent="0.2">
      <c r="A4396" s="9" t="s">
        <v>9343</v>
      </c>
      <c r="B4396" s="9" t="s">
        <v>190</v>
      </c>
      <c r="C4396" s="9" t="s">
        <v>9210</v>
      </c>
      <c r="D4396" s="9" t="s">
        <v>9216</v>
      </c>
      <c r="E4396" s="6" t="s">
        <v>18</v>
      </c>
      <c r="F4396" s="6" t="s">
        <v>35</v>
      </c>
      <c r="G4396" s="6"/>
      <c r="H4396" s="6" t="s">
        <v>243</v>
      </c>
      <c r="I4396" s="6">
        <v>20</v>
      </c>
      <c r="J4396" s="6"/>
      <c r="K4396" s="6"/>
      <c r="L4396" s="6" t="s">
        <v>9212</v>
      </c>
      <c r="M4396" s="6" t="s">
        <v>9217</v>
      </c>
      <c r="N4396" s="6">
        <v>1</v>
      </c>
      <c r="O4396" s="6">
        <v>2</v>
      </c>
      <c r="P4396" s="6">
        <v>3</v>
      </c>
      <c r="Q4396" s="6">
        <v>4</v>
      </c>
      <c r="R4396" s="6">
        <v>5</v>
      </c>
      <c r="S4396" s="6">
        <v>6</v>
      </c>
      <c r="T4396" s="6" t="s">
        <v>2212</v>
      </c>
      <c r="U4396" s="6" t="s">
        <v>8509</v>
      </c>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row>
    <row r="4397" spans="1:46" s="30" customFormat="1" ht="30" customHeight="1" x14ac:dyDescent="0.2">
      <c r="A4397" s="9" t="s">
        <v>9343</v>
      </c>
      <c r="B4397" s="9" t="s">
        <v>190</v>
      </c>
      <c r="C4397" s="9" t="s">
        <v>9210</v>
      </c>
      <c r="D4397" s="9" t="s">
        <v>9218</v>
      </c>
      <c r="E4397" s="6" t="s">
        <v>18</v>
      </c>
      <c r="F4397" s="6" t="s">
        <v>35</v>
      </c>
      <c r="G4397" s="6"/>
      <c r="H4397" s="6" t="s">
        <v>243</v>
      </c>
      <c r="I4397" s="6">
        <v>21</v>
      </c>
      <c r="J4397" s="6"/>
      <c r="K4397" s="6"/>
      <c r="L4397" s="6" t="s">
        <v>9212</v>
      </c>
      <c r="M4397" s="6" t="s">
        <v>9219</v>
      </c>
      <c r="N4397" s="6">
        <v>1</v>
      </c>
      <c r="O4397" s="6">
        <v>2</v>
      </c>
      <c r="P4397" s="6">
        <v>3</v>
      </c>
      <c r="Q4397" s="6">
        <v>4</v>
      </c>
      <c r="R4397" s="6">
        <v>5</v>
      </c>
      <c r="S4397" s="6">
        <v>6</v>
      </c>
      <c r="T4397" s="6" t="s">
        <v>2212</v>
      </c>
      <c r="U4397" s="6" t="s">
        <v>8509</v>
      </c>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row>
    <row r="4398" spans="1:46" s="30" customFormat="1" ht="30" customHeight="1" x14ac:dyDescent="0.2">
      <c r="A4398" s="9" t="s">
        <v>9343</v>
      </c>
      <c r="B4398" s="9" t="s">
        <v>190</v>
      </c>
      <c r="C4398" s="9" t="s">
        <v>9210</v>
      </c>
      <c r="D4398" s="9" t="s">
        <v>9220</v>
      </c>
      <c r="E4398" s="6" t="s">
        <v>18</v>
      </c>
      <c r="F4398" s="6" t="s">
        <v>35</v>
      </c>
      <c r="G4398" s="6"/>
      <c r="H4398" s="6" t="s">
        <v>243</v>
      </c>
      <c r="I4398" s="6">
        <v>22</v>
      </c>
      <c r="J4398" s="6"/>
      <c r="K4398" s="6"/>
      <c r="L4398" s="6" t="s">
        <v>9212</v>
      </c>
      <c r="M4398" s="6" t="s">
        <v>9221</v>
      </c>
      <c r="N4398" s="6">
        <v>1</v>
      </c>
      <c r="O4398" s="6">
        <v>2</v>
      </c>
      <c r="P4398" s="6">
        <v>3</v>
      </c>
      <c r="Q4398" s="6">
        <v>4</v>
      </c>
      <c r="R4398" s="6">
        <v>5</v>
      </c>
      <c r="S4398" s="6">
        <v>6</v>
      </c>
      <c r="T4398" s="6" t="s">
        <v>2212</v>
      </c>
      <c r="U4398" s="6" t="s">
        <v>8509</v>
      </c>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row>
    <row r="4399" spans="1:46" s="30" customFormat="1" ht="30" customHeight="1" x14ac:dyDescent="0.2">
      <c r="A4399" s="9" t="s">
        <v>9343</v>
      </c>
      <c r="B4399" s="9" t="s">
        <v>190</v>
      </c>
      <c r="C4399" s="9" t="s">
        <v>9210</v>
      </c>
      <c r="D4399" s="9" t="s">
        <v>9222</v>
      </c>
      <c r="E4399" s="6" t="s">
        <v>18</v>
      </c>
      <c r="F4399" s="6" t="s">
        <v>35</v>
      </c>
      <c r="G4399" s="6"/>
      <c r="H4399" s="6" t="s">
        <v>243</v>
      </c>
      <c r="I4399" s="6">
        <v>23</v>
      </c>
      <c r="J4399" s="6"/>
      <c r="K4399" s="6"/>
      <c r="L4399" s="6" t="s">
        <v>9212</v>
      </c>
      <c r="M4399" s="6" t="s">
        <v>9223</v>
      </c>
      <c r="N4399" s="6">
        <v>1</v>
      </c>
      <c r="O4399" s="6">
        <v>2</v>
      </c>
      <c r="P4399" s="6">
        <v>3</v>
      </c>
      <c r="Q4399" s="6">
        <v>4</v>
      </c>
      <c r="R4399" s="6">
        <v>5</v>
      </c>
      <c r="S4399" s="6">
        <v>6</v>
      </c>
      <c r="T4399" s="6" t="s">
        <v>2212</v>
      </c>
      <c r="U4399" s="6" t="s">
        <v>8509</v>
      </c>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row>
    <row r="4400" spans="1:46" s="30" customFormat="1" ht="30" customHeight="1" x14ac:dyDescent="0.2">
      <c r="A4400" s="9" t="s">
        <v>9343</v>
      </c>
      <c r="B4400" s="9" t="s">
        <v>190</v>
      </c>
      <c r="C4400" s="9" t="s">
        <v>9210</v>
      </c>
      <c r="D4400" s="9" t="s">
        <v>9224</v>
      </c>
      <c r="E4400" s="6" t="s">
        <v>18</v>
      </c>
      <c r="F4400" s="6" t="s">
        <v>35</v>
      </c>
      <c r="G4400" s="6"/>
      <c r="H4400" s="6" t="s">
        <v>243</v>
      </c>
      <c r="I4400" s="6">
        <v>24</v>
      </c>
      <c r="J4400" s="6"/>
      <c r="K4400" s="6"/>
      <c r="L4400" s="6" t="s">
        <v>9212</v>
      </c>
      <c r="M4400" s="6" t="s">
        <v>9225</v>
      </c>
      <c r="N4400" s="6">
        <v>1</v>
      </c>
      <c r="O4400" s="6">
        <v>2</v>
      </c>
      <c r="P4400" s="6">
        <v>3</v>
      </c>
      <c r="Q4400" s="6">
        <v>4</v>
      </c>
      <c r="R4400" s="6">
        <v>5</v>
      </c>
      <c r="S4400" s="6">
        <v>6</v>
      </c>
      <c r="T4400" s="6" t="s">
        <v>2212</v>
      </c>
      <c r="U4400" s="6" t="s">
        <v>8509</v>
      </c>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row>
    <row r="4401" spans="1:46" s="30" customFormat="1" ht="30" customHeight="1" x14ac:dyDescent="0.2">
      <c r="A4401" s="9" t="s">
        <v>9343</v>
      </c>
      <c r="B4401" s="9" t="s">
        <v>190</v>
      </c>
      <c r="C4401" s="9" t="s">
        <v>9210</v>
      </c>
      <c r="D4401" s="9" t="s">
        <v>9226</v>
      </c>
      <c r="E4401" s="6" t="s">
        <v>18</v>
      </c>
      <c r="F4401" s="6" t="s">
        <v>35</v>
      </c>
      <c r="G4401" s="6"/>
      <c r="H4401" s="6" t="s">
        <v>243</v>
      </c>
      <c r="I4401" s="6">
        <v>25</v>
      </c>
      <c r="J4401" s="6"/>
      <c r="K4401" s="6"/>
      <c r="L4401" s="6" t="s">
        <v>9212</v>
      </c>
      <c r="M4401" s="6" t="s">
        <v>9227</v>
      </c>
      <c r="N4401" s="6">
        <v>1</v>
      </c>
      <c r="O4401" s="6">
        <v>2</v>
      </c>
      <c r="P4401" s="6">
        <v>3</v>
      </c>
      <c r="Q4401" s="6">
        <v>4</v>
      </c>
      <c r="R4401" s="6">
        <v>5</v>
      </c>
      <c r="S4401" s="6">
        <v>6</v>
      </c>
      <c r="T4401" s="6" t="s">
        <v>2212</v>
      </c>
      <c r="U4401" s="6" t="s">
        <v>8509</v>
      </c>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row>
    <row r="4402" spans="1:46" s="30" customFormat="1" ht="30" customHeight="1" x14ac:dyDescent="0.2">
      <c r="A4402" s="9" t="s">
        <v>9343</v>
      </c>
      <c r="B4402" s="9" t="s">
        <v>190</v>
      </c>
      <c r="C4402" s="9" t="s">
        <v>9210</v>
      </c>
      <c r="D4402" s="9" t="s">
        <v>9228</v>
      </c>
      <c r="E4402" s="6" t="s">
        <v>18</v>
      </c>
      <c r="F4402" s="6" t="s">
        <v>35</v>
      </c>
      <c r="G4402" s="6"/>
      <c r="H4402" s="6" t="s">
        <v>243</v>
      </c>
      <c r="I4402" s="6">
        <v>26</v>
      </c>
      <c r="J4402" s="6"/>
      <c r="K4402" s="6"/>
      <c r="L4402" s="6" t="s">
        <v>9212</v>
      </c>
      <c r="M4402" s="6" t="s">
        <v>9229</v>
      </c>
      <c r="N4402" s="6">
        <v>1</v>
      </c>
      <c r="O4402" s="6">
        <v>2</v>
      </c>
      <c r="P4402" s="6">
        <v>3</v>
      </c>
      <c r="Q4402" s="6">
        <v>4</v>
      </c>
      <c r="R4402" s="6">
        <v>5</v>
      </c>
      <c r="S4402" s="6">
        <v>6</v>
      </c>
      <c r="T4402" s="6" t="s">
        <v>2212</v>
      </c>
      <c r="U4402" s="6" t="s">
        <v>8509</v>
      </c>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row>
    <row r="4403" spans="1:46" s="30" customFormat="1" ht="30" customHeight="1" x14ac:dyDescent="0.2">
      <c r="A4403" s="9" t="s">
        <v>9343</v>
      </c>
      <c r="B4403" s="9" t="s">
        <v>190</v>
      </c>
      <c r="C4403" s="9" t="s">
        <v>9210</v>
      </c>
      <c r="D4403" s="9" t="s">
        <v>9230</v>
      </c>
      <c r="E4403" s="6" t="s">
        <v>18</v>
      </c>
      <c r="F4403" s="6" t="s">
        <v>35</v>
      </c>
      <c r="G4403" s="6"/>
      <c r="H4403" s="6" t="s">
        <v>243</v>
      </c>
      <c r="I4403" s="6">
        <v>27</v>
      </c>
      <c r="J4403" s="6"/>
      <c r="K4403" s="6"/>
      <c r="L4403" s="6" t="s">
        <v>9212</v>
      </c>
      <c r="M4403" s="6" t="s">
        <v>9231</v>
      </c>
      <c r="N4403" s="6">
        <v>1</v>
      </c>
      <c r="O4403" s="6">
        <v>2</v>
      </c>
      <c r="P4403" s="6">
        <v>3</v>
      </c>
      <c r="Q4403" s="6">
        <v>4</v>
      </c>
      <c r="R4403" s="6">
        <v>5</v>
      </c>
      <c r="S4403" s="6">
        <v>6</v>
      </c>
      <c r="T4403" s="6" t="s">
        <v>2212</v>
      </c>
      <c r="U4403" s="6" t="s">
        <v>8509</v>
      </c>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row>
    <row r="4404" spans="1:46" s="30" customFormat="1" ht="30" customHeight="1" x14ac:dyDescent="0.2">
      <c r="A4404" s="9" t="s">
        <v>9343</v>
      </c>
      <c r="B4404" s="9" t="s">
        <v>190</v>
      </c>
      <c r="C4404" s="9" t="s">
        <v>9210</v>
      </c>
      <c r="D4404" s="9" t="s">
        <v>9232</v>
      </c>
      <c r="E4404" s="6" t="s">
        <v>18</v>
      </c>
      <c r="F4404" s="6" t="s">
        <v>35</v>
      </c>
      <c r="G4404" s="6"/>
      <c r="H4404" s="6" t="s">
        <v>243</v>
      </c>
      <c r="I4404" s="6">
        <v>28</v>
      </c>
      <c r="J4404" s="6"/>
      <c r="K4404" s="6"/>
      <c r="L4404" s="6" t="s">
        <v>9212</v>
      </c>
      <c r="M4404" s="6" t="s">
        <v>9233</v>
      </c>
      <c r="N4404" s="6">
        <v>1</v>
      </c>
      <c r="O4404" s="6">
        <v>2</v>
      </c>
      <c r="P4404" s="6">
        <v>3</v>
      </c>
      <c r="Q4404" s="6">
        <v>4</v>
      </c>
      <c r="R4404" s="6">
        <v>5</v>
      </c>
      <c r="S4404" s="6">
        <v>6</v>
      </c>
      <c r="T4404" s="6" t="s">
        <v>2212</v>
      </c>
      <c r="U4404" s="6" t="s">
        <v>8509</v>
      </c>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row>
    <row r="4405" spans="1:46" s="30" customFormat="1" ht="30" customHeight="1" x14ac:dyDescent="0.2">
      <c r="A4405" s="9" t="s">
        <v>9343</v>
      </c>
      <c r="B4405" s="9" t="s">
        <v>190</v>
      </c>
      <c r="C4405" s="9" t="s">
        <v>9210</v>
      </c>
      <c r="D4405" s="9" t="s">
        <v>9234</v>
      </c>
      <c r="E4405" s="6" t="s">
        <v>18</v>
      </c>
      <c r="F4405" s="6" t="s">
        <v>35</v>
      </c>
      <c r="G4405" s="6"/>
      <c r="H4405" s="6" t="s">
        <v>243</v>
      </c>
      <c r="I4405" s="6">
        <v>29</v>
      </c>
      <c r="J4405" s="6"/>
      <c r="K4405" s="6"/>
      <c r="L4405" s="6" t="s">
        <v>9212</v>
      </c>
      <c r="M4405" s="6" t="s">
        <v>9235</v>
      </c>
      <c r="N4405" s="6">
        <v>1</v>
      </c>
      <c r="O4405" s="6">
        <v>2</v>
      </c>
      <c r="P4405" s="6">
        <v>3</v>
      </c>
      <c r="Q4405" s="6">
        <v>4</v>
      </c>
      <c r="R4405" s="6">
        <v>5</v>
      </c>
      <c r="S4405" s="6">
        <v>6</v>
      </c>
      <c r="T4405" s="6" t="s">
        <v>2212</v>
      </c>
      <c r="U4405" s="6" t="s">
        <v>8509</v>
      </c>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row>
    <row r="4406" spans="1:46" s="30" customFormat="1" ht="30" customHeight="1" x14ac:dyDescent="0.2">
      <c r="A4406" s="9" t="s">
        <v>9343</v>
      </c>
      <c r="B4406" s="9" t="s">
        <v>190</v>
      </c>
      <c r="C4406" s="9" t="s">
        <v>9236</v>
      </c>
      <c r="D4406" s="9" t="s">
        <v>9237</v>
      </c>
      <c r="E4406" s="6" t="s">
        <v>18</v>
      </c>
      <c r="F4406" s="6" t="s">
        <v>35</v>
      </c>
      <c r="G4406" s="6"/>
      <c r="H4406" s="6" t="s">
        <v>258</v>
      </c>
      <c r="I4406" s="6">
        <v>30</v>
      </c>
      <c r="J4406" s="6"/>
      <c r="K4406" s="6"/>
      <c r="L4406" s="6" t="s">
        <v>9238</v>
      </c>
      <c r="M4406" s="6" t="s">
        <v>9239</v>
      </c>
      <c r="N4406" s="6" t="s">
        <v>278</v>
      </c>
      <c r="O4406" s="6" t="s">
        <v>1121</v>
      </c>
      <c r="P4406" s="6" t="s">
        <v>287</v>
      </c>
      <c r="Q4406" s="6" t="s">
        <v>264</v>
      </c>
      <c r="R4406" s="6" t="s">
        <v>2212</v>
      </c>
      <c r="S4406" s="6" t="s">
        <v>8509</v>
      </c>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row>
    <row r="4407" spans="1:46" s="30" customFormat="1" ht="30" customHeight="1" x14ac:dyDescent="0.2">
      <c r="A4407" s="9" t="s">
        <v>9343</v>
      </c>
      <c r="B4407" s="9" t="s">
        <v>190</v>
      </c>
      <c r="C4407" s="9" t="s">
        <v>9236</v>
      </c>
      <c r="D4407" s="9" t="s">
        <v>9240</v>
      </c>
      <c r="E4407" s="6" t="s">
        <v>18</v>
      </c>
      <c r="F4407" s="6" t="s">
        <v>35</v>
      </c>
      <c r="G4407" s="6"/>
      <c r="H4407" s="6" t="s">
        <v>258</v>
      </c>
      <c r="I4407" s="6">
        <v>31</v>
      </c>
      <c r="J4407" s="6"/>
      <c r="K4407" s="6"/>
      <c r="L4407" s="6" t="s">
        <v>9238</v>
      </c>
      <c r="M4407" s="6" t="s">
        <v>9241</v>
      </c>
      <c r="N4407" s="6" t="s">
        <v>278</v>
      </c>
      <c r="O4407" s="6" t="s">
        <v>1121</v>
      </c>
      <c r="P4407" s="6" t="s">
        <v>287</v>
      </c>
      <c r="Q4407" s="6" t="s">
        <v>264</v>
      </c>
      <c r="R4407" s="6" t="s">
        <v>2212</v>
      </c>
      <c r="S4407" s="6" t="s">
        <v>8509</v>
      </c>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row>
    <row r="4408" spans="1:46" s="30" customFormat="1" ht="30" customHeight="1" x14ac:dyDescent="0.2">
      <c r="A4408" s="9" t="s">
        <v>9343</v>
      </c>
      <c r="B4408" s="9" t="s">
        <v>190</v>
      </c>
      <c r="C4408" s="9" t="s">
        <v>9236</v>
      </c>
      <c r="D4408" s="9" t="s">
        <v>9242</v>
      </c>
      <c r="E4408" s="6" t="s">
        <v>18</v>
      </c>
      <c r="F4408" s="6" t="s">
        <v>35</v>
      </c>
      <c r="G4408" s="6"/>
      <c r="H4408" s="6" t="s">
        <v>258</v>
      </c>
      <c r="I4408" s="6">
        <v>32</v>
      </c>
      <c r="J4408" s="6"/>
      <c r="K4408" s="6"/>
      <c r="L4408" s="6" t="s">
        <v>9238</v>
      </c>
      <c r="M4408" s="6" t="s">
        <v>9594</v>
      </c>
      <c r="N4408" s="6" t="s">
        <v>278</v>
      </c>
      <c r="O4408" s="6" t="s">
        <v>1121</v>
      </c>
      <c r="P4408" s="6" t="s">
        <v>287</v>
      </c>
      <c r="Q4408" s="6" t="s">
        <v>264</v>
      </c>
      <c r="R4408" s="6" t="s">
        <v>2212</v>
      </c>
      <c r="S4408" s="6" t="s">
        <v>8509</v>
      </c>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row>
    <row r="4409" spans="1:46" s="30" customFormat="1" ht="30" customHeight="1" x14ac:dyDescent="0.2">
      <c r="A4409" s="9" t="s">
        <v>9343</v>
      </c>
      <c r="B4409" s="9" t="s">
        <v>190</v>
      </c>
      <c r="C4409" s="9" t="s">
        <v>9236</v>
      </c>
      <c r="D4409" s="9" t="s">
        <v>9244</v>
      </c>
      <c r="E4409" s="6" t="s">
        <v>18</v>
      </c>
      <c r="F4409" s="6" t="s">
        <v>35</v>
      </c>
      <c r="G4409" s="6"/>
      <c r="H4409" s="6" t="s">
        <v>258</v>
      </c>
      <c r="I4409" s="6">
        <v>33</v>
      </c>
      <c r="J4409" s="6"/>
      <c r="K4409" s="6"/>
      <c r="L4409" s="6" t="s">
        <v>9238</v>
      </c>
      <c r="M4409" s="6" t="s">
        <v>9245</v>
      </c>
      <c r="N4409" s="6" t="s">
        <v>278</v>
      </c>
      <c r="O4409" s="6" t="s">
        <v>1121</v>
      </c>
      <c r="P4409" s="6" t="s">
        <v>287</v>
      </c>
      <c r="Q4409" s="6" t="s">
        <v>264</v>
      </c>
      <c r="R4409" s="6" t="s">
        <v>2212</v>
      </c>
      <c r="S4409" s="6" t="s">
        <v>8509</v>
      </c>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row>
    <row r="4410" spans="1:46" s="30" customFormat="1" ht="30" customHeight="1" x14ac:dyDescent="0.2">
      <c r="A4410" s="9" t="s">
        <v>9343</v>
      </c>
      <c r="B4410" s="9" t="s">
        <v>190</v>
      </c>
      <c r="C4410" s="9" t="s">
        <v>9236</v>
      </c>
      <c r="D4410" s="9" t="s">
        <v>9246</v>
      </c>
      <c r="E4410" s="6" t="s">
        <v>18</v>
      </c>
      <c r="F4410" s="6" t="s">
        <v>35</v>
      </c>
      <c r="G4410" s="6"/>
      <c r="H4410" s="6" t="s">
        <v>258</v>
      </c>
      <c r="I4410" s="6">
        <v>34</v>
      </c>
      <c r="J4410" s="6"/>
      <c r="K4410" s="6"/>
      <c r="L4410" s="6" t="s">
        <v>9238</v>
      </c>
      <c r="M4410" s="6" t="s">
        <v>9247</v>
      </c>
      <c r="N4410" s="6" t="s">
        <v>278</v>
      </c>
      <c r="O4410" s="6" t="s">
        <v>1121</v>
      </c>
      <c r="P4410" s="6" t="s">
        <v>287</v>
      </c>
      <c r="Q4410" s="6" t="s">
        <v>264</v>
      </c>
      <c r="R4410" s="6" t="s">
        <v>2212</v>
      </c>
      <c r="S4410" s="6" t="s">
        <v>8509</v>
      </c>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row>
    <row r="4411" spans="1:46" s="30" customFormat="1" ht="30" customHeight="1" x14ac:dyDescent="0.2">
      <c r="A4411" s="9" t="s">
        <v>9343</v>
      </c>
      <c r="B4411" s="9" t="s">
        <v>190</v>
      </c>
      <c r="C4411" s="9" t="s">
        <v>9236</v>
      </c>
      <c r="D4411" s="9" t="s">
        <v>9248</v>
      </c>
      <c r="E4411" s="6" t="s">
        <v>18</v>
      </c>
      <c r="F4411" s="6" t="s">
        <v>35</v>
      </c>
      <c r="G4411" s="6"/>
      <c r="H4411" s="6" t="s">
        <v>258</v>
      </c>
      <c r="I4411" s="6">
        <v>35</v>
      </c>
      <c r="J4411" s="6"/>
      <c r="K4411" s="6"/>
      <c r="L4411" s="6" t="s">
        <v>9238</v>
      </c>
      <c r="M4411" s="6" t="s">
        <v>9249</v>
      </c>
      <c r="N4411" s="6" t="s">
        <v>278</v>
      </c>
      <c r="O4411" s="6" t="s">
        <v>1121</v>
      </c>
      <c r="P4411" s="6" t="s">
        <v>287</v>
      </c>
      <c r="Q4411" s="6" t="s">
        <v>264</v>
      </c>
      <c r="R4411" s="6" t="s">
        <v>2212</v>
      </c>
      <c r="S4411" s="6" t="s">
        <v>8509</v>
      </c>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row>
    <row r="4412" spans="1:46" s="30" customFormat="1" ht="30" customHeight="1" x14ac:dyDescent="0.2">
      <c r="A4412" s="9" t="s">
        <v>9343</v>
      </c>
      <c r="B4412" s="9" t="s">
        <v>190</v>
      </c>
      <c r="C4412" s="9" t="s">
        <v>9236</v>
      </c>
      <c r="D4412" s="9" t="s">
        <v>9250</v>
      </c>
      <c r="E4412" s="6" t="s">
        <v>18</v>
      </c>
      <c r="F4412" s="6" t="s">
        <v>35</v>
      </c>
      <c r="G4412" s="6"/>
      <c r="H4412" s="6" t="s">
        <v>258</v>
      </c>
      <c r="I4412" s="6">
        <v>36</v>
      </c>
      <c r="J4412" s="6"/>
      <c r="K4412" s="6"/>
      <c r="L4412" s="6" t="s">
        <v>9238</v>
      </c>
      <c r="M4412" s="6" t="s">
        <v>9251</v>
      </c>
      <c r="N4412" s="6" t="s">
        <v>278</v>
      </c>
      <c r="O4412" s="6" t="s">
        <v>1121</v>
      </c>
      <c r="P4412" s="6" t="s">
        <v>287</v>
      </c>
      <c r="Q4412" s="6" t="s">
        <v>264</v>
      </c>
      <c r="R4412" s="6" t="s">
        <v>2212</v>
      </c>
      <c r="S4412" s="6" t="s">
        <v>8509</v>
      </c>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row>
    <row r="4413" spans="1:46" s="30" customFormat="1" ht="30" customHeight="1" x14ac:dyDescent="0.2">
      <c r="A4413" s="9" t="s">
        <v>9343</v>
      </c>
      <c r="B4413" s="9" t="s">
        <v>190</v>
      </c>
      <c r="C4413" s="9" t="s">
        <v>9236</v>
      </c>
      <c r="D4413" s="9" t="s">
        <v>9252</v>
      </c>
      <c r="E4413" s="6" t="s">
        <v>18</v>
      </c>
      <c r="F4413" s="6" t="s">
        <v>35</v>
      </c>
      <c r="G4413" s="6"/>
      <c r="H4413" s="6" t="s">
        <v>258</v>
      </c>
      <c r="I4413" s="6">
        <v>37</v>
      </c>
      <c r="J4413" s="6"/>
      <c r="K4413" s="6"/>
      <c r="L4413" s="6" t="s">
        <v>9238</v>
      </c>
      <c r="M4413" s="6" t="s">
        <v>9253</v>
      </c>
      <c r="N4413" s="6" t="s">
        <v>278</v>
      </c>
      <c r="O4413" s="6" t="s">
        <v>1121</v>
      </c>
      <c r="P4413" s="6" t="s">
        <v>287</v>
      </c>
      <c r="Q4413" s="6" t="s">
        <v>264</v>
      </c>
      <c r="R4413" s="6" t="s">
        <v>2212</v>
      </c>
      <c r="S4413" s="6" t="s">
        <v>8509</v>
      </c>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row>
    <row r="4414" spans="1:46" s="30" customFormat="1" ht="30" customHeight="1" x14ac:dyDescent="0.2">
      <c r="A4414" s="9" t="s">
        <v>9343</v>
      </c>
      <c r="B4414" s="9" t="s">
        <v>190</v>
      </c>
      <c r="C4414" s="9" t="s">
        <v>9236</v>
      </c>
      <c r="D4414" s="9" t="s">
        <v>9254</v>
      </c>
      <c r="E4414" s="6" t="s">
        <v>18</v>
      </c>
      <c r="F4414" s="6" t="s">
        <v>35</v>
      </c>
      <c r="G4414" s="6"/>
      <c r="H4414" s="6" t="s">
        <v>258</v>
      </c>
      <c r="I4414" s="6">
        <v>38</v>
      </c>
      <c r="J4414" s="6"/>
      <c r="K4414" s="6"/>
      <c r="L4414" s="6" t="s">
        <v>9238</v>
      </c>
      <c r="M4414" s="6" t="s">
        <v>9255</v>
      </c>
      <c r="N4414" s="6" t="s">
        <v>278</v>
      </c>
      <c r="O4414" s="6" t="s">
        <v>1121</v>
      </c>
      <c r="P4414" s="6" t="s">
        <v>287</v>
      </c>
      <c r="Q4414" s="6" t="s">
        <v>264</v>
      </c>
      <c r="R4414" s="6" t="s">
        <v>2212</v>
      </c>
      <c r="S4414" s="6" t="s">
        <v>8509</v>
      </c>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row>
    <row r="4415" spans="1:46" s="30" customFormat="1" ht="30" customHeight="1" x14ac:dyDescent="0.2">
      <c r="A4415" s="9" t="s">
        <v>9343</v>
      </c>
      <c r="B4415" s="9" t="s">
        <v>190</v>
      </c>
      <c r="C4415" s="9" t="s">
        <v>9236</v>
      </c>
      <c r="D4415" s="9" t="s">
        <v>9256</v>
      </c>
      <c r="E4415" s="6" t="s">
        <v>18</v>
      </c>
      <c r="F4415" s="6" t="s">
        <v>35</v>
      </c>
      <c r="G4415" s="6"/>
      <c r="H4415" s="6" t="s">
        <v>258</v>
      </c>
      <c r="I4415" s="6">
        <v>39</v>
      </c>
      <c r="J4415" s="6"/>
      <c r="K4415" s="6"/>
      <c r="L4415" s="6" t="s">
        <v>9238</v>
      </c>
      <c r="M4415" s="6" t="s">
        <v>9257</v>
      </c>
      <c r="N4415" s="6" t="s">
        <v>278</v>
      </c>
      <c r="O4415" s="6" t="s">
        <v>1121</v>
      </c>
      <c r="P4415" s="6" t="s">
        <v>287</v>
      </c>
      <c r="Q4415" s="6" t="s">
        <v>264</v>
      </c>
      <c r="R4415" s="6" t="s">
        <v>2212</v>
      </c>
      <c r="S4415" s="6" t="s">
        <v>8509</v>
      </c>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row>
    <row r="4416" spans="1:46" s="30" customFormat="1" ht="30" customHeight="1" x14ac:dyDescent="0.2">
      <c r="A4416" s="9" t="s">
        <v>9343</v>
      </c>
      <c r="B4416" s="9" t="s">
        <v>190</v>
      </c>
      <c r="C4416" s="9" t="s">
        <v>9258</v>
      </c>
      <c r="D4416" s="9" t="s">
        <v>9258</v>
      </c>
      <c r="E4416" s="6" t="s">
        <v>18</v>
      </c>
      <c r="F4416" s="6" t="s">
        <v>35</v>
      </c>
      <c r="G4416" s="6"/>
      <c r="H4416" s="6" t="s">
        <v>191</v>
      </c>
      <c r="I4416" s="6">
        <v>40</v>
      </c>
      <c r="J4416" s="6"/>
      <c r="K4416" s="6"/>
      <c r="L4416" s="6"/>
      <c r="M4416" s="6" t="s">
        <v>9595</v>
      </c>
      <c r="N4416" s="6" t="s">
        <v>959</v>
      </c>
      <c r="O4416" s="6" t="s">
        <v>367</v>
      </c>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row>
    <row r="4417" spans="1:46" s="30" customFormat="1" ht="30" customHeight="1" x14ac:dyDescent="0.2">
      <c r="A4417" s="9" t="s">
        <v>9343</v>
      </c>
      <c r="B4417" s="9" t="s">
        <v>190</v>
      </c>
      <c r="C4417" s="9" t="s">
        <v>9260</v>
      </c>
      <c r="D4417" s="9" t="s">
        <v>9260</v>
      </c>
      <c r="E4417" s="6" t="s">
        <v>18</v>
      </c>
      <c r="F4417" s="6" t="s">
        <v>35</v>
      </c>
      <c r="G4417" s="6"/>
      <c r="H4417" s="6" t="s">
        <v>191</v>
      </c>
      <c r="I4417" s="6">
        <v>41</v>
      </c>
      <c r="J4417" s="6"/>
      <c r="K4417" s="6" t="s">
        <v>9261</v>
      </c>
      <c r="L4417" s="6"/>
      <c r="M4417" s="6" t="s">
        <v>9262</v>
      </c>
      <c r="N4417" s="6" t="s">
        <v>9263</v>
      </c>
      <c r="O4417" s="6" t="s">
        <v>9264</v>
      </c>
      <c r="P4417" s="6" t="s">
        <v>9265</v>
      </c>
      <c r="Q4417" s="6" t="s">
        <v>9266</v>
      </c>
      <c r="R4417" s="6" t="s">
        <v>9267</v>
      </c>
      <c r="S4417" s="6" t="s">
        <v>9268</v>
      </c>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row>
    <row r="4418" spans="1:46" s="30" customFormat="1" ht="30" customHeight="1" x14ac:dyDescent="0.2">
      <c r="A4418" s="9" t="s">
        <v>9343</v>
      </c>
      <c r="B4418" s="9" t="s">
        <v>190</v>
      </c>
      <c r="C4418" s="9" t="s">
        <v>9269</v>
      </c>
      <c r="D4418" s="9" t="s">
        <v>9270</v>
      </c>
      <c r="E4418" s="6" t="s">
        <v>18</v>
      </c>
      <c r="F4418" s="6" t="s">
        <v>4</v>
      </c>
      <c r="G4418" s="6"/>
      <c r="H4418" s="6" t="s">
        <v>243</v>
      </c>
      <c r="I4418" s="6">
        <v>42</v>
      </c>
      <c r="J4418" s="6"/>
      <c r="K4418" s="6"/>
      <c r="L4418" s="6" t="s">
        <v>9271</v>
      </c>
      <c r="M4418" s="6" t="s">
        <v>757</v>
      </c>
      <c r="N4418" s="6" t="s">
        <v>9272</v>
      </c>
      <c r="O4418" s="6" t="s">
        <v>8561</v>
      </c>
      <c r="P4418" s="6" t="s">
        <v>8562</v>
      </c>
      <c r="Q4418" s="6" t="s">
        <v>8563</v>
      </c>
      <c r="R4418" s="6" t="s">
        <v>2212</v>
      </c>
      <c r="S4418" s="6" t="s">
        <v>8509</v>
      </c>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row>
    <row r="4419" spans="1:46" s="30" customFormat="1" ht="30" customHeight="1" x14ac:dyDescent="0.2">
      <c r="A4419" s="9" t="s">
        <v>9343</v>
      </c>
      <c r="B4419" s="9" t="s">
        <v>190</v>
      </c>
      <c r="C4419" s="9" t="s">
        <v>9269</v>
      </c>
      <c r="D4419" s="9" t="s">
        <v>9273</v>
      </c>
      <c r="E4419" s="6" t="s">
        <v>18</v>
      </c>
      <c r="F4419" s="6" t="s">
        <v>4</v>
      </c>
      <c r="G4419" s="6"/>
      <c r="H4419" s="6" t="s">
        <v>243</v>
      </c>
      <c r="I4419" s="6">
        <v>43</v>
      </c>
      <c r="J4419" s="6"/>
      <c r="K4419" s="6"/>
      <c r="L4419" s="6" t="s">
        <v>9271</v>
      </c>
      <c r="M4419" s="6" t="s">
        <v>755</v>
      </c>
      <c r="N4419" s="6" t="s">
        <v>9272</v>
      </c>
      <c r="O4419" s="6" t="s">
        <v>8561</v>
      </c>
      <c r="P4419" s="6" t="s">
        <v>8562</v>
      </c>
      <c r="Q4419" s="6" t="s">
        <v>8563</v>
      </c>
      <c r="R4419" s="6" t="s">
        <v>2212</v>
      </c>
      <c r="S4419" s="6" t="s">
        <v>8509</v>
      </c>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row>
    <row r="4420" spans="1:46" s="30" customFormat="1" ht="30" customHeight="1" x14ac:dyDescent="0.2">
      <c r="A4420" s="9" t="s">
        <v>9343</v>
      </c>
      <c r="B4420" s="9" t="s">
        <v>190</v>
      </c>
      <c r="C4420" s="9" t="s">
        <v>9274</v>
      </c>
      <c r="D4420" s="9" t="s">
        <v>9275</v>
      </c>
      <c r="E4420" s="6" t="s">
        <v>18</v>
      </c>
      <c r="F4420" s="6" t="s">
        <v>4</v>
      </c>
      <c r="G4420" s="6"/>
      <c r="H4420" s="4" t="s">
        <v>334</v>
      </c>
      <c r="I4420" s="6">
        <v>44</v>
      </c>
      <c r="J4420" s="6"/>
      <c r="K4420" s="6"/>
      <c r="L4420" s="6" t="s">
        <v>9276</v>
      </c>
      <c r="M4420" s="6" t="s">
        <v>9277</v>
      </c>
      <c r="N4420" s="6">
        <v>0</v>
      </c>
      <c r="O4420" s="28">
        <v>1</v>
      </c>
      <c r="P4420" s="28">
        <v>2</v>
      </c>
      <c r="Q4420" s="28">
        <v>3</v>
      </c>
      <c r="R4420" s="6">
        <v>4</v>
      </c>
      <c r="S4420" s="6">
        <v>5</v>
      </c>
      <c r="T4420" s="6">
        <v>6</v>
      </c>
      <c r="U4420" s="6">
        <v>7</v>
      </c>
      <c r="V4420" s="6">
        <v>8</v>
      </c>
      <c r="W4420" s="6">
        <v>9</v>
      </c>
      <c r="X4420" s="6">
        <v>10</v>
      </c>
      <c r="Y4420" s="6" t="s">
        <v>2212</v>
      </c>
      <c r="Z4420" s="6" t="s">
        <v>9278</v>
      </c>
      <c r="AA4420" s="6"/>
      <c r="AB4420" s="6"/>
      <c r="AC4420" s="6"/>
      <c r="AD4420" s="6"/>
      <c r="AE4420" s="6"/>
      <c r="AF4420" s="6"/>
      <c r="AG4420" s="6"/>
      <c r="AH4420" s="6"/>
      <c r="AI4420" s="6"/>
      <c r="AJ4420" s="6"/>
      <c r="AK4420" s="6"/>
      <c r="AL4420" s="6"/>
      <c r="AM4420" s="6"/>
      <c r="AN4420" s="6"/>
      <c r="AO4420" s="6"/>
      <c r="AP4420" s="6"/>
      <c r="AQ4420" s="6"/>
      <c r="AR4420" s="6"/>
      <c r="AS4420" s="6"/>
      <c r="AT4420" s="6"/>
    </row>
    <row r="4421" spans="1:46" s="30" customFormat="1" ht="30" customHeight="1" x14ac:dyDescent="0.2">
      <c r="A4421" s="9" t="s">
        <v>9343</v>
      </c>
      <c r="B4421" s="9" t="s">
        <v>190</v>
      </c>
      <c r="C4421" s="9" t="s">
        <v>9274</v>
      </c>
      <c r="D4421" s="9" t="s">
        <v>9279</v>
      </c>
      <c r="E4421" s="6" t="s">
        <v>18</v>
      </c>
      <c r="F4421" s="6" t="s">
        <v>4</v>
      </c>
      <c r="G4421" s="6"/>
      <c r="H4421" s="4" t="s">
        <v>334</v>
      </c>
      <c r="I4421" s="6">
        <v>45</v>
      </c>
      <c r="J4421" s="6"/>
      <c r="K4421" s="6"/>
      <c r="L4421" s="6" t="s">
        <v>9276</v>
      </c>
      <c r="M4421" s="6" t="s">
        <v>9280</v>
      </c>
      <c r="N4421" s="6">
        <v>0</v>
      </c>
      <c r="O4421" s="28">
        <v>1</v>
      </c>
      <c r="P4421" s="28">
        <v>2</v>
      </c>
      <c r="Q4421" s="28">
        <v>3</v>
      </c>
      <c r="R4421" s="6">
        <v>4</v>
      </c>
      <c r="S4421" s="6">
        <v>5</v>
      </c>
      <c r="T4421" s="6">
        <v>6</v>
      </c>
      <c r="U4421" s="6">
        <v>7</v>
      </c>
      <c r="V4421" s="6">
        <v>8</v>
      </c>
      <c r="W4421" s="6">
        <v>9</v>
      </c>
      <c r="X4421" s="6">
        <v>10</v>
      </c>
      <c r="Y4421" s="6" t="s">
        <v>2212</v>
      </c>
      <c r="Z4421" s="6" t="s">
        <v>9281</v>
      </c>
      <c r="AA4421" s="6"/>
      <c r="AB4421" s="6"/>
      <c r="AC4421" s="6"/>
      <c r="AD4421" s="6"/>
      <c r="AE4421" s="6"/>
      <c r="AF4421" s="6"/>
      <c r="AG4421" s="6"/>
      <c r="AH4421" s="6"/>
      <c r="AI4421" s="6"/>
      <c r="AJ4421" s="6"/>
      <c r="AK4421" s="6"/>
      <c r="AL4421" s="6"/>
      <c r="AM4421" s="6"/>
      <c r="AN4421" s="6"/>
      <c r="AO4421" s="6"/>
      <c r="AP4421" s="6"/>
      <c r="AQ4421" s="6"/>
      <c r="AR4421" s="6"/>
      <c r="AS4421" s="6"/>
      <c r="AT4421" s="6"/>
    </row>
    <row r="4422" spans="1:46" s="30" customFormat="1" ht="30" customHeight="1" x14ac:dyDescent="0.2">
      <c r="A4422" s="9" t="s">
        <v>9343</v>
      </c>
      <c r="B4422" s="9" t="s">
        <v>190</v>
      </c>
      <c r="C4422" s="9" t="s">
        <v>9282</v>
      </c>
      <c r="D4422" s="9" t="s">
        <v>9283</v>
      </c>
      <c r="E4422" s="6" t="s">
        <v>18</v>
      </c>
      <c r="F4422" s="6" t="s">
        <v>35</v>
      </c>
      <c r="G4422" s="6"/>
      <c r="H4422" s="6" t="s">
        <v>243</v>
      </c>
      <c r="I4422" s="6">
        <v>46</v>
      </c>
      <c r="J4422" s="6"/>
      <c r="K4422" s="6"/>
      <c r="L4422" s="6" t="s">
        <v>8314</v>
      </c>
      <c r="M4422" s="6" t="s">
        <v>9284</v>
      </c>
      <c r="N4422" s="6" t="s">
        <v>8306</v>
      </c>
      <c r="O4422" s="27" t="s">
        <v>8307</v>
      </c>
      <c r="P4422" s="28" t="s">
        <v>2659</v>
      </c>
      <c r="Q4422" s="28" t="s">
        <v>8308</v>
      </c>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row>
    <row r="4423" spans="1:46" s="30" customFormat="1" ht="30" customHeight="1" x14ac:dyDescent="0.2">
      <c r="A4423" s="9" t="s">
        <v>9343</v>
      </c>
      <c r="B4423" s="9" t="s">
        <v>190</v>
      </c>
      <c r="C4423" s="9" t="s">
        <v>9282</v>
      </c>
      <c r="D4423" s="9" t="s">
        <v>9285</v>
      </c>
      <c r="E4423" s="6" t="s">
        <v>18</v>
      </c>
      <c r="F4423" s="6" t="s">
        <v>35</v>
      </c>
      <c r="G4423" s="6"/>
      <c r="H4423" s="6" t="s">
        <v>243</v>
      </c>
      <c r="I4423" s="6">
        <v>47</v>
      </c>
      <c r="J4423" s="6"/>
      <c r="K4423" s="6"/>
      <c r="L4423" s="6" t="s">
        <v>8314</v>
      </c>
      <c r="M4423" s="6" t="s">
        <v>9286</v>
      </c>
      <c r="N4423" s="6" t="s">
        <v>8306</v>
      </c>
      <c r="O4423" s="27" t="s">
        <v>8307</v>
      </c>
      <c r="P4423" s="28" t="s">
        <v>2659</v>
      </c>
      <c r="Q4423" s="28" t="s">
        <v>8308</v>
      </c>
      <c r="R4423" s="27"/>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row>
    <row r="4424" spans="1:46" s="30" customFormat="1" ht="30" customHeight="1" x14ac:dyDescent="0.2">
      <c r="A4424" s="9" t="s">
        <v>9343</v>
      </c>
      <c r="B4424" s="9" t="s">
        <v>190</v>
      </c>
      <c r="C4424" s="9" t="s">
        <v>9282</v>
      </c>
      <c r="D4424" s="9" t="s">
        <v>9287</v>
      </c>
      <c r="E4424" s="6" t="s">
        <v>18</v>
      </c>
      <c r="F4424" s="6" t="s">
        <v>35</v>
      </c>
      <c r="G4424" s="6"/>
      <c r="H4424" s="6" t="s">
        <v>243</v>
      </c>
      <c r="I4424" s="6">
        <v>48</v>
      </c>
      <c r="J4424" s="6"/>
      <c r="K4424" s="6"/>
      <c r="L4424" s="6" t="s">
        <v>8314</v>
      </c>
      <c r="M4424" s="6" t="s">
        <v>9288</v>
      </c>
      <c r="N4424" s="6" t="s">
        <v>8306</v>
      </c>
      <c r="O4424" s="27" t="s">
        <v>8307</v>
      </c>
      <c r="P4424" s="28" t="s">
        <v>2659</v>
      </c>
      <c r="Q4424" s="28" t="s">
        <v>8308</v>
      </c>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row>
    <row r="4425" spans="1:46" s="30" customFormat="1" ht="30" customHeight="1" x14ac:dyDescent="0.2">
      <c r="A4425" s="9" t="s">
        <v>9343</v>
      </c>
      <c r="B4425" s="9" t="s">
        <v>190</v>
      </c>
      <c r="C4425" s="9" t="s">
        <v>9282</v>
      </c>
      <c r="D4425" s="9" t="s">
        <v>9289</v>
      </c>
      <c r="E4425" s="6" t="s">
        <v>18</v>
      </c>
      <c r="F4425" s="6" t="s">
        <v>35</v>
      </c>
      <c r="G4425" s="6"/>
      <c r="H4425" s="6" t="s">
        <v>243</v>
      </c>
      <c r="I4425" s="6">
        <v>49</v>
      </c>
      <c r="J4425" s="6"/>
      <c r="K4425" s="6"/>
      <c r="L4425" s="6" t="s">
        <v>8314</v>
      </c>
      <c r="M4425" s="6" t="s">
        <v>9290</v>
      </c>
      <c r="N4425" s="6" t="s">
        <v>8306</v>
      </c>
      <c r="O4425" s="27" t="s">
        <v>8307</v>
      </c>
      <c r="P4425" s="28" t="s">
        <v>2659</v>
      </c>
      <c r="Q4425" s="28" t="s">
        <v>8308</v>
      </c>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row>
    <row r="4426" spans="1:46" s="30" customFormat="1" ht="30" customHeight="1" x14ac:dyDescent="0.2">
      <c r="A4426" s="9" t="s">
        <v>9343</v>
      </c>
      <c r="B4426" s="9" t="s">
        <v>190</v>
      </c>
      <c r="C4426" s="9" t="s">
        <v>9282</v>
      </c>
      <c r="D4426" s="9" t="s">
        <v>9291</v>
      </c>
      <c r="E4426" s="6" t="s">
        <v>18</v>
      </c>
      <c r="F4426" s="6" t="s">
        <v>35</v>
      </c>
      <c r="G4426" s="6"/>
      <c r="H4426" s="6" t="s">
        <v>243</v>
      </c>
      <c r="I4426" s="6">
        <v>50</v>
      </c>
      <c r="J4426" s="6"/>
      <c r="K4426" s="6"/>
      <c r="L4426" s="6" t="s">
        <v>8314</v>
      </c>
      <c r="M4426" s="6" t="s">
        <v>9292</v>
      </c>
      <c r="N4426" s="6" t="s">
        <v>8306</v>
      </c>
      <c r="O4426" s="27" t="s">
        <v>8307</v>
      </c>
      <c r="P4426" s="28" t="s">
        <v>2659</v>
      </c>
      <c r="Q4426" s="28" t="s">
        <v>8308</v>
      </c>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row>
    <row r="4427" spans="1:46" s="30" customFormat="1" ht="30" customHeight="1" x14ac:dyDescent="0.2">
      <c r="A4427" s="9" t="s">
        <v>9343</v>
      </c>
      <c r="B4427" s="9" t="s">
        <v>190</v>
      </c>
      <c r="C4427" s="9" t="s">
        <v>9282</v>
      </c>
      <c r="D4427" s="9" t="s">
        <v>9293</v>
      </c>
      <c r="E4427" s="6" t="s">
        <v>18</v>
      </c>
      <c r="F4427" s="6" t="s">
        <v>35</v>
      </c>
      <c r="G4427" s="6"/>
      <c r="H4427" s="6" t="s">
        <v>243</v>
      </c>
      <c r="I4427" s="6">
        <v>51</v>
      </c>
      <c r="J4427" s="6"/>
      <c r="K4427" s="6"/>
      <c r="L4427" s="6" t="s">
        <v>8314</v>
      </c>
      <c r="M4427" s="6" t="s">
        <v>9294</v>
      </c>
      <c r="N4427" s="6" t="s">
        <v>8306</v>
      </c>
      <c r="O4427" s="27" t="s">
        <v>8307</v>
      </c>
      <c r="P4427" s="28" t="s">
        <v>2659</v>
      </c>
      <c r="Q4427" s="28" t="s">
        <v>8308</v>
      </c>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row>
    <row r="4428" spans="1:46" s="30" customFormat="1" ht="30" customHeight="1" x14ac:dyDescent="0.2">
      <c r="A4428" s="9" t="s">
        <v>9343</v>
      </c>
      <c r="B4428" s="9" t="s">
        <v>190</v>
      </c>
      <c r="C4428" s="9" t="s">
        <v>9295</v>
      </c>
      <c r="D4428" s="9" t="s">
        <v>9296</v>
      </c>
      <c r="E4428" s="6" t="s">
        <v>18</v>
      </c>
      <c r="F4428" s="6"/>
      <c r="G4428" s="6"/>
      <c r="H4428" s="6" t="s">
        <v>243</v>
      </c>
      <c r="I4428" s="6">
        <v>52</v>
      </c>
      <c r="J4428" s="6"/>
      <c r="K4428" s="6"/>
      <c r="L4428" s="6" t="s">
        <v>9297</v>
      </c>
      <c r="M4428" s="6" t="s">
        <v>9298</v>
      </c>
      <c r="N4428" s="6" t="s">
        <v>2625</v>
      </c>
      <c r="O4428" s="6" t="s">
        <v>2624</v>
      </c>
      <c r="P4428" s="28" t="s">
        <v>2623</v>
      </c>
      <c r="Q4428" s="28" t="s">
        <v>8475</v>
      </c>
      <c r="R4428" s="6" t="s">
        <v>2212</v>
      </c>
      <c r="S4428" s="6" t="s">
        <v>8509</v>
      </c>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row>
    <row r="4429" spans="1:46" s="30" customFormat="1" ht="30" customHeight="1" x14ac:dyDescent="0.2">
      <c r="A4429" s="9" t="s">
        <v>9343</v>
      </c>
      <c r="B4429" s="9" t="s">
        <v>190</v>
      </c>
      <c r="C4429" s="9" t="s">
        <v>9295</v>
      </c>
      <c r="D4429" s="9" t="s">
        <v>9299</v>
      </c>
      <c r="E4429" s="6" t="s">
        <v>18</v>
      </c>
      <c r="F4429" s="6"/>
      <c r="G4429" s="6"/>
      <c r="H4429" s="6" t="s">
        <v>243</v>
      </c>
      <c r="I4429" s="6">
        <v>53</v>
      </c>
      <c r="J4429" s="6"/>
      <c r="K4429" s="6"/>
      <c r="L4429" s="6" t="s">
        <v>9297</v>
      </c>
      <c r="M4429" s="6" t="s">
        <v>9300</v>
      </c>
      <c r="N4429" s="6" t="s">
        <v>2625</v>
      </c>
      <c r="O4429" s="6" t="s">
        <v>2624</v>
      </c>
      <c r="P4429" s="28" t="s">
        <v>2623</v>
      </c>
      <c r="Q4429" s="28" t="s">
        <v>8475</v>
      </c>
      <c r="R4429" s="6" t="s">
        <v>2212</v>
      </c>
      <c r="S4429" s="6" t="s">
        <v>8509</v>
      </c>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row>
    <row r="4430" spans="1:46" s="30" customFormat="1" ht="30" customHeight="1" x14ac:dyDescent="0.2">
      <c r="A4430" s="9" t="s">
        <v>9343</v>
      </c>
      <c r="B4430" s="9" t="s">
        <v>190</v>
      </c>
      <c r="C4430" s="9" t="s">
        <v>9295</v>
      </c>
      <c r="D4430" s="9" t="s">
        <v>9301</v>
      </c>
      <c r="E4430" s="6" t="s">
        <v>18</v>
      </c>
      <c r="F4430" s="6"/>
      <c r="G4430" s="6"/>
      <c r="H4430" s="6" t="s">
        <v>243</v>
      </c>
      <c r="I4430" s="6">
        <v>54</v>
      </c>
      <c r="J4430" s="6"/>
      <c r="K4430" s="6"/>
      <c r="L4430" s="6" t="s">
        <v>9297</v>
      </c>
      <c r="M4430" s="6" t="s">
        <v>9302</v>
      </c>
      <c r="N4430" s="6" t="s">
        <v>2625</v>
      </c>
      <c r="O4430" s="6" t="s">
        <v>2624</v>
      </c>
      <c r="P4430" s="28" t="s">
        <v>2623</v>
      </c>
      <c r="Q4430" s="28" t="s">
        <v>8475</v>
      </c>
      <c r="R4430" s="6" t="s">
        <v>2212</v>
      </c>
      <c r="S4430" s="6" t="s">
        <v>8509</v>
      </c>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row>
    <row r="4431" spans="1:46" s="30" customFormat="1" ht="30" customHeight="1" x14ac:dyDescent="0.2">
      <c r="A4431" s="9" t="s">
        <v>9343</v>
      </c>
      <c r="B4431" s="9" t="s">
        <v>190</v>
      </c>
      <c r="C4431" s="9" t="s">
        <v>9295</v>
      </c>
      <c r="D4431" s="9" t="s">
        <v>9303</v>
      </c>
      <c r="E4431" s="6" t="s">
        <v>18</v>
      </c>
      <c r="F4431" s="6"/>
      <c r="G4431" s="6"/>
      <c r="H4431" s="6" t="s">
        <v>243</v>
      </c>
      <c r="I4431" s="6">
        <v>55</v>
      </c>
      <c r="J4431" s="6"/>
      <c r="K4431" s="6"/>
      <c r="L4431" s="6" t="s">
        <v>9297</v>
      </c>
      <c r="M4431" s="6" t="s">
        <v>9304</v>
      </c>
      <c r="N4431" s="6" t="s">
        <v>2625</v>
      </c>
      <c r="O4431" s="6" t="s">
        <v>2624</v>
      </c>
      <c r="P4431" s="28" t="s">
        <v>2623</v>
      </c>
      <c r="Q4431" s="28" t="s">
        <v>8475</v>
      </c>
      <c r="R4431" s="6" t="s">
        <v>2212</v>
      </c>
      <c r="S4431" s="6" t="s">
        <v>8509</v>
      </c>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row>
    <row r="4432" spans="1:46" s="30" customFormat="1" ht="30" customHeight="1" x14ac:dyDescent="0.2">
      <c r="A4432" s="9" t="s">
        <v>9343</v>
      </c>
      <c r="B4432" s="9" t="s">
        <v>190</v>
      </c>
      <c r="C4432" s="9" t="s">
        <v>9295</v>
      </c>
      <c r="D4432" s="9" t="s">
        <v>9305</v>
      </c>
      <c r="E4432" s="6" t="s">
        <v>18</v>
      </c>
      <c r="F4432" s="6"/>
      <c r="G4432" s="6"/>
      <c r="H4432" s="6" t="s">
        <v>243</v>
      </c>
      <c r="I4432" s="6">
        <v>56</v>
      </c>
      <c r="J4432" s="6"/>
      <c r="K4432" s="6"/>
      <c r="L4432" s="6" t="s">
        <v>9297</v>
      </c>
      <c r="M4432" s="6" t="s">
        <v>9306</v>
      </c>
      <c r="N4432" s="6" t="s">
        <v>2625</v>
      </c>
      <c r="O4432" s="6" t="s">
        <v>2624</v>
      </c>
      <c r="P4432" s="28" t="s">
        <v>2623</v>
      </c>
      <c r="Q4432" s="28" t="s">
        <v>8475</v>
      </c>
      <c r="R4432" s="6" t="s">
        <v>2212</v>
      </c>
      <c r="S4432" s="6" t="s">
        <v>8509</v>
      </c>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row>
    <row r="4433" spans="1:46" s="30" customFormat="1" ht="30" customHeight="1" x14ac:dyDescent="0.2">
      <c r="A4433" s="9" t="s">
        <v>9343</v>
      </c>
      <c r="B4433" s="9" t="s">
        <v>190</v>
      </c>
      <c r="C4433" s="9" t="s">
        <v>9295</v>
      </c>
      <c r="D4433" s="9" t="s">
        <v>9307</v>
      </c>
      <c r="E4433" s="6" t="s">
        <v>18</v>
      </c>
      <c r="F4433" s="6"/>
      <c r="G4433" s="6"/>
      <c r="H4433" s="6" t="s">
        <v>243</v>
      </c>
      <c r="I4433" s="6">
        <v>57</v>
      </c>
      <c r="J4433" s="6"/>
      <c r="K4433" s="6"/>
      <c r="L4433" s="6" t="s">
        <v>9297</v>
      </c>
      <c r="M4433" s="6" t="s">
        <v>9308</v>
      </c>
      <c r="N4433" s="6" t="s">
        <v>2625</v>
      </c>
      <c r="O4433" s="6" t="s">
        <v>2624</v>
      </c>
      <c r="P4433" s="28" t="s">
        <v>2623</v>
      </c>
      <c r="Q4433" s="28" t="s">
        <v>8475</v>
      </c>
      <c r="R4433" s="6" t="s">
        <v>2212</v>
      </c>
      <c r="S4433" s="6" t="s">
        <v>8509</v>
      </c>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row>
    <row r="4434" spans="1:46" s="30" customFormat="1" ht="30" customHeight="1" x14ac:dyDescent="0.2">
      <c r="A4434" s="9" t="s">
        <v>9343</v>
      </c>
      <c r="B4434" s="9" t="s">
        <v>190</v>
      </c>
      <c r="C4434" s="9" t="s">
        <v>9295</v>
      </c>
      <c r="D4434" s="9" t="s">
        <v>9309</v>
      </c>
      <c r="E4434" s="6" t="s">
        <v>18</v>
      </c>
      <c r="F4434" s="6"/>
      <c r="G4434" s="6"/>
      <c r="H4434" s="6" t="s">
        <v>243</v>
      </c>
      <c r="I4434" s="6">
        <v>58</v>
      </c>
      <c r="J4434" s="6"/>
      <c r="K4434" s="6"/>
      <c r="L4434" s="6" t="s">
        <v>9297</v>
      </c>
      <c r="M4434" s="6" t="s">
        <v>9310</v>
      </c>
      <c r="N4434" s="6" t="s">
        <v>2625</v>
      </c>
      <c r="O4434" s="6" t="s">
        <v>2624</v>
      </c>
      <c r="P4434" s="28" t="s">
        <v>2623</v>
      </c>
      <c r="Q4434" s="28" t="s">
        <v>8475</v>
      </c>
      <c r="R4434" s="6" t="s">
        <v>2212</v>
      </c>
      <c r="S4434" s="6" t="s">
        <v>8509</v>
      </c>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row>
    <row r="4435" spans="1:46" s="30" customFormat="1" ht="30" customHeight="1" x14ac:dyDescent="0.2">
      <c r="A4435" s="9" t="s">
        <v>9343</v>
      </c>
      <c r="B4435" s="9" t="s">
        <v>190</v>
      </c>
      <c r="C4435" s="9" t="s">
        <v>9295</v>
      </c>
      <c r="D4435" s="9" t="s">
        <v>9311</v>
      </c>
      <c r="E4435" s="6" t="s">
        <v>18</v>
      </c>
      <c r="F4435" s="6"/>
      <c r="G4435" s="6"/>
      <c r="H4435" s="6" t="s">
        <v>243</v>
      </c>
      <c r="I4435" s="6">
        <v>59</v>
      </c>
      <c r="J4435" s="6"/>
      <c r="K4435" s="6"/>
      <c r="L4435" s="6" t="s">
        <v>9297</v>
      </c>
      <c r="M4435" s="6" t="s">
        <v>9312</v>
      </c>
      <c r="N4435" s="6" t="s">
        <v>2625</v>
      </c>
      <c r="O4435" s="6" t="s">
        <v>2624</v>
      </c>
      <c r="P4435" s="28" t="s">
        <v>2623</v>
      </c>
      <c r="Q4435" s="28" t="s">
        <v>8475</v>
      </c>
      <c r="R4435" s="6" t="s">
        <v>2212</v>
      </c>
      <c r="S4435" s="6" t="s">
        <v>8509</v>
      </c>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row>
    <row r="4436" spans="1:46" s="30" customFormat="1" ht="30" customHeight="1" x14ac:dyDescent="0.2">
      <c r="A4436" s="9" t="s">
        <v>9343</v>
      </c>
      <c r="B4436" s="9" t="s">
        <v>190</v>
      </c>
      <c r="C4436" s="9" t="s">
        <v>9295</v>
      </c>
      <c r="D4436" s="9" t="s">
        <v>9313</v>
      </c>
      <c r="E4436" s="6" t="s">
        <v>18</v>
      </c>
      <c r="F4436" s="6"/>
      <c r="G4436" s="6"/>
      <c r="H4436" s="6" t="s">
        <v>243</v>
      </c>
      <c r="I4436" s="6">
        <v>60</v>
      </c>
      <c r="J4436" s="6"/>
      <c r="K4436" s="6"/>
      <c r="L4436" s="6" t="s">
        <v>9297</v>
      </c>
      <c r="M4436" s="6" t="s">
        <v>9314</v>
      </c>
      <c r="N4436" s="6" t="s">
        <v>2625</v>
      </c>
      <c r="O4436" s="6" t="s">
        <v>2624</v>
      </c>
      <c r="P4436" s="28" t="s">
        <v>2623</v>
      </c>
      <c r="Q4436" s="28" t="s">
        <v>8475</v>
      </c>
      <c r="R4436" s="6" t="s">
        <v>2212</v>
      </c>
      <c r="S4436" s="6" t="s">
        <v>8509</v>
      </c>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row>
    <row r="4437" spans="1:46" s="30" customFormat="1" ht="30" customHeight="1" x14ac:dyDescent="0.2">
      <c r="A4437" s="9" t="s">
        <v>9343</v>
      </c>
      <c r="B4437" s="9" t="s">
        <v>190</v>
      </c>
      <c r="C4437" s="9" t="s">
        <v>9295</v>
      </c>
      <c r="D4437" s="9" t="s">
        <v>9315</v>
      </c>
      <c r="E4437" s="6" t="s">
        <v>18</v>
      </c>
      <c r="F4437" s="6"/>
      <c r="G4437" s="6"/>
      <c r="H4437" s="6" t="s">
        <v>243</v>
      </c>
      <c r="I4437" s="6">
        <v>61</v>
      </c>
      <c r="J4437" s="6"/>
      <c r="K4437" s="6"/>
      <c r="L4437" s="6" t="s">
        <v>9297</v>
      </c>
      <c r="M4437" s="6" t="s">
        <v>9316</v>
      </c>
      <c r="N4437" s="6" t="s">
        <v>2625</v>
      </c>
      <c r="O4437" s="6" t="s">
        <v>2624</v>
      </c>
      <c r="P4437" s="28" t="s">
        <v>2623</v>
      </c>
      <c r="Q4437" s="28" t="s">
        <v>8475</v>
      </c>
      <c r="R4437" s="6" t="s">
        <v>2212</v>
      </c>
      <c r="S4437" s="6" t="s">
        <v>8509</v>
      </c>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row>
    <row r="4438" spans="1:46" s="30" customFormat="1" ht="30" customHeight="1" x14ac:dyDescent="0.2">
      <c r="A4438" s="9" t="s">
        <v>9343</v>
      </c>
      <c r="B4438" s="9" t="s">
        <v>190</v>
      </c>
      <c r="C4438" s="9" t="s">
        <v>9295</v>
      </c>
      <c r="D4438" s="9" t="s">
        <v>9317</v>
      </c>
      <c r="E4438" s="6" t="s">
        <v>18</v>
      </c>
      <c r="F4438" s="6"/>
      <c r="G4438" s="6"/>
      <c r="H4438" s="6" t="s">
        <v>243</v>
      </c>
      <c r="I4438" s="6">
        <v>62</v>
      </c>
      <c r="J4438" s="6"/>
      <c r="K4438" s="6"/>
      <c r="L4438" s="6" t="s">
        <v>9297</v>
      </c>
      <c r="M4438" s="6" t="s">
        <v>9318</v>
      </c>
      <c r="N4438" s="6" t="s">
        <v>2625</v>
      </c>
      <c r="O4438" s="6" t="s">
        <v>2624</v>
      </c>
      <c r="P4438" s="28" t="s">
        <v>2623</v>
      </c>
      <c r="Q4438" s="28" t="s">
        <v>8475</v>
      </c>
      <c r="R4438" s="6" t="s">
        <v>2212</v>
      </c>
      <c r="S4438" s="6" t="s">
        <v>8509</v>
      </c>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row>
    <row r="4439" spans="1:46" s="30" customFormat="1" ht="30" customHeight="1" x14ac:dyDescent="0.2">
      <c r="A4439" s="9" t="s">
        <v>9343</v>
      </c>
      <c r="B4439" s="9" t="s">
        <v>190</v>
      </c>
      <c r="C4439" s="9" t="s">
        <v>9295</v>
      </c>
      <c r="D4439" s="9" t="s">
        <v>9319</v>
      </c>
      <c r="E4439" s="6" t="s">
        <v>18</v>
      </c>
      <c r="F4439" s="6"/>
      <c r="G4439" s="6"/>
      <c r="H4439" s="6" t="s">
        <v>243</v>
      </c>
      <c r="I4439" s="6">
        <v>63</v>
      </c>
      <c r="J4439" s="6"/>
      <c r="K4439" s="6"/>
      <c r="L4439" s="6" t="s">
        <v>9297</v>
      </c>
      <c r="M4439" s="6" t="s">
        <v>9320</v>
      </c>
      <c r="N4439" s="6" t="s">
        <v>2625</v>
      </c>
      <c r="O4439" s="6" t="s">
        <v>2624</v>
      </c>
      <c r="P4439" s="28" t="s">
        <v>2623</v>
      </c>
      <c r="Q4439" s="28" t="s">
        <v>8475</v>
      </c>
      <c r="R4439" s="6" t="s">
        <v>2212</v>
      </c>
      <c r="S4439" s="6" t="s">
        <v>8509</v>
      </c>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row>
    <row r="4440" spans="1:46" s="30" customFormat="1" ht="30" customHeight="1" x14ac:dyDescent="0.2">
      <c r="A4440" s="9" t="s">
        <v>9343</v>
      </c>
      <c r="B4440" s="9" t="s">
        <v>190</v>
      </c>
      <c r="C4440" s="9" t="s">
        <v>9321</v>
      </c>
      <c r="D4440" s="9" t="s">
        <v>9322</v>
      </c>
      <c r="E4440" s="6" t="s">
        <v>18</v>
      </c>
      <c r="F4440" s="6"/>
      <c r="G4440" s="6"/>
      <c r="H4440" s="6" t="s">
        <v>258</v>
      </c>
      <c r="I4440" s="6">
        <v>64</v>
      </c>
      <c r="J4440" s="6"/>
      <c r="K4440" s="6"/>
      <c r="L4440" s="6" t="s">
        <v>9323</v>
      </c>
      <c r="M4440" s="6" t="s">
        <v>9324</v>
      </c>
      <c r="N4440" s="6" t="s">
        <v>278</v>
      </c>
      <c r="O4440" s="27" t="s">
        <v>1121</v>
      </c>
      <c r="P4440" s="28" t="s">
        <v>287</v>
      </c>
      <c r="Q4440" s="28" t="s">
        <v>264</v>
      </c>
      <c r="R4440" s="6" t="s">
        <v>2212</v>
      </c>
      <c r="S4440" s="6" t="s">
        <v>8509</v>
      </c>
      <c r="T4440" s="6"/>
      <c r="U4440" s="6"/>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row>
    <row r="4441" spans="1:46" s="30" customFormat="1" ht="30" customHeight="1" x14ac:dyDescent="0.2">
      <c r="A4441" s="9" t="s">
        <v>9343</v>
      </c>
      <c r="B4441" s="9" t="s">
        <v>190</v>
      </c>
      <c r="C4441" s="9" t="s">
        <v>9321</v>
      </c>
      <c r="D4441" s="9" t="s">
        <v>9325</v>
      </c>
      <c r="E4441" s="6" t="s">
        <v>18</v>
      </c>
      <c r="F4441" s="6"/>
      <c r="G4441" s="6"/>
      <c r="H4441" s="6" t="s">
        <v>258</v>
      </c>
      <c r="I4441" s="6">
        <v>65</v>
      </c>
      <c r="J4441" s="6"/>
      <c r="K4441" s="6"/>
      <c r="L4441" s="6" t="s">
        <v>9323</v>
      </c>
      <c r="M4441" s="6" t="s">
        <v>9326</v>
      </c>
      <c r="N4441" s="6" t="s">
        <v>278</v>
      </c>
      <c r="O4441" s="27" t="s">
        <v>1121</v>
      </c>
      <c r="P4441" s="28" t="s">
        <v>287</v>
      </c>
      <c r="Q4441" s="28" t="s">
        <v>264</v>
      </c>
      <c r="R4441" s="6" t="s">
        <v>2212</v>
      </c>
      <c r="S4441" s="6" t="s">
        <v>8509</v>
      </c>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row>
    <row r="4442" spans="1:46" s="30" customFormat="1" ht="30" customHeight="1" x14ac:dyDescent="0.2">
      <c r="A4442" s="9" t="s">
        <v>9343</v>
      </c>
      <c r="B4442" s="9" t="s">
        <v>190</v>
      </c>
      <c r="C4442" s="9" t="s">
        <v>9321</v>
      </c>
      <c r="D4442" s="9" t="s">
        <v>9327</v>
      </c>
      <c r="E4442" s="6" t="s">
        <v>18</v>
      </c>
      <c r="F4442" s="6"/>
      <c r="G4442" s="6"/>
      <c r="H4442" s="6" t="s">
        <v>258</v>
      </c>
      <c r="I4442" s="6">
        <v>66</v>
      </c>
      <c r="J4442" s="6"/>
      <c r="K4442" s="6"/>
      <c r="L4442" s="6" t="s">
        <v>9323</v>
      </c>
      <c r="M4442" s="6" t="s">
        <v>9328</v>
      </c>
      <c r="N4442" s="6" t="s">
        <v>278</v>
      </c>
      <c r="O4442" s="27" t="s">
        <v>1121</v>
      </c>
      <c r="P4442" s="28" t="s">
        <v>287</v>
      </c>
      <c r="Q4442" s="28" t="s">
        <v>264</v>
      </c>
      <c r="R4442" s="6" t="s">
        <v>2212</v>
      </c>
      <c r="S4442" s="6" t="s">
        <v>8509</v>
      </c>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row>
    <row r="4443" spans="1:46" s="30" customFormat="1" ht="30" customHeight="1" x14ac:dyDescent="0.2">
      <c r="A4443" s="9" t="s">
        <v>9343</v>
      </c>
      <c r="B4443" s="9" t="s">
        <v>190</v>
      </c>
      <c r="C4443" s="9" t="s">
        <v>9321</v>
      </c>
      <c r="D4443" s="9" t="s">
        <v>9329</v>
      </c>
      <c r="E4443" s="6" t="s">
        <v>18</v>
      </c>
      <c r="F4443" s="6"/>
      <c r="G4443" s="6"/>
      <c r="H4443" s="6" t="s">
        <v>258</v>
      </c>
      <c r="I4443" s="6">
        <v>67</v>
      </c>
      <c r="J4443" s="6"/>
      <c r="K4443" s="6"/>
      <c r="L4443" s="6" t="s">
        <v>9323</v>
      </c>
      <c r="M4443" s="6" t="s">
        <v>9330</v>
      </c>
      <c r="N4443" s="6" t="s">
        <v>278</v>
      </c>
      <c r="O4443" s="27" t="s">
        <v>1121</v>
      </c>
      <c r="P4443" s="28" t="s">
        <v>287</v>
      </c>
      <c r="Q4443" s="28" t="s">
        <v>264</v>
      </c>
      <c r="R4443" s="6" t="s">
        <v>2212</v>
      </c>
      <c r="S4443" s="6" t="s">
        <v>8509</v>
      </c>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row>
    <row r="4444" spans="1:46" s="30" customFormat="1" ht="30" customHeight="1" x14ac:dyDescent="0.2">
      <c r="A4444" s="9" t="s">
        <v>9343</v>
      </c>
      <c r="B4444" s="9" t="s">
        <v>190</v>
      </c>
      <c r="C4444" s="9" t="s">
        <v>9331</v>
      </c>
      <c r="D4444" s="9" t="s">
        <v>9332</v>
      </c>
      <c r="E4444" s="6" t="s">
        <v>18</v>
      </c>
      <c r="F4444" s="6"/>
      <c r="G4444" s="6"/>
      <c r="H4444" s="6" t="s">
        <v>243</v>
      </c>
      <c r="I4444" s="6">
        <v>68</v>
      </c>
      <c r="J4444" s="6"/>
      <c r="K4444" s="6"/>
      <c r="L4444" s="6" t="s">
        <v>9333</v>
      </c>
      <c r="M4444" s="6" t="s">
        <v>9334</v>
      </c>
      <c r="N4444" s="6" t="s">
        <v>2625</v>
      </c>
      <c r="O4444" s="27" t="s">
        <v>2624</v>
      </c>
      <c r="P4444" s="28" t="s">
        <v>2623</v>
      </c>
      <c r="Q4444" s="28" t="s">
        <v>8475</v>
      </c>
      <c r="R4444" s="6" t="s">
        <v>2212</v>
      </c>
      <c r="S4444" s="6" t="s">
        <v>8509</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row>
    <row r="4445" spans="1:46" s="30" customFormat="1" ht="30" customHeight="1" x14ac:dyDescent="0.2">
      <c r="A4445" s="9" t="s">
        <v>9343</v>
      </c>
      <c r="B4445" s="9" t="s">
        <v>190</v>
      </c>
      <c r="C4445" s="9" t="s">
        <v>9331</v>
      </c>
      <c r="D4445" s="9" t="s">
        <v>9335</v>
      </c>
      <c r="E4445" s="6" t="s">
        <v>18</v>
      </c>
      <c r="F4445" s="6"/>
      <c r="G4445" s="6"/>
      <c r="H4445" s="6" t="s">
        <v>243</v>
      </c>
      <c r="I4445" s="6">
        <v>69</v>
      </c>
      <c r="J4445" s="6"/>
      <c r="K4445" s="6"/>
      <c r="L4445" s="6" t="s">
        <v>9333</v>
      </c>
      <c r="M4445" s="6" t="s">
        <v>9336</v>
      </c>
      <c r="N4445" s="6" t="s">
        <v>2625</v>
      </c>
      <c r="O4445" s="27" t="s">
        <v>2624</v>
      </c>
      <c r="P4445" s="28" t="s">
        <v>2623</v>
      </c>
      <c r="Q4445" s="28" t="s">
        <v>8475</v>
      </c>
      <c r="R4445" s="6" t="s">
        <v>2212</v>
      </c>
      <c r="S4445" s="6" t="s">
        <v>8509</v>
      </c>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row>
    <row r="4446" spans="1:46" s="30" customFormat="1" ht="30" customHeight="1" x14ac:dyDescent="0.2">
      <c r="A4446" s="9" t="s">
        <v>9343</v>
      </c>
      <c r="B4446" s="9" t="s">
        <v>190</v>
      </c>
      <c r="C4446" s="9" t="s">
        <v>9331</v>
      </c>
      <c r="D4446" s="9" t="s">
        <v>9337</v>
      </c>
      <c r="E4446" s="6" t="s">
        <v>18</v>
      </c>
      <c r="F4446" s="6"/>
      <c r="G4446" s="6"/>
      <c r="H4446" s="6" t="s">
        <v>243</v>
      </c>
      <c r="I4446" s="6">
        <v>70</v>
      </c>
      <c r="J4446" s="6"/>
      <c r="K4446" s="6"/>
      <c r="L4446" s="6" t="s">
        <v>9333</v>
      </c>
      <c r="M4446" s="6" t="s">
        <v>9338</v>
      </c>
      <c r="N4446" s="6" t="s">
        <v>2625</v>
      </c>
      <c r="O4446" s="27" t="s">
        <v>2624</v>
      </c>
      <c r="P4446" s="28" t="s">
        <v>2623</v>
      </c>
      <c r="Q4446" s="28" t="s">
        <v>8475</v>
      </c>
      <c r="R4446" s="6" t="s">
        <v>2212</v>
      </c>
      <c r="S4446" s="6" t="s">
        <v>8509</v>
      </c>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row>
    <row r="4447" spans="1:46" s="30" customFormat="1" ht="30" customHeight="1" x14ac:dyDescent="0.2">
      <c r="A4447" s="9" t="s">
        <v>9343</v>
      </c>
      <c r="B4447" s="9" t="s">
        <v>190</v>
      </c>
      <c r="C4447" s="9" t="s">
        <v>9331</v>
      </c>
      <c r="D4447" s="9" t="s">
        <v>9339</v>
      </c>
      <c r="E4447" s="6" t="s">
        <v>18</v>
      </c>
      <c r="F4447" s="6"/>
      <c r="G4447" s="6"/>
      <c r="H4447" s="6" t="s">
        <v>243</v>
      </c>
      <c r="I4447" s="6">
        <v>71</v>
      </c>
      <c r="J4447" s="6"/>
      <c r="K4447" s="6"/>
      <c r="L4447" s="6" t="s">
        <v>9333</v>
      </c>
      <c r="M4447" s="6" t="s">
        <v>9340</v>
      </c>
      <c r="N4447" s="6" t="s">
        <v>2625</v>
      </c>
      <c r="O4447" s="27" t="s">
        <v>2624</v>
      </c>
      <c r="P4447" s="28" t="s">
        <v>2623</v>
      </c>
      <c r="Q4447" s="28" t="s">
        <v>8475</v>
      </c>
      <c r="R4447" s="6" t="s">
        <v>2212</v>
      </c>
      <c r="S4447" s="6" t="s">
        <v>8509</v>
      </c>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row>
    <row r="4448" spans="1:46" s="30" customFormat="1" ht="30" customHeight="1" x14ac:dyDescent="0.2">
      <c r="A4448" s="9"/>
      <c r="B4448" s="9"/>
      <c r="C4448" s="9"/>
      <c r="D4448" s="9"/>
      <c r="E4448" s="6"/>
      <c r="F4448" s="6"/>
      <c r="G4448" s="6"/>
      <c r="H4448" s="6"/>
      <c r="I4448" s="6"/>
      <c r="J4448" s="6"/>
      <c r="K4448" s="6"/>
      <c r="L4448" s="6"/>
      <c r="M4448" s="6"/>
      <c r="N4448" s="6"/>
      <c r="O4448" s="27"/>
      <c r="P4448" s="28"/>
      <c r="Q4448" s="28"/>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row>
    <row r="4449" spans="1:46" s="30" customFormat="1" ht="30" customHeight="1" x14ac:dyDescent="0.2">
      <c r="A4449" s="9"/>
      <c r="B4449" s="9"/>
      <c r="C4449" s="9"/>
      <c r="D4449" s="9"/>
      <c r="E4449" s="6"/>
      <c r="F4449" s="6"/>
      <c r="G4449" s="6"/>
      <c r="H4449" s="6"/>
      <c r="I4449" s="6"/>
      <c r="J4449" s="6"/>
      <c r="K4449" s="6"/>
      <c r="L4449" s="6"/>
      <c r="M4449" s="6"/>
      <c r="N4449" s="6"/>
      <c r="O4449" s="27"/>
      <c r="P4449" s="28"/>
      <c r="Q4449" s="28"/>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row>
    <row r="4450" spans="1:46" s="30" customFormat="1" ht="30" customHeight="1" x14ac:dyDescent="0.2">
      <c r="A4450" s="9"/>
      <c r="B4450" s="9"/>
      <c r="C4450" s="9"/>
      <c r="D4450" s="9"/>
      <c r="E4450" s="6"/>
      <c r="F4450" s="6"/>
      <c r="G4450" s="6"/>
      <c r="H4450" s="6"/>
      <c r="I4450" s="6"/>
      <c r="J4450" s="6"/>
      <c r="K4450" s="6"/>
      <c r="L4450" s="6"/>
      <c r="M4450" s="6"/>
      <c r="N4450" s="6"/>
      <c r="O4450" s="27"/>
      <c r="P4450" s="28"/>
      <c r="Q4450" s="28"/>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row>
    <row r="4451" spans="1:46" s="30" customFormat="1" ht="30" customHeight="1" x14ac:dyDescent="0.2">
      <c r="A4451" s="9"/>
      <c r="B4451" s="9"/>
      <c r="C4451" s="9"/>
      <c r="D4451" s="9"/>
      <c r="E4451" s="6"/>
      <c r="F4451" s="6"/>
      <c r="G4451" s="6"/>
      <c r="H4451" s="6"/>
      <c r="I4451" s="6"/>
      <c r="J4451" s="6"/>
      <c r="K4451" s="6"/>
      <c r="L4451" s="6"/>
      <c r="M4451" s="6"/>
      <c r="N4451" s="6"/>
      <c r="O4451" s="27"/>
      <c r="P4451" s="28"/>
      <c r="Q4451" s="28"/>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row>
  </sheetData>
  <phoneticPr fontId="14" type="noConversion"/>
  <pageMargins left="0.7" right="0.7" top="0.75" bottom="0.75" header="0.3" footer="0.3"/>
  <pageSetup paperSize="9" orientation="portrait" horizontalDpi="4294967293"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DC440-DC62-462A-A14E-2F997EC07ECA}">
  <sheetPr>
    <tabColor rgb="FF92D050"/>
  </sheetPr>
  <dimension ref="A1:V4447"/>
  <sheetViews>
    <sheetView showGridLines="0" showRowColHeaders="0" topLeftCell="O1" workbookViewId="0">
      <pane ySplit="1" topLeftCell="A2" activePane="bottomLeft" state="frozen"/>
      <selection pane="bottomLeft" activeCell="AB10" sqref="AB10"/>
    </sheetView>
  </sheetViews>
  <sheetFormatPr baseColWidth="10" defaultColWidth="9" defaultRowHeight="16" x14ac:dyDescent="0.2"/>
  <cols>
    <col min="1" max="1" width="7.5" style="20" hidden="1" customWidth="1"/>
    <col min="2" max="2" width="9.6640625" style="20" hidden="1" customWidth="1"/>
    <col min="3" max="3" width="6.5" style="20" hidden="1" customWidth="1"/>
    <col min="4" max="4" width="6.6640625" style="20" hidden="1" customWidth="1"/>
    <col min="5" max="5" width="15.6640625" style="25" hidden="1" customWidth="1"/>
    <col min="6" max="7" width="18.5" style="25" hidden="1" customWidth="1"/>
    <col min="8" max="8" width="11" style="25" hidden="1" customWidth="1"/>
    <col min="9" max="9" width="1.6640625" style="20" hidden="1" customWidth="1"/>
    <col min="10" max="10" width="8" style="26" hidden="1" customWidth="1"/>
    <col min="11" max="12" width="9.5" style="26" hidden="1" customWidth="1"/>
    <col min="13" max="13" width="7.5" style="26" hidden="1" customWidth="1"/>
    <col min="14" max="14" width="1.6640625" style="20" hidden="1" customWidth="1"/>
    <col min="15" max="15" width="14" style="24" bestFit="1" customWidth="1"/>
    <col min="16" max="16" width="11" style="24" customWidth="1"/>
    <col min="17" max="17" width="1.6640625" style="21" customWidth="1"/>
    <col min="18" max="18" width="16.1640625" style="24" bestFit="1" customWidth="1"/>
    <col min="19" max="19" width="11" style="24" customWidth="1"/>
    <col min="20" max="20" width="1.6640625" style="21" customWidth="1"/>
    <col min="21" max="21" width="9.5" style="24" bestFit="1" customWidth="1"/>
    <col min="22" max="22" width="11" style="24" customWidth="1"/>
    <col min="23" max="16384" width="9" style="20"/>
  </cols>
  <sheetData>
    <row r="1" spans="1:22" ht="48" x14ac:dyDescent="0.2">
      <c r="A1" s="31" t="s">
        <v>77</v>
      </c>
      <c r="B1" s="31" t="s">
        <v>9622</v>
      </c>
      <c r="C1" s="31" t="s">
        <v>173</v>
      </c>
      <c r="D1" s="31" t="s">
        <v>9621</v>
      </c>
      <c r="E1" s="32" t="s">
        <v>72</v>
      </c>
      <c r="F1" s="32" t="s">
        <v>843</v>
      </c>
      <c r="G1" s="32" t="s">
        <v>844</v>
      </c>
      <c r="H1" s="32" t="s">
        <v>174</v>
      </c>
      <c r="J1" s="16" t="s">
        <v>1480</v>
      </c>
      <c r="K1" s="16" t="s">
        <v>1481</v>
      </c>
      <c r="L1" s="16" t="s">
        <v>1482</v>
      </c>
      <c r="M1" s="16" t="s">
        <v>1483</v>
      </c>
      <c r="O1" s="33" t="s">
        <v>1484</v>
      </c>
      <c r="P1" s="34" t="s">
        <v>4858</v>
      </c>
      <c r="R1" s="33" t="s">
        <v>1485</v>
      </c>
      <c r="S1" s="34" t="s">
        <v>4858</v>
      </c>
      <c r="U1" s="33" t="s">
        <v>1486</v>
      </c>
      <c r="V1" s="34" t="s">
        <v>4858</v>
      </c>
    </row>
    <row r="2" spans="1:22" x14ac:dyDescent="0.2">
      <c r="A2" s="37">
        <f>Tabelle1623[[#This Row],[Projektnummer]]</f>
        <v>1</v>
      </c>
      <c r="B2" s="37" t="str">
        <f>Tabelle1623[[#This Row],[Sprache]]</f>
        <v>D</v>
      </c>
      <c r="C2" s="37">
        <f>Tabelle1623[[#This Row],[Fragenummer]]</f>
        <v>1</v>
      </c>
      <c r="D2" s="37">
        <f>Tabelle1623[[#This Row],[Nummerzusatz]]</f>
        <v>1</v>
      </c>
      <c r="E2" s="38" t="str">
        <f>Tabelle1623[[#This Row],[Kategorie]]</f>
        <v>Soziodemographie</v>
      </c>
      <c r="F2" s="38" t="str">
        <f>IF(Tabelle1623[[#This Row],[Unterkategorie_1]]="","",Tabelle1623[[#This Row],[Unterkategorie_1]])</f>
        <v>Geographie</v>
      </c>
      <c r="G2" s="38" t="str">
        <f>IF(Tabelle1623[[#This Row],[Unterkategorie_2]]="","",Tabelle1623[[#This Row],[Unterkategorie_2]])</f>
        <v>Personendaten</v>
      </c>
      <c r="H2" s="38" t="str">
        <f>Tabelle1623[[#This Row],[Frageart]]</f>
        <v>Information</v>
      </c>
      <c r="J2" s="22" t="str">
        <f>IF(ISNUMBER(MATCH(E2,$O$2:$O$31,0)),"ok","check")</f>
        <v>ok</v>
      </c>
      <c r="K2" s="22" t="str">
        <f>IF(F2="","",IF(ISNUMBER(MATCH(F2,$R$2:$R$53,0)),"ok","check"))</f>
        <v>ok</v>
      </c>
      <c r="L2" s="22" t="str">
        <f>IF(G2="","",IF(ISNUMBER(MATCH(G2,$R$2:$R$53,0)),"ok","check"))</f>
        <v>ok</v>
      </c>
      <c r="M2" s="22" t="str">
        <f>IF(H2="","missing",IF(ISNUMBER(MATCH(H2,$U$2:$U$9,0)),"ok","check"))</f>
        <v>ok</v>
      </c>
      <c r="O2" s="35" t="s">
        <v>7658</v>
      </c>
      <c r="P2" s="35">
        <f>COUNTIF($E$2:$E$4447,O2)</f>
        <v>6</v>
      </c>
      <c r="Q2" s="23"/>
      <c r="R2" s="35" t="s">
        <v>203</v>
      </c>
      <c r="S2" s="35">
        <f>COUNTIF($F$2:$G$4447,R2)</f>
        <v>17</v>
      </c>
      <c r="T2" s="23"/>
      <c r="U2" s="35" t="s">
        <v>334</v>
      </c>
      <c r="V2" s="35">
        <f>COUNTIF($H$2:$H$4447,U2)</f>
        <v>285</v>
      </c>
    </row>
    <row r="3" spans="1:22" x14ac:dyDescent="0.2">
      <c r="A3" s="37">
        <f>Tabelle1623[[#This Row],[Projektnummer]]</f>
        <v>1</v>
      </c>
      <c r="B3" s="37" t="str">
        <f>Tabelle1623[[#This Row],[Sprache]]</f>
        <v>D</v>
      </c>
      <c r="C3" s="37">
        <f>Tabelle1623[[#This Row],[Fragenummer]]</f>
        <v>2</v>
      </c>
      <c r="D3" s="37">
        <f>Tabelle1623[[#This Row],[Nummerzusatz]]</f>
        <v>2</v>
      </c>
      <c r="E3" s="38" t="str">
        <f>Tabelle1623[[#This Row],[Kategorie]]</f>
        <v>Soziodemographie</v>
      </c>
      <c r="F3" s="38" t="str">
        <f>IF(Tabelle1623[[#This Row],[Unterkategorie_1]]="","",Tabelle1623[[#This Row],[Unterkategorie_1]])</f>
        <v>Geographie</v>
      </c>
      <c r="G3" s="38" t="str">
        <f>IF(Tabelle1623[[#This Row],[Unterkategorie_2]]="","",Tabelle1623[[#This Row],[Unterkategorie_2]])</f>
        <v>Personendaten</v>
      </c>
      <c r="H3" s="38" t="str">
        <f>Tabelle1623[[#This Row],[Frageart]]</f>
        <v>Information</v>
      </c>
      <c r="J3" s="22" t="str">
        <f t="shared" ref="J3:J66" si="0">IF(ISNUMBER(MATCH(E3,$O$2:$O$31,0)),"ok","check")</f>
        <v>ok</v>
      </c>
      <c r="K3" s="22" t="str">
        <f t="shared" ref="K3:K66" si="1">IF(F3="","",IF(ISNUMBER(MATCH(F3,$R$2:$R$53,0)),"ok","check"))</f>
        <v>ok</v>
      </c>
      <c r="L3" s="22" t="str">
        <f t="shared" ref="L3:L66" si="2">IF(G3="","",IF(ISNUMBER(MATCH(G3,$R$2:$R$53,0)),"ok","check"))</f>
        <v>ok</v>
      </c>
      <c r="M3" s="22" t="str">
        <f t="shared" ref="M3:M66" si="3">IF(H3="","missing",IF(ISNUMBER(MATCH(H3,$U$2:$U$9,0)),"ok","check"))</f>
        <v>ok</v>
      </c>
      <c r="O3" s="36" t="s">
        <v>66</v>
      </c>
      <c r="P3" s="36">
        <f t="shared" ref="P3:P31" si="4">COUNTIF($E$2:$E$4447,O3)</f>
        <v>10</v>
      </c>
      <c r="Q3" s="23"/>
      <c r="R3" s="36" t="s">
        <v>22</v>
      </c>
      <c r="S3" s="36">
        <f t="shared" ref="S3:S53" si="5">COUNTIF($F$2:$G$4447,R3)</f>
        <v>41</v>
      </c>
      <c r="T3" s="23"/>
      <c r="U3" s="36" t="s">
        <v>258</v>
      </c>
      <c r="V3" s="36">
        <f t="shared" ref="V3:V9" si="6">COUNTIF($H$2:$H$4447,U3)</f>
        <v>569</v>
      </c>
    </row>
    <row r="4" spans="1:22" x14ac:dyDescent="0.2">
      <c r="A4" s="37">
        <f>Tabelle1623[[#This Row],[Projektnummer]]</f>
        <v>1</v>
      </c>
      <c r="B4" s="37" t="str">
        <f>Tabelle1623[[#This Row],[Sprache]]</f>
        <v>D</v>
      </c>
      <c r="C4" s="37">
        <f>Tabelle1623[[#This Row],[Fragenummer]]</f>
        <v>3</v>
      </c>
      <c r="D4" s="37">
        <f>Tabelle1623[[#This Row],[Nummerzusatz]]</f>
        <v>3</v>
      </c>
      <c r="E4" s="38" t="str">
        <f>Tabelle1623[[#This Row],[Kategorie]]</f>
        <v>Soziodemographie</v>
      </c>
      <c r="F4" s="38" t="str">
        <f>IF(Tabelle1623[[#This Row],[Unterkategorie_1]]="","",Tabelle1623[[#This Row],[Unterkategorie_1]])</f>
        <v>Geographie</v>
      </c>
      <c r="G4" s="38" t="str">
        <f>IF(Tabelle1623[[#This Row],[Unterkategorie_2]]="","",Tabelle1623[[#This Row],[Unterkategorie_2]])</f>
        <v>Personendaten</v>
      </c>
      <c r="H4" s="38" t="str">
        <f>Tabelle1623[[#This Row],[Frageart]]</f>
        <v>Information</v>
      </c>
      <c r="J4" s="22" t="str">
        <f t="shared" si="0"/>
        <v>ok</v>
      </c>
      <c r="K4" s="22" t="str">
        <f t="shared" si="1"/>
        <v>ok</v>
      </c>
      <c r="L4" s="22" t="str">
        <f t="shared" si="2"/>
        <v>ok</v>
      </c>
      <c r="M4" s="22" t="str">
        <f t="shared" si="3"/>
        <v>ok</v>
      </c>
      <c r="O4" s="35" t="s">
        <v>31</v>
      </c>
      <c r="P4" s="35">
        <f t="shared" si="4"/>
        <v>240</v>
      </c>
      <c r="Q4" s="23"/>
      <c r="R4" s="35" t="s">
        <v>7629</v>
      </c>
      <c r="S4" s="35">
        <f t="shared" si="5"/>
        <v>10</v>
      </c>
      <c r="T4" s="23"/>
      <c r="U4" s="35" t="s">
        <v>191</v>
      </c>
      <c r="V4" s="35">
        <f t="shared" si="6"/>
        <v>1823</v>
      </c>
    </row>
    <row r="5" spans="1:22" ht="30" x14ac:dyDescent="0.2">
      <c r="A5" s="37">
        <f>Tabelle1623[[#This Row],[Projektnummer]]</f>
        <v>1</v>
      </c>
      <c r="B5" s="37" t="str">
        <f>Tabelle1623[[#This Row],[Sprache]]</f>
        <v>D</v>
      </c>
      <c r="C5" s="37">
        <f>Tabelle1623[[#This Row],[Fragenummer]]</f>
        <v>4</v>
      </c>
      <c r="D5" s="37">
        <f>Tabelle1623[[#This Row],[Nummerzusatz]]</f>
        <v>4</v>
      </c>
      <c r="E5" s="38" t="str">
        <f>Tabelle1623[[#This Row],[Kategorie]]</f>
        <v>Soziodemographie</v>
      </c>
      <c r="F5" s="38" t="str">
        <f>IF(Tabelle1623[[#This Row],[Unterkategorie_1]]="","",Tabelle1623[[#This Row],[Unterkategorie_1]])</f>
        <v>Alter</v>
      </c>
      <c r="G5" s="38" t="str">
        <f>IF(Tabelle1623[[#This Row],[Unterkategorie_2]]="","",Tabelle1623[[#This Row],[Unterkategorie_2]])</f>
        <v>Personendaten</v>
      </c>
      <c r="H5" s="38" t="str">
        <f>Tabelle1623[[#This Row],[Frageart]]</f>
        <v>Information</v>
      </c>
      <c r="J5" s="22" t="str">
        <f t="shared" si="0"/>
        <v>ok</v>
      </c>
      <c r="K5" s="22" t="str">
        <f t="shared" si="1"/>
        <v>ok</v>
      </c>
      <c r="L5" s="22" t="str">
        <f t="shared" si="2"/>
        <v>ok</v>
      </c>
      <c r="M5" s="22" t="str">
        <f t="shared" si="3"/>
        <v>ok</v>
      </c>
      <c r="O5" s="36" t="s">
        <v>2</v>
      </c>
      <c r="P5" s="36">
        <f t="shared" si="4"/>
        <v>421</v>
      </c>
      <c r="Q5" s="23"/>
      <c r="R5" s="36" t="s">
        <v>66</v>
      </c>
      <c r="S5" s="36">
        <f t="shared" si="5"/>
        <v>120</v>
      </c>
      <c r="T5" s="23"/>
      <c r="U5" s="36" t="s">
        <v>449</v>
      </c>
      <c r="V5" s="36">
        <f t="shared" si="6"/>
        <v>29</v>
      </c>
    </row>
    <row r="6" spans="1:22" x14ac:dyDescent="0.2">
      <c r="A6" s="37">
        <f>Tabelle1623[[#This Row],[Projektnummer]]</f>
        <v>1</v>
      </c>
      <c r="B6" s="37" t="str">
        <f>Tabelle1623[[#This Row],[Sprache]]</f>
        <v>D</v>
      </c>
      <c r="C6" s="37">
        <f>Tabelle1623[[#This Row],[Fragenummer]]</f>
        <v>5</v>
      </c>
      <c r="D6" s="37">
        <f>Tabelle1623[[#This Row],[Nummerzusatz]]</f>
        <v>5</v>
      </c>
      <c r="E6" s="38" t="str">
        <f>Tabelle1623[[#This Row],[Kategorie]]</f>
        <v>Soziodemographie</v>
      </c>
      <c r="F6" s="38" t="str">
        <f>IF(Tabelle1623[[#This Row],[Unterkategorie_1]]="","",Tabelle1623[[#This Row],[Unterkategorie_1]])</f>
        <v>Bildung</v>
      </c>
      <c r="G6" s="38" t="str">
        <f>IF(Tabelle1623[[#This Row],[Unterkategorie_2]]="","",Tabelle1623[[#This Row],[Unterkategorie_2]])</f>
        <v>Personendaten</v>
      </c>
      <c r="H6" s="38" t="str">
        <f>Tabelle1623[[#This Row],[Frageart]]</f>
        <v>Information</v>
      </c>
      <c r="J6" s="22" t="str">
        <f t="shared" si="0"/>
        <v>ok</v>
      </c>
      <c r="K6" s="22" t="str">
        <f t="shared" si="1"/>
        <v>ok</v>
      </c>
      <c r="L6" s="22" t="str">
        <f t="shared" si="2"/>
        <v>ok</v>
      </c>
      <c r="M6" s="22" t="str">
        <f t="shared" si="3"/>
        <v>ok</v>
      </c>
      <c r="O6" s="35" t="s">
        <v>4722</v>
      </c>
      <c r="P6" s="35">
        <f t="shared" si="4"/>
        <v>11</v>
      </c>
      <c r="Q6" s="23"/>
      <c r="R6" s="35" t="s">
        <v>31</v>
      </c>
      <c r="S6" s="35">
        <f t="shared" si="5"/>
        <v>207</v>
      </c>
      <c r="T6" s="23"/>
      <c r="U6" s="35" t="s">
        <v>269</v>
      </c>
      <c r="V6" s="35">
        <f t="shared" si="6"/>
        <v>75</v>
      </c>
    </row>
    <row r="7" spans="1:22" x14ac:dyDescent="0.2">
      <c r="A7" s="37">
        <f>Tabelle1623[[#This Row],[Projektnummer]]</f>
        <v>1</v>
      </c>
      <c r="B7" s="37" t="str">
        <f>Tabelle1623[[#This Row],[Sprache]]</f>
        <v>D</v>
      </c>
      <c r="C7" s="37">
        <f>Tabelle1623[[#This Row],[Fragenummer]]</f>
        <v>6</v>
      </c>
      <c r="D7" s="37">
        <f>Tabelle1623[[#This Row],[Nummerzusatz]]</f>
        <v>6</v>
      </c>
      <c r="E7" s="38" t="str">
        <f>Tabelle1623[[#This Row],[Kategorie]]</f>
        <v>Soziodemographie</v>
      </c>
      <c r="F7" s="38" t="str">
        <f>IF(Tabelle1623[[#This Row],[Unterkategorie_1]]="","",Tabelle1623[[#This Row],[Unterkategorie_1]])</f>
        <v>Beruf</v>
      </c>
      <c r="G7" s="38" t="str">
        <f>IF(Tabelle1623[[#This Row],[Unterkategorie_2]]="","",Tabelle1623[[#This Row],[Unterkategorie_2]])</f>
        <v>Personendaten</v>
      </c>
      <c r="H7" s="38" t="str">
        <f>Tabelle1623[[#This Row],[Frageart]]</f>
        <v>Information</v>
      </c>
      <c r="J7" s="22" t="str">
        <f t="shared" si="0"/>
        <v>ok</v>
      </c>
      <c r="K7" s="22" t="str">
        <f t="shared" si="1"/>
        <v>ok</v>
      </c>
      <c r="L7" s="22" t="str">
        <f t="shared" si="2"/>
        <v>ok</v>
      </c>
      <c r="M7" s="22" t="str">
        <f t="shared" si="3"/>
        <v>ok</v>
      </c>
      <c r="O7" s="36" t="s">
        <v>61</v>
      </c>
      <c r="P7" s="36">
        <f t="shared" si="4"/>
        <v>88</v>
      </c>
      <c r="Q7" s="23"/>
      <c r="R7" s="36" t="s">
        <v>2</v>
      </c>
      <c r="S7" s="36">
        <f t="shared" si="5"/>
        <v>260</v>
      </c>
      <c r="T7" s="23"/>
      <c r="U7" s="36" t="s">
        <v>250</v>
      </c>
      <c r="V7" s="36">
        <f t="shared" si="6"/>
        <v>25</v>
      </c>
    </row>
    <row r="8" spans="1:22" x14ac:dyDescent="0.2">
      <c r="A8" s="37">
        <f>Tabelle1623[[#This Row],[Projektnummer]]</f>
        <v>1</v>
      </c>
      <c r="B8" s="37" t="str">
        <f>Tabelle1623[[#This Row],[Sprache]]</f>
        <v>D</v>
      </c>
      <c r="C8" s="37">
        <f>Tabelle1623[[#This Row],[Fragenummer]]</f>
        <v>7</v>
      </c>
      <c r="D8" s="37">
        <f>Tabelle1623[[#This Row],[Nummerzusatz]]</f>
        <v>7</v>
      </c>
      <c r="E8" s="38" t="str">
        <f>Tabelle1623[[#This Row],[Kategorie]]</f>
        <v>Soziodemographie</v>
      </c>
      <c r="F8" s="38" t="str">
        <f>IF(Tabelle1623[[#This Row],[Unterkategorie_1]]="","",Tabelle1623[[#This Row],[Unterkategorie_1]])</f>
        <v>Sprache</v>
      </c>
      <c r="G8" s="38" t="str">
        <f>IF(Tabelle1623[[#This Row],[Unterkategorie_2]]="","",Tabelle1623[[#This Row],[Unterkategorie_2]])</f>
        <v>Personendaten</v>
      </c>
      <c r="H8" s="38" t="str">
        <f>Tabelle1623[[#This Row],[Frageart]]</f>
        <v>Information</v>
      </c>
      <c r="J8" s="22" t="str">
        <f t="shared" si="0"/>
        <v>ok</v>
      </c>
      <c r="K8" s="22" t="str">
        <f t="shared" si="1"/>
        <v>ok</v>
      </c>
      <c r="L8" s="22" t="str">
        <f t="shared" si="2"/>
        <v>ok</v>
      </c>
      <c r="M8" s="22" t="str">
        <f t="shared" si="3"/>
        <v>ok</v>
      </c>
      <c r="O8" s="35" t="s">
        <v>4</v>
      </c>
      <c r="P8" s="35">
        <f t="shared" si="4"/>
        <v>144</v>
      </c>
      <c r="Q8" s="23"/>
      <c r="R8" s="35" t="s">
        <v>7328</v>
      </c>
      <c r="S8" s="35">
        <f t="shared" si="5"/>
        <v>19</v>
      </c>
      <c r="T8" s="23"/>
      <c r="U8" s="35" t="s">
        <v>243</v>
      </c>
      <c r="V8" s="35">
        <f t="shared" si="6"/>
        <v>1422</v>
      </c>
    </row>
    <row r="9" spans="1:22" x14ac:dyDescent="0.2">
      <c r="A9" s="37">
        <f>Tabelle1623[[#This Row],[Projektnummer]]</f>
        <v>1</v>
      </c>
      <c r="B9" s="37" t="str">
        <f>Tabelle1623[[#This Row],[Sprache]]</f>
        <v>D</v>
      </c>
      <c r="C9" s="37">
        <f>Tabelle1623[[#This Row],[Fragenummer]]</f>
        <v>8</v>
      </c>
      <c r="D9" s="37">
        <f>Tabelle1623[[#This Row],[Nummerzusatz]]</f>
        <v>8</v>
      </c>
      <c r="E9" s="38" t="str">
        <f>Tabelle1623[[#This Row],[Kategorie]]</f>
        <v>Soziodemographie</v>
      </c>
      <c r="F9" s="38" t="str">
        <f>IF(Tabelle1623[[#This Row],[Unterkategorie_1]]="","",Tabelle1623[[#This Row],[Unterkategorie_1]])</f>
        <v>Sprache</v>
      </c>
      <c r="G9" s="38" t="str">
        <f>IF(Tabelle1623[[#This Row],[Unterkategorie_2]]="","",Tabelle1623[[#This Row],[Unterkategorie_2]])</f>
        <v>Personendaten</v>
      </c>
      <c r="H9" s="38" t="str">
        <f>Tabelle1623[[#This Row],[Frageart]]</f>
        <v>Information</v>
      </c>
      <c r="J9" s="22" t="str">
        <f t="shared" si="0"/>
        <v>ok</v>
      </c>
      <c r="K9" s="22" t="str">
        <f t="shared" si="1"/>
        <v>ok</v>
      </c>
      <c r="L9" s="22" t="str">
        <f t="shared" si="2"/>
        <v>ok</v>
      </c>
      <c r="M9" s="22" t="str">
        <f t="shared" si="3"/>
        <v>ok</v>
      </c>
      <c r="O9" s="36" t="s">
        <v>3574</v>
      </c>
      <c r="P9" s="36">
        <f t="shared" si="4"/>
        <v>89</v>
      </c>
      <c r="Q9" s="23"/>
      <c r="R9" s="36" t="s">
        <v>7746</v>
      </c>
      <c r="S9" s="36">
        <f t="shared" si="5"/>
        <v>36</v>
      </c>
      <c r="T9" s="23"/>
      <c r="U9" s="36" t="s">
        <v>415</v>
      </c>
      <c r="V9" s="36">
        <f t="shared" si="6"/>
        <v>218</v>
      </c>
    </row>
    <row r="10" spans="1:22" x14ac:dyDescent="0.2">
      <c r="A10" s="37">
        <f>Tabelle1623[[#This Row],[Projektnummer]]</f>
        <v>1</v>
      </c>
      <c r="B10" s="37" t="str">
        <f>Tabelle1623[[#This Row],[Sprache]]</f>
        <v>D</v>
      </c>
      <c r="C10" s="37">
        <f>Tabelle1623[[#This Row],[Fragenummer]]</f>
        <v>10</v>
      </c>
      <c r="D10" s="37">
        <f>Tabelle1623[[#This Row],[Nummerzusatz]]</f>
        <v>10</v>
      </c>
      <c r="E10" s="38" t="str">
        <f>Tabelle1623[[#This Row],[Kategorie]]</f>
        <v>Politik</v>
      </c>
      <c r="F10" s="38" t="str">
        <f>IF(Tabelle1623[[#This Row],[Unterkategorie_1]]="","",Tabelle1623[[#This Row],[Unterkategorie_1]])</f>
        <v/>
      </c>
      <c r="G10" s="38" t="str">
        <f>IF(Tabelle1623[[#This Row],[Unterkategorie_2]]="","",Tabelle1623[[#This Row],[Unterkategorie_2]])</f>
        <v/>
      </c>
      <c r="H10" s="38" t="str">
        <f>Tabelle1623[[#This Row],[Frageart]]</f>
        <v>Stärkegrad</v>
      </c>
      <c r="J10" s="22" t="str">
        <f t="shared" si="0"/>
        <v>ok</v>
      </c>
      <c r="K10" s="22" t="str">
        <f t="shared" si="1"/>
        <v/>
      </c>
      <c r="L10" s="22" t="str">
        <f t="shared" si="2"/>
        <v/>
      </c>
      <c r="M10" s="22" t="str">
        <f t="shared" si="3"/>
        <v>ok</v>
      </c>
      <c r="O10" s="35" t="s">
        <v>7</v>
      </c>
      <c r="P10" s="35">
        <f t="shared" si="4"/>
        <v>278</v>
      </c>
      <c r="Q10" s="23"/>
      <c r="R10" s="35" t="s">
        <v>6882</v>
      </c>
      <c r="S10" s="35">
        <f t="shared" si="5"/>
        <v>28</v>
      </c>
      <c r="T10" s="23"/>
      <c r="V10" s="45">
        <f>SUM(V2:V9)</f>
        <v>4446</v>
      </c>
    </row>
    <row r="11" spans="1:22" x14ac:dyDescent="0.2">
      <c r="A11" s="37">
        <f>Tabelle1623[[#This Row],[Projektnummer]]</f>
        <v>1</v>
      </c>
      <c r="B11" s="37" t="str">
        <f>Tabelle1623[[#This Row],[Sprache]]</f>
        <v>D</v>
      </c>
      <c r="C11" s="37">
        <f>Tabelle1623[[#This Row],[Fragenummer]]</f>
        <v>11</v>
      </c>
      <c r="D11" s="37" t="str">
        <f>Tabelle1623[[#This Row],[Nummerzusatz]]</f>
        <v>11a</v>
      </c>
      <c r="E11" s="38" t="str">
        <f>Tabelle1623[[#This Row],[Kategorie]]</f>
        <v>Politik</v>
      </c>
      <c r="F11" s="38" t="str">
        <f>IF(Tabelle1623[[#This Row],[Unterkategorie_1]]="","",Tabelle1623[[#This Row],[Unterkategorie_1]])</f>
        <v/>
      </c>
      <c r="G11" s="38" t="str">
        <f>IF(Tabelle1623[[#This Row],[Unterkategorie_2]]="","",Tabelle1623[[#This Row],[Unterkategorie_2]])</f>
        <v/>
      </c>
      <c r="H11" s="38" t="str">
        <f>Tabelle1623[[#This Row],[Frageart]]</f>
        <v>Rangliste</v>
      </c>
      <c r="J11" s="22" t="str">
        <f t="shared" si="0"/>
        <v>ok</v>
      </c>
      <c r="K11" s="22" t="str">
        <f t="shared" si="1"/>
        <v/>
      </c>
      <c r="L11" s="22" t="str">
        <f t="shared" si="2"/>
        <v/>
      </c>
      <c r="M11" s="22" t="str">
        <f t="shared" si="3"/>
        <v>ok</v>
      </c>
      <c r="O11" s="36" t="s">
        <v>37</v>
      </c>
      <c r="P11" s="36">
        <f t="shared" si="4"/>
        <v>24</v>
      </c>
      <c r="Q11" s="23"/>
      <c r="R11" s="36" t="s">
        <v>42</v>
      </c>
      <c r="S11" s="36">
        <f t="shared" si="5"/>
        <v>0</v>
      </c>
      <c r="T11" s="23"/>
    </row>
    <row r="12" spans="1:22" x14ac:dyDescent="0.2">
      <c r="A12" s="37">
        <f>Tabelle1623[[#This Row],[Projektnummer]]</f>
        <v>1</v>
      </c>
      <c r="B12" s="37" t="str">
        <f>Tabelle1623[[#This Row],[Sprache]]</f>
        <v>D</v>
      </c>
      <c r="C12" s="37">
        <f>Tabelle1623[[#This Row],[Fragenummer]]</f>
        <v>11</v>
      </c>
      <c r="D12" s="37" t="str">
        <f>Tabelle1623[[#This Row],[Nummerzusatz]]</f>
        <v>11b</v>
      </c>
      <c r="E12" s="38" t="str">
        <f>Tabelle1623[[#This Row],[Kategorie]]</f>
        <v>Politik</v>
      </c>
      <c r="F12" s="38" t="str">
        <f>IF(Tabelle1623[[#This Row],[Unterkategorie_1]]="","",Tabelle1623[[#This Row],[Unterkategorie_1]])</f>
        <v/>
      </c>
      <c r="G12" s="38" t="str">
        <f>IF(Tabelle1623[[#This Row],[Unterkategorie_2]]="","",Tabelle1623[[#This Row],[Unterkategorie_2]])</f>
        <v/>
      </c>
      <c r="H12" s="38" t="str">
        <f>Tabelle1623[[#This Row],[Frageart]]</f>
        <v>Rangliste</v>
      </c>
      <c r="J12" s="22" t="str">
        <f t="shared" si="0"/>
        <v>ok</v>
      </c>
      <c r="K12" s="22" t="str">
        <f t="shared" si="1"/>
        <v/>
      </c>
      <c r="L12" s="22" t="str">
        <f t="shared" si="2"/>
        <v/>
      </c>
      <c r="M12" s="22" t="str">
        <f t="shared" si="3"/>
        <v>ok</v>
      </c>
      <c r="O12" s="35" t="s">
        <v>11</v>
      </c>
      <c r="P12" s="35">
        <f t="shared" si="4"/>
        <v>557</v>
      </c>
      <c r="Q12" s="23"/>
      <c r="R12" s="35" t="s">
        <v>4</v>
      </c>
      <c r="S12" s="35">
        <f t="shared" si="5"/>
        <v>361</v>
      </c>
      <c r="T12" s="23"/>
    </row>
    <row r="13" spans="1:22" x14ac:dyDescent="0.2">
      <c r="A13" s="37">
        <f>Tabelle1623[[#This Row],[Projektnummer]]</f>
        <v>1</v>
      </c>
      <c r="B13" s="37" t="str">
        <f>Tabelle1623[[#This Row],[Sprache]]</f>
        <v>D</v>
      </c>
      <c r="C13" s="37">
        <f>Tabelle1623[[#This Row],[Fragenummer]]</f>
        <v>11</v>
      </c>
      <c r="D13" s="37" t="str">
        <f>Tabelle1623[[#This Row],[Nummerzusatz]]</f>
        <v>11c</v>
      </c>
      <c r="E13" s="38" t="str">
        <f>Tabelle1623[[#This Row],[Kategorie]]</f>
        <v>Politik</v>
      </c>
      <c r="F13" s="38" t="str">
        <f>IF(Tabelle1623[[#This Row],[Unterkategorie_1]]="","",Tabelle1623[[#This Row],[Unterkategorie_1]])</f>
        <v/>
      </c>
      <c r="G13" s="38" t="str">
        <f>IF(Tabelle1623[[#This Row],[Unterkategorie_2]]="","",Tabelle1623[[#This Row],[Unterkategorie_2]])</f>
        <v/>
      </c>
      <c r="H13" s="38" t="str">
        <f>Tabelle1623[[#This Row],[Frageart]]</f>
        <v>Rangliste</v>
      </c>
      <c r="J13" s="22" t="str">
        <f t="shared" si="0"/>
        <v>ok</v>
      </c>
      <c r="K13" s="22" t="str">
        <f t="shared" si="1"/>
        <v/>
      </c>
      <c r="L13" s="22" t="str">
        <f t="shared" si="2"/>
        <v/>
      </c>
      <c r="M13" s="22" t="str">
        <f t="shared" si="3"/>
        <v>ok</v>
      </c>
      <c r="O13" s="36" t="s">
        <v>7661</v>
      </c>
      <c r="P13" s="36">
        <f t="shared" si="4"/>
        <v>62</v>
      </c>
      <c r="Q13" s="23"/>
      <c r="R13" s="36" t="s">
        <v>14</v>
      </c>
      <c r="S13" s="36">
        <f t="shared" si="5"/>
        <v>53</v>
      </c>
      <c r="T13" s="23"/>
    </row>
    <row r="14" spans="1:22" x14ac:dyDescent="0.2">
      <c r="A14" s="37">
        <f>Tabelle1623[[#This Row],[Projektnummer]]</f>
        <v>1</v>
      </c>
      <c r="B14" s="37" t="str">
        <f>Tabelle1623[[#This Row],[Sprache]]</f>
        <v>D</v>
      </c>
      <c r="C14" s="37">
        <f>Tabelle1623[[#This Row],[Fragenummer]]</f>
        <v>11</v>
      </c>
      <c r="D14" s="37" t="str">
        <f>Tabelle1623[[#This Row],[Nummerzusatz]]</f>
        <v>11d</v>
      </c>
      <c r="E14" s="38" t="str">
        <f>Tabelle1623[[#This Row],[Kategorie]]</f>
        <v>Politik</v>
      </c>
      <c r="F14" s="38" t="str">
        <f>IF(Tabelle1623[[#This Row],[Unterkategorie_1]]="","",Tabelle1623[[#This Row],[Unterkategorie_1]])</f>
        <v/>
      </c>
      <c r="G14" s="38" t="str">
        <f>IF(Tabelle1623[[#This Row],[Unterkategorie_2]]="","",Tabelle1623[[#This Row],[Unterkategorie_2]])</f>
        <v/>
      </c>
      <c r="H14" s="38" t="str">
        <f>Tabelle1623[[#This Row],[Frageart]]</f>
        <v>Rangliste</v>
      </c>
      <c r="J14" s="22" t="str">
        <f t="shared" si="0"/>
        <v>ok</v>
      </c>
      <c r="K14" s="22" t="str">
        <f t="shared" si="1"/>
        <v/>
      </c>
      <c r="L14" s="22" t="str">
        <f t="shared" si="2"/>
        <v/>
      </c>
      <c r="M14" s="22" t="str">
        <f t="shared" si="3"/>
        <v>ok</v>
      </c>
      <c r="O14" s="35" t="s">
        <v>29</v>
      </c>
      <c r="P14" s="35">
        <f t="shared" si="4"/>
        <v>11</v>
      </c>
      <c r="Q14" s="23"/>
      <c r="R14" s="35" t="s">
        <v>7</v>
      </c>
      <c r="S14" s="35">
        <f t="shared" si="5"/>
        <v>113</v>
      </c>
      <c r="T14" s="23"/>
    </row>
    <row r="15" spans="1:22" x14ac:dyDescent="0.2">
      <c r="A15" s="37">
        <f>Tabelle1623[[#This Row],[Projektnummer]]</f>
        <v>1</v>
      </c>
      <c r="B15" s="37" t="str">
        <f>Tabelle1623[[#This Row],[Sprache]]</f>
        <v>D</v>
      </c>
      <c r="C15" s="37">
        <f>Tabelle1623[[#This Row],[Fragenummer]]</f>
        <v>12</v>
      </c>
      <c r="D15" s="37">
        <f>Tabelle1623[[#This Row],[Nummerzusatz]]</f>
        <v>12</v>
      </c>
      <c r="E15" s="38" t="str">
        <f>Tabelle1623[[#This Row],[Kategorie]]</f>
        <v>Politik</v>
      </c>
      <c r="F15" s="38" t="str">
        <f>IF(Tabelle1623[[#This Row],[Unterkategorie_1]]="","",Tabelle1623[[#This Row],[Unterkategorie_1]])</f>
        <v>Medien</v>
      </c>
      <c r="G15" s="38" t="str">
        <f>IF(Tabelle1623[[#This Row],[Unterkategorie_2]]="","",Tabelle1623[[#This Row],[Unterkategorie_2]])</f>
        <v>Print</v>
      </c>
      <c r="H15" s="38" t="str">
        <f>Tabelle1623[[#This Row],[Frageart]]</f>
        <v>Häufigkeit</v>
      </c>
      <c r="J15" s="22" t="str">
        <f t="shared" si="0"/>
        <v>ok</v>
      </c>
      <c r="K15" s="22" t="str">
        <f t="shared" si="1"/>
        <v>ok</v>
      </c>
      <c r="L15" s="22" t="str">
        <f t="shared" si="2"/>
        <v>ok</v>
      </c>
      <c r="M15" s="22" t="str">
        <f t="shared" si="3"/>
        <v>ok</v>
      </c>
      <c r="O15" s="36" t="s">
        <v>34</v>
      </c>
      <c r="P15" s="36">
        <f t="shared" si="4"/>
        <v>63</v>
      </c>
      <c r="Q15" s="23"/>
      <c r="R15" s="36" t="s">
        <v>37</v>
      </c>
      <c r="S15" s="36">
        <f t="shared" si="5"/>
        <v>61</v>
      </c>
      <c r="T15" s="23"/>
    </row>
    <row r="16" spans="1:22" x14ac:dyDescent="0.2">
      <c r="A16" s="37">
        <f>Tabelle1623[[#This Row],[Projektnummer]]</f>
        <v>1</v>
      </c>
      <c r="B16" s="37" t="str">
        <f>Tabelle1623[[#This Row],[Sprache]]</f>
        <v>D</v>
      </c>
      <c r="C16" s="37">
        <f>Tabelle1623[[#This Row],[Fragenummer]]</f>
        <v>13</v>
      </c>
      <c r="D16" s="37">
        <f>Tabelle1623[[#This Row],[Nummerzusatz]]</f>
        <v>13</v>
      </c>
      <c r="E16" s="38" t="str">
        <f>Tabelle1623[[#This Row],[Kategorie]]</f>
        <v>Politik</v>
      </c>
      <c r="F16" s="38" t="str">
        <f>IF(Tabelle1623[[#This Row],[Unterkategorie_1]]="","",Tabelle1623[[#This Row],[Unterkategorie_1]])</f>
        <v>Medien</v>
      </c>
      <c r="G16" s="38" t="str">
        <f>IF(Tabelle1623[[#This Row],[Unterkategorie_2]]="","",Tabelle1623[[#This Row],[Unterkategorie_2]])</f>
        <v/>
      </c>
      <c r="H16" s="38" t="str">
        <f>Tabelle1623[[#This Row],[Frageart]]</f>
        <v>Häufigkeit</v>
      </c>
      <c r="J16" s="22" t="str">
        <f t="shared" si="0"/>
        <v>ok</v>
      </c>
      <c r="K16" s="22" t="str">
        <f t="shared" si="1"/>
        <v>ok</v>
      </c>
      <c r="L16" s="22" t="str">
        <f t="shared" si="2"/>
        <v/>
      </c>
      <c r="M16" s="22" t="str">
        <f t="shared" si="3"/>
        <v>ok</v>
      </c>
      <c r="O16" s="35" t="s">
        <v>5212</v>
      </c>
      <c r="P16" s="35">
        <f t="shared" si="4"/>
        <v>5</v>
      </c>
      <c r="Q16" s="23"/>
      <c r="R16" s="35" t="s">
        <v>11</v>
      </c>
      <c r="S16" s="35">
        <f t="shared" si="5"/>
        <v>3</v>
      </c>
      <c r="T16" s="23"/>
    </row>
    <row r="17" spans="1:20" x14ac:dyDescent="0.2">
      <c r="A17" s="37">
        <f>Tabelle1623[[#This Row],[Projektnummer]]</f>
        <v>1</v>
      </c>
      <c r="B17" s="37" t="str">
        <f>Tabelle1623[[#This Row],[Sprache]]</f>
        <v>D</v>
      </c>
      <c r="C17" s="37">
        <f>Tabelle1623[[#This Row],[Fragenummer]]</f>
        <v>14</v>
      </c>
      <c r="D17" s="37">
        <f>Tabelle1623[[#This Row],[Nummerzusatz]]</f>
        <v>14</v>
      </c>
      <c r="E17" s="38" t="str">
        <f>Tabelle1623[[#This Row],[Kategorie]]</f>
        <v>Politik</v>
      </c>
      <c r="F17" s="38" t="str">
        <f>IF(Tabelle1623[[#This Row],[Unterkategorie_1]]="","",Tabelle1623[[#This Row],[Unterkategorie_1]])</f>
        <v>Medien</v>
      </c>
      <c r="G17" s="38" t="str">
        <f>IF(Tabelle1623[[#This Row],[Unterkategorie_2]]="","",Tabelle1623[[#This Row],[Unterkategorie_2]])</f>
        <v/>
      </c>
      <c r="H17" s="38" t="str">
        <f>Tabelle1623[[#This Row],[Frageart]]</f>
        <v>Häufigkeit</v>
      </c>
      <c r="J17" s="22" t="str">
        <f t="shared" si="0"/>
        <v>ok</v>
      </c>
      <c r="K17" s="22" t="str">
        <f t="shared" si="1"/>
        <v>ok</v>
      </c>
      <c r="L17" s="22" t="str">
        <f t="shared" si="2"/>
        <v/>
      </c>
      <c r="M17" s="22" t="str">
        <f t="shared" si="3"/>
        <v>ok</v>
      </c>
      <c r="O17" s="36" t="s">
        <v>12</v>
      </c>
      <c r="P17" s="36">
        <f t="shared" si="4"/>
        <v>195</v>
      </c>
      <c r="Q17" s="23"/>
      <c r="R17" s="36" t="s">
        <v>7661</v>
      </c>
      <c r="S17" s="36">
        <f t="shared" si="5"/>
        <v>34</v>
      </c>
      <c r="T17" s="23"/>
    </row>
    <row r="18" spans="1:20" x14ac:dyDescent="0.2">
      <c r="A18" s="37">
        <f>Tabelle1623[[#This Row],[Projektnummer]]</f>
        <v>1</v>
      </c>
      <c r="B18" s="37" t="str">
        <f>Tabelle1623[[#This Row],[Sprache]]</f>
        <v>D</v>
      </c>
      <c r="C18" s="37">
        <f>Tabelle1623[[#This Row],[Fragenummer]]</f>
        <v>15</v>
      </c>
      <c r="D18" s="37">
        <f>Tabelle1623[[#This Row],[Nummerzusatz]]</f>
        <v>15</v>
      </c>
      <c r="E18" s="38" t="str">
        <f>Tabelle1623[[#This Row],[Kategorie]]</f>
        <v>Medien</v>
      </c>
      <c r="F18" s="38" t="str">
        <f>IF(Tabelle1623[[#This Row],[Unterkategorie_1]]="","",Tabelle1623[[#This Row],[Unterkategorie_1]])</f>
        <v/>
      </c>
      <c r="G18" s="38" t="str">
        <f>IF(Tabelle1623[[#This Row],[Unterkategorie_2]]="","",Tabelle1623[[#This Row],[Unterkategorie_2]])</f>
        <v/>
      </c>
      <c r="H18" s="38" t="str">
        <f>Tabelle1623[[#This Row],[Frageart]]</f>
        <v>Häufigkeit</v>
      </c>
      <c r="J18" s="22" t="str">
        <f t="shared" si="0"/>
        <v>ok</v>
      </c>
      <c r="K18" s="22" t="str">
        <f t="shared" si="1"/>
        <v/>
      </c>
      <c r="L18" s="22" t="str">
        <f t="shared" si="2"/>
        <v/>
      </c>
      <c r="M18" s="22" t="str">
        <f t="shared" si="3"/>
        <v>ok</v>
      </c>
      <c r="O18" s="35" t="s">
        <v>20</v>
      </c>
      <c r="P18" s="35">
        <f t="shared" si="4"/>
        <v>17</v>
      </c>
      <c r="Q18" s="23"/>
      <c r="R18" s="35" t="s">
        <v>60</v>
      </c>
      <c r="S18" s="35">
        <f t="shared" si="5"/>
        <v>44</v>
      </c>
      <c r="T18" s="23"/>
    </row>
    <row r="19" spans="1:20" x14ac:dyDescent="0.2">
      <c r="A19" s="37">
        <f>Tabelle1623[[#This Row],[Projektnummer]]</f>
        <v>1</v>
      </c>
      <c r="B19" s="37" t="str">
        <f>Tabelle1623[[#This Row],[Sprache]]</f>
        <v>D</v>
      </c>
      <c r="C19" s="37">
        <f>Tabelle1623[[#This Row],[Fragenummer]]</f>
        <v>16</v>
      </c>
      <c r="D19" s="37">
        <f>Tabelle1623[[#This Row],[Nummerzusatz]]</f>
        <v>16</v>
      </c>
      <c r="E19" s="38" t="str">
        <f>Tabelle1623[[#This Row],[Kategorie]]</f>
        <v>Politik</v>
      </c>
      <c r="F19" s="38" t="str">
        <f>IF(Tabelle1623[[#This Row],[Unterkategorie_1]]="","",Tabelle1623[[#This Row],[Unterkategorie_1]])</f>
        <v/>
      </c>
      <c r="G19" s="38" t="str">
        <f>IF(Tabelle1623[[#This Row],[Unterkategorie_2]]="","",Tabelle1623[[#This Row],[Unterkategorie_2]])</f>
        <v/>
      </c>
      <c r="H19" s="38" t="str">
        <f>Tabelle1623[[#This Row],[Frageart]]</f>
        <v>Qualität</v>
      </c>
      <c r="J19" s="22" t="str">
        <f t="shared" si="0"/>
        <v>ok</v>
      </c>
      <c r="K19" s="22" t="str">
        <f t="shared" si="1"/>
        <v/>
      </c>
      <c r="L19" s="22" t="str">
        <f t="shared" si="2"/>
        <v/>
      </c>
      <c r="M19" s="22" t="str">
        <f t="shared" si="3"/>
        <v>ok</v>
      </c>
      <c r="O19" s="36" t="s">
        <v>40</v>
      </c>
      <c r="P19" s="36">
        <f t="shared" si="4"/>
        <v>30</v>
      </c>
      <c r="Q19" s="23"/>
      <c r="R19" s="36" t="s">
        <v>17</v>
      </c>
      <c r="S19" s="36">
        <f t="shared" si="5"/>
        <v>16</v>
      </c>
      <c r="T19" s="23"/>
    </row>
    <row r="20" spans="1:20" x14ac:dyDescent="0.2">
      <c r="A20" s="37">
        <f>Tabelle1623[[#This Row],[Projektnummer]]</f>
        <v>1</v>
      </c>
      <c r="B20" s="37" t="str">
        <f>Tabelle1623[[#This Row],[Sprache]]</f>
        <v>D</v>
      </c>
      <c r="C20" s="37">
        <f>Tabelle1623[[#This Row],[Fragenummer]]</f>
        <v>17</v>
      </c>
      <c r="D20" s="37" t="str">
        <f>Tabelle1623[[#This Row],[Nummerzusatz]]</f>
        <v>17a</v>
      </c>
      <c r="E20" s="38" t="str">
        <f>Tabelle1623[[#This Row],[Kategorie]]</f>
        <v>Politik</v>
      </c>
      <c r="F20" s="38" t="str">
        <f>IF(Tabelle1623[[#This Row],[Unterkategorie_1]]="","",Tabelle1623[[#This Row],[Unterkategorie_1]])</f>
        <v>Familie</v>
      </c>
      <c r="G20" s="38" t="str">
        <f>IF(Tabelle1623[[#This Row],[Unterkategorie_2]]="","",Tabelle1623[[#This Row],[Unterkategorie_2]])</f>
        <v/>
      </c>
      <c r="H20" s="38" t="str">
        <f>Tabelle1623[[#This Row],[Frageart]]</f>
        <v>Häufigkeit</v>
      </c>
      <c r="J20" s="22" t="str">
        <f t="shared" si="0"/>
        <v>ok</v>
      </c>
      <c r="K20" s="22" t="str">
        <f t="shared" si="1"/>
        <v>ok</v>
      </c>
      <c r="L20" s="22" t="str">
        <f t="shared" si="2"/>
        <v/>
      </c>
      <c r="M20" s="22" t="str">
        <f t="shared" si="3"/>
        <v>ok</v>
      </c>
      <c r="O20" s="35" t="s">
        <v>28</v>
      </c>
      <c r="P20" s="35">
        <f t="shared" si="4"/>
        <v>77</v>
      </c>
      <c r="Q20" s="23"/>
      <c r="R20" s="35" t="s">
        <v>2323</v>
      </c>
      <c r="S20" s="35">
        <f t="shared" si="5"/>
        <v>39</v>
      </c>
      <c r="T20" s="23"/>
    </row>
    <row r="21" spans="1:20" x14ac:dyDescent="0.2">
      <c r="A21" s="37">
        <f>Tabelle1623[[#This Row],[Projektnummer]]</f>
        <v>1</v>
      </c>
      <c r="B21" s="37" t="str">
        <f>Tabelle1623[[#This Row],[Sprache]]</f>
        <v>D</v>
      </c>
      <c r="C21" s="37">
        <f>Tabelle1623[[#This Row],[Fragenummer]]</f>
        <v>17</v>
      </c>
      <c r="D21" s="37" t="str">
        <f>Tabelle1623[[#This Row],[Nummerzusatz]]</f>
        <v>17b</v>
      </c>
      <c r="E21" s="38" t="str">
        <f>Tabelle1623[[#This Row],[Kategorie]]</f>
        <v>Politik</v>
      </c>
      <c r="F21" s="38" t="str">
        <f>IF(Tabelle1623[[#This Row],[Unterkategorie_1]]="","",Tabelle1623[[#This Row],[Unterkategorie_1]])</f>
        <v>Beruf</v>
      </c>
      <c r="G21" s="38" t="str">
        <f>IF(Tabelle1623[[#This Row],[Unterkategorie_2]]="","",Tabelle1623[[#This Row],[Unterkategorie_2]])</f>
        <v/>
      </c>
      <c r="H21" s="38" t="str">
        <f>Tabelle1623[[#This Row],[Frageart]]</f>
        <v>Häufigkeit</v>
      </c>
      <c r="J21" s="22" t="str">
        <f t="shared" si="0"/>
        <v>ok</v>
      </c>
      <c r="K21" s="22" t="str">
        <f t="shared" si="1"/>
        <v>ok</v>
      </c>
      <c r="L21" s="22" t="str">
        <f t="shared" si="2"/>
        <v/>
      </c>
      <c r="M21" s="22" t="str">
        <f t="shared" si="3"/>
        <v>ok</v>
      </c>
      <c r="O21" s="36" t="s">
        <v>8187</v>
      </c>
      <c r="P21" s="36">
        <f t="shared" si="4"/>
        <v>74</v>
      </c>
      <c r="Q21" s="23"/>
      <c r="R21" s="36" t="s">
        <v>29</v>
      </c>
      <c r="S21" s="36">
        <f t="shared" si="5"/>
        <v>7</v>
      </c>
      <c r="T21" s="23"/>
    </row>
    <row r="22" spans="1:20" x14ac:dyDescent="0.2">
      <c r="A22" s="37">
        <f>Tabelle1623[[#This Row],[Projektnummer]]</f>
        <v>1</v>
      </c>
      <c r="B22" s="37" t="str">
        <f>Tabelle1623[[#This Row],[Sprache]]</f>
        <v>D</v>
      </c>
      <c r="C22" s="37">
        <f>Tabelle1623[[#This Row],[Fragenummer]]</f>
        <v>17</v>
      </c>
      <c r="D22" s="37" t="str">
        <f>Tabelle1623[[#This Row],[Nummerzusatz]]</f>
        <v>17c</v>
      </c>
      <c r="E22" s="38" t="str">
        <f>Tabelle1623[[#This Row],[Kategorie]]</f>
        <v>Politik</v>
      </c>
      <c r="F22" s="38" t="str">
        <f>IF(Tabelle1623[[#This Row],[Unterkategorie_1]]="","",Tabelle1623[[#This Row],[Unterkategorie_1]])</f>
        <v>Bekanntenkreis</v>
      </c>
      <c r="G22" s="38" t="str">
        <f>IF(Tabelle1623[[#This Row],[Unterkategorie_2]]="","",Tabelle1623[[#This Row],[Unterkategorie_2]])</f>
        <v/>
      </c>
      <c r="H22" s="38" t="str">
        <f>Tabelle1623[[#This Row],[Frageart]]</f>
        <v>Häufigkeit</v>
      </c>
      <c r="J22" s="22" t="str">
        <f t="shared" si="0"/>
        <v>ok</v>
      </c>
      <c r="K22" s="22" t="str">
        <f t="shared" si="1"/>
        <v>ok</v>
      </c>
      <c r="L22" s="22" t="str">
        <f t="shared" si="2"/>
        <v/>
      </c>
      <c r="M22" s="22" t="str">
        <f t="shared" si="3"/>
        <v>ok</v>
      </c>
      <c r="O22" s="35" t="s">
        <v>8188</v>
      </c>
      <c r="P22" s="35">
        <f t="shared" si="4"/>
        <v>209</v>
      </c>
      <c r="Q22" s="23"/>
      <c r="R22" s="35" t="s">
        <v>34</v>
      </c>
      <c r="S22" s="35">
        <f t="shared" si="5"/>
        <v>46</v>
      </c>
      <c r="T22" s="23"/>
    </row>
    <row r="23" spans="1:20" x14ac:dyDescent="0.2">
      <c r="A23" s="37">
        <f>Tabelle1623[[#This Row],[Projektnummer]]</f>
        <v>1</v>
      </c>
      <c r="B23" s="37" t="str">
        <f>Tabelle1623[[#This Row],[Sprache]]</f>
        <v>D</v>
      </c>
      <c r="C23" s="37">
        <f>Tabelle1623[[#This Row],[Fragenummer]]</f>
        <v>18</v>
      </c>
      <c r="D23" s="37">
        <f>Tabelle1623[[#This Row],[Nummerzusatz]]</f>
        <v>18</v>
      </c>
      <c r="E23" s="38" t="str">
        <f>Tabelle1623[[#This Row],[Kategorie]]</f>
        <v>Politik</v>
      </c>
      <c r="F23" s="38" t="str">
        <f>IF(Tabelle1623[[#This Row],[Unterkategorie_1]]="","",Tabelle1623[[#This Row],[Unterkategorie_1]])</f>
        <v>Bekanntenkreis</v>
      </c>
      <c r="G23" s="38" t="str">
        <f>IF(Tabelle1623[[#This Row],[Unterkategorie_2]]="","",Tabelle1623[[#This Row],[Unterkategorie_2]])</f>
        <v/>
      </c>
      <c r="H23" s="38" t="str">
        <f>Tabelle1623[[#This Row],[Frageart]]</f>
        <v>Häufigkeit</v>
      </c>
      <c r="J23" s="22" t="str">
        <f t="shared" si="0"/>
        <v>ok</v>
      </c>
      <c r="K23" s="22" t="str">
        <f t="shared" si="1"/>
        <v>ok</v>
      </c>
      <c r="L23" s="22" t="str">
        <f t="shared" si="2"/>
        <v/>
      </c>
      <c r="M23" s="22" t="str">
        <f t="shared" si="3"/>
        <v>ok</v>
      </c>
      <c r="O23" s="36" t="s">
        <v>10</v>
      </c>
      <c r="P23" s="36">
        <f t="shared" si="4"/>
        <v>51</v>
      </c>
      <c r="R23" s="36" t="s">
        <v>3286</v>
      </c>
      <c r="S23" s="36">
        <f t="shared" si="5"/>
        <v>45</v>
      </c>
    </row>
    <row r="24" spans="1:20" x14ac:dyDescent="0.2">
      <c r="A24" s="37">
        <f>Tabelle1623[[#This Row],[Projektnummer]]</f>
        <v>1</v>
      </c>
      <c r="B24" s="37" t="str">
        <f>Tabelle1623[[#This Row],[Sprache]]</f>
        <v>D</v>
      </c>
      <c r="C24" s="37">
        <f>Tabelle1623[[#This Row],[Fragenummer]]</f>
        <v>19</v>
      </c>
      <c r="D24" s="37">
        <f>Tabelle1623[[#This Row],[Nummerzusatz]]</f>
        <v>19</v>
      </c>
      <c r="E24" s="38" t="str">
        <f>Tabelle1623[[#This Row],[Kategorie]]</f>
        <v>Politik</v>
      </c>
      <c r="F24" s="38" t="str">
        <f>IF(Tabelle1623[[#This Row],[Unterkategorie_1]]="","",Tabelle1623[[#This Row],[Unterkategorie_1]])</f>
        <v/>
      </c>
      <c r="G24" s="38" t="str">
        <f>IF(Tabelle1623[[#This Row],[Unterkategorie_2]]="","",Tabelle1623[[#This Row],[Unterkategorie_2]])</f>
        <v/>
      </c>
      <c r="H24" s="38" t="str">
        <f>Tabelle1623[[#This Row],[Frageart]]</f>
        <v>Qualität</v>
      </c>
      <c r="J24" s="22" t="str">
        <f t="shared" si="0"/>
        <v>ok</v>
      </c>
      <c r="K24" s="22" t="str">
        <f t="shared" si="1"/>
        <v/>
      </c>
      <c r="L24" s="22" t="str">
        <f t="shared" si="2"/>
        <v/>
      </c>
      <c r="M24" s="22" t="str">
        <f t="shared" si="3"/>
        <v>ok</v>
      </c>
      <c r="O24" s="35" t="s">
        <v>18</v>
      </c>
      <c r="P24" s="35">
        <f t="shared" si="4"/>
        <v>758</v>
      </c>
      <c r="R24" s="35" t="s">
        <v>3575</v>
      </c>
      <c r="S24" s="35">
        <f t="shared" si="5"/>
        <v>66</v>
      </c>
    </row>
    <row r="25" spans="1:20" x14ac:dyDescent="0.2">
      <c r="A25" s="37">
        <f>Tabelle1623[[#This Row],[Projektnummer]]</f>
        <v>1</v>
      </c>
      <c r="B25" s="37" t="str">
        <f>Tabelle1623[[#This Row],[Sprache]]</f>
        <v>D</v>
      </c>
      <c r="C25" s="37">
        <f>Tabelle1623[[#This Row],[Fragenummer]]</f>
        <v>20</v>
      </c>
      <c r="D25" s="37">
        <f>Tabelle1623[[#This Row],[Nummerzusatz]]</f>
        <v>20</v>
      </c>
      <c r="E25" s="38" t="str">
        <f>Tabelle1623[[#This Row],[Kategorie]]</f>
        <v>Politik</v>
      </c>
      <c r="F25" s="38" t="str">
        <f>IF(Tabelle1623[[#This Row],[Unterkategorie_1]]="","",Tabelle1623[[#This Row],[Unterkategorie_1]])</f>
        <v/>
      </c>
      <c r="G25" s="38" t="str">
        <f>IF(Tabelle1623[[#This Row],[Unterkategorie_2]]="","",Tabelle1623[[#This Row],[Unterkategorie_2]])</f>
        <v/>
      </c>
      <c r="H25" s="38" t="str">
        <f>Tabelle1623[[#This Row],[Frageart]]</f>
        <v>Offene Frage</v>
      </c>
      <c r="J25" s="22" t="str">
        <f t="shared" si="0"/>
        <v>ok</v>
      </c>
      <c r="K25" s="22" t="str">
        <f t="shared" si="1"/>
        <v/>
      </c>
      <c r="L25" s="22" t="str">
        <f t="shared" si="2"/>
        <v/>
      </c>
      <c r="M25" s="22" t="str">
        <f t="shared" si="3"/>
        <v>ok</v>
      </c>
      <c r="O25" s="36" t="s">
        <v>9</v>
      </c>
      <c r="P25" s="36">
        <f t="shared" si="4"/>
        <v>0</v>
      </c>
      <c r="R25" s="36" t="s">
        <v>12</v>
      </c>
      <c r="S25" s="36">
        <f t="shared" si="5"/>
        <v>33</v>
      </c>
    </row>
    <row r="26" spans="1:20" x14ac:dyDescent="0.2">
      <c r="A26" s="37">
        <f>Tabelle1623[[#This Row],[Projektnummer]]</f>
        <v>1</v>
      </c>
      <c r="B26" s="37" t="str">
        <f>Tabelle1623[[#This Row],[Sprache]]</f>
        <v>D</v>
      </c>
      <c r="C26" s="37">
        <f>Tabelle1623[[#This Row],[Fragenummer]]</f>
        <v>21</v>
      </c>
      <c r="D26" s="37">
        <f>Tabelle1623[[#This Row],[Nummerzusatz]]</f>
        <v>21</v>
      </c>
      <c r="E26" s="38" t="str">
        <f>Tabelle1623[[#This Row],[Kategorie]]</f>
        <v>Politik</v>
      </c>
      <c r="F26" s="38" t="str">
        <f>IF(Tabelle1623[[#This Row],[Unterkategorie_1]]="","",Tabelle1623[[#This Row],[Unterkategorie_1]])</f>
        <v>Alter</v>
      </c>
      <c r="G26" s="38" t="str">
        <f>IF(Tabelle1623[[#This Row],[Unterkategorie_2]]="","",Tabelle1623[[#This Row],[Unterkategorie_2]])</f>
        <v/>
      </c>
      <c r="H26" s="38" t="str">
        <f>Tabelle1623[[#This Row],[Frageart]]</f>
        <v>Qualität</v>
      </c>
      <c r="J26" s="22" t="str">
        <f t="shared" si="0"/>
        <v>ok</v>
      </c>
      <c r="K26" s="22" t="str">
        <f t="shared" si="1"/>
        <v>ok</v>
      </c>
      <c r="L26" s="22" t="str">
        <f t="shared" si="2"/>
        <v/>
      </c>
      <c r="M26" s="22" t="str">
        <f t="shared" si="3"/>
        <v>ok</v>
      </c>
      <c r="O26" s="35" t="s">
        <v>44</v>
      </c>
      <c r="P26" s="35">
        <f t="shared" si="4"/>
        <v>510</v>
      </c>
      <c r="R26" s="35" t="s">
        <v>20</v>
      </c>
      <c r="S26" s="35">
        <f t="shared" si="5"/>
        <v>1</v>
      </c>
    </row>
    <row r="27" spans="1:20" x14ac:dyDescent="0.2">
      <c r="A27" s="37">
        <f>Tabelle1623[[#This Row],[Projektnummer]]</f>
        <v>1</v>
      </c>
      <c r="B27" s="37" t="str">
        <f>Tabelle1623[[#This Row],[Sprache]]</f>
        <v>D</v>
      </c>
      <c r="C27" s="37">
        <f>Tabelle1623[[#This Row],[Fragenummer]]</f>
        <v>22</v>
      </c>
      <c r="D27" s="37">
        <f>Tabelle1623[[#This Row],[Nummerzusatz]]</f>
        <v>22</v>
      </c>
      <c r="E27" s="38" t="str">
        <f>Tabelle1623[[#This Row],[Kategorie]]</f>
        <v>Politik</v>
      </c>
      <c r="F27" s="38" t="str">
        <f>IF(Tabelle1623[[#This Row],[Unterkategorie_1]]="","",Tabelle1623[[#This Row],[Unterkategorie_1]])</f>
        <v/>
      </c>
      <c r="G27" s="38" t="str">
        <f>IF(Tabelle1623[[#This Row],[Unterkategorie_2]]="","",Tabelle1623[[#This Row],[Unterkategorie_2]])</f>
        <v/>
      </c>
      <c r="H27" s="38" t="str">
        <f>Tabelle1623[[#This Row],[Frageart]]</f>
        <v>Offene Frage</v>
      </c>
      <c r="J27" s="22" t="str">
        <f t="shared" si="0"/>
        <v>ok</v>
      </c>
      <c r="K27" s="22" t="str">
        <f t="shared" si="1"/>
        <v/>
      </c>
      <c r="L27" s="22" t="str">
        <f t="shared" si="2"/>
        <v/>
      </c>
      <c r="M27" s="22" t="str">
        <f t="shared" si="3"/>
        <v>ok</v>
      </c>
      <c r="O27" s="36" t="s">
        <v>32</v>
      </c>
      <c r="P27" s="36">
        <f t="shared" si="4"/>
        <v>348</v>
      </c>
      <c r="R27" s="36" t="s">
        <v>1489</v>
      </c>
      <c r="S27" s="36">
        <f t="shared" si="5"/>
        <v>55</v>
      </c>
    </row>
    <row r="28" spans="1:20" x14ac:dyDescent="0.2">
      <c r="A28" s="37">
        <f>Tabelle1623[[#This Row],[Projektnummer]]</f>
        <v>1</v>
      </c>
      <c r="B28" s="37" t="str">
        <f>Tabelle1623[[#This Row],[Sprache]]</f>
        <v>D</v>
      </c>
      <c r="C28" s="37">
        <f>Tabelle1623[[#This Row],[Fragenummer]]</f>
        <v>23</v>
      </c>
      <c r="D28" s="37">
        <f>Tabelle1623[[#This Row],[Nummerzusatz]]</f>
        <v>23</v>
      </c>
      <c r="E28" s="38" t="str">
        <f>Tabelle1623[[#This Row],[Kategorie]]</f>
        <v>Politik</v>
      </c>
      <c r="F28" s="38" t="str">
        <f>IF(Tabelle1623[[#This Row],[Unterkategorie_1]]="","",Tabelle1623[[#This Row],[Unterkategorie_1]])</f>
        <v>Alter</v>
      </c>
      <c r="G28" s="38" t="str">
        <f>IF(Tabelle1623[[#This Row],[Unterkategorie_2]]="","",Tabelle1623[[#This Row],[Unterkategorie_2]])</f>
        <v/>
      </c>
      <c r="H28" s="38" t="str">
        <f>Tabelle1623[[#This Row],[Frageart]]</f>
        <v>Qualität</v>
      </c>
      <c r="J28" s="22" t="str">
        <f t="shared" si="0"/>
        <v>ok</v>
      </c>
      <c r="K28" s="22" t="str">
        <f t="shared" si="1"/>
        <v>ok</v>
      </c>
      <c r="L28" s="22" t="str">
        <f t="shared" si="2"/>
        <v/>
      </c>
      <c r="M28" s="22" t="str">
        <f t="shared" si="3"/>
        <v>ok</v>
      </c>
      <c r="O28" s="35" t="s">
        <v>38</v>
      </c>
      <c r="P28" s="35">
        <f t="shared" si="4"/>
        <v>54</v>
      </c>
      <c r="R28" s="35" t="s">
        <v>40</v>
      </c>
      <c r="S28" s="35">
        <f t="shared" si="5"/>
        <v>6</v>
      </c>
    </row>
    <row r="29" spans="1:20" x14ac:dyDescent="0.2">
      <c r="A29" s="37">
        <f>Tabelle1623[[#This Row],[Projektnummer]]</f>
        <v>1</v>
      </c>
      <c r="B29" s="37" t="str">
        <f>Tabelle1623[[#This Row],[Sprache]]</f>
        <v>D</v>
      </c>
      <c r="C29" s="37">
        <f>Tabelle1623[[#This Row],[Fragenummer]]</f>
        <v>24</v>
      </c>
      <c r="D29" s="37">
        <f>Tabelle1623[[#This Row],[Nummerzusatz]]</f>
        <v>24</v>
      </c>
      <c r="E29" s="38" t="str">
        <f>Tabelle1623[[#This Row],[Kategorie]]</f>
        <v>Politik</v>
      </c>
      <c r="F29" s="38" t="str">
        <f>IF(Tabelle1623[[#This Row],[Unterkategorie_1]]="","",Tabelle1623[[#This Row],[Unterkategorie_1]])</f>
        <v/>
      </c>
      <c r="G29" s="38" t="str">
        <f>IF(Tabelle1623[[#This Row],[Unterkategorie_2]]="","",Tabelle1623[[#This Row],[Unterkategorie_2]])</f>
        <v/>
      </c>
      <c r="H29" s="38" t="str">
        <f>Tabelle1623[[#This Row],[Frageart]]</f>
        <v>Qualität</v>
      </c>
      <c r="J29" s="22" t="str">
        <f t="shared" si="0"/>
        <v>ok</v>
      </c>
      <c r="K29" s="22" t="str">
        <f t="shared" si="1"/>
        <v/>
      </c>
      <c r="L29" s="22" t="str">
        <f t="shared" si="2"/>
        <v/>
      </c>
      <c r="M29" s="22" t="str">
        <f t="shared" si="3"/>
        <v>ok</v>
      </c>
      <c r="O29" s="36" t="s">
        <v>35</v>
      </c>
      <c r="P29" s="36">
        <f t="shared" si="4"/>
        <v>74</v>
      </c>
      <c r="R29" s="36" t="s">
        <v>28</v>
      </c>
      <c r="S29" s="36">
        <f t="shared" si="5"/>
        <v>38</v>
      </c>
    </row>
    <row r="30" spans="1:20" x14ac:dyDescent="0.2">
      <c r="A30" s="37">
        <f>Tabelle1623[[#This Row],[Projektnummer]]</f>
        <v>1</v>
      </c>
      <c r="B30" s="37" t="str">
        <f>Tabelle1623[[#This Row],[Sprache]]</f>
        <v>D</v>
      </c>
      <c r="C30" s="37">
        <f>Tabelle1623[[#This Row],[Fragenummer]]</f>
        <v>25</v>
      </c>
      <c r="D30" s="37">
        <f>Tabelle1623[[#This Row],[Nummerzusatz]]</f>
        <v>25</v>
      </c>
      <c r="E30" s="38" t="str">
        <f>Tabelle1623[[#This Row],[Kategorie]]</f>
        <v>Politik</v>
      </c>
      <c r="F30" s="38" t="str">
        <f>IF(Tabelle1623[[#This Row],[Unterkategorie_1]]="","",Tabelle1623[[#This Row],[Unterkategorie_1]])</f>
        <v/>
      </c>
      <c r="G30" s="38" t="str">
        <f>IF(Tabelle1623[[#This Row],[Unterkategorie_2]]="","",Tabelle1623[[#This Row],[Unterkategorie_2]])</f>
        <v/>
      </c>
      <c r="H30" s="38" t="str">
        <f>Tabelle1623[[#This Row],[Frageart]]</f>
        <v>Stärkegrad</v>
      </c>
      <c r="J30" s="22" t="str">
        <f t="shared" si="0"/>
        <v>ok</v>
      </c>
      <c r="K30" s="22" t="str">
        <f t="shared" si="1"/>
        <v/>
      </c>
      <c r="L30" s="22" t="str">
        <f t="shared" si="2"/>
        <v/>
      </c>
      <c r="M30" s="22" t="str">
        <f t="shared" si="3"/>
        <v>ok</v>
      </c>
      <c r="O30" s="35" t="s">
        <v>27</v>
      </c>
      <c r="P30" s="35">
        <f t="shared" si="4"/>
        <v>27</v>
      </c>
      <c r="R30" s="35" t="s">
        <v>76</v>
      </c>
      <c r="S30" s="35">
        <f t="shared" si="5"/>
        <v>158</v>
      </c>
    </row>
    <row r="31" spans="1:20" x14ac:dyDescent="0.2">
      <c r="A31" s="37">
        <f>Tabelle1623[[#This Row],[Projektnummer]]</f>
        <v>1</v>
      </c>
      <c r="B31" s="37" t="str">
        <f>Tabelle1623[[#This Row],[Sprache]]</f>
        <v>D</v>
      </c>
      <c r="C31" s="37">
        <f>Tabelle1623[[#This Row],[Fragenummer]]</f>
        <v>26</v>
      </c>
      <c r="D31" s="37">
        <f>Tabelle1623[[#This Row],[Nummerzusatz]]</f>
        <v>26</v>
      </c>
      <c r="E31" s="38" t="str">
        <f>Tabelle1623[[#This Row],[Kategorie]]</f>
        <v>Politik</v>
      </c>
      <c r="F31" s="38" t="str">
        <f>IF(Tabelle1623[[#This Row],[Unterkategorie_1]]="","",Tabelle1623[[#This Row],[Unterkategorie_1]])</f>
        <v/>
      </c>
      <c r="G31" s="38" t="str">
        <f>IF(Tabelle1623[[#This Row],[Unterkategorie_2]]="","",Tabelle1623[[#This Row],[Unterkategorie_2]])</f>
        <v/>
      </c>
      <c r="H31" s="38" t="str">
        <f>Tabelle1623[[#This Row],[Frageart]]</f>
        <v>Stärkegrad</v>
      </c>
      <c r="J31" s="22" t="str">
        <f t="shared" si="0"/>
        <v>ok</v>
      </c>
      <c r="K31" s="22" t="str">
        <f t="shared" si="1"/>
        <v/>
      </c>
      <c r="L31" s="22" t="str">
        <f t="shared" si="2"/>
        <v/>
      </c>
      <c r="M31" s="22" t="str">
        <f t="shared" si="3"/>
        <v>ok</v>
      </c>
      <c r="O31" s="36" t="s">
        <v>67</v>
      </c>
      <c r="P31" s="36">
        <f t="shared" si="4"/>
        <v>13</v>
      </c>
      <c r="R31" s="36" t="s">
        <v>10</v>
      </c>
      <c r="S31" s="36">
        <f t="shared" si="5"/>
        <v>1</v>
      </c>
    </row>
    <row r="32" spans="1:20" x14ac:dyDescent="0.2">
      <c r="A32" s="37">
        <f>Tabelle1623[[#This Row],[Projektnummer]]</f>
        <v>1</v>
      </c>
      <c r="B32" s="37" t="str">
        <f>Tabelle1623[[#This Row],[Sprache]]</f>
        <v>D</v>
      </c>
      <c r="C32" s="37">
        <f>Tabelle1623[[#This Row],[Fragenummer]]</f>
        <v>27</v>
      </c>
      <c r="D32" s="37">
        <f>Tabelle1623[[#This Row],[Nummerzusatz]]</f>
        <v>27</v>
      </c>
      <c r="E32" s="38" t="str">
        <f>Tabelle1623[[#This Row],[Kategorie]]</f>
        <v>Politik</v>
      </c>
      <c r="F32" s="38" t="str">
        <f>IF(Tabelle1623[[#This Row],[Unterkategorie_1]]="","",Tabelle1623[[#This Row],[Unterkategorie_1]])</f>
        <v/>
      </c>
      <c r="G32" s="38" t="str">
        <f>IF(Tabelle1623[[#This Row],[Unterkategorie_2]]="","",Tabelle1623[[#This Row],[Unterkategorie_2]])</f>
        <v/>
      </c>
      <c r="H32" s="38" t="str">
        <f>Tabelle1623[[#This Row],[Frageart]]</f>
        <v>Stärkegrad</v>
      </c>
      <c r="J32" s="22" t="str">
        <f t="shared" si="0"/>
        <v>ok</v>
      </c>
      <c r="K32" s="22" t="str">
        <f t="shared" si="1"/>
        <v/>
      </c>
      <c r="L32" s="22" t="str">
        <f t="shared" si="2"/>
        <v/>
      </c>
      <c r="M32" s="22" t="str">
        <f t="shared" si="3"/>
        <v>ok</v>
      </c>
      <c r="P32" s="45">
        <f>SUM(P2:P31)</f>
        <v>4446</v>
      </c>
      <c r="R32" s="35" t="s">
        <v>1487</v>
      </c>
      <c r="S32" s="35">
        <f t="shared" si="5"/>
        <v>85</v>
      </c>
    </row>
    <row r="33" spans="1:19" x14ac:dyDescent="0.2">
      <c r="A33" s="37">
        <f>Tabelle1623[[#This Row],[Projektnummer]]</f>
        <v>1</v>
      </c>
      <c r="B33" s="37" t="str">
        <f>Tabelle1623[[#This Row],[Sprache]]</f>
        <v>D</v>
      </c>
      <c r="C33" s="37">
        <f>Tabelle1623[[#This Row],[Fragenummer]]</f>
        <v>28</v>
      </c>
      <c r="D33" s="37">
        <f>Tabelle1623[[#This Row],[Nummerzusatz]]</f>
        <v>28</v>
      </c>
      <c r="E33" s="38" t="str">
        <f>Tabelle1623[[#This Row],[Kategorie]]</f>
        <v>Politik</v>
      </c>
      <c r="F33" s="38" t="str">
        <f>IF(Tabelle1623[[#This Row],[Unterkategorie_1]]="","",Tabelle1623[[#This Row],[Unterkategorie_1]])</f>
        <v/>
      </c>
      <c r="G33" s="38" t="str">
        <f>IF(Tabelle1623[[#This Row],[Unterkategorie_2]]="","",Tabelle1623[[#This Row],[Unterkategorie_2]])</f>
        <v/>
      </c>
      <c r="H33" s="38" t="str">
        <f>Tabelle1623[[#This Row],[Frageart]]</f>
        <v>Stärkegrad</v>
      </c>
      <c r="J33" s="22" t="str">
        <f t="shared" si="0"/>
        <v>ok</v>
      </c>
      <c r="K33" s="22" t="str">
        <f t="shared" si="1"/>
        <v/>
      </c>
      <c r="L33" s="22" t="str">
        <f t="shared" si="2"/>
        <v/>
      </c>
      <c r="M33" s="22" t="str">
        <f t="shared" si="3"/>
        <v>ok</v>
      </c>
      <c r="R33" s="36" t="s">
        <v>16</v>
      </c>
      <c r="S33" s="36">
        <f t="shared" si="5"/>
        <v>58</v>
      </c>
    </row>
    <row r="34" spans="1:19" x14ac:dyDescent="0.2">
      <c r="A34" s="37">
        <f>Tabelle1623[[#This Row],[Projektnummer]]</f>
        <v>1</v>
      </c>
      <c r="B34" s="37" t="str">
        <f>Tabelle1623[[#This Row],[Sprache]]</f>
        <v>D</v>
      </c>
      <c r="C34" s="37">
        <f>Tabelle1623[[#This Row],[Fragenummer]]</f>
        <v>29</v>
      </c>
      <c r="D34" s="37" t="str">
        <f>Tabelle1623[[#This Row],[Nummerzusatz]]</f>
        <v>29a</v>
      </c>
      <c r="E34" s="38" t="str">
        <f>Tabelle1623[[#This Row],[Kategorie]]</f>
        <v>Politik</v>
      </c>
      <c r="F34" s="38" t="str">
        <f>IF(Tabelle1623[[#This Row],[Unterkategorie_1]]="","",Tabelle1623[[#This Row],[Unterkategorie_1]])</f>
        <v>Aussenpolitik</v>
      </c>
      <c r="G34" s="38" t="str">
        <f>IF(Tabelle1623[[#This Row],[Unterkategorie_2]]="","",Tabelle1623[[#This Row],[Unterkategorie_2]])</f>
        <v/>
      </c>
      <c r="H34" s="38" t="str">
        <f>Tabelle1623[[#This Row],[Frageart]]</f>
        <v>Einstellung</v>
      </c>
      <c r="J34" s="22" t="str">
        <f t="shared" si="0"/>
        <v>ok</v>
      </c>
      <c r="K34" s="22" t="str">
        <f t="shared" si="1"/>
        <v>ok</v>
      </c>
      <c r="L34" s="22" t="str">
        <f t="shared" si="2"/>
        <v/>
      </c>
      <c r="M34" s="22" t="str">
        <f t="shared" si="3"/>
        <v>ok</v>
      </c>
      <c r="R34" s="35" t="s">
        <v>15</v>
      </c>
      <c r="S34" s="35">
        <f t="shared" si="5"/>
        <v>26</v>
      </c>
    </row>
    <row r="35" spans="1:19" x14ac:dyDescent="0.2">
      <c r="A35" s="37">
        <f>Tabelle1623[[#This Row],[Projektnummer]]</f>
        <v>1</v>
      </c>
      <c r="B35" s="37" t="str">
        <f>Tabelle1623[[#This Row],[Sprache]]</f>
        <v>D</v>
      </c>
      <c r="C35" s="37">
        <f>Tabelle1623[[#This Row],[Fragenummer]]</f>
        <v>29</v>
      </c>
      <c r="D35" s="37" t="str">
        <f>Tabelle1623[[#This Row],[Nummerzusatz]]</f>
        <v>29b</v>
      </c>
      <c r="E35" s="38" t="str">
        <f>Tabelle1623[[#This Row],[Kategorie]]</f>
        <v>Politik</v>
      </c>
      <c r="F35" s="38" t="str">
        <f>IF(Tabelle1623[[#This Row],[Unterkategorie_1]]="","",Tabelle1623[[#This Row],[Unterkategorie_1]])</f>
        <v>Aussenpolitik</v>
      </c>
      <c r="G35" s="38" t="str">
        <f>IF(Tabelle1623[[#This Row],[Unterkategorie_2]]="","",Tabelle1623[[#This Row],[Unterkategorie_2]])</f>
        <v/>
      </c>
      <c r="H35" s="38" t="str">
        <f>Tabelle1623[[#This Row],[Frageart]]</f>
        <v>Einstellung</v>
      </c>
      <c r="J35" s="22" t="str">
        <f t="shared" si="0"/>
        <v>ok</v>
      </c>
      <c r="K35" s="22" t="str">
        <f t="shared" si="1"/>
        <v>ok</v>
      </c>
      <c r="L35" s="22" t="str">
        <f t="shared" si="2"/>
        <v/>
      </c>
      <c r="M35" s="22" t="str">
        <f t="shared" si="3"/>
        <v>ok</v>
      </c>
      <c r="R35" s="36" t="s">
        <v>9</v>
      </c>
      <c r="S35" s="36">
        <f t="shared" si="5"/>
        <v>32</v>
      </c>
    </row>
    <row r="36" spans="1:19" x14ac:dyDescent="0.2">
      <c r="A36" s="37">
        <f>Tabelle1623[[#This Row],[Projektnummer]]</f>
        <v>1</v>
      </c>
      <c r="B36" s="37" t="str">
        <f>Tabelle1623[[#This Row],[Sprache]]</f>
        <v>D</v>
      </c>
      <c r="C36" s="37">
        <f>Tabelle1623[[#This Row],[Fragenummer]]</f>
        <v>29</v>
      </c>
      <c r="D36" s="37" t="str">
        <f>Tabelle1623[[#This Row],[Nummerzusatz]]</f>
        <v>29c</v>
      </c>
      <c r="E36" s="38" t="str">
        <f>Tabelle1623[[#This Row],[Kategorie]]</f>
        <v>Politik</v>
      </c>
      <c r="F36" s="38" t="str">
        <f>IF(Tabelle1623[[#This Row],[Unterkategorie_1]]="","",Tabelle1623[[#This Row],[Unterkategorie_1]])</f>
        <v>Aussenpolitik</v>
      </c>
      <c r="G36" s="38" t="str">
        <f>IF(Tabelle1623[[#This Row],[Unterkategorie_2]]="","",Tabelle1623[[#This Row],[Unterkategorie_2]])</f>
        <v/>
      </c>
      <c r="H36" s="38" t="str">
        <f>Tabelle1623[[#This Row],[Frageart]]</f>
        <v>Einstellung</v>
      </c>
      <c r="J36" s="22" t="str">
        <f t="shared" si="0"/>
        <v>ok</v>
      </c>
      <c r="K36" s="22" t="str">
        <f t="shared" si="1"/>
        <v>ok</v>
      </c>
      <c r="L36" s="22" t="str">
        <f t="shared" si="2"/>
        <v/>
      </c>
      <c r="M36" s="22" t="str">
        <f t="shared" si="3"/>
        <v>ok</v>
      </c>
      <c r="R36" s="35" t="s">
        <v>5</v>
      </c>
      <c r="S36" s="35">
        <f t="shared" si="5"/>
        <v>39</v>
      </c>
    </row>
    <row r="37" spans="1:19" x14ac:dyDescent="0.2">
      <c r="A37" s="37">
        <f>Tabelle1623[[#This Row],[Projektnummer]]</f>
        <v>1</v>
      </c>
      <c r="B37" s="37" t="str">
        <f>Tabelle1623[[#This Row],[Sprache]]</f>
        <v>D</v>
      </c>
      <c r="C37" s="37">
        <f>Tabelle1623[[#This Row],[Fragenummer]]</f>
        <v>29</v>
      </c>
      <c r="D37" s="37" t="str">
        <f>Tabelle1623[[#This Row],[Nummerzusatz]]</f>
        <v>29d</v>
      </c>
      <c r="E37" s="38" t="str">
        <f>Tabelle1623[[#This Row],[Kategorie]]</f>
        <v>Politik</v>
      </c>
      <c r="F37" s="38" t="str">
        <f>IF(Tabelle1623[[#This Row],[Unterkategorie_1]]="","",Tabelle1623[[#This Row],[Unterkategorie_1]])</f>
        <v>Aussenpolitik</v>
      </c>
      <c r="G37" s="38" t="str">
        <f>IF(Tabelle1623[[#This Row],[Unterkategorie_2]]="","",Tabelle1623[[#This Row],[Unterkategorie_2]])</f>
        <v/>
      </c>
      <c r="H37" s="38" t="str">
        <f>Tabelle1623[[#This Row],[Frageart]]</f>
        <v>Einstellung</v>
      </c>
      <c r="J37" s="22" t="str">
        <f t="shared" si="0"/>
        <v>ok</v>
      </c>
      <c r="K37" s="22" t="str">
        <f t="shared" si="1"/>
        <v>ok</v>
      </c>
      <c r="L37" s="22" t="str">
        <f t="shared" si="2"/>
        <v/>
      </c>
      <c r="M37" s="22" t="str">
        <f t="shared" si="3"/>
        <v>ok</v>
      </c>
      <c r="R37" s="36" t="s">
        <v>41</v>
      </c>
      <c r="S37" s="36">
        <f t="shared" si="5"/>
        <v>0</v>
      </c>
    </row>
    <row r="38" spans="1:19" x14ac:dyDescent="0.2">
      <c r="A38" s="37">
        <f>Tabelle1623[[#This Row],[Projektnummer]]</f>
        <v>1</v>
      </c>
      <c r="B38" s="37" t="str">
        <f>Tabelle1623[[#This Row],[Sprache]]</f>
        <v>D</v>
      </c>
      <c r="C38" s="37">
        <f>Tabelle1623[[#This Row],[Fragenummer]]</f>
        <v>30</v>
      </c>
      <c r="D38" s="37" t="str">
        <f>Tabelle1623[[#This Row],[Nummerzusatz]]</f>
        <v>30a</v>
      </c>
      <c r="E38" s="38" t="str">
        <f>Tabelle1623[[#This Row],[Kategorie]]</f>
        <v>Politik</v>
      </c>
      <c r="F38" s="38" t="str">
        <f>IF(Tabelle1623[[#This Row],[Unterkategorie_1]]="","",Tabelle1623[[#This Row],[Unterkategorie_1]])</f>
        <v>Aussenpolitik</v>
      </c>
      <c r="G38" s="38" t="str">
        <f>IF(Tabelle1623[[#This Row],[Unterkategorie_2]]="","",Tabelle1623[[#This Row],[Unterkategorie_2]])</f>
        <v/>
      </c>
      <c r="H38" s="38" t="str">
        <f>Tabelle1623[[#This Row],[Frageart]]</f>
        <v>Einstellung</v>
      </c>
      <c r="J38" s="22" t="str">
        <f t="shared" si="0"/>
        <v>ok</v>
      </c>
      <c r="K38" s="22" t="str">
        <f t="shared" si="1"/>
        <v>ok</v>
      </c>
      <c r="L38" s="22" t="str">
        <f t="shared" si="2"/>
        <v/>
      </c>
      <c r="M38" s="22" t="str">
        <f t="shared" si="3"/>
        <v>ok</v>
      </c>
      <c r="R38" s="35" t="s">
        <v>6620</v>
      </c>
      <c r="S38" s="35">
        <f t="shared" si="5"/>
        <v>49</v>
      </c>
    </row>
    <row r="39" spans="1:19" x14ac:dyDescent="0.2">
      <c r="A39" s="37">
        <f>Tabelle1623[[#This Row],[Projektnummer]]</f>
        <v>1</v>
      </c>
      <c r="B39" s="37" t="str">
        <f>Tabelle1623[[#This Row],[Sprache]]</f>
        <v>D</v>
      </c>
      <c r="C39" s="37">
        <f>Tabelle1623[[#This Row],[Fragenummer]]</f>
        <v>30</v>
      </c>
      <c r="D39" s="37" t="str">
        <f>Tabelle1623[[#This Row],[Nummerzusatz]]</f>
        <v>30b</v>
      </c>
      <c r="E39" s="38" t="str">
        <f>Tabelle1623[[#This Row],[Kategorie]]</f>
        <v>Politik</v>
      </c>
      <c r="F39" s="38" t="str">
        <f>IF(Tabelle1623[[#This Row],[Unterkategorie_1]]="","",Tabelle1623[[#This Row],[Unterkategorie_1]])</f>
        <v>Aussenpolitik</v>
      </c>
      <c r="G39" s="38" t="str">
        <f>IF(Tabelle1623[[#This Row],[Unterkategorie_2]]="","",Tabelle1623[[#This Row],[Unterkategorie_2]])</f>
        <v/>
      </c>
      <c r="H39" s="38" t="str">
        <f>Tabelle1623[[#This Row],[Frageart]]</f>
        <v>Einstellung</v>
      </c>
      <c r="J39" s="22" t="str">
        <f t="shared" si="0"/>
        <v>ok</v>
      </c>
      <c r="K39" s="22" t="str">
        <f t="shared" si="1"/>
        <v>ok</v>
      </c>
      <c r="L39" s="22" t="str">
        <f t="shared" si="2"/>
        <v/>
      </c>
      <c r="M39" s="22" t="str">
        <f t="shared" si="3"/>
        <v>ok</v>
      </c>
      <c r="R39" s="36" t="s">
        <v>23</v>
      </c>
      <c r="S39" s="36">
        <f t="shared" si="5"/>
        <v>8</v>
      </c>
    </row>
    <row r="40" spans="1:19" x14ac:dyDescent="0.2">
      <c r="A40" s="37">
        <f>Tabelle1623[[#This Row],[Projektnummer]]</f>
        <v>1</v>
      </c>
      <c r="B40" s="37" t="str">
        <f>Tabelle1623[[#This Row],[Sprache]]</f>
        <v>D</v>
      </c>
      <c r="C40" s="37">
        <f>Tabelle1623[[#This Row],[Fragenummer]]</f>
        <v>30</v>
      </c>
      <c r="D40" s="37" t="str">
        <f>Tabelle1623[[#This Row],[Nummerzusatz]]</f>
        <v>30c</v>
      </c>
      <c r="E40" s="38" t="str">
        <f>Tabelle1623[[#This Row],[Kategorie]]</f>
        <v>Politik</v>
      </c>
      <c r="F40" s="38" t="str">
        <f>IF(Tabelle1623[[#This Row],[Unterkategorie_1]]="","",Tabelle1623[[#This Row],[Unterkategorie_1]])</f>
        <v>Aussenpolitik</v>
      </c>
      <c r="G40" s="38" t="str">
        <f>IF(Tabelle1623[[#This Row],[Unterkategorie_2]]="","",Tabelle1623[[#This Row],[Unterkategorie_2]])</f>
        <v/>
      </c>
      <c r="H40" s="38" t="str">
        <f>Tabelle1623[[#This Row],[Frageart]]</f>
        <v>Einstellung</v>
      </c>
      <c r="J40" s="22" t="str">
        <f t="shared" si="0"/>
        <v>ok</v>
      </c>
      <c r="K40" s="22" t="str">
        <f t="shared" si="1"/>
        <v>ok</v>
      </c>
      <c r="L40" s="22" t="str">
        <f t="shared" si="2"/>
        <v/>
      </c>
      <c r="M40" s="22" t="str">
        <f t="shared" si="3"/>
        <v>ok</v>
      </c>
      <c r="R40" s="35" t="s">
        <v>64</v>
      </c>
      <c r="S40" s="35">
        <f t="shared" si="5"/>
        <v>3</v>
      </c>
    </row>
    <row r="41" spans="1:19" x14ac:dyDescent="0.2">
      <c r="A41" s="37">
        <f>Tabelle1623[[#This Row],[Projektnummer]]</f>
        <v>1</v>
      </c>
      <c r="B41" s="37" t="str">
        <f>Tabelle1623[[#This Row],[Sprache]]</f>
        <v>D</v>
      </c>
      <c r="C41" s="37">
        <f>Tabelle1623[[#This Row],[Fragenummer]]</f>
        <v>30</v>
      </c>
      <c r="D41" s="37" t="str">
        <f>Tabelle1623[[#This Row],[Nummerzusatz]]</f>
        <v>30d</v>
      </c>
      <c r="E41" s="38" t="str">
        <f>Tabelle1623[[#This Row],[Kategorie]]</f>
        <v>Politik</v>
      </c>
      <c r="F41" s="38" t="str">
        <f>IF(Tabelle1623[[#This Row],[Unterkategorie_1]]="","",Tabelle1623[[#This Row],[Unterkategorie_1]])</f>
        <v>Aussenpolitik</v>
      </c>
      <c r="G41" s="38" t="str">
        <f>IF(Tabelle1623[[#This Row],[Unterkategorie_2]]="","",Tabelle1623[[#This Row],[Unterkategorie_2]])</f>
        <v/>
      </c>
      <c r="H41" s="38" t="str">
        <f>Tabelle1623[[#This Row],[Frageart]]</f>
        <v>Einstellung</v>
      </c>
      <c r="J41" s="22" t="str">
        <f t="shared" si="0"/>
        <v>ok</v>
      </c>
      <c r="K41" s="22" t="str">
        <f t="shared" si="1"/>
        <v>ok</v>
      </c>
      <c r="L41" s="22" t="str">
        <f t="shared" si="2"/>
        <v/>
      </c>
      <c r="M41" s="22" t="str">
        <f t="shared" si="3"/>
        <v>ok</v>
      </c>
      <c r="R41" s="36" t="s">
        <v>32</v>
      </c>
      <c r="S41" s="36">
        <f t="shared" si="5"/>
        <v>29</v>
      </c>
    </row>
    <row r="42" spans="1:19" x14ac:dyDescent="0.2">
      <c r="A42" s="37">
        <f>Tabelle1623[[#This Row],[Projektnummer]]</f>
        <v>1</v>
      </c>
      <c r="B42" s="37" t="str">
        <f>Tabelle1623[[#This Row],[Sprache]]</f>
        <v>D</v>
      </c>
      <c r="C42" s="37">
        <f>Tabelle1623[[#This Row],[Fragenummer]]</f>
        <v>30</v>
      </c>
      <c r="D42" s="37" t="str">
        <f>Tabelle1623[[#This Row],[Nummerzusatz]]</f>
        <v>30e</v>
      </c>
      <c r="E42" s="38" t="str">
        <f>Tabelle1623[[#This Row],[Kategorie]]</f>
        <v>Politik</v>
      </c>
      <c r="F42" s="38" t="str">
        <f>IF(Tabelle1623[[#This Row],[Unterkategorie_1]]="","",Tabelle1623[[#This Row],[Unterkategorie_1]])</f>
        <v>Aussenpolitik</v>
      </c>
      <c r="G42" s="38" t="str">
        <f>IF(Tabelle1623[[#This Row],[Unterkategorie_2]]="","",Tabelle1623[[#This Row],[Unterkategorie_2]])</f>
        <v/>
      </c>
      <c r="H42" s="38" t="str">
        <f>Tabelle1623[[#This Row],[Frageart]]</f>
        <v>Einstellung</v>
      </c>
      <c r="J42" s="22" t="str">
        <f t="shared" si="0"/>
        <v>ok</v>
      </c>
      <c r="K42" s="22" t="str">
        <f t="shared" si="1"/>
        <v>ok</v>
      </c>
      <c r="L42" s="22" t="str">
        <f t="shared" si="2"/>
        <v/>
      </c>
      <c r="M42" s="22" t="str">
        <f t="shared" si="3"/>
        <v>ok</v>
      </c>
      <c r="R42" s="35" t="s">
        <v>2392</v>
      </c>
      <c r="S42" s="35">
        <f t="shared" si="5"/>
        <v>4</v>
      </c>
    </row>
    <row r="43" spans="1:19" x14ac:dyDescent="0.2">
      <c r="A43" s="37">
        <f>Tabelle1623[[#This Row],[Projektnummer]]</f>
        <v>1</v>
      </c>
      <c r="B43" s="37" t="str">
        <f>Tabelle1623[[#This Row],[Sprache]]</f>
        <v>D</v>
      </c>
      <c r="C43" s="37">
        <f>Tabelle1623[[#This Row],[Fragenummer]]</f>
        <v>30</v>
      </c>
      <c r="D43" s="37" t="str">
        <f>Tabelle1623[[#This Row],[Nummerzusatz]]</f>
        <v>30f</v>
      </c>
      <c r="E43" s="38" t="str">
        <f>Tabelle1623[[#This Row],[Kategorie]]</f>
        <v>Politik</v>
      </c>
      <c r="F43" s="38" t="str">
        <f>IF(Tabelle1623[[#This Row],[Unterkategorie_1]]="","",Tabelle1623[[#This Row],[Unterkategorie_1]])</f>
        <v>Aussenpolitik</v>
      </c>
      <c r="G43" s="38" t="str">
        <f>IF(Tabelle1623[[#This Row],[Unterkategorie_2]]="","",Tabelle1623[[#This Row],[Unterkategorie_2]])</f>
        <v/>
      </c>
      <c r="H43" s="38" t="str">
        <f>Tabelle1623[[#This Row],[Frageart]]</f>
        <v>Einstellung</v>
      </c>
      <c r="J43" s="22" t="str">
        <f t="shared" si="0"/>
        <v>ok</v>
      </c>
      <c r="K43" s="22" t="str">
        <f t="shared" si="1"/>
        <v>ok</v>
      </c>
      <c r="L43" s="22" t="str">
        <f t="shared" si="2"/>
        <v/>
      </c>
      <c r="M43" s="22" t="str">
        <f t="shared" si="3"/>
        <v>ok</v>
      </c>
      <c r="R43" s="36" t="s">
        <v>65</v>
      </c>
      <c r="S43" s="36">
        <f t="shared" si="5"/>
        <v>62</v>
      </c>
    </row>
    <row r="44" spans="1:19" x14ac:dyDescent="0.2">
      <c r="A44" s="37">
        <f>Tabelle1623[[#This Row],[Projektnummer]]</f>
        <v>1</v>
      </c>
      <c r="B44" s="37" t="str">
        <f>Tabelle1623[[#This Row],[Sprache]]</f>
        <v>D</v>
      </c>
      <c r="C44" s="37">
        <f>Tabelle1623[[#This Row],[Fragenummer]]</f>
        <v>30</v>
      </c>
      <c r="D44" s="37" t="str">
        <f>Tabelle1623[[#This Row],[Nummerzusatz]]</f>
        <v>30g</v>
      </c>
      <c r="E44" s="38" t="str">
        <f>Tabelle1623[[#This Row],[Kategorie]]</f>
        <v>Politik</v>
      </c>
      <c r="F44" s="38" t="str">
        <f>IF(Tabelle1623[[#This Row],[Unterkategorie_1]]="","",Tabelle1623[[#This Row],[Unterkategorie_1]])</f>
        <v>Aussenpolitik</v>
      </c>
      <c r="G44" s="38" t="str">
        <f>IF(Tabelle1623[[#This Row],[Unterkategorie_2]]="","",Tabelle1623[[#This Row],[Unterkategorie_2]])</f>
        <v/>
      </c>
      <c r="H44" s="38" t="str">
        <f>Tabelle1623[[#This Row],[Frageart]]</f>
        <v>Einstellung</v>
      </c>
      <c r="J44" s="22" t="str">
        <f t="shared" si="0"/>
        <v>ok</v>
      </c>
      <c r="K44" s="22" t="str">
        <f t="shared" si="1"/>
        <v>ok</v>
      </c>
      <c r="L44" s="22" t="str">
        <f t="shared" si="2"/>
        <v/>
      </c>
      <c r="M44" s="22" t="str">
        <f t="shared" si="3"/>
        <v>ok</v>
      </c>
      <c r="R44" s="35" t="s">
        <v>38</v>
      </c>
      <c r="S44" s="35">
        <f t="shared" si="5"/>
        <v>91</v>
      </c>
    </row>
    <row r="45" spans="1:19" x14ac:dyDescent="0.2">
      <c r="A45" s="37">
        <f>Tabelle1623[[#This Row],[Projektnummer]]</f>
        <v>1</v>
      </c>
      <c r="B45" s="37" t="str">
        <f>Tabelle1623[[#This Row],[Sprache]]</f>
        <v>D</v>
      </c>
      <c r="C45" s="37">
        <f>Tabelle1623[[#This Row],[Fragenummer]]</f>
        <v>31</v>
      </c>
      <c r="D45" s="37" t="str">
        <f>Tabelle1623[[#This Row],[Nummerzusatz]]</f>
        <v>31a</v>
      </c>
      <c r="E45" s="38" t="str">
        <f>Tabelle1623[[#This Row],[Kategorie]]</f>
        <v>Politik</v>
      </c>
      <c r="F45" s="38" t="str">
        <f>IF(Tabelle1623[[#This Row],[Unterkategorie_1]]="","",Tabelle1623[[#This Row],[Unterkategorie_1]])</f>
        <v>Aussenpolitik</v>
      </c>
      <c r="G45" s="38" t="str">
        <f>IF(Tabelle1623[[#This Row],[Unterkategorie_2]]="","",Tabelle1623[[#This Row],[Unterkategorie_2]])</f>
        <v/>
      </c>
      <c r="H45" s="38" t="str">
        <f>Tabelle1623[[#This Row],[Frageart]]</f>
        <v>Einstellung</v>
      </c>
      <c r="J45" s="22" t="str">
        <f t="shared" si="0"/>
        <v>ok</v>
      </c>
      <c r="K45" s="22" t="str">
        <f t="shared" si="1"/>
        <v>ok</v>
      </c>
      <c r="L45" s="22" t="str">
        <f t="shared" si="2"/>
        <v/>
      </c>
      <c r="M45" s="22" t="str">
        <f t="shared" si="3"/>
        <v>ok</v>
      </c>
      <c r="R45" s="36" t="s">
        <v>1488</v>
      </c>
      <c r="S45" s="36">
        <f t="shared" si="5"/>
        <v>0</v>
      </c>
    </row>
    <row r="46" spans="1:19" x14ac:dyDescent="0.2">
      <c r="A46" s="37">
        <f>Tabelle1623[[#This Row],[Projektnummer]]</f>
        <v>1</v>
      </c>
      <c r="B46" s="37" t="str">
        <f>Tabelle1623[[#This Row],[Sprache]]</f>
        <v>D</v>
      </c>
      <c r="C46" s="37">
        <f>Tabelle1623[[#This Row],[Fragenummer]]</f>
        <v>31</v>
      </c>
      <c r="D46" s="37" t="str">
        <f>Tabelle1623[[#This Row],[Nummerzusatz]]</f>
        <v>31b</v>
      </c>
      <c r="E46" s="38" t="str">
        <f>Tabelle1623[[#This Row],[Kategorie]]</f>
        <v>Politik</v>
      </c>
      <c r="F46" s="38" t="str">
        <f>IF(Tabelle1623[[#This Row],[Unterkategorie_1]]="","",Tabelle1623[[#This Row],[Unterkategorie_1]])</f>
        <v>Innenpolitik</v>
      </c>
      <c r="G46" s="38" t="str">
        <f>IF(Tabelle1623[[#This Row],[Unterkategorie_2]]="","",Tabelle1623[[#This Row],[Unterkategorie_2]])</f>
        <v/>
      </c>
      <c r="H46" s="38" t="str">
        <f>Tabelle1623[[#This Row],[Frageart]]</f>
        <v>Einstellung</v>
      </c>
      <c r="J46" s="22" t="str">
        <f t="shared" si="0"/>
        <v>ok</v>
      </c>
      <c r="K46" s="22" t="str">
        <f t="shared" si="1"/>
        <v>ok</v>
      </c>
      <c r="L46" s="22" t="str">
        <f t="shared" si="2"/>
        <v/>
      </c>
      <c r="M46" s="22" t="str">
        <f t="shared" si="3"/>
        <v>ok</v>
      </c>
      <c r="R46" s="35" t="s">
        <v>5208</v>
      </c>
      <c r="S46" s="35">
        <f t="shared" si="5"/>
        <v>32</v>
      </c>
    </row>
    <row r="47" spans="1:19" x14ac:dyDescent="0.2">
      <c r="A47" s="37">
        <f>Tabelle1623[[#This Row],[Projektnummer]]</f>
        <v>1</v>
      </c>
      <c r="B47" s="37" t="str">
        <f>Tabelle1623[[#This Row],[Sprache]]</f>
        <v>D</v>
      </c>
      <c r="C47" s="37">
        <f>Tabelle1623[[#This Row],[Fragenummer]]</f>
        <v>31</v>
      </c>
      <c r="D47" s="37" t="str">
        <f>Tabelle1623[[#This Row],[Nummerzusatz]]</f>
        <v>31c</v>
      </c>
      <c r="E47" s="38" t="str">
        <f>Tabelle1623[[#This Row],[Kategorie]]</f>
        <v>Politik</v>
      </c>
      <c r="F47" s="38" t="str">
        <f>IF(Tabelle1623[[#This Row],[Unterkategorie_1]]="","",Tabelle1623[[#This Row],[Unterkategorie_1]])</f>
        <v>Innenpolitik</v>
      </c>
      <c r="G47" s="38" t="str">
        <f>IF(Tabelle1623[[#This Row],[Unterkategorie_2]]="","",Tabelle1623[[#This Row],[Unterkategorie_2]])</f>
        <v/>
      </c>
      <c r="H47" s="38" t="str">
        <f>Tabelle1623[[#This Row],[Frageart]]</f>
        <v>Einstellung</v>
      </c>
      <c r="J47" s="22" t="str">
        <f t="shared" si="0"/>
        <v>ok</v>
      </c>
      <c r="K47" s="22" t="str">
        <f t="shared" si="1"/>
        <v>ok</v>
      </c>
      <c r="L47" s="22" t="str">
        <f t="shared" si="2"/>
        <v/>
      </c>
      <c r="M47" s="22" t="str">
        <f t="shared" si="3"/>
        <v>ok</v>
      </c>
      <c r="R47" s="36" t="s">
        <v>5734</v>
      </c>
      <c r="S47" s="36">
        <f t="shared" si="5"/>
        <v>2</v>
      </c>
    </row>
    <row r="48" spans="1:19" x14ac:dyDescent="0.2">
      <c r="A48" s="37">
        <f>Tabelle1623[[#This Row],[Projektnummer]]</f>
        <v>1</v>
      </c>
      <c r="B48" s="37" t="str">
        <f>Tabelle1623[[#This Row],[Sprache]]</f>
        <v>D</v>
      </c>
      <c r="C48" s="37">
        <f>Tabelle1623[[#This Row],[Fragenummer]]</f>
        <v>31</v>
      </c>
      <c r="D48" s="37" t="str">
        <f>Tabelle1623[[#This Row],[Nummerzusatz]]</f>
        <v>31d</v>
      </c>
      <c r="E48" s="38" t="str">
        <f>Tabelle1623[[#This Row],[Kategorie]]</f>
        <v>Politik</v>
      </c>
      <c r="F48" s="38" t="str">
        <f>IF(Tabelle1623[[#This Row],[Unterkategorie_1]]="","",Tabelle1623[[#This Row],[Unterkategorie_1]])</f>
        <v>Innenpolitik</v>
      </c>
      <c r="G48" s="38" t="str">
        <f>IF(Tabelle1623[[#This Row],[Unterkategorie_2]]="","",Tabelle1623[[#This Row],[Unterkategorie_2]])</f>
        <v/>
      </c>
      <c r="H48" s="38" t="str">
        <f>Tabelle1623[[#This Row],[Frageart]]</f>
        <v>Einstellung</v>
      </c>
      <c r="J48" s="22" t="str">
        <f t="shared" si="0"/>
        <v>ok</v>
      </c>
      <c r="K48" s="22" t="str">
        <f t="shared" si="1"/>
        <v>ok</v>
      </c>
      <c r="L48" s="22" t="str">
        <f t="shared" si="2"/>
        <v/>
      </c>
      <c r="M48" s="22" t="str">
        <f t="shared" si="3"/>
        <v>ok</v>
      </c>
      <c r="R48" s="35" t="s">
        <v>8</v>
      </c>
      <c r="S48" s="35">
        <f t="shared" si="5"/>
        <v>26</v>
      </c>
    </row>
    <row r="49" spans="1:19" x14ac:dyDescent="0.2">
      <c r="A49" s="37">
        <f>Tabelle1623[[#This Row],[Projektnummer]]</f>
        <v>1</v>
      </c>
      <c r="B49" s="37" t="str">
        <f>Tabelle1623[[#This Row],[Sprache]]</f>
        <v>D</v>
      </c>
      <c r="C49" s="37">
        <f>Tabelle1623[[#This Row],[Fragenummer]]</f>
        <v>31</v>
      </c>
      <c r="D49" s="37" t="str">
        <f>Tabelle1623[[#This Row],[Nummerzusatz]]</f>
        <v>31e</v>
      </c>
      <c r="E49" s="38" t="str">
        <f>Tabelle1623[[#This Row],[Kategorie]]</f>
        <v>Politik</v>
      </c>
      <c r="F49" s="38" t="str">
        <f>IF(Tabelle1623[[#This Row],[Unterkategorie_1]]="","",Tabelle1623[[#This Row],[Unterkategorie_1]])</f>
        <v>Aussenpolitik</v>
      </c>
      <c r="G49" s="38" t="str">
        <f>IF(Tabelle1623[[#This Row],[Unterkategorie_2]]="","",Tabelle1623[[#This Row],[Unterkategorie_2]])</f>
        <v/>
      </c>
      <c r="H49" s="38" t="str">
        <f>Tabelle1623[[#This Row],[Frageart]]</f>
        <v>Einstellung</v>
      </c>
      <c r="J49" s="22" t="str">
        <f t="shared" si="0"/>
        <v>ok</v>
      </c>
      <c r="K49" s="22" t="str">
        <f t="shared" si="1"/>
        <v>ok</v>
      </c>
      <c r="L49" s="22" t="str">
        <f t="shared" si="2"/>
        <v/>
      </c>
      <c r="M49" s="22" t="str">
        <f t="shared" si="3"/>
        <v>ok</v>
      </c>
      <c r="R49" s="36" t="s">
        <v>8139</v>
      </c>
      <c r="S49" s="36">
        <f t="shared" si="5"/>
        <v>4</v>
      </c>
    </row>
    <row r="50" spans="1:19" x14ac:dyDescent="0.2">
      <c r="A50" s="37">
        <f>Tabelle1623[[#This Row],[Projektnummer]]</f>
        <v>1</v>
      </c>
      <c r="B50" s="37" t="str">
        <f>Tabelle1623[[#This Row],[Sprache]]</f>
        <v>D</v>
      </c>
      <c r="C50" s="37">
        <f>Tabelle1623[[#This Row],[Fragenummer]]</f>
        <v>32</v>
      </c>
      <c r="D50" s="37">
        <f>Tabelle1623[[#This Row],[Nummerzusatz]]</f>
        <v>32</v>
      </c>
      <c r="E50" s="38" t="str">
        <f>Tabelle1623[[#This Row],[Kategorie]]</f>
        <v>Politik</v>
      </c>
      <c r="F50" s="38" t="str">
        <f>IF(Tabelle1623[[#This Row],[Unterkategorie_1]]="","",Tabelle1623[[#This Row],[Unterkategorie_1]])</f>
        <v/>
      </c>
      <c r="G50" s="38" t="str">
        <f>IF(Tabelle1623[[#This Row],[Unterkategorie_2]]="","",Tabelle1623[[#This Row],[Unterkategorie_2]])</f>
        <v/>
      </c>
      <c r="H50" s="38" t="str">
        <f>Tabelle1623[[#This Row],[Frageart]]</f>
        <v>Einstellung</v>
      </c>
      <c r="J50" s="22" t="str">
        <f t="shared" si="0"/>
        <v>ok</v>
      </c>
      <c r="K50" s="22" t="str">
        <f t="shared" si="1"/>
        <v/>
      </c>
      <c r="L50" s="22" t="str">
        <f t="shared" si="2"/>
        <v/>
      </c>
      <c r="M50" s="22" t="str">
        <f t="shared" si="3"/>
        <v>ok</v>
      </c>
      <c r="R50" s="35" t="s">
        <v>43</v>
      </c>
      <c r="S50" s="35">
        <f t="shared" si="5"/>
        <v>0</v>
      </c>
    </row>
    <row r="51" spans="1:19" x14ac:dyDescent="0.2">
      <c r="A51" s="37">
        <f>Tabelle1623[[#This Row],[Projektnummer]]</f>
        <v>1</v>
      </c>
      <c r="B51" s="37" t="str">
        <f>Tabelle1623[[#This Row],[Sprache]]</f>
        <v>D</v>
      </c>
      <c r="C51" s="37">
        <f>Tabelle1623[[#This Row],[Fragenummer]]</f>
        <v>33</v>
      </c>
      <c r="D51" s="37" t="str">
        <f>Tabelle1623[[#This Row],[Nummerzusatz]]</f>
        <v>33a</v>
      </c>
      <c r="E51" s="38" t="str">
        <f>Tabelle1623[[#This Row],[Kategorie]]</f>
        <v>Politik</v>
      </c>
      <c r="F51" s="38" t="str">
        <f>IF(Tabelle1623[[#This Row],[Unterkategorie_1]]="","",Tabelle1623[[#This Row],[Unterkategorie_1]])</f>
        <v>Innenpolitik</v>
      </c>
      <c r="G51" s="38" t="str">
        <f>IF(Tabelle1623[[#This Row],[Unterkategorie_2]]="","",Tabelle1623[[#This Row],[Unterkategorie_2]])</f>
        <v/>
      </c>
      <c r="H51" s="38" t="str">
        <f>Tabelle1623[[#This Row],[Frageart]]</f>
        <v>Rangliste</v>
      </c>
      <c r="J51" s="22" t="str">
        <f t="shared" si="0"/>
        <v>ok</v>
      </c>
      <c r="K51" s="22" t="str">
        <f t="shared" si="1"/>
        <v>ok</v>
      </c>
      <c r="L51" s="22" t="str">
        <f t="shared" si="2"/>
        <v/>
      </c>
      <c r="M51" s="22" t="str">
        <f t="shared" si="3"/>
        <v>ok</v>
      </c>
      <c r="R51" s="36" t="s">
        <v>35</v>
      </c>
      <c r="S51" s="36">
        <f t="shared" si="5"/>
        <v>120</v>
      </c>
    </row>
    <row r="52" spans="1:19" x14ac:dyDescent="0.2">
      <c r="A52" s="37">
        <f>Tabelle1623[[#This Row],[Projektnummer]]</f>
        <v>1</v>
      </c>
      <c r="B52" s="37" t="str">
        <f>Tabelle1623[[#This Row],[Sprache]]</f>
        <v>D</v>
      </c>
      <c r="C52" s="37">
        <f>Tabelle1623[[#This Row],[Fragenummer]]</f>
        <v>33</v>
      </c>
      <c r="D52" s="37" t="str">
        <f>Tabelle1623[[#This Row],[Nummerzusatz]]</f>
        <v>33b</v>
      </c>
      <c r="E52" s="38" t="str">
        <f>Tabelle1623[[#This Row],[Kategorie]]</f>
        <v>Politik</v>
      </c>
      <c r="F52" s="38" t="str">
        <f>IF(Tabelle1623[[#This Row],[Unterkategorie_1]]="","",Tabelle1623[[#This Row],[Unterkategorie_1]])</f>
        <v>Innenpolitik</v>
      </c>
      <c r="G52" s="38" t="str">
        <f>IF(Tabelle1623[[#This Row],[Unterkategorie_2]]="","",Tabelle1623[[#This Row],[Unterkategorie_2]])</f>
        <v/>
      </c>
      <c r="H52" s="38" t="str">
        <f>Tabelle1623[[#This Row],[Frageart]]</f>
        <v>Rangliste</v>
      </c>
      <c r="J52" s="22" t="str">
        <f t="shared" si="0"/>
        <v>ok</v>
      </c>
      <c r="K52" s="22" t="str">
        <f t="shared" si="1"/>
        <v>ok</v>
      </c>
      <c r="L52" s="22" t="str">
        <f t="shared" si="2"/>
        <v/>
      </c>
      <c r="M52" s="22" t="str">
        <f t="shared" si="3"/>
        <v>ok</v>
      </c>
      <c r="R52" s="35" t="s">
        <v>27</v>
      </c>
      <c r="S52" s="35">
        <f t="shared" si="5"/>
        <v>18</v>
      </c>
    </row>
    <row r="53" spans="1:19" x14ac:dyDescent="0.2">
      <c r="A53" s="37">
        <f>Tabelle1623[[#This Row],[Projektnummer]]</f>
        <v>1</v>
      </c>
      <c r="B53" s="37" t="str">
        <f>Tabelle1623[[#This Row],[Sprache]]</f>
        <v>D</v>
      </c>
      <c r="C53" s="37">
        <f>Tabelle1623[[#This Row],[Fragenummer]]</f>
        <v>33</v>
      </c>
      <c r="D53" s="37" t="str">
        <f>Tabelle1623[[#This Row],[Nummerzusatz]]</f>
        <v>33c</v>
      </c>
      <c r="E53" s="38" t="str">
        <f>Tabelle1623[[#This Row],[Kategorie]]</f>
        <v>Politik</v>
      </c>
      <c r="F53" s="38" t="str">
        <f>IF(Tabelle1623[[#This Row],[Unterkategorie_1]]="","",Tabelle1623[[#This Row],[Unterkategorie_1]])</f>
        <v>Innenpolitik</v>
      </c>
      <c r="G53" s="38" t="str">
        <f>IF(Tabelle1623[[#This Row],[Unterkategorie_2]]="","",Tabelle1623[[#This Row],[Unterkategorie_2]])</f>
        <v/>
      </c>
      <c r="H53" s="38" t="str">
        <f>Tabelle1623[[#This Row],[Frageart]]</f>
        <v>Rangliste</v>
      </c>
      <c r="J53" s="22" t="str">
        <f t="shared" si="0"/>
        <v>ok</v>
      </c>
      <c r="K53" s="22" t="str">
        <f t="shared" si="1"/>
        <v>ok</v>
      </c>
      <c r="L53" s="22" t="str">
        <f t="shared" si="2"/>
        <v/>
      </c>
      <c r="M53" s="22" t="str">
        <f t="shared" si="3"/>
        <v>ok</v>
      </c>
      <c r="R53" s="36" t="s">
        <v>67</v>
      </c>
      <c r="S53" s="36">
        <f t="shared" si="5"/>
        <v>17</v>
      </c>
    </row>
    <row r="54" spans="1:19" x14ac:dyDescent="0.2">
      <c r="A54" s="37">
        <f>Tabelle1623[[#This Row],[Projektnummer]]</f>
        <v>1</v>
      </c>
      <c r="B54" s="37" t="str">
        <f>Tabelle1623[[#This Row],[Sprache]]</f>
        <v>D</v>
      </c>
      <c r="C54" s="37">
        <f>Tabelle1623[[#This Row],[Fragenummer]]</f>
        <v>33</v>
      </c>
      <c r="D54" s="37" t="str">
        <f>Tabelle1623[[#This Row],[Nummerzusatz]]</f>
        <v>33d</v>
      </c>
      <c r="E54" s="38" t="str">
        <f>Tabelle1623[[#This Row],[Kategorie]]</f>
        <v>Politik</v>
      </c>
      <c r="F54" s="38" t="str">
        <f>IF(Tabelle1623[[#This Row],[Unterkategorie_1]]="","",Tabelle1623[[#This Row],[Unterkategorie_1]])</f>
        <v>Innenpolitik</v>
      </c>
      <c r="G54" s="38" t="str">
        <f>IF(Tabelle1623[[#This Row],[Unterkategorie_2]]="","",Tabelle1623[[#This Row],[Unterkategorie_2]])</f>
        <v/>
      </c>
      <c r="H54" s="38" t="str">
        <f>Tabelle1623[[#This Row],[Frageart]]</f>
        <v>Rangliste</v>
      </c>
      <c r="J54" s="22" t="str">
        <f t="shared" si="0"/>
        <v>ok</v>
      </c>
      <c r="K54" s="22" t="str">
        <f t="shared" si="1"/>
        <v>ok</v>
      </c>
      <c r="L54" s="22" t="str">
        <f t="shared" si="2"/>
        <v/>
      </c>
      <c r="M54" s="22" t="str">
        <f t="shared" si="3"/>
        <v>ok</v>
      </c>
      <c r="S54" s="45">
        <f>SUM(S2:S53)</f>
        <v>2623</v>
      </c>
    </row>
    <row r="55" spans="1:19" x14ac:dyDescent="0.2">
      <c r="A55" s="37">
        <f>Tabelle1623[[#This Row],[Projektnummer]]</f>
        <v>1</v>
      </c>
      <c r="B55" s="37" t="str">
        <f>Tabelle1623[[#This Row],[Sprache]]</f>
        <v>D</v>
      </c>
      <c r="C55" s="37">
        <f>Tabelle1623[[#This Row],[Fragenummer]]</f>
        <v>34</v>
      </c>
      <c r="D55" s="37">
        <f>Tabelle1623[[#This Row],[Nummerzusatz]]</f>
        <v>34</v>
      </c>
      <c r="E55" s="38" t="str">
        <f>Tabelle1623[[#This Row],[Kategorie]]</f>
        <v>Politik</v>
      </c>
      <c r="F55" s="38" t="str">
        <f>IF(Tabelle1623[[#This Row],[Unterkategorie_1]]="","",Tabelle1623[[#This Row],[Unterkategorie_1]])</f>
        <v>Aussenpolitik</v>
      </c>
      <c r="G55" s="38" t="str">
        <f>IF(Tabelle1623[[#This Row],[Unterkategorie_2]]="","",Tabelle1623[[#This Row],[Unterkategorie_2]])</f>
        <v/>
      </c>
      <c r="H55" s="38" t="str">
        <f>Tabelle1623[[#This Row],[Frageart]]</f>
        <v>Häufigkeit</v>
      </c>
      <c r="J55" s="22" t="str">
        <f t="shared" si="0"/>
        <v>ok</v>
      </c>
      <c r="K55" s="22" t="str">
        <f t="shared" si="1"/>
        <v>ok</v>
      </c>
      <c r="L55" s="22" t="str">
        <f t="shared" si="2"/>
        <v/>
      </c>
      <c r="M55" s="22" t="str">
        <f t="shared" si="3"/>
        <v>ok</v>
      </c>
    </row>
    <row r="56" spans="1:19" x14ac:dyDescent="0.2">
      <c r="A56" s="37">
        <f>Tabelle1623[[#This Row],[Projektnummer]]</f>
        <v>1</v>
      </c>
      <c r="B56" s="37" t="str">
        <f>Tabelle1623[[#This Row],[Sprache]]</f>
        <v>D</v>
      </c>
      <c r="C56" s="37">
        <f>Tabelle1623[[#This Row],[Fragenummer]]</f>
        <v>35</v>
      </c>
      <c r="D56" s="37" t="str">
        <f>Tabelle1623[[#This Row],[Nummerzusatz]]</f>
        <v>35a</v>
      </c>
      <c r="E56" s="38" t="str">
        <f>Tabelle1623[[#This Row],[Kategorie]]</f>
        <v>Politik</v>
      </c>
      <c r="F56" s="38" t="str">
        <f>IF(Tabelle1623[[#This Row],[Unterkategorie_1]]="","",Tabelle1623[[#This Row],[Unterkategorie_1]])</f>
        <v>Aussenpolitik</v>
      </c>
      <c r="G56" s="38" t="str">
        <f>IF(Tabelle1623[[#This Row],[Unterkategorie_2]]="","",Tabelle1623[[#This Row],[Unterkategorie_2]])</f>
        <v/>
      </c>
      <c r="H56" s="38" t="str">
        <f>Tabelle1623[[#This Row],[Frageart]]</f>
        <v>Einstellung</v>
      </c>
      <c r="J56" s="22" t="str">
        <f t="shared" si="0"/>
        <v>ok</v>
      </c>
      <c r="K56" s="22" t="str">
        <f t="shared" si="1"/>
        <v>ok</v>
      </c>
      <c r="L56" s="22" t="str">
        <f t="shared" si="2"/>
        <v/>
      </c>
      <c r="M56" s="22" t="str">
        <f t="shared" si="3"/>
        <v>ok</v>
      </c>
    </row>
    <row r="57" spans="1:19" x14ac:dyDescent="0.2">
      <c r="A57" s="37">
        <f>Tabelle1623[[#This Row],[Projektnummer]]</f>
        <v>1</v>
      </c>
      <c r="B57" s="37" t="str">
        <f>Tabelle1623[[#This Row],[Sprache]]</f>
        <v>D</v>
      </c>
      <c r="C57" s="37">
        <f>Tabelle1623[[#This Row],[Fragenummer]]</f>
        <v>35</v>
      </c>
      <c r="D57" s="37" t="str">
        <f>Tabelle1623[[#This Row],[Nummerzusatz]]</f>
        <v>35b</v>
      </c>
      <c r="E57" s="38" t="str">
        <f>Tabelle1623[[#This Row],[Kategorie]]</f>
        <v>Politik</v>
      </c>
      <c r="F57" s="38" t="str">
        <f>IF(Tabelle1623[[#This Row],[Unterkategorie_1]]="","",Tabelle1623[[#This Row],[Unterkategorie_1]])</f>
        <v>Aussenpolitik</v>
      </c>
      <c r="G57" s="38" t="str">
        <f>IF(Tabelle1623[[#This Row],[Unterkategorie_2]]="","",Tabelle1623[[#This Row],[Unterkategorie_2]])</f>
        <v/>
      </c>
      <c r="H57" s="38" t="str">
        <f>Tabelle1623[[#This Row],[Frageart]]</f>
        <v>Einstellung</v>
      </c>
      <c r="J57" s="22" t="str">
        <f t="shared" si="0"/>
        <v>ok</v>
      </c>
      <c r="K57" s="22" t="str">
        <f t="shared" si="1"/>
        <v>ok</v>
      </c>
      <c r="L57" s="22" t="str">
        <f t="shared" si="2"/>
        <v/>
      </c>
      <c r="M57" s="22" t="str">
        <f t="shared" si="3"/>
        <v>ok</v>
      </c>
    </row>
    <row r="58" spans="1:19" x14ac:dyDescent="0.2">
      <c r="A58" s="37">
        <f>Tabelle1623[[#This Row],[Projektnummer]]</f>
        <v>1</v>
      </c>
      <c r="B58" s="37" t="str">
        <f>Tabelle1623[[#This Row],[Sprache]]</f>
        <v>D</v>
      </c>
      <c r="C58" s="37">
        <f>Tabelle1623[[#This Row],[Fragenummer]]</f>
        <v>35</v>
      </c>
      <c r="D58" s="37" t="str">
        <f>Tabelle1623[[#This Row],[Nummerzusatz]]</f>
        <v>35c</v>
      </c>
      <c r="E58" s="38" t="str">
        <f>Tabelle1623[[#This Row],[Kategorie]]</f>
        <v>Politik</v>
      </c>
      <c r="F58" s="38" t="str">
        <f>IF(Tabelle1623[[#This Row],[Unterkategorie_1]]="","",Tabelle1623[[#This Row],[Unterkategorie_1]])</f>
        <v>Aussenpolitik</v>
      </c>
      <c r="G58" s="38" t="str">
        <f>IF(Tabelle1623[[#This Row],[Unterkategorie_2]]="","",Tabelle1623[[#This Row],[Unterkategorie_2]])</f>
        <v/>
      </c>
      <c r="H58" s="38" t="str">
        <f>Tabelle1623[[#This Row],[Frageart]]</f>
        <v>Einstellung</v>
      </c>
      <c r="J58" s="22" t="str">
        <f t="shared" si="0"/>
        <v>ok</v>
      </c>
      <c r="K58" s="22" t="str">
        <f t="shared" si="1"/>
        <v>ok</v>
      </c>
      <c r="L58" s="22" t="str">
        <f t="shared" si="2"/>
        <v/>
      </c>
      <c r="M58" s="22" t="str">
        <f t="shared" si="3"/>
        <v>ok</v>
      </c>
    </row>
    <row r="59" spans="1:19" x14ac:dyDescent="0.2">
      <c r="A59" s="37">
        <f>Tabelle1623[[#This Row],[Projektnummer]]</f>
        <v>1</v>
      </c>
      <c r="B59" s="37" t="str">
        <f>Tabelle1623[[#This Row],[Sprache]]</f>
        <v>D</v>
      </c>
      <c r="C59" s="37">
        <f>Tabelle1623[[#This Row],[Fragenummer]]</f>
        <v>35</v>
      </c>
      <c r="D59" s="37" t="str">
        <f>Tabelle1623[[#This Row],[Nummerzusatz]]</f>
        <v>35d</v>
      </c>
      <c r="E59" s="38" t="str">
        <f>Tabelle1623[[#This Row],[Kategorie]]</f>
        <v>Politik</v>
      </c>
      <c r="F59" s="38" t="str">
        <f>IF(Tabelle1623[[#This Row],[Unterkategorie_1]]="","",Tabelle1623[[#This Row],[Unterkategorie_1]])</f>
        <v>Aussenpolitik</v>
      </c>
      <c r="G59" s="38" t="str">
        <f>IF(Tabelle1623[[#This Row],[Unterkategorie_2]]="","",Tabelle1623[[#This Row],[Unterkategorie_2]])</f>
        <v/>
      </c>
      <c r="H59" s="38" t="str">
        <f>Tabelle1623[[#This Row],[Frageart]]</f>
        <v>Einstellung</v>
      </c>
      <c r="J59" s="22" t="str">
        <f t="shared" si="0"/>
        <v>ok</v>
      </c>
      <c r="K59" s="22" t="str">
        <f t="shared" si="1"/>
        <v>ok</v>
      </c>
      <c r="L59" s="22" t="str">
        <f t="shared" si="2"/>
        <v/>
      </c>
      <c r="M59" s="22" t="str">
        <f t="shared" si="3"/>
        <v>ok</v>
      </c>
    </row>
    <row r="60" spans="1:19" x14ac:dyDescent="0.2">
      <c r="A60" s="37">
        <f>Tabelle1623[[#This Row],[Projektnummer]]</f>
        <v>1</v>
      </c>
      <c r="B60" s="37" t="str">
        <f>Tabelle1623[[#This Row],[Sprache]]</f>
        <v>D</v>
      </c>
      <c r="C60" s="37">
        <f>Tabelle1623[[#This Row],[Fragenummer]]</f>
        <v>35</v>
      </c>
      <c r="D60" s="37" t="str">
        <f>Tabelle1623[[#This Row],[Nummerzusatz]]</f>
        <v>35e</v>
      </c>
      <c r="E60" s="38" t="str">
        <f>Tabelle1623[[#This Row],[Kategorie]]</f>
        <v>Politik</v>
      </c>
      <c r="F60" s="38" t="str">
        <f>IF(Tabelle1623[[#This Row],[Unterkategorie_1]]="","",Tabelle1623[[#This Row],[Unterkategorie_1]])</f>
        <v>Aussenpolitik</v>
      </c>
      <c r="G60" s="38" t="str">
        <f>IF(Tabelle1623[[#This Row],[Unterkategorie_2]]="","",Tabelle1623[[#This Row],[Unterkategorie_2]])</f>
        <v/>
      </c>
      <c r="H60" s="38" t="str">
        <f>Tabelle1623[[#This Row],[Frageart]]</f>
        <v>Einstellung</v>
      </c>
      <c r="J60" s="22" t="str">
        <f t="shared" si="0"/>
        <v>ok</v>
      </c>
      <c r="K60" s="22" t="str">
        <f t="shared" si="1"/>
        <v>ok</v>
      </c>
      <c r="L60" s="22" t="str">
        <f t="shared" si="2"/>
        <v/>
      </c>
      <c r="M60" s="22" t="str">
        <f t="shared" si="3"/>
        <v>ok</v>
      </c>
    </row>
    <row r="61" spans="1:19" x14ac:dyDescent="0.2">
      <c r="A61" s="37">
        <f>Tabelle1623[[#This Row],[Projektnummer]]</f>
        <v>1</v>
      </c>
      <c r="B61" s="37" t="str">
        <f>Tabelle1623[[#This Row],[Sprache]]</f>
        <v>D</v>
      </c>
      <c r="C61" s="37">
        <f>Tabelle1623[[#This Row],[Fragenummer]]</f>
        <v>35</v>
      </c>
      <c r="D61" s="37" t="str">
        <f>Tabelle1623[[#This Row],[Nummerzusatz]]</f>
        <v>35f</v>
      </c>
      <c r="E61" s="38" t="str">
        <f>Tabelle1623[[#This Row],[Kategorie]]</f>
        <v>Politik</v>
      </c>
      <c r="F61" s="38" t="str">
        <f>IF(Tabelle1623[[#This Row],[Unterkategorie_1]]="","",Tabelle1623[[#This Row],[Unterkategorie_1]])</f>
        <v>Aussenpolitik</v>
      </c>
      <c r="G61" s="38" t="str">
        <f>IF(Tabelle1623[[#This Row],[Unterkategorie_2]]="","",Tabelle1623[[#This Row],[Unterkategorie_2]])</f>
        <v/>
      </c>
      <c r="H61" s="38" t="str">
        <f>Tabelle1623[[#This Row],[Frageart]]</f>
        <v>Einstellung</v>
      </c>
      <c r="J61" s="22" t="str">
        <f t="shared" si="0"/>
        <v>ok</v>
      </c>
      <c r="K61" s="22" t="str">
        <f t="shared" si="1"/>
        <v>ok</v>
      </c>
      <c r="L61" s="22" t="str">
        <f t="shared" si="2"/>
        <v/>
      </c>
      <c r="M61" s="22" t="str">
        <f t="shared" si="3"/>
        <v>ok</v>
      </c>
    </row>
    <row r="62" spans="1:19" x14ac:dyDescent="0.2">
      <c r="A62" s="37">
        <f>Tabelle1623[[#This Row],[Projektnummer]]</f>
        <v>1</v>
      </c>
      <c r="B62" s="37" t="str">
        <f>Tabelle1623[[#This Row],[Sprache]]</f>
        <v>D</v>
      </c>
      <c r="C62" s="37">
        <f>Tabelle1623[[#This Row],[Fragenummer]]</f>
        <v>36</v>
      </c>
      <c r="D62" s="37">
        <f>Tabelle1623[[#This Row],[Nummerzusatz]]</f>
        <v>36</v>
      </c>
      <c r="E62" s="38" t="str">
        <f>Tabelle1623[[#This Row],[Kategorie]]</f>
        <v>Politik</v>
      </c>
      <c r="F62" s="38" t="str">
        <f>IF(Tabelle1623[[#This Row],[Unterkategorie_1]]="","",Tabelle1623[[#This Row],[Unterkategorie_1]])</f>
        <v>Aussenpolitik</v>
      </c>
      <c r="G62" s="38" t="str">
        <f>IF(Tabelle1623[[#This Row],[Unterkategorie_2]]="","",Tabelle1623[[#This Row],[Unterkategorie_2]])</f>
        <v/>
      </c>
      <c r="H62" s="38" t="str">
        <f>Tabelle1623[[#This Row],[Frageart]]</f>
        <v>Häufigkeit</v>
      </c>
      <c r="J62" s="22" t="str">
        <f t="shared" si="0"/>
        <v>ok</v>
      </c>
      <c r="K62" s="22" t="str">
        <f t="shared" si="1"/>
        <v>ok</v>
      </c>
      <c r="L62" s="22" t="str">
        <f t="shared" si="2"/>
        <v/>
      </c>
      <c r="M62" s="22" t="str">
        <f t="shared" si="3"/>
        <v>ok</v>
      </c>
    </row>
    <row r="63" spans="1:19" x14ac:dyDescent="0.2">
      <c r="A63" s="37">
        <f>Tabelle1623[[#This Row],[Projektnummer]]</f>
        <v>1</v>
      </c>
      <c r="B63" s="37" t="str">
        <f>Tabelle1623[[#This Row],[Sprache]]</f>
        <v>D</v>
      </c>
      <c r="C63" s="37">
        <f>Tabelle1623[[#This Row],[Fragenummer]]</f>
        <v>37</v>
      </c>
      <c r="D63" s="37">
        <f>Tabelle1623[[#This Row],[Nummerzusatz]]</f>
        <v>37</v>
      </c>
      <c r="E63" s="38" t="str">
        <f>Tabelle1623[[#This Row],[Kategorie]]</f>
        <v>Politik</v>
      </c>
      <c r="F63" s="38" t="str">
        <f>IF(Tabelle1623[[#This Row],[Unterkategorie_1]]="","",Tabelle1623[[#This Row],[Unterkategorie_1]])</f>
        <v>Aussenpolitik</v>
      </c>
      <c r="G63" s="38" t="str">
        <f>IF(Tabelle1623[[#This Row],[Unterkategorie_2]]="","",Tabelle1623[[#This Row],[Unterkategorie_2]])</f>
        <v/>
      </c>
      <c r="H63" s="38" t="str">
        <f>Tabelle1623[[#This Row],[Frageart]]</f>
        <v>Einstellung</v>
      </c>
      <c r="J63" s="22" t="str">
        <f t="shared" si="0"/>
        <v>ok</v>
      </c>
      <c r="K63" s="22" t="str">
        <f t="shared" si="1"/>
        <v>ok</v>
      </c>
      <c r="L63" s="22" t="str">
        <f t="shared" si="2"/>
        <v/>
      </c>
      <c r="M63" s="22" t="str">
        <f t="shared" si="3"/>
        <v>ok</v>
      </c>
    </row>
    <row r="64" spans="1:19" x14ac:dyDescent="0.2">
      <c r="A64" s="37">
        <f>Tabelle1623[[#This Row],[Projektnummer]]</f>
        <v>1</v>
      </c>
      <c r="B64" s="37" t="str">
        <f>Tabelle1623[[#This Row],[Sprache]]</f>
        <v>D</v>
      </c>
      <c r="C64" s="37">
        <f>Tabelle1623[[#This Row],[Fragenummer]]</f>
        <v>38</v>
      </c>
      <c r="D64" s="37">
        <f>Tabelle1623[[#This Row],[Nummerzusatz]]</f>
        <v>38</v>
      </c>
      <c r="E64" s="38" t="str">
        <f>Tabelle1623[[#This Row],[Kategorie]]</f>
        <v>Politik</v>
      </c>
      <c r="F64" s="38" t="str">
        <f>IF(Tabelle1623[[#This Row],[Unterkategorie_1]]="","",Tabelle1623[[#This Row],[Unterkategorie_1]])</f>
        <v/>
      </c>
      <c r="G64" s="38" t="str">
        <f>IF(Tabelle1623[[#This Row],[Unterkategorie_2]]="","",Tabelle1623[[#This Row],[Unterkategorie_2]])</f>
        <v/>
      </c>
      <c r="H64" s="38" t="str">
        <f>Tabelle1623[[#This Row],[Frageart]]</f>
        <v>Einstellung</v>
      </c>
      <c r="J64" s="22" t="str">
        <f t="shared" si="0"/>
        <v>ok</v>
      </c>
      <c r="K64" s="22" t="str">
        <f t="shared" si="1"/>
        <v/>
      </c>
      <c r="L64" s="22" t="str">
        <f t="shared" si="2"/>
        <v/>
      </c>
      <c r="M64" s="22" t="str">
        <f t="shared" si="3"/>
        <v>ok</v>
      </c>
    </row>
    <row r="65" spans="1:13" x14ac:dyDescent="0.2">
      <c r="A65" s="37">
        <f>Tabelle1623[[#This Row],[Projektnummer]]</f>
        <v>1</v>
      </c>
      <c r="B65" s="37" t="str">
        <f>Tabelle1623[[#This Row],[Sprache]]</f>
        <v>D</v>
      </c>
      <c r="C65" s="37">
        <f>Tabelle1623[[#This Row],[Fragenummer]]</f>
        <v>39</v>
      </c>
      <c r="D65" s="37" t="str">
        <f>Tabelle1623[[#This Row],[Nummerzusatz]]</f>
        <v>39a</v>
      </c>
      <c r="E65" s="38" t="str">
        <f>Tabelle1623[[#This Row],[Kategorie]]</f>
        <v>Politik</v>
      </c>
      <c r="F65" s="38" t="str">
        <f>IF(Tabelle1623[[#This Row],[Unterkategorie_1]]="","",Tabelle1623[[#This Row],[Unterkategorie_1]])</f>
        <v>Wirtschaft</v>
      </c>
      <c r="G65" s="38" t="str">
        <f>IF(Tabelle1623[[#This Row],[Unterkategorie_2]]="","",Tabelle1623[[#This Row],[Unterkategorie_2]])</f>
        <v/>
      </c>
      <c r="H65" s="38" t="str">
        <f>Tabelle1623[[#This Row],[Frageart]]</f>
        <v>Stärkegrad</v>
      </c>
      <c r="J65" s="22" t="str">
        <f t="shared" si="0"/>
        <v>ok</v>
      </c>
      <c r="K65" s="22" t="str">
        <f t="shared" si="1"/>
        <v>ok</v>
      </c>
      <c r="L65" s="22" t="str">
        <f t="shared" si="2"/>
        <v/>
      </c>
      <c r="M65" s="22" t="str">
        <f t="shared" si="3"/>
        <v>ok</v>
      </c>
    </row>
    <row r="66" spans="1:13" x14ac:dyDescent="0.2">
      <c r="A66" s="37">
        <f>Tabelle1623[[#This Row],[Projektnummer]]</f>
        <v>1</v>
      </c>
      <c r="B66" s="37" t="str">
        <f>Tabelle1623[[#This Row],[Sprache]]</f>
        <v>D</v>
      </c>
      <c r="C66" s="37">
        <f>Tabelle1623[[#This Row],[Fragenummer]]</f>
        <v>39</v>
      </c>
      <c r="D66" s="37" t="str">
        <f>Tabelle1623[[#This Row],[Nummerzusatz]]</f>
        <v>39b</v>
      </c>
      <c r="E66" s="38" t="str">
        <f>Tabelle1623[[#This Row],[Kategorie]]</f>
        <v>Politik</v>
      </c>
      <c r="F66" s="38" t="str">
        <f>IF(Tabelle1623[[#This Row],[Unterkategorie_1]]="","",Tabelle1623[[#This Row],[Unterkategorie_1]])</f>
        <v>Wirtschaft</v>
      </c>
      <c r="G66" s="38" t="str">
        <f>IF(Tabelle1623[[#This Row],[Unterkategorie_2]]="","",Tabelle1623[[#This Row],[Unterkategorie_2]])</f>
        <v/>
      </c>
      <c r="H66" s="38" t="str">
        <f>Tabelle1623[[#This Row],[Frageart]]</f>
        <v>Stärkegrad</v>
      </c>
      <c r="J66" s="22" t="str">
        <f t="shared" si="0"/>
        <v>ok</v>
      </c>
      <c r="K66" s="22" t="str">
        <f t="shared" si="1"/>
        <v>ok</v>
      </c>
      <c r="L66" s="22" t="str">
        <f t="shared" si="2"/>
        <v/>
      </c>
      <c r="M66" s="22" t="str">
        <f t="shared" si="3"/>
        <v>ok</v>
      </c>
    </row>
    <row r="67" spans="1:13" x14ac:dyDescent="0.2">
      <c r="A67" s="37">
        <f>Tabelle1623[[#This Row],[Projektnummer]]</f>
        <v>1</v>
      </c>
      <c r="B67" s="37" t="str">
        <f>Tabelle1623[[#This Row],[Sprache]]</f>
        <v>D</v>
      </c>
      <c r="C67" s="37">
        <f>Tabelle1623[[#This Row],[Fragenummer]]</f>
        <v>39</v>
      </c>
      <c r="D67" s="37" t="str">
        <f>Tabelle1623[[#This Row],[Nummerzusatz]]</f>
        <v>39c</v>
      </c>
      <c r="E67" s="38" t="str">
        <f>Tabelle1623[[#This Row],[Kategorie]]</f>
        <v>Politik</v>
      </c>
      <c r="F67" s="38" t="str">
        <f>IF(Tabelle1623[[#This Row],[Unterkategorie_1]]="","",Tabelle1623[[#This Row],[Unterkategorie_1]])</f>
        <v>Wirtschaft</v>
      </c>
      <c r="G67" s="38" t="str">
        <f>IF(Tabelle1623[[#This Row],[Unterkategorie_2]]="","",Tabelle1623[[#This Row],[Unterkategorie_2]])</f>
        <v/>
      </c>
      <c r="H67" s="38" t="str">
        <f>Tabelle1623[[#This Row],[Frageart]]</f>
        <v>Stärkegrad</v>
      </c>
      <c r="J67" s="22" t="str">
        <f t="shared" ref="J67:J130" si="7">IF(ISNUMBER(MATCH(E67,$O$2:$O$31,0)),"ok","check")</f>
        <v>ok</v>
      </c>
      <c r="K67" s="22" t="str">
        <f t="shared" ref="K67:K130" si="8">IF(F67="","",IF(ISNUMBER(MATCH(F67,$R$2:$R$53,0)),"ok","check"))</f>
        <v>ok</v>
      </c>
      <c r="L67" s="22" t="str">
        <f t="shared" ref="L67:L130" si="9">IF(G67="","",IF(ISNUMBER(MATCH(G67,$R$2:$R$53,0)),"ok","check"))</f>
        <v/>
      </c>
      <c r="M67" s="22" t="str">
        <f t="shared" ref="M67:M130" si="10">IF(H67="","missing",IF(ISNUMBER(MATCH(H67,$U$2:$U$9,0)),"ok","check"))</f>
        <v>ok</v>
      </c>
    </row>
    <row r="68" spans="1:13" x14ac:dyDescent="0.2">
      <c r="A68" s="37">
        <f>Tabelle1623[[#This Row],[Projektnummer]]</f>
        <v>1</v>
      </c>
      <c r="B68" s="37" t="str">
        <f>Tabelle1623[[#This Row],[Sprache]]</f>
        <v>D</v>
      </c>
      <c r="C68" s="37">
        <f>Tabelle1623[[#This Row],[Fragenummer]]</f>
        <v>39</v>
      </c>
      <c r="D68" s="37" t="str">
        <f>Tabelle1623[[#This Row],[Nummerzusatz]]</f>
        <v>39d</v>
      </c>
      <c r="E68" s="38" t="str">
        <f>Tabelle1623[[#This Row],[Kategorie]]</f>
        <v>Politik</v>
      </c>
      <c r="F68" s="38" t="str">
        <f>IF(Tabelle1623[[#This Row],[Unterkategorie_1]]="","",Tabelle1623[[#This Row],[Unterkategorie_1]])</f>
        <v>Wirtschaft</v>
      </c>
      <c r="G68" s="38" t="str">
        <f>IF(Tabelle1623[[#This Row],[Unterkategorie_2]]="","",Tabelle1623[[#This Row],[Unterkategorie_2]])</f>
        <v/>
      </c>
      <c r="H68" s="38" t="str">
        <f>Tabelle1623[[#This Row],[Frageart]]</f>
        <v>Stärkegrad</v>
      </c>
      <c r="J68" s="22" t="str">
        <f t="shared" si="7"/>
        <v>ok</v>
      </c>
      <c r="K68" s="22" t="str">
        <f t="shared" si="8"/>
        <v>ok</v>
      </c>
      <c r="L68" s="22" t="str">
        <f t="shared" si="9"/>
        <v/>
      </c>
      <c r="M68" s="22" t="str">
        <f t="shared" si="10"/>
        <v>ok</v>
      </c>
    </row>
    <row r="69" spans="1:13" x14ac:dyDescent="0.2">
      <c r="A69" s="37">
        <f>Tabelle1623[[#This Row],[Projektnummer]]</f>
        <v>1</v>
      </c>
      <c r="B69" s="37" t="str">
        <f>Tabelle1623[[#This Row],[Sprache]]</f>
        <v>D</v>
      </c>
      <c r="C69" s="37">
        <f>Tabelle1623[[#This Row],[Fragenummer]]</f>
        <v>39</v>
      </c>
      <c r="D69" s="37" t="str">
        <f>Tabelle1623[[#This Row],[Nummerzusatz]]</f>
        <v>39e</v>
      </c>
      <c r="E69" s="38" t="str">
        <f>Tabelle1623[[#This Row],[Kategorie]]</f>
        <v>Politik</v>
      </c>
      <c r="F69" s="38" t="str">
        <f>IF(Tabelle1623[[#This Row],[Unterkategorie_1]]="","",Tabelle1623[[#This Row],[Unterkategorie_1]])</f>
        <v>Wirtschaft</v>
      </c>
      <c r="G69" s="38" t="str">
        <f>IF(Tabelle1623[[#This Row],[Unterkategorie_2]]="","",Tabelle1623[[#This Row],[Unterkategorie_2]])</f>
        <v/>
      </c>
      <c r="H69" s="38" t="str">
        <f>Tabelle1623[[#This Row],[Frageart]]</f>
        <v>Stärkegrad</v>
      </c>
      <c r="J69" s="22" t="str">
        <f t="shared" si="7"/>
        <v>ok</v>
      </c>
      <c r="K69" s="22" t="str">
        <f t="shared" si="8"/>
        <v>ok</v>
      </c>
      <c r="L69" s="22" t="str">
        <f t="shared" si="9"/>
        <v/>
      </c>
      <c r="M69" s="22" t="str">
        <f t="shared" si="10"/>
        <v>ok</v>
      </c>
    </row>
    <row r="70" spans="1:13" x14ac:dyDescent="0.2">
      <c r="A70" s="37">
        <f>Tabelle1623[[#This Row],[Projektnummer]]</f>
        <v>1</v>
      </c>
      <c r="B70" s="37" t="str">
        <f>Tabelle1623[[#This Row],[Sprache]]</f>
        <v>D</v>
      </c>
      <c r="C70" s="37">
        <f>Tabelle1623[[#This Row],[Fragenummer]]</f>
        <v>39</v>
      </c>
      <c r="D70" s="37" t="str">
        <f>Tabelle1623[[#This Row],[Nummerzusatz]]</f>
        <v>39f</v>
      </c>
      <c r="E70" s="38" t="str">
        <f>Tabelle1623[[#This Row],[Kategorie]]</f>
        <v>Politik</v>
      </c>
      <c r="F70" s="38" t="str">
        <f>IF(Tabelle1623[[#This Row],[Unterkategorie_1]]="","",Tabelle1623[[#This Row],[Unterkategorie_1]])</f>
        <v>Wirtschaft</v>
      </c>
      <c r="G70" s="38" t="str">
        <f>IF(Tabelle1623[[#This Row],[Unterkategorie_2]]="","",Tabelle1623[[#This Row],[Unterkategorie_2]])</f>
        <v/>
      </c>
      <c r="H70" s="38" t="str">
        <f>Tabelle1623[[#This Row],[Frageart]]</f>
        <v>Stärkegrad</v>
      </c>
      <c r="J70" s="22" t="str">
        <f t="shared" si="7"/>
        <v>ok</v>
      </c>
      <c r="K70" s="22" t="str">
        <f t="shared" si="8"/>
        <v>ok</v>
      </c>
      <c r="L70" s="22" t="str">
        <f t="shared" si="9"/>
        <v/>
      </c>
      <c r="M70" s="22" t="str">
        <f t="shared" si="10"/>
        <v>ok</v>
      </c>
    </row>
    <row r="71" spans="1:13" x14ac:dyDescent="0.2">
      <c r="A71" s="37">
        <f>Tabelle1623[[#This Row],[Projektnummer]]</f>
        <v>1</v>
      </c>
      <c r="B71" s="37" t="str">
        <f>Tabelle1623[[#This Row],[Sprache]]</f>
        <v>D</v>
      </c>
      <c r="C71" s="37">
        <f>Tabelle1623[[#This Row],[Fragenummer]]</f>
        <v>39</v>
      </c>
      <c r="D71" s="37" t="str">
        <f>Tabelle1623[[#This Row],[Nummerzusatz]]</f>
        <v>39g</v>
      </c>
      <c r="E71" s="38" t="str">
        <f>Tabelle1623[[#This Row],[Kategorie]]</f>
        <v>Politik</v>
      </c>
      <c r="F71" s="38" t="str">
        <f>IF(Tabelle1623[[#This Row],[Unterkategorie_1]]="","",Tabelle1623[[#This Row],[Unterkategorie_1]])</f>
        <v>Wirtschaft</v>
      </c>
      <c r="G71" s="38" t="str">
        <f>IF(Tabelle1623[[#This Row],[Unterkategorie_2]]="","",Tabelle1623[[#This Row],[Unterkategorie_2]])</f>
        <v/>
      </c>
      <c r="H71" s="38" t="str">
        <f>Tabelle1623[[#This Row],[Frageart]]</f>
        <v>Stärkegrad</v>
      </c>
      <c r="J71" s="22" t="str">
        <f t="shared" si="7"/>
        <v>ok</v>
      </c>
      <c r="K71" s="22" t="str">
        <f t="shared" si="8"/>
        <v>ok</v>
      </c>
      <c r="L71" s="22" t="str">
        <f t="shared" si="9"/>
        <v/>
      </c>
      <c r="M71" s="22" t="str">
        <f t="shared" si="10"/>
        <v>ok</v>
      </c>
    </row>
    <row r="72" spans="1:13" x14ac:dyDescent="0.2">
      <c r="A72" s="37">
        <f>Tabelle1623[[#This Row],[Projektnummer]]</f>
        <v>1</v>
      </c>
      <c r="B72" s="37" t="str">
        <f>Tabelle1623[[#This Row],[Sprache]]</f>
        <v>D</v>
      </c>
      <c r="C72" s="37">
        <f>Tabelle1623[[#This Row],[Fragenummer]]</f>
        <v>39</v>
      </c>
      <c r="D72" s="37" t="str">
        <f>Tabelle1623[[#This Row],[Nummerzusatz]]</f>
        <v>39h</v>
      </c>
      <c r="E72" s="38" t="str">
        <f>Tabelle1623[[#This Row],[Kategorie]]</f>
        <v>Politik</v>
      </c>
      <c r="F72" s="38" t="str">
        <f>IF(Tabelle1623[[#This Row],[Unterkategorie_1]]="","",Tabelle1623[[#This Row],[Unterkategorie_1]])</f>
        <v>Wirtschaft</v>
      </c>
      <c r="G72" s="38" t="str">
        <f>IF(Tabelle1623[[#This Row],[Unterkategorie_2]]="","",Tabelle1623[[#This Row],[Unterkategorie_2]])</f>
        <v/>
      </c>
      <c r="H72" s="38" t="str">
        <f>Tabelle1623[[#This Row],[Frageart]]</f>
        <v>Stärkegrad</v>
      </c>
      <c r="J72" s="22" t="str">
        <f t="shared" si="7"/>
        <v>ok</v>
      </c>
      <c r="K72" s="22" t="str">
        <f t="shared" si="8"/>
        <v>ok</v>
      </c>
      <c r="L72" s="22" t="str">
        <f t="shared" si="9"/>
        <v/>
      </c>
      <c r="M72" s="22" t="str">
        <f t="shared" si="10"/>
        <v>ok</v>
      </c>
    </row>
    <row r="73" spans="1:13" x14ac:dyDescent="0.2">
      <c r="A73" s="37">
        <f>Tabelle1623[[#This Row],[Projektnummer]]</f>
        <v>1</v>
      </c>
      <c r="B73" s="37" t="str">
        <f>Tabelle1623[[#This Row],[Sprache]]</f>
        <v>D</v>
      </c>
      <c r="C73" s="37">
        <f>Tabelle1623[[#This Row],[Fragenummer]]</f>
        <v>39</v>
      </c>
      <c r="D73" s="37" t="str">
        <f>Tabelle1623[[#This Row],[Nummerzusatz]]</f>
        <v>39i</v>
      </c>
      <c r="E73" s="38" t="str">
        <f>Tabelle1623[[#This Row],[Kategorie]]</f>
        <v>Politik</v>
      </c>
      <c r="F73" s="38" t="str">
        <f>IF(Tabelle1623[[#This Row],[Unterkategorie_1]]="","",Tabelle1623[[#This Row],[Unterkategorie_1]])</f>
        <v>Wirtschaft</v>
      </c>
      <c r="G73" s="38" t="str">
        <f>IF(Tabelle1623[[#This Row],[Unterkategorie_2]]="","",Tabelle1623[[#This Row],[Unterkategorie_2]])</f>
        <v/>
      </c>
      <c r="H73" s="38" t="str">
        <f>Tabelle1623[[#This Row],[Frageart]]</f>
        <v>Stärkegrad</v>
      </c>
      <c r="J73" s="22" t="str">
        <f t="shared" si="7"/>
        <v>ok</v>
      </c>
      <c r="K73" s="22" t="str">
        <f t="shared" si="8"/>
        <v>ok</v>
      </c>
      <c r="L73" s="22" t="str">
        <f t="shared" si="9"/>
        <v/>
      </c>
      <c r="M73" s="22" t="str">
        <f t="shared" si="10"/>
        <v>ok</v>
      </c>
    </row>
    <row r="74" spans="1:13" x14ac:dyDescent="0.2">
      <c r="A74" s="37">
        <f>Tabelle1623[[#This Row],[Projektnummer]]</f>
        <v>1</v>
      </c>
      <c r="B74" s="37" t="str">
        <f>Tabelle1623[[#This Row],[Sprache]]</f>
        <v>D</v>
      </c>
      <c r="C74" s="37">
        <f>Tabelle1623[[#This Row],[Fragenummer]]</f>
        <v>40</v>
      </c>
      <c r="D74" s="37" t="str">
        <f>Tabelle1623[[#This Row],[Nummerzusatz]]</f>
        <v>40a</v>
      </c>
      <c r="E74" s="38" t="str">
        <f>Tabelle1623[[#This Row],[Kategorie]]</f>
        <v>Politik</v>
      </c>
      <c r="F74" s="38" t="str">
        <f>IF(Tabelle1623[[#This Row],[Unterkategorie_1]]="","",Tabelle1623[[#This Row],[Unterkategorie_1]])</f>
        <v>Wirtschaft</v>
      </c>
      <c r="G74" s="38" t="str">
        <f>IF(Tabelle1623[[#This Row],[Unterkategorie_2]]="","",Tabelle1623[[#This Row],[Unterkategorie_2]])</f>
        <v/>
      </c>
      <c r="H74" s="38" t="str">
        <f>Tabelle1623[[#This Row],[Frageart]]</f>
        <v>Stärkegrad</v>
      </c>
      <c r="J74" s="22" t="str">
        <f t="shared" si="7"/>
        <v>ok</v>
      </c>
      <c r="K74" s="22" t="str">
        <f t="shared" si="8"/>
        <v>ok</v>
      </c>
      <c r="L74" s="22" t="str">
        <f t="shared" si="9"/>
        <v/>
      </c>
      <c r="M74" s="22" t="str">
        <f t="shared" si="10"/>
        <v>ok</v>
      </c>
    </row>
    <row r="75" spans="1:13" x14ac:dyDescent="0.2">
      <c r="A75" s="37">
        <f>Tabelle1623[[#This Row],[Projektnummer]]</f>
        <v>1</v>
      </c>
      <c r="B75" s="37" t="str">
        <f>Tabelle1623[[#This Row],[Sprache]]</f>
        <v>D</v>
      </c>
      <c r="C75" s="37">
        <f>Tabelle1623[[#This Row],[Fragenummer]]</f>
        <v>40</v>
      </c>
      <c r="D75" s="37" t="str">
        <f>Tabelle1623[[#This Row],[Nummerzusatz]]</f>
        <v>40b</v>
      </c>
      <c r="E75" s="38" t="str">
        <f>Tabelle1623[[#This Row],[Kategorie]]</f>
        <v>Politik</v>
      </c>
      <c r="F75" s="38" t="str">
        <f>IF(Tabelle1623[[#This Row],[Unterkategorie_1]]="","",Tabelle1623[[#This Row],[Unterkategorie_1]])</f>
        <v>Wirtschaft</v>
      </c>
      <c r="G75" s="38" t="str">
        <f>IF(Tabelle1623[[#This Row],[Unterkategorie_2]]="","",Tabelle1623[[#This Row],[Unterkategorie_2]])</f>
        <v/>
      </c>
      <c r="H75" s="38" t="str">
        <f>Tabelle1623[[#This Row],[Frageart]]</f>
        <v>Einstellung</v>
      </c>
      <c r="J75" s="22" t="str">
        <f t="shared" si="7"/>
        <v>ok</v>
      </c>
      <c r="K75" s="22" t="str">
        <f t="shared" si="8"/>
        <v>ok</v>
      </c>
      <c r="L75" s="22" t="str">
        <f t="shared" si="9"/>
        <v/>
      </c>
      <c r="M75" s="22" t="str">
        <f t="shared" si="10"/>
        <v>ok</v>
      </c>
    </row>
    <row r="76" spans="1:13" x14ac:dyDescent="0.2">
      <c r="A76" s="37">
        <f>Tabelle1623[[#This Row],[Projektnummer]]</f>
        <v>1</v>
      </c>
      <c r="B76" s="37" t="str">
        <f>Tabelle1623[[#This Row],[Sprache]]</f>
        <v>D</v>
      </c>
      <c r="C76" s="37">
        <f>Tabelle1623[[#This Row],[Fragenummer]]</f>
        <v>40</v>
      </c>
      <c r="D76" s="37" t="str">
        <f>Tabelle1623[[#This Row],[Nummerzusatz]]</f>
        <v>40c</v>
      </c>
      <c r="E76" s="38" t="str">
        <f>Tabelle1623[[#This Row],[Kategorie]]</f>
        <v>Politik</v>
      </c>
      <c r="F76" s="38" t="str">
        <f>IF(Tabelle1623[[#This Row],[Unterkategorie_1]]="","",Tabelle1623[[#This Row],[Unterkategorie_1]])</f>
        <v>Wirtschaft</v>
      </c>
      <c r="G76" s="38" t="str">
        <f>IF(Tabelle1623[[#This Row],[Unterkategorie_2]]="","",Tabelle1623[[#This Row],[Unterkategorie_2]])</f>
        <v/>
      </c>
      <c r="H76" s="38" t="str">
        <f>Tabelle1623[[#This Row],[Frageart]]</f>
        <v>Einstellung</v>
      </c>
      <c r="J76" s="22" t="str">
        <f t="shared" si="7"/>
        <v>ok</v>
      </c>
      <c r="K76" s="22" t="str">
        <f t="shared" si="8"/>
        <v>ok</v>
      </c>
      <c r="L76" s="22" t="str">
        <f t="shared" si="9"/>
        <v/>
      </c>
      <c r="M76" s="22" t="str">
        <f t="shared" si="10"/>
        <v>ok</v>
      </c>
    </row>
    <row r="77" spans="1:13" x14ac:dyDescent="0.2">
      <c r="A77" s="37">
        <f>Tabelle1623[[#This Row],[Projektnummer]]</f>
        <v>1</v>
      </c>
      <c r="B77" s="37" t="str">
        <f>Tabelle1623[[#This Row],[Sprache]]</f>
        <v>D</v>
      </c>
      <c r="C77" s="37">
        <f>Tabelle1623[[#This Row],[Fragenummer]]</f>
        <v>40</v>
      </c>
      <c r="D77" s="37" t="str">
        <f>Tabelle1623[[#This Row],[Nummerzusatz]]</f>
        <v>40d</v>
      </c>
      <c r="E77" s="38" t="str">
        <f>Tabelle1623[[#This Row],[Kategorie]]</f>
        <v>Politik</v>
      </c>
      <c r="F77" s="38" t="str">
        <f>IF(Tabelle1623[[#This Row],[Unterkategorie_1]]="","",Tabelle1623[[#This Row],[Unterkategorie_1]])</f>
        <v>Wirtschaft</v>
      </c>
      <c r="G77" s="38" t="str">
        <f>IF(Tabelle1623[[#This Row],[Unterkategorie_2]]="","",Tabelle1623[[#This Row],[Unterkategorie_2]])</f>
        <v/>
      </c>
      <c r="H77" s="38" t="str">
        <f>Tabelle1623[[#This Row],[Frageart]]</f>
        <v>Einstellung</v>
      </c>
      <c r="J77" s="22" t="str">
        <f t="shared" si="7"/>
        <v>ok</v>
      </c>
      <c r="K77" s="22" t="str">
        <f t="shared" si="8"/>
        <v>ok</v>
      </c>
      <c r="L77" s="22" t="str">
        <f t="shared" si="9"/>
        <v/>
      </c>
      <c r="M77" s="22" t="str">
        <f t="shared" si="10"/>
        <v>ok</v>
      </c>
    </row>
    <row r="78" spans="1:13" x14ac:dyDescent="0.2">
      <c r="A78" s="37">
        <f>Tabelle1623[[#This Row],[Projektnummer]]</f>
        <v>1</v>
      </c>
      <c r="B78" s="37" t="str">
        <f>Tabelle1623[[#This Row],[Sprache]]</f>
        <v>D</v>
      </c>
      <c r="C78" s="37">
        <f>Tabelle1623[[#This Row],[Fragenummer]]</f>
        <v>40</v>
      </c>
      <c r="D78" s="37" t="str">
        <f>Tabelle1623[[#This Row],[Nummerzusatz]]</f>
        <v>40e</v>
      </c>
      <c r="E78" s="38" t="str">
        <f>Tabelle1623[[#This Row],[Kategorie]]</f>
        <v>Politik</v>
      </c>
      <c r="F78" s="38" t="str">
        <f>IF(Tabelle1623[[#This Row],[Unterkategorie_1]]="","",Tabelle1623[[#This Row],[Unterkategorie_1]])</f>
        <v>Wirtschaft</v>
      </c>
      <c r="G78" s="38" t="str">
        <f>IF(Tabelle1623[[#This Row],[Unterkategorie_2]]="","",Tabelle1623[[#This Row],[Unterkategorie_2]])</f>
        <v/>
      </c>
      <c r="H78" s="38" t="str">
        <f>Tabelle1623[[#This Row],[Frageart]]</f>
        <v>Einstellung</v>
      </c>
      <c r="J78" s="22" t="str">
        <f t="shared" si="7"/>
        <v>ok</v>
      </c>
      <c r="K78" s="22" t="str">
        <f t="shared" si="8"/>
        <v>ok</v>
      </c>
      <c r="L78" s="22" t="str">
        <f t="shared" si="9"/>
        <v/>
      </c>
      <c r="M78" s="22" t="str">
        <f t="shared" si="10"/>
        <v>ok</v>
      </c>
    </row>
    <row r="79" spans="1:13" x14ac:dyDescent="0.2">
      <c r="A79" s="37">
        <f>Tabelle1623[[#This Row],[Projektnummer]]</f>
        <v>1</v>
      </c>
      <c r="B79" s="37" t="str">
        <f>Tabelle1623[[#This Row],[Sprache]]</f>
        <v>D</v>
      </c>
      <c r="C79" s="37">
        <f>Tabelle1623[[#This Row],[Fragenummer]]</f>
        <v>40</v>
      </c>
      <c r="D79" s="37" t="str">
        <f>Tabelle1623[[#This Row],[Nummerzusatz]]</f>
        <v>40f</v>
      </c>
      <c r="E79" s="38" t="str">
        <f>Tabelle1623[[#This Row],[Kategorie]]</f>
        <v>Politik</v>
      </c>
      <c r="F79" s="38" t="str">
        <f>IF(Tabelle1623[[#This Row],[Unterkategorie_1]]="","",Tabelle1623[[#This Row],[Unterkategorie_1]])</f>
        <v>Wirtschaft</v>
      </c>
      <c r="G79" s="38" t="str">
        <f>IF(Tabelle1623[[#This Row],[Unterkategorie_2]]="","",Tabelle1623[[#This Row],[Unterkategorie_2]])</f>
        <v/>
      </c>
      <c r="H79" s="38" t="str">
        <f>Tabelle1623[[#This Row],[Frageart]]</f>
        <v>Einstellung</v>
      </c>
      <c r="J79" s="22" t="str">
        <f t="shared" si="7"/>
        <v>ok</v>
      </c>
      <c r="K79" s="22" t="str">
        <f t="shared" si="8"/>
        <v>ok</v>
      </c>
      <c r="L79" s="22" t="str">
        <f t="shared" si="9"/>
        <v/>
      </c>
      <c r="M79" s="22" t="str">
        <f t="shared" si="10"/>
        <v>ok</v>
      </c>
    </row>
    <row r="80" spans="1:13" x14ac:dyDescent="0.2">
      <c r="A80" s="37">
        <f>Tabelle1623[[#This Row],[Projektnummer]]</f>
        <v>1</v>
      </c>
      <c r="B80" s="37" t="str">
        <f>Tabelle1623[[#This Row],[Sprache]]</f>
        <v>D</v>
      </c>
      <c r="C80" s="37">
        <f>Tabelle1623[[#This Row],[Fragenummer]]</f>
        <v>40</v>
      </c>
      <c r="D80" s="37" t="str">
        <f>Tabelle1623[[#This Row],[Nummerzusatz]]</f>
        <v>40g</v>
      </c>
      <c r="E80" s="38" t="str">
        <f>Tabelle1623[[#This Row],[Kategorie]]</f>
        <v>Politik</v>
      </c>
      <c r="F80" s="38" t="str">
        <f>IF(Tabelle1623[[#This Row],[Unterkategorie_1]]="","",Tabelle1623[[#This Row],[Unterkategorie_1]])</f>
        <v>Wirtschaft</v>
      </c>
      <c r="G80" s="38" t="str">
        <f>IF(Tabelle1623[[#This Row],[Unterkategorie_2]]="","",Tabelle1623[[#This Row],[Unterkategorie_2]])</f>
        <v/>
      </c>
      <c r="H80" s="38" t="str">
        <f>Tabelle1623[[#This Row],[Frageart]]</f>
        <v>Einstellung</v>
      </c>
      <c r="J80" s="22" t="str">
        <f t="shared" si="7"/>
        <v>ok</v>
      </c>
      <c r="K80" s="22" t="str">
        <f t="shared" si="8"/>
        <v>ok</v>
      </c>
      <c r="L80" s="22" t="str">
        <f t="shared" si="9"/>
        <v/>
      </c>
      <c r="M80" s="22" t="str">
        <f t="shared" si="10"/>
        <v>ok</v>
      </c>
    </row>
    <row r="81" spans="1:13" x14ac:dyDescent="0.2">
      <c r="A81" s="37">
        <f>Tabelle1623[[#This Row],[Projektnummer]]</f>
        <v>1</v>
      </c>
      <c r="B81" s="37" t="str">
        <f>Tabelle1623[[#This Row],[Sprache]]</f>
        <v>D</v>
      </c>
      <c r="C81" s="37">
        <f>Tabelle1623[[#This Row],[Fragenummer]]</f>
        <v>40</v>
      </c>
      <c r="D81" s="37" t="str">
        <f>Tabelle1623[[#This Row],[Nummerzusatz]]</f>
        <v>40h</v>
      </c>
      <c r="E81" s="38" t="str">
        <f>Tabelle1623[[#This Row],[Kategorie]]</f>
        <v>Politik</v>
      </c>
      <c r="F81" s="38" t="str">
        <f>IF(Tabelle1623[[#This Row],[Unterkategorie_1]]="","",Tabelle1623[[#This Row],[Unterkategorie_1]])</f>
        <v>Wirtschaft</v>
      </c>
      <c r="G81" s="38" t="str">
        <f>IF(Tabelle1623[[#This Row],[Unterkategorie_2]]="","",Tabelle1623[[#This Row],[Unterkategorie_2]])</f>
        <v/>
      </c>
      <c r="H81" s="38" t="str">
        <f>Tabelle1623[[#This Row],[Frageart]]</f>
        <v>Einstellung</v>
      </c>
      <c r="J81" s="22" t="str">
        <f t="shared" si="7"/>
        <v>ok</v>
      </c>
      <c r="K81" s="22" t="str">
        <f t="shared" si="8"/>
        <v>ok</v>
      </c>
      <c r="L81" s="22" t="str">
        <f t="shared" si="9"/>
        <v/>
      </c>
      <c r="M81" s="22" t="str">
        <f t="shared" si="10"/>
        <v>ok</v>
      </c>
    </row>
    <row r="82" spans="1:13" x14ac:dyDescent="0.2">
      <c r="A82" s="37">
        <f>Tabelle1623[[#This Row],[Projektnummer]]</f>
        <v>1</v>
      </c>
      <c r="B82" s="37" t="str">
        <f>Tabelle1623[[#This Row],[Sprache]]</f>
        <v>D</v>
      </c>
      <c r="C82" s="37">
        <f>Tabelle1623[[#This Row],[Fragenummer]]</f>
        <v>40</v>
      </c>
      <c r="D82" s="37" t="str">
        <f>Tabelle1623[[#This Row],[Nummerzusatz]]</f>
        <v>40i</v>
      </c>
      <c r="E82" s="38" t="str">
        <f>Tabelle1623[[#This Row],[Kategorie]]</f>
        <v>Politik</v>
      </c>
      <c r="F82" s="38" t="str">
        <f>IF(Tabelle1623[[#This Row],[Unterkategorie_1]]="","",Tabelle1623[[#This Row],[Unterkategorie_1]])</f>
        <v>Wirtschaft</v>
      </c>
      <c r="G82" s="38" t="str">
        <f>IF(Tabelle1623[[#This Row],[Unterkategorie_2]]="","",Tabelle1623[[#This Row],[Unterkategorie_2]])</f>
        <v/>
      </c>
      <c r="H82" s="38" t="str">
        <f>Tabelle1623[[#This Row],[Frageart]]</f>
        <v>Einstellung</v>
      </c>
      <c r="J82" s="22" t="str">
        <f t="shared" si="7"/>
        <v>ok</v>
      </c>
      <c r="K82" s="22" t="str">
        <f t="shared" si="8"/>
        <v>ok</v>
      </c>
      <c r="L82" s="22" t="str">
        <f t="shared" si="9"/>
        <v/>
      </c>
      <c r="M82" s="22" t="str">
        <f t="shared" si="10"/>
        <v>ok</v>
      </c>
    </row>
    <row r="83" spans="1:13" x14ac:dyDescent="0.2">
      <c r="A83" s="37">
        <f>Tabelle1623[[#This Row],[Projektnummer]]</f>
        <v>1</v>
      </c>
      <c r="B83" s="37" t="str">
        <f>Tabelle1623[[#This Row],[Sprache]]</f>
        <v>D</v>
      </c>
      <c r="C83" s="37">
        <f>Tabelle1623[[#This Row],[Fragenummer]]</f>
        <v>41</v>
      </c>
      <c r="D83" s="37" t="str">
        <f>Tabelle1623[[#This Row],[Nummerzusatz]]</f>
        <v>41a</v>
      </c>
      <c r="E83" s="38" t="str">
        <f>Tabelle1623[[#This Row],[Kategorie]]</f>
        <v>Politik</v>
      </c>
      <c r="F83" s="38" t="str">
        <f>IF(Tabelle1623[[#This Row],[Unterkategorie_1]]="","",Tabelle1623[[#This Row],[Unterkategorie_1]])</f>
        <v/>
      </c>
      <c r="G83" s="38" t="str">
        <f>IF(Tabelle1623[[#This Row],[Unterkategorie_2]]="","",Tabelle1623[[#This Row],[Unterkategorie_2]])</f>
        <v/>
      </c>
      <c r="H83" s="38" t="str">
        <f>Tabelle1623[[#This Row],[Frageart]]</f>
        <v>Wissen</v>
      </c>
      <c r="J83" s="22" t="str">
        <f t="shared" si="7"/>
        <v>ok</v>
      </c>
      <c r="K83" s="22" t="str">
        <f t="shared" si="8"/>
        <v/>
      </c>
      <c r="L83" s="22" t="str">
        <f t="shared" si="9"/>
        <v/>
      </c>
      <c r="M83" s="22" t="str">
        <f t="shared" si="10"/>
        <v>ok</v>
      </c>
    </row>
    <row r="84" spans="1:13" x14ac:dyDescent="0.2">
      <c r="A84" s="37">
        <f>Tabelle1623[[#This Row],[Projektnummer]]</f>
        <v>1</v>
      </c>
      <c r="B84" s="37" t="str">
        <f>Tabelle1623[[#This Row],[Sprache]]</f>
        <v>D</v>
      </c>
      <c r="C84" s="37">
        <f>Tabelle1623[[#This Row],[Fragenummer]]</f>
        <v>41</v>
      </c>
      <c r="D84" s="37" t="str">
        <f>Tabelle1623[[#This Row],[Nummerzusatz]]</f>
        <v>41b</v>
      </c>
      <c r="E84" s="38" t="str">
        <f>Tabelle1623[[#This Row],[Kategorie]]</f>
        <v>Politik</v>
      </c>
      <c r="F84" s="38" t="str">
        <f>IF(Tabelle1623[[#This Row],[Unterkategorie_1]]="","",Tabelle1623[[#This Row],[Unterkategorie_1]])</f>
        <v/>
      </c>
      <c r="G84" s="38" t="str">
        <f>IF(Tabelle1623[[#This Row],[Unterkategorie_2]]="","",Tabelle1623[[#This Row],[Unterkategorie_2]])</f>
        <v/>
      </c>
      <c r="H84" s="38" t="str">
        <f>Tabelle1623[[#This Row],[Frageart]]</f>
        <v>Wissen</v>
      </c>
      <c r="J84" s="22" t="str">
        <f t="shared" si="7"/>
        <v>ok</v>
      </c>
      <c r="K84" s="22" t="str">
        <f t="shared" si="8"/>
        <v/>
      </c>
      <c r="L84" s="22" t="str">
        <f t="shared" si="9"/>
        <v/>
      </c>
      <c r="M84" s="22" t="str">
        <f t="shared" si="10"/>
        <v>ok</v>
      </c>
    </row>
    <row r="85" spans="1:13" x14ac:dyDescent="0.2">
      <c r="A85" s="37">
        <f>Tabelle1623[[#This Row],[Projektnummer]]</f>
        <v>1</v>
      </c>
      <c r="B85" s="37" t="str">
        <f>Tabelle1623[[#This Row],[Sprache]]</f>
        <v>D</v>
      </c>
      <c r="C85" s="37">
        <f>Tabelle1623[[#This Row],[Fragenummer]]</f>
        <v>41</v>
      </c>
      <c r="D85" s="37" t="str">
        <f>Tabelle1623[[#This Row],[Nummerzusatz]]</f>
        <v>41c</v>
      </c>
      <c r="E85" s="38" t="str">
        <f>Tabelle1623[[#This Row],[Kategorie]]</f>
        <v>Politik</v>
      </c>
      <c r="F85" s="38" t="str">
        <f>IF(Tabelle1623[[#This Row],[Unterkategorie_1]]="","",Tabelle1623[[#This Row],[Unterkategorie_1]])</f>
        <v/>
      </c>
      <c r="G85" s="38" t="str">
        <f>IF(Tabelle1623[[#This Row],[Unterkategorie_2]]="","",Tabelle1623[[#This Row],[Unterkategorie_2]])</f>
        <v/>
      </c>
      <c r="H85" s="38" t="str">
        <f>Tabelle1623[[#This Row],[Frageart]]</f>
        <v>Wissen</v>
      </c>
      <c r="J85" s="22" t="str">
        <f t="shared" si="7"/>
        <v>ok</v>
      </c>
      <c r="K85" s="22" t="str">
        <f t="shared" si="8"/>
        <v/>
      </c>
      <c r="L85" s="22" t="str">
        <f t="shared" si="9"/>
        <v/>
      </c>
      <c r="M85" s="22" t="str">
        <f t="shared" si="10"/>
        <v>ok</v>
      </c>
    </row>
    <row r="86" spans="1:13" x14ac:dyDescent="0.2">
      <c r="A86" s="37">
        <f>Tabelle1623[[#This Row],[Projektnummer]]</f>
        <v>1</v>
      </c>
      <c r="B86" s="37" t="str">
        <f>Tabelle1623[[#This Row],[Sprache]]</f>
        <v>D</v>
      </c>
      <c r="C86" s="37">
        <f>Tabelle1623[[#This Row],[Fragenummer]]</f>
        <v>41</v>
      </c>
      <c r="D86" s="37" t="str">
        <f>Tabelle1623[[#This Row],[Nummerzusatz]]</f>
        <v>41d</v>
      </c>
      <c r="E86" s="38" t="str">
        <f>Tabelle1623[[#This Row],[Kategorie]]</f>
        <v>Politik</v>
      </c>
      <c r="F86" s="38" t="str">
        <f>IF(Tabelle1623[[#This Row],[Unterkategorie_1]]="","",Tabelle1623[[#This Row],[Unterkategorie_1]])</f>
        <v/>
      </c>
      <c r="G86" s="38" t="str">
        <f>IF(Tabelle1623[[#This Row],[Unterkategorie_2]]="","",Tabelle1623[[#This Row],[Unterkategorie_2]])</f>
        <v/>
      </c>
      <c r="H86" s="38" t="str">
        <f>Tabelle1623[[#This Row],[Frageart]]</f>
        <v>Wissen</v>
      </c>
      <c r="J86" s="22" t="str">
        <f t="shared" si="7"/>
        <v>ok</v>
      </c>
      <c r="K86" s="22" t="str">
        <f t="shared" si="8"/>
        <v/>
      </c>
      <c r="L86" s="22" t="str">
        <f t="shared" si="9"/>
        <v/>
      </c>
      <c r="M86" s="22" t="str">
        <f t="shared" si="10"/>
        <v>ok</v>
      </c>
    </row>
    <row r="87" spans="1:13" x14ac:dyDescent="0.2">
      <c r="A87" s="37">
        <f>Tabelle1623[[#This Row],[Projektnummer]]</f>
        <v>1</v>
      </c>
      <c r="B87" s="37" t="str">
        <f>Tabelle1623[[#This Row],[Sprache]]</f>
        <v>D</v>
      </c>
      <c r="C87" s="37">
        <f>Tabelle1623[[#This Row],[Fragenummer]]</f>
        <v>41</v>
      </c>
      <c r="D87" s="37" t="str">
        <f>Tabelle1623[[#This Row],[Nummerzusatz]]</f>
        <v>41e</v>
      </c>
      <c r="E87" s="38" t="str">
        <f>Tabelle1623[[#This Row],[Kategorie]]</f>
        <v>Politik</v>
      </c>
      <c r="F87" s="38" t="str">
        <f>IF(Tabelle1623[[#This Row],[Unterkategorie_1]]="","",Tabelle1623[[#This Row],[Unterkategorie_1]])</f>
        <v/>
      </c>
      <c r="G87" s="38" t="str">
        <f>IF(Tabelle1623[[#This Row],[Unterkategorie_2]]="","",Tabelle1623[[#This Row],[Unterkategorie_2]])</f>
        <v/>
      </c>
      <c r="H87" s="38" t="str">
        <f>Tabelle1623[[#This Row],[Frageart]]</f>
        <v>Wissen</v>
      </c>
      <c r="J87" s="22" t="str">
        <f t="shared" si="7"/>
        <v>ok</v>
      </c>
      <c r="K87" s="22" t="str">
        <f t="shared" si="8"/>
        <v/>
      </c>
      <c r="L87" s="22" t="str">
        <f t="shared" si="9"/>
        <v/>
      </c>
      <c r="M87" s="22" t="str">
        <f t="shared" si="10"/>
        <v>ok</v>
      </c>
    </row>
    <row r="88" spans="1:13" x14ac:dyDescent="0.2">
      <c r="A88" s="37">
        <f>Tabelle1623[[#This Row],[Projektnummer]]</f>
        <v>1</v>
      </c>
      <c r="B88" s="37" t="str">
        <f>Tabelle1623[[#This Row],[Sprache]]</f>
        <v>D</v>
      </c>
      <c r="C88" s="37">
        <f>Tabelle1623[[#This Row],[Fragenummer]]</f>
        <v>41</v>
      </c>
      <c r="D88" s="37" t="str">
        <f>Tabelle1623[[#This Row],[Nummerzusatz]]</f>
        <v>41f</v>
      </c>
      <c r="E88" s="38" t="str">
        <f>Tabelle1623[[#This Row],[Kategorie]]</f>
        <v>Politik</v>
      </c>
      <c r="F88" s="38" t="str">
        <f>IF(Tabelle1623[[#This Row],[Unterkategorie_1]]="","",Tabelle1623[[#This Row],[Unterkategorie_1]])</f>
        <v/>
      </c>
      <c r="G88" s="38" t="str">
        <f>IF(Tabelle1623[[#This Row],[Unterkategorie_2]]="","",Tabelle1623[[#This Row],[Unterkategorie_2]])</f>
        <v/>
      </c>
      <c r="H88" s="38" t="str">
        <f>Tabelle1623[[#This Row],[Frageart]]</f>
        <v>Wissen</v>
      </c>
      <c r="J88" s="22" t="str">
        <f t="shared" si="7"/>
        <v>ok</v>
      </c>
      <c r="K88" s="22" t="str">
        <f t="shared" si="8"/>
        <v/>
      </c>
      <c r="L88" s="22" t="str">
        <f t="shared" si="9"/>
        <v/>
      </c>
      <c r="M88" s="22" t="str">
        <f t="shared" si="10"/>
        <v>ok</v>
      </c>
    </row>
    <row r="89" spans="1:13" x14ac:dyDescent="0.2">
      <c r="A89" s="37">
        <f>Tabelle1623[[#This Row],[Projektnummer]]</f>
        <v>1</v>
      </c>
      <c r="B89" s="37" t="str">
        <f>Tabelle1623[[#This Row],[Sprache]]</f>
        <v>D</v>
      </c>
      <c r="C89" s="37">
        <f>Tabelle1623[[#This Row],[Fragenummer]]</f>
        <v>41</v>
      </c>
      <c r="D89" s="37" t="str">
        <f>Tabelle1623[[#This Row],[Nummerzusatz]]</f>
        <v>41g</v>
      </c>
      <c r="E89" s="38" t="str">
        <f>Tabelle1623[[#This Row],[Kategorie]]</f>
        <v>Politik</v>
      </c>
      <c r="F89" s="38" t="str">
        <f>IF(Tabelle1623[[#This Row],[Unterkategorie_1]]="","",Tabelle1623[[#This Row],[Unterkategorie_1]])</f>
        <v/>
      </c>
      <c r="G89" s="38" t="str">
        <f>IF(Tabelle1623[[#This Row],[Unterkategorie_2]]="","",Tabelle1623[[#This Row],[Unterkategorie_2]])</f>
        <v/>
      </c>
      <c r="H89" s="38" t="str">
        <f>Tabelle1623[[#This Row],[Frageart]]</f>
        <v>Wissen</v>
      </c>
      <c r="J89" s="22" t="str">
        <f t="shared" si="7"/>
        <v>ok</v>
      </c>
      <c r="K89" s="22" t="str">
        <f t="shared" si="8"/>
        <v/>
      </c>
      <c r="L89" s="22" t="str">
        <f t="shared" si="9"/>
        <v/>
      </c>
      <c r="M89" s="22" t="str">
        <f t="shared" si="10"/>
        <v>ok</v>
      </c>
    </row>
    <row r="90" spans="1:13" x14ac:dyDescent="0.2">
      <c r="A90" s="37">
        <f>Tabelle1623[[#This Row],[Projektnummer]]</f>
        <v>1</v>
      </c>
      <c r="B90" s="37" t="str">
        <f>Tabelle1623[[#This Row],[Sprache]]</f>
        <v>D</v>
      </c>
      <c r="C90" s="37">
        <f>Tabelle1623[[#This Row],[Fragenummer]]</f>
        <v>41</v>
      </c>
      <c r="D90" s="37" t="str">
        <f>Tabelle1623[[#This Row],[Nummerzusatz]]</f>
        <v>41h</v>
      </c>
      <c r="E90" s="38" t="str">
        <f>Tabelle1623[[#This Row],[Kategorie]]</f>
        <v>Politik</v>
      </c>
      <c r="F90" s="38" t="str">
        <f>IF(Tabelle1623[[#This Row],[Unterkategorie_1]]="","",Tabelle1623[[#This Row],[Unterkategorie_1]])</f>
        <v/>
      </c>
      <c r="G90" s="38" t="str">
        <f>IF(Tabelle1623[[#This Row],[Unterkategorie_2]]="","",Tabelle1623[[#This Row],[Unterkategorie_2]])</f>
        <v/>
      </c>
      <c r="H90" s="38" t="str">
        <f>Tabelle1623[[#This Row],[Frageart]]</f>
        <v>Wissen</v>
      </c>
      <c r="J90" s="22" t="str">
        <f t="shared" si="7"/>
        <v>ok</v>
      </c>
      <c r="K90" s="22" t="str">
        <f t="shared" si="8"/>
        <v/>
      </c>
      <c r="L90" s="22" t="str">
        <f t="shared" si="9"/>
        <v/>
      </c>
      <c r="M90" s="22" t="str">
        <f t="shared" si="10"/>
        <v>ok</v>
      </c>
    </row>
    <row r="91" spans="1:13" x14ac:dyDescent="0.2">
      <c r="A91" s="37">
        <f>Tabelle1623[[#This Row],[Projektnummer]]</f>
        <v>1</v>
      </c>
      <c r="B91" s="37" t="str">
        <f>Tabelle1623[[#This Row],[Sprache]]</f>
        <v>D</v>
      </c>
      <c r="C91" s="37">
        <f>Tabelle1623[[#This Row],[Fragenummer]]</f>
        <v>41</v>
      </c>
      <c r="D91" s="37" t="str">
        <f>Tabelle1623[[#This Row],[Nummerzusatz]]</f>
        <v>41i</v>
      </c>
      <c r="E91" s="38" t="str">
        <f>Tabelle1623[[#This Row],[Kategorie]]</f>
        <v>Politik</v>
      </c>
      <c r="F91" s="38" t="str">
        <f>IF(Tabelle1623[[#This Row],[Unterkategorie_1]]="","",Tabelle1623[[#This Row],[Unterkategorie_1]])</f>
        <v/>
      </c>
      <c r="G91" s="38" t="str">
        <f>IF(Tabelle1623[[#This Row],[Unterkategorie_2]]="","",Tabelle1623[[#This Row],[Unterkategorie_2]])</f>
        <v/>
      </c>
      <c r="H91" s="38" t="str">
        <f>Tabelle1623[[#This Row],[Frageart]]</f>
        <v>Wissen</v>
      </c>
      <c r="J91" s="22" t="str">
        <f t="shared" si="7"/>
        <v>ok</v>
      </c>
      <c r="K91" s="22" t="str">
        <f t="shared" si="8"/>
        <v/>
      </c>
      <c r="L91" s="22" t="str">
        <f t="shared" si="9"/>
        <v/>
      </c>
      <c r="M91" s="22" t="str">
        <f t="shared" si="10"/>
        <v>ok</v>
      </c>
    </row>
    <row r="92" spans="1:13" x14ac:dyDescent="0.2">
      <c r="A92" s="37">
        <f>Tabelle1623[[#This Row],[Projektnummer]]</f>
        <v>1</v>
      </c>
      <c r="B92" s="37" t="str">
        <f>Tabelle1623[[#This Row],[Sprache]]</f>
        <v>D</v>
      </c>
      <c r="C92" s="37">
        <f>Tabelle1623[[#This Row],[Fragenummer]]</f>
        <v>41</v>
      </c>
      <c r="D92" s="37" t="str">
        <f>Tabelle1623[[#This Row],[Nummerzusatz]]</f>
        <v>41j</v>
      </c>
      <c r="E92" s="38" t="str">
        <f>Tabelle1623[[#This Row],[Kategorie]]</f>
        <v>Politik</v>
      </c>
      <c r="F92" s="38" t="str">
        <f>IF(Tabelle1623[[#This Row],[Unterkategorie_1]]="","",Tabelle1623[[#This Row],[Unterkategorie_1]])</f>
        <v/>
      </c>
      <c r="G92" s="38" t="str">
        <f>IF(Tabelle1623[[#This Row],[Unterkategorie_2]]="","",Tabelle1623[[#This Row],[Unterkategorie_2]])</f>
        <v/>
      </c>
      <c r="H92" s="38" t="str">
        <f>Tabelle1623[[#This Row],[Frageart]]</f>
        <v>Wissen</v>
      </c>
      <c r="J92" s="22" t="str">
        <f t="shared" si="7"/>
        <v>ok</v>
      </c>
      <c r="K92" s="22" t="str">
        <f t="shared" si="8"/>
        <v/>
      </c>
      <c r="L92" s="22" t="str">
        <f t="shared" si="9"/>
        <v/>
      </c>
      <c r="M92" s="22" t="str">
        <f t="shared" si="10"/>
        <v>ok</v>
      </c>
    </row>
    <row r="93" spans="1:13" x14ac:dyDescent="0.2">
      <c r="A93" s="37">
        <f>Tabelle1623[[#This Row],[Projektnummer]]</f>
        <v>1</v>
      </c>
      <c r="B93" s="37" t="str">
        <f>Tabelle1623[[#This Row],[Sprache]]</f>
        <v>D</v>
      </c>
      <c r="C93" s="37">
        <f>Tabelle1623[[#This Row],[Fragenummer]]</f>
        <v>42</v>
      </c>
      <c r="D93" s="37" t="str">
        <f>Tabelle1623[[#This Row],[Nummerzusatz]]</f>
        <v>42a</v>
      </c>
      <c r="E93" s="38" t="str">
        <f>Tabelle1623[[#This Row],[Kategorie]]</f>
        <v>Politik</v>
      </c>
      <c r="F93" s="38" t="str">
        <f>IF(Tabelle1623[[#This Row],[Unterkategorie_1]]="","",Tabelle1623[[#This Row],[Unterkategorie_1]])</f>
        <v/>
      </c>
      <c r="G93" s="38" t="str">
        <f>IF(Tabelle1623[[#This Row],[Unterkategorie_2]]="","",Tabelle1623[[#This Row],[Unterkategorie_2]])</f>
        <v/>
      </c>
      <c r="H93" s="38" t="str">
        <f>Tabelle1623[[#This Row],[Frageart]]</f>
        <v>Wissen</v>
      </c>
      <c r="J93" s="22" t="str">
        <f t="shared" si="7"/>
        <v>ok</v>
      </c>
      <c r="K93" s="22" t="str">
        <f t="shared" si="8"/>
        <v/>
      </c>
      <c r="L93" s="22" t="str">
        <f t="shared" si="9"/>
        <v/>
      </c>
      <c r="M93" s="22" t="str">
        <f t="shared" si="10"/>
        <v>ok</v>
      </c>
    </row>
    <row r="94" spans="1:13" x14ac:dyDescent="0.2">
      <c r="A94" s="37">
        <f>Tabelle1623[[#This Row],[Projektnummer]]</f>
        <v>1</v>
      </c>
      <c r="B94" s="37" t="str">
        <f>Tabelle1623[[#This Row],[Sprache]]</f>
        <v>D</v>
      </c>
      <c r="C94" s="37">
        <f>Tabelle1623[[#This Row],[Fragenummer]]</f>
        <v>42</v>
      </c>
      <c r="D94" s="37" t="str">
        <f>Tabelle1623[[#This Row],[Nummerzusatz]]</f>
        <v>42b</v>
      </c>
      <c r="E94" s="38" t="str">
        <f>Tabelle1623[[#This Row],[Kategorie]]</f>
        <v>Politik</v>
      </c>
      <c r="F94" s="38" t="str">
        <f>IF(Tabelle1623[[#This Row],[Unterkategorie_1]]="","",Tabelle1623[[#This Row],[Unterkategorie_1]])</f>
        <v/>
      </c>
      <c r="G94" s="38" t="str">
        <f>IF(Tabelle1623[[#This Row],[Unterkategorie_2]]="","",Tabelle1623[[#This Row],[Unterkategorie_2]])</f>
        <v/>
      </c>
      <c r="H94" s="38" t="str">
        <f>Tabelle1623[[#This Row],[Frageart]]</f>
        <v>Wissen</v>
      </c>
      <c r="J94" s="22" t="str">
        <f t="shared" si="7"/>
        <v>ok</v>
      </c>
      <c r="K94" s="22" t="str">
        <f t="shared" si="8"/>
        <v/>
      </c>
      <c r="L94" s="22" t="str">
        <f t="shared" si="9"/>
        <v/>
      </c>
      <c r="M94" s="22" t="str">
        <f t="shared" si="10"/>
        <v>ok</v>
      </c>
    </row>
    <row r="95" spans="1:13" x14ac:dyDescent="0.2">
      <c r="A95" s="37">
        <f>Tabelle1623[[#This Row],[Projektnummer]]</f>
        <v>1</v>
      </c>
      <c r="B95" s="37" t="str">
        <f>Tabelle1623[[#This Row],[Sprache]]</f>
        <v>D</v>
      </c>
      <c r="C95" s="37">
        <f>Tabelle1623[[#This Row],[Fragenummer]]</f>
        <v>42</v>
      </c>
      <c r="D95" s="37" t="str">
        <f>Tabelle1623[[#This Row],[Nummerzusatz]]</f>
        <v>42c</v>
      </c>
      <c r="E95" s="38" t="str">
        <f>Tabelle1623[[#This Row],[Kategorie]]</f>
        <v>Politik</v>
      </c>
      <c r="F95" s="38" t="str">
        <f>IF(Tabelle1623[[#This Row],[Unterkategorie_1]]="","",Tabelle1623[[#This Row],[Unterkategorie_1]])</f>
        <v/>
      </c>
      <c r="G95" s="38" t="str">
        <f>IF(Tabelle1623[[#This Row],[Unterkategorie_2]]="","",Tabelle1623[[#This Row],[Unterkategorie_2]])</f>
        <v/>
      </c>
      <c r="H95" s="38" t="str">
        <f>Tabelle1623[[#This Row],[Frageart]]</f>
        <v>Wissen</v>
      </c>
      <c r="J95" s="22" t="str">
        <f t="shared" si="7"/>
        <v>ok</v>
      </c>
      <c r="K95" s="22" t="str">
        <f t="shared" si="8"/>
        <v/>
      </c>
      <c r="L95" s="22" t="str">
        <f t="shared" si="9"/>
        <v/>
      </c>
      <c r="M95" s="22" t="str">
        <f t="shared" si="10"/>
        <v>ok</v>
      </c>
    </row>
    <row r="96" spans="1:13" x14ac:dyDescent="0.2">
      <c r="A96" s="37">
        <f>Tabelle1623[[#This Row],[Projektnummer]]</f>
        <v>1</v>
      </c>
      <c r="B96" s="37" t="str">
        <f>Tabelle1623[[#This Row],[Sprache]]</f>
        <v>D</v>
      </c>
      <c r="C96" s="37">
        <f>Tabelle1623[[#This Row],[Fragenummer]]</f>
        <v>42</v>
      </c>
      <c r="D96" s="37" t="str">
        <f>Tabelle1623[[#This Row],[Nummerzusatz]]</f>
        <v>42d</v>
      </c>
      <c r="E96" s="38" t="str">
        <f>Tabelle1623[[#This Row],[Kategorie]]</f>
        <v>Politik</v>
      </c>
      <c r="F96" s="38" t="str">
        <f>IF(Tabelle1623[[#This Row],[Unterkategorie_1]]="","",Tabelle1623[[#This Row],[Unterkategorie_1]])</f>
        <v/>
      </c>
      <c r="G96" s="38" t="str">
        <f>IF(Tabelle1623[[#This Row],[Unterkategorie_2]]="","",Tabelle1623[[#This Row],[Unterkategorie_2]])</f>
        <v/>
      </c>
      <c r="H96" s="38" t="str">
        <f>Tabelle1623[[#This Row],[Frageart]]</f>
        <v>Wissen</v>
      </c>
      <c r="J96" s="22" t="str">
        <f t="shared" si="7"/>
        <v>ok</v>
      </c>
      <c r="K96" s="22" t="str">
        <f t="shared" si="8"/>
        <v/>
      </c>
      <c r="L96" s="22" t="str">
        <f t="shared" si="9"/>
        <v/>
      </c>
      <c r="M96" s="22" t="str">
        <f t="shared" si="10"/>
        <v>ok</v>
      </c>
    </row>
    <row r="97" spans="1:13" x14ac:dyDescent="0.2">
      <c r="A97" s="37">
        <f>Tabelle1623[[#This Row],[Projektnummer]]</f>
        <v>1</v>
      </c>
      <c r="B97" s="37" t="str">
        <f>Tabelle1623[[#This Row],[Sprache]]</f>
        <v>D</v>
      </c>
      <c r="C97" s="37">
        <f>Tabelle1623[[#This Row],[Fragenummer]]</f>
        <v>42</v>
      </c>
      <c r="D97" s="37" t="str">
        <f>Tabelle1623[[#This Row],[Nummerzusatz]]</f>
        <v>42e</v>
      </c>
      <c r="E97" s="38" t="str">
        <f>Tabelle1623[[#This Row],[Kategorie]]</f>
        <v>Politik</v>
      </c>
      <c r="F97" s="38" t="str">
        <f>IF(Tabelle1623[[#This Row],[Unterkategorie_1]]="","",Tabelle1623[[#This Row],[Unterkategorie_1]])</f>
        <v/>
      </c>
      <c r="G97" s="38" t="str">
        <f>IF(Tabelle1623[[#This Row],[Unterkategorie_2]]="","",Tabelle1623[[#This Row],[Unterkategorie_2]])</f>
        <v/>
      </c>
      <c r="H97" s="38" t="str">
        <f>Tabelle1623[[#This Row],[Frageart]]</f>
        <v>Wissen</v>
      </c>
      <c r="J97" s="22" t="str">
        <f t="shared" si="7"/>
        <v>ok</v>
      </c>
      <c r="K97" s="22" t="str">
        <f t="shared" si="8"/>
        <v/>
      </c>
      <c r="L97" s="22" t="str">
        <f t="shared" si="9"/>
        <v/>
      </c>
      <c r="M97" s="22" t="str">
        <f t="shared" si="10"/>
        <v>ok</v>
      </c>
    </row>
    <row r="98" spans="1:13" x14ac:dyDescent="0.2">
      <c r="A98" s="37">
        <f>Tabelle1623[[#This Row],[Projektnummer]]</f>
        <v>1</v>
      </c>
      <c r="B98" s="37" t="str">
        <f>Tabelle1623[[#This Row],[Sprache]]</f>
        <v>D</v>
      </c>
      <c r="C98" s="37">
        <f>Tabelle1623[[#This Row],[Fragenummer]]</f>
        <v>43</v>
      </c>
      <c r="D98" s="37">
        <f>Tabelle1623[[#This Row],[Nummerzusatz]]</f>
        <v>43</v>
      </c>
      <c r="E98" s="38" t="str">
        <f>Tabelle1623[[#This Row],[Kategorie]]</f>
        <v>Wirtschaft</v>
      </c>
      <c r="F98" s="38" t="str">
        <f>IF(Tabelle1623[[#This Row],[Unterkategorie_1]]="","",Tabelle1623[[#This Row],[Unterkategorie_1]])</f>
        <v/>
      </c>
      <c r="G98" s="38" t="str">
        <f>IF(Tabelle1623[[#This Row],[Unterkategorie_2]]="","",Tabelle1623[[#This Row],[Unterkategorie_2]])</f>
        <v/>
      </c>
      <c r="H98" s="38" t="str">
        <f>Tabelle1623[[#This Row],[Frageart]]</f>
        <v>Einstellung</v>
      </c>
      <c r="J98" s="22" t="str">
        <f t="shared" si="7"/>
        <v>ok</v>
      </c>
      <c r="K98" s="22" t="str">
        <f t="shared" si="8"/>
        <v/>
      </c>
      <c r="L98" s="22" t="str">
        <f t="shared" si="9"/>
        <v/>
      </c>
      <c r="M98" s="22" t="str">
        <f t="shared" si="10"/>
        <v>ok</v>
      </c>
    </row>
    <row r="99" spans="1:13" x14ac:dyDescent="0.2">
      <c r="A99" s="37">
        <f>Tabelle1623[[#This Row],[Projektnummer]]</f>
        <v>1</v>
      </c>
      <c r="B99" s="37" t="str">
        <f>Tabelle1623[[#This Row],[Sprache]]</f>
        <v>D</v>
      </c>
      <c r="C99" s="37">
        <f>Tabelle1623[[#This Row],[Fragenummer]]</f>
        <v>44</v>
      </c>
      <c r="D99" s="37">
        <f>Tabelle1623[[#This Row],[Nummerzusatz]]</f>
        <v>44</v>
      </c>
      <c r="E99" s="38" t="str">
        <f>Tabelle1623[[#This Row],[Kategorie]]</f>
        <v>Politik</v>
      </c>
      <c r="F99" s="38" t="str">
        <f>IF(Tabelle1623[[#This Row],[Unterkategorie_1]]="","",Tabelle1623[[#This Row],[Unterkategorie_1]])</f>
        <v>Aussenpolitik</v>
      </c>
      <c r="G99" s="38" t="str">
        <f>IF(Tabelle1623[[#This Row],[Unterkategorie_2]]="","",Tabelle1623[[#This Row],[Unterkategorie_2]])</f>
        <v/>
      </c>
      <c r="H99" s="38" t="str">
        <f>Tabelle1623[[#This Row],[Frageart]]</f>
        <v>Einstellung</v>
      </c>
      <c r="J99" s="22" t="str">
        <f t="shared" si="7"/>
        <v>ok</v>
      </c>
      <c r="K99" s="22" t="str">
        <f t="shared" si="8"/>
        <v>ok</v>
      </c>
      <c r="L99" s="22" t="str">
        <f t="shared" si="9"/>
        <v/>
      </c>
      <c r="M99" s="22" t="str">
        <f t="shared" si="10"/>
        <v>ok</v>
      </c>
    </row>
    <row r="100" spans="1:13" x14ac:dyDescent="0.2">
      <c r="A100" s="37">
        <f>Tabelle1623[[#This Row],[Projektnummer]]</f>
        <v>1</v>
      </c>
      <c r="B100" s="37" t="str">
        <f>Tabelle1623[[#This Row],[Sprache]]</f>
        <v>D</v>
      </c>
      <c r="C100" s="37">
        <f>Tabelle1623[[#This Row],[Fragenummer]]</f>
        <v>45</v>
      </c>
      <c r="D100" s="37">
        <f>Tabelle1623[[#This Row],[Nummerzusatz]]</f>
        <v>45</v>
      </c>
      <c r="E100" s="38" t="str">
        <f>Tabelle1623[[#This Row],[Kategorie]]</f>
        <v>Politik</v>
      </c>
      <c r="F100" s="38" t="str">
        <f>IF(Tabelle1623[[#This Row],[Unterkategorie_1]]="","",Tabelle1623[[#This Row],[Unterkategorie_1]])</f>
        <v>Aussenpolitik</v>
      </c>
      <c r="G100" s="38" t="str">
        <f>IF(Tabelle1623[[#This Row],[Unterkategorie_2]]="","",Tabelle1623[[#This Row],[Unterkategorie_2]])</f>
        <v/>
      </c>
      <c r="H100" s="38" t="str">
        <f>Tabelle1623[[#This Row],[Frageart]]</f>
        <v>Einstellung</v>
      </c>
      <c r="J100" s="22" t="str">
        <f t="shared" si="7"/>
        <v>ok</v>
      </c>
      <c r="K100" s="22" t="str">
        <f t="shared" si="8"/>
        <v>ok</v>
      </c>
      <c r="L100" s="22" t="str">
        <f t="shared" si="9"/>
        <v/>
      </c>
      <c r="M100" s="22" t="str">
        <f t="shared" si="10"/>
        <v>ok</v>
      </c>
    </row>
    <row r="101" spans="1:13" x14ac:dyDescent="0.2">
      <c r="A101" s="37">
        <f>Tabelle1623[[#This Row],[Projektnummer]]</f>
        <v>1</v>
      </c>
      <c r="B101" s="37" t="str">
        <f>Tabelle1623[[#This Row],[Sprache]]</f>
        <v>D</v>
      </c>
      <c r="C101" s="37">
        <f>Tabelle1623[[#This Row],[Fragenummer]]</f>
        <v>46</v>
      </c>
      <c r="D101" s="37">
        <f>Tabelle1623[[#This Row],[Nummerzusatz]]</f>
        <v>46</v>
      </c>
      <c r="E101" s="38" t="str">
        <f>Tabelle1623[[#This Row],[Kategorie]]</f>
        <v>Politik</v>
      </c>
      <c r="F101" s="38" t="str">
        <f>IF(Tabelle1623[[#This Row],[Unterkategorie_1]]="","",Tabelle1623[[#This Row],[Unterkategorie_1]])</f>
        <v>Aussenpolitik</v>
      </c>
      <c r="G101" s="38" t="str">
        <f>IF(Tabelle1623[[#This Row],[Unterkategorie_2]]="","",Tabelle1623[[#This Row],[Unterkategorie_2]])</f>
        <v/>
      </c>
      <c r="H101" s="38" t="str">
        <f>Tabelle1623[[#This Row],[Frageart]]</f>
        <v>Einstellung</v>
      </c>
      <c r="J101" s="22" t="str">
        <f t="shared" si="7"/>
        <v>ok</v>
      </c>
      <c r="K101" s="22" t="str">
        <f t="shared" si="8"/>
        <v>ok</v>
      </c>
      <c r="L101" s="22" t="str">
        <f t="shared" si="9"/>
        <v/>
      </c>
      <c r="M101" s="22" t="str">
        <f t="shared" si="10"/>
        <v>ok</v>
      </c>
    </row>
    <row r="102" spans="1:13" x14ac:dyDescent="0.2">
      <c r="A102" s="37">
        <f>Tabelle1623[[#This Row],[Projektnummer]]</f>
        <v>1</v>
      </c>
      <c r="B102" s="37" t="str">
        <f>Tabelle1623[[#This Row],[Sprache]]</f>
        <v>D</v>
      </c>
      <c r="C102" s="37">
        <f>Tabelle1623[[#This Row],[Fragenummer]]</f>
        <v>47</v>
      </c>
      <c r="D102" s="37">
        <f>Tabelle1623[[#This Row],[Nummerzusatz]]</f>
        <v>47</v>
      </c>
      <c r="E102" s="38" t="str">
        <f>Tabelle1623[[#This Row],[Kategorie]]</f>
        <v>Politik</v>
      </c>
      <c r="F102" s="38" t="str">
        <f>IF(Tabelle1623[[#This Row],[Unterkategorie_1]]="","",Tabelle1623[[#This Row],[Unterkategorie_1]])</f>
        <v>Aussenpolitik</v>
      </c>
      <c r="G102" s="38" t="str">
        <f>IF(Tabelle1623[[#This Row],[Unterkategorie_2]]="","",Tabelle1623[[#This Row],[Unterkategorie_2]])</f>
        <v/>
      </c>
      <c r="H102" s="38" t="str">
        <f>Tabelle1623[[#This Row],[Frageart]]</f>
        <v>Offene Frage</v>
      </c>
      <c r="J102" s="22" t="str">
        <f t="shared" si="7"/>
        <v>ok</v>
      </c>
      <c r="K102" s="22" t="str">
        <f t="shared" si="8"/>
        <v>ok</v>
      </c>
      <c r="L102" s="22" t="str">
        <f t="shared" si="9"/>
        <v/>
      </c>
      <c r="M102" s="22" t="str">
        <f t="shared" si="10"/>
        <v>ok</v>
      </c>
    </row>
    <row r="103" spans="1:13" x14ac:dyDescent="0.2">
      <c r="A103" s="37">
        <f>Tabelle1623[[#This Row],[Projektnummer]]</f>
        <v>1</v>
      </c>
      <c r="B103" s="37" t="str">
        <f>Tabelle1623[[#This Row],[Sprache]]</f>
        <v>D</v>
      </c>
      <c r="C103" s="37">
        <f>Tabelle1623[[#This Row],[Fragenummer]]</f>
        <v>48</v>
      </c>
      <c r="D103" s="37" t="str">
        <f>Tabelle1623[[#This Row],[Nummerzusatz]]</f>
        <v>48a</v>
      </c>
      <c r="E103" s="38" t="str">
        <f>Tabelle1623[[#This Row],[Kategorie]]</f>
        <v>Politik</v>
      </c>
      <c r="F103" s="38" t="str">
        <f>IF(Tabelle1623[[#This Row],[Unterkategorie_1]]="","",Tabelle1623[[#This Row],[Unterkategorie_1]])</f>
        <v>Aussenpolitik</v>
      </c>
      <c r="G103" s="38" t="str">
        <f>IF(Tabelle1623[[#This Row],[Unterkategorie_2]]="","",Tabelle1623[[#This Row],[Unterkategorie_2]])</f>
        <v/>
      </c>
      <c r="H103" s="38" t="str">
        <f>Tabelle1623[[#This Row],[Frageart]]</f>
        <v>Rangliste</v>
      </c>
      <c r="J103" s="22" t="str">
        <f t="shared" si="7"/>
        <v>ok</v>
      </c>
      <c r="K103" s="22" t="str">
        <f t="shared" si="8"/>
        <v>ok</v>
      </c>
      <c r="L103" s="22" t="str">
        <f t="shared" si="9"/>
        <v/>
      </c>
      <c r="M103" s="22" t="str">
        <f t="shared" si="10"/>
        <v>ok</v>
      </c>
    </row>
    <row r="104" spans="1:13" x14ac:dyDescent="0.2">
      <c r="A104" s="37">
        <f>Tabelle1623[[#This Row],[Projektnummer]]</f>
        <v>1</v>
      </c>
      <c r="B104" s="37" t="str">
        <f>Tabelle1623[[#This Row],[Sprache]]</f>
        <v>D</v>
      </c>
      <c r="C104" s="37">
        <f>Tabelle1623[[#This Row],[Fragenummer]]</f>
        <v>48</v>
      </c>
      <c r="D104" s="37" t="str">
        <f>Tabelle1623[[#This Row],[Nummerzusatz]]</f>
        <v>48b</v>
      </c>
      <c r="E104" s="38" t="str">
        <f>Tabelle1623[[#This Row],[Kategorie]]</f>
        <v>Politik</v>
      </c>
      <c r="F104" s="38" t="str">
        <f>IF(Tabelle1623[[#This Row],[Unterkategorie_1]]="","",Tabelle1623[[#This Row],[Unterkategorie_1]])</f>
        <v>Aussenpolitik</v>
      </c>
      <c r="G104" s="38" t="str">
        <f>IF(Tabelle1623[[#This Row],[Unterkategorie_2]]="","",Tabelle1623[[#This Row],[Unterkategorie_2]])</f>
        <v/>
      </c>
      <c r="H104" s="38" t="str">
        <f>Tabelle1623[[#This Row],[Frageart]]</f>
        <v>Rangliste</v>
      </c>
      <c r="J104" s="22" t="str">
        <f t="shared" si="7"/>
        <v>ok</v>
      </c>
      <c r="K104" s="22" t="str">
        <f t="shared" si="8"/>
        <v>ok</v>
      </c>
      <c r="L104" s="22" t="str">
        <f t="shared" si="9"/>
        <v/>
      </c>
      <c r="M104" s="22" t="str">
        <f t="shared" si="10"/>
        <v>ok</v>
      </c>
    </row>
    <row r="105" spans="1:13" x14ac:dyDescent="0.2">
      <c r="A105" s="37">
        <f>Tabelle1623[[#This Row],[Projektnummer]]</f>
        <v>1</v>
      </c>
      <c r="B105" s="37" t="str">
        <f>Tabelle1623[[#This Row],[Sprache]]</f>
        <v>D</v>
      </c>
      <c r="C105" s="37">
        <f>Tabelle1623[[#This Row],[Fragenummer]]</f>
        <v>48</v>
      </c>
      <c r="D105" s="37" t="str">
        <f>Tabelle1623[[#This Row],[Nummerzusatz]]</f>
        <v>48c</v>
      </c>
      <c r="E105" s="38" t="str">
        <f>Tabelle1623[[#This Row],[Kategorie]]</f>
        <v>Politik</v>
      </c>
      <c r="F105" s="38" t="str">
        <f>IF(Tabelle1623[[#This Row],[Unterkategorie_1]]="","",Tabelle1623[[#This Row],[Unterkategorie_1]])</f>
        <v>Aussenpolitik</v>
      </c>
      <c r="G105" s="38" t="str">
        <f>IF(Tabelle1623[[#This Row],[Unterkategorie_2]]="","",Tabelle1623[[#This Row],[Unterkategorie_2]])</f>
        <v/>
      </c>
      <c r="H105" s="38" t="str">
        <f>Tabelle1623[[#This Row],[Frageart]]</f>
        <v>Rangliste</v>
      </c>
      <c r="J105" s="22" t="str">
        <f t="shared" si="7"/>
        <v>ok</v>
      </c>
      <c r="K105" s="22" t="str">
        <f t="shared" si="8"/>
        <v>ok</v>
      </c>
      <c r="L105" s="22" t="str">
        <f t="shared" si="9"/>
        <v/>
      </c>
      <c r="M105" s="22" t="str">
        <f t="shared" si="10"/>
        <v>ok</v>
      </c>
    </row>
    <row r="106" spans="1:13" x14ac:dyDescent="0.2">
      <c r="A106" s="37">
        <f>Tabelle1623[[#This Row],[Projektnummer]]</f>
        <v>1</v>
      </c>
      <c r="B106" s="37" t="str">
        <f>Tabelle1623[[#This Row],[Sprache]]</f>
        <v>D</v>
      </c>
      <c r="C106" s="37">
        <f>Tabelle1623[[#This Row],[Fragenummer]]</f>
        <v>49</v>
      </c>
      <c r="D106" s="37">
        <f>Tabelle1623[[#This Row],[Nummerzusatz]]</f>
        <v>49</v>
      </c>
      <c r="E106" s="38" t="str">
        <f>Tabelle1623[[#This Row],[Kategorie]]</f>
        <v>Politik</v>
      </c>
      <c r="F106" s="38" t="str">
        <f>IF(Tabelle1623[[#This Row],[Unterkategorie_1]]="","",Tabelle1623[[#This Row],[Unterkategorie_1]])</f>
        <v>Aussenpolitik</v>
      </c>
      <c r="G106" s="38" t="str">
        <f>IF(Tabelle1623[[#This Row],[Unterkategorie_2]]="","",Tabelle1623[[#This Row],[Unterkategorie_2]])</f>
        <v/>
      </c>
      <c r="H106" s="38" t="str">
        <f>Tabelle1623[[#This Row],[Frageart]]</f>
        <v>Einstellung</v>
      </c>
      <c r="J106" s="22" t="str">
        <f t="shared" si="7"/>
        <v>ok</v>
      </c>
      <c r="K106" s="22" t="str">
        <f t="shared" si="8"/>
        <v>ok</v>
      </c>
      <c r="L106" s="22" t="str">
        <f t="shared" si="9"/>
        <v/>
      </c>
      <c r="M106" s="22" t="str">
        <f t="shared" si="10"/>
        <v>ok</v>
      </c>
    </row>
    <row r="107" spans="1:13" x14ac:dyDescent="0.2">
      <c r="A107" s="37">
        <f>Tabelle1623[[#This Row],[Projektnummer]]</f>
        <v>1</v>
      </c>
      <c r="B107" s="37" t="str">
        <f>Tabelle1623[[#This Row],[Sprache]]</f>
        <v>D</v>
      </c>
      <c r="C107" s="37">
        <f>Tabelle1623[[#This Row],[Fragenummer]]</f>
        <v>50</v>
      </c>
      <c r="D107" s="37">
        <f>Tabelle1623[[#This Row],[Nummerzusatz]]</f>
        <v>50</v>
      </c>
      <c r="E107" s="38" t="str">
        <f>Tabelle1623[[#This Row],[Kategorie]]</f>
        <v>Politik</v>
      </c>
      <c r="F107" s="38" t="str">
        <f>IF(Tabelle1623[[#This Row],[Unterkategorie_1]]="","",Tabelle1623[[#This Row],[Unterkategorie_1]])</f>
        <v>Aussenpolitik</v>
      </c>
      <c r="G107" s="38" t="str">
        <f>IF(Tabelle1623[[#This Row],[Unterkategorie_2]]="","",Tabelle1623[[#This Row],[Unterkategorie_2]])</f>
        <v/>
      </c>
      <c r="H107" s="38" t="str">
        <f>Tabelle1623[[#This Row],[Frageart]]</f>
        <v>Offene Frage</v>
      </c>
      <c r="J107" s="22" t="str">
        <f t="shared" si="7"/>
        <v>ok</v>
      </c>
      <c r="K107" s="22" t="str">
        <f t="shared" si="8"/>
        <v>ok</v>
      </c>
      <c r="L107" s="22" t="str">
        <f t="shared" si="9"/>
        <v/>
      </c>
      <c r="M107" s="22" t="str">
        <f t="shared" si="10"/>
        <v>ok</v>
      </c>
    </row>
    <row r="108" spans="1:13" x14ac:dyDescent="0.2">
      <c r="A108" s="37">
        <f>Tabelle1623[[#This Row],[Projektnummer]]</f>
        <v>1</v>
      </c>
      <c r="B108" s="37" t="str">
        <f>Tabelle1623[[#This Row],[Sprache]]</f>
        <v>D</v>
      </c>
      <c r="C108" s="37">
        <f>Tabelle1623[[#This Row],[Fragenummer]]</f>
        <v>51</v>
      </c>
      <c r="D108" s="37" t="str">
        <f>Tabelle1623[[#This Row],[Nummerzusatz]]</f>
        <v>51a</v>
      </c>
      <c r="E108" s="38" t="str">
        <f>Tabelle1623[[#This Row],[Kategorie]]</f>
        <v>Politik</v>
      </c>
      <c r="F108" s="38" t="str">
        <f>IF(Tabelle1623[[#This Row],[Unterkategorie_1]]="","",Tabelle1623[[#This Row],[Unterkategorie_1]])</f>
        <v>Sicherheitspolitik</v>
      </c>
      <c r="G108" s="38" t="str">
        <f>IF(Tabelle1623[[#This Row],[Unterkategorie_2]]="","",Tabelle1623[[#This Row],[Unterkategorie_2]])</f>
        <v/>
      </c>
      <c r="H108" s="38" t="str">
        <f>Tabelle1623[[#This Row],[Frageart]]</f>
        <v>Stärkegrad</v>
      </c>
      <c r="J108" s="22" t="str">
        <f t="shared" si="7"/>
        <v>ok</v>
      </c>
      <c r="K108" s="22" t="str">
        <f t="shared" si="8"/>
        <v>ok</v>
      </c>
      <c r="L108" s="22" t="str">
        <f t="shared" si="9"/>
        <v/>
      </c>
      <c r="M108" s="22" t="str">
        <f t="shared" si="10"/>
        <v>ok</v>
      </c>
    </row>
    <row r="109" spans="1:13" x14ac:dyDescent="0.2">
      <c r="A109" s="37">
        <f>Tabelle1623[[#This Row],[Projektnummer]]</f>
        <v>1</v>
      </c>
      <c r="B109" s="37" t="str">
        <f>Tabelle1623[[#This Row],[Sprache]]</f>
        <v>D</v>
      </c>
      <c r="C109" s="37">
        <f>Tabelle1623[[#This Row],[Fragenummer]]</f>
        <v>51</v>
      </c>
      <c r="D109" s="37" t="str">
        <f>Tabelle1623[[#This Row],[Nummerzusatz]]</f>
        <v>51b</v>
      </c>
      <c r="E109" s="38" t="str">
        <f>Tabelle1623[[#This Row],[Kategorie]]</f>
        <v>Politik</v>
      </c>
      <c r="F109" s="38" t="str">
        <f>IF(Tabelle1623[[#This Row],[Unterkategorie_1]]="","",Tabelle1623[[#This Row],[Unterkategorie_1]])</f>
        <v>Sicherheitspolitik</v>
      </c>
      <c r="G109" s="38" t="str">
        <f>IF(Tabelle1623[[#This Row],[Unterkategorie_2]]="","",Tabelle1623[[#This Row],[Unterkategorie_2]])</f>
        <v/>
      </c>
      <c r="H109" s="38" t="str">
        <f>Tabelle1623[[#This Row],[Frageart]]</f>
        <v>Stärkegrad</v>
      </c>
      <c r="J109" s="22" t="str">
        <f t="shared" si="7"/>
        <v>ok</v>
      </c>
      <c r="K109" s="22" t="str">
        <f t="shared" si="8"/>
        <v>ok</v>
      </c>
      <c r="L109" s="22" t="str">
        <f t="shared" si="9"/>
        <v/>
      </c>
      <c r="M109" s="22" t="str">
        <f t="shared" si="10"/>
        <v>ok</v>
      </c>
    </row>
    <row r="110" spans="1:13" x14ac:dyDescent="0.2">
      <c r="A110" s="37">
        <f>Tabelle1623[[#This Row],[Projektnummer]]</f>
        <v>1</v>
      </c>
      <c r="B110" s="37" t="str">
        <f>Tabelle1623[[#This Row],[Sprache]]</f>
        <v>D</v>
      </c>
      <c r="C110" s="37">
        <f>Tabelle1623[[#This Row],[Fragenummer]]</f>
        <v>51</v>
      </c>
      <c r="D110" s="37" t="str">
        <f>Tabelle1623[[#This Row],[Nummerzusatz]]</f>
        <v>51c</v>
      </c>
      <c r="E110" s="38" t="str">
        <f>Tabelle1623[[#This Row],[Kategorie]]</f>
        <v>Politik</v>
      </c>
      <c r="F110" s="38" t="str">
        <f>IF(Tabelle1623[[#This Row],[Unterkategorie_1]]="","",Tabelle1623[[#This Row],[Unterkategorie_1]])</f>
        <v>Sicherheitspolitik</v>
      </c>
      <c r="G110" s="38" t="str">
        <f>IF(Tabelle1623[[#This Row],[Unterkategorie_2]]="","",Tabelle1623[[#This Row],[Unterkategorie_2]])</f>
        <v/>
      </c>
      <c r="H110" s="38" t="str">
        <f>Tabelle1623[[#This Row],[Frageart]]</f>
        <v>Stärkegrad</v>
      </c>
      <c r="J110" s="22" t="str">
        <f t="shared" si="7"/>
        <v>ok</v>
      </c>
      <c r="K110" s="22" t="str">
        <f t="shared" si="8"/>
        <v>ok</v>
      </c>
      <c r="L110" s="22" t="str">
        <f t="shared" si="9"/>
        <v/>
      </c>
      <c r="M110" s="22" t="str">
        <f t="shared" si="10"/>
        <v>ok</v>
      </c>
    </row>
    <row r="111" spans="1:13" x14ac:dyDescent="0.2">
      <c r="A111" s="37">
        <f>Tabelle1623[[#This Row],[Projektnummer]]</f>
        <v>1</v>
      </c>
      <c r="B111" s="37" t="str">
        <f>Tabelle1623[[#This Row],[Sprache]]</f>
        <v>D</v>
      </c>
      <c r="C111" s="37">
        <f>Tabelle1623[[#This Row],[Fragenummer]]</f>
        <v>51</v>
      </c>
      <c r="D111" s="37" t="str">
        <f>Tabelle1623[[#This Row],[Nummerzusatz]]</f>
        <v>51d</v>
      </c>
      <c r="E111" s="38" t="str">
        <f>Tabelle1623[[#This Row],[Kategorie]]</f>
        <v>Politik</v>
      </c>
      <c r="F111" s="38" t="str">
        <f>IF(Tabelle1623[[#This Row],[Unterkategorie_1]]="","",Tabelle1623[[#This Row],[Unterkategorie_1]])</f>
        <v>Sicherheitspolitik</v>
      </c>
      <c r="G111" s="38" t="str">
        <f>IF(Tabelle1623[[#This Row],[Unterkategorie_2]]="","",Tabelle1623[[#This Row],[Unterkategorie_2]])</f>
        <v/>
      </c>
      <c r="H111" s="38" t="str">
        <f>Tabelle1623[[#This Row],[Frageart]]</f>
        <v>Stärkegrad</v>
      </c>
      <c r="J111" s="22" t="str">
        <f t="shared" si="7"/>
        <v>ok</v>
      </c>
      <c r="K111" s="22" t="str">
        <f t="shared" si="8"/>
        <v>ok</v>
      </c>
      <c r="L111" s="22" t="str">
        <f t="shared" si="9"/>
        <v/>
      </c>
      <c r="M111" s="22" t="str">
        <f t="shared" si="10"/>
        <v>ok</v>
      </c>
    </row>
    <row r="112" spans="1:13" x14ac:dyDescent="0.2">
      <c r="A112" s="37">
        <f>Tabelle1623[[#This Row],[Projektnummer]]</f>
        <v>1</v>
      </c>
      <c r="B112" s="37" t="str">
        <f>Tabelle1623[[#This Row],[Sprache]]</f>
        <v>D</v>
      </c>
      <c r="C112" s="37">
        <f>Tabelle1623[[#This Row],[Fragenummer]]</f>
        <v>51</v>
      </c>
      <c r="D112" s="37" t="str">
        <f>Tabelle1623[[#This Row],[Nummerzusatz]]</f>
        <v>51e</v>
      </c>
      <c r="E112" s="38" t="str">
        <f>Tabelle1623[[#This Row],[Kategorie]]</f>
        <v>Politik</v>
      </c>
      <c r="F112" s="38" t="str">
        <f>IF(Tabelle1623[[#This Row],[Unterkategorie_1]]="","",Tabelle1623[[#This Row],[Unterkategorie_1]])</f>
        <v>Sicherheitspolitik</v>
      </c>
      <c r="G112" s="38" t="str">
        <f>IF(Tabelle1623[[#This Row],[Unterkategorie_2]]="","",Tabelle1623[[#This Row],[Unterkategorie_2]])</f>
        <v/>
      </c>
      <c r="H112" s="38" t="str">
        <f>Tabelle1623[[#This Row],[Frageart]]</f>
        <v>Stärkegrad</v>
      </c>
      <c r="J112" s="22" t="str">
        <f t="shared" si="7"/>
        <v>ok</v>
      </c>
      <c r="K112" s="22" t="str">
        <f t="shared" si="8"/>
        <v>ok</v>
      </c>
      <c r="L112" s="22" t="str">
        <f t="shared" si="9"/>
        <v/>
      </c>
      <c r="M112" s="22" t="str">
        <f t="shared" si="10"/>
        <v>ok</v>
      </c>
    </row>
    <row r="113" spans="1:13" x14ac:dyDescent="0.2">
      <c r="A113" s="37">
        <f>Tabelle1623[[#This Row],[Projektnummer]]</f>
        <v>1</v>
      </c>
      <c r="B113" s="37" t="str">
        <f>Tabelle1623[[#This Row],[Sprache]]</f>
        <v>D</v>
      </c>
      <c r="C113" s="37">
        <f>Tabelle1623[[#This Row],[Fragenummer]]</f>
        <v>51</v>
      </c>
      <c r="D113" s="37" t="str">
        <f>Tabelle1623[[#This Row],[Nummerzusatz]]</f>
        <v>51f</v>
      </c>
      <c r="E113" s="38" t="str">
        <f>Tabelle1623[[#This Row],[Kategorie]]</f>
        <v>Politik</v>
      </c>
      <c r="F113" s="38" t="str">
        <f>IF(Tabelle1623[[#This Row],[Unterkategorie_1]]="","",Tabelle1623[[#This Row],[Unterkategorie_1]])</f>
        <v>Sicherheitspolitik</v>
      </c>
      <c r="G113" s="38" t="str">
        <f>IF(Tabelle1623[[#This Row],[Unterkategorie_2]]="","",Tabelle1623[[#This Row],[Unterkategorie_2]])</f>
        <v/>
      </c>
      <c r="H113" s="38" t="str">
        <f>Tabelle1623[[#This Row],[Frageart]]</f>
        <v>Stärkegrad</v>
      </c>
      <c r="J113" s="22" t="str">
        <f t="shared" si="7"/>
        <v>ok</v>
      </c>
      <c r="K113" s="22" t="str">
        <f t="shared" si="8"/>
        <v>ok</v>
      </c>
      <c r="L113" s="22" t="str">
        <f t="shared" si="9"/>
        <v/>
      </c>
      <c r="M113" s="22" t="str">
        <f t="shared" si="10"/>
        <v>ok</v>
      </c>
    </row>
    <row r="114" spans="1:13" x14ac:dyDescent="0.2">
      <c r="A114" s="37">
        <f>Tabelle1623[[#This Row],[Projektnummer]]</f>
        <v>1</v>
      </c>
      <c r="B114" s="37" t="str">
        <f>Tabelle1623[[#This Row],[Sprache]]</f>
        <v>D</v>
      </c>
      <c r="C114" s="37">
        <f>Tabelle1623[[#This Row],[Fragenummer]]</f>
        <v>51</v>
      </c>
      <c r="D114" s="37" t="str">
        <f>Tabelle1623[[#This Row],[Nummerzusatz]]</f>
        <v>51g</v>
      </c>
      <c r="E114" s="38" t="str">
        <f>Tabelle1623[[#This Row],[Kategorie]]</f>
        <v>Politik</v>
      </c>
      <c r="F114" s="38" t="str">
        <f>IF(Tabelle1623[[#This Row],[Unterkategorie_1]]="","",Tabelle1623[[#This Row],[Unterkategorie_1]])</f>
        <v>Sicherheitspolitik</v>
      </c>
      <c r="G114" s="38" t="str">
        <f>IF(Tabelle1623[[#This Row],[Unterkategorie_2]]="","",Tabelle1623[[#This Row],[Unterkategorie_2]])</f>
        <v/>
      </c>
      <c r="H114" s="38" t="str">
        <f>Tabelle1623[[#This Row],[Frageart]]</f>
        <v>Stärkegrad</v>
      </c>
      <c r="J114" s="22" t="str">
        <f t="shared" si="7"/>
        <v>ok</v>
      </c>
      <c r="K114" s="22" t="str">
        <f t="shared" si="8"/>
        <v>ok</v>
      </c>
      <c r="L114" s="22" t="str">
        <f t="shared" si="9"/>
        <v/>
      </c>
      <c r="M114" s="22" t="str">
        <f t="shared" si="10"/>
        <v>ok</v>
      </c>
    </row>
    <row r="115" spans="1:13" x14ac:dyDescent="0.2">
      <c r="A115" s="37">
        <f>Tabelle1623[[#This Row],[Projektnummer]]</f>
        <v>1</v>
      </c>
      <c r="B115" s="37" t="str">
        <f>Tabelle1623[[#This Row],[Sprache]]</f>
        <v>D</v>
      </c>
      <c r="C115" s="37">
        <f>Tabelle1623[[#This Row],[Fragenummer]]</f>
        <v>52</v>
      </c>
      <c r="D115" s="37">
        <f>Tabelle1623[[#This Row],[Nummerzusatz]]</f>
        <v>52</v>
      </c>
      <c r="E115" s="38" t="str">
        <f>Tabelle1623[[#This Row],[Kategorie]]</f>
        <v>Politik</v>
      </c>
      <c r="F115" s="38" t="str">
        <f>IF(Tabelle1623[[#This Row],[Unterkategorie_1]]="","",Tabelle1623[[#This Row],[Unterkategorie_1]])</f>
        <v>Sicherheitspolitik</v>
      </c>
      <c r="G115" s="38" t="str">
        <f>IF(Tabelle1623[[#This Row],[Unterkategorie_2]]="","",Tabelle1623[[#This Row],[Unterkategorie_2]])</f>
        <v/>
      </c>
      <c r="H115" s="38" t="str">
        <f>Tabelle1623[[#This Row],[Frageart]]</f>
        <v>Stärkegrad</v>
      </c>
      <c r="J115" s="22" t="str">
        <f t="shared" si="7"/>
        <v>ok</v>
      </c>
      <c r="K115" s="22" t="str">
        <f t="shared" si="8"/>
        <v>ok</v>
      </c>
      <c r="L115" s="22" t="str">
        <f t="shared" si="9"/>
        <v/>
      </c>
      <c r="M115" s="22" t="str">
        <f t="shared" si="10"/>
        <v>ok</v>
      </c>
    </row>
    <row r="116" spans="1:13" x14ac:dyDescent="0.2">
      <c r="A116" s="37">
        <f>Tabelle1623[[#This Row],[Projektnummer]]</f>
        <v>1</v>
      </c>
      <c r="B116" s="37" t="str">
        <f>Tabelle1623[[#This Row],[Sprache]]</f>
        <v>D</v>
      </c>
      <c r="C116" s="37">
        <f>Tabelle1623[[#This Row],[Fragenummer]]</f>
        <v>53</v>
      </c>
      <c r="D116" s="37" t="str">
        <f>Tabelle1623[[#This Row],[Nummerzusatz]]</f>
        <v>53a</v>
      </c>
      <c r="E116" s="38" t="str">
        <f>Tabelle1623[[#This Row],[Kategorie]]</f>
        <v>Militär</v>
      </c>
      <c r="F116" s="38" t="str">
        <f>IF(Tabelle1623[[#This Row],[Unterkategorie_1]]="","",Tabelle1623[[#This Row],[Unterkategorie_1]])</f>
        <v/>
      </c>
      <c r="G116" s="38" t="str">
        <f>IF(Tabelle1623[[#This Row],[Unterkategorie_2]]="","",Tabelle1623[[#This Row],[Unterkategorie_2]])</f>
        <v/>
      </c>
      <c r="H116" s="38" t="str">
        <f>Tabelle1623[[#This Row],[Frageart]]</f>
        <v>Stärkegrad</v>
      </c>
      <c r="J116" s="22" t="str">
        <f t="shared" si="7"/>
        <v>ok</v>
      </c>
      <c r="K116" s="22" t="str">
        <f t="shared" si="8"/>
        <v/>
      </c>
      <c r="L116" s="22" t="str">
        <f t="shared" si="9"/>
        <v/>
      </c>
      <c r="M116" s="22" t="str">
        <f t="shared" si="10"/>
        <v>ok</v>
      </c>
    </row>
    <row r="117" spans="1:13" x14ac:dyDescent="0.2">
      <c r="A117" s="37">
        <f>Tabelle1623[[#This Row],[Projektnummer]]</f>
        <v>1</v>
      </c>
      <c r="B117" s="37" t="str">
        <f>Tabelle1623[[#This Row],[Sprache]]</f>
        <v>D</v>
      </c>
      <c r="C117" s="37">
        <f>Tabelle1623[[#This Row],[Fragenummer]]</f>
        <v>53</v>
      </c>
      <c r="D117" s="37" t="str">
        <f>Tabelle1623[[#This Row],[Nummerzusatz]]</f>
        <v>53b</v>
      </c>
      <c r="E117" s="38" t="str">
        <f>Tabelle1623[[#This Row],[Kategorie]]</f>
        <v>Militär</v>
      </c>
      <c r="F117" s="38" t="str">
        <f>IF(Tabelle1623[[#This Row],[Unterkategorie_1]]="","",Tabelle1623[[#This Row],[Unterkategorie_1]])</f>
        <v/>
      </c>
      <c r="G117" s="38" t="str">
        <f>IF(Tabelle1623[[#This Row],[Unterkategorie_2]]="","",Tabelle1623[[#This Row],[Unterkategorie_2]])</f>
        <v/>
      </c>
      <c r="H117" s="38" t="str">
        <f>Tabelle1623[[#This Row],[Frageart]]</f>
        <v>Stärkegrad</v>
      </c>
      <c r="J117" s="22" t="str">
        <f t="shared" si="7"/>
        <v>ok</v>
      </c>
      <c r="K117" s="22" t="str">
        <f t="shared" si="8"/>
        <v/>
      </c>
      <c r="L117" s="22" t="str">
        <f t="shared" si="9"/>
        <v/>
      </c>
      <c r="M117" s="22" t="str">
        <f t="shared" si="10"/>
        <v>ok</v>
      </c>
    </row>
    <row r="118" spans="1:13" x14ac:dyDescent="0.2">
      <c r="A118" s="37">
        <f>Tabelle1623[[#This Row],[Projektnummer]]</f>
        <v>1</v>
      </c>
      <c r="B118" s="37" t="str">
        <f>Tabelle1623[[#This Row],[Sprache]]</f>
        <v>D</v>
      </c>
      <c r="C118" s="37">
        <f>Tabelle1623[[#This Row],[Fragenummer]]</f>
        <v>53</v>
      </c>
      <c r="D118" s="37" t="str">
        <f>Tabelle1623[[#This Row],[Nummerzusatz]]</f>
        <v>53c</v>
      </c>
      <c r="E118" s="38" t="str">
        <f>Tabelle1623[[#This Row],[Kategorie]]</f>
        <v>Militär</v>
      </c>
      <c r="F118" s="38" t="str">
        <f>IF(Tabelle1623[[#This Row],[Unterkategorie_1]]="","",Tabelle1623[[#This Row],[Unterkategorie_1]])</f>
        <v/>
      </c>
      <c r="G118" s="38" t="str">
        <f>IF(Tabelle1623[[#This Row],[Unterkategorie_2]]="","",Tabelle1623[[#This Row],[Unterkategorie_2]])</f>
        <v/>
      </c>
      <c r="H118" s="38" t="str">
        <f>Tabelle1623[[#This Row],[Frageart]]</f>
        <v>Stärkegrad</v>
      </c>
      <c r="J118" s="22" t="str">
        <f t="shared" si="7"/>
        <v>ok</v>
      </c>
      <c r="K118" s="22" t="str">
        <f t="shared" si="8"/>
        <v/>
      </c>
      <c r="L118" s="22" t="str">
        <f t="shared" si="9"/>
        <v/>
      </c>
      <c r="M118" s="22" t="str">
        <f t="shared" si="10"/>
        <v>ok</v>
      </c>
    </row>
    <row r="119" spans="1:13" x14ac:dyDescent="0.2">
      <c r="A119" s="37">
        <f>Tabelle1623[[#This Row],[Projektnummer]]</f>
        <v>1</v>
      </c>
      <c r="B119" s="37" t="str">
        <f>Tabelle1623[[#This Row],[Sprache]]</f>
        <v>D</v>
      </c>
      <c r="C119" s="37">
        <f>Tabelle1623[[#This Row],[Fragenummer]]</f>
        <v>53</v>
      </c>
      <c r="D119" s="37" t="str">
        <f>Tabelle1623[[#This Row],[Nummerzusatz]]</f>
        <v>53d</v>
      </c>
      <c r="E119" s="38" t="str">
        <f>Tabelle1623[[#This Row],[Kategorie]]</f>
        <v>Militär</v>
      </c>
      <c r="F119" s="38" t="str">
        <f>IF(Tabelle1623[[#This Row],[Unterkategorie_1]]="","",Tabelle1623[[#This Row],[Unterkategorie_1]])</f>
        <v/>
      </c>
      <c r="G119" s="38" t="str">
        <f>IF(Tabelle1623[[#This Row],[Unterkategorie_2]]="","",Tabelle1623[[#This Row],[Unterkategorie_2]])</f>
        <v/>
      </c>
      <c r="H119" s="38" t="str">
        <f>Tabelle1623[[#This Row],[Frageart]]</f>
        <v>Stärkegrad</v>
      </c>
      <c r="J119" s="22" t="str">
        <f t="shared" si="7"/>
        <v>ok</v>
      </c>
      <c r="K119" s="22" t="str">
        <f t="shared" si="8"/>
        <v/>
      </c>
      <c r="L119" s="22" t="str">
        <f t="shared" si="9"/>
        <v/>
      </c>
      <c r="M119" s="22" t="str">
        <f t="shared" si="10"/>
        <v>ok</v>
      </c>
    </row>
    <row r="120" spans="1:13" x14ac:dyDescent="0.2">
      <c r="A120" s="37">
        <f>Tabelle1623[[#This Row],[Projektnummer]]</f>
        <v>1</v>
      </c>
      <c r="B120" s="37" t="str">
        <f>Tabelle1623[[#This Row],[Sprache]]</f>
        <v>D</v>
      </c>
      <c r="C120" s="37">
        <f>Tabelle1623[[#This Row],[Fragenummer]]</f>
        <v>54</v>
      </c>
      <c r="D120" s="37" t="str">
        <f>Tabelle1623[[#This Row],[Nummerzusatz]]</f>
        <v>54a</v>
      </c>
      <c r="E120" s="38" t="str">
        <f>Tabelle1623[[#This Row],[Kategorie]]</f>
        <v>Militär</v>
      </c>
      <c r="F120" s="38" t="str">
        <f>IF(Tabelle1623[[#This Row],[Unterkategorie_1]]="","",Tabelle1623[[#This Row],[Unterkategorie_1]])</f>
        <v/>
      </c>
      <c r="G120" s="38" t="str">
        <f>IF(Tabelle1623[[#This Row],[Unterkategorie_2]]="","",Tabelle1623[[#This Row],[Unterkategorie_2]])</f>
        <v/>
      </c>
      <c r="H120" s="38" t="str">
        <f>Tabelle1623[[#This Row],[Frageart]]</f>
        <v>Stärkegrad</v>
      </c>
      <c r="J120" s="22" t="str">
        <f t="shared" si="7"/>
        <v>ok</v>
      </c>
      <c r="K120" s="22" t="str">
        <f t="shared" si="8"/>
        <v/>
      </c>
      <c r="L120" s="22" t="str">
        <f t="shared" si="9"/>
        <v/>
      </c>
      <c r="M120" s="22" t="str">
        <f t="shared" si="10"/>
        <v>ok</v>
      </c>
    </row>
    <row r="121" spans="1:13" x14ac:dyDescent="0.2">
      <c r="A121" s="37">
        <f>Tabelle1623[[#This Row],[Projektnummer]]</f>
        <v>1</v>
      </c>
      <c r="B121" s="37" t="str">
        <f>Tabelle1623[[#This Row],[Sprache]]</f>
        <v>D</v>
      </c>
      <c r="C121" s="37">
        <f>Tabelle1623[[#This Row],[Fragenummer]]</f>
        <v>54</v>
      </c>
      <c r="D121" s="37" t="str">
        <f>Tabelle1623[[#This Row],[Nummerzusatz]]</f>
        <v>54b</v>
      </c>
      <c r="E121" s="38" t="str">
        <f>Tabelle1623[[#This Row],[Kategorie]]</f>
        <v>Militär</v>
      </c>
      <c r="F121" s="38" t="str">
        <f>IF(Tabelle1623[[#This Row],[Unterkategorie_1]]="","",Tabelle1623[[#This Row],[Unterkategorie_1]])</f>
        <v/>
      </c>
      <c r="G121" s="38" t="str">
        <f>IF(Tabelle1623[[#This Row],[Unterkategorie_2]]="","",Tabelle1623[[#This Row],[Unterkategorie_2]])</f>
        <v/>
      </c>
      <c r="H121" s="38" t="str">
        <f>Tabelle1623[[#This Row],[Frageart]]</f>
        <v>Stärkegrad</v>
      </c>
      <c r="J121" s="22" t="str">
        <f t="shared" si="7"/>
        <v>ok</v>
      </c>
      <c r="K121" s="22" t="str">
        <f t="shared" si="8"/>
        <v/>
      </c>
      <c r="L121" s="22" t="str">
        <f t="shared" si="9"/>
        <v/>
      </c>
      <c r="M121" s="22" t="str">
        <f t="shared" si="10"/>
        <v>ok</v>
      </c>
    </row>
    <row r="122" spans="1:13" x14ac:dyDescent="0.2">
      <c r="A122" s="37">
        <f>Tabelle1623[[#This Row],[Projektnummer]]</f>
        <v>1</v>
      </c>
      <c r="B122" s="37" t="str">
        <f>Tabelle1623[[#This Row],[Sprache]]</f>
        <v>D</v>
      </c>
      <c r="C122" s="37">
        <f>Tabelle1623[[#This Row],[Fragenummer]]</f>
        <v>54</v>
      </c>
      <c r="D122" s="37" t="str">
        <f>Tabelle1623[[#This Row],[Nummerzusatz]]</f>
        <v>54c</v>
      </c>
      <c r="E122" s="38" t="str">
        <f>Tabelle1623[[#This Row],[Kategorie]]</f>
        <v>Militär</v>
      </c>
      <c r="F122" s="38" t="str">
        <f>IF(Tabelle1623[[#This Row],[Unterkategorie_1]]="","",Tabelle1623[[#This Row],[Unterkategorie_1]])</f>
        <v/>
      </c>
      <c r="G122" s="38" t="str">
        <f>IF(Tabelle1623[[#This Row],[Unterkategorie_2]]="","",Tabelle1623[[#This Row],[Unterkategorie_2]])</f>
        <v/>
      </c>
      <c r="H122" s="38" t="str">
        <f>Tabelle1623[[#This Row],[Frageart]]</f>
        <v>Stärkegrad</v>
      </c>
      <c r="J122" s="22" t="str">
        <f t="shared" si="7"/>
        <v>ok</v>
      </c>
      <c r="K122" s="22" t="str">
        <f t="shared" si="8"/>
        <v/>
      </c>
      <c r="L122" s="22" t="str">
        <f t="shared" si="9"/>
        <v/>
      </c>
      <c r="M122" s="22" t="str">
        <f t="shared" si="10"/>
        <v>ok</v>
      </c>
    </row>
    <row r="123" spans="1:13" x14ac:dyDescent="0.2">
      <c r="A123" s="37">
        <f>Tabelle1623[[#This Row],[Projektnummer]]</f>
        <v>1</v>
      </c>
      <c r="B123" s="37" t="str">
        <f>Tabelle1623[[#This Row],[Sprache]]</f>
        <v>D</v>
      </c>
      <c r="C123" s="37">
        <f>Tabelle1623[[#This Row],[Fragenummer]]</f>
        <v>54</v>
      </c>
      <c r="D123" s="37" t="str">
        <f>Tabelle1623[[#This Row],[Nummerzusatz]]</f>
        <v>54d</v>
      </c>
      <c r="E123" s="38" t="str">
        <f>Tabelle1623[[#This Row],[Kategorie]]</f>
        <v>Militär</v>
      </c>
      <c r="F123" s="38" t="str">
        <f>IF(Tabelle1623[[#This Row],[Unterkategorie_1]]="","",Tabelle1623[[#This Row],[Unterkategorie_1]])</f>
        <v/>
      </c>
      <c r="G123" s="38" t="str">
        <f>IF(Tabelle1623[[#This Row],[Unterkategorie_2]]="","",Tabelle1623[[#This Row],[Unterkategorie_2]])</f>
        <v/>
      </c>
      <c r="H123" s="38" t="str">
        <f>Tabelle1623[[#This Row],[Frageart]]</f>
        <v>Stärkegrad</v>
      </c>
      <c r="J123" s="22" t="str">
        <f t="shared" si="7"/>
        <v>ok</v>
      </c>
      <c r="K123" s="22" t="str">
        <f t="shared" si="8"/>
        <v/>
      </c>
      <c r="L123" s="22" t="str">
        <f t="shared" si="9"/>
        <v/>
      </c>
      <c r="M123" s="22" t="str">
        <f t="shared" si="10"/>
        <v>ok</v>
      </c>
    </row>
    <row r="124" spans="1:13" x14ac:dyDescent="0.2">
      <c r="A124" s="37">
        <f>Tabelle1623[[#This Row],[Projektnummer]]</f>
        <v>1</v>
      </c>
      <c r="B124" s="37" t="str">
        <f>Tabelle1623[[#This Row],[Sprache]]</f>
        <v>D</v>
      </c>
      <c r="C124" s="37">
        <f>Tabelle1623[[#This Row],[Fragenummer]]</f>
        <v>54</v>
      </c>
      <c r="D124" s="37" t="str">
        <f>Tabelle1623[[#This Row],[Nummerzusatz]]</f>
        <v>54e</v>
      </c>
      <c r="E124" s="38" t="str">
        <f>Tabelle1623[[#This Row],[Kategorie]]</f>
        <v>Militär</v>
      </c>
      <c r="F124" s="38" t="str">
        <f>IF(Tabelle1623[[#This Row],[Unterkategorie_1]]="","",Tabelle1623[[#This Row],[Unterkategorie_1]])</f>
        <v/>
      </c>
      <c r="G124" s="38" t="str">
        <f>IF(Tabelle1623[[#This Row],[Unterkategorie_2]]="","",Tabelle1623[[#This Row],[Unterkategorie_2]])</f>
        <v/>
      </c>
      <c r="H124" s="38" t="str">
        <f>Tabelle1623[[#This Row],[Frageart]]</f>
        <v>Stärkegrad</v>
      </c>
      <c r="J124" s="22" t="str">
        <f t="shared" si="7"/>
        <v>ok</v>
      </c>
      <c r="K124" s="22" t="str">
        <f t="shared" si="8"/>
        <v/>
      </c>
      <c r="L124" s="22" t="str">
        <f t="shared" si="9"/>
        <v/>
      </c>
      <c r="M124" s="22" t="str">
        <f t="shared" si="10"/>
        <v>ok</v>
      </c>
    </row>
    <row r="125" spans="1:13" x14ac:dyDescent="0.2">
      <c r="A125" s="37">
        <f>Tabelle1623[[#This Row],[Projektnummer]]</f>
        <v>1</v>
      </c>
      <c r="B125" s="37" t="str">
        <f>Tabelle1623[[#This Row],[Sprache]]</f>
        <v>D</v>
      </c>
      <c r="C125" s="37">
        <f>Tabelle1623[[#This Row],[Fragenummer]]</f>
        <v>54</v>
      </c>
      <c r="D125" s="37" t="str">
        <f>Tabelle1623[[#This Row],[Nummerzusatz]]</f>
        <v>54f</v>
      </c>
      <c r="E125" s="38" t="str">
        <f>Tabelle1623[[#This Row],[Kategorie]]</f>
        <v>Militär</v>
      </c>
      <c r="F125" s="38" t="str">
        <f>IF(Tabelle1623[[#This Row],[Unterkategorie_1]]="","",Tabelle1623[[#This Row],[Unterkategorie_1]])</f>
        <v/>
      </c>
      <c r="G125" s="38" t="str">
        <f>IF(Tabelle1623[[#This Row],[Unterkategorie_2]]="","",Tabelle1623[[#This Row],[Unterkategorie_2]])</f>
        <v/>
      </c>
      <c r="H125" s="38" t="str">
        <f>Tabelle1623[[#This Row],[Frageart]]</f>
        <v>Stärkegrad</v>
      </c>
      <c r="J125" s="22" t="str">
        <f t="shared" si="7"/>
        <v>ok</v>
      </c>
      <c r="K125" s="22" t="str">
        <f t="shared" si="8"/>
        <v/>
      </c>
      <c r="L125" s="22" t="str">
        <f t="shared" si="9"/>
        <v/>
      </c>
      <c r="M125" s="22" t="str">
        <f t="shared" si="10"/>
        <v>ok</v>
      </c>
    </row>
    <row r="126" spans="1:13" x14ac:dyDescent="0.2">
      <c r="A126" s="37">
        <f>Tabelle1623[[#This Row],[Projektnummer]]</f>
        <v>1</v>
      </c>
      <c r="B126" s="37" t="str">
        <f>Tabelle1623[[#This Row],[Sprache]]</f>
        <v>D</v>
      </c>
      <c r="C126" s="37">
        <f>Tabelle1623[[#This Row],[Fragenummer]]</f>
        <v>54</v>
      </c>
      <c r="D126" s="37" t="str">
        <f>Tabelle1623[[#This Row],[Nummerzusatz]]</f>
        <v>54a</v>
      </c>
      <c r="E126" s="38" t="str">
        <f>Tabelle1623[[#This Row],[Kategorie]]</f>
        <v>Militär</v>
      </c>
      <c r="F126" s="38" t="str">
        <f>IF(Tabelle1623[[#This Row],[Unterkategorie_1]]="","",Tabelle1623[[#This Row],[Unterkategorie_1]])</f>
        <v/>
      </c>
      <c r="G126" s="38" t="str">
        <f>IF(Tabelle1623[[#This Row],[Unterkategorie_2]]="","",Tabelle1623[[#This Row],[Unterkategorie_2]])</f>
        <v/>
      </c>
      <c r="H126" s="38" t="str">
        <f>Tabelle1623[[#This Row],[Frageart]]</f>
        <v>Stärkegrad</v>
      </c>
      <c r="J126" s="22" t="str">
        <f t="shared" si="7"/>
        <v>ok</v>
      </c>
      <c r="K126" s="22" t="str">
        <f t="shared" si="8"/>
        <v/>
      </c>
      <c r="L126" s="22" t="str">
        <f t="shared" si="9"/>
        <v/>
      </c>
      <c r="M126" s="22" t="str">
        <f t="shared" si="10"/>
        <v>ok</v>
      </c>
    </row>
    <row r="127" spans="1:13" x14ac:dyDescent="0.2">
      <c r="A127" s="37">
        <f>Tabelle1623[[#This Row],[Projektnummer]]</f>
        <v>1</v>
      </c>
      <c r="B127" s="37" t="str">
        <f>Tabelle1623[[#This Row],[Sprache]]</f>
        <v>D</v>
      </c>
      <c r="C127" s="37">
        <f>Tabelle1623[[#This Row],[Fragenummer]]</f>
        <v>54</v>
      </c>
      <c r="D127" s="37" t="str">
        <f>Tabelle1623[[#This Row],[Nummerzusatz]]</f>
        <v>54b</v>
      </c>
      <c r="E127" s="38" t="str">
        <f>Tabelle1623[[#This Row],[Kategorie]]</f>
        <v>Militär</v>
      </c>
      <c r="F127" s="38" t="str">
        <f>IF(Tabelle1623[[#This Row],[Unterkategorie_1]]="","",Tabelle1623[[#This Row],[Unterkategorie_1]])</f>
        <v/>
      </c>
      <c r="G127" s="38" t="str">
        <f>IF(Tabelle1623[[#This Row],[Unterkategorie_2]]="","",Tabelle1623[[#This Row],[Unterkategorie_2]])</f>
        <v/>
      </c>
      <c r="H127" s="38" t="str">
        <f>Tabelle1623[[#This Row],[Frageart]]</f>
        <v>Stärkegrad</v>
      </c>
      <c r="J127" s="22" t="str">
        <f t="shared" si="7"/>
        <v>ok</v>
      </c>
      <c r="K127" s="22" t="str">
        <f t="shared" si="8"/>
        <v/>
      </c>
      <c r="L127" s="22" t="str">
        <f t="shared" si="9"/>
        <v/>
      </c>
      <c r="M127" s="22" t="str">
        <f t="shared" si="10"/>
        <v>ok</v>
      </c>
    </row>
    <row r="128" spans="1:13" x14ac:dyDescent="0.2">
      <c r="A128" s="37">
        <f>Tabelle1623[[#This Row],[Projektnummer]]</f>
        <v>1</v>
      </c>
      <c r="B128" s="37" t="str">
        <f>Tabelle1623[[#This Row],[Sprache]]</f>
        <v>D</v>
      </c>
      <c r="C128" s="37">
        <f>Tabelle1623[[#This Row],[Fragenummer]]</f>
        <v>54</v>
      </c>
      <c r="D128" s="37" t="str">
        <f>Tabelle1623[[#This Row],[Nummerzusatz]]</f>
        <v>54c</v>
      </c>
      <c r="E128" s="38" t="str">
        <f>Tabelle1623[[#This Row],[Kategorie]]</f>
        <v>Militär</v>
      </c>
      <c r="F128" s="38" t="str">
        <f>IF(Tabelle1623[[#This Row],[Unterkategorie_1]]="","",Tabelle1623[[#This Row],[Unterkategorie_1]])</f>
        <v/>
      </c>
      <c r="G128" s="38" t="str">
        <f>IF(Tabelle1623[[#This Row],[Unterkategorie_2]]="","",Tabelle1623[[#This Row],[Unterkategorie_2]])</f>
        <v/>
      </c>
      <c r="H128" s="38" t="str">
        <f>Tabelle1623[[#This Row],[Frageart]]</f>
        <v>Stärkegrad</v>
      </c>
      <c r="J128" s="22" t="str">
        <f t="shared" si="7"/>
        <v>ok</v>
      </c>
      <c r="K128" s="22" t="str">
        <f t="shared" si="8"/>
        <v/>
      </c>
      <c r="L128" s="22" t="str">
        <f t="shared" si="9"/>
        <v/>
      </c>
      <c r="M128" s="22" t="str">
        <f t="shared" si="10"/>
        <v>ok</v>
      </c>
    </row>
    <row r="129" spans="1:13" x14ac:dyDescent="0.2">
      <c r="A129" s="37">
        <f>Tabelle1623[[#This Row],[Projektnummer]]</f>
        <v>1</v>
      </c>
      <c r="B129" s="37" t="str">
        <f>Tabelle1623[[#This Row],[Sprache]]</f>
        <v>D</v>
      </c>
      <c r="C129" s="37">
        <f>Tabelle1623[[#This Row],[Fragenummer]]</f>
        <v>54</v>
      </c>
      <c r="D129" s="37" t="str">
        <f>Tabelle1623[[#This Row],[Nummerzusatz]]</f>
        <v>54d</v>
      </c>
      <c r="E129" s="38" t="str">
        <f>Tabelle1623[[#This Row],[Kategorie]]</f>
        <v>Militär</v>
      </c>
      <c r="F129" s="38" t="str">
        <f>IF(Tabelle1623[[#This Row],[Unterkategorie_1]]="","",Tabelle1623[[#This Row],[Unterkategorie_1]])</f>
        <v/>
      </c>
      <c r="G129" s="38" t="str">
        <f>IF(Tabelle1623[[#This Row],[Unterkategorie_2]]="","",Tabelle1623[[#This Row],[Unterkategorie_2]])</f>
        <v/>
      </c>
      <c r="H129" s="38" t="str">
        <f>Tabelle1623[[#This Row],[Frageart]]</f>
        <v>Stärkegrad</v>
      </c>
      <c r="J129" s="22" t="str">
        <f t="shared" si="7"/>
        <v>ok</v>
      </c>
      <c r="K129" s="22" t="str">
        <f t="shared" si="8"/>
        <v/>
      </c>
      <c r="L129" s="22" t="str">
        <f t="shared" si="9"/>
        <v/>
      </c>
      <c r="M129" s="22" t="str">
        <f t="shared" si="10"/>
        <v>ok</v>
      </c>
    </row>
    <row r="130" spans="1:13" x14ac:dyDescent="0.2">
      <c r="A130" s="37">
        <f>Tabelle1623[[#This Row],[Projektnummer]]</f>
        <v>1</v>
      </c>
      <c r="B130" s="37" t="str">
        <f>Tabelle1623[[#This Row],[Sprache]]</f>
        <v>D</v>
      </c>
      <c r="C130" s="37">
        <f>Tabelle1623[[#This Row],[Fragenummer]]</f>
        <v>54</v>
      </c>
      <c r="D130" s="37" t="str">
        <f>Tabelle1623[[#This Row],[Nummerzusatz]]</f>
        <v>54e</v>
      </c>
      <c r="E130" s="38" t="str">
        <f>Tabelle1623[[#This Row],[Kategorie]]</f>
        <v>Militär</v>
      </c>
      <c r="F130" s="38" t="str">
        <f>IF(Tabelle1623[[#This Row],[Unterkategorie_1]]="","",Tabelle1623[[#This Row],[Unterkategorie_1]])</f>
        <v/>
      </c>
      <c r="G130" s="38" t="str">
        <f>IF(Tabelle1623[[#This Row],[Unterkategorie_2]]="","",Tabelle1623[[#This Row],[Unterkategorie_2]])</f>
        <v/>
      </c>
      <c r="H130" s="38" t="str">
        <f>Tabelle1623[[#This Row],[Frageart]]</f>
        <v>Stärkegrad</v>
      </c>
      <c r="J130" s="22" t="str">
        <f t="shared" si="7"/>
        <v>ok</v>
      </c>
      <c r="K130" s="22" t="str">
        <f t="shared" si="8"/>
        <v/>
      </c>
      <c r="L130" s="22" t="str">
        <f t="shared" si="9"/>
        <v/>
      </c>
      <c r="M130" s="22" t="str">
        <f t="shared" si="10"/>
        <v>ok</v>
      </c>
    </row>
    <row r="131" spans="1:13" x14ac:dyDescent="0.2">
      <c r="A131" s="37">
        <f>Tabelle1623[[#This Row],[Projektnummer]]</f>
        <v>1</v>
      </c>
      <c r="B131" s="37" t="str">
        <f>Tabelle1623[[#This Row],[Sprache]]</f>
        <v>D</v>
      </c>
      <c r="C131" s="37">
        <f>Tabelle1623[[#This Row],[Fragenummer]]</f>
        <v>54</v>
      </c>
      <c r="D131" s="37" t="str">
        <f>Tabelle1623[[#This Row],[Nummerzusatz]]</f>
        <v>54f</v>
      </c>
      <c r="E131" s="38" t="str">
        <f>Tabelle1623[[#This Row],[Kategorie]]</f>
        <v>Militär</v>
      </c>
      <c r="F131" s="38" t="str">
        <f>IF(Tabelle1623[[#This Row],[Unterkategorie_1]]="","",Tabelle1623[[#This Row],[Unterkategorie_1]])</f>
        <v/>
      </c>
      <c r="G131" s="38" t="str">
        <f>IF(Tabelle1623[[#This Row],[Unterkategorie_2]]="","",Tabelle1623[[#This Row],[Unterkategorie_2]])</f>
        <v/>
      </c>
      <c r="H131" s="38" t="str">
        <f>Tabelle1623[[#This Row],[Frageart]]</f>
        <v>Stärkegrad</v>
      </c>
      <c r="J131" s="22" t="str">
        <f t="shared" ref="J131:J194" si="11">IF(ISNUMBER(MATCH(E131,$O$2:$O$31,0)),"ok","check")</f>
        <v>ok</v>
      </c>
      <c r="K131" s="22" t="str">
        <f t="shared" ref="K131:K194" si="12">IF(F131="","",IF(ISNUMBER(MATCH(F131,$R$2:$R$53,0)),"ok","check"))</f>
        <v/>
      </c>
      <c r="L131" s="22" t="str">
        <f t="shared" ref="L131:L194" si="13">IF(G131="","",IF(ISNUMBER(MATCH(G131,$R$2:$R$53,0)),"ok","check"))</f>
        <v/>
      </c>
      <c r="M131" s="22" t="str">
        <f t="shared" ref="M131:M194" si="14">IF(H131="","missing",IF(ISNUMBER(MATCH(H131,$U$2:$U$9,0)),"ok","check"))</f>
        <v>ok</v>
      </c>
    </row>
    <row r="132" spans="1:13" x14ac:dyDescent="0.2">
      <c r="A132" s="37">
        <f>Tabelle1623[[#This Row],[Projektnummer]]</f>
        <v>1</v>
      </c>
      <c r="B132" s="37" t="str">
        <f>Tabelle1623[[#This Row],[Sprache]]</f>
        <v>D</v>
      </c>
      <c r="C132" s="37">
        <f>Tabelle1623[[#This Row],[Fragenummer]]</f>
        <v>55</v>
      </c>
      <c r="D132" s="37">
        <f>Tabelle1623[[#This Row],[Nummerzusatz]]</f>
        <v>55</v>
      </c>
      <c r="E132" s="38" t="str">
        <f>Tabelle1623[[#This Row],[Kategorie]]</f>
        <v>Militär</v>
      </c>
      <c r="F132" s="38" t="str">
        <f>IF(Tabelle1623[[#This Row],[Unterkategorie_1]]="","",Tabelle1623[[#This Row],[Unterkategorie_1]])</f>
        <v/>
      </c>
      <c r="G132" s="38" t="str">
        <f>IF(Tabelle1623[[#This Row],[Unterkategorie_2]]="","",Tabelle1623[[#This Row],[Unterkategorie_2]])</f>
        <v/>
      </c>
      <c r="H132" s="38" t="str">
        <f>Tabelle1623[[#This Row],[Frageart]]</f>
        <v>Stärkegrad</v>
      </c>
      <c r="J132" s="22" t="str">
        <f t="shared" si="11"/>
        <v>ok</v>
      </c>
      <c r="K132" s="22" t="str">
        <f t="shared" si="12"/>
        <v/>
      </c>
      <c r="L132" s="22" t="str">
        <f t="shared" si="13"/>
        <v/>
      </c>
      <c r="M132" s="22" t="str">
        <f t="shared" si="14"/>
        <v>ok</v>
      </c>
    </row>
    <row r="133" spans="1:13" x14ac:dyDescent="0.2">
      <c r="A133" s="37">
        <f>Tabelle1623[[#This Row],[Projektnummer]]</f>
        <v>1</v>
      </c>
      <c r="B133" s="37" t="str">
        <f>Tabelle1623[[#This Row],[Sprache]]</f>
        <v>D</v>
      </c>
      <c r="C133" s="37">
        <f>Tabelle1623[[#This Row],[Fragenummer]]</f>
        <v>56</v>
      </c>
      <c r="D133" s="37" t="str">
        <f>Tabelle1623[[#This Row],[Nummerzusatz]]</f>
        <v>56a</v>
      </c>
      <c r="E133" s="38" t="str">
        <f>Tabelle1623[[#This Row],[Kategorie]]</f>
        <v>Politik</v>
      </c>
      <c r="F133" s="38" t="str">
        <f>IF(Tabelle1623[[#This Row],[Unterkategorie_1]]="","",Tabelle1623[[#This Row],[Unterkategorie_1]])</f>
        <v>Nationale Identität</v>
      </c>
      <c r="G133" s="38" t="str">
        <f>IF(Tabelle1623[[#This Row],[Unterkategorie_2]]="","",Tabelle1623[[#This Row],[Unterkategorie_2]])</f>
        <v/>
      </c>
      <c r="H133" s="38" t="str">
        <f>Tabelle1623[[#This Row],[Frageart]]</f>
        <v>Stärkegrad</v>
      </c>
      <c r="J133" s="22" t="str">
        <f t="shared" si="11"/>
        <v>ok</v>
      </c>
      <c r="K133" s="22" t="str">
        <f t="shared" si="12"/>
        <v>ok</v>
      </c>
      <c r="L133" s="22" t="str">
        <f t="shared" si="13"/>
        <v/>
      </c>
      <c r="M133" s="22" t="str">
        <f t="shared" si="14"/>
        <v>ok</v>
      </c>
    </row>
    <row r="134" spans="1:13" x14ac:dyDescent="0.2">
      <c r="A134" s="37">
        <f>Tabelle1623[[#This Row],[Projektnummer]]</f>
        <v>1</v>
      </c>
      <c r="B134" s="37" t="str">
        <f>Tabelle1623[[#This Row],[Sprache]]</f>
        <v>D</v>
      </c>
      <c r="C134" s="37">
        <f>Tabelle1623[[#This Row],[Fragenummer]]</f>
        <v>56</v>
      </c>
      <c r="D134" s="37" t="str">
        <f>Tabelle1623[[#This Row],[Nummerzusatz]]</f>
        <v>56b</v>
      </c>
      <c r="E134" s="38" t="str">
        <f>Tabelle1623[[#This Row],[Kategorie]]</f>
        <v>Politik</v>
      </c>
      <c r="F134" s="38" t="str">
        <f>IF(Tabelle1623[[#This Row],[Unterkategorie_1]]="","",Tabelle1623[[#This Row],[Unterkategorie_1]])</f>
        <v>Nationale Identität</v>
      </c>
      <c r="G134" s="38" t="str">
        <f>IF(Tabelle1623[[#This Row],[Unterkategorie_2]]="","",Tabelle1623[[#This Row],[Unterkategorie_2]])</f>
        <v/>
      </c>
      <c r="H134" s="38" t="str">
        <f>Tabelle1623[[#This Row],[Frageart]]</f>
        <v>Stärkegrad</v>
      </c>
      <c r="J134" s="22" t="str">
        <f t="shared" si="11"/>
        <v>ok</v>
      </c>
      <c r="K134" s="22" t="str">
        <f t="shared" si="12"/>
        <v>ok</v>
      </c>
      <c r="L134" s="22" t="str">
        <f t="shared" si="13"/>
        <v/>
      </c>
      <c r="M134" s="22" t="str">
        <f t="shared" si="14"/>
        <v>ok</v>
      </c>
    </row>
    <row r="135" spans="1:13" x14ac:dyDescent="0.2">
      <c r="A135" s="37">
        <f>Tabelle1623[[#This Row],[Projektnummer]]</f>
        <v>1</v>
      </c>
      <c r="B135" s="37" t="str">
        <f>Tabelle1623[[#This Row],[Sprache]]</f>
        <v>D</v>
      </c>
      <c r="C135" s="37">
        <f>Tabelle1623[[#This Row],[Fragenummer]]</f>
        <v>56</v>
      </c>
      <c r="D135" s="37" t="str">
        <f>Tabelle1623[[#This Row],[Nummerzusatz]]</f>
        <v>56c</v>
      </c>
      <c r="E135" s="38" t="str">
        <f>Tabelle1623[[#This Row],[Kategorie]]</f>
        <v>Politik</v>
      </c>
      <c r="F135" s="38" t="str">
        <f>IF(Tabelle1623[[#This Row],[Unterkategorie_1]]="","",Tabelle1623[[#This Row],[Unterkategorie_1]])</f>
        <v>Nationale Identität</v>
      </c>
      <c r="G135" s="38" t="str">
        <f>IF(Tabelle1623[[#This Row],[Unterkategorie_2]]="","",Tabelle1623[[#This Row],[Unterkategorie_2]])</f>
        <v/>
      </c>
      <c r="H135" s="38" t="str">
        <f>Tabelle1623[[#This Row],[Frageart]]</f>
        <v>Stärkegrad</v>
      </c>
      <c r="J135" s="22" t="str">
        <f t="shared" si="11"/>
        <v>ok</v>
      </c>
      <c r="K135" s="22" t="str">
        <f t="shared" si="12"/>
        <v>ok</v>
      </c>
      <c r="L135" s="22" t="str">
        <f t="shared" si="13"/>
        <v/>
      </c>
      <c r="M135" s="22" t="str">
        <f t="shared" si="14"/>
        <v>ok</v>
      </c>
    </row>
    <row r="136" spans="1:13" x14ac:dyDescent="0.2">
      <c r="A136" s="37">
        <f>Tabelle1623[[#This Row],[Projektnummer]]</f>
        <v>1</v>
      </c>
      <c r="B136" s="37" t="str">
        <f>Tabelle1623[[#This Row],[Sprache]]</f>
        <v>D</v>
      </c>
      <c r="C136" s="37">
        <f>Tabelle1623[[#This Row],[Fragenummer]]</f>
        <v>56</v>
      </c>
      <c r="D136" s="37" t="str">
        <f>Tabelle1623[[#This Row],[Nummerzusatz]]</f>
        <v>56d</v>
      </c>
      <c r="E136" s="38" t="str">
        <f>Tabelle1623[[#This Row],[Kategorie]]</f>
        <v>Politik</v>
      </c>
      <c r="F136" s="38" t="str">
        <f>IF(Tabelle1623[[#This Row],[Unterkategorie_1]]="","",Tabelle1623[[#This Row],[Unterkategorie_1]])</f>
        <v>Nationale Identität</v>
      </c>
      <c r="G136" s="38" t="str">
        <f>IF(Tabelle1623[[#This Row],[Unterkategorie_2]]="","",Tabelle1623[[#This Row],[Unterkategorie_2]])</f>
        <v/>
      </c>
      <c r="H136" s="38" t="str">
        <f>Tabelle1623[[#This Row],[Frageart]]</f>
        <v>Stärkegrad</v>
      </c>
      <c r="J136" s="22" t="str">
        <f t="shared" si="11"/>
        <v>ok</v>
      </c>
      <c r="K136" s="22" t="str">
        <f t="shared" si="12"/>
        <v>ok</v>
      </c>
      <c r="L136" s="22" t="str">
        <f t="shared" si="13"/>
        <v/>
      </c>
      <c r="M136" s="22" t="str">
        <f t="shared" si="14"/>
        <v>ok</v>
      </c>
    </row>
    <row r="137" spans="1:13" x14ac:dyDescent="0.2">
      <c r="A137" s="37">
        <f>Tabelle1623[[#This Row],[Projektnummer]]</f>
        <v>1</v>
      </c>
      <c r="B137" s="37" t="str">
        <f>Tabelle1623[[#This Row],[Sprache]]</f>
        <v>D</v>
      </c>
      <c r="C137" s="37">
        <f>Tabelle1623[[#This Row],[Fragenummer]]</f>
        <v>56</v>
      </c>
      <c r="D137" s="37" t="str">
        <f>Tabelle1623[[#This Row],[Nummerzusatz]]</f>
        <v>56e</v>
      </c>
      <c r="E137" s="38" t="str">
        <f>Tabelle1623[[#This Row],[Kategorie]]</f>
        <v>Politik</v>
      </c>
      <c r="F137" s="38" t="str">
        <f>IF(Tabelle1623[[#This Row],[Unterkategorie_1]]="","",Tabelle1623[[#This Row],[Unterkategorie_1]])</f>
        <v>Nationale Identität</v>
      </c>
      <c r="G137" s="38" t="str">
        <f>IF(Tabelle1623[[#This Row],[Unterkategorie_2]]="","",Tabelle1623[[#This Row],[Unterkategorie_2]])</f>
        <v/>
      </c>
      <c r="H137" s="38" t="str">
        <f>Tabelle1623[[#This Row],[Frageart]]</f>
        <v>Stärkegrad</v>
      </c>
      <c r="J137" s="22" t="str">
        <f t="shared" si="11"/>
        <v>ok</v>
      </c>
      <c r="K137" s="22" t="str">
        <f t="shared" si="12"/>
        <v>ok</v>
      </c>
      <c r="L137" s="22" t="str">
        <f t="shared" si="13"/>
        <v/>
      </c>
      <c r="M137" s="22" t="str">
        <f t="shared" si="14"/>
        <v>ok</v>
      </c>
    </row>
    <row r="138" spans="1:13" x14ac:dyDescent="0.2">
      <c r="A138" s="37">
        <f>Tabelle1623[[#This Row],[Projektnummer]]</f>
        <v>1</v>
      </c>
      <c r="B138" s="37" t="str">
        <f>Tabelle1623[[#This Row],[Sprache]]</f>
        <v>D</v>
      </c>
      <c r="C138" s="37">
        <f>Tabelle1623[[#This Row],[Fragenummer]]</f>
        <v>56</v>
      </c>
      <c r="D138" s="37" t="str">
        <f>Tabelle1623[[#This Row],[Nummerzusatz]]</f>
        <v>56f</v>
      </c>
      <c r="E138" s="38" t="str">
        <f>Tabelle1623[[#This Row],[Kategorie]]</f>
        <v>Politik</v>
      </c>
      <c r="F138" s="38" t="str">
        <f>IF(Tabelle1623[[#This Row],[Unterkategorie_1]]="","",Tabelle1623[[#This Row],[Unterkategorie_1]])</f>
        <v>Nationale Identität</v>
      </c>
      <c r="G138" s="38" t="str">
        <f>IF(Tabelle1623[[#This Row],[Unterkategorie_2]]="","",Tabelle1623[[#This Row],[Unterkategorie_2]])</f>
        <v/>
      </c>
      <c r="H138" s="38" t="str">
        <f>Tabelle1623[[#This Row],[Frageart]]</f>
        <v>Stärkegrad</v>
      </c>
      <c r="J138" s="22" t="str">
        <f t="shared" si="11"/>
        <v>ok</v>
      </c>
      <c r="K138" s="22" t="str">
        <f t="shared" si="12"/>
        <v>ok</v>
      </c>
      <c r="L138" s="22" t="str">
        <f t="shared" si="13"/>
        <v/>
      </c>
      <c r="M138" s="22" t="str">
        <f t="shared" si="14"/>
        <v>ok</v>
      </c>
    </row>
    <row r="139" spans="1:13" x14ac:dyDescent="0.2">
      <c r="A139" s="37">
        <f>Tabelle1623[[#This Row],[Projektnummer]]</f>
        <v>1</v>
      </c>
      <c r="B139" s="37" t="str">
        <f>Tabelle1623[[#This Row],[Sprache]]</f>
        <v>D</v>
      </c>
      <c r="C139" s="37">
        <f>Tabelle1623[[#This Row],[Fragenummer]]</f>
        <v>56</v>
      </c>
      <c r="D139" s="37" t="str">
        <f>Tabelle1623[[#This Row],[Nummerzusatz]]</f>
        <v>56g</v>
      </c>
      <c r="E139" s="38" t="str">
        <f>Tabelle1623[[#This Row],[Kategorie]]</f>
        <v>Politik</v>
      </c>
      <c r="F139" s="38" t="str">
        <f>IF(Tabelle1623[[#This Row],[Unterkategorie_1]]="","",Tabelle1623[[#This Row],[Unterkategorie_1]])</f>
        <v>Nationale Identität</v>
      </c>
      <c r="G139" s="38" t="str">
        <f>IF(Tabelle1623[[#This Row],[Unterkategorie_2]]="","",Tabelle1623[[#This Row],[Unterkategorie_2]])</f>
        <v/>
      </c>
      <c r="H139" s="38" t="str">
        <f>Tabelle1623[[#This Row],[Frageart]]</f>
        <v>Stärkegrad</v>
      </c>
      <c r="J139" s="22" t="str">
        <f t="shared" si="11"/>
        <v>ok</v>
      </c>
      <c r="K139" s="22" t="str">
        <f t="shared" si="12"/>
        <v>ok</v>
      </c>
      <c r="L139" s="22" t="str">
        <f t="shared" si="13"/>
        <v/>
      </c>
      <c r="M139" s="22" t="str">
        <f t="shared" si="14"/>
        <v>ok</v>
      </c>
    </row>
    <row r="140" spans="1:13" x14ac:dyDescent="0.2">
      <c r="A140" s="37">
        <f>Tabelle1623[[#This Row],[Projektnummer]]</f>
        <v>1</v>
      </c>
      <c r="B140" s="37" t="str">
        <f>Tabelle1623[[#This Row],[Sprache]]</f>
        <v>D</v>
      </c>
      <c r="C140" s="37">
        <f>Tabelle1623[[#This Row],[Fragenummer]]</f>
        <v>56</v>
      </c>
      <c r="D140" s="37" t="str">
        <f>Tabelle1623[[#This Row],[Nummerzusatz]]</f>
        <v>56h</v>
      </c>
      <c r="E140" s="38" t="str">
        <f>Tabelle1623[[#This Row],[Kategorie]]</f>
        <v>Politik</v>
      </c>
      <c r="F140" s="38" t="str">
        <f>IF(Tabelle1623[[#This Row],[Unterkategorie_1]]="","",Tabelle1623[[#This Row],[Unterkategorie_1]])</f>
        <v>Nationale Identität</v>
      </c>
      <c r="G140" s="38" t="str">
        <f>IF(Tabelle1623[[#This Row],[Unterkategorie_2]]="","",Tabelle1623[[#This Row],[Unterkategorie_2]])</f>
        <v/>
      </c>
      <c r="H140" s="38" t="str">
        <f>Tabelle1623[[#This Row],[Frageart]]</f>
        <v>Stärkegrad</v>
      </c>
      <c r="J140" s="22" t="str">
        <f t="shared" si="11"/>
        <v>ok</v>
      </c>
      <c r="K140" s="22" t="str">
        <f t="shared" si="12"/>
        <v>ok</v>
      </c>
      <c r="L140" s="22" t="str">
        <f t="shared" si="13"/>
        <v/>
      </c>
      <c r="M140" s="22" t="str">
        <f t="shared" si="14"/>
        <v>ok</v>
      </c>
    </row>
    <row r="141" spans="1:13" x14ac:dyDescent="0.2">
      <c r="A141" s="37">
        <f>Tabelle1623[[#This Row],[Projektnummer]]</f>
        <v>1</v>
      </c>
      <c r="B141" s="37" t="str">
        <f>Tabelle1623[[#This Row],[Sprache]]</f>
        <v>D</v>
      </c>
      <c r="C141" s="37">
        <f>Tabelle1623[[#This Row],[Fragenummer]]</f>
        <v>56</v>
      </c>
      <c r="D141" s="37" t="str">
        <f>Tabelle1623[[#This Row],[Nummerzusatz]]</f>
        <v>56i</v>
      </c>
      <c r="E141" s="38" t="str">
        <f>Tabelle1623[[#This Row],[Kategorie]]</f>
        <v>Politik</v>
      </c>
      <c r="F141" s="38" t="str">
        <f>IF(Tabelle1623[[#This Row],[Unterkategorie_1]]="","",Tabelle1623[[#This Row],[Unterkategorie_1]])</f>
        <v>Nationale Identität</v>
      </c>
      <c r="G141" s="38" t="str">
        <f>IF(Tabelle1623[[#This Row],[Unterkategorie_2]]="","",Tabelle1623[[#This Row],[Unterkategorie_2]])</f>
        <v/>
      </c>
      <c r="H141" s="38" t="str">
        <f>Tabelle1623[[#This Row],[Frageart]]</f>
        <v>Stärkegrad</v>
      </c>
      <c r="J141" s="22" t="str">
        <f t="shared" si="11"/>
        <v>ok</v>
      </c>
      <c r="K141" s="22" t="str">
        <f t="shared" si="12"/>
        <v>ok</v>
      </c>
      <c r="L141" s="22" t="str">
        <f t="shared" si="13"/>
        <v/>
      </c>
      <c r="M141" s="22" t="str">
        <f t="shared" si="14"/>
        <v>ok</v>
      </c>
    </row>
    <row r="142" spans="1:13" x14ac:dyDescent="0.2">
      <c r="A142" s="37">
        <f>Tabelle1623[[#This Row],[Projektnummer]]</f>
        <v>1</v>
      </c>
      <c r="B142" s="37" t="str">
        <f>Tabelle1623[[#This Row],[Sprache]]</f>
        <v>D</v>
      </c>
      <c r="C142" s="37">
        <f>Tabelle1623[[#This Row],[Fragenummer]]</f>
        <v>57</v>
      </c>
      <c r="D142" s="37" t="str">
        <f>Tabelle1623[[#This Row],[Nummerzusatz]]</f>
        <v>57a</v>
      </c>
      <c r="E142" s="38" t="str">
        <f>Tabelle1623[[#This Row],[Kategorie]]</f>
        <v>Politik</v>
      </c>
      <c r="F142" s="38" t="str">
        <f>IF(Tabelle1623[[#This Row],[Unterkategorie_1]]="","",Tabelle1623[[#This Row],[Unterkategorie_1]])</f>
        <v>Nationale Identität</v>
      </c>
      <c r="G142" s="38" t="str">
        <f>IF(Tabelle1623[[#This Row],[Unterkategorie_2]]="","",Tabelle1623[[#This Row],[Unterkategorie_2]])</f>
        <v/>
      </c>
      <c r="H142" s="38" t="str">
        <f>Tabelle1623[[#This Row],[Frageart]]</f>
        <v>Stärkegrad</v>
      </c>
      <c r="J142" s="22" t="str">
        <f t="shared" si="11"/>
        <v>ok</v>
      </c>
      <c r="K142" s="22" t="str">
        <f t="shared" si="12"/>
        <v>ok</v>
      </c>
      <c r="L142" s="22" t="str">
        <f t="shared" si="13"/>
        <v/>
      </c>
      <c r="M142" s="22" t="str">
        <f t="shared" si="14"/>
        <v>ok</v>
      </c>
    </row>
    <row r="143" spans="1:13" x14ac:dyDescent="0.2">
      <c r="A143" s="37">
        <f>Tabelle1623[[#This Row],[Projektnummer]]</f>
        <v>1</v>
      </c>
      <c r="B143" s="37" t="str">
        <f>Tabelle1623[[#This Row],[Sprache]]</f>
        <v>D</v>
      </c>
      <c r="C143" s="37">
        <f>Tabelle1623[[#This Row],[Fragenummer]]</f>
        <v>57</v>
      </c>
      <c r="D143" s="37" t="str">
        <f>Tabelle1623[[#This Row],[Nummerzusatz]]</f>
        <v>57b</v>
      </c>
      <c r="E143" s="38" t="str">
        <f>Tabelle1623[[#This Row],[Kategorie]]</f>
        <v>Politik</v>
      </c>
      <c r="F143" s="38" t="str">
        <f>IF(Tabelle1623[[#This Row],[Unterkategorie_1]]="","",Tabelle1623[[#This Row],[Unterkategorie_1]])</f>
        <v>Nationale Identität</v>
      </c>
      <c r="G143" s="38" t="str">
        <f>IF(Tabelle1623[[#This Row],[Unterkategorie_2]]="","",Tabelle1623[[#This Row],[Unterkategorie_2]])</f>
        <v/>
      </c>
      <c r="H143" s="38" t="str">
        <f>Tabelle1623[[#This Row],[Frageart]]</f>
        <v>Stärkegrad</v>
      </c>
      <c r="J143" s="22" t="str">
        <f t="shared" si="11"/>
        <v>ok</v>
      </c>
      <c r="K143" s="22" t="str">
        <f t="shared" si="12"/>
        <v>ok</v>
      </c>
      <c r="L143" s="22" t="str">
        <f t="shared" si="13"/>
        <v/>
      </c>
      <c r="M143" s="22" t="str">
        <f t="shared" si="14"/>
        <v>ok</v>
      </c>
    </row>
    <row r="144" spans="1:13" x14ac:dyDescent="0.2">
      <c r="A144" s="37">
        <f>Tabelle1623[[#This Row],[Projektnummer]]</f>
        <v>1</v>
      </c>
      <c r="B144" s="37" t="str">
        <f>Tabelle1623[[#This Row],[Sprache]]</f>
        <v>D</v>
      </c>
      <c r="C144" s="37">
        <f>Tabelle1623[[#This Row],[Fragenummer]]</f>
        <v>57</v>
      </c>
      <c r="D144" s="37" t="str">
        <f>Tabelle1623[[#This Row],[Nummerzusatz]]</f>
        <v>57c</v>
      </c>
      <c r="E144" s="38" t="str">
        <f>Tabelle1623[[#This Row],[Kategorie]]</f>
        <v>Politik</v>
      </c>
      <c r="F144" s="38" t="str">
        <f>IF(Tabelle1623[[#This Row],[Unterkategorie_1]]="","",Tabelle1623[[#This Row],[Unterkategorie_1]])</f>
        <v>Nationale Identität</v>
      </c>
      <c r="G144" s="38" t="str">
        <f>IF(Tabelle1623[[#This Row],[Unterkategorie_2]]="","",Tabelle1623[[#This Row],[Unterkategorie_2]])</f>
        <v/>
      </c>
      <c r="H144" s="38" t="str">
        <f>Tabelle1623[[#This Row],[Frageart]]</f>
        <v>Stärkegrad</v>
      </c>
      <c r="J144" s="22" t="str">
        <f t="shared" si="11"/>
        <v>ok</v>
      </c>
      <c r="K144" s="22" t="str">
        <f t="shared" si="12"/>
        <v>ok</v>
      </c>
      <c r="L144" s="22" t="str">
        <f t="shared" si="13"/>
        <v/>
      </c>
      <c r="M144" s="22" t="str">
        <f t="shared" si="14"/>
        <v>ok</v>
      </c>
    </row>
    <row r="145" spans="1:13" x14ac:dyDescent="0.2">
      <c r="A145" s="37">
        <f>Tabelle1623[[#This Row],[Projektnummer]]</f>
        <v>1</v>
      </c>
      <c r="B145" s="37" t="str">
        <f>Tabelle1623[[#This Row],[Sprache]]</f>
        <v>D</v>
      </c>
      <c r="C145" s="37">
        <f>Tabelle1623[[#This Row],[Fragenummer]]</f>
        <v>57</v>
      </c>
      <c r="D145" s="37" t="str">
        <f>Tabelle1623[[#This Row],[Nummerzusatz]]</f>
        <v>57d</v>
      </c>
      <c r="E145" s="38" t="str">
        <f>Tabelle1623[[#This Row],[Kategorie]]</f>
        <v>Politik</v>
      </c>
      <c r="F145" s="38" t="str">
        <f>IF(Tabelle1623[[#This Row],[Unterkategorie_1]]="","",Tabelle1623[[#This Row],[Unterkategorie_1]])</f>
        <v>Nationale Identität</v>
      </c>
      <c r="G145" s="38" t="str">
        <f>IF(Tabelle1623[[#This Row],[Unterkategorie_2]]="","",Tabelle1623[[#This Row],[Unterkategorie_2]])</f>
        <v/>
      </c>
      <c r="H145" s="38" t="str">
        <f>Tabelle1623[[#This Row],[Frageart]]</f>
        <v>Stärkegrad</v>
      </c>
      <c r="J145" s="22" t="str">
        <f t="shared" si="11"/>
        <v>ok</v>
      </c>
      <c r="K145" s="22" t="str">
        <f t="shared" si="12"/>
        <v>ok</v>
      </c>
      <c r="L145" s="22" t="str">
        <f t="shared" si="13"/>
        <v/>
      </c>
      <c r="M145" s="22" t="str">
        <f t="shared" si="14"/>
        <v>ok</v>
      </c>
    </row>
    <row r="146" spans="1:13" x14ac:dyDescent="0.2">
      <c r="A146" s="37">
        <f>Tabelle1623[[#This Row],[Projektnummer]]</f>
        <v>1</v>
      </c>
      <c r="B146" s="37" t="str">
        <f>Tabelle1623[[#This Row],[Sprache]]</f>
        <v>D</v>
      </c>
      <c r="C146" s="37">
        <f>Tabelle1623[[#This Row],[Fragenummer]]</f>
        <v>57</v>
      </c>
      <c r="D146" s="37" t="str">
        <f>Tabelle1623[[#This Row],[Nummerzusatz]]</f>
        <v>57e</v>
      </c>
      <c r="E146" s="38" t="str">
        <f>Tabelle1623[[#This Row],[Kategorie]]</f>
        <v>Politik</v>
      </c>
      <c r="F146" s="38" t="str">
        <f>IF(Tabelle1623[[#This Row],[Unterkategorie_1]]="","",Tabelle1623[[#This Row],[Unterkategorie_1]])</f>
        <v>Nationale Identität</v>
      </c>
      <c r="G146" s="38" t="str">
        <f>IF(Tabelle1623[[#This Row],[Unterkategorie_2]]="","",Tabelle1623[[#This Row],[Unterkategorie_2]])</f>
        <v/>
      </c>
      <c r="H146" s="38" t="str">
        <f>Tabelle1623[[#This Row],[Frageart]]</f>
        <v>Stärkegrad</v>
      </c>
      <c r="J146" s="22" t="str">
        <f t="shared" si="11"/>
        <v>ok</v>
      </c>
      <c r="K146" s="22" t="str">
        <f t="shared" si="12"/>
        <v>ok</v>
      </c>
      <c r="L146" s="22" t="str">
        <f t="shared" si="13"/>
        <v/>
      </c>
      <c r="M146" s="22" t="str">
        <f t="shared" si="14"/>
        <v>ok</v>
      </c>
    </row>
    <row r="147" spans="1:13" x14ac:dyDescent="0.2">
      <c r="A147" s="37">
        <f>Tabelle1623[[#This Row],[Projektnummer]]</f>
        <v>1</v>
      </c>
      <c r="B147" s="37" t="str">
        <f>Tabelle1623[[#This Row],[Sprache]]</f>
        <v>D</v>
      </c>
      <c r="C147" s="37">
        <f>Tabelle1623[[#This Row],[Fragenummer]]</f>
        <v>57</v>
      </c>
      <c r="D147" s="37" t="str">
        <f>Tabelle1623[[#This Row],[Nummerzusatz]]</f>
        <v>57f</v>
      </c>
      <c r="E147" s="38" t="str">
        <f>Tabelle1623[[#This Row],[Kategorie]]</f>
        <v>Politik</v>
      </c>
      <c r="F147" s="38" t="str">
        <f>IF(Tabelle1623[[#This Row],[Unterkategorie_1]]="","",Tabelle1623[[#This Row],[Unterkategorie_1]])</f>
        <v>Nationale Identität</v>
      </c>
      <c r="G147" s="38" t="str">
        <f>IF(Tabelle1623[[#This Row],[Unterkategorie_2]]="","",Tabelle1623[[#This Row],[Unterkategorie_2]])</f>
        <v/>
      </c>
      <c r="H147" s="38" t="str">
        <f>Tabelle1623[[#This Row],[Frageart]]</f>
        <v>Stärkegrad</v>
      </c>
      <c r="J147" s="22" t="str">
        <f t="shared" si="11"/>
        <v>ok</v>
      </c>
      <c r="K147" s="22" t="str">
        <f t="shared" si="12"/>
        <v>ok</v>
      </c>
      <c r="L147" s="22" t="str">
        <f t="shared" si="13"/>
        <v/>
      </c>
      <c r="M147" s="22" t="str">
        <f t="shared" si="14"/>
        <v>ok</v>
      </c>
    </row>
    <row r="148" spans="1:13" x14ac:dyDescent="0.2">
      <c r="A148" s="37">
        <f>Tabelle1623[[#This Row],[Projektnummer]]</f>
        <v>1</v>
      </c>
      <c r="B148" s="37" t="str">
        <f>Tabelle1623[[#This Row],[Sprache]]</f>
        <v>D</v>
      </c>
      <c r="C148" s="37">
        <f>Tabelle1623[[#This Row],[Fragenummer]]</f>
        <v>57</v>
      </c>
      <c r="D148" s="37" t="str">
        <f>Tabelle1623[[#This Row],[Nummerzusatz]]</f>
        <v>57g</v>
      </c>
      <c r="E148" s="38" t="str">
        <f>Tabelle1623[[#This Row],[Kategorie]]</f>
        <v>Politik</v>
      </c>
      <c r="F148" s="38" t="str">
        <f>IF(Tabelle1623[[#This Row],[Unterkategorie_1]]="","",Tabelle1623[[#This Row],[Unterkategorie_1]])</f>
        <v>Nationale Identität</v>
      </c>
      <c r="G148" s="38" t="str">
        <f>IF(Tabelle1623[[#This Row],[Unterkategorie_2]]="","",Tabelle1623[[#This Row],[Unterkategorie_2]])</f>
        <v/>
      </c>
      <c r="H148" s="38" t="str">
        <f>Tabelle1623[[#This Row],[Frageart]]</f>
        <v>Stärkegrad</v>
      </c>
      <c r="J148" s="22" t="str">
        <f t="shared" si="11"/>
        <v>ok</v>
      </c>
      <c r="K148" s="22" t="str">
        <f t="shared" si="12"/>
        <v>ok</v>
      </c>
      <c r="L148" s="22" t="str">
        <f t="shared" si="13"/>
        <v/>
      </c>
      <c r="M148" s="22" t="str">
        <f t="shared" si="14"/>
        <v>ok</v>
      </c>
    </row>
    <row r="149" spans="1:13" x14ac:dyDescent="0.2">
      <c r="A149" s="37">
        <f>Tabelle1623[[#This Row],[Projektnummer]]</f>
        <v>1</v>
      </c>
      <c r="B149" s="37" t="str">
        <f>Tabelle1623[[#This Row],[Sprache]]</f>
        <v>D</v>
      </c>
      <c r="C149" s="37">
        <f>Tabelle1623[[#This Row],[Fragenummer]]</f>
        <v>57</v>
      </c>
      <c r="D149" s="37" t="str">
        <f>Tabelle1623[[#This Row],[Nummerzusatz]]</f>
        <v>57h</v>
      </c>
      <c r="E149" s="38" t="str">
        <f>Tabelle1623[[#This Row],[Kategorie]]</f>
        <v>Politik</v>
      </c>
      <c r="F149" s="38" t="str">
        <f>IF(Tabelle1623[[#This Row],[Unterkategorie_1]]="","",Tabelle1623[[#This Row],[Unterkategorie_1]])</f>
        <v>Nationale Identität</v>
      </c>
      <c r="G149" s="38" t="str">
        <f>IF(Tabelle1623[[#This Row],[Unterkategorie_2]]="","",Tabelle1623[[#This Row],[Unterkategorie_2]])</f>
        <v/>
      </c>
      <c r="H149" s="38" t="str">
        <f>Tabelle1623[[#This Row],[Frageart]]</f>
        <v>Stärkegrad</v>
      </c>
      <c r="J149" s="22" t="str">
        <f t="shared" si="11"/>
        <v>ok</v>
      </c>
      <c r="K149" s="22" t="str">
        <f t="shared" si="12"/>
        <v>ok</v>
      </c>
      <c r="L149" s="22" t="str">
        <f t="shared" si="13"/>
        <v/>
      </c>
      <c r="M149" s="22" t="str">
        <f t="shared" si="14"/>
        <v>ok</v>
      </c>
    </row>
    <row r="150" spans="1:13" x14ac:dyDescent="0.2">
      <c r="A150" s="37">
        <f>Tabelle1623[[#This Row],[Projektnummer]]</f>
        <v>1</v>
      </c>
      <c r="B150" s="37" t="str">
        <f>Tabelle1623[[#This Row],[Sprache]]</f>
        <v>D</v>
      </c>
      <c r="C150" s="37">
        <f>Tabelle1623[[#This Row],[Fragenummer]]</f>
        <v>57</v>
      </c>
      <c r="D150" s="37" t="str">
        <f>Tabelle1623[[#This Row],[Nummerzusatz]]</f>
        <v>57i</v>
      </c>
      <c r="E150" s="38" t="str">
        <f>Tabelle1623[[#This Row],[Kategorie]]</f>
        <v>Politik</v>
      </c>
      <c r="F150" s="38" t="str">
        <f>IF(Tabelle1623[[#This Row],[Unterkategorie_1]]="","",Tabelle1623[[#This Row],[Unterkategorie_1]])</f>
        <v>Nationale Identität</v>
      </c>
      <c r="G150" s="38" t="str">
        <f>IF(Tabelle1623[[#This Row],[Unterkategorie_2]]="","",Tabelle1623[[#This Row],[Unterkategorie_2]])</f>
        <v/>
      </c>
      <c r="H150" s="38" t="str">
        <f>Tabelle1623[[#This Row],[Frageart]]</f>
        <v>Stärkegrad</v>
      </c>
      <c r="J150" s="22" t="str">
        <f t="shared" si="11"/>
        <v>ok</v>
      </c>
      <c r="K150" s="22" t="str">
        <f t="shared" si="12"/>
        <v>ok</v>
      </c>
      <c r="L150" s="22" t="str">
        <f t="shared" si="13"/>
        <v/>
      </c>
      <c r="M150" s="22" t="str">
        <f t="shared" si="14"/>
        <v>ok</v>
      </c>
    </row>
    <row r="151" spans="1:13" x14ac:dyDescent="0.2">
      <c r="A151" s="37">
        <f>Tabelle1623[[#This Row],[Projektnummer]]</f>
        <v>1</v>
      </c>
      <c r="B151" s="37" t="str">
        <f>Tabelle1623[[#This Row],[Sprache]]</f>
        <v>D</v>
      </c>
      <c r="C151" s="37">
        <f>Tabelle1623[[#This Row],[Fragenummer]]</f>
        <v>58</v>
      </c>
      <c r="D151" s="37">
        <f>Tabelle1623[[#This Row],[Nummerzusatz]]</f>
        <v>58</v>
      </c>
      <c r="E151" s="38" t="str">
        <f>Tabelle1623[[#This Row],[Kategorie]]</f>
        <v>Politik</v>
      </c>
      <c r="F151" s="38" t="str">
        <f>IF(Tabelle1623[[#This Row],[Unterkategorie_1]]="","",Tabelle1623[[#This Row],[Unterkategorie_1]])</f>
        <v>Nationale Identität</v>
      </c>
      <c r="G151" s="38" t="str">
        <f>IF(Tabelle1623[[#This Row],[Unterkategorie_2]]="","",Tabelle1623[[#This Row],[Unterkategorie_2]])</f>
        <v/>
      </c>
      <c r="H151" s="38" t="str">
        <f>Tabelle1623[[#This Row],[Frageart]]</f>
        <v>Einstellung</v>
      </c>
      <c r="J151" s="22" t="str">
        <f t="shared" si="11"/>
        <v>ok</v>
      </c>
      <c r="K151" s="22" t="str">
        <f t="shared" si="12"/>
        <v>ok</v>
      </c>
      <c r="L151" s="22" t="str">
        <f t="shared" si="13"/>
        <v/>
      </c>
      <c r="M151" s="22" t="str">
        <f t="shared" si="14"/>
        <v>ok</v>
      </c>
    </row>
    <row r="152" spans="1:13" x14ac:dyDescent="0.2">
      <c r="A152" s="37">
        <f>Tabelle1623[[#This Row],[Projektnummer]]</f>
        <v>1</v>
      </c>
      <c r="B152" s="37" t="str">
        <f>Tabelle1623[[#This Row],[Sprache]]</f>
        <v>D</v>
      </c>
      <c r="C152" s="37">
        <f>Tabelle1623[[#This Row],[Fragenummer]]</f>
        <v>59</v>
      </c>
      <c r="D152" s="37">
        <f>Tabelle1623[[#This Row],[Nummerzusatz]]</f>
        <v>59</v>
      </c>
      <c r="E152" s="38" t="str">
        <f>Tabelle1623[[#This Row],[Kategorie]]</f>
        <v>Politik</v>
      </c>
      <c r="F152" s="38" t="str">
        <f>IF(Tabelle1623[[#This Row],[Unterkategorie_1]]="","",Tabelle1623[[#This Row],[Unterkategorie_1]])</f>
        <v>Nationale Identität</v>
      </c>
      <c r="G152" s="38" t="str">
        <f>IF(Tabelle1623[[#This Row],[Unterkategorie_2]]="","",Tabelle1623[[#This Row],[Unterkategorie_2]])</f>
        <v/>
      </c>
      <c r="H152" s="38" t="str">
        <f>Tabelle1623[[#This Row],[Frageart]]</f>
        <v>Einstellung</v>
      </c>
      <c r="J152" s="22" t="str">
        <f t="shared" si="11"/>
        <v>ok</v>
      </c>
      <c r="K152" s="22" t="str">
        <f t="shared" si="12"/>
        <v>ok</v>
      </c>
      <c r="L152" s="22" t="str">
        <f t="shared" si="13"/>
        <v/>
      </c>
      <c r="M152" s="22" t="str">
        <f t="shared" si="14"/>
        <v>ok</v>
      </c>
    </row>
    <row r="153" spans="1:13" x14ac:dyDescent="0.2">
      <c r="A153" s="37">
        <f>Tabelle1623[[#This Row],[Projektnummer]]</f>
        <v>1</v>
      </c>
      <c r="B153" s="37" t="str">
        <f>Tabelle1623[[#This Row],[Sprache]]</f>
        <v>D</v>
      </c>
      <c r="C153" s="37">
        <f>Tabelle1623[[#This Row],[Fragenummer]]</f>
        <v>60</v>
      </c>
      <c r="D153" s="37">
        <f>Tabelle1623[[#This Row],[Nummerzusatz]]</f>
        <v>60</v>
      </c>
      <c r="E153" s="38" t="str">
        <f>Tabelle1623[[#This Row],[Kategorie]]</f>
        <v>Politik</v>
      </c>
      <c r="F153" s="38" t="str">
        <f>IF(Tabelle1623[[#This Row],[Unterkategorie_1]]="","",Tabelle1623[[#This Row],[Unterkategorie_1]])</f>
        <v>Nationale Identität</v>
      </c>
      <c r="G153" s="38" t="str">
        <f>IF(Tabelle1623[[#This Row],[Unterkategorie_2]]="","",Tabelle1623[[#This Row],[Unterkategorie_2]])</f>
        <v/>
      </c>
      <c r="H153" s="38" t="str">
        <f>Tabelle1623[[#This Row],[Frageart]]</f>
        <v>Einstellung</v>
      </c>
      <c r="J153" s="22" t="str">
        <f t="shared" si="11"/>
        <v>ok</v>
      </c>
      <c r="K153" s="22" t="str">
        <f t="shared" si="12"/>
        <v>ok</v>
      </c>
      <c r="L153" s="22" t="str">
        <f t="shared" si="13"/>
        <v/>
      </c>
      <c r="M153" s="22" t="str">
        <f t="shared" si="14"/>
        <v>ok</v>
      </c>
    </row>
    <row r="154" spans="1:13" x14ac:dyDescent="0.2">
      <c r="A154" s="37">
        <f>Tabelle1623[[#This Row],[Projektnummer]]</f>
        <v>1</v>
      </c>
      <c r="B154" s="37" t="str">
        <f>Tabelle1623[[#This Row],[Sprache]]</f>
        <v>D</v>
      </c>
      <c r="C154" s="37">
        <f>Tabelle1623[[#This Row],[Fragenummer]]</f>
        <v>61</v>
      </c>
      <c r="D154" s="37">
        <f>Tabelle1623[[#This Row],[Nummerzusatz]]</f>
        <v>61</v>
      </c>
      <c r="E154" s="38" t="str">
        <f>Tabelle1623[[#This Row],[Kategorie]]</f>
        <v>Politik</v>
      </c>
      <c r="F154" s="38" t="str">
        <f>IF(Tabelle1623[[#This Row],[Unterkategorie_1]]="","",Tabelle1623[[#This Row],[Unterkategorie_1]])</f>
        <v>Nationale Identität</v>
      </c>
      <c r="G154" s="38" t="str">
        <f>IF(Tabelle1623[[#This Row],[Unterkategorie_2]]="","",Tabelle1623[[#This Row],[Unterkategorie_2]])</f>
        <v/>
      </c>
      <c r="H154" s="38" t="str">
        <f>Tabelle1623[[#This Row],[Frageart]]</f>
        <v>Einstellung</v>
      </c>
      <c r="J154" s="22" t="str">
        <f t="shared" si="11"/>
        <v>ok</v>
      </c>
      <c r="K154" s="22" t="str">
        <f t="shared" si="12"/>
        <v>ok</v>
      </c>
      <c r="L154" s="22" t="str">
        <f t="shared" si="13"/>
        <v/>
      </c>
      <c r="M154" s="22" t="str">
        <f t="shared" si="14"/>
        <v>ok</v>
      </c>
    </row>
    <row r="155" spans="1:13" x14ac:dyDescent="0.2">
      <c r="A155" s="37">
        <f>Tabelle1623[[#This Row],[Projektnummer]]</f>
        <v>1</v>
      </c>
      <c r="B155" s="37" t="str">
        <f>Tabelle1623[[#This Row],[Sprache]]</f>
        <v>D</v>
      </c>
      <c r="C155" s="37">
        <f>Tabelle1623[[#This Row],[Fragenummer]]</f>
        <v>62</v>
      </c>
      <c r="D155" s="37">
        <f>Tabelle1623[[#This Row],[Nummerzusatz]]</f>
        <v>62</v>
      </c>
      <c r="E155" s="38" t="str">
        <f>Tabelle1623[[#This Row],[Kategorie]]</f>
        <v>Politik</v>
      </c>
      <c r="F155" s="38" t="str">
        <f>IF(Tabelle1623[[#This Row],[Unterkategorie_1]]="","",Tabelle1623[[#This Row],[Unterkategorie_1]])</f>
        <v>Nationale Identität</v>
      </c>
      <c r="G155" s="38" t="str">
        <f>IF(Tabelle1623[[#This Row],[Unterkategorie_2]]="","",Tabelle1623[[#This Row],[Unterkategorie_2]])</f>
        <v/>
      </c>
      <c r="H155" s="38" t="str">
        <f>Tabelle1623[[#This Row],[Frageart]]</f>
        <v>Einstellung</v>
      </c>
      <c r="J155" s="22" t="str">
        <f t="shared" si="11"/>
        <v>ok</v>
      </c>
      <c r="K155" s="22" t="str">
        <f t="shared" si="12"/>
        <v>ok</v>
      </c>
      <c r="L155" s="22" t="str">
        <f t="shared" si="13"/>
        <v/>
      </c>
      <c r="M155" s="22" t="str">
        <f t="shared" si="14"/>
        <v>ok</v>
      </c>
    </row>
    <row r="156" spans="1:13" x14ac:dyDescent="0.2">
      <c r="A156" s="37">
        <f>Tabelle1623[[#This Row],[Projektnummer]]</f>
        <v>1</v>
      </c>
      <c r="B156" s="37" t="str">
        <f>Tabelle1623[[#This Row],[Sprache]]</f>
        <v>D</v>
      </c>
      <c r="C156" s="37">
        <f>Tabelle1623[[#This Row],[Fragenummer]]</f>
        <v>63</v>
      </c>
      <c r="D156" s="37">
        <f>Tabelle1623[[#This Row],[Nummerzusatz]]</f>
        <v>63</v>
      </c>
      <c r="E156" s="38" t="str">
        <f>Tabelle1623[[#This Row],[Kategorie]]</f>
        <v>Politik</v>
      </c>
      <c r="F156" s="38" t="str">
        <f>IF(Tabelle1623[[#This Row],[Unterkategorie_1]]="","",Tabelle1623[[#This Row],[Unterkategorie_1]])</f>
        <v>Nationale Identität</v>
      </c>
      <c r="G156" s="38" t="str">
        <f>IF(Tabelle1623[[#This Row],[Unterkategorie_2]]="","",Tabelle1623[[#This Row],[Unterkategorie_2]])</f>
        <v>Religion</v>
      </c>
      <c r="H156" s="38" t="str">
        <f>Tabelle1623[[#This Row],[Frageart]]</f>
        <v>Einstellung</v>
      </c>
      <c r="J156" s="22" t="str">
        <f t="shared" si="11"/>
        <v>ok</v>
      </c>
      <c r="K156" s="22" t="str">
        <f t="shared" si="12"/>
        <v>ok</v>
      </c>
      <c r="L156" s="22" t="str">
        <f t="shared" si="13"/>
        <v>ok</v>
      </c>
      <c r="M156" s="22" t="str">
        <f t="shared" si="14"/>
        <v>ok</v>
      </c>
    </row>
    <row r="157" spans="1:13" x14ac:dyDescent="0.2">
      <c r="A157" s="37">
        <f>Tabelle1623[[#This Row],[Projektnummer]]</f>
        <v>1</v>
      </c>
      <c r="B157" s="37" t="str">
        <f>Tabelle1623[[#This Row],[Sprache]]</f>
        <v>D</v>
      </c>
      <c r="C157" s="37">
        <f>Tabelle1623[[#This Row],[Fragenummer]]</f>
        <v>64</v>
      </c>
      <c r="D157" s="37">
        <f>Tabelle1623[[#This Row],[Nummerzusatz]]</f>
        <v>64</v>
      </c>
      <c r="E157" s="38" t="str">
        <f>Tabelle1623[[#This Row],[Kategorie]]</f>
        <v>Politik</v>
      </c>
      <c r="F157" s="38" t="str">
        <f>IF(Tabelle1623[[#This Row],[Unterkategorie_1]]="","",Tabelle1623[[#This Row],[Unterkategorie_1]])</f>
        <v>Nationale Identität</v>
      </c>
      <c r="G157" s="38" t="str">
        <f>IF(Tabelle1623[[#This Row],[Unterkategorie_2]]="","",Tabelle1623[[#This Row],[Unterkategorie_2]])</f>
        <v>soziale Klasse</v>
      </c>
      <c r="H157" s="38" t="str">
        <f>Tabelle1623[[#This Row],[Frageart]]</f>
        <v>Einstellung</v>
      </c>
      <c r="J157" s="22" t="str">
        <f t="shared" si="11"/>
        <v>ok</v>
      </c>
      <c r="K157" s="22" t="str">
        <f t="shared" si="12"/>
        <v>ok</v>
      </c>
      <c r="L157" s="22" t="str">
        <f t="shared" si="13"/>
        <v>ok</v>
      </c>
      <c r="M157" s="22" t="str">
        <f t="shared" si="14"/>
        <v>ok</v>
      </c>
    </row>
    <row r="158" spans="1:13" x14ac:dyDescent="0.2">
      <c r="A158" s="37">
        <f>Tabelle1623[[#This Row],[Projektnummer]]</f>
        <v>1</v>
      </c>
      <c r="B158" s="37" t="str">
        <f>Tabelle1623[[#This Row],[Sprache]]</f>
        <v>D</v>
      </c>
      <c r="C158" s="37">
        <f>Tabelle1623[[#This Row],[Fragenummer]]</f>
        <v>65</v>
      </c>
      <c r="D158" s="37">
        <f>Tabelle1623[[#This Row],[Nummerzusatz]]</f>
        <v>65</v>
      </c>
      <c r="E158" s="38" t="str">
        <f>Tabelle1623[[#This Row],[Kategorie]]</f>
        <v>Politik</v>
      </c>
      <c r="F158" s="38" t="str">
        <f>IF(Tabelle1623[[#This Row],[Unterkategorie_1]]="","",Tabelle1623[[#This Row],[Unterkategorie_1]])</f>
        <v>Nationale Identität</v>
      </c>
      <c r="G158" s="38" t="str">
        <f>IF(Tabelle1623[[#This Row],[Unterkategorie_2]]="","",Tabelle1623[[#This Row],[Unterkategorie_2]])</f>
        <v/>
      </c>
      <c r="H158" s="38" t="str">
        <f>Tabelle1623[[#This Row],[Frageart]]</f>
        <v>Einstellung</v>
      </c>
      <c r="J158" s="22" t="str">
        <f t="shared" si="11"/>
        <v>ok</v>
      </c>
      <c r="K158" s="22" t="str">
        <f t="shared" si="12"/>
        <v>ok</v>
      </c>
      <c r="L158" s="22" t="str">
        <f t="shared" si="13"/>
        <v/>
      </c>
      <c r="M158" s="22" t="str">
        <f t="shared" si="14"/>
        <v>ok</v>
      </c>
    </row>
    <row r="159" spans="1:13" x14ac:dyDescent="0.2">
      <c r="A159" s="37">
        <f>Tabelle1623[[#This Row],[Projektnummer]]</f>
        <v>1</v>
      </c>
      <c r="B159" s="37" t="str">
        <f>Tabelle1623[[#This Row],[Sprache]]</f>
        <v>D</v>
      </c>
      <c r="C159" s="37">
        <f>Tabelle1623[[#This Row],[Fragenummer]]</f>
        <v>66</v>
      </c>
      <c r="D159" s="37">
        <f>Tabelle1623[[#This Row],[Nummerzusatz]]</f>
        <v>66</v>
      </c>
      <c r="E159" s="38" t="str">
        <f>Tabelle1623[[#This Row],[Kategorie]]</f>
        <v>Politik</v>
      </c>
      <c r="F159" s="38" t="str">
        <f>IF(Tabelle1623[[#This Row],[Unterkategorie_1]]="","",Tabelle1623[[#This Row],[Unterkategorie_1]])</f>
        <v>Nationale Identität</v>
      </c>
      <c r="G159" s="38" t="str">
        <f>IF(Tabelle1623[[#This Row],[Unterkategorie_2]]="","",Tabelle1623[[#This Row],[Unterkategorie_2]])</f>
        <v/>
      </c>
      <c r="H159" s="38" t="str">
        <f>Tabelle1623[[#This Row],[Frageart]]</f>
        <v>Häufigkeit</v>
      </c>
      <c r="J159" s="22" t="str">
        <f t="shared" si="11"/>
        <v>ok</v>
      </c>
      <c r="K159" s="22" t="str">
        <f t="shared" si="12"/>
        <v>ok</v>
      </c>
      <c r="L159" s="22" t="str">
        <f t="shared" si="13"/>
        <v/>
      </c>
      <c r="M159" s="22" t="str">
        <f t="shared" si="14"/>
        <v>ok</v>
      </c>
    </row>
    <row r="160" spans="1:13" x14ac:dyDescent="0.2">
      <c r="A160" s="37">
        <f>Tabelle1623[[#This Row],[Projektnummer]]</f>
        <v>1</v>
      </c>
      <c r="B160" s="37" t="str">
        <f>Tabelle1623[[#This Row],[Sprache]]</f>
        <v>D</v>
      </c>
      <c r="C160" s="37">
        <f>Tabelle1623[[#This Row],[Fragenummer]]</f>
        <v>67</v>
      </c>
      <c r="D160" s="37">
        <f>Tabelle1623[[#This Row],[Nummerzusatz]]</f>
        <v>67</v>
      </c>
      <c r="E160" s="38" t="str">
        <f>Tabelle1623[[#This Row],[Kategorie]]</f>
        <v>Politik</v>
      </c>
      <c r="F160" s="38" t="str">
        <f>IF(Tabelle1623[[#This Row],[Unterkategorie_1]]="","",Tabelle1623[[#This Row],[Unterkategorie_1]])</f>
        <v>Nationale Identität</v>
      </c>
      <c r="G160" s="38" t="str">
        <f>IF(Tabelle1623[[#This Row],[Unterkategorie_2]]="","",Tabelle1623[[#This Row],[Unterkategorie_2]])</f>
        <v/>
      </c>
      <c r="H160" s="38" t="str">
        <f>Tabelle1623[[#This Row],[Frageart]]</f>
        <v>Information</v>
      </c>
      <c r="J160" s="22" t="str">
        <f t="shared" si="11"/>
        <v>ok</v>
      </c>
      <c r="K160" s="22" t="str">
        <f t="shared" si="12"/>
        <v>ok</v>
      </c>
      <c r="L160" s="22" t="str">
        <f t="shared" si="13"/>
        <v/>
      </c>
      <c r="M160" s="22" t="str">
        <f t="shared" si="14"/>
        <v>ok</v>
      </c>
    </row>
    <row r="161" spans="1:13" x14ac:dyDescent="0.2">
      <c r="A161" s="37">
        <f>Tabelle1623[[#This Row],[Projektnummer]]</f>
        <v>1</v>
      </c>
      <c r="B161" s="37" t="str">
        <f>Tabelle1623[[#This Row],[Sprache]]</f>
        <v>D</v>
      </c>
      <c r="C161" s="37">
        <f>Tabelle1623[[#This Row],[Fragenummer]]</f>
        <v>68</v>
      </c>
      <c r="D161" s="37">
        <f>Tabelle1623[[#This Row],[Nummerzusatz]]</f>
        <v>68</v>
      </c>
      <c r="E161" s="38" t="str">
        <f>Tabelle1623[[#This Row],[Kategorie]]</f>
        <v>Politik</v>
      </c>
      <c r="F161" s="38" t="str">
        <f>IF(Tabelle1623[[#This Row],[Unterkategorie_1]]="","",Tabelle1623[[#This Row],[Unterkategorie_1]])</f>
        <v>Nationale Identität</v>
      </c>
      <c r="G161" s="38" t="str">
        <f>IF(Tabelle1623[[#This Row],[Unterkategorie_2]]="","",Tabelle1623[[#This Row],[Unterkategorie_2]])</f>
        <v/>
      </c>
      <c r="H161" s="38" t="str">
        <f>Tabelle1623[[#This Row],[Frageart]]</f>
        <v>Information</v>
      </c>
      <c r="J161" s="22" t="str">
        <f t="shared" si="11"/>
        <v>ok</v>
      </c>
      <c r="K161" s="22" t="str">
        <f t="shared" si="12"/>
        <v>ok</v>
      </c>
      <c r="L161" s="22" t="str">
        <f t="shared" si="13"/>
        <v/>
      </c>
      <c r="M161" s="22" t="str">
        <f t="shared" si="14"/>
        <v>ok</v>
      </c>
    </row>
    <row r="162" spans="1:13" x14ac:dyDescent="0.2">
      <c r="A162" s="37">
        <f>Tabelle1623[[#This Row],[Projektnummer]]</f>
        <v>1</v>
      </c>
      <c r="B162" s="37" t="str">
        <f>Tabelle1623[[#This Row],[Sprache]]</f>
        <v>D</v>
      </c>
      <c r="C162" s="37">
        <f>Tabelle1623[[#This Row],[Fragenummer]]</f>
        <v>69</v>
      </c>
      <c r="D162" s="37" t="str">
        <f>Tabelle1623[[#This Row],[Nummerzusatz]]</f>
        <v>69a</v>
      </c>
      <c r="E162" s="38" t="str">
        <f>Tabelle1623[[#This Row],[Kategorie]]</f>
        <v>Politik</v>
      </c>
      <c r="F162" s="38" t="str">
        <f>IF(Tabelle1623[[#This Row],[Unterkategorie_1]]="","",Tabelle1623[[#This Row],[Unterkategorie_1]])</f>
        <v/>
      </c>
      <c r="G162" s="38" t="str">
        <f>IF(Tabelle1623[[#This Row],[Unterkategorie_2]]="","",Tabelle1623[[#This Row],[Unterkategorie_2]])</f>
        <v/>
      </c>
      <c r="H162" s="38" t="str">
        <f>Tabelle1623[[#This Row],[Frageart]]</f>
        <v>Stärkegrad</v>
      </c>
      <c r="J162" s="22" t="str">
        <f t="shared" si="11"/>
        <v>ok</v>
      </c>
      <c r="K162" s="22" t="str">
        <f t="shared" si="12"/>
        <v/>
      </c>
      <c r="L162" s="22" t="str">
        <f t="shared" si="13"/>
        <v/>
      </c>
      <c r="M162" s="22" t="str">
        <f t="shared" si="14"/>
        <v>ok</v>
      </c>
    </row>
    <row r="163" spans="1:13" x14ac:dyDescent="0.2">
      <c r="A163" s="37">
        <f>Tabelle1623[[#This Row],[Projektnummer]]</f>
        <v>1</v>
      </c>
      <c r="B163" s="37" t="str">
        <f>Tabelle1623[[#This Row],[Sprache]]</f>
        <v>D</v>
      </c>
      <c r="C163" s="37">
        <f>Tabelle1623[[#This Row],[Fragenummer]]</f>
        <v>69</v>
      </c>
      <c r="D163" s="37" t="str">
        <f>Tabelle1623[[#This Row],[Nummerzusatz]]</f>
        <v>69b</v>
      </c>
      <c r="E163" s="38" t="str">
        <f>Tabelle1623[[#This Row],[Kategorie]]</f>
        <v>Politik</v>
      </c>
      <c r="F163" s="38" t="str">
        <f>IF(Tabelle1623[[#This Row],[Unterkategorie_1]]="","",Tabelle1623[[#This Row],[Unterkategorie_1]])</f>
        <v/>
      </c>
      <c r="G163" s="38" t="str">
        <f>IF(Tabelle1623[[#This Row],[Unterkategorie_2]]="","",Tabelle1623[[#This Row],[Unterkategorie_2]])</f>
        <v/>
      </c>
      <c r="H163" s="38" t="str">
        <f>Tabelle1623[[#This Row],[Frageart]]</f>
        <v>Stärkegrad</v>
      </c>
      <c r="J163" s="22" t="str">
        <f t="shared" si="11"/>
        <v>ok</v>
      </c>
      <c r="K163" s="22" t="str">
        <f t="shared" si="12"/>
        <v/>
      </c>
      <c r="L163" s="22" t="str">
        <f t="shared" si="13"/>
        <v/>
      </c>
      <c r="M163" s="22" t="str">
        <f t="shared" si="14"/>
        <v>ok</v>
      </c>
    </row>
    <row r="164" spans="1:13" x14ac:dyDescent="0.2">
      <c r="A164" s="37">
        <f>Tabelle1623[[#This Row],[Projektnummer]]</f>
        <v>1</v>
      </c>
      <c r="B164" s="37" t="str">
        <f>Tabelle1623[[#This Row],[Sprache]]</f>
        <v>D</v>
      </c>
      <c r="C164" s="37">
        <f>Tabelle1623[[#This Row],[Fragenummer]]</f>
        <v>69</v>
      </c>
      <c r="D164" s="37" t="str">
        <f>Tabelle1623[[#This Row],[Nummerzusatz]]</f>
        <v>69c</v>
      </c>
      <c r="E164" s="38" t="str">
        <f>Tabelle1623[[#This Row],[Kategorie]]</f>
        <v>Politik</v>
      </c>
      <c r="F164" s="38" t="str">
        <f>IF(Tabelle1623[[#This Row],[Unterkategorie_1]]="","",Tabelle1623[[#This Row],[Unterkategorie_1]])</f>
        <v/>
      </c>
      <c r="G164" s="38" t="str">
        <f>IF(Tabelle1623[[#This Row],[Unterkategorie_2]]="","",Tabelle1623[[#This Row],[Unterkategorie_2]])</f>
        <v/>
      </c>
      <c r="H164" s="38" t="str">
        <f>Tabelle1623[[#This Row],[Frageart]]</f>
        <v>Stärkegrad</v>
      </c>
      <c r="J164" s="22" t="str">
        <f t="shared" si="11"/>
        <v>ok</v>
      </c>
      <c r="K164" s="22" t="str">
        <f t="shared" si="12"/>
        <v/>
      </c>
      <c r="L164" s="22" t="str">
        <f t="shared" si="13"/>
        <v/>
      </c>
      <c r="M164" s="22" t="str">
        <f t="shared" si="14"/>
        <v>ok</v>
      </c>
    </row>
    <row r="165" spans="1:13" x14ac:dyDescent="0.2">
      <c r="A165" s="37">
        <f>Tabelle1623[[#This Row],[Projektnummer]]</f>
        <v>1</v>
      </c>
      <c r="B165" s="37" t="str">
        <f>Tabelle1623[[#This Row],[Sprache]]</f>
        <v>D</v>
      </c>
      <c r="C165" s="37">
        <f>Tabelle1623[[#This Row],[Fragenummer]]</f>
        <v>69</v>
      </c>
      <c r="D165" s="37" t="str">
        <f>Tabelle1623[[#This Row],[Nummerzusatz]]</f>
        <v>69d</v>
      </c>
      <c r="E165" s="38" t="str">
        <f>Tabelle1623[[#This Row],[Kategorie]]</f>
        <v>Politik</v>
      </c>
      <c r="F165" s="38" t="str">
        <f>IF(Tabelle1623[[#This Row],[Unterkategorie_1]]="","",Tabelle1623[[#This Row],[Unterkategorie_1]])</f>
        <v/>
      </c>
      <c r="G165" s="38" t="str">
        <f>IF(Tabelle1623[[#This Row],[Unterkategorie_2]]="","",Tabelle1623[[#This Row],[Unterkategorie_2]])</f>
        <v/>
      </c>
      <c r="H165" s="38" t="str">
        <f>Tabelle1623[[#This Row],[Frageart]]</f>
        <v>Stärkegrad</v>
      </c>
      <c r="J165" s="22" t="str">
        <f t="shared" si="11"/>
        <v>ok</v>
      </c>
      <c r="K165" s="22" t="str">
        <f t="shared" si="12"/>
        <v/>
      </c>
      <c r="L165" s="22" t="str">
        <f t="shared" si="13"/>
        <v/>
      </c>
      <c r="M165" s="22" t="str">
        <f t="shared" si="14"/>
        <v>ok</v>
      </c>
    </row>
    <row r="166" spans="1:13" x14ac:dyDescent="0.2">
      <c r="A166" s="37">
        <f>Tabelle1623[[#This Row],[Projektnummer]]</f>
        <v>1</v>
      </c>
      <c r="B166" s="37" t="str">
        <f>Tabelle1623[[#This Row],[Sprache]]</f>
        <v>D</v>
      </c>
      <c r="C166" s="37">
        <f>Tabelle1623[[#This Row],[Fragenummer]]</f>
        <v>69</v>
      </c>
      <c r="D166" s="37" t="str">
        <f>Tabelle1623[[#This Row],[Nummerzusatz]]</f>
        <v>69e</v>
      </c>
      <c r="E166" s="38" t="str">
        <f>Tabelle1623[[#This Row],[Kategorie]]</f>
        <v>Politik</v>
      </c>
      <c r="F166" s="38" t="str">
        <f>IF(Tabelle1623[[#This Row],[Unterkategorie_1]]="","",Tabelle1623[[#This Row],[Unterkategorie_1]])</f>
        <v/>
      </c>
      <c r="G166" s="38" t="str">
        <f>IF(Tabelle1623[[#This Row],[Unterkategorie_2]]="","",Tabelle1623[[#This Row],[Unterkategorie_2]])</f>
        <v/>
      </c>
      <c r="H166" s="38" t="str">
        <f>Tabelle1623[[#This Row],[Frageart]]</f>
        <v>Stärkegrad</v>
      </c>
      <c r="J166" s="22" t="str">
        <f t="shared" si="11"/>
        <v>ok</v>
      </c>
      <c r="K166" s="22" t="str">
        <f t="shared" si="12"/>
        <v/>
      </c>
      <c r="L166" s="22" t="str">
        <f t="shared" si="13"/>
        <v/>
      </c>
      <c r="M166" s="22" t="str">
        <f t="shared" si="14"/>
        <v>ok</v>
      </c>
    </row>
    <row r="167" spans="1:13" x14ac:dyDescent="0.2">
      <c r="A167" s="37">
        <f>Tabelle1623[[#This Row],[Projektnummer]]</f>
        <v>1</v>
      </c>
      <c r="B167" s="37" t="str">
        <f>Tabelle1623[[#This Row],[Sprache]]</f>
        <v>D</v>
      </c>
      <c r="C167" s="37">
        <f>Tabelle1623[[#This Row],[Fragenummer]]</f>
        <v>69</v>
      </c>
      <c r="D167" s="37" t="str">
        <f>Tabelle1623[[#This Row],[Nummerzusatz]]</f>
        <v>69f</v>
      </c>
      <c r="E167" s="38" t="str">
        <f>Tabelle1623[[#This Row],[Kategorie]]</f>
        <v>Politik</v>
      </c>
      <c r="F167" s="38" t="str">
        <f>IF(Tabelle1623[[#This Row],[Unterkategorie_1]]="","",Tabelle1623[[#This Row],[Unterkategorie_1]])</f>
        <v/>
      </c>
      <c r="G167" s="38" t="str">
        <f>IF(Tabelle1623[[#This Row],[Unterkategorie_2]]="","",Tabelle1623[[#This Row],[Unterkategorie_2]])</f>
        <v/>
      </c>
      <c r="H167" s="38" t="str">
        <f>Tabelle1623[[#This Row],[Frageart]]</f>
        <v>Stärkegrad</v>
      </c>
      <c r="J167" s="22" t="str">
        <f t="shared" si="11"/>
        <v>ok</v>
      </c>
      <c r="K167" s="22" t="str">
        <f t="shared" si="12"/>
        <v/>
      </c>
      <c r="L167" s="22" t="str">
        <f t="shared" si="13"/>
        <v/>
      </c>
      <c r="M167" s="22" t="str">
        <f t="shared" si="14"/>
        <v>ok</v>
      </c>
    </row>
    <row r="168" spans="1:13" x14ac:dyDescent="0.2">
      <c r="A168" s="37">
        <f>Tabelle1623[[#This Row],[Projektnummer]]</f>
        <v>1</v>
      </c>
      <c r="B168" s="37" t="str">
        <f>Tabelle1623[[#This Row],[Sprache]]</f>
        <v>D</v>
      </c>
      <c r="C168" s="37">
        <f>Tabelle1623[[#This Row],[Fragenummer]]</f>
        <v>69</v>
      </c>
      <c r="D168" s="37" t="str">
        <f>Tabelle1623[[#This Row],[Nummerzusatz]]</f>
        <v>69g</v>
      </c>
      <c r="E168" s="38" t="str">
        <f>Tabelle1623[[#This Row],[Kategorie]]</f>
        <v>Politik</v>
      </c>
      <c r="F168" s="38" t="str">
        <f>IF(Tabelle1623[[#This Row],[Unterkategorie_1]]="","",Tabelle1623[[#This Row],[Unterkategorie_1]])</f>
        <v/>
      </c>
      <c r="G168" s="38" t="str">
        <f>IF(Tabelle1623[[#This Row],[Unterkategorie_2]]="","",Tabelle1623[[#This Row],[Unterkategorie_2]])</f>
        <v/>
      </c>
      <c r="H168" s="38" t="str">
        <f>Tabelle1623[[#This Row],[Frageart]]</f>
        <v>Stärkegrad</v>
      </c>
      <c r="J168" s="22" t="str">
        <f t="shared" si="11"/>
        <v>ok</v>
      </c>
      <c r="K168" s="22" t="str">
        <f t="shared" si="12"/>
        <v/>
      </c>
      <c r="L168" s="22" t="str">
        <f t="shared" si="13"/>
        <v/>
      </c>
      <c r="M168" s="22" t="str">
        <f t="shared" si="14"/>
        <v>ok</v>
      </c>
    </row>
    <row r="169" spans="1:13" x14ac:dyDescent="0.2">
      <c r="A169" s="37">
        <f>Tabelle1623[[#This Row],[Projektnummer]]</f>
        <v>1</v>
      </c>
      <c r="B169" s="37" t="str">
        <f>Tabelle1623[[#This Row],[Sprache]]</f>
        <v>D</v>
      </c>
      <c r="C169" s="37">
        <f>Tabelle1623[[#This Row],[Fragenummer]]</f>
        <v>70</v>
      </c>
      <c r="D169" s="37">
        <f>Tabelle1623[[#This Row],[Nummerzusatz]]</f>
        <v>70</v>
      </c>
      <c r="E169" s="38" t="str">
        <f>Tabelle1623[[#This Row],[Kategorie]]</f>
        <v>Politik</v>
      </c>
      <c r="F169" s="38" t="str">
        <f>IF(Tabelle1623[[#This Row],[Unterkategorie_1]]="","",Tabelle1623[[#This Row],[Unterkategorie_1]])</f>
        <v/>
      </c>
      <c r="G169" s="38" t="str">
        <f>IF(Tabelle1623[[#This Row],[Unterkategorie_2]]="","",Tabelle1623[[#This Row],[Unterkategorie_2]])</f>
        <v/>
      </c>
      <c r="H169" s="38" t="str">
        <f>Tabelle1623[[#This Row],[Frageart]]</f>
        <v>Einstellung</v>
      </c>
      <c r="J169" s="22" t="str">
        <f t="shared" si="11"/>
        <v>ok</v>
      </c>
      <c r="K169" s="22" t="str">
        <f t="shared" si="12"/>
        <v/>
      </c>
      <c r="L169" s="22" t="str">
        <f t="shared" si="13"/>
        <v/>
      </c>
      <c r="M169" s="22" t="str">
        <f t="shared" si="14"/>
        <v>ok</v>
      </c>
    </row>
    <row r="170" spans="1:13" x14ac:dyDescent="0.2">
      <c r="A170" s="37">
        <f>Tabelle1623[[#This Row],[Projektnummer]]</f>
        <v>1</v>
      </c>
      <c r="B170" s="37" t="str">
        <f>Tabelle1623[[#This Row],[Sprache]]</f>
        <v>D</v>
      </c>
      <c r="C170" s="37">
        <f>Tabelle1623[[#This Row],[Fragenummer]]</f>
        <v>71</v>
      </c>
      <c r="D170" s="37" t="str">
        <f>Tabelle1623[[#This Row],[Nummerzusatz]]</f>
        <v>71a</v>
      </c>
      <c r="E170" s="38" t="str">
        <f>Tabelle1623[[#This Row],[Kategorie]]</f>
        <v>Politik</v>
      </c>
      <c r="F170" s="38" t="str">
        <f>IF(Tabelle1623[[#This Row],[Unterkategorie_1]]="","",Tabelle1623[[#This Row],[Unterkategorie_1]])</f>
        <v>Innenpolitik</v>
      </c>
      <c r="G170" s="38" t="str">
        <f>IF(Tabelle1623[[#This Row],[Unterkategorie_2]]="","",Tabelle1623[[#This Row],[Unterkategorie_2]])</f>
        <v/>
      </c>
      <c r="H170" s="38" t="str">
        <f>Tabelle1623[[#This Row],[Frageart]]</f>
        <v>Rangliste</v>
      </c>
      <c r="J170" s="22" t="str">
        <f t="shared" si="11"/>
        <v>ok</v>
      </c>
      <c r="K170" s="22" t="str">
        <f t="shared" si="12"/>
        <v>ok</v>
      </c>
      <c r="L170" s="22" t="str">
        <f t="shared" si="13"/>
        <v/>
      </c>
      <c r="M170" s="22" t="str">
        <f t="shared" si="14"/>
        <v>ok</v>
      </c>
    </row>
    <row r="171" spans="1:13" x14ac:dyDescent="0.2">
      <c r="A171" s="37">
        <f>Tabelle1623[[#This Row],[Projektnummer]]</f>
        <v>1</v>
      </c>
      <c r="B171" s="37" t="str">
        <f>Tabelle1623[[#This Row],[Sprache]]</f>
        <v>D</v>
      </c>
      <c r="C171" s="37">
        <f>Tabelle1623[[#This Row],[Fragenummer]]</f>
        <v>71</v>
      </c>
      <c r="D171" s="37" t="str">
        <f>Tabelle1623[[#This Row],[Nummerzusatz]]</f>
        <v>71b</v>
      </c>
      <c r="E171" s="38" t="str">
        <f>Tabelle1623[[#This Row],[Kategorie]]</f>
        <v>Politik</v>
      </c>
      <c r="F171" s="38" t="str">
        <f>IF(Tabelle1623[[#This Row],[Unterkategorie_1]]="","",Tabelle1623[[#This Row],[Unterkategorie_1]])</f>
        <v>Innenpolitik</v>
      </c>
      <c r="G171" s="38" t="str">
        <f>IF(Tabelle1623[[#This Row],[Unterkategorie_2]]="","",Tabelle1623[[#This Row],[Unterkategorie_2]])</f>
        <v/>
      </c>
      <c r="H171" s="38" t="str">
        <f>Tabelle1623[[#This Row],[Frageart]]</f>
        <v>Rangliste</v>
      </c>
      <c r="J171" s="22" t="str">
        <f t="shared" si="11"/>
        <v>ok</v>
      </c>
      <c r="K171" s="22" t="str">
        <f t="shared" si="12"/>
        <v>ok</v>
      </c>
      <c r="L171" s="22" t="str">
        <f t="shared" si="13"/>
        <v/>
      </c>
      <c r="M171" s="22" t="str">
        <f t="shared" si="14"/>
        <v>ok</v>
      </c>
    </row>
    <row r="172" spans="1:13" x14ac:dyDescent="0.2">
      <c r="A172" s="37">
        <f>Tabelle1623[[#This Row],[Projektnummer]]</f>
        <v>1</v>
      </c>
      <c r="B172" s="37" t="str">
        <f>Tabelle1623[[#This Row],[Sprache]]</f>
        <v>D</v>
      </c>
      <c r="C172" s="37">
        <f>Tabelle1623[[#This Row],[Fragenummer]]</f>
        <v>71</v>
      </c>
      <c r="D172" s="37" t="str">
        <f>Tabelle1623[[#This Row],[Nummerzusatz]]</f>
        <v>71c</v>
      </c>
      <c r="E172" s="38" t="str">
        <f>Tabelle1623[[#This Row],[Kategorie]]</f>
        <v>Politik</v>
      </c>
      <c r="F172" s="38" t="str">
        <f>IF(Tabelle1623[[#This Row],[Unterkategorie_1]]="","",Tabelle1623[[#This Row],[Unterkategorie_1]])</f>
        <v>Innenpolitik</v>
      </c>
      <c r="G172" s="38" t="str">
        <f>IF(Tabelle1623[[#This Row],[Unterkategorie_2]]="","",Tabelle1623[[#This Row],[Unterkategorie_2]])</f>
        <v/>
      </c>
      <c r="H172" s="38" t="str">
        <f>Tabelle1623[[#This Row],[Frageart]]</f>
        <v>Rangliste</v>
      </c>
      <c r="J172" s="22" t="str">
        <f t="shared" si="11"/>
        <v>ok</v>
      </c>
      <c r="K172" s="22" t="str">
        <f t="shared" si="12"/>
        <v>ok</v>
      </c>
      <c r="L172" s="22" t="str">
        <f t="shared" si="13"/>
        <v/>
      </c>
      <c r="M172" s="22" t="str">
        <f t="shared" si="14"/>
        <v>ok</v>
      </c>
    </row>
    <row r="173" spans="1:13" x14ac:dyDescent="0.2">
      <c r="A173" s="37">
        <f>Tabelle1623[[#This Row],[Projektnummer]]</f>
        <v>1</v>
      </c>
      <c r="B173" s="37" t="str">
        <f>Tabelle1623[[#This Row],[Sprache]]</f>
        <v>D</v>
      </c>
      <c r="C173" s="37">
        <f>Tabelle1623[[#This Row],[Fragenummer]]</f>
        <v>71</v>
      </c>
      <c r="D173" s="37" t="str">
        <f>Tabelle1623[[#This Row],[Nummerzusatz]]</f>
        <v>71d</v>
      </c>
      <c r="E173" s="38" t="str">
        <f>Tabelle1623[[#This Row],[Kategorie]]</f>
        <v>Politik</v>
      </c>
      <c r="F173" s="38" t="str">
        <f>IF(Tabelle1623[[#This Row],[Unterkategorie_1]]="","",Tabelle1623[[#This Row],[Unterkategorie_1]])</f>
        <v>Innenpolitik</v>
      </c>
      <c r="G173" s="38" t="str">
        <f>IF(Tabelle1623[[#This Row],[Unterkategorie_2]]="","",Tabelle1623[[#This Row],[Unterkategorie_2]])</f>
        <v/>
      </c>
      <c r="H173" s="38" t="str">
        <f>Tabelle1623[[#This Row],[Frageart]]</f>
        <v>Rangliste</v>
      </c>
      <c r="J173" s="22" t="str">
        <f t="shared" si="11"/>
        <v>ok</v>
      </c>
      <c r="K173" s="22" t="str">
        <f t="shared" si="12"/>
        <v>ok</v>
      </c>
      <c r="L173" s="22" t="str">
        <f t="shared" si="13"/>
        <v/>
      </c>
      <c r="M173" s="22" t="str">
        <f t="shared" si="14"/>
        <v>ok</v>
      </c>
    </row>
    <row r="174" spans="1:13" x14ac:dyDescent="0.2">
      <c r="A174" s="37">
        <f>Tabelle1623[[#This Row],[Projektnummer]]</f>
        <v>1</v>
      </c>
      <c r="B174" s="37" t="str">
        <f>Tabelle1623[[#This Row],[Sprache]]</f>
        <v>D</v>
      </c>
      <c r="C174" s="37">
        <f>Tabelle1623[[#This Row],[Fragenummer]]</f>
        <v>72</v>
      </c>
      <c r="D174" s="37">
        <f>Tabelle1623[[#This Row],[Nummerzusatz]]</f>
        <v>72</v>
      </c>
      <c r="E174" s="38" t="str">
        <f>Tabelle1623[[#This Row],[Kategorie]]</f>
        <v>Politik</v>
      </c>
      <c r="F174" s="38" t="str">
        <f>IF(Tabelle1623[[#This Row],[Unterkategorie_1]]="","",Tabelle1623[[#This Row],[Unterkategorie_1]])</f>
        <v/>
      </c>
      <c r="G174" s="38" t="str">
        <f>IF(Tabelle1623[[#This Row],[Unterkategorie_2]]="","",Tabelle1623[[#This Row],[Unterkategorie_2]])</f>
        <v/>
      </c>
      <c r="H174" s="38" t="str">
        <f>Tabelle1623[[#This Row],[Frageart]]</f>
        <v>Stärkegrad</v>
      </c>
      <c r="J174" s="22" t="str">
        <f t="shared" si="11"/>
        <v>ok</v>
      </c>
      <c r="K174" s="22" t="str">
        <f t="shared" si="12"/>
        <v/>
      </c>
      <c r="L174" s="22" t="str">
        <f t="shared" si="13"/>
        <v/>
      </c>
      <c r="M174" s="22" t="str">
        <f t="shared" si="14"/>
        <v>ok</v>
      </c>
    </row>
    <row r="175" spans="1:13" x14ac:dyDescent="0.2">
      <c r="A175" s="37">
        <f>Tabelle1623[[#This Row],[Projektnummer]]</f>
        <v>1</v>
      </c>
      <c r="B175" s="37" t="str">
        <f>Tabelle1623[[#This Row],[Sprache]]</f>
        <v>D</v>
      </c>
      <c r="C175" s="37">
        <f>Tabelle1623[[#This Row],[Fragenummer]]</f>
        <v>73</v>
      </c>
      <c r="D175" s="37" t="str">
        <f>Tabelle1623[[#This Row],[Nummerzusatz]]</f>
        <v>73a</v>
      </c>
      <c r="E175" s="38" t="str">
        <f>Tabelle1623[[#This Row],[Kategorie]]</f>
        <v>Politik</v>
      </c>
      <c r="F175" s="38" t="str">
        <f>IF(Tabelle1623[[#This Row],[Unterkategorie_1]]="","",Tabelle1623[[#This Row],[Unterkategorie_1]])</f>
        <v/>
      </c>
      <c r="G175" s="38" t="str">
        <f>IF(Tabelle1623[[#This Row],[Unterkategorie_2]]="","",Tabelle1623[[#This Row],[Unterkategorie_2]])</f>
        <v/>
      </c>
      <c r="H175" s="38" t="str">
        <f>Tabelle1623[[#This Row],[Frageart]]</f>
        <v>Stärkegrad</v>
      </c>
      <c r="J175" s="22" t="str">
        <f t="shared" si="11"/>
        <v>ok</v>
      </c>
      <c r="K175" s="22" t="str">
        <f t="shared" si="12"/>
        <v/>
      </c>
      <c r="L175" s="22" t="str">
        <f t="shared" si="13"/>
        <v/>
      </c>
      <c r="M175" s="22" t="str">
        <f t="shared" si="14"/>
        <v>ok</v>
      </c>
    </row>
    <row r="176" spans="1:13" x14ac:dyDescent="0.2">
      <c r="A176" s="37">
        <f>Tabelle1623[[#This Row],[Projektnummer]]</f>
        <v>1</v>
      </c>
      <c r="B176" s="37" t="str">
        <f>Tabelle1623[[#This Row],[Sprache]]</f>
        <v>D</v>
      </c>
      <c r="C176" s="37">
        <f>Tabelle1623[[#This Row],[Fragenummer]]</f>
        <v>73</v>
      </c>
      <c r="D176" s="37" t="str">
        <f>Tabelle1623[[#This Row],[Nummerzusatz]]</f>
        <v>73b</v>
      </c>
      <c r="E176" s="38" t="str">
        <f>Tabelle1623[[#This Row],[Kategorie]]</f>
        <v>Politik</v>
      </c>
      <c r="F176" s="38" t="str">
        <f>IF(Tabelle1623[[#This Row],[Unterkategorie_1]]="","",Tabelle1623[[#This Row],[Unterkategorie_1]])</f>
        <v/>
      </c>
      <c r="G176" s="38" t="str">
        <f>IF(Tabelle1623[[#This Row],[Unterkategorie_2]]="","",Tabelle1623[[#This Row],[Unterkategorie_2]])</f>
        <v/>
      </c>
      <c r="H176" s="38" t="str">
        <f>Tabelle1623[[#This Row],[Frageart]]</f>
        <v>Stärkegrad</v>
      </c>
      <c r="J176" s="22" t="str">
        <f t="shared" si="11"/>
        <v>ok</v>
      </c>
      <c r="K176" s="22" t="str">
        <f t="shared" si="12"/>
        <v/>
      </c>
      <c r="L176" s="22" t="str">
        <f t="shared" si="13"/>
        <v/>
      </c>
      <c r="M176" s="22" t="str">
        <f t="shared" si="14"/>
        <v>ok</v>
      </c>
    </row>
    <row r="177" spans="1:13" x14ac:dyDescent="0.2">
      <c r="A177" s="37">
        <f>Tabelle1623[[#This Row],[Projektnummer]]</f>
        <v>1</v>
      </c>
      <c r="B177" s="37" t="str">
        <f>Tabelle1623[[#This Row],[Sprache]]</f>
        <v>D</v>
      </c>
      <c r="C177" s="37">
        <f>Tabelle1623[[#This Row],[Fragenummer]]</f>
        <v>73</v>
      </c>
      <c r="D177" s="37" t="str">
        <f>Tabelle1623[[#This Row],[Nummerzusatz]]</f>
        <v>73c</v>
      </c>
      <c r="E177" s="38" t="str">
        <f>Tabelle1623[[#This Row],[Kategorie]]</f>
        <v>Politik</v>
      </c>
      <c r="F177" s="38" t="str">
        <f>IF(Tabelle1623[[#This Row],[Unterkategorie_1]]="","",Tabelle1623[[#This Row],[Unterkategorie_1]])</f>
        <v/>
      </c>
      <c r="G177" s="38" t="str">
        <f>IF(Tabelle1623[[#This Row],[Unterkategorie_2]]="","",Tabelle1623[[#This Row],[Unterkategorie_2]])</f>
        <v/>
      </c>
      <c r="H177" s="38" t="str">
        <f>Tabelle1623[[#This Row],[Frageart]]</f>
        <v>Stärkegrad</v>
      </c>
      <c r="J177" s="22" t="str">
        <f t="shared" si="11"/>
        <v>ok</v>
      </c>
      <c r="K177" s="22" t="str">
        <f t="shared" si="12"/>
        <v/>
      </c>
      <c r="L177" s="22" t="str">
        <f t="shared" si="13"/>
        <v/>
      </c>
      <c r="M177" s="22" t="str">
        <f t="shared" si="14"/>
        <v>ok</v>
      </c>
    </row>
    <row r="178" spans="1:13" x14ac:dyDescent="0.2">
      <c r="A178" s="37">
        <f>Tabelle1623[[#This Row],[Projektnummer]]</f>
        <v>1</v>
      </c>
      <c r="B178" s="37" t="str">
        <f>Tabelle1623[[#This Row],[Sprache]]</f>
        <v>D</v>
      </c>
      <c r="C178" s="37">
        <f>Tabelle1623[[#This Row],[Fragenummer]]</f>
        <v>73</v>
      </c>
      <c r="D178" s="37" t="str">
        <f>Tabelle1623[[#This Row],[Nummerzusatz]]</f>
        <v>73d</v>
      </c>
      <c r="E178" s="38" t="str">
        <f>Tabelle1623[[#This Row],[Kategorie]]</f>
        <v>Politik</v>
      </c>
      <c r="F178" s="38" t="str">
        <f>IF(Tabelle1623[[#This Row],[Unterkategorie_1]]="","",Tabelle1623[[#This Row],[Unterkategorie_1]])</f>
        <v/>
      </c>
      <c r="G178" s="38" t="str">
        <f>IF(Tabelle1623[[#This Row],[Unterkategorie_2]]="","",Tabelle1623[[#This Row],[Unterkategorie_2]])</f>
        <v/>
      </c>
      <c r="H178" s="38" t="str">
        <f>Tabelle1623[[#This Row],[Frageart]]</f>
        <v>Stärkegrad</v>
      </c>
      <c r="J178" s="22" t="str">
        <f t="shared" si="11"/>
        <v>ok</v>
      </c>
      <c r="K178" s="22" t="str">
        <f t="shared" si="12"/>
        <v/>
      </c>
      <c r="L178" s="22" t="str">
        <f t="shared" si="13"/>
        <v/>
      </c>
      <c r="M178" s="22" t="str">
        <f t="shared" si="14"/>
        <v>ok</v>
      </c>
    </row>
    <row r="179" spans="1:13" x14ac:dyDescent="0.2">
      <c r="A179" s="37">
        <f>Tabelle1623[[#This Row],[Projektnummer]]</f>
        <v>1</v>
      </c>
      <c r="B179" s="37" t="str">
        <f>Tabelle1623[[#This Row],[Sprache]]</f>
        <v>D</v>
      </c>
      <c r="C179" s="37">
        <f>Tabelle1623[[#This Row],[Fragenummer]]</f>
        <v>73</v>
      </c>
      <c r="D179" s="37" t="str">
        <f>Tabelle1623[[#This Row],[Nummerzusatz]]</f>
        <v>73e</v>
      </c>
      <c r="E179" s="38" t="str">
        <f>Tabelle1623[[#This Row],[Kategorie]]</f>
        <v>Politik</v>
      </c>
      <c r="F179" s="38" t="str">
        <f>IF(Tabelle1623[[#This Row],[Unterkategorie_1]]="","",Tabelle1623[[#This Row],[Unterkategorie_1]])</f>
        <v/>
      </c>
      <c r="G179" s="38" t="str">
        <f>IF(Tabelle1623[[#This Row],[Unterkategorie_2]]="","",Tabelle1623[[#This Row],[Unterkategorie_2]])</f>
        <v/>
      </c>
      <c r="H179" s="38" t="str">
        <f>Tabelle1623[[#This Row],[Frageart]]</f>
        <v>Stärkegrad</v>
      </c>
      <c r="J179" s="22" t="str">
        <f t="shared" si="11"/>
        <v>ok</v>
      </c>
      <c r="K179" s="22" t="str">
        <f t="shared" si="12"/>
        <v/>
      </c>
      <c r="L179" s="22" t="str">
        <f t="shared" si="13"/>
        <v/>
      </c>
      <c r="M179" s="22" t="str">
        <f t="shared" si="14"/>
        <v>ok</v>
      </c>
    </row>
    <row r="180" spans="1:13" x14ac:dyDescent="0.2">
      <c r="A180" s="37">
        <f>Tabelle1623[[#This Row],[Projektnummer]]</f>
        <v>1</v>
      </c>
      <c r="B180" s="37" t="str">
        <f>Tabelle1623[[#This Row],[Sprache]]</f>
        <v>D</v>
      </c>
      <c r="C180" s="37">
        <f>Tabelle1623[[#This Row],[Fragenummer]]</f>
        <v>73</v>
      </c>
      <c r="D180" s="37" t="str">
        <f>Tabelle1623[[#This Row],[Nummerzusatz]]</f>
        <v>73f</v>
      </c>
      <c r="E180" s="38" t="str">
        <f>Tabelle1623[[#This Row],[Kategorie]]</f>
        <v>Politik</v>
      </c>
      <c r="F180" s="38" t="str">
        <f>IF(Tabelle1623[[#This Row],[Unterkategorie_1]]="","",Tabelle1623[[#This Row],[Unterkategorie_1]])</f>
        <v/>
      </c>
      <c r="G180" s="38" t="str">
        <f>IF(Tabelle1623[[#This Row],[Unterkategorie_2]]="","",Tabelle1623[[#This Row],[Unterkategorie_2]])</f>
        <v/>
      </c>
      <c r="H180" s="38" t="str">
        <f>Tabelle1623[[#This Row],[Frageart]]</f>
        <v>Stärkegrad</v>
      </c>
      <c r="J180" s="22" t="str">
        <f t="shared" si="11"/>
        <v>ok</v>
      </c>
      <c r="K180" s="22" t="str">
        <f t="shared" si="12"/>
        <v/>
      </c>
      <c r="L180" s="22" t="str">
        <f t="shared" si="13"/>
        <v/>
      </c>
      <c r="M180" s="22" t="str">
        <f t="shared" si="14"/>
        <v>ok</v>
      </c>
    </row>
    <row r="181" spans="1:13" x14ac:dyDescent="0.2">
      <c r="A181" s="37">
        <f>Tabelle1623[[#This Row],[Projektnummer]]</f>
        <v>1</v>
      </c>
      <c r="B181" s="37" t="str">
        <f>Tabelle1623[[#This Row],[Sprache]]</f>
        <v>D</v>
      </c>
      <c r="C181" s="37">
        <f>Tabelle1623[[#This Row],[Fragenummer]]</f>
        <v>73</v>
      </c>
      <c r="D181" s="37" t="str">
        <f>Tabelle1623[[#This Row],[Nummerzusatz]]</f>
        <v>73g</v>
      </c>
      <c r="E181" s="38" t="str">
        <f>Tabelle1623[[#This Row],[Kategorie]]</f>
        <v>Politik</v>
      </c>
      <c r="F181" s="38" t="str">
        <f>IF(Tabelle1623[[#This Row],[Unterkategorie_1]]="","",Tabelle1623[[#This Row],[Unterkategorie_1]])</f>
        <v/>
      </c>
      <c r="G181" s="38" t="str">
        <f>IF(Tabelle1623[[#This Row],[Unterkategorie_2]]="","",Tabelle1623[[#This Row],[Unterkategorie_2]])</f>
        <v/>
      </c>
      <c r="H181" s="38" t="str">
        <f>Tabelle1623[[#This Row],[Frageart]]</f>
        <v>Stärkegrad</v>
      </c>
      <c r="J181" s="22" t="str">
        <f t="shared" si="11"/>
        <v>ok</v>
      </c>
      <c r="K181" s="22" t="str">
        <f t="shared" si="12"/>
        <v/>
      </c>
      <c r="L181" s="22" t="str">
        <f t="shared" si="13"/>
        <v/>
      </c>
      <c r="M181" s="22" t="str">
        <f t="shared" si="14"/>
        <v>ok</v>
      </c>
    </row>
    <row r="182" spans="1:13" x14ac:dyDescent="0.2">
      <c r="A182" s="37">
        <f>Tabelle1623[[#This Row],[Projektnummer]]</f>
        <v>1</v>
      </c>
      <c r="B182" s="37" t="str">
        <f>Tabelle1623[[#This Row],[Sprache]]</f>
        <v>D</v>
      </c>
      <c r="C182" s="37">
        <f>Tabelle1623[[#This Row],[Fragenummer]]</f>
        <v>73</v>
      </c>
      <c r="D182" s="37" t="str">
        <f>Tabelle1623[[#This Row],[Nummerzusatz]]</f>
        <v>73h</v>
      </c>
      <c r="E182" s="38" t="str">
        <f>Tabelle1623[[#This Row],[Kategorie]]</f>
        <v>Politik</v>
      </c>
      <c r="F182" s="38" t="str">
        <f>IF(Tabelle1623[[#This Row],[Unterkategorie_1]]="","",Tabelle1623[[#This Row],[Unterkategorie_1]])</f>
        <v/>
      </c>
      <c r="G182" s="38" t="str">
        <f>IF(Tabelle1623[[#This Row],[Unterkategorie_2]]="","",Tabelle1623[[#This Row],[Unterkategorie_2]])</f>
        <v/>
      </c>
      <c r="H182" s="38" t="str">
        <f>Tabelle1623[[#This Row],[Frageart]]</f>
        <v>Stärkegrad</v>
      </c>
      <c r="J182" s="22" t="str">
        <f t="shared" si="11"/>
        <v>ok</v>
      </c>
      <c r="K182" s="22" t="str">
        <f t="shared" si="12"/>
        <v/>
      </c>
      <c r="L182" s="22" t="str">
        <f t="shared" si="13"/>
        <v/>
      </c>
      <c r="M182" s="22" t="str">
        <f t="shared" si="14"/>
        <v>ok</v>
      </c>
    </row>
    <row r="183" spans="1:13" x14ac:dyDescent="0.2">
      <c r="A183" s="37">
        <f>Tabelle1623[[#This Row],[Projektnummer]]</f>
        <v>1</v>
      </c>
      <c r="B183" s="37" t="str">
        <f>Tabelle1623[[#This Row],[Sprache]]</f>
        <v>D</v>
      </c>
      <c r="C183" s="37">
        <f>Tabelle1623[[#This Row],[Fragenummer]]</f>
        <v>74</v>
      </c>
      <c r="D183" s="37">
        <f>Tabelle1623[[#This Row],[Nummerzusatz]]</f>
        <v>74</v>
      </c>
      <c r="E183" s="38" t="str">
        <f>Tabelle1623[[#This Row],[Kategorie]]</f>
        <v>Politik</v>
      </c>
      <c r="F183" s="38" t="str">
        <f>IF(Tabelle1623[[#This Row],[Unterkategorie_1]]="","",Tabelle1623[[#This Row],[Unterkategorie_1]])</f>
        <v/>
      </c>
      <c r="G183" s="38" t="str">
        <f>IF(Tabelle1623[[#This Row],[Unterkategorie_2]]="","",Tabelle1623[[#This Row],[Unterkategorie_2]])</f>
        <v/>
      </c>
      <c r="H183" s="38" t="str">
        <f>Tabelle1623[[#This Row],[Frageart]]</f>
        <v>Einstellung</v>
      </c>
      <c r="J183" s="22" t="str">
        <f t="shared" si="11"/>
        <v>ok</v>
      </c>
      <c r="K183" s="22" t="str">
        <f t="shared" si="12"/>
        <v/>
      </c>
      <c r="L183" s="22" t="str">
        <f t="shared" si="13"/>
        <v/>
      </c>
      <c r="M183" s="22" t="str">
        <f t="shared" si="14"/>
        <v>ok</v>
      </c>
    </row>
    <row r="184" spans="1:13" x14ac:dyDescent="0.2">
      <c r="A184" s="37">
        <f>Tabelle1623[[#This Row],[Projektnummer]]</f>
        <v>1</v>
      </c>
      <c r="B184" s="37" t="str">
        <f>Tabelle1623[[#This Row],[Sprache]]</f>
        <v>D</v>
      </c>
      <c r="C184" s="37">
        <f>Tabelle1623[[#This Row],[Fragenummer]]</f>
        <v>75</v>
      </c>
      <c r="D184" s="37">
        <f>Tabelle1623[[#This Row],[Nummerzusatz]]</f>
        <v>75</v>
      </c>
      <c r="E184" s="38" t="str">
        <f>Tabelle1623[[#This Row],[Kategorie]]</f>
        <v>Politik</v>
      </c>
      <c r="F184" s="38" t="str">
        <f>IF(Tabelle1623[[#This Row],[Unterkategorie_1]]="","",Tabelle1623[[#This Row],[Unterkategorie_1]])</f>
        <v/>
      </c>
      <c r="G184" s="38" t="str">
        <f>IF(Tabelle1623[[#This Row],[Unterkategorie_2]]="","",Tabelle1623[[#This Row],[Unterkategorie_2]])</f>
        <v/>
      </c>
      <c r="H184" s="38" t="str">
        <f>Tabelle1623[[#This Row],[Frageart]]</f>
        <v>Stärkegrad</v>
      </c>
      <c r="J184" s="22" t="str">
        <f t="shared" si="11"/>
        <v>ok</v>
      </c>
      <c r="K184" s="22" t="str">
        <f t="shared" si="12"/>
        <v/>
      </c>
      <c r="L184" s="22" t="str">
        <f t="shared" si="13"/>
        <v/>
      </c>
      <c r="M184" s="22" t="str">
        <f t="shared" si="14"/>
        <v>ok</v>
      </c>
    </row>
    <row r="185" spans="1:13" x14ac:dyDescent="0.2">
      <c r="A185" s="37">
        <f>Tabelle1623[[#This Row],[Projektnummer]]</f>
        <v>1</v>
      </c>
      <c r="B185" s="37" t="str">
        <f>Tabelle1623[[#This Row],[Sprache]]</f>
        <v>D</v>
      </c>
      <c r="C185" s="37">
        <f>Tabelle1623[[#This Row],[Fragenummer]]</f>
        <v>76</v>
      </c>
      <c r="D185" s="37">
        <f>Tabelle1623[[#This Row],[Nummerzusatz]]</f>
        <v>76</v>
      </c>
      <c r="E185" s="38" t="str">
        <f>Tabelle1623[[#This Row],[Kategorie]]</f>
        <v>Politik</v>
      </c>
      <c r="F185" s="38" t="str">
        <f>IF(Tabelle1623[[#This Row],[Unterkategorie_1]]="","",Tabelle1623[[#This Row],[Unterkategorie_1]])</f>
        <v/>
      </c>
      <c r="G185" s="38" t="str">
        <f>IF(Tabelle1623[[#This Row],[Unterkategorie_2]]="","",Tabelle1623[[#This Row],[Unterkategorie_2]])</f>
        <v/>
      </c>
      <c r="H185" s="38" t="str">
        <f>Tabelle1623[[#This Row],[Frageart]]</f>
        <v>Häufigkeit</v>
      </c>
      <c r="J185" s="22" t="str">
        <f t="shared" si="11"/>
        <v>ok</v>
      </c>
      <c r="K185" s="22" t="str">
        <f t="shared" si="12"/>
        <v/>
      </c>
      <c r="L185" s="22" t="str">
        <f t="shared" si="13"/>
        <v/>
      </c>
      <c r="M185" s="22" t="str">
        <f t="shared" si="14"/>
        <v>ok</v>
      </c>
    </row>
    <row r="186" spans="1:13" x14ac:dyDescent="0.2">
      <c r="A186" s="37">
        <f>Tabelle1623[[#This Row],[Projektnummer]]</f>
        <v>1</v>
      </c>
      <c r="B186" s="37" t="str">
        <f>Tabelle1623[[#This Row],[Sprache]]</f>
        <v>D</v>
      </c>
      <c r="C186" s="37">
        <f>Tabelle1623[[#This Row],[Fragenummer]]</f>
        <v>77</v>
      </c>
      <c r="D186" s="37">
        <f>Tabelle1623[[#This Row],[Nummerzusatz]]</f>
        <v>77</v>
      </c>
      <c r="E186" s="38" t="str">
        <f>Tabelle1623[[#This Row],[Kategorie]]</f>
        <v>Politik</v>
      </c>
      <c r="F186" s="38" t="str">
        <f>IF(Tabelle1623[[#This Row],[Unterkategorie_1]]="","",Tabelle1623[[#This Row],[Unterkategorie_1]])</f>
        <v/>
      </c>
      <c r="G186" s="38" t="str">
        <f>IF(Tabelle1623[[#This Row],[Unterkategorie_2]]="","",Tabelle1623[[#This Row],[Unterkategorie_2]])</f>
        <v/>
      </c>
      <c r="H186" s="38" t="str">
        <f>Tabelle1623[[#This Row],[Frageart]]</f>
        <v>Stärkegrad</v>
      </c>
      <c r="J186" s="22" t="str">
        <f t="shared" si="11"/>
        <v>ok</v>
      </c>
      <c r="K186" s="22" t="str">
        <f t="shared" si="12"/>
        <v/>
      </c>
      <c r="L186" s="22" t="str">
        <f t="shared" si="13"/>
        <v/>
      </c>
      <c r="M186" s="22" t="str">
        <f t="shared" si="14"/>
        <v>ok</v>
      </c>
    </row>
    <row r="187" spans="1:13" x14ac:dyDescent="0.2">
      <c r="A187" s="37">
        <f>Tabelle1623[[#This Row],[Projektnummer]]</f>
        <v>1</v>
      </c>
      <c r="B187" s="37" t="str">
        <f>Tabelle1623[[#This Row],[Sprache]]</f>
        <v>D</v>
      </c>
      <c r="C187" s="37">
        <f>Tabelle1623[[#This Row],[Fragenummer]]</f>
        <v>78</v>
      </c>
      <c r="D187" s="37">
        <f>Tabelle1623[[#This Row],[Nummerzusatz]]</f>
        <v>78</v>
      </c>
      <c r="E187" s="38" t="str">
        <f>Tabelle1623[[#This Row],[Kategorie]]</f>
        <v>Politik</v>
      </c>
      <c r="F187" s="38" t="str">
        <f>IF(Tabelle1623[[#This Row],[Unterkategorie_1]]="","",Tabelle1623[[#This Row],[Unterkategorie_1]])</f>
        <v/>
      </c>
      <c r="G187" s="38" t="str">
        <f>IF(Tabelle1623[[#This Row],[Unterkategorie_2]]="","",Tabelle1623[[#This Row],[Unterkategorie_2]])</f>
        <v/>
      </c>
      <c r="H187" s="38" t="str">
        <f>Tabelle1623[[#This Row],[Frageart]]</f>
        <v>Stärkegrad</v>
      </c>
      <c r="J187" s="22" t="str">
        <f t="shared" si="11"/>
        <v>ok</v>
      </c>
      <c r="K187" s="22" t="str">
        <f t="shared" si="12"/>
        <v/>
      </c>
      <c r="L187" s="22" t="str">
        <f t="shared" si="13"/>
        <v/>
      </c>
      <c r="M187" s="22" t="str">
        <f t="shared" si="14"/>
        <v>ok</v>
      </c>
    </row>
    <row r="188" spans="1:13" x14ac:dyDescent="0.2">
      <c r="A188" s="37">
        <f>Tabelle1623[[#This Row],[Projektnummer]]</f>
        <v>1</v>
      </c>
      <c r="B188" s="37" t="str">
        <f>Tabelle1623[[#This Row],[Sprache]]</f>
        <v>D</v>
      </c>
      <c r="C188" s="37">
        <f>Tabelle1623[[#This Row],[Fragenummer]]</f>
        <v>79</v>
      </c>
      <c r="D188" s="37">
        <f>Tabelle1623[[#This Row],[Nummerzusatz]]</f>
        <v>79</v>
      </c>
      <c r="E188" s="38" t="str">
        <f>Tabelle1623[[#This Row],[Kategorie]]</f>
        <v>Politik</v>
      </c>
      <c r="F188" s="38" t="str">
        <f>IF(Tabelle1623[[#This Row],[Unterkategorie_1]]="","",Tabelle1623[[#This Row],[Unterkategorie_1]])</f>
        <v/>
      </c>
      <c r="G188" s="38" t="str">
        <f>IF(Tabelle1623[[#This Row],[Unterkategorie_2]]="","",Tabelle1623[[#This Row],[Unterkategorie_2]])</f>
        <v/>
      </c>
      <c r="H188" s="38" t="str">
        <f>Tabelle1623[[#This Row],[Frageart]]</f>
        <v>Stärkegrad</v>
      </c>
      <c r="J188" s="22" t="str">
        <f t="shared" si="11"/>
        <v>ok</v>
      </c>
      <c r="K188" s="22" t="str">
        <f t="shared" si="12"/>
        <v/>
      </c>
      <c r="L188" s="22" t="str">
        <f t="shared" si="13"/>
        <v/>
      </c>
      <c r="M188" s="22" t="str">
        <f t="shared" si="14"/>
        <v>ok</v>
      </c>
    </row>
    <row r="189" spans="1:13" x14ac:dyDescent="0.2">
      <c r="A189" s="37">
        <f>Tabelle1623[[#This Row],[Projektnummer]]</f>
        <v>1</v>
      </c>
      <c r="B189" s="37" t="str">
        <f>Tabelle1623[[#This Row],[Sprache]]</f>
        <v>D</v>
      </c>
      <c r="C189" s="37">
        <f>Tabelle1623[[#This Row],[Fragenummer]]</f>
        <v>80</v>
      </c>
      <c r="D189" s="37">
        <f>Tabelle1623[[#This Row],[Nummerzusatz]]</f>
        <v>80</v>
      </c>
      <c r="E189" s="38" t="str">
        <f>Tabelle1623[[#This Row],[Kategorie]]</f>
        <v>Politik</v>
      </c>
      <c r="F189" s="38" t="str">
        <f>IF(Tabelle1623[[#This Row],[Unterkategorie_1]]="","",Tabelle1623[[#This Row],[Unterkategorie_1]])</f>
        <v/>
      </c>
      <c r="G189" s="38" t="str">
        <f>IF(Tabelle1623[[#This Row],[Unterkategorie_2]]="","",Tabelle1623[[#This Row],[Unterkategorie_2]])</f>
        <v/>
      </c>
      <c r="H189" s="38" t="str">
        <f>Tabelle1623[[#This Row],[Frageart]]</f>
        <v>Stärkegrad</v>
      </c>
      <c r="J189" s="22" t="str">
        <f t="shared" si="11"/>
        <v>ok</v>
      </c>
      <c r="K189" s="22" t="str">
        <f t="shared" si="12"/>
        <v/>
      </c>
      <c r="L189" s="22" t="str">
        <f t="shared" si="13"/>
        <v/>
      </c>
      <c r="M189" s="22" t="str">
        <f t="shared" si="14"/>
        <v>ok</v>
      </c>
    </row>
    <row r="190" spans="1:13" x14ac:dyDescent="0.2">
      <c r="A190" s="37">
        <f>Tabelle1623[[#This Row],[Projektnummer]]</f>
        <v>1</v>
      </c>
      <c r="B190" s="37" t="str">
        <f>Tabelle1623[[#This Row],[Sprache]]</f>
        <v>D</v>
      </c>
      <c r="C190" s="37">
        <f>Tabelle1623[[#This Row],[Fragenummer]]</f>
        <v>81</v>
      </c>
      <c r="D190" s="37">
        <f>Tabelle1623[[#This Row],[Nummerzusatz]]</f>
        <v>81</v>
      </c>
      <c r="E190" s="38" t="str">
        <f>Tabelle1623[[#This Row],[Kategorie]]</f>
        <v>Politik</v>
      </c>
      <c r="F190" s="38" t="str">
        <f>IF(Tabelle1623[[#This Row],[Unterkategorie_1]]="","",Tabelle1623[[#This Row],[Unterkategorie_1]])</f>
        <v/>
      </c>
      <c r="G190" s="38" t="str">
        <f>IF(Tabelle1623[[#This Row],[Unterkategorie_2]]="","",Tabelle1623[[#This Row],[Unterkategorie_2]])</f>
        <v/>
      </c>
      <c r="H190" s="38" t="str">
        <f>Tabelle1623[[#This Row],[Frageart]]</f>
        <v>Stärkegrad</v>
      </c>
      <c r="J190" s="22" t="str">
        <f t="shared" si="11"/>
        <v>ok</v>
      </c>
      <c r="K190" s="22" t="str">
        <f t="shared" si="12"/>
        <v/>
      </c>
      <c r="L190" s="22" t="str">
        <f t="shared" si="13"/>
        <v/>
      </c>
      <c r="M190" s="22" t="str">
        <f t="shared" si="14"/>
        <v>ok</v>
      </c>
    </row>
    <row r="191" spans="1:13" x14ac:dyDescent="0.2">
      <c r="A191" s="37">
        <f>Tabelle1623[[#This Row],[Projektnummer]]</f>
        <v>1</v>
      </c>
      <c r="B191" s="37" t="str">
        <f>Tabelle1623[[#This Row],[Sprache]]</f>
        <v>D</v>
      </c>
      <c r="C191" s="37">
        <f>Tabelle1623[[#This Row],[Fragenummer]]</f>
        <v>82</v>
      </c>
      <c r="D191" s="37">
        <f>Tabelle1623[[#This Row],[Nummerzusatz]]</f>
        <v>82</v>
      </c>
      <c r="E191" s="38" t="str">
        <f>Tabelle1623[[#This Row],[Kategorie]]</f>
        <v>Politik</v>
      </c>
      <c r="F191" s="38" t="str">
        <f>IF(Tabelle1623[[#This Row],[Unterkategorie_1]]="","",Tabelle1623[[#This Row],[Unterkategorie_1]])</f>
        <v/>
      </c>
      <c r="G191" s="38" t="str">
        <f>IF(Tabelle1623[[#This Row],[Unterkategorie_2]]="","",Tabelle1623[[#This Row],[Unterkategorie_2]])</f>
        <v/>
      </c>
      <c r="H191" s="38" t="str">
        <f>Tabelle1623[[#This Row],[Frageart]]</f>
        <v>Stärkegrad</v>
      </c>
      <c r="J191" s="22" t="str">
        <f t="shared" si="11"/>
        <v>ok</v>
      </c>
      <c r="K191" s="22" t="str">
        <f t="shared" si="12"/>
        <v/>
      </c>
      <c r="L191" s="22" t="str">
        <f t="shared" si="13"/>
        <v/>
      </c>
      <c r="M191" s="22" t="str">
        <f t="shared" si="14"/>
        <v>ok</v>
      </c>
    </row>
    <row r="192" spans="1:13" x14ac:dyDescent="0.2">
      <c r="A192" s="37">
        <f>Tabelle1623[[#This Row],[Projektnummer]]</f>
        <v>1</v>
      </c>
      <c r="B192" s="37" t="str">
        <f>Tabelle1623[[#This Row],[Sprache]]</f>
        <v>D</v>
      </c>
      <c r="C192" s="37">
        <f>Tabelle1623[[#This Row],[Fragenummer]]</f>
        <v>83</v>
      </c>
      <c r="D192" s="37" t="str">
        <f>Tabelle1623[[#This Row],[Nummerzusatz]]</f>
        <v>83a</v>
      </c>
      <c r="E192" s="38" t="str">
        <f>Tabelle1623[[#This Row],[Kategorie]]</f>
        <v>Politik</v>
      </c>
      <c r="F192" s="38" t="str">
        <f>IF(Tabelle1623[[#This Row],[Unterkategorie_1]]="","",Tabelle1623[[#This Row],[Unterkategorie_1]])</f>
        <v>Innenpolitik</v>
      </c>
      <c r="G192" s="38" t="str">
        <f>IF(Tabelle1623[[#This Row],[Unterkategorie_2]]="","",Tabelle1623[[#This Row],[Unterkategorie_2]])</f>
        <v/>
      </c>
      <c r="H192" s="38" t="str">
        <f>Tabelle1623[[#This Row],[Frageart]]</f>
        <v>Rangliste</v>
      </c>
      <c r="J192" s="22" t="str">
        <f t="shared" si="11"/>
        <v>ok</v>
      </c>
      <c r="K192" s="22" t="str">
        <f t="shared" si="12"/>
        <v>ok</v>
      </c>
      <c r="L192" s="22" t="str">
        <f t="shared" si="13"/>
        <v/>
      </c>
      <c r="M192" s="22" t="str">
        <f t="shared" si="14"/>
        <v>ok</v>
      </c>
    </row>
    <row r="193" spans="1:13" x14ac:dyDescent="0.2">
      <c r="A193" s="37">
        <f>Tabelle1623[[#This Row],[Projektnummer]]</f>
        <v>1</v>
      </c>
      <c r="B193" s="37" t="str">
        <f>Tabelle1623[[#This Row],[Sprache]]</f>
        <v>D</v>
      </c>
      <c r="C193" s="37">
        <f>Tabelle1623[[#This Row],[Fragenummer]]</f>
        <v>83</v>
      </c>
      <c r="D193" s="37" t="str">
        <f>Tabelle1623[[#This Row],[Nummerzusatz]]</f>
        <v>83b</v>
      </c>
      <c r="E193" s="38" t="str">
        <f>Tabelle1623[[#This Row],[Kategorie]]</f>
        <v>Politik</v>
      </c>
      <c r="F193" s="38" t="str">
        <f>IF(Tabelle1623[[#This Row],[Unterkategorie_1]]="","",Tabelle1623[[#This Row],[Unterkategorie_1]])</f>
        <v>Innenpolitik</v>
      </c>
      <c r="G193" s="38" t="str">
        <f>IF(Tabelle1623[[#This Row],[Unterkategorie_2]]="","",Tabelle1623[[#This Row],[Unterkategorie_2]])</f>
        <v/>
      </c>
      <c r="H193" s="38" t="str">
        <f>Tabelle1623[[#This Row],[Frageart]]</f>
        <v>Rangliste</v>
      </c>
      <c r="J193" s="22" t="str">
        <f t="shared" si="11"/>
        <v>ok</v>
      </c>
      <c r="K193" s="22" t="str">
        <f t="shared" si="12"/>
        <v>ok</v>
      </c>
      <c r="L193" s="22" t="str">
        <f t="shared" si="13"/>
        <v/>
      </c>
      <c r="M193" s="22" t="str">
        <f t="shared" si="14"/>
        <v>ok</v>
      </c>
    </row>
    <row r="194" spans="1:13" x14ac:dyDescent="0.2">
      <c r="A194" s="37">
        <f>Tabelle1623[[#This Row],[Projektnummer]]</f>
        <v>1</v>
      </c>
      <c r="B194" s="37" t="str">
        <f>Tabelle1623[[#This Row],[Sprache]]</f>
        <v>D</v>
      </c>
      <c r="C194" s="37">
        <f>Tabelle1623[[#This Row],[Fragenummer]]</f>
        <v>83</v>
      </c>
      <c r="D194" s="37" t="str">
        <f>Tabelle1623[[#This Row],[Nummerzusatz]]</f>
        <v>83c</v>
      </c>
      <c r="E194" s="38" t="str">
        <f>Tabelle1623[[#This Row],[Kategorie]]</f>
        <v>Politik</v>
      </c>
      <c r="F194" s="38" t="str">
        <f>IF(Tabelle1623[[#This Row],[Unterkategorie_1]]="","",Tabelle1623[[#This Row],[Unterkategorie_1]])</f>
        <v>Innenpolitik</v>
      </c>
      <c r="G194" s="38" t="str">
        <f>IF(Tabelle1623[[#This Row],[Unterkategorie_2]]="","",Tabelle1623[[#This Row],[Unterkategorie_2]])</f>
        <v/>
      </c>
      <c r="H194" s="38" t="str">
        <f>Tabelle1623[[#This Row],[Frageart]]</f>
        <v>Rangliste</v>
      </c>
      <c r="J194" s="22" t="str">
        <f t="shared" si="11"/>
        <v>ok</v>
      </c>
      <c r="K194" s="22" t="str">
        <f t="shared" si="12"/>
        <v>ok</v>
      </c>
      <c r="L194" s="22" t="str">
        <f t="shared" si="13"/>
        <v/>
      </c>
      <c r="M194" s="22" t="str">
        <f t="shared" si="14"/>
        <v>ok</v>
      </c>
    </row>
    <row r="195" spans="1:13" x14ac:dyDescent="0.2">
      <c r="A195" s="37">
        <f>Tabelle1623[[#This Row],[Projektnummer]]</f>
        <v>1</v>
      </c>
      <c r="B195" s="37" t="str">
        <f>Tabelle1623[[#This Row],[Sprache]]</f>
        <v>D</v>
      </c>
      <c r="C195" s="37">
        <f>Tabelle1623[[#This Row],[Fragenummer]]</f>
        <v>83</v>
      </c>
      <c r="D195" s="37" t="str">
        <f>Tabelle1623[[#This Row],[Nummerzusatz]]</f>
        <v>83d</v>
      </c>
      <c r="E195" s="38" t="str">
        <f>Tabelle1623[[#This Row],[Kategorie]]</f>
        <v>Politik</v>
      </c>
      <c r="F195" s="38" t="str">
        <f>IF(Tabelle1623[[#This Row],[Unterkategorie_1]]="","",Tabelle1623[[#This Row],[Unterkategorie_1]])</f>
        <v>Innenpolitik</v>
      </c>
      <c r="G195" s="38" t="str">
        <f>IF(Tabelle1623[[#This Row],[Unterkategorie_2]]="","",Tabelle1623[[#This Row],[Unterkategorie_2]])</f>
        <v/>
      </c>
      <c r="H195" s="38" t="str">
        <f>Tabelle1623[[#This Row],[Frageart]]</f>
        <v>Rangliste</v>
      </c>
      <c r="J195" s="22" t="str">
        <f t="shared" ref="J195:J258" si="15">IF(ISNUMBER(MATCH(E195,$O$2:$O$31,0)),"ok","check")</f>
        <v>ok</v>
      </c>
      <c r="K195" s="22" t="str">
        <f t="shared" ref="K195:K258" si="16">IF(F195="","",IF(ISNUMBER(MATCH(F195,$R$2:$R$53,0)),"ok","check"))</f>
        <v>ok</v>
      </c>
      <c r="L195" s="22" t="str">
        <f t="shared" ref="L195:L258" si="17">IF(G195="","",IF(ISNUMBER(MATCH(G195,$R$2:$R$53,0)),"ok","check"))</f>
        <v/>
      </c>
      <c r="M195" s="22" t="str">
        <f t="shared" ref="M195:M258" si="18">IF(H195="","missing",IF(ISNUMBER(MATCH(H195,$U$2:$U$9,0)),"ok","check"))</f>
        <v>ok</v>
      </c>
    </row>
    <row r="196" spans="1:13" x14ac:dyDescent="0.2">
      <c r="A196" s="37">
        <f>Tabelle1623[[#This Row],[Projektnummer]]</f>
        <v>1</v>
      </c>
      <c r="B196" s="37" t="str">
        <f>Tabelle1623[[#This Row],[Sprache]]</f>
        <v>D</v>
      </c>
      <c r="C196" s="37">
        <f>Tabelle1623[[#This Row],[Fragenummer]]</f>
        <v>83</v>
      </c>
      <c r="D196" s="37" t="str">
        <f>Tabelle1623[[#This Row],[Nummerzusatz]]</f>
        <v>83e</v>
      </c>
      <c r="E196" s="38" t="str">
        <f>Tabelle1623[[#This Row],[Kategorie]]</f>
        <v>Politik</v>
      </c>
      <c r="F196" s="38" t="str">
        <f>IF(Tabelle1623[[#This Row],[Unterkategorie_1]]="","",Tabelle1623[[#This Row],[Unterkategorie_1]])</f>
        <v>Innenpolitik</v>
      </c>
      <c r="G196" s="38" t="str">
        <f>IF(Tabelle1623[[#This Row],[Unterkategorie_2]]="","",Tabelle1623[[#This Row],[Unterkategorie_2]])</f>
        <v/>
      </c>
      <c r="H196" s="38" t="str">
        <f>Tabelle1623[[#This Row],[Frageart]]</f>
        <v>Rangliste</v>
      </c>
      <c r="J196" s="22" t="str">
        <f t="shared" si="15"/>
        <v>ok</v>
      </c>
      <c r="K196" s="22" t="str">
        <f t="shared" si="16"/>
        <v>ok</v>
      </c>
      <c r="L196" s="22" t="str">
        <f t="shared" si="17"/>
        <v/>
      </c>
      <c r="M196" s="22" t="str">
        <f t="shared" si="18"/>
        <v>ok</v>
      </c>
    </row>
    <row r="197" spans="1:13" x14ac:dyDescent="0.2">
      <c r="A197" s="37">
        <f>Tabelle1623[[#This Row],[Projektnummer]]</f>
        <v>1</v>
      </c>
      <c r="B197" s="37" t="str">
        <f>Tabelle1623[[#This Row],[Sprache]]</f>
        <v>D</v>
      </c>
      <c r="C197" s="37">
        <f>Tabelle1623[[#This Row],[Fragenummer]]</f>
        <v>83</v>
      </c>
      <c r="D197" s="37" t="str">
        <f>Tabelle1623[[#This Row],[Nummerzusatz]]</f>
        <v>83f</v>
      </c>
      <c r="E197" s="38" t="str">
        <f>Tabelle1623[[#This Row],[Kategorie]]</f>
        <v>Politik</v>
      </c>
      <c r="F197" s="38" t="str">
        <f>IF(Tabelle1623[[#This Row],[Unterkategorie_1]]="","",Tabelle1623[[#This Row],[Unterkategorie_1]])</f>
        <v>Innenpolitik</v>
      </c>
      <c r="G197" s="38" t="str">
        <f>IF(Tabelle1623[[#This Row],[Unterkategorie_2]]="","",Tabelle1623[[#This Row],[Unterkategorie_2]])</f>
        <v/>
      </c>
      <c r="H197" s="38" t="str">
        <f>Tabelle1623[[#This Row],[Frageart]]</f>
        <v>Rangliste</v>
      </c>
      <c r="J197" s="22" t="str">
        <f t="shared" si="15"/>
        <v>ok</v>
      </c>
      <c r="K197" s="22" t="str">
        <f t="shared" si="16"/>
        <v>ok</v>
      </c>
      <c r="L197" s="22" t="str">
        <f t="shared" si="17"/>
        <v/>
      </c>
      <c r="M197" s="22" t="str">
        <f t="shared" si="18"/>
        <v>ok</v>
      </c>
    </row>
    <row r="198" spans="1:13" x14ac:dyDescent="0.2">
      <c r="A198" s="37">
        <f>Tabelle1623[[#This Row],[Projektnummer]]</f>
        <v>1</v>
      </c>
      <c r="B198" s="37" t="str">
        <f>Tabelle1623[[#This Row],[Sprache]]</f>
        <v>D</v>
      </c>
      <c r="C198" s="37">
        <f>Tabelle1623[[#This Row],[Fragenummer]]</f>
        <v>83</v>
      </c>
      <c r="D198" s="37" t="str">
        <f>Tabelle1623[[#This Row],[Nummerzusatz]]</f>
        <v>83g</v>
      </c>
      <c r="E198" s="38" t="str">
        <f>Tabelle1623[[#This Row],[Kategorie]]</f>
        <v>Politik</v>
      </c>
      <c r="F198" s="38" t="str">
        <f>IF(Tabelle1623[[#This Row],[Unterkategorie_1]]="","",Tabelle1623[[#This Row],[Unterkategorie_1]])</f>
        <v>Innenpolitik</v>
      </c>
      <c r="G198" s="38" t="str">
        <f>IF(Tabelle1623[[#This Row],[Unterkategorie_2]]="","",Tabelle1623[[#This Row],[Unterkategorie_2]])</f>
        <v/>
      </c>
      <c r="H198" s="38" t="str">
        <f>Tabelle1623[[#This Row],[Frageart]]</f>
        <v>Rangliste</v>
      </c>
      <c r="J198" s="22" t="str">
        <f t="shared" si="15"/>
        <v>ok</v>
      </c>
      <c r="K198" s="22" t="str">
        <f t="shared" si="16"/>
        <v>ok</v>
      </c>
      <c r="L198" s="22" t="str">
        <f t="shared" si="17"/>
        <v/>
      </c>
      <c r="M198" s="22" t="str">
        <f t="shared" si="18"/>
        <v>ok</v>
      </c>
    </row>
    <row r="199" spans="1:13" x14ac:dyDescent="0.2">
      <c r="A199" s="37">
        <f>Tabelle1623[[#This Row],[Projektnummer]]</f>
        <v>1</v>
      </c>
      <c r="B199" s="37" t="str">
        <f>Tabelle1623[[#This Row],[Sprache]]</f>
        <v>D</v>
      </c>
      <c r="C199" s="37">
        <f>Tabelle1623[[#This Row],[Fragenummer]]</f>
        <v>83</v>
      </c>
      <c r="D199" s="37" t="str">
        <f>Tabelle1623[[#This Row],[Nummerzusatz]]</f>
        <v>83h</v>
      </c>
      <c r="E199" s="38" t="str">
        <f>Tabelle1623[[#This Row],[Kategorie]]</f>
        <v>Politik</v>
      </c>
      <c r="F199" s="38" t="str">
        <f>IF(Tabelle1623[[#This Row],[Unterkategorie_1]]="","",Tabelle1623[[#This Row],[Unterkategorie_1]])</f>
        <v>Innenpolitik</v>
      </c>
      <c r="G199" s="38" t="str">
        <f>IF(Tabelle1623[[#This Row],[Unterkategorie_2]]="","",Tabelle1623[[#This Row],[Unterkategorie_2]])</f>
        <v/>
      </c>
      <c r="H199" s="38" t="str">
        <f>Tabelle1623[[#This Row],[Frageart]]</f>
        <v>Rangliste</v>
      </c>
      <c r="J199" s="22" t="str">
        <f t="shared" si="15"/>
        <v>ok</v>
      </c>
      <c r="K199" s="22" t="str">
        <f t="shared" si="16"/>
        <v>ok</v>
      </c>
      <c r="L199" s="22" t="str">
        <f t="shared" si="17"/>
        <v/>
      </c>
      <c r="M199" s="22" t="str">
        <f t="shared" si="18"/>
        <v>ok</v>
      </c>
    </row>
    <row r="200" spans="1:13" x14ac:dyDescent="0.2">
      <c r="A200" s="37">
        <f>Tabelle1623[[#This Row],[Projektnummer]]</f>
        <v>1</v>
      </c>
      <c r="B200" s="37" t="str">
        <f>Tabelle1623[[#This Row],[Sprache]]</f>
        <v>D</v>
      </c>
      <c r="C200" s="37">
        <f>Tabelle1623[[#This Row],[Fragenummer]]</f>
        <v>83</v>
      </c>
      <c r="D200" s="37" t="str">
        <f>Tabelle1623[[#This Row],[Nummerzusatz]]</f>
        <v>83i</v>
      </c>
      <c r="E200" s="38" t="str">
        <f>Tabelle1623[[#This Row],[Kategorie]]</f>
        <v>Politik</v>
      </c>
      <c r="F200" s="38" t="str">
        <f>IF(Tabelle1623[[#This Row],[Unterkategorie_1]]="","",Tabelle1623[[#This Row],[Unterkategorie_1]])</f>
        <v>Innenpolitik</v>
      </c>
      <c r="G200" s="38" t="str">
        <f>IF(Tabelle1623[[#This Row],[Unterkategorie_2]]="","",Tabelle1623[[#This Row],[Unterkategorie_2]])</f>
        <v/>
      </c>
      <c r="H200" s="38" t="str">
        <f>Tabelle1623[[#This Row],[Frageart]]</f>
        <v>Rangliste</v>
      </c>
      <c r="J200" s="22" t="str">
        <f t="shared" si="15"/>
        <v>ok</v>
      </c>
      <c r="K200" s="22" t="str">
        <f t="shared" si="16"/>
        <v>ok</v>
      </c>
      <c r="L200" s="22" t="str">
        <f t="shared" si="17"/>
        <v/>
      </c>
      <c r="M200" s="22" t="str">
        <f t="shared" si="18"/>
        <v>ok</v>
      </c>
    </row>
    <row r="201" spans="1:13" x14ac:dyDescent="0.2">
      <c r="A201" s="37">
        <f>Tabelle1623[[#This Row],[Projektnummer]]</f>
        <v>1</v>
      </c>
      <c r="B201" s="37" t="str">
        <f>Tabelle1623[[#This Row],[Sprache]]</f>
        <v>D</v>
      </c>
      <c r="C201" s="37">
        <f>Tabelle1623[[#This Row],[Fragenummer]]</f>
        <v>84</v>
      </c>
      <c r="D201" s="37">
        <f>Tabelle1623[[#This Row],[Nummerzusatz]]</f>
        <v>84</v>
      </c>
      <c r="E201" s="38" t="str">
        <f>Tabelle1623[[#This Row],[Kategorie]]</f>
        <v>Politik</v>
      </c>
      <c r="F201" s="38" t="str">
        <f>IF(Tabelle1623[[#This Row],[Unterkategorie_1]]="","",Tabelle1623[[#This Row],[Unterkategorie_1]])</f>
        <v/>
      </c>
      <c r="G201" s="38" t="str">
        <f>IF(Tabelle1623[[#This Row],[Unterkategorie_2]]="","",Tabelle1623[[#This Row],[Unterkategorie_2]])</f>
        <v/>
      </c>
      <c r="H201" s="38" t="str">
        <f>Tabelle1623[[#This Row],[Frageart]]</f>
        <v>Stärkegrad</v>
      </c>
      <c r="J201" s="22" t="str">
        <f t="shared" si="15"/>
        <v>ok</v>
      </c>
      <c r="K201" s="22" t="str">
        <f t="shared" si="16"/>
        <v/>
      </c>
      <c r="L201" s="22" t="str">
        <f t="shared" si="17"/>
        <v/>
      </c>
      <c r="M201" s="22" t="str">
        <f t="shared" si="18"/>
        <v>ok</v>
      </c>
    </row>
    <row r="202" spans="1:13" x14ac:dyDescent="0.2">
      <c r="A202" s="37">
        <f>Tabelle1623[[#This Row],[Projektnummer]]</f>
        <v>1</v>
      </c>
      <c r="B202" s="37" t="str">
        <f>Tabelle1623[[#This Row],[Sprache]]</f>
        <v>D</v>
      </c>
      <c r="C202" s="37">
        <f>Tabelle1623[[#This Row],[Fragenummer]]</f>
        <v>85</v>
      </c>
      <c r="D202" s="37">
        <f>Tabelle1623[[#This Row],[Nummerzusatz]]</f>
        <v>85</v>
      </c>
      <c r="E202" s="38" t="str">
        <f>Tabelle1623[[#This Row],[Kategorie]]</f>
        <v>Politik</v>
      </c>
      <c r="F202" s="38" t="str">
        <f>IF(Tabelle1623[[#This Row],[Unterkategorie_1]]="","",Tabelle1623[[#This Row],[Unterkategorie_1]])</f>
        <v/>
      </c>
      <c r="G202" s="38" t="str">
        <f>IF(Tabelle1623[[#This Row],[Unterkategorie_2]]="","",Tabelle1623[[#This Row],[Unterkategorie_2]])</f>
        <v/>
      </c>
      <c r="H202" s="38" t="str">
        <f>Tabelle1623[[#This Row],[Frageart]]</f>
        <v>Stärkegrad</v>
      </c>
      <c r="J202" s="22" t="str">
        <f t="shared" si="15"/>
        <v>ok</v>
      </c>
      <c r="K202" s="22" t="str">
        <f t="shared" si="16"/>
        <v/>
      </c>
      <c r="L202" s="22" t="str">
        <f t="shared" si="17"/>
        <v/>
      </c>
      <c r="M202" s="22" t="str">
        <f t="shared" si="18"/>
        <v>ok</v>
      </c>
    </row>
    <row r="203" spans="1:13" x14ac:dyDescent="0.2">
      <c r="A203" s="37">
        <f>Tabelle1623[[#This Row],[Projektnummer]]</f>
        <v>1</v>
      </c>
      <c r="B203" s="37" t="str">
        <f>Tabelle1623[[#This Row],[Sprache]]</f>
        <v>D</v>
      </c>
      <c r="C203" s="37">
        <f>Tabelle1623[[#This Row],[Fragenummer]]</f>
        <v>86</v>
      </c>
      <c r="D203" s="37">
        <f>Tabelle1623[[#This Row],[Nummerzusatz]]</f>
        <v>86</v>
      </c>
      <c r="E203" s="38" t="str">
        <f>Tabelle1623[[#This Row],[Kategorie]]</f>
        <v>Politik</v>
      </c>
      <c r="F203" s="38" t="str">
        <f>IF(Tabelle1623[[#This Row],[Unterkategorie_1]]="","",Tabelle1623[[#This Row],[Unterkategorie_1]])</f>
        <v/>
      </c>
      <c r="G203" s="38" t="str">
        <f>IF(Tabelle1623[[#This Row],[Unterkategorie_2]]="","",Tabelle1623[[#This Row],[Unterkategorie_2]])</f>
        <v/>
      </c>
      <c r="H203" s="38" t="str">
        <f>Tabelle1623[[#This Row],[Frageart]]</f>
        <v>Offene Frage</v>
      </c>
      <c r="J203" s="22" t="str">
        <f t="shared" si="15"/>
        <v>ok</v>
      </c>
      <c r="K203" s="22" t="str">
        <f t="shared" si="16"/>
        <v/>
      </c>
      <c r="L203" s="22" t="str">
        <f t="shared" si="17"/>
        <v/>
      </c>
      <c r="M203" s="22" t="str">
        <f t="shared" si="18"/>
        <v>ok</v>
      </c>
    </row>
    <row r="204" spans="1:13" x14ac:dyDescent="0.2">
      <c r="A204" s="37">
        <f>Tabelle1623[[#This Row],[Projektnummer]]</f>
        <v>1</v>
      </c>
      <c r="B204" s="37" t="str">
        <f>Tabelle1623[[#This Row],[Sprache]]</f>
        <v>D</v>
      </c>
      <c r="C204" s="37">
        <f>Tabelle1623[[#This Row],[Fragenummer]]</f>
        <v>87</v>
      </c>
      <c r="D204" s="37">
        <f>Tabelle1623[[#This Row],[Nummerzusatz]]</f>
        <v>87</v>
      </c>
      <c r="E204" s="38" t="str">
        <f>Tabelle1623[[#This Row],[Kategorie]]</f>
        <v>Politik</v>
      </c>
      <c r="F204" s="38" t="str">
        <f>IF(Tabelle1623[[#This Row],[Unterkategorie_1]]="","",Tabelle1623[[#This Row],[Unterkategorie_1]])</f>
        <v/>
      </c>
      <c r="G204" s="38" t="str">
        <f>IF(Tabelle1623[[#This Row],[Unterkategorie_2]]="","",Tabelle1623[[#This Row],[Unterkategorie_2]])</f>
        <v/>
      </c>
      <c r="H204" s="38" t="str">
        <f>Tabelle1623[[#This Row],[Frageart]]</f>
        <v>Stärkegrad</v>
      </c>
      <c r="J204" s="22" t="str">
        <f t="shared" si="15"/>
        <v>ok</v>
      </c>
      <c r="K204" s="22" t="str">
        <f t="shared" si="16"/>
        <v/>
      </c>
      <c r="L204" s="22" t="str">
        <f t="shared" si="17"/>
        <v/>
      </c>
      <c r="M204" s="22" t="str">
        <f t="shared" si="18"/>
        <v>ok</v>
      </c>
    </row>
    <row r="205" spans="1:13" x14ac:dyDescent="0.2">
      <c r="A205" s="37">
        <f>Tabelle1623[[#This Row],[Projektnummer]]</f>
        <v>1</v>
      </c>
      <c r="B205" s="37" t="str">
        <f>Tabelle1623[[#This Row],[Sprache]]</f>
        <v>D</v>
      </c>
      <c r="C205" s="37">
        <f>Tabelle1623[[#This Row],[Fragenummer]]</f>
        <v>88</v>
      </c>
      <c r="D205" s="37">
        <f>Tabelle1623[[#This Row],[Nummerzusatz]]</f>
        <v>88</v>
      </c>
      <c r="E205" s="38" t="str">
        <f>Tabelle1623[[#This Row],[Kategorie]]</f>
        <v>Politik</v>
      </c>
      <c r="F205" s="38" t="str">
        <f>IF(Tabelle1623[[#This Row],[Unterkategorie_1]]="","",Tabelle1623[[#This Row],[Unterkategorie_1]])</f>
        <v>Religion</v>
      </c>
      <c r="G205" s="38" t="str">
        <f>IF(Tabelle1623[[#This Row],[Unterkategorie_2]]="","",Tabelle1623[[#This Row],[Unterkategorie_2]])</f>
        <v/>
      </c>
      <c r="H205" s="38" t="str">
        <f>Tabelle1623[[#This Row],[Frageart]]</f>
        <v>Stärkegrad</v>
      </c>
      <c r="J205" s="22" t="str">
        <f t="shared" si="15"/>
        <v>ok</v>
      </c>
      <c r="K205" s="22" t="str">
        <f t="shared" si="16"/>
        <v>ok</v>
      </c>
      <c r="L205" s="22" t="str">
        <f t="shared" si="17"/>
        <v/>
      </c>
      <c r="M205" s="22" t="str">
        <f t="shared" si="18"/>
        <v>ok</v>
      </c>
    </row>
    <row r="206" spans="1:13" x14ac:dyDescent="0.2">
      <c r="A206" s="37">
        <f>Tabelle1623[[#This Row],[Projektnummer]]</f>
        <v>1</v>
      </c>
      <c r="B206" s="37" t="str">
        <f>Tabelle1623[[#This Row],[Sprache]]</f>
        <v>D</v>
      </c>
      <c r="C206" s="37">
        <f>Tabelle1623[[#This Row],[Fragenummer]]</f>
        <v>89</v>
      </c>
      <c r="D206" s="37">
        <f>Tabelle1623[[#This Row],[Nummerzusatz]]</f>
        <v>89</v>
      </c>
      <c r="E206" s="38" t="str">
        <f>Tabelle1623[[#This Row],[Kategorie]]</f>
        <v>Politik</v>
      </c>
      <c r="F206" s="38" t="str">
        <f>IF(Tabelle1623[[#This Row],[Unterkategorie_1]]="","",Tabelle1623[[#This Row],[Unterkategorie_1]])</f>
        <v>Religion</v>
      </c>
      <c r="G206" s="38" t="str">
        <f>IF(Tabelle1623[[#This Row],[Unterkategorie_2]]="","",Tabelle1623[[#This Row],[Unterkategorie_2]])</f>
        <v/>
      </c>
      <c r="H206" s="38" t="str">
        <f>Tabelle1623[[#This Row],[Frageart]]</f>
        <v>Stärkegrad</v>
      </c>
      <c r="J206" s="22" t="str">
        <f t="shared" si="15"/>
        <v>ok</v>
      </c>
      <c r="K206" s="22" t="str">
        <f t="shared" si="16"/>
        <v>ok</v>
      </c>
      <c r="L206" s="22" t="str">
        <f t="shared" si="17"/>
        <v/>
      </c>
      <c r="M206" s="22" t="str">
        <f t="shared" si="18"/>
        <v>ok</v>
      </c>
    </row>
    <row r="207" spans="1:13" x14ac:dyDescent="0.2">
      <c r="A207" s="37">
        <f>Tabelle1623[[#This Row],[Projektnummer]]</f>
        <v>1</v>
      </c>
      <c r="B207" s="37" t="str">
        <f>Tabelle1623[[#This Row],[Sprache]]</f>
        <v>D</v>
      </c>
      <c r="C207" s="37">
        <f>Tabelle1623[[#This Row],[Fragenummer]]</f>
        <v>90</v>
      </c>
      <c r="D207" s="37">
        <f>Tabelle1623[[#This Row],[Nummerzusatz]]</f>
        <v>90</v>
      </c>
      <c r="E207" s="38" t="str">
        <f>Tabelle1623[[#This Row],[Kategorie]]</f>
        <v>Politik</v>
      </c>
      <c r="F207" s="38" t="str">
        <f>IF(Tabelle1623[[#This Row],[Unterkategorie_1]]="","",Tabelle1623[[#This Row],[Unterkategorie_1]])</f>
        <v/>
      </c>
      <c r="G207" s="38" t="str">
        <f>IF(Tabelle1623[[#This Row],[Unterkategorie_2]]="","",Tabelle1623[[#This Row],[Unterkategorie_2]])</f>
        <v/>
      </c>
      <c r="H207" s="38" t="str">
        <f>Tabelle1623[[#This Row],[Frageart]]</f>
        <v>Stärkegrad</v>
      </c>
      <c r="J207" s="22" t="str">
        <f t="shared" si="15"/>
        <v>ok</v>
      </c>
      <c r="K207" s="22" t="str">
        <f t="shared" si="16"/>
        <v/>
      </c>
      <c r="L207" s="22" t="str">
        <f t="shared" si="17"/>
        <v/>
      </c>
      <c r="M207" s="22" t="str">
        <f t="shared" si="18"/>
        <v>ok</v>
      </c>
    </row>
    <row r="208" spans="1:13" x14ac:dyDescent="0.2">
      <c r="A208" s="37">
        <f>Tabelle1623[[#This Row],[Projektnummer]]</f>
        <v>1</v>
      </c>
      <c r="B208" s="37" t="str">
        <f>Tabelle1623[[#This Row],[Sprache]]</f>
        <v>D</v>
      </c>
      <c r="C208" s="37">
        <f>Tabelle1623[[#This Row],[Fragenummer]]</f>
        <v>91</v>
      </c>
      <c r="D208" s="37">
        <f>Tabelle1623[[#This Row],[Nummerzusatz]]</f>
        <v>91</v>
      </c>
      <c r="E208" s="38" t="str">
        <f>Tabelle1623[[#This Row],[Kategorie]]</f>
        <v>Politik</v>
      </c>
      <c r="F208" s="38" t="str">
        <f>IF(Tabelle1623[[#This Row],[Unterkategorie_1]]="","",Tabelle1623[[#This Row],[Unterkategorie_1]])</f>
        <v/>
      </c>
      <c r="G208" s="38" t="str">
        <f>IF(Tabelle1623[[#This Row],[Unterkategorie_2]]="","",Tabelle1623[[#This Row],[Unterkategorie_2]])</f>
        <v/>
      </c>
      <c r="H208" s="38" t="str">
        <f>Tabelle1623[[#This Row],[Frageart]]</f>
        <v>Einstellung</v>
      </c>
      <c r="J208" s="22" t="str">
        <f t="shared" si="15"/>
        <v>ok</v>
      </c>
      <c r="K208" s="22" t="str">
        <f t="shared" si="16"/>
        <v/>
      </c>
      <c r="L208" s="22" t="str">
        <f t="shared" si="17"/>
        <v/>
      </c>
      <c r="M208" s="22" t="str">
        <f t="shared" si="18"/>
        <v>ok</v>
      </c>
    </row>
    <row r="209" spans="1:13" x14ac:dyDescent="0.2">
      <c r="A209" s="37">
        <f>Tabelle1623[[#This Row],[Projektnummer]]</f>
        <v>1</v>
      </c>
      <c r="B209" s="37" t="str">
        <f>Tabelle1623[[#This Row],[Sprache]]</f>
        <v>D</v>
      </c>
      <c r="C209" s="37">
        <f>Tabelle1623[[#This Row],[Fragenummer]]</f>
        <v>92</v>
      </c>
      <c r="D209" s="37">
        <f>Tabelle1623[[#This Row],[Nummerzusatz]]</f>
        <v>92</v>
      </c>
      <c r="E209" s="38" t="str">
        <f>Tabelle1623[[#This Row],[Kategorie]]</f>
        <v>Politik</v>
      </c>
      <c r="F209" s="38" t="str">
        <f>IF(Tabelle1623[[#This Row],[Unterkategorie_1]]="","",Tabelle1623[[#This Row],[Unterkategorie_1]])</f>
        <v/>
      </c>
      <c r="G209" s="38" t="str">
        <f>IF(Tabelle1623[[#This Row],[Unterkategorie_2]]="","",Tabelle1623[[#This Row],[Unterkategorie_2]])</f>
        <v/>
      </c>
      <c r="H209" s="38" t="str">
        <f>Tabelle1623[[#This Row],[Frageart]]</f>
        <v>Häufigkeit</v>
      </c>
      <c r="J209" s="22" t="str">
        <f t="shared" si="15"/>
        <v>ok</v>
      </c>
      <c r="K209" s="22" t="str">
        <f t="shared" si="16"/>
        <v/>
      </c>
      <c r="L209" s="22" t="str">
        <f t="shared" si="17"/>
        <v/>
      </c>
      <c r="M209" s="22" t="str">
        <f t="shared" si="18"/>
        <v>ok</v>
      </c>
    </row>
    <row r="210" spans="1:13" x14ac:dyDescent="0.2">
      <c r="A210" s="37">
        <f>Tabelle1623[[#This Row],[Projektnummer]]</f>
        <v>1</v>
      </c>
      <c r="B210" s="37" t="str">
        <f>Tabelle1623[[#This Row],[Sprache]]</f>
        <v>D</v>
      </c>
      <c r="C210" s="37">
        <f>Tabelle1623[[#This Row],[Fragenummer]]</f>
        <v>93</v>
      </c>
      <c r="D210" s="37">
        <f>Tabelle1623[[#This Row],[Nummerzusatz]]</f>
        <v>93</v>
      </c>
      <c r="E210" s="38" t="str">
        <f>Tabelle1623[[#This Row],[Kategorie]]</f>
        <v>Politik</v>
      </c>
      <c r="F210" s="38" t="str">
        <f>IF(Tabelle1623[[#This Row],[Unterkategorie_1]]="","",Tabelle1623[[#This Row],[Unterkategorie_1]])</f>
        <v/>
      </c>
      <c r="G210" s="38" t="str">
        <f>IF(Tabelle1623[[#This Row],[Unterkategorie_2]]="","",Tabelle1623[[#This Row],[Unterkategorie_2]])</f>
        <v/>
      </c>
      <c r="H210" s="38" t="str">
        <f>Tabelle1623[[#This Row],[Frageart]]</f>
        <v>Häufigkeit</v>
      </c>
      <c r="J210" s="22" t="str">
        <f t="shared" si="15"/>
        <v>ok</v>
      </c>
      <c r="K210" s="22" t="str">
        <f t="shared" si="16"/>
        <v/>
      </c>
      <c r="L210" s="22" t="str">
        <f t="shared" si="17"/>
        <v/>
      </c>
      <c r="M210" s="22" t="str">
        <f t="shared" si="18"/>
        <v>ok</v>
      </c>
    </row>
    <row r="211" spans="1:13" x14ac:dyDescent="0.2">
      <c r="A211" s="37">
        <f>Tabelle1623[[#This Row],[Projektnummer]]</f>
        <v>1</v>
      </c>
      <c r="B211" s="37" t="str">
        <f>Tabelle1623[[#This Row],[Sprache]]</f>
        <v>D</v>
      </c>
      <c r="C211" s="37">
        <f>Tabelle1623[[#This Row],[Fragenummer]]</f>
        <v>94</v>
      </c>
      <c r="D211" s="37">
        <f>Tabelle1623[[#This Row],[Nummerzusatz]]</f>
        <v>94</v>
      </c>
      <c r="E211" s="38" t="str">
        <f>Tabelle1623[[#This Row],[Kategorie]]</f>
        <v>Politik</v>
      </c>
      <c r="F211" s="38" t="str">
        <f>IF(Tabelle1623[[#This Row],[Unterkategorie_1]]="","",Tabelle1623[[#This Row],[Unterkategorie_1]])</f>
        <v/>
      </c>
      <c r="G211" s="38" t="str">
        <f>IF(Tabelle1623[[#This Row],[Unterkategorie_2]]="","",Tabelle1623[[#This Row],[Unterkategorie_2]])</f>
        <v/>
      </c>
      <c r="H211" s="38" t="str">
        <f>Tabelle1623[[#This Row],[Frageart]]</f>
        <v>Stärkegrad</v>
      </c>
      <c r="J211" s="22" t="str">
        <f t="shared" si="15"/>
        <v>ok</v>
      </c>
      <c r="K211" s="22" t="str">
        <f t="shared" si="16"/>
        <v/>
      </c>
      <c r="L211" s="22" t="str">
        <f t="shared" si="17"/>
        <v/>
      </c>
      <c r="M211" s="22" t="str">
        <f t="shared" si="18"/>
        <v>ok</v>
      </c>
    </row>
    <row r="212" spans="1:13" x14ac:dyDescent="0.2">
      <c r="A212" s="37">
        <f>Tabelle1623[[#This Row],[Projektnummer]]</f>
        <v>1</v>
      </c>
      <c r="B212" s="37" t="str">
        <f>Tabelle1623[[#This Row],[Sprache]]</f>
        <v>D</v>
      </c>
      <c r="C212" s="37">
        <f>Tabelle1623[[#This Row],[Fragenummer]]</f>
        <v>95</v>
      </c>
      <c r="D212" s="37">
        <f>Tabelle1623[[#This Row],[Nummerzusatz]]</f>
        <v>95</v>
      </c>
      <c r="E212" s="38" t="str">
        <f>Tabelle1623[[#This Row],[Kategorie]]</f>
        <v>Politik</v>
      </c>
      <c r="F212" s="38" t="str">
        <f>IF(Tabelle1623[[#This Row],[Unterkategorie_1]]="","",Tabelle1623[[#This Row],[Unterkategorie_1]])</f>
        <v/>
      </c>
      <c r="G212" s="38" t="str">
        <f>IF(Tabelle1623[[#This Row],[Unterkategorie_2]]="","",Tabelle1623[[#This Row],[Unterkategorie_2]])</f>
        <v/>
      </c>
      <c r="H212" s="38" t="str">
        <f>Tabelle1623[[#This Row],[Frageart]]</f>
        <v>Information</v>
      </c>
      <c r="J212" s="22" t="str">
        <f t="shared" si="15"/>
        <v>ok</v>
      </c>
      <c r="K212" s="22" t="str">
        <f t="shared" si="16"/>
        <v/>
      </c>
      <c r="L212" s="22" t="str">
        <f t="shared" si="17"/>
        <v/>
      </c>
      <c r="M212" s="22" t="str">
        <f t="shared" si="18"/>
        <v>ok</v>
      </c>
    </row>
    <row r="213" spans="1:13" x14ac:dyDescent="0.2">
      <c r="A213" s="37">
        <f>Tabelle1623[[#This Row],[Projektnummer]]</f>
        <v>1</v>
      </c>
      <c r="B213" s="37" t="str">
        <f>Tabelle1623[[#This Row],[Sprache]]</f>
        <v>D</v>
      </c>
      <c r="C213" s="37">
        <f>Tabelle1623[[#This Row],[Fragenummer]]</f>
        <v>96</v>
      </c>
      <c r="D213" s="37" t="str">
        <f>Tabelle1623[[#This Row],[Nummerzusatz]]</f>
        <v>96a</v>
      </c>
      <c r="E213" s="38" t="str">
        <f>Tabelle1623[[#This Row],[Kategorie]]</f>
        <v>Soziodemographie</v>
      </c>
      <c r="F213" s="38" t="str">
        <f>IF(Tabelle1623[[#This Row],[Unterkategorie_1]]="","",Tabelle1623[[#This Row],[Unterkategorie_1]])</f>
        <v/>
      </c>
      <c r="G213" s="38" t="str">
        <f>IF(Tabelle1623[[#This Row],[Unterkategorie_2]]="","",Tabelle1623[[#This Row],[Unterkategorie_2]])</f>
        <v/>
      </c>
      <c r="H213" s="38" t="str">
        <f>Tabelle1623[[#This Row],[Frageart]]</f>
        <v>Information</v>
      </c>
      <c r="J213" s="22" t="str">
        <f t="shared" si="15"/>
        <v>ok</v>
      </c>
      <c r="K213" s="22" t="str">
        <f t="shared" si="16"/>
        <v/>
      </c>
      <c r="L213" s="22" t="str">
        <f t="shared" si="17"/>
        <v/>
      </c>
      <c r="M213" s="22" t="str">
        <f t="shared" si="18"/>
        <v>ok</v>
      </c>
    </row>
    <row r="214" spans="1:13" x14ac:dyDescent="0.2">
      <c r="A214" s="37">
        <f>Tabelle1623[[#This Row],[Projektnummer]]</f>
        <v>1</v>
      </c>
      <c r="B214" s="37" t="str">
        <f>Tabelle1623[[#This Row],[Sprache]]</f>
        <v>D</v>
      </c>
      <c r="C214" s="37">
        <f>Tabelle1623[[#This Row],[Fragenummer]]</f>
        <v>96</v>
      </c>
      <c r="D214" s="37" t="str">
        <f>Tabelle1623[[#This Row],[Nummerzusatz]]</f>
        <v>96b</v>
      </c>
      <c r="E214" s="38" t="str">
        <f>Tabelle1623[[#This Row],[Kategorie]]</f>
        <v>Soziodemographie</v>
      </c>
      <c r="F214" s="38" t="str">
        <f>IF(Tabelle1623[[#This Row],[Unterkategorie_1]]="","",Tabelle1623[[#This Row],[Unterkategorie_1]])</f>
        <v/>
      </c>
      <c r="G214" s="38" t="str">
        <f>IF(Tabelle1623[[#This Row],[Unterkategorie_2]]="","",Tabelle1623[[#This Row],[Unterkategorie_2]])</f>
        <v/>
      </c>
      <c r="H214" s="38" t="str">
        <f>Tabelle1623[[#This Row],[Frageart]]</f>
        <v>Information</v>
      </c>
      <c r="J214" s="22" t="str">
        <f t="shared" si="15"/>
        <v>ok</v>
      </c>
      <c r="K214" s="22" t="str">
        <f t="shared" si="16"/>
        <v/>
      </c>
      <c r="L214" s="22" t="str">
        <f t="shared" si="17"/>
        <v/>
      </c>
      <c r="M214" s="22" t="str">
        <f t="shared" si="18"/>
        <v>ok</v>
      </c>
    </row>
    <row r="215" spans="1:13" x14ac:dyDescent="0.2">
      <c r="A215" s="37">
        <f>Tabelle1623[[#This Row],[Projektnummer]]</f>
        <v>1</v>
      </c>
      <c r="B215" s="37" t="str">
        <f>Tabelle1623[[#This Row],[Sprache]]</f>
        <v>D</v>
      </c>
      <c r="C215" s="37">
        <f>Tabelle1623[[#This Row],[Fragenummer]]</f>
        <v>97</v>
      </c>
      <c r="D215" s="37" t="str">
        <f>Tabelle1623[[#This Row],[Nummerzusatz]]</f>
        <v>97a</v>
      </c>
      <c r="E215" s="38" t="str">
        <f>Tabelle1623[[#This Row],[Kategorie]]</f>
        <v>Soziodemographie</v>
      </c>
      <c r="F215" s="38" t="str">
        <f>IF(Tabelle1623[[#This Row],[Unterkategorie_1]]="","",Tabelle1623[[#This Row],[Unterkategorie_1]])</f>
        <v>Familie</v>
      </c>
      <c r="G215" s="38" t="str">
        <f>IF(Tabelle1623[[#This Row],[Unterkategorie_2]]="","",Tabelle1623[[#This Row],[Unterkategorie_2]])</f>
        <v>Alter</v>
      </c>
      <c r="H215" s="38" t="str">
        <f>Tabelle1623[[#This Row],[Frageart]]</f>
        <v>Information</v>
      </c>
      <c r="J215" s="22" t="str">
        <f t="shared" si="15"/>
        <v>ok</v>
      </c>
      <c r="K215" s="22" t="str">
        <f t="shared" si="16"/>
        <v>ok</v>
      </c>
      <c r="L215" s="22" t="str">
        <f t="shared" si="17"/>
        <v>ok</v>
      </c>
      <c r="M215" s="22" t="str">
        <f t="shared" si="18"/>
        <v>ok</v>
      </c>
    </row>
    <row r="216" spans="1:13" x14ac:dyDescent="0.2">
      <c r="A216" s="37">
        <f>Tabelle1623[[#This Row],[Projektnummer]]</f>
        <v>1</v>
      </c>
      <c r="B216" s="37" t="str">
        <f>Tabelle1623[[#This Row],[Sprache]]</f>
        <v>D</v>
      </c>
      <c r="C216" s="37">
        <f>Tabelle1623[[#This Row],[Fragenummer]]</f>
        <v>97</v>
      </c>
      <c r="D216" s="37" t="str">
        <f>Tabelle1623[[#This Row],[Nummerzusatz]]</f>
        <v>97b</v>
      </c>
      <c r="E216" s="38" t="str">
        <f>Tabelle1623[[#This Row],[Kategorie]]</f>
        <v>Soziodemographie</v>
      </c>
      <c r="F216" s="38" t="str">
        <f>IF(Tabelle1623[[#This Row],[Unterkategorie_1]]="","",Tabelle1623[[#This Row],[Unterkategorie_1]])</f>
        <v>Familie</v>
      </c>
      <c r="G216" s="38" t="str">
        <f>IF(Tabelle1623[[#This Row],[Unterkategorie_2]]="","",Tabelle1623[[#This Row],[Unterkategorie_2]])</f>
        <v>Alter</v>
      </c>
      <c r="H216" s="38" t="str">
        <f>Tabelle1623[[#This Row],[Frageart]]</f>
        <v>Information</v>
      </c>
      <c r="J216" s="22" t="str">
        <f t="shared" si="15"/>
        <v>ok</v>
      </c>
      <c r="K216" s="22" t="str">
        <f t="shared" si="16"/>
        <v>ok</v>
      </c>
      <c r="L216" s="22" t="str">
        <f t="shared" si="17"/>
        <v>ok</v>
      </c>
      <c r="M216" s="22" t="str">
        <f t="shared" si="18"/>
        <v>ok</v>
      </c>
    </row>
    <row r="217" spans="1:13" x14ac:dyDescent="0.2">
      <c r="A217" s="37">
        <f>Tabelle1623[[#This Row],[Projektnummer]]</f>
        <v>1</v>
      </c>
      <c r="B217" s="37" t="str">
        <f>Tabelle1623[[#This Row],[Sprache]]</f>
        <v>D</v>
      </c>
      <c r="C217" s="37">
        <f>Tabelle1623[[#This Row],[Fragenummer]]</f>
        <v>98</v>
      </c>
      <c r="D217" s="37">
        <f>Tabelle1623[[#This Row],[Nummerzusatz]]</f>
        <v>98</v>
      </c>
      <c r="E217" s="38" t="str">
        <f>Tabelle1623[[#This Row],[Kategorie]]</f>
        <v>Soziodemographie</v>
      </c>
      <c r="F217" s="38" t="str">
        <f>IF(Tabelle1623[[#This Row],[Unterkategorie_1]]="","",Tabelle1623[[#This Row],[Unterkategorie_1]])</f>
        <v>Familie</v>
      </c>
      <c r="G217" s="38" t="str">
        <f>IF(Tabelle1623[[#This Row],[Unterkategorie_2]]="","",Tabelle1623[[#This Row],[Unterkategorie_2]])</f>
        <v/>
      </c>
      <c r="H217" s="38" t="str">
        <f>Tabelle1623[[#This Row],[Frageart]]</f>
        <v>Information</v>
      </c>
      <c r="J217" s="22" t="str">
        <f t="shared" si="15"/>
        <v>ok</v>
      </c>
      <c r="K217" s="22" t="str">
        <f t="shared" si="16"/>
        <v>ok</v>
      </c>
      <c r="L217" s="22" t="str">
        <f t="shared" si="17"/>
        <v/>
      </c>
      <c r="M217" s="22" t="str">
        <f t="shared" si="18"/>
        <v>ok</v>
      </c>
    </row>
    <row r="218" spans="1:13" x14ac:dyDescent="0.2">
      <c r="A218" s="37">
        <f>Tabelle1623[[#This Row],[Projektnummer]]</f>
        <v>1</v>
      </c>
      <c r="B218" s="37" t="str">
        <f>Tabelle1623[[#This Row],[Sprache]]</f>
        <v>D</v>
      </c>
      <c r="C218" s="37">
        <f>Tabelle1623[[#This Row],[Fragenummer]]</f>
        <v>99</v>
      </c>
      <c r="D218" s="37">
        <f>Tabelle1623[[#This Row],[Nummerzusatz]]</f>
        <v>99</v>
      </c>
      <c r="E218" s="38" t="str">
        <f>Tabelle1623[[#This Row],[Kategorie]]</f>
        <v>Soziodemographie</v>
      </c>
      <c r="F218" s="38" t="str">
        <f>IF(Tabelle1623[[#This Row],[Unterkategorie_1]]="","",Tabelle1623[[#This Row],[Unterkategorie_1]])</f>
        <v>Beruf</v>
      </c>
      <c r="G218" s="38" t="str">
        <f>IF(Tabelle1623[[#This Row],[Unterkategorie_2]]="","",Tabelle1623[[#This Row],[Unterkategorie_2]])</f>
        <v>Familie</v>
      </c>
      <c r="H218" s="38" t="str">
        <f>Tabelle1623[[#This Row],[Frageart]]</f>
        <v>Information</v>
      </c>
      <c r="J218" s="22" t="str">
        <f t="shared" si="15"/>
        <v>ok</v>
      </c>
      <c r="K218" s="22" t="str">
        <f t="shared" si="16"/>
        <v>ok</v>
      </c>
      <c r="L218" s="22" t="str">
        <f t="shared" si="17"/>
        <v>ok</v>
      </c>
      <c r="M218" s="22" t="str">
        <f t="shared" si="18"/>
        <v>ok</v>
      </c>
    </row>
    <row r="219" spans="1:13" x14ac:dyDescent="0.2">
      <c r="A219" s="37">
        <f>Tabelle1623[[#This Row],[Projektnummer]]</f>
        <v>1</v>
      </c>
      <c r="B219" s="37" t="str">
        <f>Tabelle1623[[#This Row],[Sprache]]</f>
        <v>D</v>
      </c>
      <c r="C219" s="37">
        <f>Tabelle1623[[#This Row],[Fragenummer]]</f>
        <v>100</v>
      </c>
      <c r="D219" s="37">
        <f>Tabelle1623[[#This Row],[Nummerzusatz]]</f>
        <v>100</v>
      </c>
      <c r="E219" s="38" t="str">
        <f>Tabelle1623[[#This Row],[Kategorie]]</f>
        <v>Soziodemographie</v>
      </c>
      <c r="F219" s="38" t="str">
        <f>IF(Tabelle1623[[#This Row],[Unterkategorie_1]]="","",Tabelle1623[[#This Row],[Unterkategorie_1]])</f>
        <v>Beruf</v>
      </c>
      <c r="G219" s="38" t="str">
        <f>IF(Tabelle1623[[#This Row],[Unterkategorie_2]]="","",Tabelle1623[[#This Row],[Unterkategorie_2]])</f>
        <v>Zukunft</v>
      </c>
      <c r="H219" s="38" t="str">
        <f>Tabelle1623[[#This Row],[Frageart]]</f>
        <v>Einstellung</v>
      </c>
      <c r="J219" s="22" t="str">
        <f t="shared" si="15"/>
        <v>ok</v>
      </c>
      <c r="K219" s="22" t="str">
        <f t="shared" si="16"/>
        <v>ok</v>
      </c>
      <c r="L219" s="22" t="str">
        <f t="shared" si="17"/>
        <v>ok</v>
      </c>
      <c r="M219" s="22" t="str">
        <f t="shared" si="18"/>
        <v>ok</v>
      </c>
    </row>
    <row r="220" spans="1:13" x14ac:dyDescent="0.2">
      <c r="A220" s="37">
        <f>Tabelle1623[[#This Row],[Projektnummer]]</f>
        <v>1</v>
      </c>
      <c r="B220" s="37" t="str">
        <f>Tabelle1623[[#This Row],[Sprache]]</f>
        <v>D</v>
      </c>
      <c r="C220" s="37">
        <f>Tabelle1623[[#This Row],[Fragenummer]]</f>
        <v>101</v>
      </c>
      <c r="D220" s="37">
        <f>Tabelle1623[[#This Row],[Nummerzusatz]]</f>
        <v>101</v>
      </c>
      <c r="E220" s="38" t="str">
        <f>Tabelle1623[[#This Row],[Kategorie]]</f>
        <v>Soziodemographie</v>
      </c>
      <c r="F220" s="38" t="str">
        <f>IF(Tabelle1623[[#This Row],[Unterkategorie_1]]="","",Tabelle1623[[#This Row],[Unterkategorie_1]])</f>
        <v>Militär</v>
      </c>
      <c r="G220" s="38" t="str">
        <f>IF(Tabelle1623[[#This Row],[Unterkategorie_2]]="","",Tabelle1623[[#This Row],[Unterkategorie_2]])</f>
        <v>Familie</v>
      </c>
      <c r="H220" s="38" t="str">
        <f>Tabelle1623[[#This Row],[Frageart]]</f>
        <v>Information</v>
      </c>
      <c r="J220" s="22" t="str">
        <f t="shared" si="15"/>
        <v>ok</v>
      </c>
      <c r="K220" s="22" t="str">
        <f t="shared" si="16"/>
        <v>ok</v>
      </c>
      <c r="L220" s="22" t="str">
        <f t="shared" si="17"/>
        <v>ok</v>
      </c>
      <c r="M220" s="22" t="str">
        <f t="shared" si="18"/>
        <v>ok</v>
      </c>
    </row>
    <row r="221" spans="1:13" x14ac:dyDescent="0.2">
      <c r="A221" s="37">
        <f>Tabelle1623[[#This Row],[Projektnummer]]</f>
        <v>1</v>
      </c>
      <c r="B221" s="37" t="str">
        <f>Tabelle1623[[#This Row],[Sprache]]</f>
        <v>D</v>
      </c>
      <c r="C221" s="37">
        <f>Tabelle1623[[#This Row],[Fragenummer]]</f>
        <v>102</v>
      </c>
      <c r="D221" s="37">
        <f>Tabelle1623[[#This Row],[Nummerzusatz]]</f>
        <v>102</v>
      </c>
      <c r="E221" s="38" t="str">
        <f>Tabelle1623[[#This Row],[Kategorie]]</f>
        <v>Soziodemographie</v>
      </c>
      <c r="F221" s="38" t="str">
        <f>IF(Tabelle1623[[#This Row],[Unterkategorie_1]]="","",Tabelle1623[[#This Row],[Unterkategorie_1]])</f>
        <v>Bildung</v>
      </c>
      <c r="G221" s="38" t="str">
        <f>IF(Tabelle1623[[#This Row],[Unterkategorie_2]]="","",Tabelle1623[[#This Row],[Unterkategorie_2]])</f>
        <v>Familie</v>
      </c>
      <c r="H221" s="38" t="str">
        <f>Tabelle1623[[#This Row],[Frageart]]</f>
        <v>Information</v>
      </c>
      <c r="J221" s="22" t="str">
        <f t="shared" si="15"/>
        <v>ok</v>
      </c>
      <c r="K221" s="22" t="str">
        <f t="shared" si="16"/>
        <v>ok</v>
      </c>
      <c r="L221" s="22" t="str">
        <f t="shared" si="17"/>
        <v>ok</v>
      </c>
      <c r="M221" s="22" t="str">
        <f t="shared" si="18"/>
        <v>ok</v>
      </c>
    </row>
    <row r="222" spans="1:13" x14ac:dyDescent="0.2">
      <c r="A222" s="37">
        <f>Tabelle1623[[#This Row],[Projektnummer]]</f>
        <v>1</v>
      </c>
      <c r="B222" s="37" t="str">
        <f>Tabelle1623[[#This Row],[Sprache]]</f>
        <v>D</v>
      </c>
      <c r="C222" s="37">
        <f>Tabelle1623[[#This Row],[Fragenummer]]</f>
        <v>103</v>
      </c>
      <c r="D222" s="37">
        <f>Tabelle1623[[#This Row],[Nummerzusatz]]</f>
        <v>103</v>
      </c>
      <c r="E222" s="38" t="str">
        <f>Tabelle1623[[#This Row],[Kategorie]]</f>
        <v>Soziodemographie</v>
      </c>
      <c r="F222" s="38" t="str">
        <f>IF(Tabelle1623[[#This Row],[Unterkategorie_1]]="","",Tabelle1623[[#This Row],[Unterkategorie_1]])</f>
        <v>Bildung</v>
      </c>
      <c r="G222" s="38" t="str">
        <f>IF(Tabelle1623[[#This Row],[Unterkategorie_2]]="","",Tabelle1623[[#This Row],[Unterkategorie_2]])</f>
        <v>Familie</v>
      </c>
      <c r="H222" s="38" t="str">
        <f>Tabelle1623[[#This Row],[Frageart]]</f>
        <v>Information</v>
      </c>
      <c r="J222" s="22" t="str">
        <f t="shared" si="15"/>
        <v>ok</v>
      </c>
      <c r="K222" s="22" t="str">
        <f t="shared" si="16"/>
        <v>ok</v>
      </c>
      <c r="L222" s="22" t="str">
        <f t="shared" si="17"/>
        <v>ok</v>
      </c>
      <c r="M222" s="22" t="str">
        <f t="shared" si="18"/>
        <v>ok</v>
      </c>
    </row>
    <row r="223" spans="1:13" x14ac:dyDescent="0.2">
      <c r="A223" s="37">
        <f>Tabelle1623[[#This Row],[Projektnummer]]</f>
        <v>1</v>
      </c>
      <c r="B223" s="37" t="str">
        <f>Tabelle1623[[#This Row],[Sprache]]</f>
        <v>D</v>
      </c>
      <c r="C223" s="37">
        <f>Tabelle1623[[#This Row],[Fragenummer]]</f>
        <v>104</v>
      </c>
      <c r="D223" s="37">
        <f>Tabelle1623[[#This Row],[Nummerzusatz]]</f>
        <v>104</v>
      </c>
      <c r="E223" s="38" t="str">
        <f>Tabelle1623[[#This Row],[Kategorie]]</f>
        <v>Soziodemographie</v>
      </c>
      <c r="F223" s="38" t="str">
        <f>IF(Tabelle1623[[#This Row],[Unterkategorie_1]]="","",Tabelle1623[[#This Row],[Unterkategorie_1]])</f>
        <v>Soziale Klasse</v>
      </c>
      <c r="G223" s="38" t="str">
        <f>IF(Tabelle1623[[#This Row],[Unterkategorie_2]]="","",Tabelle1623[[#This Row],[Unterkategorie_2]])</f>
        <v>Familie</v>
      </c>
      <c r="H223" s="38" t="str">
        <f>Tabelle1623[[#This Row],[Frageart]]</f>
        <v>Information</v>
      </c>
      <c r="J223" s="22" t="str">
        <f t="shared" si="15"/>
        <v>ok</v>
      </c>
      <c r="K223" s="22" t="str">
        <f t="shared" si="16"/>
        <v>ok</v>
      </c>
      <c r="L223" s="22" t="str">
        <f t="shared" si="17"/>
        <v>ok</v>
      </c>
      <c r="M223" s="22" t="str">
        <f t="shared" si="18"/>
        <v>ok</v>
      </c>
    </row>
    <row r="224" spans="1:13" x14ac:dyDescent="0.2">
      <c r="A224" s="37">
        <f>Tabelle1623[[#This Row],[Projektnummer]]</f>
        <v>1</v>
      </c>
      <c r="B224" s="37" t="str">
        <f>Tabelle1623[[#This Row],[Sprache]]</f>
        <v>D</v>
      </c>
      <c r="C224" s="37">
        <f>Tabelle1623[[#This Row],[Fragenummer]]</f>
        <v>105</v>
      </c>
      <c r="D224" s="37">
        <f>Tabelle1623[[#This Row],[Nummerzusatz]]</f>
        <v>105</v>
      </c>
      <c r="E224" s="38" t="str">
        <f>Tabelle1623[[#This Row],[Kategorie]]</f>
        <v>Soziodemographie</v>
      </c>
      <c r="F224" s="38" t="str">
        <f>IF(Tabelle1623[[#This Row],[Unterkategorie_1]]="","",Tabelle1623[[#This Row],[Unterkategorie_1]])</f>
        <v>Soziale Klasse</v>
      </c>
      <c r="G224" s="38" t="str">
        <f>IF(Tabelle1623[[#This Row],[Unterkategorie_2]]="","",Tabelle1623[[#This Row],[Unterkategorie_2]])</f>
        <v>Familie</v>
      </c>
      <c r="H224" s="38" t="str">
        <f>Tabelle1623[[#This Row],[Frageart]]</f>
        <v>Information</v>
      </c>
      <c r="J224" s="22" t="str">
        <f t="shared" si="15"/>
        <v>ok</v>
      </c>
      <c r="K224" s="22" t="str">
        <f t="shared" si="16"/>
        <v>ok</v>
      </c>
      <c r="L224" s="22" t="str">
        <f t="shared" si="17"/>
        <v>ok</v>
      </c>
      <c r="M224" s="22" t="str">
        <f t="shared" si="18"/>
        <v>ok</v>
      </c>
    </row>
    <row r="225" spans="1:13" x14ac:dyDescent="0.2">
      <c r="A225" s="37">
        <f>Tabelle1623[[#This Row],[Projektnummer]]</f>
        <v>1</v>
      </c>
      <c r="B225" s="37" t="str">
        <f>Tabelle1623[[#This Row],[Sprache]]</f>
        <v>D</v>
      </c>
      <c r="C225" s="37">
        <f>Tabelle1623[[#This Row],[Fragenummer]]</f>
        <v>106</v>
      </c>
      <c r="D225" s="37">
        <f>Tabelle1623[[#This Row],[Nummerzusatz]]</f>
        <v>106</v>
      </c>
      <c r="E225" s="38" t="str">
        <f>Tabelle1623[[#This Row],[Kategorie]]</f>
        <v>Soziodemographie</v>
      </c>
      <c r="F225" s="38" t="str">
        <f>IF(Tabelle1623[[#This Row],[Unterkategorie_1]]="","",Tabelle1623[[#This Row],[Unterkategorie_1]])</f>
        <v>Religion</v>
      </c>
      <c r="G225" s="38" t="str">
        <f>IF(Tabelle1623[[#This Row],[Unterkategorie_2]]="","",Tabelle1623[[#This Row],[Unterkategorie_2]])</f>
        <v/>
      </c>
      <c r="H225" s="38" t="str">
        <f>Tabelle1623[[#This Row],[Frageart]]</f>
        <v>Information</v>
      </c>
      <c r="J225" s="22" t="str">
        <f t="shared" si="15"/>
        <v>ok</v>
      </c>
      <c r="K225" s="22" t="str">
        <f t="shared" si="16"/>
        <v>ok</v>
      </c>
      <c r="L225" s="22" t="str">
        <f t="shared" si="17"/>
        <v/>
      </c>
      <c r="M225" s="22" t="str">
        <f t="shared" si="18"/>
        <v>ok</v>
      </c>
    </row>
    <row r="226" spans="1:13" x14ac:dyDescent="0.2">
      <c r="A226" s="37">
        <f>Tabelle1623[[#This Row],[Projektnummer]]</f>
        <v>1</v>
      </c>
      <c r="B226" s="37" t="str">
        <f>Tabelle1623[[#This Row],[Sprache]]</f>
        <v>D</v>
      </c>
      <c r="C226" s="37">
        <f>Tabelle1623[[#This Row],[Fragenummer]]</f>
        <v>107</v>
      </c>
      <c r="D226" s="37">
        <f>Tabelle1623[[#This Row],[Nummerzusatz]]</f>
        <v>107</v>
      </c>
      <c r="E226" s="38" t="str">
        <f>Tabelle1623[[#This Row],[Kategorie]]</f>
        <v>Soziodemographie</v>
      </c>
      <c r="F226" s="38" t="str">
        <f>IF(Tabelle1623[[#This Row],[Unterkategorie_1]]="","",Tabelle1623[[#This Row],[Unterkategorie_1]])</f>
        <v>Religion</v>
      </c>
      <c r="G226" s="38" t="str">
        <f>IF(Tabelle1623[[#This Row],[Unterkategorie_2]]="","",Tabelle1623[[#This Row],[Unterkategorie_2]])</f>
        <v/>
      </c>
      <c r="H226" s="38" t="str">
        <f>Tabelle1623[[#This Row],[Frageart]]</f>
        <v>Information</v>
      </c>
      <c r="J226" s="22" t="str">
        <f t="shared" si="15"/>
        <v>ok</v>
      </c>
      <c r="K226" s="22" t="str">
        <f t="shared" si="16"/>
        <v>ok</v>
      </c>
      <c r="L226" s="22" t="str">
        <f t="shared" si="17"/>
        <v/>
      </c>
      <c r="M226" s="22" t="str">
        <f t="shared" si="18"/>
        <v>ok</v>
      </c>
    </row>
    <row r="227" spans="1:13" x14ac:dyDescent="0.2">
      <c r="A227" s="37">
        <f>Tabelle1623[[#This Row],[Projektnummer]]</f>
        <v>1</v>
      </c>
      <c r="B227" s="37" t="str">
        <f>Tabelle1623[[#This Row],[Sprache]]</f>
        <v>D</v>
      </c>
      <c r="C227" s="37">
        <f>Tabelle1623[[#This Row],[Fragenummer]]</f>
        <v>108</v>
      </c>
      <c r="D227" s="37">
        <f>Tabelle1623[[#This Row],[Nummerzusatz]]</f>
        <v>108</v>
      </c>
      <c r="E227" s="38" t="str">
        <f>Tabelle1623[[#This Row],[Kategorie]]</f>
        <v>Soziodemographie</v>
      </c>
      <c r="F227" s="38" t="str">
        <f>IF(Tabelle1623[[#This Row],[Unterkategorie_1]]="","",Tabelle1623[[#This Row],[Unterkategorie_1]])</f>
        <v>Religion</v>
      </c>
      <c r="G227" s="38" t="str">
        <f>IF(Tabelle1623[[#This Row],[Unterkategorie_2]]="","",Tabelle1623[[#This Row],[Unterkategorie_2]])</f>
        <v>Familie</v>
      </c>
      <c r="H227" s="38" t="str">
        <f>Tabelle1623[[#This Row],[Frageart]]</f>
        <v>Information</v>
      </c>
      <c r="J227" s="22" t="str">
        <f t="shared" si="15"/>
        <v>ok</v>
      </c>
      <c r="K227" s="22" t="str">
        <f t="shared" si="16"/>
        <v>ok</v>
      </c>
      <c r="L227" s="22" t="str">
        <f t="shared" si="17"/>
        <v>ok</v>
      </c>
      <c r="M227" s="22" t="str">
        <f t="shared" si="18"/>
        <v>ok</v>
      </c>
    </row>
    <row r="228" spans="1:13" x14ac:dyDescent="0.2">
      <c r="A228" s="37">
        <f>Tabelle1623[[#This Row],[Projektnummer]]</f>
        <v>1</v>
      </c>
      <c r="B228" s="37" t="str">
        <f>Tabelle1623[[#This Row],[Sprache]]</f>
        <v>D</v>
      </c>
      <c r="C228" s="37">
        <f>Tabelle1623[[#This Row],[Fragenummer]]</f>
        <v>109</v>
      </c>
      <c r="D228" s="37">
        <f>Tabelle1623[[#This Row],[Nummerzusatz]]</f>
        <v>109</v>
      </c>
      <c r="E228" s="38" t="str">
        <f>Tabelle1623[[#This Row],[Kategorie]]</f>
        <v>Soziodemographie</v>
      </c>
      <c r="F228" s="38" t="str">
        <f>IF(Tabelle1623[[#This Row],[Unterkategorie_1]]="","",Tabelle1623[[#This Row],[Unterkategorie_1]])</f>
        <v>Religion</v>
      </c>
      <c r="G228" s="38" t="str">
        <f>IF(Tabelle1623[[#This Row],[Unterkategorie_2]]="","",Tabelle1623[[#This Row],[Unterkategorie_2]])</f>
        <v>Familie</v>
      </c>
      <c r="H228" s="38" t="str">
        <f>Tabelle1623[[#This Row],[Frageart]]</f>
        <v>Information</v>
      </c>
      <c r="J228" s="22" t="str">
        <f t="shared" si="15"/>
        <v>ok</v>
      </c>
      <c r="K228" s="22" t="str">
        <f t="shared" si="16"/>
        <v>ok</v>
      </c>
      <c r="L228" s="22" t="str">
        <f t="shared" si="17"/>
        <v>ok</v>
      </c>
      <c r="M228" s="22" t="str">
        <f t="shared" si="18"/>
        <v>ok</v>
      </c>
    </row>
    <row r="229" spans="1:13" x14ac:dyDescent="0.2">
      <c r="A229" s="37">
        <f>Tabelle1623[[#This Row],[Projektnummer]]</f>
        <v>1</v>
      </c>
      <c r="B229" s="37" t="str">
        <f>Tabelle1623[[#This Row],[Sprache]]</f>
        <v>D</v>
      </c>
      <c r="C229" s="37">
        <f>Tabelle1623[[#This Row],[Fragenummer]]</f>
        <v>110</v>
      </c>
      <c r="D229" s="37">
        <f>Tabelle1623[[#This Row],[Nummerzusatz]]</f>
        <v>110</v>
      </c>
      <c r="E229" s="38" t="str">
        <f>Tabelle1623[[#This Row],[Kategorie]]</f>
        <v>Erziehung</v>
      </c>
      <c r="F229" s="38" t="str">
        <f>IF(Tabelle1623[[#This Row],[Unterkategorie_1]]="","",Tabelle1623[[#This Row],[Unterkategorie_1]])</f>
        <v>Familie</v>
      </c>
      <c r="G229" s="38" t="str">
        <f>IF(Tabelle1623[[#This Row],[Unterkategorie_2]]="","",Tabelle1623[[#This Row],[Unterkategorie_2]])</f>
        <v/>
      </c>
      <c r="H229" s="38" t="str">
        <f>Tabelle1623[[#This Row],[Frageart]]</f>
        <v>Information</v>
      </c>
      <c r="J229" s="22" t="str">
        <f t="shared" si="15"/>
        <v>ok</v>
      </c>
      <c r="K229" s="22" t="str">
        <f t="shared" si="16"/>
        <v>ok</v>
      </c>
      <c r="L229" s="22" t="str">
        <f t="shared" si="17"/>
        <v/>
      </c>
      <c r="M229" s="22" t="str">
        <f t="shared" si="18"/>
        <v>ok</v>
      </c>
    </row>
    <row r="230" spans="1:13" x14ac:dyDescent="0.2">
      <c r="A230" s="37">
        <f>Tabelle1623[[#This Row],[Projektnummer]]</f>
        <v>1</v>
      </c>
      <c r="B230" s="37" t="str">
        <f>Tabelle1623[[#This Row],[Sprache]]</f>
        <v>D</v>
      </c>
      <c r="C230" s="37">
        <f>Tabelle1623[[#This Row],[Fragenummer]]</f>
        <v>111</v>
      </c>
      <c r="D230" s="37">
        <f>Tabelle1623[[#This Row],[Nummerzusatz]]</f>
        <v>111</v>
      </c>
      <c r="E230" s="38" t="str">
        <f>Tabelle1623[[#This Row],[Kategorie]]</f>
        <v>Erziehung</v>
      </c>
      <c r="F230" s="38" t="str">
        <f>IF(Tabelle1623[[#This Row],[Unterkategorie_1]]="","",Tabelle1623[[#This Row],[Unterkategorie_1]])</f>
        <v>Familie</v>
      </c>
      <c r="G230" s="38" t="str">
        <f>IF(Tabelle1623[[#This Row],[Unterkategorie_2]]="","",Tabelle1623[[#This Row],[Unterkategorie_2]])</f>
        <v/>
      </c>
      <c r="H230" s="38" t="str">
        <f>Tabelle1623[[#This Row],[Frageart]]</f>
        <v>Information</v>
      </c>
      <c r="J230" s="22" t="str">
        <f t="shared" si="15"/>
        <v>ok</v>
      </c>
      <c r="K230" s="22" t="str">
        <f t="shared" si="16"/>
        <v>ok</v>
      </c>
      <c r="L230" s="22" t="str">
        <f t="shared" si="17"/>
        <v/>
      </c>
      <c r="M230" s="22" t="str">
        <f t="shared" si="18"/>
        <v>ok</v>
      </c>
    </row>
    <row r="231" spans="1:13" x14ac:dyDescent="0.2">
      <c r="A231" s="37">
        <f>Tabelle1623[[#This Row],[Projektnummer]]</f>
        <v>1</v>
      </c>
      <c r="B231" s="37" t="str">
        <f>Tabelle1623[[#This Row],[Sprache]]</f>
        <v>D</v>
      </c>
      <c r="C231" s="37">
        <f>Tabelle1623[[#This Row],[Fragenummer]]</f>
        <v>112</v>
      </c>
      <c r="D231" s="37">
        <f>Tabelle1623[[#This Row],[Nummerzusatz]]</f>
        <v>112</v>
      </c>
      <c r="E231" s="38" t="str">
        <f>Tabelle1623[[#This Row],[Kategorie]]</f>
        <v>Erziehung</v>
      </c>
      <c r="F231" s="38" t="str">
        <f>IF(Tabelle1623[[#This Row],[Unterkategorie_1]]="","",Tabelle1623[[#This Row],[Unterkategorie_1]])</f>
        <v>Familie</v>
      </c>
      <c r="G231" s="38" t="str">
        <f>IF(Tabelle1623[[#This Row],[Unterkategorie_2]]="","",Tabelle1623[[#This Row],[Unterkategorie_2]])</f>
        <v/>
      </c>
      <c r="H231" s="38" t="str">
        <f>Tabelle1623[[#This Row],[Frageart]]</f>
        <v>Information</v>
      </c>
      <c r="J231" s="22" t="str">
        <f t="shared" si="15"/>
        <v>ok</v>
      </c>
      <c r="K231" s="22" t="str">
        <f t="shared" si="16"/>
        <v>ok</v>
      </c>
      <c r="L231" s="22" t="str">
        <f t="shared" si="17"/>
        <v/>
      </c>
      <c r="M231" s="22" t="str">
        <f t="shared" si="18"/>
        <v>ok</v>
      </c>
    </row>
    <row r="232" spans="1:13" x14ac:dyDescent="0.2">
      <c r="A232" s="37">
        <f>Tabelle1623[[#This Row],[Projektnummer]]</f>
        <v>1</v>
      </c>
      <c r="B232" s="37" t="str">
        <f>Tabelle1623[[#This Row],[Sprache]]</f>
        <v>D</v>
      </c>
      <c r="C232" s="37">
        <f>Tabelle1623[[#This Row],[Fragenummer]]</f>
        <v>113</v>
      </c>
      <c r="D232" s="37">
        <f>Tabelle1623[[#This Row],[Nummerzusatz]]</f>
        <v>113</v>
      </c>
      <c r="E232" s="38" t="str">
        <f>Tabelle1623[[#This Row],[Kategorie]]</f>
        <v>Politik</v>
      </c>
      <c r="F232" s="38" t="str">
        <f>IF(Tabelle1623[[#This Row],[Unterkategorie_1]]="","",Tabelle1623[[#This Row],[Unterkategorie_1]])</f>
        <v>Familie</v>
      </c>
      <c r="G232" s="38" t="str">
        <f>IF(Tabelle1623[[#This Row],[Unterkategorie_2]]="","",Tabelle1623[[#This Row],[Unterkategorie_2]])</f>
        <v/>
      </c>
      <c r="H232" s="38" t="str">
        <f>Tabelle1623[[#This Row],[Frageart]]</f>
        <v>Stärkegrad</v>
      </c>
      <c r="J232" s="22" t="str">
        <f t="shared" si="15"/>
        <v>ok</v>
      </c>
      <c r="K232" s="22" t="str">
        <f t="shared" si="16"/>
        <v>ok</v>
      </c>
      <c r="L232" s="22" t="str">
        <f t="shared" si="17"/>
        <v/>
      </c>
      <c r="M232" s="22" t="str">
        <f t="shared" si="18"/>
        <v>ok</v>
      </c>
    </row>
    <row r="233" spans="1:13" x14ac:dyDescent="0.2">
      <c r="A233" s="37">
        <f>Tabelle1623[[#This Row],[Projektnummer]]</f>
        <v>1</v>
      </c>
      <c r="B233" s="37" t="str">
        <f>Tabelle1623[[#This Row],[Sprache]]</f>
        <v>D</v>
      </c>
      <c r="C233" s="37">
        <f>Tabelle1623[[#This Row],[Fragenummer]]</f>
        <v>114</v>
      </c>
      <c r="D233" s="37">
        <f>Tabelle1623[[#This Row],[Nummerzusatz]]</f>
        <v>114</v>
      </c>
      <c r="E233" s="38" t="str">
        <f>Tabelle1623[[#This Row],[Kategorie]]</f>
        <v>Politik</v>
      </c>
      <c r="F233" s="38" t="str">
        <f>IF(Tabelle1623[[#This Row],[Unterkategorie_1]]="","",Tabelle1623[[#This Row],[Unterkategorie_1]])</f>
        <v>Familie</v>
      </c>
      <c r="G233" s="38" t="str">
        <f>IF(Tabelle1623[[#This Row],[Unterkategorie_2]]="","",Tabelle1623[[#This Row],[Unterkategorie_2]])</f>
        <v/>
      </c>
      <c r="H233" s="38" t="str">
        <f>Tabelle1623[[#This Row],[Frageart]]</f>
        <v>Stärkegrad</v>
      </c>
      <c r="J233" s="22" t="str">
        <f t="shared" si="15"/>
        <v>ok</v>
      </c>
      <c r="K233" s="22" t="str">
        <f t="shared" si="16"/>
        <v>ok</v>
      </c>
      <c r="L233" s="22" t="str">
        <f t="shared" si="17"/>
        <v/>
      </c>
      <c r="M233" s="22" t="str">
        <f t="shared" si="18"/>
        <v>ok</v>
      </c>
    </row>
    <row r="234" spans="1:13" x14ac:dyDescent="0.2">
      <c r="A234" s="37">
        <f>Tabelle1623[[#This Row],[Projektnummer]]</f>
        <v>1</v>
      </c>
      <c r="B234" s="37" t="str">
        <f>Tabelle1623[[#This Row],[Sprache]]</f>
        <v>D</v>
      </c>
      <c r="C234" s="37">
        <f>Tabelle1623[[#This Row],[Fragenummer]]</f>
        <v>115</v>
      </c>
      <c r="D234" s="37">
        <f>Tabelle1623[[#This Row],[Nummerzusatz]]</f>
        <v>115</v>
      </c>
      <c r="E234" s="38" t="str">
        <f>Tabelle1623[[#This Row],[Kategorie]]</f>
        <v>Politik</v>
      </c>
      <c r="F234" s="38" t="str">
        <f>IF(Tabelle1623[[#This Row],[Unterkategorie_1]]="","",Tabelle1623[[#This Row],[Unterkategorie_1]])</f>
        <v>Familie</v>
      </c>
      <c r="G234" s="38" t="str">
        <f>IF(Tabelle1623[[#This Row],[Unterkategorie_2]]="","",Tabelle1623[[#This Row],[Unterkategorie_2]])</f>
        <v/>
      </c>
      <c r="H234" s="38" t="str">
        <f>Tabelle1623[[#This Row],[Frageart]]</f>
        <v>Information</v>
      </c>
      <c r="J234" s="22" t="str">
        <f t="shared" si="15"/>
        <v>ok</v>
      </c>
      <c r="K234" s="22" t="str">
        <f t="shared" si="16"/>
        <v>ok</v>
      </c>
      <c r="L234" s="22" t="str">
        <f t="shared" si="17"/>
        <v/>
      </c>
      <c r="M234" s="22" t="str">
        <f t="shared" si="18"/>
        <v>ok</v>
      </c>
    </row>
    <row r="235" spans="1:13" x14ac:dyDescent="0.2">
      <c r="A235" s="37">
        <f>Tabelle1623[[#This Row],[Projektnummer]]</f>
        <v>1</v>
      </c>
      <c r="B235" s="37" t="str">
        <f>Tabelle1623[[#This Row],[Sprache]]</f>
        <v>D</v>
      </c>
      <c r="C235" s="37">
        <f>Tabelle1623[[#This Row],[Fragenummer]]</f>
        <v>116</v>
      </c>
      <c r="D235" s="37">
        <f>Tabelle1623[[#This Row],[Nummerzusatz]]</f>
        <v>116</v>
      </c>
      <c r="E235" s="38" t="str">
        <f>Tabelle1623[[#This Row],[Kategorie]]</f>
        <v>Politik</v>
      </c>
      <c r="F235" s="38" t="str">
        <f>IF(Tabelle1623[[#This Row],[Unterkategorie_1]]="","",Tabelle1623[[#This Row],[Unterkategorie_1]])</f>
        <v>Familie</v>
      </c>
      <c r="G235" s="38" t="str">
        <f>IF(Tabelle1623[[#This Row],[Unterkategorie_2]]="","",Tabelle1623[[#This Row],[Unterkategorie_2]])</f>
        <v/>
      </c>
      <c r="H235" s="38" t="str">
        <f>Tabelle1623[[#This Row],[Frageart]]</f>
        <v>Information</v>
      </c>
      <c r="J235" s="22" t="str">
        <f t="shared" si="15"/>
        <v>ok</v>
      </c>
      <c r="K235" s="22" t="str">
        <f t="shared" si="16"/>
        <v>ok</v>
      </c>
      <c r="L235" s="22" t="str">
        <f t="shared" si="17"/>
        <v/>
      </c>
      <c r="M235" s="22" t="str">
        <f t="shared" si="18"/>
        <v>ok</v>
      </c>
    </row>
    <row r="236" spans="1:13" x14ac:dyDescent="0.2">
      <c r="A236" s="37">
        <f>Tabelle1623[[#This Row],[Projektnummer]]</f>
        <v>2</v>
      </c>
      <c r="B236" s="37" t="str">
        <f>Tabelle1623[[#This Row],[Sprache]]</f>
        <v>D</v>
      </c>
      <c r="C236" s="37">
        <f>Tabelle1623[[#This Row],[Fragenummer]]</f>
        <v>1</v>
      </c>
      <c r="D236" s="37">
        <f>Tabelle1623[[#This Row],[Nummerzusatz]]</f>
        <v>1</v>
      </c>
      <c r="E236" s="38" t="str">
        <f>Tabelle1623[[#This Row],[Kategorie]]</f>
        <v>Soziodemographie</v>
      </c>
      <c r="F236" s="38" t="str">
        <f>IF(Tabelle1623[[#This Row],[Unterkategorie_1]]="","",Tabelle1623[[#This Row],[Unterkategorie_1]])</f>
        <v>Geographie</v>
      </c>
      <c r="G236" s="38" t="str">
        <f>IF(Tabelle1623[[#This Row],[Unterkategorie_2]]="","",Tabelle1623[[#This Row],[Unterkategorie_2]])</f>
        <v>Personendaten</v>
      </c>
      <c r="H236" s="38" t="str">
        <f>Tabelle1623[[#This Row],[Frageart]]</f>
        <v>Information</v>
      </c>
      <c r="J236" s="22" t="str">
        <f t="shared" si="15"/>
        <v>ok</v>
      </c>
      <c r="K236" s="22" t="str">
        <f t="shared" si="16"/>
        <v>ok</v>
      </c>
      <c r="L236" s="22" t="str">
        <f t="shared" si="17"/>
        <v>ok</v>
      </c>
      <c r="M236" s="22" t="str">
        <f t="shared" si="18"/>
        <v>ok</v>
      </c>
    </row>
    <row r="237" spans="1:13" x14ac:dyDescent="0.2">
      <c r="A237" s="37">
        <f>Tabelle1623[[#This Row],[Projektnummer]]</f>
        <v>2</v>
      </c>
      <c r="B237" s="37" t="str">
        <f>Tabelle1623[[#This Row],[Sprache]]</f>
        <v>D</v>
      </c>
      <c r="C237" s="37">
        <f>Tabelle1623[[#This Row],[Fragenummer]]</f>
        <v>2</v>
      </c>
      <c r="D237" s="37">
        <f>Tabelle1623[[#This Row],[Nummerzusatz]]</f>
        <v>2</v>
      </c>
      <c r="E237" s="38" t="str">
        <f>Tabelle1623[[#This Row],[Kategorie]]</f>
        <v>Soziodemographie</v>
      </c>
      <c r="F237" s="38" t="str">
        <f>IF(Tabelle1623[[#This Row],[Unterkategorie_1]]="","",Tabelle1623[[#This Row],[Unterkategorie_1]])</f>
        <v>Personendaten</v>
      </c>
      <c r="G237" s="38" t="str">
        <f>IF(Tabelle1623[[#This Row],[Unterkategorie_2]]="","",Tabelle1623[[#This Row],[Unterkategorie_2]])</f>
        <v>Geographie</v>
      </c>
      <c r="H237" s="38" t="str">
        <f>Tabelle1623[[#This Row],[Frageart]]</f>
        <v>Information</v>
      </c>
      <c r="J237" s="22" t="str">
        <f t="shared" si="15"/>
        <v>ok</v>
      </c>
      <c r="K237" s="22" t="str">
        <f t="shared" si="16"/>
        <v>ok</v>
      </c>
      <c r="L237" s="22" t="str">
        <f t="shared" si="17"/>
        <v>ok</v>
      </c>
      <c r="M237" s="22" t="str">
        <f t="shared" si="18"/>
        <v>ok</v>
      </c>
    </row>
    <row r="238" spans="1:13" x14ac:dyDescent="0.2">
      <c r="A238" s="37">
        <f>Tabelle1623[[#This Row],[Projektnummer]]</f>
        <v>2</v>
      </c>
      <c r="B238" s="37" t="str">
        <f>Tabelle1623[[#This Row],[Sprache]]</f>
        <v>D</v>
      </c>
      <c r="C238" s="37">
        <f>Tabelle1623[[#This Row],[Fragenummer]]</f>
        <v>3</v>
      </c>
      <c r="D238" s="37">
        <f>Tabelle1623[[#This Row],[Nummerzusatz]]</f>
        <v>3</v>
      </c>
      <c r="E238" s="38" t="str">
        <f>Tabelle1623[[#This Row],[Kategorie]]</f>
        <v>Soziodemographie</v>
      </c>
      <c r="F238" s="38" t="str">
        <f>IF(Tabelle1623[[#This Row],[Unterkategorie_1]]="","",Tabelle1623[[#This Row],[Unterkategorie_1]])</f>
        <v>Personendaten</v>
      </c>
      <c r="G238" s="38" t="str">
        <f>IF(Tabelle1623[[#This Row],[Unterkategorie_2]]="","",Tabelle1623[[#This Row],[Unterkategorie_2]])</f>
        <v/>
      </c>
      <c r="H238" s="38" t="str">
        <f>Tabelle1623[[#This Row],[Frageart]]</f>
        <v>Information</v>
      </c>
      <c r="J238" s="22" t="str">
        <f t="shared" si="15"/>
        <v>ok</v>
      </c>
      <c r="K238" s="22" t="str">
        <f t="shared" si="16"/>
        <v>ok</v>
      </c>
      <c r="L238" s="22" t="str">
        <f t="shared" si="17"/>
        <v/>
      </c>
      <c r="M238" s="22" t="str">
        <f t="shared" si="18"/>
        <v>ok</v>
      </c>
    </row>
    <row r="239" spans="1:13" x14ac:dyDescent="0.2">
      <c r="A239" s="37">
        <f>Tabelle1623[[#This Row],[Projektnummer]]</f>
        <v>2</v>
      </c>
      <c r="B239" s="37" t="str">
        <f>Tabelle1623[[#This Row],[Sprache]]</f>
        <v>D</v>
      </c>
      <c r="C239" s="37">
        <f>Tabelle1623[[#This Row],[Fragenummer]]</f>
        <v>4</v>
      </c>
      <c r="D239" s="37">
        <f>Tabelle1623[[#This Row],[Nummerzusatz]]</f>
        <v>4</v>
      </c>
      <c r="E239" s="38" t="str">
        <f>Tabelle1623[[#This Row],[Kategorie]]</f>
        <v>Soziodemographie</v>
      </c>
      <c r="F239" s="38" t="str">
        <f>IF(Tabelle1623[[#This Row],[Unterkategorie_1]]="","",Tabelle1623[[#This Row],[Unterkategorie_1]])</f>
        <v>Personendaten</v>
      </c>
      <c r="G239" s="38" t="str">
        <f>IF(Tabelle1623[[#This Row],[Unterkategorie_2]]="","",Tabelle1623[[#This Row],[Unterkategorie_2]])</f>
        <v/>
      </c>
      <c r="H239" s="38" t="str">
        <f>Tabelle1623[[#This Row],[Frageart]]</f>
        <v>Information</v>
      </c>
      <c r="J239" s="22" t="str">
        <f t="shared" si="15"/>
        <v>ok</v>
      </c>
      <c r="K239" s="22" t="str">
        <f t="shared" si="16"/>
        <v>ok</v>
      </c>
      <c r="L239" s="22" t="str">
        <f t="shared" si="17"/>
        <v/>
      </c>
      <c r="M239" s="22" t="str">
        <f t="shared" si="18"/>
        <v>ok</v>
      </c>
    </row>
    <row r="240" spans="1:13" x14ac:dyDescent="0.2">
      <c r="A240" s="37">
        <f>Tabelle1623[[#This Row],[Projektnummer]]</f>
        <v>2</v>
      </c>
      <c r="B240" s="37" t="str">
        <f>Tabelle1623[[#This Row],[Sprache]]</f>
        <v>D</v>
      </c>
      <c r="C240" s="37">
        <f>Tabelle1623[[#This Row],[Fragenummer]]</f>
        <v>5</v>
      </c>
      <c r="D240" s="37">
        <f>Tabelle1623[[#This Row],[Nummerzusatz]]</f>
        <v>5</v>
      </c>
      <c r="E240" s="38" t="str">
        <f>Tabelle1623[[#This Row],[Kategorie]]</f>
        <v>Soziodemographie</v>
      </c>
      <c r="F240" s="38" t="str">
        <f>IF(Tabelle1623[[#This Row],[Unterkategorie_1]]="","",Tabelle1623[[#This Row],[Unterkategorie_1]])</f>
        <v>Personendaten</v>
      </c>
      <c r="G240" s="38" t="str">
        <f>IF(Tabelle1623[[#This Row],[Unterkategorie_2]]="","",Tabelle1623[[#This Row],[Unterkategorie_2]])</f>
        <v/>
      </c>
      <c r="H240" s="38" t="str">
        <f>Tabelle1623[[#This Row],[Frageart]]</f>
        <v>Information</v>
      </c>
      <c r="J240" s="22" t="str">
        <f t="shared" si="15"/>
        <v>ok</v>
      </c>
      <c r="K240" s="22" t="str">
        <f t="shared" si="16"/>
        <v>ok</v>
      </c>
      <c r="L240" s="22" t="str">
        <f t="shared" si="17"/>
        <v/>
      </c>
      <c r="M240" s="22" t="str">
        <f t="shared" si="18"/>
        <v>ok</v>
      </c>
    </row>
    <row r="241" spans="1:13" x14ac:dyDescent="0.2">
      <c r="A241" s="37">
        <f>Tabelle1623[[#This Row],[Projektnummer]]</f>
        <v>2</v>
      </c>
      <c r="B241" s="37" t="str">
        <f>Tabelle1623[[#This Row],[Sprache]]</f>
        <v>D</v>
      </c>
      <c r="C241" s="37">
        <f>Tabelle1623[[#This Row],[Fragenummer]]</f>
        <v>6</v>
      </c>
      <c r="D241" s="37">
        <f>Tabelle1623[[#This Row],[Nummerzusatz]]</f>
        <v>6</v>
      </c>
      <c r="E241" s="38" t="str">
        <f>Tabelle1623[[#This Row],[Kategorie]]</f>
        <v>Soziodemographie</v>
      </c>
      <c r="F241" s="38" t="str">
        <f>IF(Tabelle1623[[#This Row],[Unterkategorie_1]]="","",Tabelle1623[[#This Row],[Unterkategorie_1]])</f>
        <v>Alter</v>
      </c>
      <c r="G241" s="38" t="str">
        <f>IF(Tabelle1623[[#This Row],[Unterkategorie_2]]="","",Tabelle1623[[#This Row],[Unterkategorie_2]])</f>
        <v>Personendaten</v>
      </c>
      <c r="H241" s="38" t="str">
        <f>Tabelle1623[[#This Row],[Frageart]]</f>
        <v>Information</v>
      </c>
      <c r="J241" s="22" t="str">
        <f t="shared" si="15"/>
        <v>ok</v>
      </c>
      <c r="K241" s="22" t="str">
        <f t="shared" si="16"/>
        <v>ok</v>
      </c>
      <c r="L241" s="22" t="str">
        <f t="shared" si="17"/>
        <v>ok</v>
      </c>
      <c r="M241" s="22" t="str">
        <f t="shared" si="18"/>
        <v>ok</v>
      </c>
    </row>
    <row r="242" spans="1:13" x14ac:dyDescent="0.2">
      <c r="A242" s="37">
        <f>Tabelle1623[[#This Row],[Projektnummer]]</f>
        <v>2</v>
      </c>
      <c r="B242" s="37" t="str">
        <f>Tabelle1623[[#This Row],[Sprache]]</f>
        <v>D</v>
      </c>
      <c r="C242" s="37">
        <f>Tabelle1623[[#This Row],[Fragenummer]]</f>
        <v>7</v>
      </c>
      <c r="D242" s="37">
        <f>Tabelle1623[[#This Row],[Nummerzusatz]]</f>
        <v>7</v>
      </c>
      <c r="E242" s="38" t="str">
        <f>Tabelle1623[[#This Row],[Kategorie]]</f>
        <v>Soziodemographie</v>
      </c>
      <c r="F242" s="38" t="str">
        <f>IF(Tabelle1623[[#This Row],[Unterkategorie_1]]="","",Tabelle1623[[#This Row],[Unterkategorie_1]])</f>
        <v>Personendaten</v>
      </c>
      <c r="G242" s="38" t="str">
        <f>IF(Tabelle1623[[#This Row],[Unterkategorie_2]]="","",Tabelle1623[[#This Row],[Unterkategorie_2]])</f>
        <v>Sprache</v>
      </c>
      <c r="H242" s="38" t="str">
        <f>Tabelle1623[[#This Row],[Frageart]]</f>
        <v>Information</v>
      </c>
      <c r="J242" s="22" t="str">
        <f t="shared" si="15"/>
        <v>ok</v>
      </c>
      <c r="K242" s="22" t="str">
        <f t="shared" si="16"/>
        <v>ok</v>
      </c>
      <c r="L242" s="22" t="str">
        <f t="shared" si="17"/>
        <v>ok</v>
      </c>
      <c r="M242" s="22" t="str">
        <f t="shared" si="18"/>
        <v>ok</v>
      </c>
    </row>
    <row r="243" spans="1:13" x14ac:dyDescent="0.2">
      <c r="A243" s="37">
        <f>Tabelle1623[[#This Row],[Projektnummer]]</f>
        <v>2</v>
      </c>
      <c r="B243" s="37" t="str">
        <f>Tabelle1623[[#This Row],[Sprache]]</f>
        <v>D</v>
      </c>
      <c r="C243" s="37">
        <f>Tabelle1623[[#This Row],[Fragenummer]]</f>
        <v>8</v>
      </c>
      <c r="D243" s="37">
        <f>Tabelle1623[[#This Row],[Nummerzusatz]]</f>
        <v>8</v>
      </c>
      <c r="E243" s="38" t="str">
        <f>Tabelle1623[[#This Row],[Kategorie]]</f>
        <v>Soziodemographie</v>
      </c>
      <c r="F243" s="38" t="str">
        <f>IF(Tabelle1623[[#This Row],[Unterkategorie_1]]="","",Tabelle1623[[#This Row],[Unterkategorie_1]])</f>
        <v>Personendaten</v>
      </c>
      <c r="G243" s="38" t="str">
        <f>IF(Tabelle1623[[#This Row],[Unterkategorie_2]]="","",Tabelle1623[[#This Row],[Unterkategorie_2]])</f>
        <v/>
      </c>
      <c r="H243" s="38" t="str">
        <f>Tabelle1623[[#This Row],[Frageart]]</f>
        <v>Information</v>
      </c>
      <c r="J243" s="22" t="str">
        <f t="shared" si="15"/>
        <v>ok</v>
      </c>
      <c r="K243" s="22" t="str">
        <f t="shared" si="16"/>
        <v>ok</v>
      </c>
      <c r="L243" s="22" t="str">
        <f t="shared" si="17"/>
        <v/>
      </c>
      <c r="M243" s="22" t="str">
        <f t="shared" si="18"/>
        <v>ok</v>
      </c>
    </row>
    <row r="244" spans="1:13" x14ac:dyDescent="0.2">
      <c r="A244" s="37">
        <f>Tabelle1623[[#This Row],[Projektnummer]]</f>
        <v>2</v>
      </c>
      <c r="B244" s="37" t="str">
        <f>Tabelle1623[[#This Row],[Sprache]]</f>
        <v>D</v>
      </c>
      <c r="C244" s="37">
        <f>Tabelle1623[[#This Row],[Fragenummer]]</f>
        <v>9</v>
      </c>
      <c r="D244" s="37">
        <f>Tabelle1623[[#This Row],[Nummerzusatz]]</f>
        <v>9</v>
      </c>
      <c r="E244" s="38" t="str">
        <f>Tabelle1623[[#This Row],[Kategorie]]</f>
        <v>Soziodemographie</v>
      </c>
      <c r="F244" s="38" t="str">
        <f>IF(Tabelle1623[[#This Row],[Unterkategorie_1]]="","",Tabelle1623[[#This Row],[Unterkategorie_1]])</f>
        <v>Personendaten</v>
      </c>
      <c r="G244" s="38" t="str">
        <f>IF(Tabelle1623[[#This Row],[Unterkategorie_2]]="","",Tabelle1623[[#This Row],[Unterkategorie_2]])</f>
        <v>Religion</v>
      </c>
      <c r="H244" s="38" t="str">
        <f>Tabelle1623[[#This Row],[Frageart]]</f>
        <v>Information</v>
      </c>
      <c r="J244" s="22" t="str">
        <f t="shared" si="15"/>
        <v>ok</v>
      </c>
      <c r="K244" s="22" t="str">
        <f t="shared" si="16"/>
        <v>ok</v>
      </c>
      <c r="L244" s="22" t="str">
        <f t="shared" si="17"/>
        <v>ok</v>
      </c>
      <c r="M244" s="22" t="str">
        <f t="shared" si="18"/>
        <v>ok</v>
      </c>
    </row>
    <row r="245" spans="1:13" x14ac:dyDescent="0.2">
      <c r="A245" s="37">
        <f>Tabelle1623[[#This Row],[Projektnummer]]</f>
        <v>2</v>
      </c>
      <c r="B245" s="37" t="str">
        <f>Tabelle1623[[#This Row],[Sprache]]</f>
        <v>D</v>
      </c>
      <c r="C245" s="37">
        <f>Tabelle1623[[#This Row],[Fragenummer]]</f>
        <v>10</v>
      </c>
      <c r="D245" s="37">
        <f>Tabelle1623[[#This Row],[Nummerzusatz]]</f>
        <v>10</v>
      </c>
      <c r="E245" s="38" t="str">
        <f>Tabelle1623[[#This Row],[Kategorie]]</f>
        <v>Soziodemographie</v>
      </c>
      <c r="F245" s="38" t="str">
        <f>IF(Tabelle1623[[#This Row],[Unterkategorie_1]]="","",Tabelle1623[[#This Row],[Unterkategorie_1]])</f>
        <v>Personendaten</v>
      </c>
      <c r="G245" s="38" t="str">
        <f>IF(Tabelle1623[[#This Row],[Unterkategorie_2]]="","",Tabelle1623[[#This Row],[Unterkategorie_2]])</f>
        <v>Religion</v>
      </c>
      <c r="H245" s="38" t="str">
        <f>Tabelle1623[[#This Row],[Frageart]]</f>
        <v>Information</v>
      </c>
      <c r="J245" s="22" t="str">
        <f t="shared" si="15"/>
        <v>ok</v>
      </c>
      <c r="K245" s="22" t="str">
        <f t="shared" si="16"/>
        <v>ok</v>
      </c>
      <c r="L245" s="22" t="str">
        <f t="shared" si="17"/>
        <v>ok</v>
      </c>
      <c r="M245" s="22" t="str">
        <f t="shared" si="18"/>
        <v>ok</v>
      </c>
    </row>
    <row r="246" spans="1:13" x14ac:dyDescent="0.2">
      <c r="A246" s="37">
        <f>Tabelle1623[[#This Row],[Projektnummer]]</f>
        <v>2</v>
      </c>
      <c r="B246" s="37" t="str">
        <f>Tabelle1623[[#This Row],[Sprache]]</f>
        <v>D</v>
      </c>
      <c r="C246" s="37">
        <f>Tabelle1623[[#This Row],[Fragenummer]]</f>
        <v>11</v>
      </c>
      <c r="D246" s="37">
        <f>Tabelle1623[[#This Row],[Nummerzusatz]]</f>
        <v>11</v>
      </c>
      <c r="E246" s="38" t="str">
        <f>Tabelle1623[[#This Row],[Kategorie]]</f>
        <v>Soziodemographie</v>
      </c>
      <c r="F246" s="38" t="str">
        <f>IF(Tabelle1623[[#This Row],[Unterkategorie_1]]="","",Tabelle1623[[#This Row],[Unterkategorie_1]])</f>
        <v/>
      </c>
      <c r="G246" s="38" t="str">
        <f>IF(Tabelle1623[[#This Row],[Unterkategorie_2]]="","",Tabelle1623[[#This Row],[Unterkategorie_2]])</f>
        <v/>
      </c>
      <c r="H246" s="38" t="str">
        <f>Tabelle1623[[#This Row],[Frageart]]</f>
        <v>Information</v>
      </c>
      <c r="J246" s="22" t="str">
        <f t="shared" si="15"/>
        <v>ok</v>
      </c>
      <c r="K246" s="22" t="str">
        <f t="shared" si="16"/>
        <v/>
      </c>
      <c r="L246" s="22" t="str">
        <f t="shared" si="17"/>
        <v/>
      </c>
      <c r="M246" s="22" t="str">
        <f t="shared" si="18"/>
        <v>ok</v>
      </c>
    </row>
    <row r="247" spans="1:13" x14ac:dyDescent="0.2">
      <c r="A247" s="37">
        <f>Tabelle1623[[#This Row],[Projektnummer]]</f>
        <v>2</v>
      </c>
      <c r="B247" s="37" t="str">
        <f>Tabelle1623[[#This Row],[Sprache]]</f>
        <v>D</v>
      </c>
      <c r="C247" s="37">
        <f>Tabelle1623[[#This Row],[Fragenummer]]</f>
        <v>12</v>
      </c>
      <c r="D247" s="37">
        <f>Tabelle1623[[#This Row],[Nummerzusatz]]</f>
        <v>12</v>
      </c>
      <c r="E247" s="38" t="str">
        <f>Tabelle1623[[#This Row],[Kategorie]]</f>
        <v>Medien</v>
      </c>
      <c r="F247" s="38" t="str">
        <f>IF(Tabelle1623[[#This Row],[Unterkategorie_1]]="","",Tabelle1623[[#This Row],[Unterkategorie_1]])</f>
        <v>Print</v>
      </c>
      <c r="G247" s="38" t="str">
        <f>IF(Tabelle1623[[#This Row],[Unterkategorie_2]]="","",Tabelle1623[[#This Row],[Unterkategorie_2]])</f>
        <v/>
      </c>
      <c r="H247" s="38" t="str">
        <f>Tabelle1623[[#This Row],[Frageart]]</f>
        <v>Information</v>
      </c>
      <c r="J247" s="22" t="str">
        <f t="shared" si="15"/>
        <v>ok</v>
      </c>
      <c r="K247" s="22" t="str">
        <f t="shared" si="16"/>
        <v>ok</v>
      </c>
      <c r="L247" s="22" t="str">
        <f t="shared" si="17"/>
        <v/>
      </c>
      <c r="M247" s="22" t="str">
        <f t="shared" si="18"/>
        <v>ok</v>
      </c>
    </row>
    <row r="248" spans="1:13" x14ac:dyDescent="0.2">
      <c r="A248" s="37">
        <f>Tabelle1623[[#This Row],[Projektnummer]]</f>
        <v>2</v>
      </c>
      <c r="B248" s="37" t="str">
        <f>Tabelle1623[[#This Row],[Sprache]]</f>
        <v>D</v>
      </c>
      <c r="C248" s="37">
        <f>Tabelle1623[[#This Row],[Fragenummer]]</f>
        <v>13</v>
      </c>
      <c r="D248" s="37">
        <f>Tabelle1623[[#This Row],[Nummerzusatz]]</f>
        <v>13</v>
      </c>
      <c r="E248" s="38" t="str">
        <f>Tabelle1623[[#This Row],[Kategorie]]</f>
        <v>Medien</v>
      </c>
      <c r="F248" s="38" t="str">
        <f>IF(Tabelle1623[[#This Row],[Unterkategorie_1]]="","",Tabelle1623[[#This Row],[Unterkategorie_1]])</f>
        <v>Print</v>
      </c>
      <c r="G248" s="38" t="str">
        <f>IF(Tabelle1623[[#This Row],[Unterkategorie_2]]="","",Tabelle1623[[#This Row],[Unterkategorie_2]])</f>
        <v>Familie</v>
      </c>
      <c r="H248" s="38" t="str">
        <f>Tabelle1623[[#This Row],[Frageart]]</f>
        <v>Information</v>
      </c>
      <c r="J248" s="22" t="str">
        <f t="shared" si="15"/>
        <v>ok</v>
      </c>
      <c r="K248" s="22" t="str">
        <f t="shared" si="16"/>
        <v>ok</v>
      </c>
      <c r="L248" s="22" t="str">
        <f t="shared" si="17"/>
        <v>ok</v>
      </c>
      <c r="M248" s="22" t="str">
        <f t="shared" si="18"/>
        <v>ok</v>
      </c>
    </row>
    <row r="249" spans="1:13" x14ac:dyDescent="0.2">
      <c r="A249" s="37">
        <f>Tabelle1623[[#This Row],[Projektnummer]]</f>
        <v>2</v>
      </c>
      <c r="B249" s="37" t="str">
        <f>Tabelle1623[[#This Row],[Sprache]]</f>
        <v>D</v>
      </c>
      <c r="C249" s="37">
        <f>Tabelle1623[[#This Row],[Fragenummer]]</f>
        <v>14</v>
      </c>
      <c r="D249" s="37">
        <f>Tabelle1623[[#This Row],[Nummerzusatz]]</f>
        <v>14</v>
      </c>
      <c r="E249" s="38" t="str">
        <f>Tabelle1623[[#This Row],[Kategorie]]</f>
        <v>Medien</v>
      </c>
      <c r="F249" s="38" t="str">
        <f>IF(Tabelle1623[[#This Row],[Unterkategorie_1]]="","",Tabelle1623[[#This Row],[Unterkategorie_1]])</f>
        <v>Print</v>
      </c>
      <c r="G249" s="38" t="str">
        <f>IF(Tabelle1623[[#This Row],[Unterkategorie_2]]="","",Tabelle1623[[#This Row],[Unterkategorie_2]])</f>
        <v/>
      </c>
      <c r="H249" s="38" t="str">
        <f>Tabelle1623[[#This Row],[Frageart]]</f>
        <v>Einstellung</v>
      </c>
      <c r="J249" s="22" t="str">
        <f t="shared" si="15"/>
        <v>ok</v>
      </c>
      <c r="K249" s="22" t="str">
        <f t="shared" si="16"/>
        <v>ok</v>
      </c>
      <c r="L249" s="22" t="str">
        <f t="shared" si="17"/>
        <v/>
      </c>
      <c r="M249" s="22" t="str">
        <f t="shared" si="18"/>
        <v>ok</v>
      </c>
    </row>
    <row r="250" spans="1:13" x14ac:dyDescent="0.2">
      <c r="A250" s="37">
        <f>Tabelle1623[[#This Row],[Projektnummer]]</f>
        <v>2</v>
      </c>
      <c r="B250" s="37" t="str">
        <f>Tabelle1623[[#This Row],[Sprache]]</f>
        <v>D</v>
      </c>
      <c r="C250" s="37">
        <f>Tabelle1623[[#This Row],[Fragenummer]]</f>
        <v>15</v>
      </c>
      <c r="D250" s="37">
        <f>Tabelle1623[[#This Row],[Nummerzusatz]]</f>
        <v>15</v>
      </c>
      <c r="E250" s="38" t="str">
        <f>Tabelle1623[[#This Row],[Kategorie]]</f>
        <v>Medien</v>
      </c>
      <c r="F250" s="38" t="str">
        <f>IF(Tabelle1623[[#This Row],[Unterkategorie_1]]="","",Tabelle1623[[#This Row],[Unterkategorie_1]])</f>
        <v>Print</v>
      </c>
      <c r="G250" s="38" t="str">
        <f>IF(Tabelle1623[[#This Row],[Unterkategorie_2]]="","",Tabelle1623[[#This Row],[Unterkategorie_2]])</f>
        <v/>
      </c>
      <c r="H250" s="38" t="str">
        <f>Tabelle1623[[#This Row],[Frageart]]</f>
        <v>Stärkegrad</v>
      </c>
      <c r="J250" s="22" t="str">
        <f t="shared" si="15"/>
        <v>ok</v>
      </c>
      <c r="K250" s="22" t="str">
        <f t="shared" si="16"/>
        <v>ok</v>
      </c>
      <c r="L250" s="22" t="str">
        <f t="shared" si="17"/>
        <v/>
      </c>
      <c r="M250" s="22" t="str">
        <f t="shared" si="18"/>
        <v>ok</v>
      </c>
    </row>
    <row r="251" spans="1:13" x14ac:dyDescent="0.2">
      <c r="A251" s="37">
        <f>Tabelle1623[[#This Row],[Projektnummer]]</f>
        <v>2</v>
      </c>
      <c r="B251" s="37" t="str">
        <f>Tabelle1623[[#This Row],[Sprache]]</f>
        <v>D</v>
      </c>
      <c r="C251" s="37">
        <f>Tabelle1623[[#This Row],[Fragenummer]]</f>
        <v>16</v>
      </c>
      <c r="D251" s="37">
        <f>Tabelle1623[[#This Row],[Nummerzusatz]]</f>
        <v>16</v>
      </c>
      <c r="E251" s="38" t="str">
        <f>Tabelle1623[[#This Row],[Kategorie]]</f>
        <v>Medien</v>
      </c>
      <c r="F251" s="38" t="str">
        <f>IF(Tabelle1623[[#This Row],[Unterkategorie_1]]="","",Tabelle1623[[#This Row],[Unterkategorie_1]])</f>
        <v>Print</v>
      </c>
      <c r="G251" s="38" t="str">
        <f>IF(Tabelle1623[[#This Row],[Unterkategorie_2]]="","",Tabelle1623[[#This Row],[Unterkategorie_2]])</f>
        <v/>
      </c>
      <c r="H251" s="38" t="str">
        <f>Tabelle1623[[#This Row],[Frageart]]</f>
        <v>Häufigkeit</v>
      </c>
      <c r="J251" s="22" t="str">
        <f t="shared" si="15"/>
        <v>ok</v>
      </c>
      <c r="K251" s="22" t="str">
        <f t="shared" si="16"/>
        <v>ok</v>
      </c>
      <c r="L251" s="22" t="str">
        <f t="shared" si="17"/>
        <v/>
      </c>
      <c r="M251" s="22" t="str">
        <f t="shared" si="18"/>
        <v>ok</v>
      </c>
    </row>
    <row r="252" spans="1:13" x14ac:dyDescent="0.2">
      <c r="A252" s="37">
        <f>Tabelle1623[[#This Row],[Projektnummer]]</f>
        <v>2</v>
      </c>
      <c r="B252" s="37" t="str">
        <f>Tabelle1623[[#This Row],[Sprache]]</f>
        <v>D</v>
      </c>
      <c r="C252" s="37">
        <f>Tabelle1623[[#This Row],[Fragenummer]]</f>
        <v>17</v>
      </c>
      <c r="D252" s="37">
        <f>Tabelle1623[[#This Row],[Nummerzusatz]]</f>
        <v>17</v>
      </c>
      <c r="E252" s="38" t="str">
        <f>Tabelle1623[[#This Row],[Kategorie]]</f>
        <v>Medien</v>
      </c>
      <c r="F252" s="38" t="str">
        <f>IF(Tabelle1623[[#This Row],[Unterkategorie_1]]="","",Tabelle1623[[#This Row],[Unterkategorie_1]])</f>
        <v>Print</v>
      </c>
      <c r="G252" s="38" t="str">
        <f>IF(Tabelle1623[[#This Row],[Unterkategorie_2]]="","",Tabelle1623[[#This Row],[Unterkategorie_2]])</f>
        <v/>
      </c>
      <c r="H252" s="38" t="str">
        <f>Tabelle1623[[#This Row],[Frageart]]</f>
        <v>Einstellung</v>
      </c>
      <c r="J252" s="22" t="str">
        <f t="shared" si="15"/>
        <v>ok</v>
      </c>
      <c r="K252" s="22" t="str">
        <f t="shared" si="16"/>
        <v>ok</v>
      </c>
      <c r="L252" s="22" t="str">
        <f t="shared" si="17"/>
        <v/>
      </c>
      <c r="M252" s="22" t="str">
        <f t="shared" si="18"/>
        <v>ok</v>
      </c>
    </row>
    <row r="253" spans="1:13" x14ac:dyDescent="0.2">
      <c r="A253" s="37">
        <f>Tabelle1623[[#This Row],[Projektnummer]]</f>
        <v>2</v>
      </c>
      <c r="B253" s="37" t="str">
        <f>Tabelle1623[[#This Row],[Sprache]]</f>
        <v>D</v>
      </c>
      <c r="C253" s="37">
        <f>Tabelle1623[[#This Row],[Fragenummer]]</f>
        <v>18</v>
      </c>
      <c r="D253" s="37">
        <f>Tabelle1623[[#This Row],[Nummerzusatz]]</f>
        <v>18</v>
      </c>
      <c r="E253" s="38" t="str">
        <f>Tabelle1623[[#This Row],[Kategorie]]</f>
        <v>Medien</v>
      </c>
      <c r="F253" s="38" t="str">
        <f>IF(Tabelle1623[[#This Row],[Unterkategorie_1]]="","",Tabelle1623[[#This Row],[Unterkategorie_1]])</f>
        <v>Print</v>
      </c>
      <c r="G253" s="38" t="str">
        <f>IF(Tabelle1623[[#This Row],[Unterkategorie_2]]="","",Tabelle1623[[#This Row],[Unterkategorie_2]])</f>
        <v/>
      </c>
      <c r="H253" s="38" t="str">
        <f>Tabelle1623[[#This Row],[Frageart]]</f>
        <v>Information</v>
      </c>
      <c r="J253" s="22" t="str">
        <f t="shared" si="15"/>
        <v>ok</v>
      </c>
      <c r="K253" s="22" t="str">
        <f t="shared" si="16"/>
        <v>ok</v>
      </c>
      <c r="L253" s="22" t="str">
        <f t="shared" si="17"/>
        <v/>
      </c>
      <c r="M253" s="22" t="str">
        <f t="shared" si="18"/>
        <v>ok</v>
      </c>
    </row>
    <row r="254" spans="1:13" x14ac:dyDescent="0.2">
      <c r="A254" s="37">
        <f>Tabelle1623[[#This Row],[Projektnummer]]</f>
        <v>2</v>
      </c>
      <c r="B254" s="37" t="str">
        <f>Tabelle1623[[#This Row],[Sprache]]</f>
        <v>D</v>
      </c>
      <c r="C254" s="37">
        <f>Tabelle1623[[#This Row],[Fragenummer]]</f>
        <v>19</v>
      </c>
      <c r="D254" s="37">
        <f>Tabelle1623[[#This Row],[Nummerzusatz]]</f>
        <v>19</v>
      </c>
      <c r="E254" s="38" t="str">
        <f>Tabelle1623[[#This Row],[Kategorie]]</f>
        <v>Medien</v>
      </c>
      <c r="F254" s="38" t="str">
        <f>IF(Tabelle1623[[#This Row],[Unterkategorie_1]]="","",Tabelle1623[[#This Row],[Unterkategorie_1]])</f>
        <v>Print</v>
      </c>
      <c r="G254" s="38" t="str">
        <f>IF(Tabelle1623[[#This Row],[Unterkategorie_2]]="","",Tabelle1623[[#This Row],[Unterkategorie_2]])</f>
        <v/>
      </c>
      <c r="H254" s="38" t="str">
        <f>Tabelle1623[[#This Row],[Frageart]]</f>
        <v>Häufigkeit</v>
      </c>
      <c r="J254" s="22" t="str">
        <f t="shared" si="15"/>
        <v>ok</v>
      </c>
      <c r="K254" s="22" t="str">
        <f t="shared" si="16"/>
        <v>ok</v>
      </c>
      <c r="L254" s="22" t="str">
        <f t="shared" si="17"/>
        <v/>
      </c>
      <c r="M254" s="22" t="str">
        <f t="shared" si="18"/>
        <v>ok</v>
      </c>
    </row>
    <row r="255" spans="1:13" x14ac:dyDescent="0.2">
      <c r="A255" s="37">
        <f>Tabelle1623[[#This Row],[Projektnummer]]</f>
        <v>2</v>
      </c>
      <c r="B255" s="37" t="str">
        <f>Tabelle1623[[#This Row],[Sprache]]</f>
        <v>D</v>
      </c>
      <c r="C255" s="37">
        <f>Tabelle1623[[#This Row],[Fragenummer]]</f>
        <v>20</v>
      </c>
      <c r="D255" s="37">
        <f>Tabelle1623[[#This Row],[Nummerzusatz]]</f>
        <v>20</v>
      </c>
      <c r="E255" s="38" t="str">
        <f>Tabelle1623[[#This Row],[Kategorie]]</f>
        <v>Medien</v>
      </c>
      <c r="F255" s="38" t="str">
        <f>IF(Tabelle1623[[#This Row],[Unterkategorie_1]]="","",Tabelle1623[[#This Row],[Unterkategorie_1]])</f>
        <v>Print</v>
      </c>
      <c r="G255" s="38" t="str">
        <f>IF(Tabelle1623[[#This Row],[Unterkategorie_2]]="","",Tabelle1623[[#This Row],[Unterkategorie_2]])</f>
        <v/>
      </c>
      <c r="H255" s="38" t="str">
        <f>Tabelle1623[[#This Row],[Frageart]]</f>
        <v>Häufigkeit</v>
      </c>
      <c r="J255" s="22" t="str">
        <f t="shared" si="15"/>
        <v>ok</v>
      </c>
      <c r="K255" s="22" t="str">
        <f t="shared" si="16"/>
        <v>ok</v>
      </c>
      <c r="L255" s="22" t="str">
        <f t="shared" si="17"/>
        <v/>
      </c>
      <c r="M255" s="22" t="str">
        <f t="shared" si="18"/>
        <v>ok</v>
      </c>
    </row>
    <row r="256" spans="1:13" x14ac:dyDescent="0.2">
      <c r="A256" s="37">
        <f>Tabelle1623[[#This Row],[Projektnummer]]</f>
        <v>2</v>
      </c>
      <c r="B256" s="37" t="str">
        <f>Tabelle1623[[#This Row],[Sprache]]</f>
        <v>D</v>
      </c>
      <c r="C256" s="37">
        <f>Tabelle1623[[#This Row],[Fragenummer]]</f>
        <v>21</v>
      </c>
      <c r="D256" s="37">
        <f>Tabelle1623[[#This Row],[Nummerzusatz]]</f>
        <v>21</v>
      </c>
      <c r="E256" s="38" t="str">
        <f>Tabelle1623[[#This Row],[Kategorie]]</f>
        <v>Medien</v>
      </c>
      <c r="F256" s="38" t="str">
        <f>IF(Tabelle1623[[#This Row],[Unterkategorie_1]]="","",Tabelle1623[[#This Row],[Unterkategorie_1]])</f>
        <v>Print</v>
      </c>
      <c r="G256" s="38" t="str">
        <f>IF(Tabelle1623[[#This Row],[Unterkategorie_2]]="","",Tabelle1623[[#This Row],[Unterkategorie_2]])</f>
        <v/>
      </c>
      <c r="H256" s="38" t="str">
        <f>Tabelle1623[[#This Row],[Frageart]]</f>
        <v>Information</v>
      </c>
      <c r="J256" s="22" t="str">
        <f t="shared" si="15"/>
        <v>ok</v>
      </c>
      <c r="K256" s="22" t="str">
        <f t="shared" si="16"/>
        <v>ok</v>
      </c>
      <c r="L256" s="22" t="str">
        <f t="shared" si="17"/>
        <v/>
      </c>
      <c r="M256" s="22" t="str">
        <f t="shared" si="18"/>
        <v>ok</v>
      </c>
    </row>
    <row r="257" spans="1:13" x14ac:dyDescent="0.2">
      <c r="A257" s="37">
        <f>Tabelle1623[[#This Row],[Projektnummer]]</f>
        <v>2</v>
      </c>
      <c r="B257" s="37" t="str">
        <f>Tabelle1623[[#This Row],[Sprache]]</f>
        <v>D</v>
      </c>
      <c r="C257" s="37">
        <f>Tabelle1623[[#This Row],[Fragenummer]]</f>
        <v>22</v>
      </c>
      <c r="D257" s="37">
        <f>Tabelle1623[[#This Row],[Nummerzusatz]]</f>
        <v>22</v>
      </c>
      <c r="E257" s="38" t="str">
        <f>Tabelle1623[[#This Row],[Kategorie]]</f>
        <v>Medien</v>
      </c>
      <c r="F257" s="38" t="str">
        <f>IF(Tabelle1623[[#This Row],[Unterkategorie_1]]="","",Tabelle1623[[#This Row],[Unterkategorie_1]])</f>
        <v>Print</v>
      </c>
      <c r="G257" s="38" t="str">
        <f>IF(Tabelle1623[[#This Row],[Unterkategorie_2]]="","",Tabelle1623[[#This Row],[Unterkategorie_2]])</f>
        <v/>
      </c>
      <c r="H257" s="38" t="str">
        <f>Tabelle1623[[#This Row],[Frageart]]</f>
        <v>Einstellung</v>
      </c>
      <c r="J257" s="22" t="str">
        <f t="shared" si="15"/>
        <v>ok</v>
      </c>
      <c r="K257" s="22" t="str">
        <f t="shared" si="16"/>
        <v>ok</v>
      </c>
      <c r="L257" s="22" t="str">
        <f t="shared" si="17"/>
        <v/>
      </c>
      <c r="M257" s="22" t="str">
        <f t="shared" si="18"/>
        <v>ok</v>
      </c>
    </row>
    <row r="258" spans="1:13" x14ac:dyDescent="0.2">
      <c r="A258" s="37">
        <f>Tabelle1623[[#This Row],[Projektnummer]]</f>
        <v>2</v>
      </c>
      <c r="B258" s="37" t="str">
        <f>Tabelle1623[[#This Row],[Sprache]]</f>
        <v>D</v>
      </c>
      <c r="C258" s="37">
        <f>Tabelle1623[[#This Row],[Fragenummer]]</f>
        <v>23</v>
      </c>
      <c r="D258" s="37">
        <f>Tabelle1623[[#This Row],[Nummerzusatz]]</f>
        <v>23</v>
      </c>
      <c r="E258" s="38" t="str">
        <f>Tabelle1623[[#This Row],[Kategorie]]</f>
        <v>Medien</v>
      </c>
      <c r="F258" s="38" t="str">
        <f>IF(Tabelle1623[[#This Row],[Unterkategorie_1]]="","",Tabelle1623[[#This Row],[Unterkategorie_1]])</f>
        <v>Print</v>
      </c>
      <c r="G258" s="38" t="str">
        <f>IF(Tabelle1623[[#This Row],[Unterkategorie_2]]="","",Tabelle1623[[#This Row],[Unterkategorie_2]])</f>
        <v/>
      </c>
      <c r="H258" s="38" t="str">
        <f>Tabelle1623[[#This Row],[Frageart]]</f>
        <v>Häufigkeit</v>
      </c>
      <c r="J258" s="22" t="str">
        <f t="shared" si="15"/>
        <v>ok</v>
      </c>
      <c r="K258" s="22" t="str">
        <f t="shared" si="16"/>
        <v>ok</v>
      </c>
      <c r="L258" s="22" t="str">
        <f t="shared" si="17"/>
        <v/>
      </c>
      <c r="M258" s="22" t="str">
        <f t="shared" si="18"/>
        <v>ok</v>
      </c>
    </row>
    <row r="259" spans="1:13" x14ac:dyDescent="0.2">
      <c r="A259" s="37">
        <f>Tabelle1623[[#This Row],[Projektnummer]]</f>
        <v>2</v>
      </c>
      <c r="B259" s="37" t="str">
        <f>Tabelle1623[[#This Row],[Sprache]]</f>
        <v>D</v>
      </c>
      <c r="C259" s="37">
        <f>Tabelle1623[[#This Row],[Fragenummer]]</f>
        <v>24</v>
      </c>
      <c r="D259" s="37">
        <f>Tabelle1623[[#This Row],[Nummerzusatz]]</f>
        <v>24</v>
      </c>
      <c r="E259" s="38" t="str">
        <f>Tabelle1623[[#This Row],[Kategorie]]</f>
        <v>Medien</v>
      </c>
      <c r="F259" s="38" t="str">
        <f>IF(Tabelle1623[[#This Row],[Unterkategorie_1]]="","",Tabelle1623[[#This Row],[Unterkategorie_1]])</f>
        <v>Print</v>
      </c>
      <c r="G259" s="38" t="str">
        <f>IF(Tabelle1623[[#This Row],[Unterkategorie_2]]="","",Tabelle1623[[#This Row],[Unterkategorie_2]])</f>
        <v/>
      </c>
      <c r="H259" s="38" t="str">
        <f>Tabelle1623[[#This Row],[Frageart]]</f>
        <v>Information</v>
      </c>
      <c r="J259" s="22" t="str">
        <f t="shared" ref="J259:J322" si="19">IF(ISNUMBER(MATCH(E259,$O$2:$O$31,0)),"ok","check")</f>
        <v>ok</v>
      </c>
      <c r="K259" s="22" t="str">
        <f t="shared" ref="K259:K322" si="20">IF(F259="","",IF(ISNUMBER(MATCH(F259,$R$2:$R$53,0)),"ok","check"))</f>
        <v>ok</v>
      </c>
      <c r="L259" s="22" t="str">
        <f t="shared" ref="L259:L322" si="21">IF(G259="","",IF(ISNUMBER(MATCH(G259,$R$2:$R$53,0)),"ok","check"))</f>
        <v/>
      </c>
      <c r="M259" s="22" t="str">
        <f t="shared" ref="M259:M322" si="22">IF(H259="","missing",IF(ISNUMBER(MATCH(H259,$U$2:$U$9,0)),"ok","check"))</f>
        <v>ok</v>
      </c>
    </row>
    <row r="260" spans="1:13" x14ac:dyDescent="0.2">
      <c r="A260" s="37">
        <f>Tabelle1623[[#This Row],[Projektnummer]]</f>
        <v>2</v>
      </c>
      <c r="B260" s="37" t="str">
        <f>Tabelle1623[[#This Row],[Sprache]]</f>
        <v>D</v>
      </c>
      <c r="C260" s="37">
        <f>Tabelle1623[[#This Row],[Fragenummer]]</f>
        <v>25</v>
      </c>
      <c r="D260" s="37">
        <f>Tabelle1623[[#This Row],[Nummerzusatz]]</f>
        <v>25</v>
      </c>
      <c r="E260" s="38" t="str">
        <f>Tabelle1623[[#This Row],[Kategorie]]</f>
        <v>Medien</v>
      </c>
      <c r="F260" s="38" t="str">
        <f>IF(Tabelle1623[[#This Row],[Unterkategorie_1]]="","",Tabelle1623[[#This Row],[Unterkategorie_1]])</f>
        <v>Print</v>
      </c>
      <c r="G260" s="38" t="str">
        <f>IF(Tabelle1623[[#This Row],[Unterkategorie_2]]="","",Tabelle1623[[#This Row],[Unterkategorie_2]])</f>
        <v/>
      </c>
      <c r="H260" s="38" t="str">
        <f>Tabelle1623[[#This Row],[Frageart]]</f>
        <v>Information</v>
      </c>
      <c r="J260" s="22" t="str">
        <f t="shared" si="19"/>
        <v>ok</v>
      </c>
      <c r="K260" s="22" t="str">
        <f t="shared" si="20"/>
        <v>ok</v>
      </c>
      <c r="L260" s="22" t="str">
        <f t="shared" si="21"/>
        <v/>
      </c>
      <c r="M260" s="22" t="str">
        <f t="shared" si="22"/>
        <v>ok</v>
      </c>
    </row>
    <row r="261" spans="1:13" x14ac:dyDescent="0.2">
      <c r="A261" s="37">
        <f>Tabelle1623[[#This Row],[Projektnummer]]</f>
        <v>2</v>
      </c>
      <c r="B261" s="37" t="str">
        <f>Tabelle1623[[#This Row],[Sprache]]</f>
        <v>D</v>
      </c>
      <c r="C261" s="37">
        <f>Tabelle1623[[#This Row],[Fragenummer]]</f>
        <v>26</v>
      </c>
      <c r="D261" s="37">
        <f>Tabelle1623[[#This Row],[Nummerzusatz]]</f>
        <v>26</v>
      </c>
      <c r="E261" s="38" t="str">
        <f>Tabelle1623[[#This Row],[Kategorie]]</f>
        <v>Medien</v>
      </c>
      <c r="F261" s="38" t="str">
        <f>IF(Tabelle1623[[#This Row],[Unterkategorie_1]]="","",Tabelle1623[[#This Row],[Unterkategorie_1]])</f>
        <v>Print</v>
      </c>
      <c r="G261" s="38" t="str">
        <f>IF(Tabelle1623[[#This Row],[Unterkategorie_2]]="","",Tabelle1623[[#This Row],[Unterkategorie_2]])</f>
        <v/>
      </c>
      <c r="H261" s="38" t="str">
        <f>Tabelle1623[[#This Row],[Frageart]]</f>
        <v>Einstellung</v>
      </c>
      <c r="J261" s="22" t="str">
        <f t="shared" si="19"/>
        <v>ok</v>
      </c>
      <c r="K261" s="22" t="str">
        <f t="shared" si="20"/>
        <v>ok</v>
      </c>
      <c r="L261" s="22" t="str">
        <f t="shared" si="21"/>
        <v/>
      </c>
      <c r="M261" s="22" t="str">
        <f t="shared" si="22"/>
        <v>ok</v>
      </c>
    </row>
    <row r="262" spans="1:13" x14ac:dyDescent="0.2">
      <c r="A262" s="37">
        <f>Tabelle1623[[#This Row],[Projektnummer]]</f>
        <v>2</v>
      </c>
      <c r="B262" s="37" t="str">
        <f>Tabelle1623[[#This Row],[Sprache]]</f>
        <v>D</v>
      </c>
      <c r="C262" s="37">
        <f>Tabelle1623[[#This Row],[Fragenummer]]</f>
        <v>27</v>
      </c>
      <c r="D262" s="37">
        <f>Tabelle1623[[#This Row],[Nummerzusatz]]</f>
        <v>27</v>
      </c>
      <c r="E262" s="38" t="str">
        <f>Tabelle1623[[#This Row],[Kategorie]]</f>
        <v>Medien</v>
      </c>
      <c r="F262" s="38" t="str">
        <f>IF(Tabelle1623[[#This Row],[Unterkategorie_1]]="","",Tabelle1623[[#This Row],[Unterkategorie_1]])</f>
        <v>Print</v>
      </c>
      <c r="G262" s="38" t="str">
        <f>IF(Tabelle1623[[#This Row],[Unterkategorie_2]]="","",Tabelle1623[[#This Row],[Unterkategorie_2]])</f>
        <v/>
      </c>
      <c r="H262" s="38" t="str">
        <f>Tabelle1623[[#This Row],[Frageart]]</f>
        <v>Einstellung</v>
      </c>
      <c r="J262" s="22" t="str">
        <f t="shared" si="19"/>
        <v>ok</v>
      </c>
      <c r="K262" s="22" t="str">
        <f t="shared" si="20"/>
        <v>ok</v>
      </c>
      <c r="L262" s="22" t="str">
        <f t="shared" si="21"/>
        <v/>
      </c>
      <c r="M262" s="22" t="str">
        <f t="shared" si="22"/>
        <v>ok</v>
      </c>
    </row>
    <row r="263" spans="1:13" x14ac:dyDescent="0.2">
      <c r="A263" s="37">
        <f>Tabelle1623[[#This Row],[Projektnummer]]</f>
        <v>2</v>
      </c>
      <c r="B263" s="37" t="str">
        <f>Tabelle1623[[#This Row],[Sprache]]</f>
        <v>D</v>
      </c>
      <c r="C263" s="37">
        <f>Tabelle1623[[#This Row],[Fragenummer]]</f>
        <v>28</v>
      </c>
      <c r="D263" s="37">
        <f>Tabelle1623[[#This Row],[Nummerzusatz]]</f>
        <v>28</v>
      </c>
      <c r="E263" s="38" t="str">
        <f>Tabelle1623[[#This Row],[Kategorie]]</f>
        <v>Medien</v>
      </c>
      <c r="F263" s="38" t="str">
        <f>IF(Tabelle1623[[#This Row],[Unterkategorie_1]]="","",Tabelle1623[[#This Row],[Unterkategorie_1]])</f>
        <v>Print</v>
      </c>
      <c r="G263" s="38" t="str">
        <f>IF(Tabelle1623[[#This Row],[Unterkategorie_2]]="","",Tabelle1623[[#This Row],[Unterkategorie_2]])</f>
        <v/>
      </c>
      <c r="H263" s="38" t="str">
        <f>Tabelle1623[[#This Row],[Frageart]]</f>
        <v>Information</v>
      </c>
      <c r="J263" s="22" t="str">
        <f t="shared" si="19"/>
        <v>ok</v>
      </c>
      <c r="K263" s="22" t="str">
        <f t="shared" si="20"/>
        <v>ok</v>
      </c>
      <c r="L263" s="22" t="str">
        <f t="shared" si="21"/>
        <v/>
      </c>
      <c r="M263" s="22" t="str">
        <f t="shared" si="22"/>
        <v>ok</v>
      </c>
    </row>
    <row r="264" spans="1:13" x14ac:dyDescent="0.2">
      <c r="A264" s="37">
        <f>Tabelle1623[[#This Row],[Projektnummer]]</f>
        <v>2</v>
      </c>
      <c r="B264" s="37" t="str">
        <f>Tabelle1623[[#This Row],[Sprache]]</f>
        <v>D</v>
      </c>
      <c r="C264" s="37">
        <f>Tabelle1623[[#This Row],[Fragenummer]]</f>
        <v>29</v>
      </c>
      <c r="D264" s="37">
        <f>Tabelle1623[[#This Row],[Nummerzusatz]]</f>
        <v>29</v>
      </c>
      <c r="E264" s="38" t="str">
        <f>Tabelle1623[[#This Row],[Kategorie]]</f>
        <v>Medien</v>
      </c>
      <c r="F264" s="38" t="str">
        <f>IF(Tabelle1623[[#This Row],[Unterkategorie_1]]="","",Tabelle1623[[#This Row],[Unterkategorie_1]])</f>
        <v>Print</v>
      </c>
      <c r="G264" s="38" t="str">
        <f>IF(Tabelle1623[[#This Row],[Unterkategorie_2]]="","",Tabelle1623[[#This Row],[Unterkategorie_2]])</f>
        <v/>
      </c>
      <c r="H264" s="38" t="str">
        <f>Tabelle1623[[#This Row],[Frageart]]</f>
        <v>Information</v>
      </c>
      <c r="J264" s="22" t="str">
        <f t="shared" si="19"/>
        <v>ok</v>
      </c>
      <c r="K264" s="22" t="str">
        <f t="shared" si="20"/>
        <v>ok</v>
      </c>
      <c r="L264" s="22" t="str">
        <f t="shared" si="21"/>
        <v/>
      </c>
      <c r="M264" s="22" t="str">
        <f t="shared" si="22"/>
        <v>ok</v>
      </c>
    </row>
    <row r="265" spans="1:13" x14ac:dyDescent="0.2">
      <c r="A265" s="37">
        <f>Tabelle1623[[#This Row],[Projektnummer]]</f>
        <v>2</v>
      </c>
      <c r="B265" s="37" t="str">
        <f>Tabelle1623[[#This Row],[Sprache]]</f>
        <v>D</v>
      </c>
      <c r="C265" s="37">
        <f>Tabelle1623[[#This Row],[Fragenummer]]</f>
        <v>30</v>
      </c>
      <c r="D265" s="37">
        <f>Tabelle1623[[#This Row],[Nummerzusatz]]</f>
        <v>30</v>
      </c>
      <c r="E265" s="38" t="str">
        <f>Tabelle1623[[#This Row],[Kategorie]]</f>
        <v>Medien</v>
      </c>
      <c r="F265" s="38" t="str">
        <f>IF(Tabelle1623[[#This Row],[Unterkategorie_1]]="","",Tabelle1623[[#This Row],[Unterkategorie_1]])</f>
        <v>Print</v>
      </c>
      <c r="G265" s="38" t="str">
        <f>IF(Tabelle1623[[#This Row],[Unterkategorie_2]]="","",Tabelle1623[[#This Row],[Unterkategorie_2]])</f>
        <v/>
      </c>
      <c r="H265" s="38" t="str">
        <f>Tabelle1623[[#This Row],[Frageart]]</f>
        <v>Häufigkeit</v>
      </c>
      <c r="J265" s="22" t="str">
        <f t="shared" si="19"/>
        <v>ok</v>
      </c>
      <c r="K265" s="22" t="str">
        <f t="shared" si="20"/>
        <v>ok</v>
      </c>
      <c r="L265" s="22" t="str">
        <f t="shared" si="21"/>
        <v/>
      </c>
      <c r="M265" s="22" t="str">
        <f t="shared" si="22"/>
        <v>ok</v>
      </c>
    </row>
    <row r="266" spans="1:13" x14ac:dyDescent="0.2">
      <c r="A266" s="37">
        <f>Tabelle1623[[#This Row],[Projektnummer]]</f>
        <v>2</v>
      </c>
      <c r="B266" s="37" t="str">
        <f>Tabelle1623[[#This Row],[Sprache]]</f>
        <v>D</v>
      </c>
      <c r="C266" s="37">
        <f>Tabelle1623[[#This Row],[Fragenummer]]</f>
        <v>31</v>
      </c>
      <c r="D266" s="37">
        <f>Tabelle1623[[#This Row],[Nummerzusatz]]</f>
        <v>31</v>
      </c>
      <c r="E266" s="38" t="str">
        <f>Tabelle1623[[#This Row],[Kategorie]]</f>
        <v>Politik</v>
      </c>
      <c r="F266" s="38" t="str">
        <f>IF(Tabelle1623[[#This Row],[Unterkategorie_1]]="","",Tabelle1623[[#This Row],[Unterkategorie_1]])</f>
        <v>politisches Interesse</v>
      </c>
      <c r="G266" s="38" t="str">
        <f>IF(Tabelle1623[[#This Row],[Unterkategorie_2]]="","",Tabelle1623[[#This Row],[Unterkategorie_2]])</f>
        <v/>
      </c>
      <c r="H266" s="38" t="str">
        <f>Tabelle1623[[#This Row],[Frageart]]</f>
        <v>Stärkegrad</v>
      </c>
      <c r="J266" s="22" t="str">
        <f t="shared" si="19"/>
        <v>ok</v>
      </c>
      <c r="K266" s="22" t="str">
        <f t="shared" si="20"/>
        <v>ok</v>
      </c>
      <c r="L266" s="22" t="str">
        <f t="shared" si="21"/>
        <v/>
      </c>
      <c r="M266" s="22" t="str">
        <f t="shared" si="22"/>
        <v>ok</v>
      </c>
    </row>
    <row r="267" spans="1:13" x14ac:dyDescent="0.2">
      <c r="A267" s="37">
        <f>Tabelle1623[[#This Row],[Projektnummer]]</f>
        <v>2</v>
      </c>
      <c r="B267" s="37" t="str">
        <f>Tabelle1623[[#This Row],[Sprache]]</f>
        <v>D</v>
      </c>
      <c r="C267" s="37">
        <f>Tabelle1623[[#This Row],[Fragenummer]]</f>
        <v>32</v>
      </c>
      <c r="D267" s="37">
        <f>Tabelle1623[[#This Row],[Nummerzusatz]]</f>
        <v>32</v>
      </c>
      <c r="E267" s="38" t="str">
        <f>Tabelle1623[[#This Row],[Kategorie]]</f>
        <v>Politik</v>
      </c>
      <c r="F267" s="38" t="str">
        <f>IF(Tabelle1623[[#This Row],[Unterkategorie_1]]="","",Tabelle1623[[#This Row],[Unterkategorie_1]])</f>
        <v>politisches Interesse</v>
      </c>
      <c r="G267" s="38" t="str">
        <f>IF(Tabelle1623[[#This Row],[Unterkategorie_2]]="","",Tabelle1623[[#This Row],[Unterkategorie_2]])</f>
        <v/>
      </c>
      <c r="H267" s="38" t="str">
        <f>Tabelle1623[[#This Row],[Frageart]]</f>
        <v>Information</v>
      </c>
      <c r="J267" s="22" t="str">
        <f t="shared" si="19"/>
        <v>ok</v>
      </c>
      <c r="K267" s="22" t="str">
        <f t="shared" si="20"/>
        <v>ok</v>
      </c>
      <c r="L267" s="22" t="str">
        <f t="shared" si="21"/>
        <v/>
      </c>
      <c r="M267" s="22" t="str">
        <f t="shared" si="22"/>
        <v>ok</v>
      </c>
    </row>
    <row r="268" spans="1:13" x14ac:dyDescent="0.2">
      <c r="A268" s="37">
        <f>Tabelle1623[[#This Row],[Projektnummer]]</f>
        <v>2</v>
      </c>
      <c r="B268" s="37" t="str">
        <f>Tabelle1623[[#This Row],[Sprache]]</f>
        <v>D</v>
      </c>
      <c r="C268" s="37">
        <f>Tabelle1623[[#This Row],[Fragenummer]]</f>
        <v>33</v>
      </c>
      <c r="D268" s="37">
        <f>Tabelle1623[[#This Row],[Nummerzusatz]]</f>
        <v>33</v>
      </c>
      <c r="E268" s="38" t="str">
        <f>Tabelle1623[[#This Row],[Kategorie]]</f>
        <v>Politik</v>
      </c>
      <c r="F268" s="38" t="str">
        <f>IF(Tabelle1623[[#This Row],[Unterkategorie_1]]="","",Tabelle1623[[#This Row],[Unterkategorie_1]])</f>
        <v>politisches Interesse</v>
      </c>
      <c r="G268" s="38" t="str">
        <f>IF(Tabelle1623[[#This Row],[Unterkategorie_2]]="","",Tabelle1623[[#This Row],[Unterkategorie_2]])</f>
        <v/>
      </c>
      <c r="H268" s="38" t="str">
        <f>Tabelle1623[[#This Row],[Frageart]]</f>
        <v>Einstellung</v>
      </c>
      <c r="J268" s="22" t="str">
        <f t="shared" si="19"/>
        <v>ok</v>
      </c>
      <c r="K268" s="22" t="str">
        <f t="shared" si="20"/>
        <v>ok</v>
      </c>
      <c r="L268" s="22" t="str">
        <f t="shared" si="21"/>
        <v/>
      </c>
      <c r="M268" s="22" t="str">
        <f t="shared" si="22"/>
        <v>ok</v>
      </c>
    </row>
    <row r="269" spans="1:13" x14ac:dyDescent="0.2">
      <c r="A269" s="37">
        <f>Tabelle1623[[#This Row],[Projektnummer]]</f>
        <v>2</v>
      </c>
      <c r="B269" s="37" t="str">
        <f>Tabelle1623[[#This Row],[Sprache]]</f>
        <v>D</v>
      </c>
      <c r="C269" s="37">
        <f>Tabelle1623[[#This Row],[Fragenummer]]</f>
        <v>34</v>
      </c>
      <c r="D269" s="37">
        <f>Tabelle1623[[#This Row],[Nummerzusatz]]</f>
        <v>34</v>
      </c>
      <c r="E269" s="38" t="str">
        <f>Tabelle1623[[#This Row],[Kategorie]]</f>
        <v>Politik</v>
      </c>
      <c r="F269" s="38" t="str">
        <f>IF(Tabelle1623[[#This Row],[Unterkategorie_1]]="","",Tabelle1623[[#This Row],[Unterkategorie_1]])</f>
        <v>Familie</v>
      </c>
      <c r="G269" s="38" t="str">
        <f>IF(Tabelle1623[[#This Row],[Unterkategorie_2]]="","",Tabelle1623[[#This Row],[Unterkategorie_2]])</f>
        <v/>
      </c>
      <c r="H269" s="38" t="str">
        <f>Tabelle1623[[#This Row],[Frageart]]</f>
        <v>Häufigkeit</v>
      </c>
      <c r="J269" s="22" t="str">
        <f t="shared" si="19"/>
        <v>ok</v>
      </c>
      <c r="K269" s="22" t="str">
        <f t="shared" si="20"/>
        <v>ok</v>
      </c>
      <c r="L269" s="22" t="str">
        <f t="shared" si="21"/>
        <v/>
      </c>
      <c r="M269" s="22" t="str">
        <f t="shared" si="22"/>
        <v>ok</v>
      </c>
    </row>
    <row r="270" spans="1:13" x14ac:dyDescent="0.2">
      <c r="A270" s="37">
        <f>Tabelle1623[[#This Row],[Projektnummer]]</f>
        <v>2</v>
      </c>
      <c r="B270" s="37" t="str">
        <f>Tabelle1623[[#This Row],[Sprache]]</f>
        <v>D</v>
      </c>
      <c r="C270" s="37">
        <f>Tabelle1623[[#This Row],[Fragenummer]]</f>
        <v>35</v>
      </c>
      <c r="D270" s="37">
        <f>Tabelle1623[[#This Row],[Nummerzusatz]]</f>
        <v>35</v>
      </c>
      <c r="E270" s="38" t="str">
        <f>Tabelle1623[[#This Row],[Kategorie]]</f>
        <v>Politik</v>
      </c>
      <c r="F270" s="38" t="str">
        <f>IF(Tabelle1623[[#This Row],[Unterkategorie_1]]="","",Tabelle1623[[#This Row],[Unterkategorie_1]])</f>
        <v>politisches Interesse</v>
      </c>
      <c r="G270" s="38" t="str">
        <f>IF(Tabelle1623[[#This Row],[Unterkategorie_2]]="","",Tabelle1623[[#This Row],[Unterkategorie_2]])</f>
        <v/>
      </c>
      <c r="H270" s="38" t="str">
        <f>Tabelle1623[[#This Row],[Frageart]]</f>
        <v>Information</v>
      </c>
      <c r="J270" s="22" t="str">
        <f t="shared" si="19"/>
        <v>ok</v>
      </c>
      <c r="K270" s="22" t="str">
        <f t="shared" si="20"/>
        <v>ok</v>
      </c>
      <c r="L270" s="22" t="str">
        <f t="shared" si="21"/>
        <v/>
      </c>
      <c r="M270" s="22" t="str">
        <f t="shared" si="22"/>
        <v>ok</v>
      </c>
    </row>
    <row r="271" spans="1:13" x14ac:dyDescent="0.2">
      <c r="A271" s="37">
        <f>Tabelle1623[[#This Row],[Projektnummer]]</f>
        <v>2</v>
      </c>
      <c r="B271" s="37" t="str">
        <f>Tabelle1623[[#This Row],[Sprache]]</f>
        <v>D</v>
      </c>
      <c r="C271" s="37">
        <f>Tabelle1623[[#This Row],[Fragenummer]]</f>
        <v>36</v>
      </c>
      <c r="D271" s="37">
        <f>Tabelle1623[[#This Row],[Nummerzusatz]]</f>
        <v>36</v>
      </c>
      <c r="E271" s="38" t="str">
        <f>Tabelle1623[[#This Row],[Kategorie]]</f>
        <v>Politik</v>
      </c>
      <c r="F271" s="38" t="str">
        <f>IF(Tabelle1623[[#This Row],[Unterkategorie_1]]="","",Tabelle1623[[#This Row],[Unterkategorie_1]])</f>
        <v>politisches Interesse</v>
      </c>
      <c r="G271" s="38" t="str">
        <f>IF(Tabelle1623[[#This Row],[Unterkategorie_2]]="","",Tabelle1623[[#This Row],[Unterkategorie_2]])</f>
        <v/>
      </c>
      <c r="H271" s="38" t="str">
        <f>Tabelle1623[[#This Row],[Frageart]]</f>
        <v>Häufigkeit</v>
      </c>
      <c r="J271" s="22" t="str">
        <f t="shared" si="19"/>
        <v>ok</v>
      </c>
      <c r="K271" s="22" t="str">
        <f t="shared" si="20"/>
        <v>ok</v>
      </c>
      <c r="L271" s="22" t="str">
        <f t="shared" si="21"/>
        <v/>
      </c>
      <c r="M271" s="22" t="str">
        <f t="shared" si="22"/>
        <v>ok</v>
      </c>
    </row>
    <row r="272" spans="1:13" x14ac:dyDescent="0.2">
      <c r="A272" s="37">
        <f>Tabelle1623[[#This Row],[Projektnummer]]</f>
        <v>2</v>
      </c>
      <c r="B272" s="37" t="str">
        <f>Tabelle1623[[#This Row],[Sprache]]</f>
        <v>D</v>
      </c>
      <c r="C272" s="37">
        <f>Tabelle1623[[#This Row],[Fragenummer]]</f>
        <v>37</v>
      </c>
      <c r="D272" s="37">
        <f>Tabelle1623[[#This Row],[Nummerzusatz]]</f>
        <v>37</v>
      </c>
      <c r="E272" s="38" t="str">
        <f>Tabelle1623[[#This Row],[Kategorie]]</f>
        <v>Politik</v>
      </c>
      <c r="F272" s="38" t="str">
        <f>IF(Tabelle1623[[#This Row],[Unterkategorie_1]]="","",Tabelle1623[[#This Row],[Unterkategorie_1]])</f>
        <v>politisches Interesse</v>
      </c>
      <c r="G272" s="38" t="str">
        <f>IF(Tabelle1623[[#This Row],[Unterkategorie_2]]="","",Tabelle1623[[#This Row],[Unterkategorie_2]])</f>
        <v/>
      </c>
      <c r="H272" s="38" t="str">
        <f>Tabelle1623[[#This Row],[Frageart]]</f>
        <v>Einstellung</v>
      </c>
      <c r="J272" s="22" t="str">
        <f t="shared" si="19"/>
        <v>ok</v>
      </c>
      <c r="K272" s="22" t="str">
        <f t="shared" si="20"/>
        <v>ok</v>
      </c>
      <c r="L272" s="22" t="str">
        <f t="shared" si="21"/>
        <v/>
      </c>
      <c r="M272" s="22" t="str">
        <f t="shared" si="22"/>
        <v>ok</v>
      </c>
    </row>
    <row r="273" spans="1:13" x14ac:dyDescent="0.2">
      <c r="A273" s="37">
        <f>Tabelle1623[[#This Row],[Projektnummer]]</f>
        <v>2</v>
      </c>
      <c r="B273" s="37" t="str">
        <f>Tabelle1623[[#This Row],[Sprache]]</f>
        <v>D</v>
      </c>
      <c r="C273" s="37">
        <f>Tabelle1623[[#This Row],[Fragenummer]]</f>
        <v>38</v>
      </c>
      <c r="D273" s="37">
        <f>Tabelle1623[[#This Row],[Nummerzusatz]]</f>
        <v>38</v>
      </c>
      <c r="E273" s="38" t="str">
        <f>Tabelle1623[[#This Row],[Kategorie]]</f>
        <v>Politik</v>
      </c>
      <c r="F273" s="38" t="str">
        <f>IF(Tabelle1623[[#This Row],[Unterkategorie_1]]="","",Tabelle1623[[#This Row],[Unterkategorie_1]])</f>
        <v>politisches Interesse</v>
      </c>
      <c r="G273" s="38" t="str">
        <f>IF(Tabelle1623[[#This Row],[Unterkategorie_2]]="","",Tabelle1623[[#This Row],[Unterkategorie_2]])</f>
        <v/>
      </c>
      <c r="H273" s="38" t="str">
        <f>Tabelle1623[[#This Row],[Frageart]]</f>
        <v>Einstellung</v>
      </c>
      <c r="J273" s="22" t="str">
        <f t="shared" si="19"/>
        <v>ok</v>
      </c>
      <c r="K273" s="22" t="str">
        <f t="shared" si="20"/>
        <v>ok</v>
      </c>
      <c r="L273" s="22" t="str">
        <f t="shared" si="21"/>
        <v/>
      </c>
      <c r="M273" s="22" t="str">
        <f t="shared" si="22"/>
        <v>ok</v>
      </c>
    </row>
    <row r="274" spans="1:13" x14ac:dyDescent="0.2">
      <c r="A274" s="37">
        <f>Tabelle1623[[#This Row],[Projektnummer]]</f>
        <v>2</v>
      </c>
      <c r="B274" s="37" t="str">
        <f>Tabelle1623[[#This Row],[Sprache]]</f>
        <v>D</v>
      </c>
      <c r="C274" s="37">
        <f>Tabelle1623[[#This Row],[Fragenummer]]</f>
        <v>39</v>
      </c>
      <c r="D274" s="37">
        <f>Tabelle1623[[#This Row],[Nummerzusatz]]</f>
        <v>39</v>
      </c>
      <c r="E274" s="38" t="str">
        <f>Tabelle1623[[#This Row],[Kategorie]]</f>
        <v>Politik</v>
      </c>
      <c r="F274" s="38" t="str">
        <f>IF(Tabelle1623[[#This Row],[Unterkategorie_1]]="","",Tabelle1623[[#This Row],[Unterkategorie_1]])</f>
        <v>politisches Interesse</v>
      </c>
      <c r="G274" s="38" t="str">
        <f>IF(Tabelle1623[[#This Row],[Unterkategorie_2]]="","",Tabelle1623[[#This Row],[Unterkategorie_2]])</f>
        <v/>
      </c>
      <c r="H274" s="38" t="str">
        <f>Tabelle1623[[#This Row],[Frageart]]</f>
        <v>Information</v>
      </c>
      <c r="J274" s="22" t="str">
        <f t="shared" si="19"/>
        <v>ok</v>
      </c>
      <c r="K274" s="22" t="str">
        <f t="shared" si="20"/>
        <v>ok</v>
      </c>
      <c r="L274" s="22" t="str">
        <f t="shared" si="21"/>
        <v/>
      </c>
      <c r="M274" s="22" t="str">
        <f t="shared" si="22"/>
        <v>ok</v>
      </c>
    </row>
    <row r="275" spans="1:13" x14ac:dyDescent="0.2">
      <c r="A275" s="37">
        <f>Tabelle1623[[#This Row],[Projektnummer]]</f>
        <v>2</v>
      </c>
      <c r="B275" s="37" t="str">
        <f>Tabelle1623[[#This Row],[Sprache]]</f>
        <v>D</v>
      </c>
      <c r="C275" s="37">
        <f>Tabelle1623[[#This Row],[Fragenummer]]</f>
        <v>40</v>
      </c>
      <c r="D275" s="37">
        <f>Tabelle1623[[#This Row],[Nummerzusatz]]</f>
        <v>40</v>
      </c>
      <c r="E275" s="38" t="str">
        <f>Tabelle1623[[#This Row],[Kategorie]]</f>
        <v>Politik</v>
      </c>
      <c r="F275" s="38" t="str">
        <f>IF(Tabelle1623[[#This Row],[Unterkategorie_1]]="","",Tabelle1623[[#This Row],[Unterkategorie_1]])</f>
        <v>politisches Interesse</v>
      </c>
      <c r="G275" s="38" t="str">
        <f>IF(Tabelle1623[[#This Row],[Unterkategorie_2]]="","",Tabelle1623[[#This Row],[Unterkategorie_2]])</f>
        <v/>
      </c>
      <c r="H275" s="38" t="str">
        <f>Tabelle1623[[#This Row],[Frageart]]</f>
        <v>Einstellung</v>
      </c>
      <c r="J275" s="22" t="str">
        <f t="shared" si="19"/>
        <v>ok</v>
      </c>
      <c r="K275" s="22" t="str">
        <f t="shared" si="20"/>
        <v>ok</v>
      </c>
      <c r="L275" s="22" t="str">
        <f t="shared" si="21"/>
        <v/>
      </c>
      <c r="M275" s="22" t="str">
        <f t="shared" si="22"/>
        <v>ok</v>
      </c>
    </row>
    <row r="276" spans="1:13" x14ac:dyDescent="0.2">
      <c r="A276" s="37">
        <f>Tabelle1623[[#This Row],[Projektnummer]]</f>
        <v>2</v>
      </c>
      <c r="B276" s="37" t="str">
        <f>Tabelle1623[[#This Row],[Sprache]]</f>
        <v>D</v>
      </c>
      <c r="C276" s="37">
        <f>Tabelle1623[[#This Row],[Fragenummer]]</f>
        <v>41</v>
      </c>
      <c r="D276" s="37">
        <f>Tabelle1623[[#This Row],[Nummerzusatz]]</f>
        <v>41</v>
      </c>
      <c r="E276" s="38" t="str">
        <f>Tabelle1623[[#This Row],[Kategorie]]</f>
        <v>Politik</v>
      </c>
      <c r="F276" s="38" t="str">
        <f>IF(Tabelle1623[[#This Row],[Unterkategorie_1]]="","",Tabelle1623[[#This Row],[Unterkategorie_1]])</f>
        <v>politisches Interesse</v>
      </c>
      <c r="G276" s="38" t="str">
        <f>IF(Tabelle1623[[#This Row],[Unterkategorie_2]]="","",Tabelle1623[[#This Row],[Unterkategorie_2]])</f>
        <v/>
      </c>
      <c r="H276" s="38" t="str">
        <f>Tabelle1623[[#This Row],[Frageart]]</f>
        <v>Einstellung</v>
      </c>
      <c r="J276" s="22" t="str">
        <f t="shared" si="19"/>
        <v>ok</v>
      </c>
      <c r="K276" s="22" t="str">
        <f t="shared" si="20"/>
        <v>ok</v>
      </c>
      <c r="L276" s="22" t="str">
        <f t="shared" si="21"/>
        <v/>
      </c>
      <c r="M276" s="22" t="str">
        <f t="shared" si="22"/>
        <v>ok</v>
      </c>
    </row>
    <row r="277" spans="1:13" x14ac:dyDescent="0.2">
      <c r="A277" s="37">
        <f>Tabelle1623[[#This Row],[Projektnummer]]</f>
        <v>2</v>
      </c>
      <c r="B277" s="37" t="str">
        <f>Tabelle1623[[#This Row],[Sprache]]</f>
        <v>D</v>
      </c>
      <c r="C277" s="37">
        <f>Tabelle1623[[#This Row],[Fragenummer]]</f>
        <v>42</v>
      </c>
      <c r="D277" s="37">
        <f>Tabelle1623[[#This Row],[Nummerzusatz]]</f>
        <v>42</v>
      </c>
      <c r="E277" s="38" t="str">
        <f>Tabelle1623[[#This Row],[Kategorie]]</f>
        <v>Politik</v>
      </c>
      <c r="F277" s="38" t="str">
        <f>IF(Tabelle1623[[#This Row],[Unterkategorie_1]]="","",Tabelle1623[[#This Row],[Unterkategorie_1]])</f>
        <v>politisches Interesse</v>
      </c>
      <c r="G277" s="38" t="str">
        <f>IF(Tabelle1623[[#This Row],[Unterkategorie_2]]="","",Tabelle1623[[#This Row],[Unterkategorie_2]])</f>
        <v/>
      </c>
      <c r="H277" s="38" t="str">
        <f>Tabelle1623[[#This Row],[Frageart]]</f>
        <v>Einstellung</v>
      </c>
      <c r="J277" s="22" t="str">
        <f t="shared" si="19"/>
        <v>ok</v>
      </c>
      <c r="K277" s="22" t="str">
        <f t="shared" si="20"/>
        <v>ok</v>
      </c>
      <c r="L277" s="22" t="str">
        <f t="shared" si="21"/>
        <v/>
      </c>
      <c r="M277" s="22" t="str">
        <f t="shared" si="22"/>
        <v>ok</v>
      </c>
    </row>
    <row r="278" spans="1:13" x14ac:dyDescent="0.2">
      <c r="A278" s="37">
        <f>Tabelle1623[[#This Row],[Projektnummer]]</f>
        <v>2</v>
      </c>
      <c r="B278" s="37" t="str">
        <f>Tabelle1623[[#This Row],[Sprache]]</f>
        <v>D</v>
      </c>
      <c r="C278" s="37">
        <f>Tabelle1623[[#This Row],[Fragenummer]]</f>
        <v>43</v>
      </c>
      <c r="D278" s="37">
        <f>Tabelle1623[[#This Row],[Nummerzusatz]]</f>
        <v>43</v>
      </c>
      <c r="E278" s="38" t="str">
        <f>Tabelle1623[[#This Row],[Kategorie]]</f>
        <v>Politik</v>
      </c>
      <c r="F278" s="38" t="str">
        <f>IF(Tabelle1623[[#This Row],[Unterkategorie_1]]="","",Tabelle1623[[#This Row],[Unterkategorie_1]])</f>
        <v>politisches Interesse</v>
      </c>
      <c r="G278" s="38" t="str">
        <f>IF(Tabelle1623[[#This Row],[Unterkategorie_2]]="","",Tabelle1623[[#This Row],[Unterkategorie_2]])</f>
        <v/>
      </c>
      <c r="H278" s="38" t="str">
        <f>Tabelle1623[[#This Row],[Frageart]]</f>
        <v>Häufigkeit</v>
      </c>
      <c r="J278" s="22" t="str">
        <f t="shared" si="19"/>
        <v>ok</v>
      </c>
      <c r="K278" s="22" t="str">
        <f t="shared" si="20"/>
        <v>ok</v>
      </c>
      <c r="L278" s="22" t="str">
        <f t="shared" si="21"/>
        <v/>
      </c>
      <c r="M278" s="22" t="str">
        <f t="shared" si="22"/>
        <v>ok</v>
      </c>
    </row>
    <row r="279" spans="1:13" x14ac:dyDescent="0.2">
      <c r="A279" s="37">
        <f>Tabelle1623[[#This Row],[Projektnummer]]</f>
        <v>2</v>
      </c>
      <c r="B279" s="37" t="str">
        <f>Tabelle1623[[#This Row],[Sprache]]</f>
        <v>D</v>
      </c>
      <c r="C279" s="37">
        <f>Tabelle1623[[#This Row],[Fragenummer]]</f>
        <v>44</v>
      </c>
      <c r="D279" s="37">
        <f>Tabelle1623[[#This Row],[Nummerzusatz]]</f>
        <v>44</v>
      </c>
      <c r="E279" s="38" t="str">
        <f>Tabelle1623[[#This Row],[Kategorie]]</f>
        <v>Politik</v>
      </c>
      <c r="F279" s="38" t="str">
        <f>IF(Tabelle1623[[#This Row],[Unterkategorie_1]]="","",Tabelle1623[[#This Row],[Unterkategorie_1]])</f>
        <v>politisches Interesse</v>
      </c>
      <c r="G279" s="38" t="str">
        <f>IF(Tabelle1623[[#This Row],[Unterkategorie_2]]="","",Tabelle1623[[#This Row],[Unterkategorie_2]])</f>
        <v/>
      </c>
      <c r="H279" s="38" t="str">
        <f>Tabelle1623[[#This Row],[Frageart]]</f>
        <v>Häufigkeit</v>
      </c>
      <c r="J279" s="22" t="str">
        <f t="shared" si="19"/>
        <v>ok</v>
      </c>
      <c r="K279" s="22" t="str">
        <f t="shared" si="20"/>
        <v>ok</v>
      </c>
      <c r="L279" s="22" t="str">
        <f t="shared" si="21"/>
        <v/>
      </c>
      <c r="M279" s="22" t="str">
        <f t="shared" si="22"/>
        <v>ok</v>
      </c>
    </row>
    <row r="280" spans="1:13" x14ac:dyDescent="0.2">
      <c r="A280" s="37">
        <f>Tabelle1623[[#This Row],[Projektnummer]]</f>
        <v>2</v>
      </c>
      <c r="B280" s="37" t="str">
        <f>Tabelle1623[[#This Row],[Sprache]]</f>
        <v>D</v>
      </c>
      <c r="C280" s="37">
        <f>Tabelle1623[[#This Row],[Fragenummer]]</f>
        <v>45</v>
      </c>
      <c r="D280" s="37">
        <f>Tabelle1623[[#This Row],[Nummerzusatz]]</f>
        <v>45</v>
      </c>
      <c r="E280" s="38" t="str">
        <f>Tabelle1623[[#This Row],[Kategorie]]</f>
        <v>Politik</v>
      </c>
      <c r="F280" s="38" t="str">
        <f>IF(Tabelle1623[[#This Row],[Unterkategorie_1]]="","",Tabelle1623[[#This Row],[Unterkategorie_1]])</f>
        <v>politisches Interesse</v>
      </c>
      <c r="G280" s="38" t="str">
        <f>IF(Tabelle1623[[#This Row],[Unterkategorie_2]]="","",Tabelle1623[[#This Row],[Unterkategorie_2]])</f>
        <v/>
      </c>
      <c r="H280" s="38" t="str">
        <f>Tabelle1623[[#This Row],[Frageart]]</f>
        <v>Einstellung</v>
      </c>
      <c r="J280" s="22" t="str">
        <f t="shared" si="19"/>
        <v>ok</v>
      </c>
      <c r="K280" s="22" t="str">
        <f t="shared" si="20"/>
        <v>ok</v>
      </c>
      <c r="L280" s="22" t="str">
        <f t="shared" si="21"/>
        <v/>
      </c>
      <c r="M280" s="22" t="str">
        <f t="shared" si="22"/>
        <v>ok</v>
      </c>
    </row>
    <row r="281" spans="1:13" x14ac:dyDescent="0.2">
      <c r="A281" s="37">
        <f>Tabelle1623[[#This Row],[Projektnummer]]</f>
        <v>2</v>
      </c>
      <c r="B281" s="37" t="str">
        <f>Tabelle1623[[#This Row],[Sprache]]</f>
        <v>D</v>
      </c>
      <c r="C281" s="37">
        <f>Tabelle1623[[#This Row],[Fragenummer]]</f>
        <v>46</v>
      </c>
      <c r="D281" s="37">
        <f>Tabelle1623[[#This Row],[Nummerzusatz]]</f>
        <v>46</v>
      </c>
      <c r="E281" s="38" t="str">
        <f>Tabelle1623[[#This Row],[Kategorie]]</f>
        <v>Persönlichkeit</v>
      </c>
      <c r="F281" s="38" t="str">
        <f>IF(Tabelle1623[[#This Row],[Unterkategorie_1]]="","",Tabelle1623[[#This Row],[Unterkategorie_1]])</f>
        <v/>
      </c>
      <c r="G281" s="38" t="str">
        <f>IF(Tabelle1623[[#This Row],[Unterkategorie_2]]="","",Tabelle1623[[#This Row],[Unterkategorie_2]])</f>
        <v/>
      </c>
      <c r="H281" s="38" t="str">
        <f>Tabelle1623[[#This Row],[Frageart]]</f>
        <v>Einstellung</v>
      </c>
      <c r="J281" s="22" t="str">
        <f t="shared" si="19"/>
        <v>ok</v>
      </c>
      <c r="K281" s="22" t="str">
        <f t="shared" si="20"/>
        <v/>
      </c>
      <c r="L281" s="22" t="str">
        <f t="shared" si="21"/>
        <v/>
      </c>
      <c r="M281" s="22" t="str">
        <f t="shared" si="22"/>
        <v>ok</v>
      </c>
    </row>
    <row r="282" spans="1:13" x14ac:dyDescent="0.2">
      <c r="A282" s="37">
        <f>Tabelle1623[[#This Row],[Projektnummer]]</f>
        <v>2</v>
      </c>
      <c r="B282" s="37" t="str">
        <f>Tabelle1623[[#This Row],[Sprache]]</f>
        <v>D</v>
      </c>
      <c r="C282" s="37">
        <f>Tabelle1623[[#This Row],[Fragenummer]]</f>
        <v>47</v>
      </c>
      <c r="D282" s="37">
        <f>Tabelle1623[[#This Row],[Nummerzusatz]]</f>
        <v>47</v>
      </c>
      <c r="E282" s="38" t="str">
        <f>Tabelle1623[[#This Row],[Kategorie]]</f>
        <v>Beruf</v>
      </c>
      <c r="F282" s="38" t="str">
        <f>IF(Tabelle1623[[#This Row],[Unterkategorie_1]]="","",Tabelle1623[[#This Row],[Unterkategorie_1]])</f>
        <v/>
      </c>
      <c r="G282" s="38" t="str">
        <f>IF(Tabelle1623[[#This Row],[Unterkategorie_2]]="","",Tabelle1623[[#This Row],[Unterkategorie_2]])</f>
        <v/>
      </c>
      <c r="H282" s="38" t="str">
        <f>Tabelle1623[[#This Row],[Frageart]]</f>
        <v>Einstellung</v>
      </c>
      <c r="J282" s="22" t="str">
        <f t="shared" si="19"/>
        <v>ok</v>
      </c>
      <c r="K282" s="22" t="str">
        <f t="shared" si="20"/>
        <v/>
      </c>
      <c r="L282" s="22" t="str">
        <f t="shared" si="21"/>
        <v/>
      </c>
      <c r="M282" s="22" t="str">
        <f t="shared" si="22"/>
        <v>ok</v>
      </c>
    </row>
    <row r="283" spans="1:13" x14ac:dyDescent="0.2">
      <c r="A283" s="37">
        <f>Tabelle1623[[#This Row],[Projektnummer]]</f>
        <v>2</v>
      </c>
      <c r="B283" s="37" t="str">
        <f>Tabelle1623[[#This Row],[Sprache]]</f>
        <v>D</v>
      </c>
      <c r="C283" s="37">
        <f>Tabelle1623[[#This Row],[Fragenummer]]</f>
        <v>48</v>
      </c>
      <c r="D283" s="37">
        <f>Tabelle1623[[#This Row],[Nummerzusatz]]</f>
        <v>48</v>
      </c>
      <c r="E283" s="38" t="str">
        <f>Tabelle1623[[#This Row],[Kategorie]]</f>
        <v>Beruf</v>
      </c>
      <c r="F283" s="38" t="str">
        <f>IF(Tabelle1623[[#This Row],[Unterkategorie_1]]="","",Tabelle1623[[#This Row],[Unterkategorie_1]])</f>
        <v/>
      </c>
      <c r="G283" s="38" t="str">
        <f>IF(Tabelle1623[[#This Row],[Unterkategorie_2]]="","",Tabelle1623[[#This Row],[Unterkategorie_2]])</f>
        <v/>
      </c>
      <c r="H283" s="38" t="str">
        <f>Tabelle1623[[#This Row],[Frageart]]</f>
        <v>Stärkegrad</v>
      </c>
      <c r="J283" s="22" t="str">
        <f t="shared" si="19"/>
        <v>ok</v>
      </c>
      <c r="K283" s="22" t="str">
        <f t="shared" si="20"/>
        <v/>
      </c>
      <c r="L283" s="22" t="str">
        <f t="shared" si="21"/>
        <v/>
      </c>
      <c r="M283" s="22" t="str">
        <f t="shared" si="22"/>
        <v>ok</v>
      </c>
    </row>
    <row r="284" spans="1:13" x14ac:dyDescent="0.2">
      <c r="A284" s="37">
        <f>Tabelle1623[[#This Row],[Projektnummer]]</f>
        <v>2</v>
      </c>
      <c r="B284" s="37" t="str">
        <f>Tabelle1623[[#This Row],[Sprache]]</f>
        <v>D</v>
      </c>
      <c r="C284" s="37">
        <f>Tabelle1623[[#This Row],[Fragenummer]]</f>
        <v>49</v>
      </c>
      <c r="D284" s="37">
        <f>Tabelle1623[[#This Row],[Nummerzusatz]]</f>
        <v>49</v>
      </c>
      <c r="E284" s="38" t="str">
        <f>Tabelle1623[[#This Row],[Kategorie]]</f>
        <v>Beruf</v>
      </c>
      <c r="F284" s="38" t="str">
        <f>IF(Tabelle1623[[#This Row],[Unterkategorie_1]]="","",Tabelle1623[[#This Row],[Unterkategorie_1]])</f>
        <v/>
      </c>
      <c r="G284" s="38" t="str">
        <f>IF(Tabelle1623[[#This Row],[Unterkategorie_2]]="","",Tabelle1623[[#This Row],[Unterkategorie_2]])</f>
        <v/>
      </c>
      <c r="H284" s="38" t="str">
        <f>Tabelle1623[[#This Row],[Frageart]]</f>
        <v>Einstellung</v>
      </c>
      <c r="J284" s="22" t="str">
        <f t="shared" si="19"/>
        <v>ok</v>
      </c>
      <c r="K284" s="22" t="str">
        <f t="shared" si="20"/>
        <v/>
      </c>
      <c r="L284" s="22" t="str">
        <f t="shared" si="21"/>
        <v/>
      </c>
      <c r="M284" s="22" t="str">
        <f t="shared" si="22"/>
        <v>ok</v>
      </c>
    </row>
    <row r="285" spans="1:13" x14ac:dyDescent="0.2">
      <c r="A285" s="37">
        <f>Tabelle1623[[#This Row],[Projektnummer]]</f>
        <v>2</v>
      </c>
      <c r="B285" s="37" t="str">
        <f>Tabelle1623[[#This Row],[Sprache]]</f>
        <v>D</v>
      </c>
      <c r="C285" s="37">
        <f>Tabelle1623[[#This Row],[Fragenummer]]</f>
        <v>50</v>
      </c>
      <c r="D285" s="37">
        <f>Tabelle1623[[#This Row],[Nummerzusatz]]</f>
        <v>50</v>
      </c>
      <c r="E285" s="38" t="str">
        <f>Tabelle1623[[#This Row],[Kategorie]]</f>
        <v>Familie</v>
      </c>
      <c r="F285" s="38" t="str">
        <f>IF(Tabelle1623[[#This Row],[Unterkategorie_1]]="","",Tabelle1623[[#This Row],[Unterkategorie_1]])</f>
        <v/>
      </c>
      <c r="G285" s="38" t="str">
        <f>IF(Tabelle1623[[#This Row],[Unterkategorie_2]]="","",Tabelle1623[[#This Row],[Unterkategorie_2]])</f>
        <v/>
      </c>
      <c r="H285" s="38" t="str">
        <f>Tabelle1623[[#This Row],[Frageart]]</f>
        <v>Einstellung</v>
      </c>
      <c r="J285" s="22" t="str">
        <f t="shared" si="19"/>
        <v>ok</v>
      </c>
      <c r="K285" s="22" t="str">
        <f t="shared" si="20"/>
        <v/>
      </c>
      <c r="L285" s="22" t="str">
        <f t="shared" si="21"/>
        <v/>
      </c>
      <c r="M285" s="22" t="str">
        <f t="shared" si="22"/>
        <v>ok</v>
      </c>
    </row>
    <row r="286" spans="1:13" x14ac:dyDescent="0.2">
      <c r="A286" s="37">
        <f>Tabelle1623[[#This Row],[Projektnummer]]</f>
        <v>2</v>
      </c>
      <c r="B286" s="37" t="str">
        <f>Tabelle1623[[#This Row],[Sprache]]</f>
        <v>D</v>
      </c>
      <c r="C286" s="37">
        <f>Tabelle1623[[#This Row],[Fragenummer]]</f>
        <v>51</v>
      </c>
      <c r="D286" s="37">
        <f>Tabelle1623[[#This Row],[Nummerzusatz]]</f>
        <v>51</v>
      </c>
      <c r="E286" s="38" t="str">
        <f>Tabelle1623[[#This Row],[Kategorie]]</f>
        <v>Werte</v>
      </c>
      <c r="F286" s="38" t="str">
        <f>IF(Tabelle1623[[#This Row],[Unterkategorie_1]]="","",Tabelle1623[[#This Row],[Unterkategorie_1]])</f>
        <v/>
      </c>
      <c r="G286" s="38" t="str">
        <f>IF(Tabelle1623[[#This Row],[Unterkategorie_2]]="","",Tabelle1623[[#This Row],[Unterkategorie_2]])</f>
        <v/>
      </c>
      <c r="H286" s="38" t="str">
        <f>Tabelle1623[[#This Row],[Frageart]]</f>
        <v>Stärkegrad</v>
      </c>
      <c r="J286" s="22" t="str">
        <f t="shared" si="19"/>
        <v>ok</v>
      </c>
      <c r="K286" s="22" t="str">
        <f t="shared" si="20"/>
        <v/>
      </c>
      <c r="L286" s="22" t="str">
        <f t="shared" si="21"/>
        <v/>
      </c>
      <c r="M286" s="22" t="str">
        <f t="shared" si="22"/>
        <v>ok</v>
      </c>
    </row>
    <row r="287" spans="1:13" x14ac:dyDescent="0.2">
      <c r="A287" s="37">
        <f>Tabelle1623[[#This Row],[Projektnummer]]</f>
        <v>2</v>
      </c>
      <c r="B287" s="37" t="str">
        <f>Tabelle1623[[#This Row],[Sprache]]</f>
        <v>D</v>
      </c>
      <c r="C287" s="37">
        <f>Tabelle1623[[#This Row],[Fragenummer]]</f>
        <v>52</v>
      </c>
      <c r="D287" s="37">
        <f>Tabelle1623[[#This Row],[Nummerzusatz]]</f>
        <v>52</v>
      </c>
      <c r="E287" s="38" t="str">
        <f>Tabelle1623[[#This Row],[Kategorie]]</f>
        <v>Werte</v>
      </c>
      <c r="F287" s="38" t="str">
        <f>IF(Tabelle1623[[#This Row],[Unterkategorie_1]]="","",Tabelle1623[[#This Row],[Unterkategorie_1]])</f>
        <v/>
      </c>
      <c r="G287" s="38" t="str">
        <f>IF(Tabelle1623[[#This Row],[Unterkategorie_2]]="","",Tabelle1623[[#This Row],[Unterkategorie_2]])</f>
        <v/>
      </c>
      <c r="H287" s="38" t="str">
        <f>Tabelle1623[[#This Row],[Frageart]]</f>
        <v>Information</v>
      </c>
      <c r="J287" s="22" t="str">
        <f t="shared" si="19"/>
        <v>ok</v>
      </c>
      <c r="K287" s="22" t="str">
        <f t="shared" si="20"/>
        <v/>
      </c>
      <c r="L287" s="22" t="str">
        <f t="shared" si="21"/>
        <v/>
      </c>
      <c r="M287" s="22" t="str">
        <f t="shared" si="22"/>
        <v>ok</v>
      </c>
    </row>
    <row r="288" spans="1:13" x14ac:dyDescent="0.2">
      <c r="A288" s="37">
        <f>Tabelle1623[[#This Row],[Projektnummer]]</f>
        <v>2</v>
      </c>
      <c r="B288" s="37" t="str">
        <f>Tabelle1623[[#This Row],[Sprache]]</f>
        <v>D</v>
      </c>
      <c r="C288" s="37">
        <f>Tabelle1623[[#This Row],[Fragenummer]]</f>
        <v>53</v>
      </c>
      <c r="D288" s="37">
        <f>Tabelle1623[[#This Row],[Nummerzusatz]]</f>
        <v>53</v>
      </c>
      <c r="E288" s="38" t="str">
        <f>Tabelle1623[[#This Row],[Kategorie]]</f>
        <v>Familie</v>
      </c>
      <c r="F288" s="38" t="str">
        <f>IF(Tabelle1623[[#This Row],[Unterkategorie_1]]="","",Tabelle1623[[#This Row],[Unterkategorie_1]])</f>
        <v>Kommunikation</v>
      </c>
      <c r="G288" s="38" t="str">
        <f>IF(Tabelle1623[[#This Row],[Unterkategorie_2]]="","",Tabelle1623[[#This Row],[Unterkategorie_2]])</f>
        <v/>
      </c>
      <c r="H288" s="38" t="str">
        <f>Tabelle1623[[#This Row],[Frageart]]</f>
        <v>Qualität</v>
      </c>
      <c r="J288" s="22" t="str">
        <f t="shared" si="19"/>
        <v>ok</v>
      </c>
      <c r="K288" s="22" t="str">
        <f t="shared" si="20"/>
        <v>ok</v>
      </c>
      <c r="L288" s="22" t="str">
        <f t="shared" si="21"/>
        <v/>
      </c>
      <c r="M288" s="22" t="str">
        <f t="shared" si="22"/>
        <v>ok</v>
      </c>
    </row>
    <row r="289" spans="1:13" x14ac:dyDescent="0.2">
      <c r="A289" s="37">
        <f>Tabelle1623[[#This Row],[Projektnummer]]</f>
        <v>2</v>
      </c>
      <c r="B289" s="37" t="str">
        <f>Tabelle1623[[#This Row],[Sprache]]</f>
        <v>D</v>
      </c>
      <c r="C289" s="37">
        <f>Tabelle1623[[#This Row],[Fragenummer]]</f>
        <v>54</v>
      </c>
      <c r="D289" s="37">
        <f>Tabelle1623[[#This Row],[Nummerzusatz]]</f>
        <v>54</v>
      </c>
      <c r="E289" s="38" t="str">
        <f>Tabelle1623[[#This Row],[Kategorie]]</f>
        <v>Familie</v>
      </c>
      <c r="F289" s="38" t="str">
        <f>IF(Tabelle1623[[#This Row],[Unterkategorie_1]]="","",Tabelle1623[[#This Row],[Unterkategorie_1]])</f>
        <v>Kommunikation</v>
      </c>
      <c r="G289" s="38" t="str">
        <f>IF(Tabelle1623[[#This Row],[Unterkategorie_2]]="","",Tabelle1623[[#This Row],[Unterkategorie_2]])</f>
        <v/>
      </c>
      <c r="H289" s="38" t="str">
        <f>Tabelle1623[[#This Row],[Frageart]]</f>
        <v>Qualität</v>
      </c>
      <c r="J289" s="22" t="str">
        <f t="shared" si="19"/>
        <v>ok</v>
      </c>
      <c r="K289" s="22" t="str">
        <f t="shared" si="20"/>
        <v>ok</v>
      </c>
      <c r="L289" s="22" t="str">
        <f t="shared" si="21"/>
        <v/>
      </c>
      <c r="M289" s="22" t="str">
        <f t="shared" si="22"/>
        <v>ok</v>
      </c>
    </row>
    <row r="290" spans="1:13" x14ac:dyDescent="0.2">
      <c r="A290" s="37">
        <f>Tabelle1623[[#This Row],[Projektnummer]]</f>
        <v>2</v>
      </c>
      <c r="B290" s="37" t="str">
        <f>Tabelle1623[[#This Row],[Sprache]]</f>
        <v>D</v>
      </c>
      <c r="C290" s="37">
        <f>Tabelle1623[[#This Row],[Fragenummer]]</f>
        <v>55</v>
      </c>
      <c r="D290" s="37">
        <f>Tabelle1623[[#This Row],[Nummerzusatz]]</f>
        <v>55</v>
      </c>
      <c r="E290" s="38" t="str">
        <f>Tabelle1623[[#This Row],[Kategorie]]</f>
        <v>Persönlichkeit</v>
      </c>
      <c r="F290" s="38" t="str">
        <f>IF(Tabelle1623[[#This Row],[Unterkategorie_1]]="","",Tabelle1623[[#This Row],[Unterkategorie_1]])</f>
        <v/>
      </c>
      <c r="G290" s="38" t="str">
        <f>IF(Tabelle1623[[#This Row],[Unterkategorie_2]]="","",Tabelle1623[[#This Row],[Unterkategorie_2]])</f>
        <v/>
      </c>
      <c r="H290" s="38" t="str">
        <f>Tabelle1623[[#This Row],[Frageart]]</f>
        <v>Häufigkeit</v>
      </c>
      <c r="J290" s="22" t="str">
        <f t="shared" si="19"/>
        <v>ok</v>
      </c>
      <c r="K290" s="22" t="str">
        <f t="shared" si="20"/>
        <v/>
      </c>
      <c r="L290" s="22" t="str">
        <f t="shared" si="21"/>
        <v/>
      </c>
      <c r="M290" s="22" t="str">
        <f t="shared" si="22"/>
        <v>ok</v>
      </c>
    </row>
    <row r="291" spans="1:13" x14ac:dyDescent="0.2">
      <c r="A291" s="37">
        <f>Tabelle1623[[#This Row],[Projektnummer]]</f>
        <v>2</v>
      </c>
      <c r="B291" s="37" t="str">
        <f>Tabelle1623[[#This Row],[Sprache]]</f>
        <v>D</v>
      </c>
      <c r="C291" s="37">
        <f>Tabelle1623[[#This Row],[Fragenummer]]</f>
        <v>56</v>
      </c>
      <c r="D291" s="37">
        <f>Tabelle1623[[#This Row],[Nummerzusatz]]</f>
        <v>56</v>
      </c>
      <c r="E291" s="38" t="str">
        <f>Tabelle1623[[#This Row],[Kategorie]]</f>
        <v>Familie</v>
      </c>
      <c r="F291" s="38" t="str">
        <f>IF(Tabelle1623[[#This Row],[Unterkategorie_1]]="","",Tabelle1623[[#This Row],[Unterkategorie_1]])</f>
        <v>Kommunikation</v>
      </c>
      <c r="G291" s="38" t="str">
        <f>IF(Tabelle1623[[#This Row],[Unterkategorie_2]]="","",Tabelle1623[[#This Row],[Unterkategorie_2]])</f>
        <v/>
      </c>
      <c r="H291" s="38" t="str">
        <f>Tabelle1623[[#This Row],[Frageart]]</f>
        <v>Häufigkeit</v>
      </c>
      <c r="J291" s="22" t="str">
        <f t="shared" si="19"/>
        <v>ok</v>
      </c>
      <c r="K291" s="22" t="str">
        <f t="shared" si="20"/>
        <v>ok</v>
      </c>
      <c r="L291" s="22" t="str">
        <f t="shared" si="21"/>
        <v/>
      </c>
      <c r="M291" s="22" t="str">
        <f t="shared" si="22"/>
        <v>ok</v>
      </c>
    </row>
    <row r="292" spans="1:13" x14ac:dyDescent="0.2">
      <c r="A292" s="37">
        <f>Tabelle1623[[#This Row],[Projektnummer]]</f>
        <v>2</v>
      </c>
      <c r="B292" s="37" t="str">
        <f>Tabelle1623[[#This Row],[Sprache]]</f>
        <v>D</v>
      </c>
      <c r="C292" s="37">
        <f>Tabelle1623[[#This Row],[Fragenummer]]</f>
        <v>57</v>
      </c>
      <c r="D292" s="37">
        <f>Tabelle1623[[#This Row],[Nummerzusatz]]</f>
        <v>57</v>
      </c>
      <c r="E292" s="38" t="str">
        <f>Tabelle1623[[#This Row],[Kategorie]]</f>
        <v>Familie</v>
      </c>
      <c r="F292" s="38" t="str">
        <f>IF(Tabelle1623[[#This Row],[Unterkategorie_1]]="","",Tabelle1623[[#This Row],[Unterkategorie_1]])</f>
        <v>Kommunikation</v>
      </c>
      <c r="G292" s="38" t="str">
        <f>IF(Tabelle1623[[#This Row],[Unterkategorie_2]]="","",Tabelle1623[[#This Row],[Unterkategorie_2]])</f>
        <v/>
      </c>
      <c r="H292" s="38" t="str">
        <f>Tabelle1623[[#This Row],[Frageart]]</f>
        <v>Einstellung</v>
      </c>
      <c r="J292" s="22" t="str">
        <f t="shared" si="19"/>
        <v>ok</v>
      </c>
      <c r="K292" s="22" t="str">
        <f t="shared" si="20"/>
        <v>ok</v>
      </c>
      <c r="L292" s="22" t="str">
        <f t="shared" si="21"/>
        <v/>
      </c>
      <c r="M292" s="22" t="str">
        <f t="shared" si="22"/>
        <v>ok</v>
      </c>
    </row>
    <row r="293" spans="1:13" x14ac:dyDescent="0.2">
      <c r="A293" s="37">
        <f>Tabelle1623[[#This Row],[Projektnummer]]</f>
        <v>2</v>
      </c>
      <c r="B293" s="37" t="str">
        <f>Tabelle1623[[#This Row],[Sprache]]</f>
        <v>D</v>
      </c>
      <c r="C293" s="37">
        <f>Tabelle1623[[#This Row],[Fragenummer]]</f>
        <v>58</v>
      </c>
      <c r="D293" s="37">
        <f>Tabelle1623[[#This Row],[Nummerzusatz]]</f>
        <v>58</v>
      </c>
      <c r="E293" s="38" t="str">
        <f>Tabelle1623[[#This Row],[Kategorie]]</f>
        <v>Familie</v>
      </c>
      <c r="F293" s="38" t="str">
        <f>IF(Tabelle1623[[#This Row],[Unterkategorie_1]]="","",Tabelle1623[[#This Row],[Unterkategorie_1]])</f>
        <v>Kommunikation</v>
      </c>
      <c r="G293" s="38" t="str">
        <f>IF(Tabelle1623[[#This Row],[Unterkategorie_2]]="","",Tabelle1623[[#This Row],[Unterkategorie_2]])</f>
        <v/>
      </c>
      <c r="H293" s="38" t="str">
        <f>Tabelle1623[[#This Row],[Frageart]]</f>
        <v>Häufigkeit</v>
      </c>
      <c r="J293" s="22" t="str">
        <f t="shared" si="19"/>
        <v>ok</v>
      </c>
      <c r="K293" s="22" t="str">
        <f t="shared" si="20"/>
        <v>ok</v>
      </c>
      <c r="L293" s="22" t="str">
        <f t="shared" si="21"/>
        <v/>
      </c>
      <c r="M293" s="22" t="str">
        <f t="shared" si="22"/>
        <v>ok</v>
      </c>
    </row>
    <row r="294" spans="1:13" x14ac:dyDescent="0.2">
      <c r="A294" s="37">
        <f>Tabelle1623[[#This Row],[Projektnummer]]</f>
        <v>2</v>
      </c>
      <c r="B294" s="37" t="str">
        <f>Tabelle1623[[#This Row],[Sprache]]</f>
        <v>D</v>
      </c>
      <c r="C294" s="37">
        <f>Tabelle1623[[#This Row],[Fragenummer]]</f>
        <v>59</v>
      </c>
      <c r="D294" s="37">
        <f>Tabelle1623[[#This Row],[Nummerzusatz]]</f>
        <v>59</v>
      </c>
      <c r="E294" s="38" t="str">
        <f>Tabelle1623[[#This Row],[Kategorie]]</f>
        <v>Familie</v>
      </c>
      <c r="F294" s="38" t="str">
        <f>IF(Tabelle1623[[#This Row],[Unterkategorie_1]]="","",Tabelle1623[[#This Row],[Unterkategorie_1]])</f>
        <v>Kommunikation</v>
      </c>
      <c r="G294" s="38" t="str">
        <f>IF(Tabelle1623[[#This Row],[Unterkategorie_2]]="","",Tabelle1623[[#This Row],[Unterkategorie_2]])</f>
        <v>Fernsehen</v>
      </c>
      <c r="H294" s="38" t="str">
        <f>Tabelle1623[[#This Row],[Frageart]]</f>
        <v>Häufigkeit</v>
      </c>
      <c r="J294" s="22" t="str">
        <f t="shared" si="19"/>
        <v>ok</v>
      </c>
      <c r="K294" s="22" t="str">
        <f t="shared" si="20"/>
        <v>ok</v>
      </c>
      <c r="L294" s="22" t="str">
        <f t="shared" si="21"/>
        <v>ok</v>
      </c>
      <c r="M294" s="22" t="str">
        <f t="shared" si="22"/>
        <v>ok</v>
      </c>
    </row>
    <row r="295" spans="1:13" x14ac:dyDescent="0.2">
      <c r="A295" s="37">
        <f>Tabelle1623[[#This Row],[Projektnummer]]</f>
        <v>2</v>
      </c>
      <c r="B295" s="37" t="str">
        <f>Tabelle1623[[#This Row],[Sprache]]</f>
        <v>D</v>
      </c>
      <c r="C295" s="37">
        <f>Tabelle1623[[#This Row],[Fragenummer]]</f>
        <v>60</v>
      </c>
      <c r="D295" s="37">
        <f>Tabelle1623[[#This Row],[Nummerzusatz]]</f>
        <v>60</v>
      </c>
      <c r="E295" s="38" t="str">
        <f>Tabelle1623[[#This Row],[Kategorie]]</f>
        <v>Kommunikation</v>
      </c>
      <c r="F295" s="38" t="str">
        <f>IF(Tabelle1623[[#This Row],[Unterkategorie_1]]="","",Tabelle1623[[#This Row],[Unterkategorie_1]])</f>
        <v>Familie</v>
      </c>
      <c r="G295" s="38" t="str">
        <f>IF(Tabelle1623[[#This Row],[Unterkategorie_2]]="","",Tabelle1623[[#This Row],[Unterkategorie_2]])</f>
        <v/>
      </c>
      <c r="H295" s="38" t="str">
        <f>Tabelle1623[[#This Row],[Frageart]]</f>
        <v>Information</v>
      </c>
      <c r="J295" s="22" t="str">
        <f t="shared" si="19"/>
        <v>ok</v>
      </c>
      <c r="K295" s="22" t="str">
        <f t="shared" si="20"/>
        <v>ok</v>
      </c>
      <c r="L295" s="22" t="str">
        <f t="shared" si="21"/>
        <v/>
      </c>
      <c r="M295" s="22" t="str">
        <f t="shared" si="22"/>
        <v>ok</v>
      </c>
    </row>
    <row r="296" spans="1:13" x14ac:dyDescent="0.2">
      <c r="A296" s="37">
        <f>Tabelle1623[[#This Row],[Projektnummer]]</f>
        <v>2</v>
      </c>
      <c r="B296" s="37" t="str">
        <f>Tabelle1623[[#This Row],[Sprache]]</f>
        <v>D</v>
      </c>
      <c r="C296" s="37">
        <f>Tabelle1623[[#This Row],[Fragenummer]]</f>
        <v>61</v>
      </c>
      <c r="D296" s="37">
        <f>Tabelle1623[[#This Row],[Nummerzusatz]]</f>
        <v>61</v>
      </c>
      <c r="E296" s="38" t="str">
        <f>Tabelle1623[[#This Row],[Kategorie]]</f>
        <v>Kommunikation</v>
      </c>
      <c r="F296" s="38" t="str">
        <f>IF(Tabelle1623[[#This Row],[Unterkategorie_1]]="","",Tabelle1623[[#This Row],[Unterkategorie_1]])</f>
        <v/>
      </c>
      <c r="G296" s="38" t="str">
        <f>IF(Tabelle1623[[#This Row],[Unterkategorie_2]]="","",Tabelle1623[[#This Row],[Unterkategorie_2]])</f>
        <v/>
      </c>
      <c r="H296" s="38" t="str">
        <f>Tabelle1623[[#This Row],[Frageart]]</f>
        <v>Information</v>
      </c>
      <c r="J296" s="22" t="str">
        <f t="shared" si="19"/>
        <v>ok</v>
      </c>
      <c r="K296" s="22" t="str">
        <f t="shared" si="20"/>
        <v/>
      </c>
      <c r="L296" s="22" t="str">
        <f t="shared" si="21"/>
        <v/>
      </c>
      <c r="M296" s="22" t="str">
        <f t="shared" si="22"/>
        <v>ok</v>
      </c>
    </row>
    <row r="297" spans="1:13" x14ac:dyDescent="0.2">
      <c r="A297" s="37">
        <f>Tabelle1623[[#This Row],[Projektnummer]]</f>
        <v>2</v>
      </c>
      <c r="B297" s="37" t="str">
        <f>Tabelle1623[[#This Row],[Sprache]]</f>
        <v>D</v>
      </c>
      <c r="C297" s="37">
        <f>Tabelle1623[[#This Row],[Fragenummer]]</f>
        <v>62</v>
      </c>
      <c r="D297" s="37">
        <f>Tabelle1623[[#This Row],[Nummerzusatz]]</f>
        <v>62</v>
      </c>
      <c r="E297" s="38" t="str">
        <f>Tabelle1623[[#This Row],[Kategorie]]</f>
        <v>Kommunikation</v>
      </c>
      <c r="F297" s="38" t="str">
        <f>IF(Tabelle1623[[#This Row],[Unterkategorie_1]]="","",Tabelle1623[[#This Row],[Unterkategorie_1]])</f>
        <v>Bekanntenkreis</v>
      </c>
      <c r="G297" s="38" t="str">
        <f>IF(Tabelle1623[[#This Row],[Unterkategorie_2]]="","",Tabelle1623[[#This Row],[Unterkategorie_2]])</f>
        <v/>
      </c>
      <c r="H297" s="38" t="str">
        <f>Tabelle1623[[#This Row],[Frageart]]</f>
        <v>Information</v>
      </c>
      <c r="J297" s="22" t="str">
        <f t="shared" si="19"/>
        <v>ok</v>
      </c>
      <c r="K297" s="22" t="str">
        <f t="shared" si="20"/>
        <v>ok</v>
      </c>
      <c r="L297" s="22" t="str">
        <f t="shared" si="21"/>
        <v/>
      </c>
      <c r="M297" s="22" t="str">
        <f t="shared" si="22"/>
        <v>ok</v>
      </c>
    </row>
    <row r="298" spans="1:13" x14ac:dyDescent="0.2">
      <c r="A298" s="37">
        <f>Tabelle1623[[#This Row],[Projektnummer]]</f>
        <v>2</v>
      </c>
      <c r="B298" s="37" t="str">
        <f>Tabelle1623[[#This Row],[Sprache]]</f>
        <v>D</v>
      </c>
      <c r="C298" s="37">
        <f>Tabelle1623[[#This Row],[Fragenummer]]</f>
        <v>63</v>
      </c>
      <c r="D298" s="37">
        <f>Tabelle1623[[#This Row],[Nummerzusatz]]</f>
        <v>63</v>
      </c>
      <c r="E298" s="38" t="str">
        <f>Tabelle1623[[#This Row],[Kategorie]]</f>
        <v>Kommunikation</v>
      </c>
      <c r="F298" s="38" t="str">
        <f>IF(Tabelle1623[[#This Row],[Unterkategorie_1]]="","",Tabelle1623[[#This Row],[Unterkategorie_1]])</f>
        <v>Bekanntenkreis</v>
      </c>
      <c r="G298" s="38" t="str">
        <f>IF(Tabelle1623[[#This Row],[Unterkategorie_2]]="","",Tabelle1623[[#This Row],[Unterkategorie_2]])</f>
        <v/>
      </c>
      <c r="H298" s="38" t="str">
        <f>Tabelle1623[[#This Row],[Frageart]]</f>
        <v>Information</v>
      </c>
      <c r="J298" s="22" t="str">
        <f t="shared" si="19"/>
        <v>ok</v>
      </c>
      <c r="K298" s="22" t="str">
        <f t="shared" si="20"/>
        <v>ok</v>
      </c>
      <c r="L298" s="22" t="str">
        <f t="shared" si="21"/>
        <v/>
      </c>
      <c r="M298" s="22" t="str">
        <f t="shared" si="22"/>
        <v>ok</v>
      </c>
    </row>
    <row r="299" spans="1:13" x14ac:dyDescent="0.2">
      <c r="A299" s="37">
        <f>Tabelle1623[[#This Row],[Projektnummer]]</f>
        <v>2</v>
      </c>
      <c r="B299" s="37" t="str">
        <f>Tabelle1623[[#This Row],[Sprache]]</f>
        <v>D</v>
      </c>
      <c r="C299" s="37">
        <f>Tabelle1623[[#This Row],[Fragenummer]]</f>
        <v>64</v>
      </c>
      <c r="D299" s="37">
        <f>Tabelle1623[[#This Row],[Nummerzusatz]]</f>
        <v>64</v>
      </c>
      <c r="E299" s="38" t="str">
        <f>Tabelle1623[[#This Row],[Kategorie]]</f>
        <v>Kommunikation</v>
      </c>
      <c r="F299" s="38" t="str">
        <f>IF(Tabelle1623[[#This Row],[Unterkategorie_1]]="","",Tabelle1623[[#This Row],[Unterkategorie_1]])</f>
        <v>Bekanntenkreis</v>
      </c>
      <c r="G299" s="38" t="str">
        <f>IF(Tabelle1623[[#This Row],[Unterkategorie_2]]="","",Tabelle1623[[#This Row],[Unterkategorie_2]])</f>
        <v/>
      </c>
      <c r="H299" s="38" t="str">
        <f>Tabelle1623[[#This Row],[Frageart]]</f>
        <v>Häufigkeit</v>
      </c>
      <c r="J299" s="22" t="str">
        <f t="shared" si="19"/>
        <v>ok</v>
      </c>
      <c r="K299" s="22" t="str">
        <f t="shared" si="20"/>
        <v>ok</v>
      </c>
      <c r="L299" s="22" t="str">
        <f t="shared" si="21"/>
        <v/>
      </c>
      <c r="M299" s="22" t="str">
        <f t="shared" si="22"/>
        <v>ok</v>
      </c>
    </row>
    <row r="300" spans="1:13" x14ac:dyDescent="0.2">
      <c r="A300" s="37">
        <f>Tabelle1623[[#This Row],[Projektnummer]]</f>
        <v>2</v>
      </c>
      <c r="B300" s="37" t="str">
        <f>Tabelle1623[[#This Row],[Sprache]]</f>
        <v>D</v>
      </c>
      <c r="C300" s="37">
        <f>Tabelle1623[[#This Row],[Fragenummer]]</f>
        <v>65</v>
      </c>
      <c r="D300" s="37">
        <f>Tabelle1623[[#This Row],[Nummerzusatz]]</f>
        <v>65</v>
      </c>
      <c r="E300" s="38" t="str">
        <f>Tabelle1623[[#This Row],[Kategorie]]</f>
        <v>Kommunikation</v>
      </c>
      <c r="F300" s="38" t="str">
        <f>IF(Tabelle1623[[#This Row],[Unterkategorie_1]]="","",Tabelle1623[[#This Row],[Unterkategorie_1]])</f>
        <v>Bekanntenkreis</v>
      </c>
      <c r="G300" s="38" t="str">
        <f>IF(Tabelle1623[[#This Row],[Unterkategorie_2]]="","",Tabelle1623[[#This Row],[Unterkategorie_2]])</f>
        <v/>
      </c>
      <c r="H300" s="38" t="str">
        <f>Tabelle1623[[#This Row],[Frageart]]</f>
        <v>Häufigkeit</v>
      </c>
      <c r="J300" s="22" t="str">
        <f t="shared" si="19"/>
        <v>ok</v>
      </c>
      <c r="K300" s="22" t="str">
        <f t="shared" si="20"/>
        <v>ok</v>
      </c>
      <c r="L300" s="22" t="str">
        <f t="shared" si="21"/>
        <v/>
      </c>
      <c r="M300" s="22" t="str">
        <f t="shared" si="22"/>
        <v>ok</v>
      </c>
    </row>
    <row r="301" spans="1:13" x14ac:dyDescent="0.2">
      <c r="A301" s="37">
        <f>Tabelle1623[[#This Row],[Projektnummer]]</f>
        <v>2</v>
      </c>
      <c r="B301" s="37" t="str">
        <f>Tabelle1623[[#This Row],[Sprache]]</f>
        <v>D</v>
      </c>
      <c r="C301" s="37">
        <f>Tabelle1623[[#This Row],[Fragenummer]]</f>
        <v>66</v>
      </c>
      <c r="D301" s="37">
        <f>Tabelle1623[[#This Row],[Nummerzusatz]]</f>
        <v>66</v>
      </c>
      <c r="E301" s="38" t="str">
        <f>Tabelle1623[[#This Row],[Kategorie]]</f>
        <v>Kommunikation</v>
      </c>
      <c r="F301" s="38" t="str">
        <f>IF(Tabelle1623[[#This Row],[Unterkategorie_1]]="","",Tabelle1623[[#This Row],[Unterkategorie_1]])</f>
        <v>Bekanntenkreis</v>
      </c>
      <c r="G301" s="38" t="str">
        <f>IF(Tabelle1623[[#This Row],[Unterkategorie_2]]="","",Tabelle1623[[#This Row],[Unterkategorie_2]])</f>
        <v/>
      </c>
      <c r="H301" s="38" t="str">
        <f>Tabelle1623[[#This Row],[Frageart]]</f>
        <v>Häufigkeit</v>
      </c>
      <c r="J301" s="22" t="str">
        <f t="shared" si="19"/>
        <v>ok</v>
      </c>
      <c r="K301" s="22" t="str">
        <f t="shared" si="20"/>
        <v>ok</v>
      </c>
      <c r="L301" s="22" t="str">
        <f t="shared" si="21"/>
        <v/>
      </c>
      <c r="M301" s="22" t="str">
        <f t="shared" si="22"/>
        <v>ok</v>
      </c>
    </row>
    <row r="302" spans="1:13" x14ac:dyDescent="0.2">
      <c r="A302" s="37">
        <f>Tabelle1623[[#This Row],[Projektnummer]]</f>
        <v>2</v>
      </c>
      <c r="B302" s="37" t="str">
        <f>Tabelle1623[[#This Row],[Sprache]]</f>
        <v>D</v>
      </c>
      <c r="C302" s="37">
        <f>Tabelle1623[[#This Row],[Fragenummer]]</f>
        <v>67</v>
      </c>
      <c r="D302" s="37">
        <f>Tabelle1623[[#This Row],[Nummerzusatz]]</f>
        <v>67</v>
      </c>
      <c r="E302" s="38" t="str">
        <f>Tabelle1623[[#This Row],[Kategorie]]</f>
        <v>Kommunikation</v>
      </c>
      <c r="F302" s="38" t="str">
        <f>IF(Tabelle1623[[#This Row],[Unterkategorie_1]]="","",Tabelle1623[[#This Row],[Unterkategorie_1]])</f>
        <v>Bekanntenkreis</v>
      </c>
      <c r="G302" s="38" t="str">
        <f>IF(Tabelle1623[[#This Row],[Unterkategorie_2]]="","",Tabelle1623[[#This Row],[Unterkategorie_2]])</f>
        <v/>
      </c>
      <c r="H302" s="38" t="str">
        <f>Tabelle1623[[#This Row],[Frageart]]</f>
        <v>Einstellung</v>
      </c>
      <c r="J302" s="22" t="str">
        <f t="shared" si="19"/>
        <v>ok</v>
      </c>
      <c r="K302" s="22" t="str">
        <f t="shared" si="20"/>
        <v>ok</v>
      </c>
      <c r="L302" s="22" t="str">
        <f t="shared" si="21"/>
        <v/>
      </c>
      <c r="M302" s="22" t="str">
        <f t="shared" si="22"/>
        <v>ok</v>
      </c>
    </row>
    <row r="303" spans="1:13" x14ac:dyDescent="0.2">
      <c r="A303" s="37">
        <f>Tabelle1623[[#This Row],[Projektnummer]]</f>
        <v>2</v>
      </c>
      <c r="B303" s="37" t="str">
        <f>Tabelle1623[[#This Row],[Sprache]]</f>
        <v>D</v>
      </c>
      <c r="C303" s="37">
        <f>Tabelle1623[[#This Row],[Fragenummer]]</f>
        <v>68</v>
      </c>
      <c r="D303" s="37">
        <f>Tabelle1623[[#This Row],[Nummerzusatz]]</f>
        <v>68</v>
      </c>
      <c r="E303" s="38" t="str">
        <f>Tabelle1623[[#This Row],[Kategorie]]</f>
        <v>Kommunikation</v>
      </c>
      <c r="F303" s="38" t="str">
        <f>IF(Tabelle1623[[#This Row],[Unterkategorie_1]]="","",Tabelle1623[[#This Row],[Unterkategorie_1]])</f>
        <v>Bekanntenkreis</v>
      </c>
      <c r="G303" s="38" t="str">
        <f>IF(Tabelle1623[[#This Row],[Unterkategorie_2]]="","",Tabelle1623[[#This Row],[Unterkategorie_2]])</f>
        <v/>
      </c>
      <c r="H303" s="38" t="str">
        <f>Tabelle1623[[#This Row],[Frageart]]</f>
        <v>Häufigkeit</v>
      </c>
      <c r="J303" s="22" t="str">
        <f t="shared" si="19"/>
        <v>ok</v>
      </c>
      <c r="K303" s="22" t="str">
        <f t="shared" si="20"/>
        <v>ok</v>
      </c>
      <c r="L303" s="22" t="str">
        <f t="shared" si="21"/>
        <v/>
      </c>
      <c r="M303" s="22" t="str">
        <f t="shared" si="22"/>
        <v>ok</v>
      </c>
    </row>
    <row r="304" spans="1:13" x14ac:dyDescent="0.2">
      <c r="A304" s="37">
        <f>Tabelle1623[[#This Row],[Projektnummer]]</f>
        <v>2</v>
      </c>
      <c r="B304" s="37" t="str">
        <f>Tabelle1623[[#This Row],[Sprache]]</f>
        <v>D</v>
      </c>
      <c r="C304" s="37">
        <f>Tabelle1623[[#This Row],[Fragenummer]]</f>
        <v>69</v>
      </c>
      <c r="D304" s="37">
        <f>Tabelle1623[[#This Row],[Nummerzusatz]]</f>
        <v>69</v>
      </c>
      <c r="E304" s="38" t="str">
        <f>Tabelle1623[[#This Row],[Kategorie]]</f>
        <v>Kommunikation</v>
      </c>
      <c r="F304" s="38" t="str">
        <f>IF(Tabelle1623[[#This Row],[Unterkategorie_1]]="","",Tabelle1623[[#This Row],[Unterkategorie_1]])</f>
        <v>Bekanntenkreis</v>
      </c>
      <c r="G304" s="38" t="str">
        <f>IF(Tabelle1623[[#This Row],[Unterkategorie_2]]="","",Tabelle1623[[#This Row],[Unterkategorie_2]])</f>
        <v/>
      </c>
      <c r="H304" s="38" t="str">
        <f>Tabelle1623[[#This Row],[Frageart]]</f>
        <v>Einstellung</v>
      </c>
      <c r="J304" s="22" t="str">
        <f t="shared" si="19"/>
        <v>ok</v>
      </c>
      <c r="K304" s="22" t="str">
        <f t="shared" si="20"/>
        <v>ok</v>
      </c>
      <c r="L304" s="22" t="str">
        <f t="shared" si="21"/>
        <v/>
      </c>
      <c r="M304" s="22" t="str">
        <f t="shared" si="22"/>
        <v>ok</v>
      </c>
    </row>
    <row r="305" spans="1:13" x14ac:dyDescent="0.2">
      <c r="A305" s="37">
        <f>Tabelle1623[[#This Row],[Projektnummer]]</f>
        <v>2</v>
      </c>
      <c r="B305" s="37" t="str">
        <f>Tabelle1623[[#This Row],[Sprache]]</f>
        <v>D</v>
      </c>
      <c r="C305" s="37">
        <f>Tabelle1623[[#This Row],[Fragenummer]]</f>
        <v>70</v>
      </c>
      <c r="D305" s="37">
        <f>Tabelle1623[[#This Row],[Nummerzusatz]]</f>
        <v>70</v>
      </c>
      <c r="E305" s="38" t="str">
        <f>Tabelle1623[[#This Row],[Kategorie]]</f>
        <v>Medien</v>
      </c>
      <c r="F305" s="38" t="str">
        <f>IF(Tabelle1623[[#This Row],[Unterkategorie_1]]="","",Tabelle1623[[#This Row],[Unterkategorie_1]])</f>
        <v>Print</v>
      </c>
      <c r="G305" s="38" t="str">
        <f>IF(Tabelle1623[[#This Row],[Unterkategorie_2]]="","",Tabelle1623[[#This Row],[Unterkategorie_2]])</f>
        <v/>
      </c>
      <c r="H305" s="38" t="str">
        <f>Tabelle1623[[#This Row],[Frageart]]</f>
        <v>Information</v>
      </c>
      <c r="J305" s="22" t="str">
        <f t="shared" si="19"/>
        <v>ok</v>
      </c>
      <c r="K305" s="22" t="str">
        <f t="shared" si="20"/>
        <v>ok</v>
      </c>
      <c r="L305" s="22" t="str">
        <f t="shared" si="21"/>
        <v/>
      </c>
      <c r="M305" s="22" t="str">
        <f t="shared" si="22"/>
        <v>ok</v>
      </c>
    </row>
    <row r="306" spans="1:13" x14ac:dyDescent="0.2">
      <c r="A306" s="37">
        <f>Tabelle1623[[#This Row],[Projektnummer]]</f>
        <v>2</v>
      </c>
      <c r="B306" s="37" t="str">
        <f>Tabelle1623[[#This Row],[Sprache]]</f>
        <v>D</v>
      </c>
      <c r="C306" s="37">
        <f>Tabelle1623[[#This Row],[Fragenummer]]</f>
        <v>71</v>
      </c>
      <c r="D306" s="37">
        <f>Tabelle1623[[#This Row],[Nummerzusatz]]</f>
        <v>71</v>
      </c>
      <c r="E306" s="38" t="str">
        <f>Tabelle1623[[#This Row],[Kategorie]]</f>
        <v>Medien</v>
      </c>
      <c r="F306" s="38" t="str">
        <f>IF(Tabelle1623[[#This Row],[Unterkategorie_1]]="","",Tabelle1623[[#This Row],[Unterkategorie_1]])</f>
        <v>Print</v>
      </c>
      <c r="G306" s="38" t="str">
        <f>IF(Tabelle1623[[#This Row],[Unterkategorie_2]]="","",Tabelle1623[[#This Row],[Unterkategorie_2]])</f>
        <v/>
      </c>
      <c r="H306" s="38" t="str">
        <f>Tabelle1623[[#This Row],[Frageart]]</f>
        <v>Information</v>
      </c>
      <c r="J306" s="22" t="str">
        <f t="shared" si="19"/>
        <v>ok</v>
      </c>
      <c r="K306" s="22" t="str">
        <f t="shared" si="20"/>
        <v>ok</v>
      </c>
      <c r="L306" s="22" t="str">
        <f t="shared" si="21"/>
        <v/>
      </c>
      <c r="M306" s="22" t="str">
        <f t="shared" si="22"/>
        <v>ok</v>
      </c>
    </row>
    <row r="307" spans="1:13" x14ac:dyDescent="0.2">
      <c r="A307" s="37">
        <f>Tabelle1623[[#This Row],[Projektnummer]]</f>
        <v>2</v>
      </c>
      <c r="B307" s="37" t="str">
        <f>Tabelle1623[[#This Row],[Sprache]]</f>
        <v>D</v>
      </c>
      <c r="C307" s="37">
        <f>Tabelle1623[[#This Row],[Fragenummer]]</f>
        <v>72</v>
      </c>
      <c r="D307" s="37">
        <f>Tabelle1623[[#This Row],[Nummerzusatz]]</f>
        <v>72</v>
      </c>
      <c r="E307" s="38" t="str">
        <f>Tabelle1623[[#This Row],[Kategorie]]</f>
        <v>Medien</v>
      </c>
      <c r="F307" s="38" t="str">
        <f>IF(Tabelle1623[[#This Row],[Unterkategorie_1]]="","",Tabelle1623[[#This Row],[Unterkategorie_1]])</f>
        <v>Print</v>
      </c>
      <c r="G307" s="38" t="str">
        <f>IF(Tabelle1623[[#This Row],[Unterkategorie_2]]="","",Tabelle1623[[#This Row],[Unterkategorie_2]])</f>
        <v/>
      </c>
      <c r="H307" s="38" t="str">
        <f>Tabelle1623[[#This Row],[Frageart]]</f>
        <v>Information</v>
      </c>
      <c r="J307" s="22" t="str">
        <f t="shared" si="19"/>
        <v>ok</v>
      </c>
      <c r="K307" s="22" t="str">
        <f t="shared" si="20"/>
        <v>ok</v>
      </c>
      <c r="L307" s="22" t="str">
        <f t="shared" si="21"/>
        <v/>
      </c>
      <c r="M307" s="22" t="str">
        <f t="shared" si="22"/>
        <v>ok</v>
      </c>
    </row>
    <row r="308" spans="1:13" x14ac:dyDescent="0.2">
      <c r="A308" s="37">
        <f>Tabelle1623[[#This Row],[Projektnummer]]</f>
        <v>2</v>
      </c>
      <c r="B308" s="37" t="str">
        <f>Tabelle1623[[#This Row],[Sprache]]</f>
        <v>D</v>
      </c>
      <c r="C308" s="37">
        <f>Tabelle1623[[#This Row],[Fragenummer]]</f>
        <v>73</v>
      </c>
      <c r="D308" s="37">
        <f>Tabelle1623[[#This Row],[Nummerzusatz]]</f>
        <v>73</v>
      </c>
      <c r="E308" s="38" t="str">
        <f>Tabelle1623[[#This Row],[Kategorie]]</f>
        <v>Medien</v>
      </c>
      <c r="F308" s="38" t="str">
        <f>IF(Tabelle1623[[#This Row],[Unterkategorie_1]]="","",Tabelle1623[[#This Row],[Unterkategorie_1]])</f>
        <v>Print</v>
      </c>
      <c r="G308" s="38" t="str">
        <f>IF(Tabelle1623[[#This Row],[Unterkategorie_2]]="","",Tabelle1623[[#This Row],[Unterkategorie_2]])</f>
        <v/>
      </c>
      <c r="H308" s="38" t="str">
        <f>Tabelle1623[[#This Row],[Frageart]]</f>
        <v>Information</v>
      </c>
      <c r="J308" s="22" t="str">
        <f t="shared" si="19"/>
        <v>ok</v>
      </c>
      <c r="K308" s="22" t="str">
        <f t="shared" si="20"/>
        <v>ok</v>
      </c>
      <c r="L308" s="22" t="str">
        <f t="shared" si="21"/>
        <v/>
      </c>
      <c r="M308" s="22" t="str">
        <f t="shared" si="22"/>
        <v>ok</v>
      </c>
    </row>
    <row r="309" spans="1:13" x14ac:dyDescent="0.2">
      <c r="A309" s="37">
        <f>Tabelle1623[[#This Row],[Projektnummer]]</f>
        <v>2</v>
      </c>
      <c r="B309" s="37" t="str">
        <f>Tabelle1623[[#This Row],[Sprache]]</f>
        <v>D</v>
      </c>
      <c r="C309" s="37">
        <f>Tabelle1623[[#This Row],[Fragenummer]]</f>
        <v>74</v>
      </c>
      <c r="D309" s="37">
        <f>Tabelle1623[[#This Row],[Nummerzusatz]]</f>
        <v>74</v>
      </c>
      <c r="E309" s="38" t="str">
        <f>Tabelle1623[[#This Row],[Kategorie]]</f>
        <v>Medien</v>
      </c>
      <c r="F309" s="38" t="str">
        <f>IF(Tabelle1623[[#This Row],[Unterkategorie_1]]="","",Tabelle1623[[#This Row],[Unterkategorie_1]])</f>
        <v>Print</v>
      </c>
      <c r="G309" s="38" t="str">
        <f>IF(Tabelle1623[[#This Row],[Unterkategorie_2]]="","",Tabelle1623[[#This Row],[Unterkategorie_2]])</f>
        <v/>
      </c>
      <c r="H309" s="38" t="str">
        <f>Tabelle1623[[#This Row],[Frageart]]</f>
        <v>Information</v>
      </c>
      <c r="J309" s="22" t="str">
        <f t="shared" si="19"/>
        <v>ok</v>
      </c>
      <c r="K309" s="22" t="str">
        <f t="shared" si="20"/>
        <v>ok</v>
      </c>
      <c r="L309" s="22" t="str">
        <f t="shared" si="21"/>
        <v/>
      </c>
      <c r="M309" s="22" t="str">
        <f t="shared" si="22"/>
        <v>ok</v>
      </c>
    </row>
    <row r="310" spans="1:13" x14ac:dyDescent="0.2">
      <c r="A310" s="37">
        <f>Tabelle1623[[#This Row],[Projektnummer]]</f>
        <v>2</v>
      </c>
      <c r="B310" s="37" t="str">
        <f>Tabelle1623[[#This Row],[Sprache]]</f>
        <v>D</v>
      </c>
      <c r="C310" s="37">
        <f>Tabelle1623[[#This Row],[Fragenummer]]</f>
        <v>75</v>
      </c>
      <c r="D310" s="37">
        <f>Tabelle1623[[#This Row],[Nummerzusatz]]</f>
        <v>75</v>
      </c>
      <c r="E310" s="38" t="str">
        <f>Tabelle1623[[#This Row],[Kategorie]]</f>
        <v>Medien</v>
      </c>
      <c r="F310" s="38" t="str">
        <f>IF(Tabelle1623[[#This Row],[Unterkategorie_1]]="","",Tabelle1623[[#This Row],[Unterkategorie_1]])</f>
        <v/>
      </c>
      <c r="G310" s="38" t="str">
        <f>IF(Tabelle1623[[#This Row],[Unterkategorie_2]]="","",Tabelle1623[[#This Row],[Unterkategorie_2]])</f>
        <v/>
      </c>
      <c r="H310" s="38" t="str">
        <f>Tabelle1623[[#This Row],[Frageart]]</f>
        <v>Information</v>
      </c>
      <c r="J310" s="22" t="str">
        <f t="shared" si="19"/>
        <v>ok</v>
      </c>
      <c r="K310" s="22" t="str">
        <f t="shared" si="20"/>
        <v/>
      </c>
      <c r="L310" s="22" t="str">
        <f t="shared" si="21"/>
        <v/>
      </c>
      <c r="M310" s="22" t="str">
        <f t="shared" si="22"/>
        <v>ok</v>
      </c>
    </row>
    <row r="311" spans="1:13" x14ac:dyDescent="0.2">
      <c r="A311" s="37">
        <f>Tabelle1623[[#This Row],[Projektnummer]]</f>
        <v>2</v>
      </c>
      <c r="B311" s="37" t="str">
        <f>Tabelle1623[[#This Row],[Sprache]]</f>
        <v>D</v>
      </c>
      <c r="C311" s="37">
        <f>Tabelle1623[[#This Row],[Fragenummer]]</f>
        <v>76</v>
      </c>
      <c r="D311" s="37">
        <f>Tabelle1623[[#This Row],[Nummerzusatz]]</f>
        <v>76</v>
      </c>
      <c r="E311" s="38" t="str">
        <f>Tabelle1623[[#This Row],[Kategorie]]</f>
        <v>Medien</v>
      </c>
      <c r="F311" s="38" t="str">
        <f>IF(Tabelle1623[[#This Row],[Unterkategorie_1]]="","",Tabelle1623[[#This Row],[Unterkategorie_1]])</f>
        <v>Musik im Allgemeinen</v>
      </c>
      <c r="G311" s="38" t="str">
        <f>IF(Tabelle1623[[#This Row],[Unterkategorie_2]]="","",Tabelle1623[[#This Row],[Unterkategorie_2]])</f>
        <v>Freizeit</v>
      </c>
      <c r="H311" s="38" t="str">
        <f>Tabelle1623[[#This Row],[Frageart]]</f>
        <v>Information</v>
      </c>
      <c r="J311" s="22" t="str">
        <f t="shared" si="19"/>
        <v>ok</v>
      </c>
      <c r="K311" s="22" t="str">
        <f t="shared" si="20"/>
        <v>ok</v>
      </c>
      <c r="L311" s="22" t="str">
        <f t="shared" si="21"/>
        <v>ok</v>
      </c>
      <c r="M311" s="22" t="str">
        <f t="shared" si="22"/>
        <v>ok</v>
      </c>
    </row>
    <row r="312" spans="1:13" x14ac:dyDescent="0.2">
      <c r="A312" s="37">
        <f>Tabelle1623[[#This Row],[Projektnummer]]</f>
        <v>2</v>
      </c>
      <c r="B312" s="37" t="str">
        <f>Tabelle1623[[#This Row],[Sprache]]</f>
        <v>D</v>
      </c>
      <c r="C312" s="37">
        <f>Tabelle1623[[#This Row],[Fragenummer]]</f>
        <v>77</v>
      </c>
      <c r="D312" s="37">
        <f>Tabelle1623[[#This Row],[Nummerzusatz]]</f>
        <v>77</v>
      </c>
      <c r="E312" s="38" t="str">
        <f>Tabelle1623[[#This Row],[Kategorie]]</f>
        <v>Medien</v>
      </c>
      <c r="F312" s="38" t="str">
        <f>IF(Tabelle1623[[#This Row],[Unterkategorie_1]]="","",Tabelle1623[[#This Row],[Unterkategorie_1]])</f>
        <v>Musik im Allgemeinen</v>
      </c>
      <c r="G312" s="38" t="str">
        <f>IF(Tabelle1623[[#This Row],[Unterkategorie_2]]="","",Tabelle1623[[#This Row],[Unterkategorie_2]])</f>
        <v>Freizeit</v>
      </c>
      <c r="H312" s="38" t="str">
        <f>Tabelle1623[[#This Row],[Frageart]]</f>
        <v>Information</v>
      </c>
      <c r="J312" s="22" t="str">
        <f t="shared" si="19"/>
        <v>ok</v>
      </c>
      <c r="K312" s="22" t="str">
        <f t="shared" si="20"/>
        <v>ok</v>
      </c>
      <c r="L312" s="22" t="str">
        <f t="shared" si="21"/>
        <v>ok</v>
      </c>
      <c r="M312" s="22" t="str">
        <f t="shared" si="22"/>
        <v>ok</v>
      </c>
    </row>
    <row r="313" spans="1:13" x14ac:dyDescent="0.2">
      <c r="A313" s="37">
        <f>Tabelle1623[[#This Row],[Projektnummer]]</f>
        <v>2</v>
      </c>
      <c r="B313" s="37" t="str">
        <f>Tabelle1623[[#This Row],[Sprache]]</f>
        <v>D</v>
      </c>
      <c r="C313" s="37">
        <f>Tabelle1623[[#This Row],[Fragenummer]]</f>
        <v>78</v>
      </c>
      <c r="D313" s="37">
        <f>Tabelle1623[[#This Row],[Nummerzusatz]]</f>
        <v>78</v>
      </c>
      <c r="E313" s="38" t="str">
        <f>Tabelle1623[[#This Row],[Kategorie]]</f>
        <v>Medien</v>
      </c>
      <c r="F313" s="38" t="str">
        <f>IF(Tabelle1623[[#This Row],[Unterkategorie_1]]="","",Tabelle1623[[#This Row],[Unterkategorie_1]])</f>
        <v>Musik im Allgemeinen</v>
      </c>
      <c r="G313" s="38" t="str">
        <f>IF(Tabelle1623[[#This Row],[Unterkategorie_2]]="","",Tabelle1623[[#This Row],[Unterkategorie_2]])</f>
        <v/>
      </c>
      <c r="H313" s="38" t="str">
        <f>Tabelle1623[[#This Row],[Frageart]]</f>
        <v>Information</v>
      </c>
      <c r="J313" s="22" t="str">
        <f t="shared" si="19"/>
        <v>ok</v>
      </c>
      <c r="K313" s="22" t="str">
        <f t="shared" si="20"/>
        <v>ok</v>
      </c>
      <c r="L313" s="22" t="str">
        <f t="shared" si="21"/>
        <v/>
      </c>
      <c r="M313" s="22" t="str">
        <f t="shared" si="22"/>
        <v>ok</v>
      </c>
    </row>
    <row r="314" spans="1:13" x14ac:dyDescent="0.2">
      <c r="A314" s="37">
        <f>Tabelle1623[[#This Row],[Projektnummer]]</f>
        <v>2</v>
      </c>
      <c r="B314" s="37" t="str">
        <f>Tabelle1623[[#This Row],[Sprache]]</f>
        <v>D</v>
      </c>
      <c r="C314" s="37">
        <f>Tabelle1623[[#This Row],[Fragenummer]]</f>
        <v>79</v>
      </c>
      <c r="D314" s="37">
        <f>Tabelle1623[[#This Row],[Nummerzusatz]]</f>
        <v>79</v>
      </c>
      <c r="E314" s="38" t="str">
        <f>Tabelle1623[[#This Row],[Kategorie]]</f>
        <v>Medien</v>
      </c>
      <c r="F314" s="38" t="str">
        <f>IF(Tabelle1623[[#This Row],[Unterkategorie_1]]="","",Tabelle1623[[#This Row],[Unterkategorie_1]])</f>
        <v>Musik im Allgemeinen</v>
      </c>
      <c r="G314" s="38" t="str">
        <f>IF(Tabelle1623[[#This Row],[Unterkategorie_2]]="","",Tabelle1623[[#This Row],[Unterkategorie_2]])</f>
        <v/>
      </c>
      <c r="H314" s="38" t="str">
        <f>Tabelle1623[[#This Row],[Frageart]]</f>
        <v>Information</v>
      </c>
      <c r="J314" s="22" t="str">
        <f t="shared" si="19"/>
        <v>ok</v>
      </c>
      <c r="K314" s="22" t="str">
        <f t="shared" si="20"/>
        <v>ok</v>
      </c>
      <c r="L314" s="22" t="str">
        <f t="shared" si="21"/>
        <v/>
      </c>
      <c r="M314" s="22" t="str">
        <f t="shared" si="22"/>
        <v>ok</v>
      </c>
    </row>
    <row r="315" spans="1:13" x14ac:dyDescent="0.2">
      <c r="A315" s="37">
        <f>Tabelle1623[[#This Row],[Projektnummer]]</f>
        <v>2</v>
      </c>
      <c r="B315" s="37" t="str">
        <f>Tabelle1623[[#This Row],[Sprache]]</f>
        <v>D</v>
      </c>
      <c r="C315" s="37">
        <f>Tabelle1623[[#This Row],[Fragenummer]]</f>
        <v>80</v>
      </c>
      <c r="D315" s="37">
        <f>Tabelle1623[[#This Row],[Nummerzusatz]]</f>
        <v>80</v>
      </c>
      <c r="E315" s="38" t="str">
        <f>Tabelle1623[[#This Row],[Kategorie]]</f>
        <v>Medien</v>
      </c>
      <c r="F315" s="38" t="str">
        <f>IF(Tabelle1623[[#This Row],[Unterkategorie_1]]="","",Tabelle1623[[#This Row],[Unterkategorie_1]])</f>
        <v>Musik im Allgemeinen</v>
      </c>
      <c r="G315" s="38" t="str">
        <f>IF(Tabelle1623[[#This Row],[Unterkategorie_2]]="","",Tabelle1623[[#This Row],[Unterkategorie_2]])</f>
        <v/>
      </c>
      <c r="H315" s="38" t="str">
        <f>Tabelle1623[[#This Row],[Frageart]]</f>
        <v>Information</v>
      </c>
      <c r="J315" s="22" t="str">
        <f t="shared" si="19"/>
        <v>ok</v>
      </c>
      <c r="K315" s="22" t="str">
        <f t="shared" si="20"/>
        <v>ok</v>
      </c>
      <c r="L315" s="22" t="str">
        <f t="shared" si="21"/>
        <v/>
      </c>
      <c r="M315" s="22" t="str">
        <f t="shared" si="22"/>
        <v>ok</v>
      </c>
    </row>
    <row r="316" spans="1:13" x14ac:dyDescent="0.2">
      <c r="A316" s="37">
        <f>Tabelle1623[[#This Row],[Projektnummer]]</f>
        <v>2</v>
      </c>
      <c r="B316" s="37" t="str">
        <f>Tabelle1623[[#This Row],[Sprache]]</f>
        <v>D</v>
      </c>
      <c r="C316" s="37">
        <f>Tabelle1623[[#This Row],[Fragenummer]]</f>
        <v>81</v>
      </c>
      <c r="D316" s="37">
        <f>Tabelle1623[[#This Row],[Nummerzusatz]]</f>
        <v>81</v>
      </c>
      <c r="E316" s="38" t="str">
        <f>Tabelle1623[[#This Row],[Kategorie]]</f>
        <v>Medien</v>
      </c>
      <c r="F316" s="38" t="str">
        <f>IF(Tabelle1623[[#This Row],[Unterkategorie_1]]="","",Tabelle1623[[#This Row],[Unterkategorie_1]])</f>
        <v>Musik im Allgemeinen</v>
      </c>
      <c r="G316" s="38" t="str">
        <f>IF(Tabelle1623[[#This Row],[Unterkategorie_2]]="","",Tabelle1623[[#This Row],[Unterkategorie_2]])</f>
        <v>Freizeit</v>
      </c>
      <c r="H316" s="38" t="str">
        <f>Tabelle1623[[#This Row],[Frageart]]</f>
        <v>Information</v>
      </c>
      <c r="J316" s="22" t="str">
        <f t="shared" si="19"/>
        <v>ok</v>
      </c>
      <c r="K316" s="22" t="str">
        <f t="shared" si="20"/>
        <v>ok</v>
      </c>
      <c r="L316" s="22" t="str">
        <f t="shared" si="21"/>
        <v>ok</v>
      </c>
      <c r="M316" s="22" t="str">
        <f t="shared" si="22"/>
        <v>ok</v>
      </c>
    </row>
    <row r="317" spans="1:13" x14ac:dyDescent="0.2">
      <c r="A317" s="37">
        <f>Tabelle1623[[#This Row],[Projektnummer]]</f>
        <v>2</v>
      </c>
      <c r="B317" s="37" t="str">
        <f>Tabelle1623[[#This Row],[Sprache]]</f>
        <v>D</v>
      </c>
      <c r="C317" s="37">
        <f>Tabelle1623[[#This Row],[Fragenummer]]</f>
        <v>82</v>
      </c>
      <c r="D317" s="37">
        <f>Tabelle1623[[#This Row],[Nummerzusatz]]</f>
        <v>82</v>
      </c>
      <c r="E317" s="38" t="str">
        <f>Tabelle1623[[#This Row],[Kategorie]]</f>
        <v>Medien</v>
      </c>
      <c r="F317" s="38" t="str">
        <f>IF(Tabelle1623[[#This Row],[Unterkategorie_1]]="","",Tabelle1623[[#This Row],[Unterkategorie_1]])</f>
        <v>Radio</v>
      </c>
      <c r="G317" s="38" t="str">
        <f>IF(Tabelle1623[[#This Row],[Unterkategorie_2]]="","",Tabelle1623[[#This Row],[Unterkategorie_2]])</f>
        <v/>
      </c>
      <c r="H317" s="38" t="str">
        <f>Tabelle1623[[#This Row],[Frageart]]</f>
        <v>Information</v>
      </c>
      <c r="J317" s="22" t="str">
        <f t="shared" si="19"/>
        <v>ok</v>
      </c>
      <c r="K317" s="22" t="str">
        <f t="shared" si="20"/>
        <v>ok</v>
      </c>
      <c r="L317" s="22" t="str">
        <f t="shared" si="21"/>
        <v/>
      </c>
      <c r="M317" s="22" t="str">
        <f t="shared" si="22"/>
        <v>ok</v>
      </c>
    </row>
    <row r="318" spans="1:13" x14ac:dyDescent="0.2">
      <c r="A318" s="37">
        <f>Tabelle1623[[#This Row],[Projektnummer]]</f>
        <v>2</v>
      </c>
      <c r="B318" s="37" t="str">
        <f>Tabelle1623[[#This Row],[Sprache]]</f>
        <v>D</v>
      </c>
      <c r="C318" s="37">
        <f>Tabelle1623[[#This Row],[Fragenummer]]</f>
        <v>83</v>
      </c>
      <c r="D318" s="37">
        <f>Tabelle1623[[#This Row],[Nummerzusatz]]</f>
        <v>83</v>
      </c>
      <c r="E318" s="38" t="str">
        <f>Tabelle1623[[#This Row],[Kategorie]]</f>
        <v>Medien</v>
      </c>
      <c r="F318" s="38" t="str">
        <f>IF(Tabelle1623[[#This Row],[Unterkategorie_1]]="","",Tabelle1623[[#This Row],[Unterkategorie_1]])</f>
        <v>Radio</v>
      </c>
      <c r="G318" s="38" t="str">
        <f>IF(Tabelle1623[[#This Row],[Unterkategorie_2]]="","",Tabelle1623[[#This Row],[Unterkategorie_2]])</f>
        <v/>
      </c>
      <c r="H318" s="38" t="str">
        <f>Tabelle1623[[#This Row],[Frageart]]</f>
        <v>Information</v>
      </c>
      <c r="J318" s="22" t="str">
        <f t="shared" si="19"/>
        <v>ok</v>
      </c>
      <c r="K318" s="22" t="str">
        <f t="shared" si="20"/>
        <v>ok</v>
      </c>
      <c r="L318" s="22" t="str">
        <f t="shared" si="21"/>
        <v/>
      </c>
      <c r="M318" s="22" t="str">
        <f t="shared" si="22"/>
        <v>ok</v>
      </c>
    </row>
    <row r="319" spans="1:13" x14ac:dyDescent="0.2">
      <c r="A319" s="37">
        <f>Tabelle1623[[#This Row],[Projektnummer]]</f>
        <v>2</v>
      </c>
      <c r="B319" s="37" t="str">
        <f>Tabelle1623[[#This Row],[Sprache]]</f>
        <v>D</v>
      </c>
      <c r="C319" s="37">
        <f>Tabelle1623[[#This Row],[Fragenummer]]</f>
        <v>84</v>
      </c>
      <c r="D319" s="37">
        <f>Tabelle1623[[#This Row],[Nummerzusatz]]</f>
        <v>84</v>
      </c>
      <c r="E319" s="38" t="str">
        <f>Tabelle1623[[#This Row],[Kategorie]]</f>
        <v>Medien</v>
      </c>
      <c r="F319" s="38" t="str">
        <f>IF(Tabelle1623[[#This Row],[Unterkategorie_1]]="","",Tabelle1623[[#This Row],[Unterkategorie_1]])</f>
        <v>Radio</v>
      </c>
      <c r="G319" s="38" t="str">
        <f>IF(Tabelle1623[[#This Row],[Unterkategorie_2]]="","",Tabelle1623[[#This Row],[Unterkategorie_2]])</f>
        <v/>
      </c>
      <c r="H319" s="38" t="str">
        <f>Tabelle1623[[#This Row],[Frageart]]</f>
        <v>Information</v>
      </c>
      <c r="J319" s="22" t="str">
        <f t="shared" si="19"/>
        <v>ok</v>
      </c>
      <c r="K319" s="22" t="str">
        <f t="shared" si="20"/>
        <v>ok</v>
      </c>
      <c r="L319" s="22" t="str">
        <f t="shared" si="21"/>
        <v/>
      </c>
      <c r="M319" s="22" t="str">
        <f t="shared" si="22"/>
        <v>ok</v>
      </c>
    </row>
    <row r="320" spans="1:13" x14ac:dyDescent="0.2">
      <c r="A320" s="37">
        <f>Tabelle1623[[#This Row],[Projektnummer]]</f>
        <v>2</v>
      </c>
      <c r="B320" s="37" t="str">
        <f>Tabelle1623[[#This Row],[Sprache]]</f>
        <v>D</v>
      </c>
      <c r="C320" s="37">
        <f>Tabelle1623[[#This Row],[Fragenummer]]</f>
        <v>85</v>
      </c>
      <c r="D320" s="37">
        <f>Tabelle1623[[#This Row],[Nummerzusatz]]</f>
        <v>85</v>
      </c>
      <c r="E320" s="38" t="str">
        <f>Tabelle1623[[#This Row],[Kategorie]]</f>
        <v>Medien</v>
      </c>
      <c r="F320" s="38" t="str">
        <f>IF(Tabelle1623[[#This Row],[Unterkategorie_1]]="","",Tabelle1623[[#This Row],[Unterkategorie_1]])</f>
        <v>Radio</v>
      </c>
      <c r="G320" s="38" t="str">
        <f>IF(Tabelle1623[[#This Row],[Unterkategorie_2]]="","",Tabelle1623[[#This Row],[Unterkategorie_2]])</f>
        <v>Fernsehen</v>
      </c>
      <c r="H320" s="38" t="str">
        <f>Tabelle1623[[#This Row],[Frageart]]</f>
        <v>Einstellung</v>
      </c>
      <c r="J320" s="22" t="str">
        <f t="shared" si="19"/>
        <v>ok</v>
      </c>
      <c r="K320" s="22" t="str">
        <f t="shared" si="20"/>
        <v>ok</v>
      </c>
      <c r="L320" s="22" t="str">
        <f t="shared" si="21"/>
        <v>ok</v>
      </c>
      <c r="M320" s="22" t="str">
        <f t="shared" si="22"/>
        <v>ok</v>
      </c>
    </row>
    <row r="321" spans="1:13" x14ac:dyDescent="0.2">
      <c r="A321" s="37">
        <f>Tabelle1623[[#This Row],[Projektnummer]]</f>
        <v>2</v>
      </c>
      <c r="B321" s="37" t="str">
        <f>Tabelle1623[[#This Row],[Sprache]]</f>
        <v>D</v>
      </c>
      <c r="C321" s="37">
        <f>Tabelle1623[[#This Row],[Fragenummer]]</f>
        <v>86</v>
      </c>
      <c r="D321" s="37">
        <f>Tabelle1623[[#This Row],[Nummerzusatz]]</f>
        <v>86</v>
      </c>
      <c r="E321" s="38" t="str">
        <f>Tabelle1623[[#This Row],[Kategorie]]</f>
        <v>Medien</v>
      </c>
      <c r="F321" s="38" t="str">
        <f>IF(Tabelle1623[[#This Row],[Unterkategorie_1]]="","",Tabelle1623[[#This Row],[Unterkategorie_1]])</f>
        <v>Radio</v>
      </c>
      <c r="G321" s="38" t="str">
        <f>IF(Tabelle1623[[#This Row],[Unterkategorie_2]]="","",Tabelle1623[[#This Row],[Unterkategorie_2]])</f>
        <v>Musik im Allgemeinen</v>
      </c>
      <c r="H321" s="38" t="str">
        <f>Tabelle1623[[#This Row],[Frageart]]</f>
        <v>Information</v>
      </c>
      <c r="J321" s="22" t="str">
        <f t="shared" si="19"/>
        <v>ok</v>
      </c>
      <c r="K321" s="22" t="str">
        <f t="shared" si="20"/>
        <v>ok</v>
      </c>
      <c r="L321" s="22" t="str">
        <f t="shared" si="21"/>
        <v>ok</v>
      </c>
      <c r="M321" s="22" t="str">
        <f t="shared" si="22"/>
        <v>ok</v>
      </c>
    </row>
    <row r="322" spans="1:13" x14ac:dyDescent="0.2">
      <c r="A322" s="37">
        <f>Tabelle1623[[#This Row],[Projektnummer]]</f>
        <v>2</v>
      </c>
      <c r="B322" s="37" t="str">
        <f>Tabelle1623[[#This Row],[Sprache]]</f>
        <v>D</v>
      </c>
      <c r="C322" s="37">
        <f>Tabelle1623[[#This Row],[Fragenummer]]</f>
        <v>87</v>
      </c>
      <c r="D322" s="37">
        <f>Tabelle1623[[#This Row],[Nummerzusatz]]</f>
        <v>87</v>
      </c>
      <c r="E322" s="38" t="str">
        <f>Tabelle1623[[#This Row],[Kategorie]]</f>
        <v>Medien</v>
      </c>
      <c r="F322" s="38" t="str">
        <f>IF(Tabelle1623[[#This Row],[Unterkategorie_1]]="","",Tabelle1623[[#This Row],[Unterkategorie_1]])</f>
        <v>Radio</v>
      </c>
      <c r="G322" s="38" t="str">
        <f>IF(Tabelle1623[[#This Row],[Unterkategorie_2]]="","",Tabelle1623[[#This Row],[Unterkategorie_2]])</f>
        <v/>
      </c>
      <c r="H322" s="38" t="str">
        <f>Tabelle1623[[#This Row],[Frageart]]</f>
        <v>Information</v>
      </c>
      <c r="J322" s="22" t="str">
        <f t="shared" si="19"/>
        <v>ok</v>
      </c>
      <c r="K322" s="22" t="str">
        <f t="shared" si="20"/>
        <v>ok</v>
      </c>
      <c r="L322" s="22" t="str">
        <f t="shared" si="21"/>
        <v/>
      </c>
      <c r="M322" s="22" t="str">
        <f t="shared" si="22"/>
        <v>ok</v>
      </c>
    </row>
    <row r="323" spans="1:13" x14ac:dyDescent="0.2">
      <c r="A323" s="37">
        <f>Tabelle1623[[#This Row],[Projektnummer]]</f>
        <v>2</v>
      </c>
      <c r="B323" s="37" t="str">
        <f>Tabelle1623[[#This Row],[Sprache]]</f>
        <v>D</v>
      </c>
      <c r="C323" s="37">
        <f>Tabelle1623[[#This Row],[Fragenummer]]</f>
        <v>88</v>
      </c>
      <c r="D323" s="37">
        <f>Tabelle1623[[#This Row],[Nummerzusatz]]</f>
        <v>88</v>
      </c>
      <c r="E323" s="38" t="str">
        <f>Tabelle1623[[#This Row],[Kategorie]]</f>
        <v>Medien</v>
      </c>
      <c r="F323" s="38" t="str">
        <f>IF(Tabelle1623[[#This Row],[Unterkategorie_1]]="","",Tabelle1623[[#This Row],[Unterkategorie_1]])</f>
        <v>Radio</v>
      </c>
      <c r="G323" s="38" t="str">
        <f>IF(Tabelle1623[[#This Row],[Unterkategorie_2]]="","",Tabelle1623[[#This Row],[Unterkategorie_2]])</f>
        <v/>
      </c>
      <c r="H323" s="38" t="str">
        <f>Tabelle1623[[#This Row],[Frageart]]</f>
        <v>Häufigkeit</v>
      </c>
      <c r="J323" s="22" t="str">
        <f t="shared" ref="J323:J386" si="23">IF(ISNUMBER(MATCH(E323,$O$2:$O$31,0)),"ok","check")</f>
        <v>ok</v>
      </c>
      <c r="K323" s="22" t="str">
        <f t="shared" ref="K323:K386" si="24">IF(F323="","",IF(ISNUMBER(MATCH(F323,$R$2:$R$53,0)),"ok","check"))</f>
        <v>ok</v>
      </c>
      <c r="L323" s="22" t="str">
        <f t="shared" ref="L323:L386" si="25">IF(G323="","",IF(ISNUMBER(MATCH(G323,$R$2:$R$53,0)),"ok","check"))</f>
        <v/>
      </c>
      <c r="M323" s="22" t="str">
        <f t="shared" ref="M323:M386" si="26">IF(H323="","missing",IF(ISNUMBER(MATCH(H323,$U$2:$U$9,0)),"ok","check"))</f>
        <v>ok</v>
      </c>
    </row>
    <row r="324" spans="1:13" x14ac:dyDescent="0.2">
      <c r="A324" s="37">
        <f>Tabelle1623[[#This Row],[Projektnummer]]</f>
        <v>2</v>
      </c>
      <c r="B324" s="37" t="str">
        <f>Tabelle1623[[#This Row],[Sprache]]</f>
        <v>D</v>
      </c>
      <c r="C324" s="37">
        <f>Tabelle1623[[#This Row],[Fragenummer]]</f>
        <v>89</v>
      </c>
      <c r="D324" s="37">
        <f>Tabelle1623[[#This Row],[Nummerzusatz]]</f>
        <v>89</v>
      </c>
      <c r="E324" s="38" t="str">
        <f>Tabelle1623[[#This Row],[Kategorie]]</f>
        <v>Medien</v>
      </c>
      <c r="F324" s="38" t="str">
        <f>IF(Tabelle1623[[#This Row],[Unterkategorie_1]]="","",Tabelle1623[[#This Row],[Unterkategorie_1]])</f>
        <v>Sprache</v>
      </c>
      <c r="G324" s="38" t="str">
        <f>IF(Tabelle1623[[#This Row],[Unterkategorie_2]]="","",Tabelle1623[[#This Row],[Unterkategorie_2]])</f>
        <v/>
      </c>
      <c r="H324" s="38" t="str">
        <f>Tabelle1623[[#This Row],[Frageart]]</f>
        <v>Information</v>
      </c>
      <c r="J324" s="22" t="str">
        <f t="shared" si="23"/>
        <v>ok</v>
      </c>
      <c r="K324" s="22" t="str">
        <f t="shared" si="24"/>
        <v>ok</v>
      </c>
      <c r="L324" s="22" t="str">
        <f t="shared" si="25"/>
        <v/>
      </c>
      <c r="M324" s="22" t="str">
        <f t="shared" si="26"/>
        <v>ok</v>
      </c>
    </row>
    <row r="325" spans="1:13" x14ac:dyDescent="0.2">
      <c r="A325" s="37">
        <f>Tabelle1623[[#This Row],[Projektnummer]]</f>
        <v>2</v>
      </c>
      <c r="B325" s="37" t="str">
        <f>Tabelle1623[[#This Row],[Sprache]]</f>
        <v>D</v>
      </c>
      <c r="C325" s="37">
        <f>Tabelle1623[[#This Row],[Fragenummer]]</f>
        <v>90</v>
      </c>
      <c r="D325" s="37">
        <f>Tabelle1623[[#This Row],[Nummerzusatz]]</f>
        <v>90</v>
      </c>
      <c r="E325" s="38" t="str">
        <f>Tabelle1623[[#This Row],[Kategorie]]</f>
        <v>Medien</v>
      </c>
      <c r="F325" s="38" t="str">
        <f>IF(Tabelle1623[[#This Row],[Unterkategorie_1]]="","",Tabelle1623[[#This Row],[Unterkategorie_1]])</f>
        <v>Fernsehen</v>
      </c>
      <c r="G325" s="38" t="str">
        <f>IF(Tabelle1623[[#This Row],[Unterkategorie_2]]="","",Tabelle1623[[#This Row],[Unterkategorie_2]])</f>
        <v/>
      </c>
      <c r="H325" s="38" t="str">
        <f>Tabelle1623[[#This Row],[Frageart]]</f>
        <v>Häufigkeit</v>
      </c>
      <c r="J325" s="22" t="str">
        <f t="shared" si="23"/>
        <v>ok</v>
      </c>
      <c r="K325" s="22" t="str">
        <f t="shared" si="24"/>
        <v>ok</v>
      </c>
      <c r="L325" s="22" t="str">
        <f t="shared" si="25"/>
        <v/>
      </c>
      <c r="M325" s="22" t="str">
        <f t="shared" si="26"/>
        <v>ok</v>
      </c>
    </row>
    <row r="326" spans="1:13" x14ac:dyDescent="0.2">
      <c r="A326" s="37">
        <f>Tabelle1623[[#This Row],[Projektnummer]]</f>
        <v>2</v>
      </c>
      <c r="B326" s="37" t="str">
        <f>Tabelle1623[[#This Row],[Sprache]]</f>
        <v>D</v>
      </c>
      <c r="C326" s="37">
        <f>Tabelle1623[[#This Row],[Fragenummer]]</f>
        <v>91</v>
      </c>
      <c r="D326" s="37">
        <f>Tabelle1623[[#This Row],[Nummerzusatz]]</f>
        <v>91</v>
      </c>
      <c r="E326" s="38" t="str">
        <f>Tabelle1623[[#This Row],[Kategorie]]</f>
        <v>Medien</v>
      </c>
      <c r="F326" s="38" t="str">
        <f>IF(Tabelle1623[[#This Row],[Unterkategorie_1]]="","",Tabelle1623[[#This Row],[Unterkategorie_1]])</f>
        <v>Fernsehen</v>
      </c>
      <c r="G326" s="38" t="str">
        <f>IF(Tabelle1623[[#This Row],[Unterkategorie_2]]="","",Tabelle1623[[#This Row],[Unterkategorie_2]])</f>
        <v/>
      </c>
      <c r="H326" s="38" t="str">
        <f>Tabelle1623[[#This Row],[Frageart]]</f>
        <v>Information</v>
      </c>
      <c r="J326" s="22" t="str">
        <f t="shared" si="23"/>
        <v>ok</v>
      </c>
      <c r="K326" s="22" t="str">
        <f t="shared" si="24"/>
        <v>ok</v>
      </c>
      <c r="L326" s="22" t="str">
        <f t="shared" si="25"/>
        <v/>
      </c>
      <c r="M326" s="22" t="str">
        <f t="shared" si="26"/>
        <v>ok</v>
      </c>
    </row>
    <row r="327" spans="1:13" x14ac:dyDescent="0.2">
      <c r="A327" s="37">
        <f>Tabelle1623[[#This Row],[Projektnummer]]</f>
        <v>2</v>
      </c>
      <c r="B327" s="37" t="str">
        <f>Tabelle1623[[#This Row],[Sprache]]</f>
        <v>D</v>
      </c>
      <c r="C327" s="37">
        <f>Tabelle1623[[#This Row],[Fragenummer]]</f>
        <v>92</v>
      </c>
      <c r="D327" s="37">
        <f>Tabelle1623[[#This Row],[Nummerzusatz]]</f>
        <v>92</v>
      </c>
      <c r="E327" s="38" t="str">
        <f>Tabelle1623[[#This Row],[Kategorie]]</f>
        <v>Medien</v>
      </c>
      <c r="F327" s="38" t="str">
        <f>IF(Tabelle1623[[#This Row],[Unterkategorie_1]]="","",Tabelle1623[[#This Row],[Unterkategorie_1]])</f>
        <v>Fernsehen</v>
      </c>
      <c r="G327" s="38" t="str">
        <f>IF(Tabelle1623[[#This Row],[Unterkategorie_2]]="","",Tabelle1623[[#This Row],[Unterkategorie_2]])</f>
        <v/>
      </c>
      <c r="H327" s="38" t="str">
        <f>Tabelle1623[[#This Row],[Frageart]]</f>
        <v>offene frage</v>
      </c>
      <c r="J327" s="22" t="str">
        <f t="shared" si="23"/>
        <v>ok</v>
      </c>
      <c r="K327" s="22" t="str">
        <f t="shared" si="24"/>
        <v>ok</v>
      </c>
      <c r="L327" s="22" t="str">
        <f t="shared" si="25"/>
        <v/>
      </c>
      <c r="M327" s="22" t="str">
        <f t="shared" si="26"/>
        <v>ok</v>
      </c>
    </row>
    <row r="328" spans="1:13" x14ac:dyDescent="0.2">
      <c r="A328" s="37">
        <f>Tabelle1623[[#This Row],[Projektnummer]]</f>
        <v>2</v>
      </c>
      <c r="B328" s="37" t="str">
        <f>Tabelle1623[[#This Row],[Sprache]]</f>
        <v>D</v>
      </c>
      <c r="C328" s="37">
        <f>Tabelle1623[[#This Row],[Fragenummer]]</f>
        <v>93</v>
      </c>
      <c r="D328" s="37">
        <f>Tabelle1623[[#This Row],[Nummerzusatz]]</f>
        <v>93</v>
      </c>
      <c r="E328" s="38" t="str">
        <f>Tabelle1623[[#This Row],[Kategorie]]</f>
        <v>Medien</v>
      </c>
      <c r="F328" s="38" t="str">
        <f>IF(Tabelle1623[[#This Row],[Unterkategorie_1]]="","",Tabelle1623[[#This Row],[Unterkategorie_1]])</f>
        <v>Fernsehen</v>
      </c>
      <c r="G328" s="38" t="str">
        <f>IF(Tabelle1623[[#This Row],[Unterkategorie_2]]="","",Tabelle1623[[#This Row],[Unterkategorie_2]])</f>
        <v/>
      </c>
      <c r="H328" s="38" t="str">
        <f>Tabelle1623[[#This Row],[Frageart]]</f>
        <v>Häufigkeit</v>
      </c>
      <c r="J328" s="22" t="str">
        <f t="shared" si="23"/>
        <v>ok</v>
      </c>
      <c r="K328" s="22" t="str">
        <f t="shared" si="24"/>
        <v>ok</v>
      </c>
      <c r="L328" s="22" t="str">
        <f t="shared" si="25"/>
        <v/>
      </c>
      <c r="M328" s="22" t="str">
        <f t="shared" si="26"/>
        <v>ok</v>
      </c>
    </row>
    <row r="329" spans="1:13" x14ac:dyDescent="0.2">
      <c r="A329" s="37">
        <f>Tabelle1623[[#This Row],[Projektnummer]]</f>
        <v>2</v>
      </c>
      <c r="B329" s="37" t="str">
        <f>Tabelle1623[[#This Row],[Sprache]]</f>
        <v>D</v>
      </c>
      <c r="C329" s="37">
        <f>Tabelle1623[[#This Row],[Fragenummer]]</f>
        <v>94</v>
      </c>
      <c r="D329" s="37">
        <f>Tabelle1623[[#This Row],[Nummerzusatz]]</f>
        <v>94</v>
      </c>
      <c r="E329" s="38" t="str">
        <f>Tabelle1623[[#This Row],[Kategorie]]</f>
        <v>Medien</v>
      </c>
      <c r="F329" s="38" t="str">
        <f>IF(Tabelle1623[[#This Row],[Unterkategorie_1]]="","",Tabelle1623[[#This Row],[Unterkategorie_1]])</f>
        <v>Fernsehen</v>
      </c>
      <c r="G329" s="38" t="str">
        <f>IF(Tabelle1623[[#This Row],[Unterkategorie_2]]="","",Tabelle1623[[#This Row],[Unterkategorie_2]])</f>
        <v/>
      </c>
      <c r="H329" s="38" t="str">
        <f>Tabelle1623[[#This Row],[Frageart]]</f>
        <v>Einstellung</v>
      </c>
      <c r="J329" s="22" t="str">
        <f t="shared" si="23"/>
        <v>ok</v>
      </c>
      <c r="K329" s="22" t="str">
        <f t="shared" si="24"/>
        <v>ok</v>
      </c>
      <c r="L329" s="22" t="str">
        <f t="shared" si="25"/>
        <v/>
      </c>
      <c r="M329" s="22" t="str">
        <f t="shared" si="26"/>
        <v>ok</v>
      </c>
    </row>
    <row r="330" spans="1:13" x14ac:dyDescent="0.2">
      <c r="A330" s="37">
        <f>Tabelle1623[[#This Row],[Projektnummer]]</f>
        <v>2</v>
      </c>
      <c r="B330" s="37" t="str">
        <f>Tabelle1623[[#This Row],[Sprache]]</f>
        <v>D</v>
      </c>
      <c r="C330" s="37">
        <f>Tabelle1623[[#This Row],[Fragenummer]]</f>
        <v>95</v>
      </c>
      <c r="D330" s="37">
        <f>Tabelle1623[[#This Row],[Nummerzusatz]]</f>
        <v>95</v>
      </c>
      <c r="E330" s="38" t="str">
        <f>Tabelle1623[[#This Row],[Kategorie]]</f>
        <v>Medien</v>
      </c>
      <c r="F330" s="38" t="str">
        <f>IF(Tabelle1623[[#This Row],[Unterkategorie_1]]="","",Tabelle1623[[#This Row],[Unterkategorie_1]])</f>
        <v>Fernsehen</v>
      </c>
      <c r="G330" s="38" t="str">
        <f>IF(Tabelle1623[[#This Row],[Unterkategorie_2]]="","",Tabelle1623[[#This Row],[Unterkategorie_2]])</f>
        <v/>
      </c>
      <c r="H330" s="38" t="str">
        <f>Tabelle1623[[#This Row],[Frageart]]</f>
        <v>Information</v>
      </c>
      <c r="J330" s="22" t="str">
        <f t="shared" si="23"/>
        <v>ok</v>
      </c>
      <c r="K330" s="22" t="str">
        <f t="shared" si="24"/>
        <v>ok</v>
      </c>
      <c r="L330" s="22" t="str">
        <f t="shared" si="25"/>
        <v/>
      </c>
      <c r="M330" s="22" t="str">
        <f t="shared" si="26"/>
        <v>ok</v>
      </c>
    </row>
    <row r="331" spans="1:13" x14ac:dyDescent="0.2">
      <c r="A331" s="37">
        <f>Tabelle1623[[#This Row],[Projektnummer]]</f>
        <v>2</v>
      </c>
      <c r="B331" s="37" t="str">
        <f>Tabelle1623[[#This Row],[Sprache]]</f>
        <v>D</v>
      </c>
      <c r="C331" s="37">
        <f>Tabelle1623[[#This Row],[Fragenummer]]</f>
        <v>96</v>
      </c>
      <c r="D331" s="37">
        <f>Tabelle1623[[#This Row],[Nummerzusatz]]</f>
        <v>96</v>
      </c>
      <c r="E331" s="38" t="str">
        <f>Tabelle1623[[#This Row],[Kategorie]]</f>
        <v>Soziodemographie</v>
      </c>
      <c r="F331" s="38" t="str">
        <f>IF(Tabelle1623[[#This Row],[Unterkategorie_1]]="","",Tabelle1623[[#This Row],[Unterkategorie_1]])</f>
        <v>Sport</v>
      </c>
      <c r="G331" s="38" t="str">
        <f>IF(Tabelle1623[[#This Row],[Unterkategorie_2]]="","",Tabelle1623[[#This Row],[Unterkategorie_2]])</f>
        <v>Freizeit</v>
      </c>
      <c r="H331" s="38" t="str">
        <f>Tabelle1623[[#This Row],[Frageart]]</f>
        <v>Häufigkeit</v>
      </c>
      <c r="J331" s="22" t="str">
        <f t="shared" si="23"/>
        <v>ok</v>
      </c>
      <c r="K331" s="22" t="str">
        <f t="shared" si="24"/>
        <v>ok</v>
      </c>
      <c r="L331" s="22" t="str">
        <f t="shared" si="25"/>
        <v>ok</v>
      </c>
      <c r="M331" s="22" t="str">
        <f t="shared" si="26"/>
        <v>ok</v>
      </c>
    </row>
    <row r="332" spans="1:13" x14ac:dyDescent="0.2">
      <c r="A332" s="37">
        <f>Tabelle1623[[#This Row],[Projektnummer]]</f>
        <v>2</v>
      </c>
      <c r="B332" s="37" t="str">
        <f>Tabelle1623[[#This Row],[Sprache]]</f>
        <v>D</v>
      </c>
      <c r="C332" s="37">
        <f>Tabelle1623[[#This Row],[Fragenummer]]</f>
        <v>97</v>
      </c>
      <c r="D332" s="37">
        <f>Tabelle1623[[#This Row],[Nummerzusatz]]</f>
        <v>97</v>
      </c>
      <c r="E332" s="38" t="str">
        <f>Tabelle1623[[#This Row],[Kategorie]]</f>
        <v>Soziodemographie</v>
      </c>
      <c r="F332" s="38" t="str">
        <f>IF(Tabelle1623[[#This Row],[Unterkategorie_1]]="","",Tabelle1623[[#This Row],[Unterkategorie_1]])</f>
        <v>Sport</v>
      </c>
      <c r="G332" s="38" t="str">
        <f>IF(Tabelle1623[[#This Row],[Unterkategorie_2]]="","",Tabelle1623[[#This Row],[Unterkategorie_2]])</f>
        <v>Freizeit</v>
      </c>
      <c r="H332" s="38" t="str">
        <f>Tabelle1623[[#This Row],[Frageart]]</f>
        <v>Häufigkeit</v>
      </c>
      <c r="J332" s="22" t="str">
        <f t="shared" si="23"/>
        <v>ok</v>
      </c>
      <c r="K332" s="22" t="str">
        <f t="shared" si="24"/>
        <v>ok</v>
      </c>
      <c r="L332" s="22" t="str">
        <f t="shared" si="25"/>
        <v>ok</v>
      </c>
      <c r="M332" s="22" t="str">
        <f t="shared" si="26"/>
        <v>ok</v>
      </c>
    </row>
    <row r="333" spans="1:13" x14ac:dyDescent="0.2">
      <c r="A333" s="37">
        <f>Tabelle1623[[#This Row],[Projektnummer]]</f>
        <v>2</v>
      </c>
      <c r="B333" s="37" t="str">
        <f>Tabelle1623[[#This Row],[Sprache]]</f>
        <v>D</v>
      </c>
      <c r="C333" s="37">
        <f>Tabelle1623[[#This Row],[Fragenummer]]</f>
        <v>98</v>
      </c>
      <c r="D333" s="37">
        <f>Tabelle1623[[#This Row],[Nummerzusatz]]</f>
        <v>98</v>
      </c>
      <c r="E333" s="38" t="str">
        <f>Tabelle1623[[#This Row],[Kategorie]]</f>
        <v>Soziodemographie</v>
      </c>
      <c r="F333" s="38" t="str">
        <f>IF(Tabelle1623[[#This Row],[Unterkategorie_1]]="","",Tabelle1623[[#This Row],[Unterkategorie_1]])</f>
        <v>Sport</v>
      </c>
      <c r="G333" s="38" t="str">
        <f>IF(Tabelle1623[[#This Row],[Unterkategorie_2]]="","",Tabelle1623[[#This Row],[Unterkategorie_2]])</f>
        <v>Freizeit</v>
      </c>
      <c r="H333" s="38" t="str">
        <f>Tabelle1623[[#This Row],[Frageart]]</f>
        <v>Einstellung</v>
      </c>
      <c r="J333" s="22" t="str">
        <f t="shared" si="23"/>
        <v>ok</v>
      </c>
      <c r="K333" s="22" t="str">
        <f t="shared" si="24"/>
        <v>ok</v>
      </c>
      <c r="L333" s="22" t="str">
        <f t="shared" si="25"/>
        <v>ok</v>
      </c>
      <c r="M333" s="22" t="str">
        <f t="shared" si="26"/>
        <v>ok</v>
      </c>
    </row>
    <row r="334" spans="1:13" x14ac:dyDescent="0.2">
      <c r="A334" s="37">
        <f>Tabelle1623[[#This Row],[Projektnummer]]</f>
        <v>2</v>
      </c>
      <c r="B334" s="37" t="str">
        <f>Tabelle1623[[#This Row],[Sprache]]</f>
        <v>D</v>
      </c>
      <c r="C334" s="37">
        <f>Tabelle1623[[#This Row],[Fragenummer]]</f>
        <v>99</v>
      </c>
      <c r="D334" s="37">
        <f>Tabelle1623[[#This Row],[Nummerzusatz]]</f>
        <v>99</v>
      </c>
      <c r="E334" s="38" t="str">
        <f>Tabelle1623[[#This Row],[Kategorie]]</f>
        <v>Medien</v>
      </c>
      <c r="F334" s="38" t="str">
        <f>IF(Tabelle1623[[#This Row],[Unterkategorie_1]]="","",Tabelle1623[[#This Row],[Unterkategorie_1]])</f>
        <v>Fernsehen</v>
      </c>
      <c r="G334" s="38" t="str">
        <f>IF(Tabelle1623[[#This Row],[Unterkategorie_2]]="","",Tabelle1623[[#This Row],[Unterkategorie_2]])</f>
        <v/>
      </c>
      <c r="H334" s="38" t="str">
        <f>Tabelle1623[[#This Row],[Frageart]]</f>
        <v>Einstellung</v>
      </c>
      <c r="J334" s="22" t="str">
        <f t="shared" si="23"/>
        <v>ok</v>
      </c>
      <c r="K334" s="22" t="str">
        <f t="shared" si="24"/>
        <v>ok</v>
      </c>
      <c r="L334" s="22" t="str">
        <f t="shared" si="25"/>
        <v/>
      </c>
      <c r="M334" s="22" t="str">
        <f t="shared" si="26"/>
        <v>ok</v>
      </c>
    </row>
    <row r="335" spans="1:13" x14ac:dyDescent="0.2">
      <c r="A335" s="37">
        <f>Tabelle1623[[#This Row],[Projektnummer]]</f>
        <v>2</v>
      </c>
      <c r="B335" s="37" t="str">
        <f>Tabelle1623[[#This Row],[Sprache]]</f>
        <v>D</v>
      </c>
      <c r="C335" s="37">
        <f>Tabelle1623[[#This Row],[Fragenummer]]</f>
        <v>100</v>
      </c>
      <c r="D335" s="37">
        <f>Tabelle1623[[#This Row],[Nummerzusatz]]</f>
        <v>100</v>
      </c>
      <c r="E335" s="38" t="str">
        <f>Tabelle1623[[#This Row],[Kategorie]]</f>
        <v>Medien</v>
      </c>
      <c r="F335" s="38" t="str">
        <f>IF(Tabelle1623[[#This Row],[Unterkategorie_1]]="","",Tabelle1623[[#This Row],[Unterkategorie_1]])</f>
        <v>Fernsehen</v>
      </c>
      <c r="G335" s="38" t="str">
        <f>IF(Tabelle1623[[#This Row],[Unterkategorie_2]]="","",Tabelle1623[[#This Row],[Unterkategorie_2]])</f>
        <v/>
      </c>
      <c r="H335" s="38" t="str">
        <f>Tabelle1623[[#This Row],[Frageart]]</f>
        <v>Einstellung</v>
      </c>
      <c r="J335" s="22" t="str">
        <f t="shared" si="23"/>
        <v>ok</v>
      </c>
      <c r="K335" s="22" t="str">
        <f t="shared" si="24"/>
        <v>ok</v>
      </c>
      <c r="L335" s="22" t="str">
        <f t="shared" si="25"/>
        <v/>
      </c>
      <c r="M335" s="22" t="str">
        <f t="shared" si="26"/>
        <v>ok</v>
      </c>
    </row>
    <row r="336" spans="1:13" x14ac:dyDescent="0.2">
      <c r="A336" s="37">
        <f>Tabelle1623[[#This Row],[Projektnummer]]</f>
        <v>2</v>
      </c>
      <c r="B336" s="37" t="str">
        <f>Tabelle1623[[#This Row],[Sprache]]</f>
        <v>D</v>
      </c>
      <c r="C336" s="37">
        <f>Tabelle1623[[#This Row],[Fragenummer]]</f>
        <v>101</v>
      </c>
      <c r="D336" s="37">
        <f>Tabelle1623[[#This Row],[Nummerzusatz]]</f>
        <v>101</v>
      </c>
      <c r="E336" s="38" t="str">
        <f>Tabelle1623[[#This Row],[Kategorie]]</f>
        <v>Medien</v>
      </c>
      <c r="F336" s="38" t="str">
        <f>IF(Tabelle1623[[#This Row],[Unterkategorie_1]]="","",Tabelle1623[[#This Row],[Unterkategorie_1]])</f>
        <v>Fernsehen</v>
      </c>
      <c r="G336" s="38" t="str">
        <f>IF(Tabelle1623[[#This Row],[Unterkategorie_2]]="","",Tabelle1623[[#This Row],[Unterkategorie_2]])</f>
        <v>Persönlichkeit</v>
      </c>
      <c r="H336" s="38" t="str">
        <f>Tabelle1623[[#This Row],[Frageart]]</f>
        <v>Einstellung</v>
      </c>
      <c r="J336" s="22" t="str">
        <f t="shared" si="23"/>
        <v>ok</v>
      </c>
      <c r="K336" s="22" t="str">
        <f t="shared" si="24"/>
        <v>ok</v>
      </c>
      <c r="L336" s="22" t="str">
        <f t="shared" si="25"/>
        <v>ok</v>
      </c>
      <c r="M336" s="22" t="str">
        <f t="shared" si="26"/>
        <v>ok</v>
      </c>
    </row>
    <row r="337" spans="1:13" x14ac:dyDescent="0.2">
      <c r="A337" s="37">
        <f>Tabelle1623[[#This Row],[Projektnummer]]</f>
        <v>2</v>
      </c>
      <c r="B337" s="37" t="str">
        <f>Tabelle1623[[#This Row],[Sprache]]</f>
        <v>D</v>
      </c>
      <c r="C337" s="37">
        <f>Tabelle1623[[#This Row],[Fragenummer]]</f>
        <v>102</v>
      </c>
      <c r="D337" s="37" t="str">
        <f>Tabelle1623[[#This Row],[Nummerzusatz]]</f>
        <v>102a</v>
      </c>
      <c r="E337" s="38" t="str">
        <f>Tabelle1623[[#This Row],[Kategorie]]</f>
        <v>Medien</v>
      </c>
      <c r="F337" s="38" t="str">
        <f>IF(Tabelle1623[[#This Row],[Unterkategorie_1]]="","",Tabelle1623[[#This Row],[Unterkategorie_1]])</f>
        <v>Fernsehen</v>
      </c>
      <c r="G337" s="38" t="str">
        <f>IF(Tabelle1623[[#This Row],[Unterkategorie_2]]="","",Tabelle1623[[#This Row],[Unterkategorie_2]])</f>
        <v/>
      </c>
      <c r="H337" s="38" t="str">
        <f>Tabelle1623[[#This Row],[Frageart]]</f>
        <v>Häufigkeit</v>
      </c>
      <c r="J337" s="22" t="str">
        <f t="shared" si="23"/>
        <v>ok</v>
      </c>
      <c r="K337" s="22" t="str">
        <f t="shared" si="24"/>
        <v>ok</v>
      </c>
      <c r="L337" s="22" t="str">
        <f t="shared" si="25"/>
        <v/>
      </c>
      <c r="M337" s="22" t="str">
        <f t="shared" si="26"/>
        <v>ok</v>
      </c>
    </row>
    <row r="338" spans="1:13" x14ac:dyDescent="0.2">
      <c r="A338" s="37">
        <f>Tabelle1623[[#This Row],[Projektnummer]]</f>
        <v>2</v>
      </c>
      <c r="B338" s="37" t="str">
        <f>Tabelle1623[[#This Row],[Sprache]]</f>
        <v>D</v>
      </c>
      <c r="C338" s="37">
        <f>Tabelle1623[[#This Row],[Fragenummer]]</f>
        <v>102</v>
      </c>
      <c r="D338" s="37" t="str">
        <f>Tabelle1623[[#This Row],[Nummerzusatz]]</f>
        <v>102b</v>
      </c>
      <c r="E338" s="38" t="str">
        <f>Tabelle1623[[#This Row],[Kategorie]]</f>
        <v>Medien</v>
      </c>
      <c r="F338" s="38" t="str">
        <f>IF(Tabelle1623[[#This Row],[Unterkategorie_1]]="","",Tabelle1623[[#This Row],[Unterkategorie_1]])</f>
        <v>Fernsehen</v>
      </c>
      <c r="G338" s="38" t="str">
        <f>IF(Tabelle1623[[#This Row],[Unterkategorie_2]]="","",Tabelle1623[[#This Row],[Unterkategorie_2]])</f>
        <v/>
      </c>
      <c r="H338" s="38" t="str">
        <f>Tabelle1623[[#This Row],[Frageart]]</f>
        <v>Häufigkeit</v>
      </c>
      <c r="J338" s="22" t="str">
        <f t="shared" si="23"/>
        <v>ok</v>
      </c>
      <c r="K338" s="22" t="str">
        <f t="shared" si="24"/>
        <v>ok</v>
      </c>
      <c r="L338" s="22" t="str">
        <f t="shared" si="25"/>
        <v/>
      </c>
      <c r="M338" s="22" t="str">
        <f t="shared" si="26"/>
        <v>ok</v>
      </c>
    </row>
    <row r="339" spans="1:13" x14ac:dyDescent="0.2">
      <c r="A339" s="37">
        <f>Tabelle1623[[#This Row],[Projektnummer]]</f>
        <v>2</v>
      </c>
      <c r="B339" s="37" t="str">
        <f>Tabelle1623[[#This Row],[Sprache]]</f>
        <v>D</v>
      </c>
      <c r="C339" s="37">
        <f>Tabelle1623[[#This Row],[Fragenummer]]</f>
        <v>102</v>
      </c>
      <c r="D339" s="37" t="str">
        <f>Tabelle1623[[#This Row],[Nummerzusatz]]</f>
        <v>102c</v>
      </c>
      <c r="E339" s="38" t="str">
        <f>Tabelle1623[[#This Row],[Kategorie]]</f>
        <v>Medien</v>
      </c>
      <c r="F339" s="38" t="str">
        <f>IF(Tabelle1623[[#This Row],[Unterkategorie_1]]="","",Tabelle1623[[#This Row],[Unterkategorie_1]])</f>
        <v>Fernsehen</v>
      </c>
      <c r="G339" s="38" t="str">
        <f>IF(Tabelle1623[[#This Row],[Unterkategorie_2]]="","",Tabelle1623[[#This Row],[Unterkategorie_2]])</f>
        <v/>
      </c>
      <c r="H339" s="38" t="str">
        <f>Tabelle1623[[#This Row],[Frageart]]</f>
        <v>Häufigkeit</v>
      </c>
      <c r="J339" s="22" t="str">
        <f t="shared" si="23"/>
        <v>ok</v>
      </c>
      <c r="K339" s="22" t="str">
        <f t="shared" si="24"/>
        <v>ok</v>
      </c>
      <c r="L339" s="22" t="str">
        <f t="shared" si="25"/>
        <v/>
      </c>
      <c r="M339" s="22" t="str">
        <f t="shared" si="26"/>
        <v>ok</v>
      </c>
    </row>
    <row r="340" spans="1:13" x14ac:dyDescent="0.2">
      <c r="A340" s="37">
        <f>Tabelle1623[[#This Row],[Projektnummer]]</f>
        <v>2</v>
      </c>
      <c r="B340" s="37" t="str">
        <f>Tabelle1623[[#This Row],[Sprache]]</f>
        <v>D</v>
      </c>
      <c r="C340" s="37">
        <f>Tabelle1623[[#This Row],[Fragenummer]]</f>
        <v>102</v>
      </c>
      <c r="D340" s="37" t="str">
        <f>Tabelle1623[[#This Row],[Nummerzusatz]]</f>
        <v>102d</v>
      </c>
      <c r="E340" s="38" t="str">
        <f>Tabelle1623[[#This Row],[Kategorie]]</f>
        <v>Medien</v>
      </c>
      <c r="F340" s="38" t="str">
        <f>IF(Tabelle1623[[#This Row],[Unterkategorie_1]]="","",Tabelle1623[[#This Row],[Unterkategorie_1]])</f>
        <v>Fernsehen</v>
      </c>
      <c r="G340" s="38" t="str">
        <f>IF(Tabelle1623[[#This Row],[Unterkategorie_2]]="","",Tabelle1623[[#This Row],[Unterkategorie_2]])</f>
        <v/>
      </c>
      <c r="H340" s="38" t="str">
        <f>Tabelle1623[[#This Row],[Frageart]]</f>
        <v>Häufigkeit</v>
      </c>
      <c r="J340" s="22" t="str">
        <f t="shared" si="23"/>
        <v>ok</v>
      </c>
      <c r="K340" s="22" t="str">
        <f t="shared" si="24"/>
        <v>ok</v>
      </c>
      <c r="L340" s="22" t="str">
        <f t="shared" si="25"/>
        <v/>
      </c>
      <c r="M340" s="22" t="str">
        <f t="shared" si="26"/>
        <v>ok</v>
      </c>
    </row>
    <row r="341" spans="1:13" x14ac:dyDescent="0.2">
      <c r="A341" s="37">
        <f>Tabelle1623[[#This Row],[Projektnummer]]</f>
        <v>2</v>
      </c>
      <c r="B341" s="37" t="str">
        <f>Tabelle1623[[#This Row],[Sprache]]</f>
        <v>D</v>
      </c>
      <c r="C341" s="37">
        <f>Tabelle1623[[#This Row],[Fragenummer]]</f>
        <v>103</v>
      </c>
      <c r="D341" s="37">
        <f>Tabelle1623[[#This Row],[Nummerzusatz]]</f>
        <v>103</v>
      </c>
      <c r="E341" s="38" t="str">
        <f>Tabelle1623[[#This Row],[Kategorie]]</f>
        <v>Medien</v>
      </c>
      <c r="F341" s="38" t="str">
        <f>IF(Tabelle1623[[#This Row],[Unterkategorie_1]]="","",Tabelle1623[[#This Row],[Unterkategorie_1]])</f>
        <v>Fernsehen</v>
      </c>
      <c r="G341" s="38" t="str">
        <f>IF(Tabelle1623[[#This Row],[Unterkategorie_2]]="","",Tabelle1623[[#This Row],[Unterkategorie_2]])</f>
        <v/>
      </c>
      <c r="H341" s="38" t="str">
        <f>Tabelle1623[[#This Row],[Frageart]]</f>
        <v>Häufigkeit</v>
      </c>
      <c r="J341" s="22" t="str">
        <f t="shared" si="23"/>
        <v>ok</v>
      </c>
      <c r="K341" s="22" t="str">
        <f t="shared" si="24"/>
        <v>ok</v>
      </c>
      <c r="L341" s="22" t="str">
        <f t="shared" si="25"/>
        <v/>
      </c>
      <c r="M341" s="22" t="str">
        <f t="shared" si="26"/>
        <v>ok</v>
      </c>
    </row>
    <row r="342" spans="1:13" x14ac:dyDescent="0.2">
      <c r="A342" s="37">
        <f>Tabelle1623[[#This Row],[Projektnummer]]</f>
        <v>2</v>
      </c>
      <c r="B342" s="37" t="str">
        <f>Tabelle1623[[#This Row],[Sprache]]</f>
        <v>D</v>
      </c>
      <c r="C342" s="37">
        <f>Tabelle1623[[#This Row],[Fragenummer]]</f>
        <v>104</v>
      </c>
      <c r="D342" s="37">
        <f>Tabelle1623[[#This Row],[Nummerzusatz]]</f>
        <v>104</v>
      </c>
      <c r="E342" s="38" t="str">
        <f>Tabelle1623[[#This Row],[Kategorie]]</f>
        <v>Soziodemographie</v>
      </c>
      <c r="F342" s="38" t="str">
        <f>IF(Tabelle1623[[#This Row],[Unterkategorie_1]]="","",Tabelle1623[[#This Row],[Unterkategorie_1]])</f>
        <v/>
      </c>
      <c r="G342" s="38" t="str">
        <f>IF(Tabelle1623[[#This Row],[Unterkategorie_2]]="","",Tabelle1623[[#This Row],[Unterkategorie_2]])</f>
        <v/>
      </c>
      <c r="H342" s="38" t="str">
        <f>Tabelle1623[[#This Row],[Frageart]]</f>
        <v>Häufigkeit</v>
      </c>
      <c r="J342" s="22" t="str">
        <f t="shared" si="23"/>
        <v>ok</v>
      </c>
      <c r="K342" s="22" t="str">
        <f t="shared" si="24"/>
        <v/>
      </c>
      <c r="L342" s="22" t="str">
        <f t="shared" si="25"/>
        <v/>
      </c>
      <c r="M342" s="22" t="str">
        <f t="shared" si="26"/>
        <v>ok</v>
      </c>
    </row>
    <row r="343" spans="1:13" x14ac:dyDescent="0.2">
      <c r="A343" s="37">
        <f>Tabelle1623[[#This Row],[Projektnummer]]</f>
        <v>2</v>
      </c>
      <c r="B343" s="37" t="str">
        <f>Tabelle1623[[#This Row],[Sprache]]</f>
        <v>D</v>
      </c>
      <c r="C343" s="37">
        <f>Tabelle1623[[#This Row],[Fragenummer]]</f>
        <v>105</v>
      </c>
      <c r="D343" s="37">
        <f>Tabelle1623[[#This Row],[Nummerzusatz]]</f>
        <v>105</v>
      </c>
      <c r="E343" s="38" t="str">
        <f>Tabelle1623[[#This Row],[Kategorie]]</f>
        <v>Medien</v>
      </c>
      <c r="F343" s="38" t="str">
        <f>IF(Tabelle1623[[#This Row],[Unterkategorie_1]]="","",Tabelle1623[[#This Row],[Unterkategorie_1]])</f>
        <v>Fernsehen</v>
      </c>
      <c r="G343" s="38" t="str">
        <f>IF(Tabelle1623[[#This Row],[Unterkategorie_2]]="","",Tabelle1623[[#This Row],[Unterkategorie_2]])</f>
        <v>Radio</v>
      </c>
      <c r="H343" s="38" t="str">
        <f>Tabelle1623[[#This Row],[Frageart]]</f>
        <v>Einstellung</v>
      </c>
      <c r="J343" s="22" t="str">
        <f t="shared" si="23"/>
        <v>ok</v>
      </c>
      <c r="K343" s="22" t="str">
        <f t="shared" si="24"/>
        <v>ok</v>
      </c>
      <c r="L343" s="22" t="str">
        <f t="shared" si="25"/>
        <v>ok</v>
      </c>
      <c r="M343" s="22" t="str">
        <f t="shared" si="26"/>
        <v>ok</v>
      </c>
    </row>
    <row r="344" spans="1:13" x14ac:dyDescent="0.2">
      <c r="A344" s="37">
        <f>Tabelle1623[[#This Row],[Projektnummer]]</f>
        <v>2</v>
      </c>
      <c r="B344" s="37" t="str">
        <f>Tabelle1623[[#This Row],[Sprache]]</f>
        <v>D</v>
      </c>
      <c r="C344" s="37">
        <f>Tabelle1623[[#This Row],[Fragenummer]]</f>
        <v>106</v>
      </c>
      <c r="D344" s="37">
        <f>Tabelle1623[[#This Row],[Nummerzusatz]]</f>
        <v>106</v>
      </c>
      <c r="E344" s="38" t="str">
        <f>Tabelle1623[[#This Row],[Kategorie]]</f>
        <v>Medien</v>
      </c>
      <c r="F344" s="38" t="str">
        <f>IF(Tabelle1623[[#This Row],[Unterkategorie_1]]="","",Tabelle1623[[#This Row],[Unterkategorie_1]])</f>
        <v>Fernsehen</v>
      </c>
      <c r="G344" s="38" t="str">
        <f>IF(Tabelle1623[[#This Row],[Unterkategorie_2]]="","",Tabelle1623[[#This Row],[Unterkategorie_2]])</f>
        <v/>
      </c>
      <c r="H344" s="38" t="str">
        <f>Tabelle1623[[#This Row],[Frageart]]</f>
        <v>Einstellung</v>
      </c>
      <c r="J344" s="22" t="str">
        <f t="shared" si="23"/>
        <v>ok</v>
      </c>
      <c r="K344" s="22" t="str">
        <f t="shared" si="24"/>
        <v>ok</v>
      </c>
      <c r="L344" s="22" t="str">
        <f t="shared" si="25"/>
        <v/>
      </c>
      <c r="M344" s="22" t="str">
        <f t="shared" si="26"/>
        <v>ok</v>
      </c>
    </row>
    <row r="345" spans="1:13" x14ac:dyDescent="0.2">
      <c r="A345" s="37">
        <f>Tabelle1623[[#This Row],[Projektnummer]]</f>
        <v>2</v>
      </c>
      <c r="B345" s="37" t="str">
        <f>Tabelle1623[[#This Row],[Sprache]]</f>
        <v>D</v>
      </c>
      <c r="C345" s="37">
        <f>Tabelle1623[[#This Row],[Fragenummer]]</f>
        <v>107</v>
      </c>
      <c r="D345" s="37">
        <f>Tabelle1623[[#This Row],[Nummerzusatz]]</f>
        <v>107</v>
      </c>
      <c r="E345" s="38" t="str">
        <f>Tabelle1623[[#This Row],[Kategorie]]</f>
        <v>Zukunft</v>
      </c>
      <c r="F345" s="38" t="str">
        <f>IF(Tabelle1623[[#This Row],[Unterkategorie_1]]="","",Tabelle1623[[#This Row],[Unterkategorie_1]])</f>
        <v/>
      </c>
      <c r="G345" s="38" t="str">
        <f>IF(Tabelle1623[[#This Row],[Unterkategorie_2]]="","",Tabelle1623[[#This Row],[Unterkategorie_2]])</f>
        <v/>
      </c>
      <c r="H345" s="38" t="str">
        <f>Tabelle1623[[#This Row],[Frageart]]</f>
        <v>Einstellung</v>
      </c>
      <c r="J345" s="22" t="str">
        <f t="shared" si="23"/>
        <v>ok</v>
      </c>
      <c r="K345" s="22" t="str">
        <f t="shared" si="24"/>
        <v/>
      </c>
      <c r="L345" s="22" t="str">
        <f t="shared" si="25"/>
        <v/>
      </c>
      <c r="M345" s="22" t="str">
        <f t="shared" si="26"/>
        <v>ok</v>
      </c>
    </row>
    <row r="346" spans="1:13" x14ac:dyDescent="0.2">
      <c r="A346" s="37">
        <f>Tabelle1623[[#This Row],[Projektnummer]]</f>
        <v>2</v>
      </c>
      <c r="B346" s="37" t="str">
        <f>Tabelle1623[[#This Row],[Sprache]]</f>
        <v>D</v>
      </c>
      <c r="C346" s="37">
        <f>Tabelle1623[[#This Row],[Fragenummer]]</f>
        <v>108</v>
      </c>
      <c r="D346" s="37">
        <f>Tabelle1623[[#This Row],[Nummerzusatz]]</f>
        <v>108</v>
      </c>
      <c r="E346" s="38" t="str">
        <f>Tabelle1623[[#This Row],[Kategorie]]</f>
        <v>Zukunft</v>
      </c>
      <c r="F346" s="38" t="str">
        <f>IF(Tabelle1623[[#This Row],[Unterkategorie_1]]="","",Tabelle1623[[#This Row],[Unterkategorie_1]])</f>
        <v/>
      </c>
      <c r="G346" s="38" t="str">
        <f>IF(Tabelle1623[[#This Row],[Unterkategorie_2]]="","",Tabelle1623[[#This Row],[Unterkategorie_2]])</f>
        <v/>
      </c>
      <c r="H346" s="38" t="str">
        <f>Tabelle1623[[#This Row],[Frageart]]</f>
        <v>Einstellung</v>
      </c>
      <c r="J346" s="22" t="str">
        <f t="shared" si="23"/>
        <v>ok</v>
      </c>
      <c r="K346" s="22" t="str">
        <f t="shared" si="24"/>
        <v/>
      </c>
      <c r="L346" s="22" t="str">
        <f t="shared" si="25"/>
        <v/>
      </c>
      <c r="M346" s="22" t="str">
        <f t="shared" si="26"/>
        <v>ok</v>
      </c>
    </row>
    <row r="347" spans="1:13" x14ac:dyDescent="0.2">
      <c r="A347" s="37">
        <f>Tabelle1623[[#This Row],[Projektnummer]]</f>
        <v>2</v>
      </c>
      <c r="B347" s="37" t="str">
        <f>Tabelle1623[[#This Row],[Sprache]]</f>
        <v>D</v>
      </c>
      <c r="C347" s="37">
        <f>Tabelle1623[[#This Row],[Fragenummer]]</f>
        <v>109</v>
      </c>
      <c r="D347" s="37">
        <f>Tabelle1623[[#This Row],[Nummerzusatz]]</f>
        <v>109</v>
      </c>
      <c r="E347" s="38" t="str">
        <f>Tabelle1623[[#This Row],[Kategorie]]</f>
        <v>Zukunft</v>
      </c>
      <c r="F347" s="38" t="str">
        <f>IF(Tabelle1623[[#This Row],[Unterkategorie_1]]="","",Tabelle1623[[#This Row],[Unterkategorie_1]])</f>
        <v/>
      </c>
      <c r="G347" s="38" t="str">
        <f>IF(Tabelle1623[[#This Row],[Unterkategorie_2]]="","",Tabelle1623[[#This Row],[Unterkategorie_2]])</f>
        <v/>
      </c>
      <c r="H347" s="38" t="str">
        <f>Tabelle1623[[#This Row],[Frageart]]</f>
        <v>Einstellung</v>
      </c>
      <c r="J347" s="22" t="str">
        <f t="shared" si="23"/>
        <v>ok</v>
      </c>
      <c r="K347" s="22" t="str">
        <f t="shared" si="24"/>
        <v/>
      </c>
      <c r="L347" s="22" t="str">
        <f t="shared" si="25"/>
        <v/>
      </c>
      <c r="M347" s="22" t="str">
        <f t="shared" si="26"/>
        <v>ok</v>
      </c>
    </row>
    <row r="348" spans="1:13" x14ac:dyDescent="0.2">
      <c r="A348" s="37">
        <f>Tabelle1623[[#This Row],[Projektnummer]]</f>
        <v>2</v>
      </c>
      <c r="B348" s="37" t="str">
        <f>Tabelle1623[[#This Row],[Sprache]]</f>
        <v>D</v>
      </c>
      <c r="C348" s="37">
        <f>Tabelle1623[[#This Row],[Fragenummer]]</f>
        <v>110</v>
      </c>
      <c r="D348" s="37">
        <f>Tabelle1623[[#This Row],[Nummerzusatz]]</f>
        <v>110</v>
      </c>
      <c r="E348" s="38" t="str">
        <f>Tabelle1623[[#This Row],[Kategorie]]</f>
        <v>Zukunft</v>
      </c>
      <c r="F348" s="38" t="str">
        <f>IF(Tabelle1623[[#This Row],[Unterkategorie_1]]="","",Tabelle1623[[#This Row],[Unterkategorie_1]])</f>
        <v/>
      </c>
      <c r="G348" s="38" t="str">
        <f>IF(Tabelle1623[[#This Row],[Unterkategorie_2]]="","",Tabelle1623[[#This Row],[Unterkategorie_2]])</f>
        <v/>
      </c>
      <c r="H348" s="38" t="str">
        <f>Tabelle1623[[#This Row],[Frageart]]</f>
        <v>Einstellung</v>
      </c>
      <c r="J348" s="22" t="str">
        <f t="shared" si="23"/>
        <v>ok</v>
      </c>
      <c r="K348" s="22" t="str">
        <f t="shared" si="24"/>
        <v/>
      </c>
      <c r="L348" s="22" t="str">
        <f t="shared" si="25"/>
        <v/>
      </c>
      <c r="M348" s="22" t="str">
        <f t="shared" si="26"/>
        <v>ok</v>
      </c>
    </row>
    <row r="349" spans="1:13" x14ac:dyDescent="0.2">
      <c r="A349" s="37">
        <f>Tabelle1623[[#This Row],[Projektnummer]]</f>
        <v>2</v>
      </c>
      <c r="B349" s="37" t="str">
        <f>Tabelle1623[[#This Row],[Sprache]]</f>
        <v>D</v>
      </c>
      <c r="C349" s="37">
        <f>Tabelle1623[[#This Row],[Fragenummer]]</f>
        <v>111</v>
      </c>
      <c r="D349" s="37">
        <f>Tabelle1623[[#This Row],[Nummerzusatz]]</f>
        <v>111</v>
      </c>
      <c r="E349" s="38" t="str">
        <f>Tabelle1623[[#This Row],[Kategorie]]</f>
        <v>Politik</v>
      </c>
      <c r="F349" s="38" t="str">
        <f>IF(Tabelle1623[[#This Row],[Unterkategorie_1]]="","",Tabelle1623[[#This Row],[Unterkategorie_1]])</f>
        <v>politisches Interesse</v>
      </c>
      <c r="G349" s="38" t="str">
        <f>IF(Tabelle1623[[#This Row],[Unterkategorie_2]]="","",Tabelle1623[[#This Row],[Unterkategorie_2]])</f>
        <v/>
      </c>
      <c r="H349" s="38" t="str">
        <f>Tabelle1623[[#This Row],[Frageart]]</f>
        <v>Einstellung</v>
      </c>
      <c r="J349" s="22" t="str">
        <f t="shared" si="23"/>
        <v>ok</v>
      </c>
      <c r="K349" s="22" t="str">
        <f t="shared" si="24"/>
        <v>ok</v>
      </c>
      <c r="L349" s="22" t="str">
        <f t="shared" si="25"/>
        <v/>
      </c>
      <c r="M349" s="22" t="str">
        <f t="shared" si="26"/>
        <v>ok</v>
      </c>
    </row>
    <row r="350" spans="1:13" x14ac:dyDescent="0.2">
      <c r="A350" s="37">
        <f>Tabelle1623[[#This Row],[Projektnummer]]</f>
        <v>2</v>
      </c>
      <c r="B350" s="37" t="str">
        <f>Tabelle1623[[#This Row],[Sprache]]</f>
        <v>D</v>
      </c>
      <c r="C350" s="37">
        <f>Tabelle1623[[#This Row],[Fragenummer]]</f>
        <v>112</v>
      </c>
      <c r="D350" s="37" t="str">
        <f>Tabelle1623[[#This Row],[Nummerzusatz]]</f>
        <v>112a</v>
      </c>
      <c r="E350" s="38" t="str">
        <f>Tabelle1623[[#This Row],[Kategorie]]</f>
        <v>Politik</v>
      </c>
      <c r="F350" s="38" t="str">
        <f>IF(Tabelle1623[[#This Row],[Unterkategorie_1]]="","",Tabelle1623[[#This Row],[Unterkategorie_1]])</f>
        <v>politisches Interesse</v>
      </c>
      <c r="G350" s="38" t="str">
        <f>IF(Tabelle1623[[#This Row],[Unterkategorie_2]]="","",Tabelle1623[[#This Row],[Unterkategorie_2]])</f>
        <v/>
      </c>
      <c r="H350" s="38" t="str">
        <f>Tabelle1623[[#This Row],[Frageart]]</f>
        <v>Einstellung</v>
      </c>
      <c r="J350" s="22" t="str">
        <f t="shared" si="23"/>
        <v>ok</v>
      </c>
      <c r="K350" s="22" t="str">
        <f t="shared" si="24"/>
        <v>ok</v>
      </c>
      <c r="L350" s="22" t="str">
        <f t="shared" si="25"/>
        <v/>
      </c>
      <c r="M350" s="22" t="str">
        <f t="shared" si="26"/>
        <v>ok</v>
      </c>
    </row>
    <row r="351" spans="1:13" x14ac:dyDescent="0.2">
      <c r="A351" s="37">
        <f>Tabelle1623[[#This Row],[Projektnummer]]</f>
        <v>2</v>
      </c>
      <c r="B351" s="37" t="str">
        <f>Tabelle1623[[#This Row],[Sprache]]</f>
        <v>D</v>
      </c>
      <c r="C351" s="37">
        <f>Tabelle1623[[#This Row],[Fragenummer]]</f>
        <v>112</v>
      </c>
      <c r="D351" s="37" t="str">
        <f>Tabelle1623[[#This Row],[Nummerzusatz]]</f>
        <v>112b</v>
      </c>
      <c r="E351" s="38" t="str">
        <f>Tabelle1623[[#This Row],[Kategorie]]</f>
        <v>Politik</v>
      </c>
      <c r="F351" s="38" t="str">
        <f>IF(Tabelle1623[[#This Row],[Unterkategorie_1]]="","",Tabelle1623[[#This Row],[Unterkategorie_1]])</f>
        <v>politisches Interesse</v>
      </c>
      <c r="G351" s="38" t="str">
        <f>IF(Tabelle1623[[#This Row],[Unterkategorie_2]]="","",Tabelle1623[[#This Row],[Unterkategorie_2]])</f>
        <v/>
      </c>
      <c r="H351" s="38" t="str">
        <f>Tabelle1623[[#This Row],[Frageart]]</f>
        <v>Einstellung</v>
      </c>
      <c r="J351" s="22" t="str">
        <f t="shared" si="23"/>
        <v>ok</v>
      </c>
      <c r="K351" s="22" t="str">
        <f t="shared" si="24"/>
        <v>ok</v>
      </c>
      <c r="L351" s="22" t="str">
        <f t="shared" si="25"/>
        <v/>
      </c>
      <c r="M351" s="22" t="str">
        <f t="shared" si="26"/>
        <v>ok</v>
      </c>
    </row>
    <row r="352" spans="1:13" x14ac:dyDescent="0.2">
      <c r="A352" s="37">
        <f>Tabelle1623[[#This Row],[Projektnummer]]</f>
        <v>2</v>
      </c>
      <c r="B352" s="37" t="str">
        <f>Tabelle1623[[#This Row],[Sprache]]</f>
        <v>D</v>
      </c>
      <c r="C352" s="37">
        <f>Tabelle1623[[#This Row],[Fragenummer]]</f>
        <v>112</v>
      </c>
      <c r="D352" s="37" t="str">
        <f>Tabelle1623[[#This Row],[Nummerzusatz]]</f>
        <v>112c</v>
      </c>
      <c r="E352" s="38" t="str">
        <f>Tabelle1623[[#This Row],[Kategorie]]</f>
        <v>Politik</v>
      </c>
      <c r="F352" s="38" t="str">
        <f>IF(Tabelle1623[[#This Row],[Unterkategorie_1]]="","",Tabelle1623[[#This Row],[Unterkategorie_1]])</f>
        <v>politisches Interesse</v>
      </c>
      <c r="G352" s="38" t="str">
        <f>IF(Tabelle1623[[#This Row],[Unterkategorie_2]]="","",Tabelle1623[[#This Row],[Unterkategorie_2]])</f>
        <v/>
      </c>
      <c r="H352" s="38" t="str">
        <f>Tabelle1623[[#This Row],[Frageart]]</f>
        <v>Einstellung</v>
      </c>
      <c r="J352" s="22" t="str">
        <f t="shared" si="23"/>
        <v>ok</v>
      </c>
      <c r="K352" s="22" t="str">
        <f t="shared" si="24"/>
        <v>ok</v>
      </c>
      <c r="L352" s="22" t="str">
        <f t="shared" si="25"/>
        <v/>
      </c>
      <c r="M352" s="22" t="str">
        <f t="shared" si="26"/>
        <v>ok</v>
      </c>
    </row>
    <row r="353" spans="1:13" x14ac:dyDescent="0.2">
      <c r="A353" s="37">
        <f>Tabelle1623[[#This Row],[Projektnummer]]</f>
        <v>2</v>
      </c>
      <c r="B353" s="37" t="str">
        <f>Tabelle1623[[#This Row],[Sprache]]</f>
        <v>D</v>
      </c>
      <c r="C353" s="37">
        <f>Tabelle1623[[#This Row],[Fragenummer]]</f>
        <v>112</v>
      </c>
      <c r="D353" s="37" t="str">
        <f>Tabelle1623[[#This Row],[Nummerzusatz]]</f>
        <v>112d</v>
      </c>
      <c r="E353" s="38" t="str">
        <f>Tabelle1623[[#This Row],[Kategorie]]</f>
        <v>Politik</v>
      </c>
      <c r="F353" s="38" t="str">
        <f>IF(Tabelle1623[[#This Row],[Unterkategorie_1]]="","",Tabelle1623[[#This Row],[Unterkategorie_1]])</f>
        <v>politisches Interesse</v>
      </c>
      <c r="G353" s="38" t="str">
        <f>IF(Tabelle1623[[#This Row],[Unterkategorie_2]]="","",Tabelle1623[[#This Row],[Unterkategorie_2]])</f>
        <v/>
      </c>
      <c r="H353" s="38" t="str">
        <f>Tabelle1623[[#This Row],[Frageart]]</f>
        <v>Einstellung</v>
      </c>
      <c r="J353" s="22" t="str">
        <f t="shared" si="23"/>
        <v>ok</v>
      </c>
      <c r="K353" s="22" t="str">
        <f t="shared" si="24"/>
        <v>ok</v>
      </c>
      <c r="L353" s="22" t="str">
        <f t="shared" si="25"/>
        <v/>
      </c>
      <c r="M353" s="22" t="str">
        <f t="shared" si="26"/>
        <v>ok</v>
      </c>
    </row>
    <row r="354" spans="1:13" x14ac:dyDescent="0.2">
      <c r="A354" s="37">
        <f>Tabelle1623[[#This Row],[Projektnummer]]</f>
        <v>2</v>
      </c>
      <c r="B354" s="37" t="str">
        <f>Tabelle1623[[#This Row],[Sprache]]</f>
        <v>D</v>
      </c>
      <c r="C354" s="37">
        <f>Tabelle1623[[#This Row],[Fragenummer]]</f>
        <v>112</v>
      </c>
      <c r="D354" s="37" t="str">
        <f>Tabelle1623[[#This Row],[Nummerzusatz]]</f>
        <v>112e</v>
      </c>
      <c r="E354" s="38" t="str">
        <f>Tabelle1623[[#This Row],[Kategorie]]</f>
        <v>Politik</v>
      </c>
      <c r="F354" s="38" t="str">
        <f>IF(Tabelle1623[[#This Row],[Unterkategorie_1]]="","",Tabelle1623[[#This Row],[Unterkategorie_1]])</f>
        <v>politisches Interesse</v>
      </c>
      <c r="G354" s="38" t="str">
        <f>IF(Tabelle1623[[#This Row],[Unterkategorie_2]]="","",Tabelle1623[[#This Row],[Unterkategorie_2]])</f>
        <v/>
      </c>
      <c r="H354" s="38" t="str">
        <f>Tabelle1623[[#This Row],[Frageart]]</f>
        <v>Einstellung</v>
      </c>
      <c r="J354" s="22" t="str">
        <f t="shared" si="23"/>
        <v>ok</v>
      </c>
      <c r="K354" s="22" t="str">
        <f t="shared" si="24"/>
        <v>ok</v>
      </c>
      <c r="L354" s="22" t="str">
        <f t="shared" si="25"/>
        <v/>
      </c>
      <c r="M354" s="22" t="str">
        <f t="shared" si="26"/>
        <v>ok</v>
      </c>
    </row>
    <row r="355" spans="1:13" x14ac:dyDescent="0.2">
      <c r="A355" s="37">
        <f>Tabelle1623[[#This Row],[Projektnummer]]</f>
        <v>2</v>
      </c>
      <c r="B355" s="37" t="str">
        <f>Tabelle1623[[#This Row],[Sprache]]</f>
        <v>D</v>
      </c>
      <c r="C355" s="37">
        <f>Tabelle1623[[#This Row],[Fragenummer]]</f>
        <v>112</v>
      </c>
      <c r="D355" s="37" t="str">
        <f>Tabelle1623[[#This Row],[Nummerzusatz]]</f>
        <v>112f</v>
      </c>
      <c r="E355" s="38" t="str">
        <f>Tabelle1623[[#This Row],[Kategorie]]</f>
        <v>Politik</v>
      </c>
      <c r="F355" s="38" t="str">
        <f>IF(Tabelle1623[[#This Row],[Unterkategorie_1]]="","",Tabelle1623[[#This Row],[Unterkategorie_1]])</f>
        <v>politisches Interesse</v>
      </c>
      <c r="G355" s="38" t="str">
        <f>IF(Tabelle1623[[#This Row],[Unterkategorie_2]]="","",Tabelle1623[[#This Row],[Unterkategorie_2]])</f>
        <v/>
      </c>
      <c r="H355" s="38" t="str">
        <f>Tabelle1623[[#This Row],[Frageart]]</f>
        <v>Einstellung</v>
      </c>
      <c r="J355" s="22" t="str">
        <f t="shared" si="23"/>
        <v>ok</v>
      </c>
      <c r="K355" s="22" t="str">
        <f t="shared" si="24"/>
        <v>ok</v>
      </c>
      <c r="L355" s="22" t="str">
        <f t="shared" si="25"/>
        <v/>
      </c>
      <c r="M355" s="22" t="str">
        <f t="shared" si="26"/>
        <v>ok</v>
      </c>
    </row>
    <row r="356" spans="1:13" x14ac:dyDescent="0.2">
      <c r="A356" s="37">
        <f>Tabelle1623[[#This Row],[Projektnummer]]</f>
        <v>2</v>
      </c>
      <c r="B356" s="37" t="str">
        <f>Tabelle1623[[#This Row],[Sprache]]</f>
        <v>D</v>
      </c>
      <c r="C356" s="37">
        <f>Tabelle1623[[#This Row],[Fragenummer]]</f>
        <v>113</v>
      </c>
      <c r="D356" s="37">
        <f>Tabelle1623[[#This Row],[Nummerzusatz]]</f>
        <v>113</v>
      </c>
      <c r="E356" s="38" t="str">
        <f>Tabelle1623[[#This Row],[Kategorie]]</f>
        <v>Politik</v>
      </c>
      <c r="F356" s="38" t="str">
        <f>IF(Tabelle1623[[#This Row],[Unterkategorie_1]]="","",Tabelle1623[[#This Row],[Unterkategorie_1]])</f>
        <v>politisches Interesse</v>
      </c>
      <c r="G356" s="38" t="str">
        <f>IF(Tabelle1623[[#This Row],[Unterkategorie_2]]="","",Tabelle1623[[#This Row],[Unterkategorie_2]])</f>
        <v/>
      </c>
      <c r="H356" s="38" t="str">
        <f>Tabelle1623[[#This Row],[Frageart]]</f>
        <v>Einstellung</v>
      </c>
      <c r="J356" s="22" t="str">
        <f t="shared" si="23"/>
        <v>ok</v>
      </c>
      <c r="K356" s="22" t="str">
        <f t="shared" si="24"/>
        <v>ok</v>
      </c>
      <c r="L356" s="22" t="str">
        <f t="shared" si="25"/>
        <v/>
      </c>
      <c r="M356" s="22" t="str">
        <f t="shared" si="26"/>
        <v>ok</v>
      </c>
    </row>
    <row r="357" spans="1:13" x14ac:dyDescent="0.2">
      <c r="A357" s="37">
        <f>Tabelle1623[[#This Row],[Projektnummer]]</f>
        <v>2</v>
      </c>
      <c r="B357" s="37" t="str">
        <f>Tabelle1623[[#This Row],[Sprache]]</f>
        <v>D</v>
      </c>
      <c r="C357" s="37">
        <f>Tabelle1623[[#This Row],[Fragenummer]]</f>
        <v>114</v>
      </c>
      <c r="D357" s="37">
        <f>Tabelle1623[[#This Row],[Nummerzusatz]]</f>
        <v>114</v>
      </c>
      <c r="E357" s="38" t="str">
        <f>Tabelle1623[[#This Row],[Kategorie]]</f>
        <v>Medien</v>
      </c>
      <c r="F357" s="38" t="str">
        <f>IF(Tabelle1623[[#This Row],[Unterkategorie_1]]="","",Tabelle1623[[#This Row],[Unterkategorie_1]])</f>
        <v>Print</v>
      </c>
      <c r="G357" s="38" t="str">
        <f>IF(Tabelle1623[[#This Row],[Unterkategorie_2]]="","",Tabelle1623[[#This Row],[Unterkategorie_2]])</f>
        <v/>
      </c>
      <c r="H357" s="38" t="str">
        <f>Tabelle1623[[#This Row],[Frageart]]</f>
        <v>Einstellung</v>
      </c>
      <c r="J357" s="22" t="str">
        <f t="shared" si="23"/>
        <v>ok</v>
      </c>
      <c r="K357" s="22" t="str">
        <f t="shared" si="24"/>
        <v>ok</v>
      </c>
      <c r="L357" s="22" t="str">
        <f t="shared" si="25"/>
        <v/>
      </c>
      <c r="M357" s="22" t="str">
        <f t="shared" si="26"/>
        <v>ok</v>
      </c>
    </row>
    <row r="358" spans="1:13" x14ac:dyDescent="0.2">
      <c r="A358" s="37">
        <f>Tabelle1623[[#This Row],[Projektnummer]]</f>
        <v>2</v>
      </c>
      <c r="B358" s="37" t="str">
        <f>Tabelle1623[[#This Row],[Sprache]]</f>
        <v>D</v>
      </c>
      <c r="C358" s="37">
        <f>Tabelle1623[[#This Row],[Fragenummer]]</f>
        <v>115</v>
      </c>
      <c r="D358" s="37">
        <f>Tabelle1623[[#This Row],[Nummerzusatz]]</f>
        <v>115</v>
      </c>
      <c r="E358" s="38" t="str">
        <f>Tabelle1623[[#This Row],[Kategorie]]</f>
        <v>Politik</v>
      </c>
      <c r="F358" s="38" t="str">
        <f>IF(Tabelle1623[[#This Row],[Unterkategorie_1]]="","",Tabelle1623[[#This Row],[Unterkategorie_1]])</f>
        <v>politisches Interesse</v>
      </c>
      <c r="G358" s="38" t="str">
        <f>IF(Tabelle1623[[#This Row],[Unterkategorie_2]]="","",Tabelle1623[[#This Row],[Unterkategorie_2]])</f>
        <v/>
      </c>
      <c r="H358" s="38" t="str">
        <f>Tabelle1623[[#This Row],[Frageart]]</f>
        <v>Einstellung</v>
      </c>
      <c r="J358" s="22" t="str">
        <f t="shared" si="23"/>
        <v>ok</v>
      </c>
      <c r="K358" s="22" t="str">
        <f t="shared" si="24"/>
        <v>ok</v>
      </c>
      <c r="L358" s="22" t="str">
        <f t="shared" si="25"/>
        <v/>
      </c>
      <c r="M358" s="22" t="str">
        <f t="shared" si="26"/>
        <v>ok</v>
      </c>
    </row>
    <row r="359" spans="1:13" x14ac:dyDescent="0.2">
      <c r="A359" s="37">
        <f>Tabelle1623[[#This Row],[Projektnummer]]</f>
        <v>2</v>
      </c>
      <c r="B359" s="37" t="str">
        <f>Tabelle1623[[#This Row],[Sprache]]</f>
        <v>D</v>
      </c>
      <c r="C359" s="37">
        <f>Tabelle1623[[#This Row],[Fragenummer]]</f>
        <v>116</v>
      </c>
      <c r="D359" s="37" t="str">
        <f>Tabelle1623[[#This Row],[Nummerzusatz]]</f>
        <v>116a</v>
      </c>
      <c r="E359" s="38" t="str">
        <f>Tabelle1623[[#This Row],[Kategorie]]</f>
        <v>Politik</v>
      </c>
      <c r="F359" s="38" t="str">
        <f>IF(Tabelle1623[[#This Row],[Unterkategorie_1]]="","",Tabelle1623[[#This Row],[Unterkategorie_1]])</f>
        <v>politisches Interesse</v>
      </c>
      <c r="G359" s="38" t="str">
        <f>IF(Tabelle1623[[#This Row],[Unterkategorie_2]]="","",Tabelle1623[[#This Row],[Unterkategorie_2]])</f>
        <v/>
      </c>
      <c r="H359" s="38" t="str">
        <f>Tabelle1623[[#This Row],[Frageart]]</f>
        <v>Einstellung</v>
      </c>
      <c r="J359" s="22" t="str">
        <f t="shared" si="23"/>
        <v>ok</v>
      </c>
      <c r="K359" s="22" t="str">
        <f t="shared" si="24"/>
        <v>ok</v>
      </c>
      <c r="L359" s="22" t="str">
        <f t="shared" si="25"/>
        <v/>
      </c>
      <c r="M359" s="22" t="str">
        <f t="shared" si="26"/>
        <v>ok</v>
      </c>
    </row>
    <row r="360" spans="1:13" x14ac:dyDescent="0.2">
      <c r="A360" s="37">
        <f>Tabelle1623[[#This Row],[Projektnummer]]</f>
        <v>2</v>
      </c>
      <c r="B360" s="37" t="str">
        <f>Tabelle1623[[#This Row],[Sprache]]</f>
        <v>D</v>
      </c>
      <c r="C360" s="37">
        <f>Tabelle1623[[#This Row],[Fragenummer]]</f>
        <v>116</v>
      </c>
      <c r="D360" s="37" t="str">
        <f>Tabelle1623[[#This Row],[Nummerzusatz]]</f>
        <v>116b</v>
      </c>
      <c r="E360" s="38" t="str">
        <f>Tabelle1623[[#This Row],[Kategorie]]</f>
        <v>Politik</v>
      </c>
      <c r="F360" s="38" t="str">
        <f>IF(Tabelle1623[[#This Row],[Unterkategorie_1]]="","",Tabelle1623[[#This Row],[Unterkategorie_1]])</f>
        <v>politisches Interesse</v>
      </c>
      <c r="G360" s="38" t="str">
        <f>IF(Tabelle1623[[#This Row],[Unterkategorie_2]]="","",Tabelle1623[[#This Row],[Unterkategorie_2]])</f>
        <v/>
      </c>
      <c r="H360" s="38" t="str">
        <f>Tabelle1623[[#This Row],[Frageart]]</f>
        <v>Einstellung</v>
      </c>
      <c r="J360" s="22" t="str">
        <f t="shared" si="23"/>
        <v>ok</v>
      </c>
      <c r="K360" s="22" t="str">
        <f t="shared" si="24"/>
        <v>ok</v>
      </c>
      <c r="L360" s="22" t="str">
        <f t="shared" si="25"/>
        <v/>
      </c>
      <c r="M360" s="22" t="str">
        <f t="shared" si="26"/>
        <v>ok</v>
      </c>
    </row>
    <row r="361" spans="1:13" x14ac:dyDescent="0.2">
      <c r="A361" s="37">
        <f>Tabelle1623[[#This Row],[Projektnummer]]</f>
        <v>2</v>
      </c>
      <c r="B361" s="37" t="str">
        <f>Tabelle1623[[#This Row],[Sprache]]</f>
        <v>D</v>
      </c>
      <c r="C361" s="37">
        <f>Tabelle1623[[#This Row],[Fragenummer]]</f>
        <v>116</v>
      </c>
      <c r="D361" s="37" t="str">
        <f>Tabelle1623[[#This Row],[Nummerzusatz]]</f>
        <v>116c</v>
      </c>
      <c r="E361" s="38" t="str">
        <f>Tabelle1623[[#This Row],[Kategorie]]</f>
        <v>Politik</v>
      </c>
      <c r="F361" s="38" t="str">
        <f>IF(Tabelle1623[[#This Row],[Unterkategorie_1]]="","",Tabelle1623[[#This Row],[Unterkategorie_1]])</f>
        <v>politisches Interesse</v>
      </c>
      <c r="G361" s="38" t="str">
        <f>IF(Tabelle1623[[#This Row],[Unterkategorie_2]]="","",Tabelle1623[[#This Row],[Unterkategorie_2]])</f>
        <v/>
      </c>
      <c r="H361" s="38" t="str">
        <f>Tabelle1623[[#This Row],[Frageart]]</f>
        <v>Einstellung</v>
      </c>
      <c r="J361" s="22" t="str">
        <f t="shared" si="23"/>
        <v>ok</v>
      </c>
      <c r="K361" s="22" t="str">
        <f t="shared" si="24"/>
        <v>ok</v>
      </c>
      <c r="L361" s="22" t="str">
        <f t="shared" si="25"/>
        <v/>
      </c>
      <c r="M361" s="22" t="str">
        <f t="shared" si="26"/>
        <v>ok</v>
      </c>
    </row>
    <row r="362" spans="1:13" x14ac:dyDescent="0.2">
      <c r="A362" s="37">
        <f>Tabelle1623[[#This Row],[Projektnummer]]</f>
        <v>2</v>
      </c>
      <c r="B362" s="37" t="str">
        <f>Tabelle1623[[#This Row],[Sprache]]</f>
        <v>D</v>
      </c>
      <c r="C362" s="37">
        <f>Tabelle1623[[#This Row],[Fragenummer]]</f>
        <v>116</v>
      </c>
      <c r="D362" s="37" t="str">
        <f>Tabelle1623[[#This Row],[Nummerzusatz]]</f>
        <v>116d</v>
      </c>
      <c r="E362" s="38" t="str">
        <f>Tabelle1623[[#This Row],[Kategorie]]</f>
        <v>Zukunft</v>
      </c>
      <c r="F362" s="38" t="str">
        <f>IF(Tabelle1623[[#This Row],[Unterkategorie_1]]="","",Tabelle1623[[#This Row],[Unterkategorie_1]])</f>
        <v/>
      </c>
      <c r="G362" s="38" t="str">
        <f>IF(Tabelle1623[[#This Row],[Unterkategorie_2]]="","",Tabelle1623[[#This Row],[Unterkategorie_2]])</f>
        <v/>
      </c>
      <c r="H362" s="38" t="str">
        <f>Tabelle1623[[#This Row],[Frageart]]</f>
        <v>Einstellung</v>
      </c>
      <c r="J362" s="22" t="str">
        <f t="shared" si="23"/>
        <v>ok</v>
      </c>
      <c r="K362" s="22" t="str">
        <f t="shared" si="24"/>
        <v/>
      </c>
      <c r="L362" s="22" t="str">
        <f t="shared" si="25"/>
        <v/>
      </c>
      <c r="M362" s="22" t="str">
        <f t="shared" si="26"/>
        <v>ok</v>
      </c>
    </row>
    <row r="363" spans="1:13" x14ac:dyDescent="0.2">
      <c r="A363" s="37">
        <f>Tabelle1623[[#This Row],[Projektnummer]]</f>
        <v>2</v>
      </c>
      <c r="B363" s="37" t="str">
        <f>Tabelle1623[[#This Row],[Sprache]]</f>
        <v>D</v>
      </c>
      <c r="C363" s="37">
        <f>Tabelle1623[[#This Row],[Fragenummer]]</f>
        <v>116</v>
      </c>
      <c r="D363" s="37" t="str">
        <f>Tabelle1623[[#This Row],[Nummerzusatz]]</f>
        <v>116e</v>
      </c>
      <c r="E363" s="38" t="str">
        <f>Tabelle1623[[#This Row],[Kategorie]]</f>
        <v>Zukunft</v>
      </c>
      <c r="F363" s="38" t="str">
        <f>IF(Tabelle1623[[#This Row],[Unterkategorie_1]]="","",Tabelle1623[[#This Row],[Unterkategorie_1]])</f>
        <v/>
      </c>
      <c r="G363" s="38" t="str">
        <f>IF(Tabelle1623[[#This Row],[Unterkategorie_2]]="","",Tabelle1623[[#This Row],[Unterkategorie_2]])</f>
        <v/>
      </c>
      <c r="H363" s="38" t="str">
        <f>Tabelle1623[[#This Row],[Frageart]]</f>
        <v>Einstellung</v>
      </c>
      <c r="J363" s="22" t="str">
        <f t="shared" si="23"/>
        <v>ok</v>
      </c>
      <c r="K363" s="22" t="str">
        <f t="shared" si="24"/>
        <v/>
      </c>
      <c r="L363" s="22" t="str">
        <f t="shared" si="25"/>
        <v/>
      </c>
      <c r="M363" s="22" t="str">
        <f t="shared" si="26"/>
        <v>ok</v>
      </c>
    </row>
    <row r="364" spans="1:13" x14ac:dyDescent="0.2">
      <c r="A364" s="37">
        <f>Tabelle1623[[#This Row],[Projektnummer]]</f>
        <v>2</v>
      </c>
      <c r="B364" s="37" t="str">
        <f>Tabelle1623[[#This Row],[Sprache]]</f>
        <v>D</v>
      </c>
      <c r="C364" s="37">
        <f>Tabelle1623[[#This Row],[Fragenummer]]</f>
        <v>117</v>
      </c>
      <c r="D364" s="37">
        <f>Tabelle1623[[#This Row],[Nummerzusatz]]</f>
        <v>117</v>
      </c>
      <c r="E364" s="38" t="str">
        <f>Tabelle1623[[#This Row],[Kategorie]]</f>
        <v>Politik</v>
      </c>
      <c r="F364" s="38" t="str">
        <f>IF(Tabelle1623[[#This Row],[Unterkategorie_1]]="","",Tabelle1623[[#This Row],[Unterkategorie_1]])</f>
        <v>Innenpolitik</v>
      </c>
      <c r="G364" s="38" t="str">
        <f>IF(Tabelle1623[[#This Row],[Unterkategorie_2]]="","",Tabelle1623[[#This Row],[Unterkategorie_2]])</f>
        <v/>
      </c>
      <c r="H364" s="38" t="str">
        <f>Tabelle1623[[#This Row],[Frageart]]</f>
        <v>Einstellung</v>
      </c>
      <c r="J364" s="22" t="str">
        <f t="shared" si="23"/>
        <v>ok</v>
      </c>
      <c r="K364" s="22" t="str">
        <f t="shared" si="24"/>
        <v>ok</v>
      </c>
      <c r="L364" s="22" t="str">
        <f t="shared" si="25"/>
        <v/>
      </c>
      <c r="M364" s="22" t="str">
        <f t="shared" si="26"/>
        <v>ok</v>
      </c>
    </row>
    <row r="365" spans="1:13" x14ac:dyDescent="0.2">
      <c r="A365" s="37">
        <f>Tabelle1623[[#This Row],[Projektnummer]]</f>
        <v>2</v>
      </c>
      <c r="B365" s="37" t="str">
        <f>Tabelle1623[[#This Row],[Sprache]]</f>
        <v>D</v>
      </c>
      <c r="C365" s="37">
        <f>Tabelle1623[[#This Row],[Fragenummer]]</f>
        <v>118</v>
      </c>
      <c r="D365" s="37">
        <f>Tabelle1623[[#This Row],[Nummerzusatz]]</f>
        <v>118</v>
      </c>
      <c r="E365" s="38" t="str">
        <f>Tabelle1623[[#This Row],[Kategorie]]</f>
        <v>Politik</v>
      </c>
      <c r="F365" s="38" t="str">
        <f>IF(Tabelle1623[[#This Row],[Unterkategorie_1]]="","",Tabelle1623[[#This Row],[Unterkategorie_1]])</f>
        <v>politisches Interesse</v>
      </c>
      <c r="G365" s="38" t="str">
        <f>IF(Tabelle1623[[#This Row],[Unterkategorie_2]]="","",Tabelle1623[[#This Row],[Unterkategorie_2]])</f>
        <v/>
      </c>
      <c r="H365" s="38" t="str">
        <f>Tabelle1623[[#This Row],[Frageart]]</f>
        <v>Einstellung</v>
      </c>
      <c r="J365" s="22" t="str">
        <f t="shared" si="23"/>
        <v>ok</v>
      </c>
      <c r="K365" s="22" t="str">
        <f t="shared" si="24"/>
        <v>ok</v>
      </c>
      <c r="L365" s="22" t="str">
        <f t="shared" si="25"/>
        <v/>
      </c>
      <c r="M365" s="22" t="str">
        <f t="shared" si="26"/>
        <v>ok</v>
      </c>
    </row>
    <row r="366" spans="1:13" x14ac:dyDescent="0.2">
      <c r="A366" s="37">
        <f>Tabelle1623[[#This Row],[Projektnummer]]</f>
        <v>2</v>
      </c>
      <c r="B366" s="37" t="str">
        <f>Tabelle1623[[#This Row],[Sprache]]</f>
        <v>D</v>
      </c>
      <c r="C366" s="37">
        <f>Tabelle1623[[#This Row],[Fragenummer]]</f>
        <v>119</v>
      </c>
      <c r="D366" s="37">
        <f>Tabelle1623[[#This Row],[Nummerzusatz]]</f>
        <v>119</v>
      </c>
      <c r="E366" s="38" t="str">
        <f>Tabelle1623[[#This Row],[Kategorie]]</f>
        <v>Politik</v>
      </c>
      <c r="F366" s="38" t="str">
        <f>IF(Tabelle1623[[#This Row],[Unterkategorie_1]]="","",Tabelle1623[[#This Row],[Unterkategorie_1]])</f>
        <v>politisches Interesse</v>
      </c>
      <c r="G366" s="38" t="str">
        <f>IF(Tabelle1623[[#This Row],[Unterkategorie_2]]="","",Tabelle1623[[#This Row],[Unterkategorie_2]])</f>
        <v/>
      </c>
      <c r="H366" s="38" t="str">
        <f>Tabelle1623[[#This Row],[Frageart]]</f>
        <v>Einstellung</v>
      </c>
      <c r="J366" s="22" t="str">
        <f t="shared" si="23"/>
        <v>ok</v>
      </c>
      <c r="K366" s="22" t="str">
        <f t="shared" si="24"/>
        <v>ok</v>
      </c>
      <c r="L366" s="22" t="str">
        <f t="shared" si="25"/>
        <v/>
      </c>
      <c r="M366" s="22" t="str">
        <f t="shared" si="26"/>
        <v>ok</v>
      </c>
    </row>
    <row r="367" spans="1:13" x14ac:dyDescent="0.2">
      <c r="A367" s="37">
        <f>Tabelle1623[[#This Row],[Projektnummer]]</f>
        <v>2</v>
      </c>
      <c r="B367" s="37" t="str">
        <f>Tabelle1623[[#This Row],[Sprache]]</f>
        <v>D</v>
      </c>
      <c r="C367" s="37">
        <f>Tabelle1623[[#This Row],[Fragenummer]]</f>
        <v>120</v>
      </c>
      <c r="D367" s="37">
        <f>Tabelle1623[[#This Row],[Nummerzusatz]]</f>
        <v>120</v>
      </c>
      <c r="E367" s="38" t="str">
        <f>Tabelle1623[[#This Row],[Kategorie]]</f>
        <v>Freizeit</v>
      </c>
      <c r="F367" s="38" t="str">
        <f>IF(Tabelle1623[[#This Row],[Unterkategorie_1]]="","",Tabelle1623[[#This Row],[Unterkategorie_1]])</f>
        <v/>
      </c>
      <c r="G367" s="38" t="str">
        <f>IF(Tabelle1623[[#This Row],[Unterkategorie_2]]="","",Tabelle1623[[#This Row],[Unterkategorie_2]])</f>
        <v/>
      </c>
      <c r="H367" s="38" t="str">
        <f>Tabelle1623[[#This Row],[Frageart]]</f>
        <v>Information</v>
      </c>
      <c r="J367" s="22" t="str">
        <f t="shared" si="23"/>
        <v>ok</v>
      </c>
      <c r="K367" s="22" t="str">
        <f t="shared" si="24"/>
        <v/>
      </c>
      <c r="L367" s="22" t="str">
        <f t="shared" si="25"/>
        <v/>
      </c>
      <c r="M367" s="22" t="str">
        <f t="shared" si="26"/>
        <v>ok</v>
      </c>
    </row>
    <row r="368" spans="1:13" x14ac:dyDescent="0.2">
      <c r="A368" s="37">
        <f>Tabelle1623[[#This Row],[Projektnummer]]</f>
        <v>2</v>
      </c>
      <c r="B368" s="37" t="str">
        <f>Tabelle1623[[#This Row],[Sprache]]</f>
        <v>D</v>
      </c>
      <c r="C368" s="37">
        <f>Tabelle1623[[#This Row],[Fragenummer]]</f>
        <v>121</v>
      </c>
      <c r="D368" s="37">
        <f>Tabelle1623[[#This Row],[Nummerzusatz]]</f>
        <v>121</v>
      </c>
      <c r="E368" s="38" t="str">
        <f>Tabelle1623[[#This Row],[Kategorie]]</f>
        <v>Freizeit</v>
      </c>
      <c r="F368" s="38" t="str">
        <f>IF(Tabelle1623[[#This Row],[Unterkategorie_1]]="","",Tabelle1623[[#This Row],[Unterkategorie_1]])</f>
        <v/>
      </c>
      <c r="G368" s="38" t="str">
        <f>IF(Tabelle1623[[#This Row],[Unterkategorie_2]]="","",Tabelle1623[[#This Row],[Unterkategorie_2]])</f>
        <v/>
      </c>
      <c r="H368" s="38" t="str">
        <f>Tabelle1623[[#This Row],[Frageart]]</f>
        <v>Einstellung</v>
      </c>
      <c r="J368" s="22" t="str">
        <f t="shared" si="23"/>
        <v>ok</v>
      </c>
      <c r="K368" s="22" t="str">
        <f t="shared" si="24"/>
        <v/>
      </c>
      <c r="L368" s="22" t="str">
        <f t="shared" si="25"/>
        <v/>
      </c>
      <c r="M368" s="22" t="str">
        <f t="shared" si="26"/>
        <v>ok</v>
      </c>
    </row>
    <row r="369" spans="1:13" x14ac:dyDescent="0.2">
      <c r="A369" s="37">
        <f>Tabelle1623[[#This Row],[Projektnummer]]</f>
        <v>2</v>
      </c>
      <c r="B369" s="37" t="str">
        <f>Tabelle1623[[#This Row],[Sprache]]</f>
        <v>D</v>
      </c>
      <c r="C369" s="37">
        <f>Tabelle1623[[#This Row],[Fragenummer]]</f>
        <v>122</v>
      </c>
      <c r="D369" s="37">
        <f>Tabelle1623[[#This Row],[Nummerzusatz]]</f>
        <v>122</v>
      </c>
      <c r="E369" s="38" t="str">
        <f>Tabelle1623[[#This Row],[Kategorie]]</f>
        <v>Freizeit</v>
      </c>
      <c r="F369" s="38" t="str">
        <f>IF(Tabelle1623[[#This Row],[Unterkategorie_1]]="","",Tabelle1623[[#This Row],[Unterkategorie_1]])</f>
        <v/>
      </c>
      <c r="G369" s="38" t="str">
        <f>IF(Tabelle1623[[#This Row],[Unterkategorie_2]]="","",Tabelle1623[[#This Row],[Unterkategorie_2]])</f>
        <v/>
      </c>
      <c r="H369" s="38" t="str">
        <f>Tabelle1623[[#This Row],[Frageart]]</f>
        <v>Einstellung</v>
      </c>
      <c r="J369" s="22" t="str">
        <f t="shared" si="23"/>
        <v>ok</v>
      </c>
      <c r="K369" s="22" t="str">
        <f t="shared" si="24"/>
        <v/>
      </c>
      <c r="L369" s="22" t="str">
        <f t="shared" si="25"/>
        <v/>
      </c>
      <c r="M369" s="22" t="str">
        <f t="shared" si="26"/>
        <v>ok</v>
      </c>
    </row>
    <row r="370" spans="1:13" x14ac:dyDescent="0.2">
      <c r="A370" s="37">
        <f>Tabelle1623[[#This Row],[Projektnummer]]</f>
        <v>2</v>
      </c>
      <c r="B370" s="37" t="str">
        <f>Tabelle1623[[#This Row],[Sprache]]</f>
        <v>D</v>
      </c>
      <c r="C370" s="37">
        <f>Tabelle1623[[#This Row],[Fragenummer]]</f>
        <v>123</v>
      </c>
      <c r="D370" s="37">
        <f>Tabelle1623[[#This Row],[Nummerzusatz]]</f>
        <v>123</v>
      </c>
      <c r="E370" s="38" t="str">
        <f>Tabelle1623[[#This Row],[Kategorie]]</f>
        <v>Freizeit</v>
      </c>
      <c r="F370" s="38" t="str">
        <f>IF(Tabelle1623[[#This Row],[Unterkategorie_1]]="","",Tabelle1623[[#This Row],[Unterkategorie_1]])</f>
        <v/>
      </c>
      <c r="G370" s="38" t="str">
        <f>IF(Tabelle1623[[#This Row],[Unterkategorie_2]]="","",Tabelle1623[[#This Row],[Unterkategorie_2]])</f>
        <v/>
      </c>
      <c r="H370" s="38" t="str">
        <f>Tabelle1623[[#This Row],[Frageart]]</f>
        <v>Einstellung</v>
      </c>
      <c r="J370" s="22" t="str">
        <f t="shared" si="23"/>
        <v>ok</v>
      </c>
      <c r="K370" s="22" t="str">
        <f t="shared" si="24"/>
        <v/>
      </c>
      <c r="L370" s="22" t="str">
        <f t="shared" si="25"/>
        <v/>
      </c>
      <c r="M370" s="22" t="str">
        <f t="shared" si="26"/>
        <v>ok</v>
      </c>
    </row>
    <row r="371" spans="1:13" x14ac:dyDescent="0.2">
      <c r="A371" s="37">
        <f>Tabelle1623[[#This Row],[Projektnummer]]</f>
        <v>2</v>
      </c>
      <c r="B371" s="37" t="str">
        <f>Tabelle1623[[#This Row],[Sprache]]</f>
        <v>D</v>
      </c>
      <c r="C371" s="37">
        <f>Tabelle1623[[#This Row],[Fragenummer]]</f>
        <v>124</v>
      </c>
      <c r="D371" s="37">
        <f>Tabelle1623[[#This Row],[Nummerzusatz]]</f>
        <v>124</v>
      </c>
      <c r="E371" s="38" t="str">
        <f>Tabelle1623[[#This Row],[Kategorie]]</f>
        <v>Freizeit</v>
      </c>
      <c r="F371" s="38" t="str">
        <f>IF(Tabelle1623[[#This Row],[Unterkategorie_1]]="","",Tabelle1623[[#This Row],[Unterkategorie_1]])</f>
        <v/>
      </c>
      <c r="G371" s="38" t="str">
        <f>IF(Tabelle1623[[#This Row],[Unterkategorie_2]]="","",Tabelle1623[[#This Row],[Unterkategorie_2]])</f>
        <v/>
      </c>
      <c r="H371" s="38" t="str">
        <f>Tabelle1623[[#This Row],[Frageart]]</f>
        <v>Information</v>
      </c>
      <c r="J371" s="22" t="str">
        <f t="shared" si="23"/>
        <v>ok</v>
      </c>
      <c r="K371" s="22" t="str">
        <f t="shared" si="24"/>
        <v/>
      </c>
      <c r="L371" s="22" t="str">
        <f t="shared" si="25"/>
        <v/>
      </c>
      <c r="M371" s="22" t="str">
        <f t="shared" si="26"/>
        <v>ok</v>
      </c>
    </row>
    <row r="372" spans="1:13" x14ac:dyDescent="0.2">
      <c r="A372" s="37">
        <f>Tabelle1623[[#This Row],[Projektnummer]]</f>
        <v>2</v>
      </c>
      <c r="B372" s="37" t="str">
        <f>Tabelle1623[[#This Row],[Sprache]]</f>
        <v>D</v>
      </c>
      <c r="C372" s="37">
        <f>Tabelle1623[[#This Row],[Fragenummer]]</f>
        <v>125</v>
      </c>
      <c r="D372" s="37">
        <f>Tabelle1623[[#This Row],[Nummerzusatz]]</f>
        <v>125</v>
      </c>
      <c r="E372" s="38" t="str">
        <f>Tabelle1623[[#This Row],[Kategorie]]</f>
        <v>Freizeit</v>
      </c>
      <c r="F372" s="38" t="str">
        <f>IF(Tabelle1623[[#This Row],[Unterkategorie_1]]="","",Tabelle1623[[#This Row],[Unterkategorie_1]])</f>
        <v/>
      </c>
      <c r="G372" s="38" t="str">
        <f>IF(Tabelle1623[[#This Row],[Unterkategorie_2]]="","",Tabelle1623[[#This Row],[Unterkategorie_2]])</f>
        <v/>
      </c>
      <c r="H372" s="38" t="str">
        <f>Tabelle1623[[#This Row],[Frageart]]</f>
        <v>Information</v>
      </c>
      <c r="J372" s="22" t="str">
        <f t="shared" si="23"/>
        <v>ok</v>
      </c>
      <c r="K372" s="22" t="str">
        <f t="shared" si="24"/>
        <v/>
      </c>
      <c r="L372" s="22" t="str">
        <f t="shared" si="25"/>
        <v/>
      </c>
      <c r="M372" s="22" t="str">
        <f t="shared" si="26"/>
        <v>ok</v>
      </c>
    </row>
    <row r="373" spans="1:13" x14ac:dyDescent="0.2">
      <c r="A373" s="37">
        <f>Tabelle1623[[#This Row],[Projektnummer]]</f>
        <v>2</v>
      </c>
      <c r="B373" s="37" t="str">
        <f>Tabelle1623[[#This Row],[Sprache]]</f>
        <v>D</v>
      </c>
      <c r="C373" s="37">
        <f>Tabelle1623[[#This Row],[Fragenummer]]</f>
        <v>126</v>
      </c>
      <c r="D373" s="37">
        <f>Tabelle1623[[#This Row],[Nummerzusatz]]</f>
        <v>126</v>
      </c>
      <c r="E373" s="38" t="str">
        <f>Tabelle1623[[#This Row],[Kategorie]]</f>
        <v>Freizeit</v>
      </c>
      <c r="F373" s="38" t="str">
        <f>IF(Tabelle1623[[#This Row],[Unterkategorie_1]]="","",Tabelle1623[[#This Row],[Unterkategorie_1]])</f>
        <v/>
      </c>
      <c r="G373" s="38" t="str">
        <f>IF(Tabelle1623[[#This Row],[Unterkategorie_2]]="","",Tabelle1623[[#This Row],[Unterkategorie_2]])</f>
        <v/>
      </c>
      <c r="H373" s="38" t="str">
        <f>Tabelle1623[[#This Row],[Frageart]]</f>
        <v>Häufigkeit</v>
      </c>
      <c r="J373" s="22" t="str">
        <f t="shared" si="23"/>
        <v>ok</v>
      </c>
      <c r="K373" s="22" t="str">
        <f t="shared" si="24"/>
        <v/>
      </c>
      <c r="L373" s="22" t="str">
        <f t="shared" si="25"/>
        <v/>
      </c>
      <c r="M373" s="22" t="str">
        <f t="shared" si="26"/>
        <v>ok</v>
      </c>
    </row>
    <row r="374" spans="1:13" x14ac:dyDescent="0.2">
      <c r="A374" s="37">
        <f>Tabelle1623[[#This Row],[Projektnummer]]</f>
        <v>2</v>
      </c>
      <c r="B374" s="37" t="str">
        <f>Tabelle1623[[#This Row],[Sprache]]</f>
        <v>D</v>
      </c>
      <c r="C374" s="37">
        <f>Tabelle1623[[#This Row],[Fragenummer]]</f>
        <v>127</v>
      </c>
      <c r="D374" s="37">
        <f>Tabelle1623[[#This Row],[Nummerzusatz]]</f>
        <v>127</v>
      </c>
      <c r="E374" s="38" t="str">
        <f>Tabelle1623[[#This Row],[Kategorie]]</f>
        <v>Freizeit</v>
      </c>
      <c r="F374" s="38" t="str">
        <f>IF(Tabelle1623[[#This Row],[Unterkategorie_1]]="","",Tabelle1623[[#This Row],[Unterkategorie_1]])</f>
        <v/>
      </c>
      <c r="G374" s="38" t="str">
        <f>IF(Tabelle1623[[#This Row],[Unterkategorie_2]]="","",Tabelle1623[[#This Row],[Unterkategorie_2]])</f>
        <v/>
      </c>
      <c r="H374" s="38" t="str">
        <f>Tabelle1623[[#This Row],[Frageart]]</f>
        <v>Einstellung</v>
      </c>
      <c r="J374" s="22" t="str">
        <f t="shared" si="23"/>
        <v>ok</v>
      </c>
      <c r="K374" s="22" t="str">
        <f t="shared" si="24"/>
        <v/>
      </c>
      <c r="L374" s="22" t="str">
        <f t="shared" si="25"/>
        <v/>
      </c>
      <c r="M374" s="22" t="str">
        <f t="shared" si="26"/>
        <v>ok</v>
      </c>
    </row>
    <row r="375" spans="1:13" x14ac:dyDescent="0.2">
      <c r="A375" s="37">
        <f>Tabelle1623[[#This Row],[Projektnummer]]</f>
        <v>2</v>
      </c>
      <c r="B375" s="37" t="str">
        <f>Tabelle1623[[#This Row],[Sprache]]</f>
        <v>D</v>
      </c>
      <c r="C375" s="37">
        <f>Tabelle1623[[#This Row],[Fragenummer]]</f>
        <v>128</v>
      </c>
      <c r="D375" s="37">
        <f>Tabelle1623[[#This Row],[Nummerzusatz]]</f>
        <v>128</v>
      </c>
      <c r="E375" s="38" t="str">
        <f>Tabelle1623[[#This Row],[Kategorie]]</f>
        <v>Kommunikation</v>
      </c>
      <c r="F375" s="38" t="str">
        <f>IF(Tabelle1623[[#This Row],[Unterkategorie_1]]="","",Tabelle1623[[#This Row],[Unterkategorie_1]])</f>
        <v/>
      </c>
      <c r="G375" s="38" t="str">
        <f>IF(Tabelle1623[[#This Row],[Unterkategorie_2]]="","",Tabelle1623[[#This Row],[Unterkategorie_2]])</f>
        <v/>
      </c>
      <c r="H375" s="38" t="str">
        <f>Tabelle1623[[#This Row],[Frageart]]</f>
        <v>Stärkegrad</v>
      </c>
      <c r="J375" s="22" t="str">
        <f t="shared" si="23"/>
        <v>ok</v>
      </c>
      <c r="K375" s="22" t="str">
        <f t="shared" si="24"/>
        <v/>
      </c>
      <c r="L375" s="22" t="str">
        <f t="shared" si="25"/>
        <v/>
      </c>
      <c r="M375" s="22" t="str">
        <f t="shared" si="26"/>
        <v>ok</v>
      </c>
    </row>
    <row r="376" spans="1:13" x14ac:dyDescent="0.2">
      <c r="A376" s="37">
        <f>Tabelle1623[[#This Row],[Projektnummer]]</f>
        <v>2</v>
      </c>
      <c r="B376" s="37" t="str">
        <f>Tabelle1623[[#This Row],[Sprache]]</f>
        <v>D</v>
      </c>
      <c r="C376" s="37">
        <f>Tabelle1623[[#This Row],[Fragenummer]]</f>
        <v>129</v>
      </c>
      <c r="D376" s="37">
        <f>Tabelle1623[[#This Row],[Nummerzusatz]]</f>
        <v>129</v>
      </c>
      <c r="E376" s="38" t="str">
        <f>Tabelle1623[[#This Row],[Kategorie]]</f>
        <v>Freizeit</v>
      </c>
      <c r="F376" s="38" t="str">
        <f>IF(Tabelle1623[[#This Row],[Unterkategorie_1]]="","",Tabelle1623[[#This Row],[Unterkategorie_1]])</f>
        <v/>
      </c>
      <c r="G376" s="38" t="str">
        <f>IF(Tabelle1623[[#This Row],[Unterkategorie_2]]="","",Tabelle1623[[#This Row],[Unterkategorie_2]])</f>
        <v/>
      </c>
      <c r="H376" s="38" t="str">
        <f>Tabelle1623[[#This Row],[Frageart]]</f>
        <v>Information</v>
      </c>
      <c r="J376" s="22" t="str">
        <f t="shared" si="23"/>
        <v>ok</v>
      </c>
      <c r="K376" s="22" t="str">
        <f t="shared" si="24"/>
        <v/>
      </c>
      <c r="L376" s="22" t="str">
        <f t="shared" si="25"/>
        <v/>
      </c>
      <c r="M376" s="22" t="str">
        <f t="shared" si="26"/>
        <v>ok</v>
      </c>
    </row>
    <row r="377" spans="1:13" x14ac:dyDescent="0.2">
      <c r="A377" s="37">
        <f>Tabelle1623[[#This Row],[Projektnummer]]</f>
        <v>2</v>
      </c>
      <c r="B377" s="37" t="str">
        <f>Tabelle1623[[#This Row],[Sprache]]</f>
        <v>D</v>
      </c>
      <c r="C377" s="37">
        <f>Tabelle1623[[#This Row],[Fragenummer]]</f>
        <v>130</v>
      </c>
      <c r="D377" s="37">
        <f>Tabelle1623[[#This Row],[Nummerzusatz]]</f>
        <v>130</v>
      </c>
      <c r="E377" s="38" t="str">
        <f>Tabelle1623[[#This Row],[Kategorie]]</f>
        <v>Zukunft</v>
      </c>
      <c r="F377" s="38" t="str">
        <f>IF(Tabelle1623[[#This Row],[Unterkategorie_1]]="","",Tabelle1623[[#This Row],[Unterkategorie_1]])</f>
        <v/>
      </c>
      <c r="G377" s="38" t="str">
        <f>IF(Tabelle1623[[#This Row],[Unterkategorie_2]]="","",Tabelle1623[[#This Row],[Unterkategorie_2]])</f>
        <v/>
      </c>
      <c r="H377" s="38" t="str">
        <f>Tabelle1623[[#This Row],[Frageart]]</f>
        <v>Information</v>
      </c>
      <c r="J377" s="22" t="str">
        <f t="shared" si="23"/>
        <v>ok</v>
      </c>
      <c r="K377" s="22" t="str">
        <f t="shared" si="24"/>
        <v/>
      </c>
      <c r="L377" s="22" t="str">
        <f t="shared" si="25"/>
        <v/>
      </c>
      <c r="M377" s="22" t="str">
        <f t="shared" si="26"/>
        <v>ok</v>
      </c>
    </row>
    <row r="378" spans="1:13" x14ac:dyDescent="0.2">
      <c r="A378" s="37">
        <f>Tabelle1623[[#This Row],[Projektnummer]]</f>
        <v>2</v>
      </c>
      <c r="B378" s="37" t="str">
        <f>Tabelle1623[[#This Row],[Sprache]]</f>
        <v>D</v>
      </c>
      <c r="C378" s="37">
        <f>Tabelle1623[[#This Row],[Fragenummer]]</f>
        <v>131</v>
      </c>
      <c r="D378" s="37">
        <f>Tabelle1623[[#This Row],[Nummerzusatz]]</f>
        <v>131</v>
      </c>
      <c r="E378" s="38" t="str">
        <f>Tabelle1623[[#This Row],[Kategorie]]</f>
        <v>Zukunft</v>
      </c>
      <c r="F378" s="38" t="str">
        <f>IF(Tabelle1623[[#This Row],[Unterkategorie_1]]="","",Tabelle1623[[#This Row],[Unterkategorie_1]])</f>
        <v/>
      </c>
      <c r="G378" s="38" t="str">
        <f>IF(Tabelle1623[[#This Row],[Unterkategorie_2]]="","",Tabelle1623[[#This Row],[Unterkategorie_2]])</f>
        <v/>
      </c>
      <c r="H378" s="38" t="str">
        <f>Tabelle1623[[#This Row],[Frageart]]</f>
        <v>Einstellung</v>
      </c>
      <c r="J378" s="22" t="str">
        <f t="shared" si="23"/>
        <v>ok</v>
      </c>
      <c r="K378" s="22" t="str">
        <f t="shared" si="24"/>
        <v/>
      </c>
      <c r="L378" s="22" t="str">
        <f t="shared" si="25"/>
        <v/>
      </c>
      <c r="M378" s="22" t="str">
        <f t="shared" si="26"/>
        <v>ok</v>
      </c>
    </row>
    <row r="379" spans="1:13" x14ac:dyDescent="0.2">
      <c r="A379" s="37">
        <f>Tabelle1623[[#This Row],[Projektnummer]]</f>
        <v>2</v>
      </c>
      <c r="B379" s="37" t="str">
        <f>Tabelle1623[[#This Row],[Sprache]]</f>
        <v>D</v>
      </c>
      <c r="C379" s="37">
        <f>Tabelle1623[[#This Row],[Fragenummer]]</f>
        <v>132</v>
      </c>
      <c r="D379" s="37">
        <f>Tabelle1623[[#This Row],[Nummerzusatz]]</f>
        <v>132</v>
      </c>
      <c r="E379" s="38" t="str">
        <f>Tabelle1623[[#This Row],[Kategorie]]</f>
        <v>Persönlichkeit</v>
      </c>
      <c r="F379" s="38" t="str">
        <f>IF(Tabelle1623[[#This Row],[Unterkategorie_1]]="","",Tabelle1623[[#This Row],[Unterkategorie_1]])</f>
        <v/>
      </c>
      <c r="G379" s="38" t="str">
        <f>IF(Tabelle1623[[#This Row],[Unterkategorie_2]]="","",Tabelle1623[[#This Row],[Unterkategorie_2]])</f>
        <v/>
      </c>
      <c r="H379" s="38" t="str">
        <f>Tabelle1623[[#This Row],[Frageart]]</f>
        <v>Einstellung</v>
      </c>
      <c r="J379" s="22" t="str">
        <f t="shared" si="23"/>
        <v>ok</v>
      </c>
      <c r="K379" s="22" t="str">
        <f t="shared" si="24"/>
        <v/>
      </c>
      <c r="L379" s="22" t="str">
        <f t="shared" si="25"/>
        <v/>
      </c>
      <c r="M379" s="22" t="str">
        <f t="shared" si="26"/>
        <v>ok</v>
      </c>
    </row>
    <row r="380" spans="1:13" x14ac:dyDescent="0.2">
      <c r="A380" s="37">
        <f>Tabelle1623[[#This Row],[Projektnummer]]</f>
        <v>2</v>
      </c>
      <c r="B380" s="37" t="str">
        <f>Tabelle1623[[#This Row],[Sprache]]</f>
        <v>D</v>
      </c>
      <c r="C380" s="37">
        <f>Tabelle1623[[#This Row],[Fragenummer]]</f>
        <v>133</v>
      </c>
      <c r="D380" s="37">
        <f>Tabelle1623[[#This Row],[Nummerzusatz]]</f>
        <v>133</v>
      </c>
      <c r="E380" s="38" t="str">
        <f>Tabelle1623[[#This Row],[Kategorie]]</f>
        <v>Persönlichkeit</v>
      </c>
      <c r="F380" s="38" t="str">
        <f>IF(Tabelle1623[[#This Row],[Unterkategorie_1]]="","",Tabelle1623[[#This Row],[Unterkategorie_1]])</f>
        <v/>
      </c>
      <c r="G380" s="38" t="str">
        <f>IF(Tabelle1623[[#This Row],[Unterkategorie_2]]="","",Tabelle1623[[#This Row],[Unterkategorie_2]])</f>
        <v/>
      </c>
      <c r="H380" s="38" t="str">
        <f>Tabelle1623[[#This Row],[Frageart]]</f>
        <v>Einstellung</v>
      </c>
      <c r="J380" s="22" t="str">
        <f t="shared" si="23"/>
        <v>ok</v>
      </c>
      <c r="K380" s="22" t="str">
        <f t="shared" si="24"/>
        <v/>
      </c>
      <c r="L380" s="22" t="str">
        <f t="shared" si="25"/>
        <v/>
      </c>
      <c r="M380" s="22" t="str">
        <f t="shared" si="26"/>
        <v>ok</v>
      </c>
    </row>
    <row r="381" spans="1:13" x14ac:dyDescent="0.2">
      <c r="A381" s="37">
        <f>Tabelle1623[[#This Row],[Projektnummer]]</f>
        <v>2</v>
      </c>
      <c r="B381" s="37" t="str">
        <f>Tabelle1623[[#This Row],[Sprache]]</f>
        <v>D</v>
      </c>
      <c r="C381" s="37">
        <f>Tabelle1623[[#This Row],[Fragenummer]]</f>
        <v>134</v>
      </c>
      <c r="D381" s="37">
        <f>Tabelle1623[[#This Row],[Nummerzusatz]]</f>
        <v>134</v>
      </c>
      <c r="E381" s="38" t="str">
        <f>Tabelle1623[[#This Row],[Kategorie]]</f>
        <v>Zukunft</v>
      </c>
      <c r="F381" s="38" t="str">
        <f>IF(Tabelle1623[[#This Row],[Unterkategorie_1]]="","",Tabelle1623[[#This Row],[Unterkategorie_1]])</f>
        <v/>
      </c>
      <c r="G381" s="38" t="str">
        <f>IF(Tabelle1623[[#This Row],[Unterkategorie_2]]="","",Tabelle1623[[#This Row],[Unterkategorie_2]])</f>
        <v/>
      </c>
      <c r="H381" s="38" t="str">
        <f>Tabelle1623[[#This Row],[Frageart]]</f>
        <v>Häufigkeit</v>
      </c>
      <c r="J381" s="22" t="str">
        <f t="shared" si="23"/>
        <v>ok</v>
      </c>
      <c r="K381" s="22" t="str">
        <f t="shared" si="24"/>
        <v/>
      </c>
      <c r="L381" s="22" t="str">
        <f t="shared" si="25"/>
        <v/>
      </c>
      <c r="M381" s="22" t="str">
        <f t="shared" si="26"/>
        <v>ok</v>
      </c>
    </row>
    <row r="382" spans="1:13" x14ac:dyDescent="0.2">
      <c r="A382" s="37">
        <f>Tabelle1623[[#This Row],[Projektnummer]]</f>
        <v>2</v>
      </c>
      <c r="B382" s="37" t="str">
        <f>Tabelle1623[[#This Row],[Sprache]]</f>
        <v>D</v>
      </c>
      <c r="C382" s="37">
        <f>Tabelle1623[[#This Row],[Fragenummer]]</f>
        <v>135</v>
      </c>
      <c r="D382" s="37">
        <f>Tabelle1623[[#This Row],[Nummerzusatz]]</f>
        <v>135</v>
      </c>
      <c r="E382" s="38" t="str">
        <f>Tabelle1623[[#This Row],[Kategorie]]</f>
        <v>Politik</v>
      </c>
      <c r="F382" s="38" t="str">
        <f>IF(Tabelle1623[[#This Row],[Unterkategorie_1]]="","",Tabelle1623[[#This Row],[Unterkategorie_1]])</f>
        <v/>
      </c>
      <c r="G382" s="38" t="str">
        <f>IF(Tabelle1623[[#This Row],[Unterkategorie_2]]="","",Tabelle1623[[#This Row],[Unterkategorie_2]])</f>
        <v/>
      </c>
      <c r="H382" s="38" t="str">
        <f>Tabelle1623[[#This Row],[Frageart]]</f>
        <v>Stärkegrad</v>
      </c>
      <c r="J382" s="22" t="str">
        <f t="shared" si="23"/>
        <v>ok</v>
      </c>
      <c r="K382" s="22" t="str">
        <f t="shared" si="24"/>
        <v/>
      </c>
      <c r="L382" s="22" t="str">
        <f t="shared" si="25"/>
        <v/>
      </c>
      <c r="M382" s="22" t="str">
        <f t="shared" si="26"/>
        <v>ok</v>
      </c>
    </row>
    <row r="383" spans="1:13" x14ac:dyDescent="0.2">
      <c r="A383" s="37">
        <f>Tabelle1623[[#This Row],[Projektnummer]]</f>
        <v>2</v>
      </c>
      <c r="B383" s="37" t="str">
        <f>Tabelle1623[[#This Row],[Sprache]]</f>
        <v>D</v>
      </c>
      <c r="C383" s="37">
        <f>Tabelle1623[[#This Row],[Fragenummer]]</f>
        <v>136</v>
      </c>
      <c r="D383" s="37">
        <f>Tabelle1623[[#This Row],[Nummerzusatz]]</f>
        <v>136</v>
      </c>
      <c r="E383" s="38" t="str">
        <f>Tabelle1623[[#This Row],[Kategorie]]</f>
        <v>Zukunft</v>
      </c>
      <c r="F383" s="38" t="str">
        <f>IF(Tabelle1623[[#This Row],[Unterkategorie_1]]="","",Tabelle1623[[#This Row],[Unterkategorie_1]])</f>
        <v/>
      </c>
      <c r="G383" s="38" t="str">
        <f>IF(Tabelle1623[[#This Row],[Unterkategorie_2]]="","",Tabelle1623[[#This Row],[Unterkategorie_2]])</f>
        <v/>
      </c>
      <c r="H383" s="38" t="str">
        <f>Tabelle1623[[#This Row],[Frageart]]</f>
        <v>Einstellung</v>
      </c>
      <c r="J383" s="22" t="str">
        <f t="shared" si="23"/>
        <v>ok</v>
      </c>
      <c r="K383" s="22" t="str">
        <f t="shared" si="24"/>
        <v/>
      </c>
      <c r="L383" s="22" t="str">
        <f t="shared" si="25"/>
        <v/>
      </c>
      <c r="M383" s="22" t="str">
        <f t="shared" si="26"/>
        <v>ok</v>
      </c>
    </row>
    <row r="384" spans="1:13" x14ac:dyDescent="0.2">
      <c r="A384" s="37">
        <f>Tabelle1623[[#This Row],[Projektnummer]]</f>
        <v>2</v>
      </c>
      <c r="B384" s="37" t="str">
        <f>Tabelle1623[[#This Row],[Sprache]]</f>
        <v>D</v>
      </c>
      <c r="C384" s="37">
        <f>Tabelle1623[[#This Row],[Fragenummer]]</f>
        <v>137</v>
      </c>
      <c r="D384" s="37">
        <f>Tabelle1623[[#This Row],[Nummerzusatz]]</f>
        <v>137</v>
      </c>
      <c r="E384" s="38" t="str">
        <f>Tabelle1623[[#This Row],[Kategorie]]</f>
        <v>Familie</v>
      </c>
      <c r="F384" s="38" t="str">
        <f>IF(Tabelle1623[[#This Row],[Unterkategorie_1]]="","",Tabelle1623[[#This Row],[Unterkategorie_1]])</f>
        <v>Familie</v>
      </c>
      <c r="G384" s="38" t="str">
        <f>IF(Tabelle1623[[#This Row],[Unterkategorie_2]]="","",Tabelle1623[[#This Row],[Unterkategorie_2]])</f>
        <v>Alter</v>
      </c>
      <c r="H384" s="38" t="str">
        <f>Tabelle1623[[#This Row],[Frageart]]</f>
        <v>offene frage</v>
      </c>
      <c r="J384" s="22" t="str">
        <f t="shared" si="23"/>
        <v>ok</v>
      </c>
      <c r="K384" s="22" t="str">
        <f t="shared" si="24"/>
        <v>ok</v>
      </c>
      <c r="L384" s="22" t="str">
        <f t="shared" si="25"/>
        <v>ok</v>
      </c>
      <c r="M384" s="22" t="str">
        <f t="shared" si="26"/>
        <v>ok</v>
      </c>
    </row>
    <row r="385" spans="1:13" x14ac:dyDescent="0.2">
      <c r="A385" s="37">
        <f>Tabelle1623[[#This Row],[Projektnummer]]</f>
        <v>2</v>
      </c>
      <c r="B385" s="37" t="str">
        <f>Tabelle1623[[#This Row],[Sprache]]</f>
        <v>D</v>
      </c>
      <c r="C385" s="37">
        <f>Tabelle1623[[#This Row],[Fragenummer]]</f>
        <v>138</v>
      </c>
      <c r="D385" s="37">
        <f>Tabelle1623[[#This Row],[Nummerzusatz]]</f>
        <v>138</v>
      </c>
      <c r="E385" s="38" t="str">
        <f>Tabelle1623[[#This Row],[Kategorie]]</f>
        <v>Familie</v>
      </c>
      <c r="F385" s="38" t="str">
        <f>IF(Tabelle1623[[#This Row],[Unterkategorie_1]]="","",Tabelle1623[[#This Row],[Unterkategorie_1]])</f>
        <v>Familie</v>
      </c>
      <c r="G385" s="38" t="str">
        <f>IF(Tabelle1623[[#This Row],[Unterkategorie_2]]="","",Tabelle1623[[#This Row],[Unterkategorie_2]])</f>
        <v>Alter</v>
      </c>
      <c r="H385" s="38" t="str">
        <f>Tabelle1623[[#This Row],[Frageart]]</f>
        <v>offene frage</v>
      </c>
      <c r="J385" s="22" t="str">
        <f t="shared" si="23"/>
        <v>ok</v>
      </c>
      <c r="K385" s="22" t="str">
        <f t="shared" si="24"/>
        <v>ok</v>
      </c>
      <c r="L385" s="22" t="str">
        <f t="shared" si="25"/>
        <v>ok</v>
      </c>
      <c r="M385" s="22" t="str">
        <f t="shared" si="26"/>
        <v>ok</v>
      </c>
    </row>
    <row r="386" spans="1:13" x14ac:dyDescent="0.2">
      <c r="A386" s="37">
        <f>Tabelle1623[[#This Row],[Projektnummer]]</f>
        <v>2</v>
      </c>
      <c r="B386" s="37" t="str">
        <f>Tabelle1623[[#This Row],[Sprache]]</f>
        <v>D</v>
      </c>
      <c r="C386" s="37">
        <f>Tabelle1623[[#This Row],[Fragenummer]]</f>
        <v>139</v>
      </c>
      <c r="D386" s="37">
        <f>Tabelle1623[[#This Row],[Nummerzusatz]]</f>
        <v>139</v>
      </c>
      <c r="E386" s="38" t="str">
        <f>Tabelle1623[[#This Row],[Kategorie]]</f>
        <v>Familie</v>
      </c>
      <c r="F386" s="38" t="str">
        <f>IF(Tabelle1623[[#This Row],[Unterkategorie_1]]="","",Tabelle1623[[#This Row],[Unterkategorie_1]])</f>
        <v/>
      </c>
      <c r="G386" s="38" t="str">
        <f>IF(Tabelle1623[[#This Row],[Unterkategorie_2]]="","",Tabelle1623[[#This Row],[Unterkategorie_2]])</f>
        <v/>
      </c>
      <c r="H386" s="38" t="str">
        <f>Tabelle1623[[#This Row],[Frageart]]</f>
        <v>Information</v>
      </c>
      <c r="J386" s="22" t="str">
        <f t="shared" si="23"/>
        <v>ok</v>
      </c>
      <c r="K386" s="22" t="str">
        <f t="shared" si="24"/>
        <v/>
      </c>
      <c r="L386" s="22" t="str">
        <f t="shared" si="25"/>
        <v/>
      </c>
      <c r="M386" s="22" t="str">
        <f t="shared" si="26"/>
        <v>ok</v>
      </c>
    </row>
    <row r="387" spans="1:13" x14ac:dyDescent="0.2">
      <c r="A387" s="37">
        <f>Tabelle1623[[#This Row],[Projektnummer]]</f>
        <v>2</v>
      </c>
      <c r="B387" s="37" t="str">
        <f>Tabelle1623[[#This Row],[Sprache]]</f>
        <v>D</v>
      </c>
      <c r="C387" s="37">
        <f>Tabelle1623[[#This Row],[Fragenummer]]</f>
        <v>140</v>
      </c>
      <c r="D387" s="37">
        <f>Tabelle1623[[#This Row],[Nummerzusatz]]</f>
        <v>140</v>
      </c>
      <c r="E387" s="38" t="str">
        <f>Tabelle1623[[#This Row],[Kategorie]]</f>
        <v>Familie</v>
      </c>
      <c r="F387" s="38" t="str">
        <f>IF(Tabelle1623[[#This Row],[Unterkategorie_1]]="","",Tabelle1623[[#This Row],[Unterkategorie_1]])</f>
        <v/>
      </c>
      <c r="G387" s="38" t="str">
        <f>IF(Tabelle1623[[#This Row],[Unterkategorie_2]]="","",Tabelle1623[[#This Row],[Unterkategorie_2]])</f>
        <v/>
      </c>
      <c r="H387" s="38" t="str">
        <f>Tabelle1623[[#This Row],[Frageart]]</f>
        <v>Information</v>
      </c>
      <c r="J387" s="22" t="str">
        <f t="shared" ref="J387:J450" si="27">IF(ISNUMBER(MATCH(E387,$O$2:$O$31,0)),"ok","check")</f>
        <v>ok</v>
      </c>
      <c r="K387" s="22" t="str">
        <f t="shared" ref="K387:K450" si="28">IF(F387="","",IF(ISNUMBER(MATCH(F387,$R$2:$R$53,0)),"ok","check"))</f>
        <v/>
      </c>
      <c r="L387" s="22" t="str">
        <f t="shared" ref="L387:L450" si="29">IF(G387="","",IF(ISNUMBER(MATCH(G387,$R$2:$R$53,0)),"ok","check"))</f>
        <v/>
      </c>
      <c r="M387" s="22" t="str">
        <f t="shared" ref="M387:M450" si="30">IF(H387="","missing",IF(ISNUMBER(MATCH(H387,$U$2:$U$9,0)),"ok","check"))</f>
        <v>ok</v>
      </c>
    </row>
    <row r="388" spans="1:13" x14ac:dyDescent="0.2">
      <c r="A388" s="37">
        <f>Tabelle1623[[#This Row],[Projektnummer]]</f>
        <v>2</v>
      </c>
      <c r="B388" s="37" t="str">
        <f>Tabelle1623[[#This Row],[Sprache]]</f>
        <v>D</v>
      </c>
      <c r="C388" s="37">
        <f>Tabelle1623[[#This Row],[Fragenummer]]</f>
        <v>141</v>
      </c>
      <c r="D388" s="37">
        <f>Tabelle1623[[#This Row],[Nummerzusatz]]</f>
        <v>141</v>
      </c>
      <c r="E388" s="38" t="str">
        <f>Tabelle1623[[#This Row],[Kategorie]]</f>
        <v>Familie</v>
      </c>
      <c r="F388" s="38" t="str">
        <f>IF(Tabelle1623[[#This Row],[Unterkategorie_1]]="","",Tabelle1623[[#This Row],[Unterkategorie_1]])</f>
        <v/>
      </c>
      <c r="G388" s="38" t="str">
        <f>IF(Tabelle1623[[#This Row],[Unterkategorie_2]]="","",Tabelle1623[[#This Row],[Unterkategorie_2]])</f>
        <v/>
      </c>
      <c r="H388" s="38" t="str">
        <f>Tabelle1623[[#This Row],[Frageart]]</f>
        <v>Stärkegrad</v>
      </c>
      <c r="J388" s="22" t="str">
        <f t="shared" si="27"/>
        <v>ok</v>
      </c>
      <c r="K388" s="22" t="str">
        <f t="shared" si="28"/>
        <v/>
      </c>
      <c r="L388" s="22" t="str">
        <f t="shared" si="29"/>
        <v/>
      </c>
      <c r="M388" s="22" t="str">
        <f t="shared" si="30"/>
        <v>ok</v>
      </c>
    </row>
    <row r="389" spans="1:13" x14ac:dyDescent="0.2">
      <c r="A389" s="37">
        <f>Tabelle1623[[#This Row],[Projektnummer]]</f>
        <v>2</v>
      </c>
      <c r="B389" s="37" t="str">
        <f>Tabelle1623[[#This Row],[Sprache]]</f>
        <v>D</v>
      </c>
      <c r="C389" s="37">
        <f>Tabelle1623[[#This Row],[Fragenummer]]</f>
        <v>142</v>
      </c>
      <c r="D389" s="37">
        <f>Tabelle1623[[#This Row],[Nummerzusatz]]</f>
        <v>142</v>
      </c>
      <c r="E389" s="38" t="str">
        <f>Tabelle1623[[#This Row],[Kategorie]]</f>
        <v>Erziehung</v>
      </c>
      <c r="F389" s="38" t="str">
        <f>IF(Tabelle1623[[#This Row],[Unterkategorie_1]]="","",Tabelle1623[[#This Row],[Unterkategorie_1]])</f>
        <v>Familie</v>
      </c>
      <c r="G389" s="38" t="str">
        <f>IF(Tabelle1623[[#This Row],[Unterkategorie_2]]="","",Tabelle1623[[#This Row],[Unterkategorie_2]])</f>
        <v/>
      </c>
      <c r="H389" s="38" t="str">
        <f>Tabelle1623[[#This Row],[Frageart]]</f>
        <v>Information</v>
      </c>
      <c r="J389" s="22" t="str">
        <f t="shared" si="27"/>
        <v>ok</v>
      </c>
      <c r="K389" s="22" t="str">
        <f t="shared" si="28"/>
        <v>ok</v>
      </c>
      <c r="L389" s="22" t="str">
        <f t="shared" si="29"/>
        <v/>
      </c>
      <c r="M389" s="22" t="str">
        <f t="shared" si="30"/>
        <v>ok</v>
      </c>
    </row>
    <row r="390" spans="1:13" x14ac:dyDescent="0.2">
      <c r="A390" s="37">
        <f>Tabelle1623[[#This Row],[Projektnummer]]</f>
        <v>2</v>
      </c>
      <c r="B390" s="37" t="str">
        <f>Tabelle1623[[#This Row],[Sprache]]</f>
        <v>D</v>
      </c>
      <c r="C390" s="37">
        <f>Tabelle1623[[#This Row],[Fragenummer]]</f>
        <v>143</v>
      </c>
      <c r="D390" s="37">
        <f>Tabelle1623[[#This Row],[Nummerzusatz]]</f>
        <v>143</v>
      </c>
      <c r="E390" s="38" t="str">
        <f>Tabelle1623[[#This Row],[Kategorie]]</f>
        <v>Familie</v>
      </c>
      <c r="F390" s="38" t="str">
        <f>IF(Tabelle1623[[#This Row],[Unterkategorie_1]]="","",Tabelle1623[[#This Row],[Unterkategorie_1]])</f>
        <v/>
      </c>
      <c r="G390" s="38" t="str">
        <f>IF(Tabelle1623[[#This Row],[Unterkategorie_2]]="","",Tabelle1623[[#This Row],[Unterkategorie_2]])</f>
        <v/>
      </c>
      <c r="H390" s="38" t="str">
        <f>Tabelle1623[[#This Row],[Frageart]]</f>
        <v>Stärkegrad</v>
      </c>
      <c r="J390" s="22" t="str">
        <f t="shared" si="27"/>
        <v>ok</v>
      </c>
      <c r="K390" s="22" t="str">
        <f t="shared" si="28"/>
        <v/>
      </c>
      <c r="L390" s="22" t="str">
        <f t="shared" si="29"/>
        <v/>
      </c>
      <c r="M390" s="22" t="str">
        <f t="shared" si="30"/>
        <v>ok</v>
      </c>
    </row>
    <row r="391" spans="1:13" x14ac:dyDescent="0.2">
      <c r="A391" s="37">
        <f>Tabelle1623[[#This Row],[Projektnummer]]</f>
        <v>2</v>
      </c>
      <c r="B391" s="37" t="str">
        <f>Tabelle1623[[#This Row],[Sprache]]</f>
        <v>D</v>
      </c>
      <c r="C391" s="37">
        <f>Tabelle1623[[#This Row],[Fragenummer]]</f>
        <v>144</v>
      </c>
      <c r="D391" s="37">
        <f>Tabelle1623[[#This Row],[Nummerzusatz]]</f>
        <v>144</v>
      </c>
      <c r="E391" s="38" t="str">
        <f>Tabelle1623[[#This Row],[Kategorie]]</f>
        <v>Politik</v>
      </c>
      <c r="F391" s="38" t="str">
        <f>IF(Tabelle1623[[#This Row],[Unterkategorie_1]]="","",Tabelle1623[[#This Row],[Unterkategorie_1]])</f>
        <v>politisches Interesse</v>
      </c>
      <c r="G391" s="38" t="str">
        <f>IF(Tabelle1623[[#This Row],[Unterkategorie_2]]="","",Tabelle1623[[#This Row],[Unterkategorie_2]])</f>
        <v>Familie</v>
      </c>
      <c r="H391" s="38" t="str">
        <f>Tabelle1623[[#This Row],[Frageart]]</f>
        <v>Stärkegrad</v>
      </c>
      <c r="J391" s="22" t="str">
        <f t="shared" si="27"/>
        <v>ok</v>
      </c>
      <c r="K391" s="22" t="str">
        <f t="shared" si="28"/>
        <v>ok</v>
      </c>
      <c r="L391" s="22" t="str">
        <f t="shared" si="29"/>
        <v>ok</v>
      </c>
      <c r="M391" s="22" t="str">
        <f t="shared" si="30"/>
        <v>ok</v>
      </c>
    </row>
    <row r="392" spans="1:13" x14ac:dyDescent="0.2">
      <c r="A392" s="37">
        <f>Tabelle1623[[#This Row],[Projektnummer]]</f>
        <v>2</v>
      </c>
      <c r="B392" s="37" t="str">
        <f>Tabelle1623[[#This Row],[Sprache]]</f>
        <v>D</v>
      </c>
      <c r="C392" s="37">
        <f>Tabelle1623[[#This Row],[Fragenummer]]</f>
        <v>145</v>
      </c>
      <c r="D392" s="37">
        <f>Tabelle1623[[#This Row],[Nummerzusatz]]</f>
        <v>145</v>
      </c>
      <c r="E392" s="38" t="str">
        <f>Tabelle1623[[#This Row],[Kategorie]]</f>
        <v>Politik</v>
      </c>
      <c r="F392" s="38" t="str">
        <f>IF(Tabelle1623[[#This Row],[Unterkategorie_1]]="","",Tabelle1623[[#This Row],[Unterkategorie_1]])</f>
        <v>Familie</v>
      </c>
      <c r="G392" s="38" t="str">
        <f>IF(Tabelle1623[[#This Row],[Unterkategorie_2]]="","",Tabelle1623[[#This Row],[Unterkategorie_2]])</f>
        <v/>
      </c>
      <c r="H392" s="38" t="str">
        <f>Tabelle1623[[#This Row],[Frageart]]</f>
        <v>Information</v>
      </c>
      <c r="J392" s="22" t="str">
        <f t="shared" si="27"/>
        <v>ok</v>
      </c>
      <c r="K392" s="22" t="str">
        <f t="shared" si="28"/>
        <v>ok</v>
      </c>
      <c r="L392" s="22" t="str">
        <f t="shared" si="29"/>
        <v/>
      </c>
      <c r="M392" s="22" t="str">
        <f t="shared" si="30"/>
        <v>ok</v>
      </c>
    </row>
    <row r="393" spans="1:13" x14ac:dyDescent="0.2">
      <c r="A393" s="37">
        <f>Tabelle1623[[#This Row],[Projektnummer]]</f>
        <v>2</v>
      </c>
      <c r="B393" s="37" t="str">
        <f>Tabelle1623[[#This Row],[Sprache]]</f>
        <v>D</v>
      </c>
      <c r="C393" s="37">
        <f>Tabelle1623[[#This Row],[Fragenummer]]</f>
        <v>146</v>
      </c>
      <c r="D393" s="37">
        <f>Tabelle1623[[#This Row],[Nummerzusatz]]</f>
        <v>146</v>
      </c>
      <c r="E393" s="38" t="str">
        <f>Tabelle1623[[#This Row],[Kategorie]]</f>
        <v>Soziodemographie</v>
      </c>
      <c r="F393" s="38" t="str">
        <f>IF(Tabelle1623[[#This Row],[Unterkategorie_1]]="","",Tabelle1623[[#This Row],[Unterkategorie_1]])</f>
        <v>Familie</v>
      </c>
      <c r="G393" s="38" t="str">
        <f>IF(Tabelle1623[[#This Row],[Unterkategorie_2]]="","",Tabelle1623[[#This Row],[Unterkategorie_2]])</f>
        <v>Bildung</v>
      </c>
      <c r="H393" s="38" t="str">
        <f>Tabelle1623[[#This Row],[Frageart]]</f>
        <v>Information</v>
      </c>
      <c r="J393" s="22" t="str">
        <f t="shared" si="27"/>
        <v>ok</v>
      </c>
      <c r="K393" s="22" t="str">
        <f t="shared" si="28"/>
        <v>ok</v>
      </c>
      <c r="L393" s="22" t="str">
        <f t="shared" si="29"/>
        <v>ok</v>
      </c>
      <c r="M393" s="22" t="str">
        <f t="shared" si="30"/>
        <v>ok</v>
      </c>
    </row>
    <row r="394" spans="1:13" x14ac:dyDescent="0.2">
      <c r="A394" s="37">
        <f>Tabelle1623[[#This Row],[Projektnummer]]</f>
        <v>2</v>
      </c>
      <c r="B394" s="37" t="str">
        <f>Tabelle1623[[#This Row],[Sprache]]</f>
        <v>D</v>
      </c>
      <c r="C394" s="37">
        <f>Tabelle1623[[#This Row],[Fragenummer]]</f>
        <v>147</v>
      </c>
      <c r="D394" s="37">
        <f>Tabelle1623[[#This Row],[Nummerzusatz]]</f>
        <v>147</v>
      </c>
      <c r="E394" s="38" t="str">
        <f>Tabelle1623[[#This Row],[Kategorie]]</f>
        <v>Soziodemographie</v>
      </c>
      <c r="F394" s="38" t="str">
        <f>IF(Tabelle1623[[#This Row],[Unterkategorie_1]]="","",Tabelle1623[[#This Row],[Unterkategorie_1]])</f>
        <v>Geographie</v>
      </c>
      <c r="G394" s="38" t="str">
        <f>IF(Tabelle1623[[#This Row],[Unterkategorie_2]]="","",Tabelle1623[[#This Row],[Unterkategorie_2]])</f>
        <v>Personendaten</v>
      </c>
      <c r="H394" s="38" t="str">
        <f>Tabelle1623[[#This Row],[Frageart]]</f>
        <v>Information</v>
      </c>
      <c r="J394" s="22" t="str">
        <f t="shared" si="27"/>
        <v>ok</v>
      </c>
      <c r="K394" s="22" t="str">
        <f t="shared" si="28"/>
        <v>ok</v>
      </c>
      <c r="L394" s="22" t="str">
        <f t="shared" si="29"/>
        <v>ok</v>
      </c>
      <c r="M394" s="22" t="str">
        <f t="shared" si="30"/>
        <v>ok</v>
      </c>
    </row>
    <row r="395" spans="1:13" x14ac:dyDescent="0.2">
      <c r="A395" s="37">
        <f>Tabelle1623[[#This Row],[Projektnummer]]</f>
        <v>2</v>
      </c>
      <c r="B395" s="37" t="str">
        <f>Tabelle1623[[#This Row],[Sprache]]</f>
        <v>D</v>
      </c>
      <c r="C395" s="37">
        <f>Tabelle1623[[#This Row],[Fragenummer]]</f>
        <v>148</v>
      </c>
      <c r="D395" s="37">
        <f>Tabelle1623[[#This Row],[Nummerzusatz]]</f>
        <v>148</v>
      </c>
      <c r="E395" s="38" t="str">
        <f>Tabelle1623[[#This Row],[Kategorie]]</f>
        <v>Soziodemographie</v>
      </c>
      <c r="F395" s="38" t="str">
        <f>IF(Tabelle1623[[#This Row],[Unterkategorie_1]]="","",Tabelle1623[[#This Row],[Unterkategorie_1]])</f>
        <v>Geographie</v>
      </c>
      <c r="G395" s="38" t="str">
        <f>IF(Tabelle1623[[#This Row],[Unterkategorie_2]]="","",Tabelle1623[[#This Row],[Unterkategorie_2]])</f>
        <v>Personendaten</v>
      </c>
      <c r="H395" s="38" t="str">
        <f>Tabelle1623[[#This Row],[Frageart]]</f>
        <v>Information</v>
      </c>
      <c r="J395" s="22" t="str">
        <f t="shared" si="27"/>
        <v>ok</v>
      </c>
      <c r="K395" s="22" t="str">
        <f t="shared" si="28"/>
        <v>ok</v>
      </c>
      <c r="L395" s="22" t="str">
        <f t="shared" si="29"/>
        <v>ok</v>
      </c>
      <c r="M395" s="22" t="str">
        <f t="shared" si="30"/>
        <v>ok</v>
      </c>
    </row>
    <row r="396" spans="1:13" x14ac:dyDescent="0.2">
      <c r="A396" s="37">
        <f>Tabelle1623[[#This Row],[Projektnummer]]</f>
        <v>2</v>
      </c>
      <c r="B396" s="37" t="str">
        <f>Tabelle1623[[#This Row],[Sprache]]</f>
        <v>D</v>
      </c>
      <c r="C396" s="37">
        <f>Tabelle1623[[#This Row],[Fragenummer]]</f>
        <v>149</v>
      </c>
      <c r="D396" s="37">
        <f>Tabelle1623[[#This Row],[Nummerzusatz]]</f>
        <v>149</v>
      </c>
      <c r="E396" s="38" t="str">
        <f>Tabelle1623[[#This Row],[Kategorie]]</f>
        <v>Soziodemographie</v>
      </c>
      <c r="F396" s="38" t="str">
        <f>IF(Tabelle1623[[#This Row],[Unterkategorie_1]]="","",Tabelle1623[[#This Row],[Unterkategorie_1]])</f>
        <v>Beruf</v>
      </c>
      <c r="G396" s="38" t="str">
        <f>IF(Tabelle1623[[#This Row],[Unterkategorie_2]]="","",Tabelle1623[[#This Row],[Unterkategorie_2]])</f>
        <v>Personendaten</v>
      </c>
      <c r="H396" s="38" t="str">
        <f>Tabelle1623[[#This Row],[Frageart]]</f>
        <v>Information</v>
      </c>
      <c r="J396" s="22" t="str">
        <f t="shared" si="27"/>
        <v>ok</v>
      </c>
      <c r="K396" s="22" t="str">
        <f t="shared" si="28"/>
        <v>ok</v>
      </c>
      <c r="L396" s="22" t="str">
        <f t="shared" si="29"/>
        <v>ok</v>
      </c>
      <c r="M396" s="22" t="str">
        <f t="shared" si="30"/>
        <v>ok</v>
      </c>
    </row>
    <row r="397" spans="1:13" x14ac:dyDescent="0.2">
      <c r="A397" s="37">
        <f>Tabelle1623[[#This Row],[Projektnummer]]</f>
        <v>2</v>
      </c>
      <c r="B397" s="37" t="str">
        <f>Tabelle1623[[#This Row],[Sprache]]</f>
        <v>D</v>
      </c>
      <c r="C397" s="37">
        <f>Tabelle1623[[#This Row],[Fragenummer]]</f>
        <v>150</v>
      </c>
      <c r="D397" s="37">
        <f>Tabelle1623[[#This Row],[Nummerzusatz]]</f>
        <v>150</v>
      </c>
      <c r="E397" s="38" t="str">
        <f>Tabelle1623[[#This Row],[Kategorie]]</f>
        <v>Soziodemographie</v>
      </c>
      <c r="F397" s="38" t="str">
        <f>IF(Tabelle1623[[#This Row],[Unterkategorie_1]]="","",Tabelle1623[[#This Row],[Unterkategorie_1]])</f>
        <v>Beruf</v>
      </c>
      <c r="G397" s="38" t="str">
        <f>IF(Tabelle1623[[#This Row],[Unterkategorie_2]]="","",Tabelle1623[[#This Row],[Unterkategorie_2]])</f>
        <v>Personendaten</v>
      </c>
      <c r="H397" s="38" t="str">
        <f>Tabelle1623[[#This Row],[Frageart]]</f>
        <v>Information</v>
      </c>
      <c r="J397" s="22" t="str">
        <f t="shared" si="27"/>
        <v>ok</v>
      </c>
      <c r="K397" s="22" t="str">
        <f t="shared" si="28"/>
        <v>ok</v>
      </c>
      <c r="L397" s="22" t="str">
        <f t="shared" si="29"/>
        <v>ok</v>
      </c>
      <c r="M397" s="22" t="str">
        <f t="shared" si="30"/>
        <v>ok</v>
      </c>
    </row>
    <row r="398" spans="1:13" x14ac:dyDescent="0.2">
      <c r="A398" s="37">
        <f>Tabelle1623[[#This Row],[Projektnummer]]</f>
        <v>2</v>
      </c>
      <c r="B398" s="37" t="str">
        <f>Tabelle1623[[#This Row],[Sprache]]</f>
        <v>D</v>
      </c>
      <c r="C398" s="37">
        <f>Tabelle1623[[#This Row],[Fragenummer]]</f>
        <v>151</v>
      </c>
      <c r="D398" s="37">
        <f>Tabelle1623[[#This Row],[Nummerzusatz]]</f>
        <v>151</v>
      </c>
      <c r="E398" s="38" t="str">
        <f>Tabelle1623[[#This Row],[Kategorie]]</f>
        <v>Soziodemographie</v>
      </c>
      <c r="F398" s="38" t="str">
        <f>IF(Tabelle1623[[#This Row],[Unterkategorie_1]]="","",Tabelle1623[[#This Row],[Unterkategorie_1]])</f>
        <v>Freizeit</v>
      </c>
      <c r="G398" s="38" t="str">
        <f>IF(Tabelle1623[[#This Row],[Unterkategorie_2]]="","",Tabelle1623[[#This Row],[Unterkategorie_2]])</f>
        <v/>
      </c>
      <c r="H398" s="38" t="str">
        <f>Tabelle1623[[#This Row],[Frageart]]</f>
        <v>Information</v>
      </c>
      <c r="J398" s="22" t="str">
        <f t="shared" si="27"/>
        <v>ok</v>
      </c>
      <c r="K398" s="22" t="str">
        <f t="shared" si="28"/>
        <v>ok</v>
      </c>
      <c r="L398" s="22" t="str">
        <f t="shared" si="29"/>
        <v/>
      </c>
      <c r="M398" s="22" t="str">
        <f t="shared" si="30"/>
        <v>ok</v>
      </c>
    </row>
    <row r="399" spans="1:13" x14ac:dyDescent="0.2">
      <c r="A399" s="37">
        <f>Tabelle1623[[#This Row],[Projektnummer]]</f>
        <v>2</v>
      </c>
      <c r="B399" s="37" t="str">
        <f>Tabelle1623[[#This Row],[Sprache]]</f>
        <v>D</v>
      </c>
      <c r="C399" s="37">
        <f>Tabelle1623[[#This Row],[Fragenummer]]</f>
        <v>152</v>
      </c>
      <c r="D399" s="37">
        <f>Tabelle1623[[#This Row],[Nummerzusatz]]</f>
        <v>152</v>
      </c>
      <c r="E399" s="38" t="str">
        <f>Tabelle1623[[#This Row],[Kategorie]]</f>
        <v>Soziodemographie</v>
      </c>
      <c r="F399" s="38" t="str">
        <f>IF(Tabelle1623[[#This Row],[Unterkategorie_1]]="","",Tabelle1623[[#This Row],[Unterkategorie_1]])</f>
        <v>Mobilität</v>
      </c>
      <c r="G399" s="38" t="str">
        <f>IF(Tabelle1623[[#This Row],[Unterkategorie_2]]="","",Tabelle1623[[#This Row],[Unterkategorie_2]])</f>
        <v/>
      </c>
      <c r="H399" s="38" t="str">
        <f>Tabelle1623[[#This Row],[Frageart]]</f>
        <v>Information</v>
      </c>
      <c r="J399" s="22" t="str">
        <f t="shared" si="27"/>
        <v>ok</v>
      </c>
      <c r="K399" s="22" t="str">
        <f t="shared" si="28"/>
        <v>ok</v>
      </c>
      <c r="L399" s="22" t="str">
        <f t="shared" si="29"/>
        <v/>
      </c>
      <c r="M399" s="22" t="str">
        <f t="shared" si="30"/>
        <v>ok</v>
      </c>
    </row>
    <row r="400" spans="1:13" x14ac:dyDescent="0.2">
      <c r="A400" s="37">
        <f>Tabelle1623[[#This Row],[Projektnummer]]</f>
        <v>2</v>
      </c>
      <c r="B400" s="37" t="str">
        <f>Tabelle1623[[#This Row],[Sprache]]</f>
        <v>D</v>
      </c>
      <c r="C400" s="37">
        <f>Tabelle1623[[#This Row],[Fragenummer]]</f>
        <v>153</v>
      </c>
      <c r="D400" s="37">
        <f>Tabelle1623[[#This Row],[Nummerzusatz]]</f>
        <v>153</v>
      </c>
      <c r="E400" s="38" t="str">
        <f>Tabelle1623[[#This Row],[Kategorie]]</f>
        <v>Soziodemographie</v>
      </c>
      <c r="F400" s="38" t="str">
        <f>IF(Tabelle1623[[#This Row],[Unterkategorie_1]]="","",Tabelle1623[[#This Row],[Unterkategorie_1]])</f>
        <v>Bildung</v>
      </c>
      <c r="G400" s="38" t="str">
        <f>IF(Tabelle1623[[#This Row],[Unterkategorie_2]]="","",Tabelle1623[[#This Row],[Unterkategorie_2]])</f>
        <v/>
      </c>
      <c r="H400" s="38" t="str">
        <f>Tabelle1623[[#This Row],[Frageart]]</f>
        <v>Information</v>
      </c>
      <c r="J400" s="22" t="str">
        <f t="shared" si="27"/>
        <v>ok</v>
      </c>
      <c r="K400" s="22" t="str">
        <f t="shared" si="28"/>
        <v>ok</v>
      </c>
      <c r="L400" s="22" t="str">
        <f t="shared" si="29"/>
        <v/>
      </c>
      <c r="M400" s="22" t="str">
        <f t="shared" si="30"/>
        <v>ok</v>
      </c>
    </row>
    <row r="401" spans="1:13" x14ac:dyDescent="0.2">
      <c r="A401" s="37">
        <f>Tabelle1623[[#This Row],[Projektnummer]]</f>
        <v>2</v>
      </c>
      <c r="B401" s="37" t="str">
        <f>Tabelle1623[[#This Row],[Sprache]]</f>
        <v>D</v>
      </c>
      <c r="C401" s="37">
        <f>Tabelle1623[[#This Row],[Fragenummer]]</f>
        <v>154</v>
      </c>
      <c r="D401" s="37">
        <f>Tabelle1623[[#This Row],[Nummerzusatz]]</f>
        <v>154</v>
      </c>
      <c r="E401" s="38" t="str">
        <f>Tabelle1623[[#This Row],[Kategorie]]</f>
        <v>Soziodemographie</v>
      </c>
      <c r="F401" s="38" t="str">
        <f>IF(Tabelle1623[[#This Row],[Unterkategorie_1]]="","",Tabelle1623[[#This Row],[Unterkategorie_1]])</f>
        <v>Bildung</v>
      </c>
      <c r="G401" s="38" t="str">
        <f>IF(Tabelle1623[[#This Row],[Unterkategorie_2]]="","",Tabelle1623[[#This Row],[Unterkategorie_2]])</f>
        <v>Personendaten</v>
      </c>
      <c r="H401" s="38" t="str">
        <f>Tabelle1623[[#This Row],[Frageart]]</f>
        <v>Information</v>
      </c>
      <c r="J401" s="22" t="str">
        <f t="shared" si="27"/>
        <v>ok</v>
      </c>
      <c r="K401" s="22" t="str">
        <f t="shared" si="28"/>
        <v>ok</v>
      </c>
      <c r="L401" s="22" t="str">
        <f t="shared" si="29"/>
        <v>ok</v>
      </c>
      <c r="M401" s="22" t="str">
        <f t="shared" si="30"/>
        <v>ok</v>
      </c>
    </row>
    <row r="402" spans="1:13" x14ac:dyDescent="0.2">
      <c r="A402" s="37">
        <f>Tabelle1623[[#This Row],[Projektnummer]]</f>
        <v>2</v>
      </c>
      <c r="B402" s="37" t="str">
        <f>Tabelle1623[[#This Row],[Sprache]]</f>
        <v>D</v>
      </c>
      <c r="C402" s="37">
        <f>Tabelle1623[[#This Row],[Fragenummer]]</f>
        <v>155</v>
      </c>
      <c r="D402" s="37">
        <f>Tabelle1623[[#This Row],[Nummerzusatz]]</f>
        <v>155</v>
      </c>
      <c r="E402" s="38" t="str">
        <f>Tabelle1623[[#This Row],[Kategorie]]</f>
        <v>Soziodemographie</v>
      </c>
      <c r="F402" s="38" t="str">
        <f>IF(Tabelle1623[[#This Row],[Unterkategorie_1]]="","",Tabelle1623[[#This Row],[Unterkategorie_1]])</f>
        <v>Bildung</v>
      </c>
      <c r="G402" s="38" t="str">
        <f>IF(Tabelle1623[[#This Row],[Unterkategorie_2]]="","",Tabelle1623[[#This Row],[Unterkategorie_2]])</f>
        <v/>
      </c>
      <c r="H402" s="38" t="str">
        <f>Tabelle1623[[#This Row],[Frageart]]</f>
        <v>Information</v>
      </c>
      <c r="J402" s="22" t="str">
        <f t="shared" si="27"/>
        <v>ok</v>
      </c>
      <c r="K402" s="22" t="str">
        <f t="shared" si="28"/>
        <v>ok</v>
      </c>
      <c r="L402" s="22" t="str">
        <f t="shared" si="29"/>
        <v/>
      </c>
      <c r="M402" s="22" t="str">
        <f t="shared" si="30"/>
        <v>ok</v>
      </c>
    </row>
    <row r="403" spans="1:13" x14ac:dyDescent="0.2">
      <c r="A403" s="37">
        <f>Tabelle1623[[#This Row],[Projektnummer]]</f>
        <v>2</v>
      </c>
      <c r="B403" s="37" t="str">
        <f>Tabelle1623[[#This Row],[Sprache]]</f>
        <v>D</v>
      </c>
      <c r="C403" s="37">
        <f>Tabelle1623[[#This Row],[Fragenummer]]</f>
        <v>156</v>
      </c>
      <c r="D403" s="37">
        <f>Tabelle1623[[#This Row],[Nummerzusatz]]</f>
        <v>156</v>
      </c>
      <c r="E403" s="38" t="str">
        <f>Tabelle1623[[#This Row],[Kategorie]]</f>
        <v>Soziodemographie</v>
      </c>
      <c r="F403" s="38" t="str">
        <f>IF(Tabelle1623[[#This Row],[Unterkategorie_1]]="","",Tabelle1623[[#This Row],[Unterkategorie_1]])</f>
        <v/>
      </c>
      <c r="G403" s="38" t="str">
        <f>IF(Tabelle1623[[#This Row],[Unterkategorie_2]]="","",Tabelle1623[[#This Row],[Unterkategorie_2]])</f>
        <v/>
      </c>
      <c r="H403" s="38" t="str">
        <f>Tabelle1623[[#This Row],[Frageart]]</f>
        <v>Information</v>
      </c>
      <c r="J403" s="22" t="str">
        <f t="shared" si="27"/>
        <v>ok</v>
      </c>
      <c r="K403" s="22" t="str">
        <f t="shared" si="28"/>
        <v/>
      </c>
      <c r="L403" s="22" t="str">
        <f t="shared" si="29"/>
        <v/>
      </c>
      <c r="M403" s="22" t="str">
        <f t="shared" si="30"/>
        <v>ok</v>
      </c>
    </row>
    <row r="404" spans="1:13" x14ac:dyDescent="0.2">
      <c r="A404" s="37">
        <f>Tabelle1623[[#This Row],[Projektnummer]]</f>
        <v>2</v>
      </c>
      <c r="B404" s="37" t="str">
        <f>Tabelle1623[[#This Row],[Sprache]]</f>
        <v>D</v>
      </c>
      <c r="C404" s="37">
        <f>Tabelle1623[[#This Row],[Fragenummer]]</f>
        <v>157</v>
      </c>
      <c r="D404" s="37">
        <f>Tabelle1623[[#This Row],[Nummerzusatz]]</f>
        <v>157</v>
      </c>
      <c r="E404" s="38" t="str">
        <f>Tabelle1623[[#This Row],[Kategorie]]</f>
        <v>Soziodemographie</v>
      </c>
      <c r="F404" s="38" t="str">
        <f>IF(Tabelle1623[[#This Row],[Unterkategorie_1]]="","",Tabelle1623[[#This Row],[Unterkategorie_1]])</f>
        <v>Personendaten</v>
      </c>
      <c r="G404" s="38" t="str">
        <f>IF(Tabelle1623[[#This Row],[Unterkategorie_2]]="","",Tabelle1623[[#This Row],[Unterkategorie_2]])</f>
        <v/>
      </c>
      <c r="H404" s="38" t="str">
        <f>Tabelle1623[[#This Row],[Frageart]]</f>
        <v>Information</v>
      </c>
      <c r="J404" s="22" t="str">
        <f t="shared" si="27"/>
        <v>ok</v>
      </c>
      <c r="K404" s="22" t="str">
        <f t="shared" si="28"/>
        <v>ok</v>
      </c>
      <c r="L404" s="22" t="str">
        <f t="shared" si="29"/>
        <v/>
      </c>
      <c r="M404" s="22" t="str">
        <f t="shared" si="30"/>
        <v>ok</v>
      </c>
    </row>
    <row r="405" spans="1:13" x14ac:dyDescent="0.2">
      <c r="A405" s="37">
        <f>Tabelle1623[[#This Row],[Projektnummer]]</f>
        <v>4</v>
      </c>
      <c r="B405" s="37" t="str">
        <f>Tabelle1623[[#This Row],[Sprache]]</f>
        <v>D</v>
      </c>
      <c r="C405" s="37">
        <f>Tabelle1623[[#This Row],[Fragenummer]]</f>
        <v>1</v>
      </c>
      <c r="D405" s="37" t="str">
        <f>Tabelle1623[[#This Row],[Nummerzusatz]]</f>
        <v>1a</v>
      </c>
      <c r="E405" s="38" t="str">
        <f>Tabelle1623[[#This Row],[Kategorie]]</f>
        <v>Soziodemographie</v>
      </c>
      <c r="F405" s="38" t="str">
        <f>IF(Tabelle1623[[#This Row],[Unterkategorie_1]]="","",Tabelle1623[[#This Row],[Unterkategorie_1]])</f>
        <v>Personendaten</v>
      </c>
      <c r="G405" s="38" t="str">
        <f>IF(Tabelle1623[[#This Row],[Unterkategorie_2]]="","",Tabelle1623[[#This Row],[Unterkategorie_2]])</f>
        <v>Geographie</v>
      </c>
      <c r="H405" s="38" t="str">
        <f>Tabelle1623[[#This Row],[Frageart]]</f>
        <v>Information</v>
      </c>
      <c r="J405" s="22" t="str">
        <f t="shared" si="27"/>
        <v>ok</v>
      </c>
      <c r="K405" s="22" t="str">
        <f t="shared" si="28"/>
        <v>ok</v>
      </c>
      <c r="L405" s="22" t="str">
        <f t="shared" si="29"/>
        <v>ok</v>
      </c>
      <c r="M405" s="22" t="str">
        <f t="shared" si="30"/>
        <v>ok</v>
      </c>
    </row>
    <row r="406" spans="1:13" x14ac:dyDescent="0.2">
      <c r="A406" s="37">
        <f>Tabelle1623[[#This Row],[Projektnummer]]</f>
        <v>4</v>
      </c>
      <c r="B406" s="37" t="str">
        <f>Tabelle1623[[#This Row],[Sprache]]</f>
        <v>D</v>
      </c>
      <c r="C406" s="37">
        <f>Tabelle1623[[#This Row],[Fragenummer]]</f>
        <v>1</v>
      </c>
      <c r="D406" s="37" t="str">
        <f>Tabelle1623[[#This Row],[Nummerzusatz]]</f>
        <v>1b</v>
      </c>
      <c r="E406" s="38" t="str">
        <f>Tabelle1623[[#This Row],[Kategorie]]</f>
        <v>Erziehung</v>
      </c>
      <c r="F406" s="38" t="str">
        <f>IF(Tabelle1623[[#This Row],[Unterkategorie_1]]="","",Tabelle1623[[#This Row],[Unterkategorie_1]])</f>
        <v>Familie</v>
      </c>
      <c r="G406" s="38" t="str">
        <f>IF(Tabelle1623[[#This Row],[Unterkategorie_2]]="","",Tabelle1623[[#This Row],[Unterkategorie_2]])</f>
        <v/>
      </c>
      <c r="H406" s="38" t="str">
        <f>Tabelle1623[[#This Row],[Frageart]]</f>
        <v>Information</v>
      </c>
      <c r="J406" s="22" t="str">
        <f t="shared" si="27"/>
        <v>ok</v>
      </c>
      <c r="K406" s="22" t="str">
        <f t="shared" si="28"/>
        <v>ok</v>
      </c>
      <c r="L406" s="22" t="str">
        <f t="shared" si="29"/>
        <v/>
      </c>
      <c r="M406" s="22" t="str">
        <f t="shared" si="30"/>
        <v>ok</v>
      </c>
    </row>
    <row r="407" spans="1:13" x14ac:dyDescent="0.2">
      <c r="A407" s="37">
        <f>Tabelle1623[[#This Row],[Projektnummer]]</f>
        <v>4</v>
      </c>
      <c r="B407" s="37" t="str">
        <f>Tabelle1623[[#This Row],[Sprache]]</f>
        <v>D</v>
      </c>
      <c r="C407" s="37">
        <f>Tabelle1623[[#This Row],[Fragenummer]]</f>
        <v>1</v>
      </c>
      <c r="D407" s="37" t="str">
        <f>Tabelle1623[[#This Row],[Nummerzusatz]]</f>
        <v>1c</v>
      </c>
      <c r="E407" s="38" t="str">
        <f>Tabelle1623[[#This Row],[Kategorie]]</f>
        <v>Erziehung</v>
      </c>
      <c r="F407" s="38" t="str">
        <f>IF(Tabelle1623[[#This Row],[Unterkategorie_1]]="","",Tabelle1623[[#This Row],[Unterkategorie_1]])</f>
        <v>Familie</v>
      </c>
      <c r="G407" s="38" t="str">
        <f>IF(Tabelle1623[[#This Row],[Unterkategorie_2]]="","",Tabelle1623[[#This Row],[Unterkategorie_2]])</f>
        <v/>
      </c>
      <c r="H407" s="38" t="str">
        <f>Tabelle1623[[#This Row],[Frageart]]</f>
        <v>Information</v>
      </c>
      <c r="J407" s="22" t="str">
        <f t="shared" si="27"/>
        <v>ok</v>
      </c>
      <c r="K407" s="22" t="str">
        <f t="shared" si="28"/>
        <v>ok</v>
      </c>
      <c r="L407" s="22" t="str">
        <f t="shared" si="29"/>
        <v/>
      </c>
      <c r="M407" s="22" t="str">
        <f t="shared" si="30"/>
        <v>ok</v>
      </c>
    </row>
    <row r="408" spans="1:13" x14ac:dyDescent="0.2">
      <c r="A408" s="37">
        <f>Tabelle1623[[#This Row],[Projektnummer]]</f>
        <v>4</v>
      </c>
      <c r="B408" s="37" t="str">
        <f>Tabelle1623[[#This Row],[Sprache]]</f>
        <v>D</v>
      </c>
      <c r="C408" s="37">
        <f>Tabelle1623[[#This Row],[Fragenummer]]</f>
        <v>1</v>
      </c>
      <c r="D408" s="37" t="str">
        <f>Tabelle1623[[#This Row],[Nummerzusatz]]</f>
        <v>1d</v>
      </c>
      <c r="E408" s="38" t="str">
        <f>Tabelle1623[[#This Row],[Kategorie]]</f>
        <v>Erziehung</v>
      </c>
      <c r="F408" s="38" t="str">
        <f>IF(Tabelle1623[[#This Row],[Unterkategorie_1]]="","",Tabelle1623[[#This Row],[Unterkategorie_1]])</f>
        <v>Familie</v>
      </c>
      <c r="G408" s="38" t="str">
        <f>IF(Tabelle1623[[#This Row],[Unterkategorie_2]]="","",Tabelle1623[[#This Row],[Unterkategorie_2]])</f>
        <v/>
      </c>
      <c r="H408" s="38" t="str">
        <f>Tabelle1623[[#This Row],[Frageart]]</f>
        <v>Information</v>
      </c>
      <c r="J408" s="22" t="str">
        <f t="shared" si="27"/>
        <v>ok</v>
      </c>
      <c r="K408" s="22" t="str">
        <f t="shared" si="28"/>
        <v>ok</v>
      </c>
      <c r="L408" s="22" t="str">
        <f t="shared" si="29"/>
        <v/>
      </c>
      <c r="M408" s="22" t="str">
        <f t="shared" si="30"/>
        <v>ok</v>
      </c>
    </row>
    <row r="409" spans="1:13" x14ac:dyDescent="0.2">
      <c r="A409" s="37">
        <f>Tabelle1623[[#This Row],[Projektnummer]]</f>
        <v>4</v>
      </c>
      <c r="B409" s="37" t="str">
        <f>Tabelle1623[[#This Row],[Sprache]]</f>
        <v>D</v>
      </c>
      <c r="C409" s="37">
        <f>Tabelle1623[[#This Row],[Fragenummer]]</f>
        <v>1</v>
      </c>
      <c r="D409" s="37" t="str">
        <f>Tabelle1623[[#This Row],[Nummerzusatz]]</f>
        <v>1e</v>
      </c>
      <c r="E409" s="38" t="str">
        <f>Tabelle1623[[#This Row],[Kategorie]]</f>
        <v>Erziehung</v>
      </c>
      <c r="F409" s="38" t="str">
        <f>IF(Tabelle1623[[#This Row],[Unterkategorie_1]]="","",Tabelle1623[[#This Row],[Unterkategorie_1]])</f>
        <v>Familie</v>
      </c>
      <c r="G409" s="38" t="str">
        <f>IF(Tabelle1623[[#This Row],[Unterkategorie_2]]="","",Tabelle1623[[#This Row],[Unterkategorie_2]])</f>
        <v/>
      </c>
      <c r="H409" s="38" t="str">
        <f>Tabelle1623[[#This Row],[Frageart]]</f>
        <v>Information</v>
      </c>
      <c r="J409" s="22" t="str">
        <f t="shared" si="27"/>
        <v>ok</v>
      </c>
      <c r="K409" s="22" t="str">
        <f t="shared" si="28"/>
        <v>ok</v>
      </c>
      <c r="L409" s="22" t="str">
        <f t="shared" si="29"/>
        <v/>
      </c>
      <c r="M409" s="22" t="str">
        <f t="shared" si="30"/>
        <v>ok</v>
      </c>
    </row>
    <row r="410" spans="1:13" x14ac:dyDescent="0.2">
      <c r="A410" s="37">
        <f>Tabelle1623[[#This Row],[Projektnummer]]</f>
        <v>4</v>
      </c>
      <c r="B410" s="37" t="str">
        <f>Tabelle1623[[#This Row],[Sprache]]</f>
        <v>D</v>
      </c>
      <c r="C410" s="37">
        <f>Tabelle1623[[#This Row],[Fragenummer]]</f>
        <v>1</v>
      </c>
      <c r="D410" s="37" t="str">
        <f>Tabelle1623[[#This Row],[Nummerzusatz]]</f>
        <v>1f</v>
      </c>
      <c r="E410" s="38" t="str">
        <f>Tabelle1623[[#This Row],[Kategorie]]</f>
        <v>Erziehung</v>
      </c>
      <c r="F410" s="38" t="str">
        <f>IF(Tabelle1623[[#This Row],[Unterkategorie_1]]="","",Tabelle1623[[#This Row],[Unterkategorie_1]])</f>
        <v>Familie</v>
      </c>
      <c r="G410" s="38" t="str">
        <f>IF(Tabelle1623[[#This Row],[Unterkategorie_2]]="","",Tabelle1623[[#This Row],[Unterkategorie_2]])</f>
        <v/>
      </c>
      <c r="H410" s="38" t="str">
        <f>Tabelle1623[[#This Row],[Frageart]]</f>
        <v>Information</v>
      </c>
      <c r="J410" s="22" t="str">
        <f t="shared" si="27"/>
        <v>ok</v>
      </c>
      <c r="K410" s="22" t="str">
        <f t="shared" si="28"/>
        <v>ok</v>
      </c>
      <c r="L410" s="22" t="str">
        <f t="shared" si="29"/>
        <v/>
      </c>
      <c r="M410" s="22" t="str">
        <f t="shared" si="30"/>
        <v>ok</v>
      </c>
    </row>
    <row r="411" spans="1:13" x14ac:dyDescent="0.2">
      <c r="A411" s="37">
        <f>Tabelle1623[[#This Row],[Projektnummer]]</f>
        <v>4</v>
      </c>
      <c r="B411" s="37" t="str">
        <f>Tabelle1623[[#This Row],[Sprache]]</f>
        <v>D</v>
      </c>
      <c r="C411" s="37">
        <f>Tabelle1623[[#This Row],[Fragenummer]]</f>
        <v>1</v>
      </c>
      <c r="D411" s="37" t="str">
        <f>Tabelle1623[[#This Row],[Nummerzusatz]]</f>
        <v>1g</v>
      </c>
      <c r="E411" s="38" t="str">
        <f>Tabelle1623[[#This Row],[Kategorie]]</f>
        <v>Erziehung</v>
      </c>
      <c r="F411" s="38" t="str">
        <f>IF(Tabelle1623[[#This Row],[Unterkategorie_1]]="","",Tabelle1623[[#This Row],[Unterkategorie_1]])</f>
        <v>Familie</v>
      </c>
      <c r="G411" s="38" t="str">
        <f>IF(Tabelle1623[[#This Row],[Unterkategorie_2]]="","",Tabelle1623[[#This Row],[Unterkategorie_2]])</f>
        <v/>
      </c>
      <c r="H411" s="38" t="str">
        <f>Tabelle1623[[#This Row],[Frageart]]</f>
        <v>Information</v>
      </c>
      <c r="J411" s="22" t="str">
        <f t="shared" si="27"/>
        <v>ok</v>
      </c>
      <c r="K411" s="22" t="str">
        <f t="shared" si="28"/>
        <v>ok</v>
      </c>
      <c r="L411" s="22" t="str">
        <f t="shared" si="29"/>
        <v/>
      </c>
      <c r="M411" s="22" t="str">
        <f t="shared" si="30"/>
        <v>ok</v>
      </c>
    </row>
    <row r="412" spans="1:13" x14ac:dyDescent="0.2">
      <c r="A412" s="37">
        <f>Tabelle1623[[#This Row],[Projektnummer]]</f>
        <v>4</v>
      </c>
      <c r="B412" s="37" t="str">
        <f>Tabelle1623[[#This Row],[Sprache]]</f>
        <v>D</v>
      </c>
      <c r="C412" s="37">
        <f>Tabelle1623[[#This Row],[Fragenummer]]</f>
        <v>1</v>
      </c>
      <c r="D412" s="37" t="str">
        <f>Tabelle1623[[#This Row],[Nummerzusatz]]</f>
        <v>1h</v>
      </c>
      <c r="E412" s="38" t="str">
        <f>Tabelle1623[[#This Row],[Kategorie]]</f>
        <v>Erziehung</v>
      </c>
      <c r="F412" s="38" t="str">
        <f>IF(Tabelle1623[[#This Row],[Unterkategorie_1]]="","",Tabelle1623[[#This Row],[Unterkategorie_1]])</f>
        <v>Familie</v>
      </c>
      <c r="G412" s="38" t="str">
        <f>IF(Tabelle1623[[#This Row],[Unterkategorie_2]]="","",Tabelle1623[[#This Row],[Unterkategorie_2]])</f>
        <v/>
      </c>
      <c r="H412" s="38" t="str">
        <f>Tabelle1623[[#This Row],[Frageart]]</f>
        <v>Information</v>
      </c>
      <c r="J412" s="22" t="str">
        <f t="shared" si="27"/>
        <v>ok</v>
      </c>
      <c r="K412" s="22" t="str">
        <f t="shared" si="28"/>
        <v>ok</v>
      </c>
      <c r="L412" s="22" t="str">
        <f t="shared" si="29"/>
        <v/>
      </c>
      <c r="M412" s="22" t="str">
        <f t="shared" si="30"/>
        <v>ok</v>
      </c>
    </row>
    <row r="413" spans="1:13" x14ac:dyDescent="0.2">
      <c r="A413" s="37">
        <f>Tabelle1623[[#This Row],[Projektnummer]]</f>
        <v>4</v>
      </c>
      <c r="B413" s="37" t="str">
        <f>Tabelle1623[[#This Row],[Sprache]]</f>
        <v>D</v>
      </c>
      <c r="C413" s="37">
        <f>Tabelle1623[[#This Row],[Fragenummer]]</f>
        <v>1</v>
      </c>
      <c r="D413" s="37" t="str">
        <f>Tabelle1623[[#This Row],[Nummerzusatz]]</f>
        <v>1i</v>
      </c>
      <c r="E413" s="38" t="str">
        <f>Tabelle1623[[#This Row],[Kategorie]]</f>
        <v>Erziehung</v>
      </c>
      <c r="F413" s="38" t="str">
        <f>IF(Tabelle1623[[#This Row],[Unterkategorie_1]]="","",Tabelle1623[[#This Row],[Unterkategorie_1]])</f>
        <v>Familie</v>
      </c>
      <c r="G413" s="38" t="str">
        <f>IF(Tabelle1623[[#This Row],[Unterkategorie_2]]="","",Tabelle1623[[#This Row],[Unterkategorie_2]])</f>
        <v/>
      </c>
      <c r="H413" s="38" t="str">
        <f>Tabelle1623[[#This Row],[Frageart]]</f>
        <v>Information</v>
      </c>
      <c r="J413" s="22" t="str">
        <f t="shared" si="27"/>
        <v>ok</v>
      </c>
      <c r="K413" s="22" t="str">
        <f t="shared" si="28"/>
        <v>ok</v>
      </c>
      <c r="L413" s="22" t="str">
        <f t="shared" si="29"/>
        <v/>
      </c>
      <c r="M413" s="22" t="str">
        <f t="shared" si="30"/>
        <v>ok</v>
      </c>
    </row>
    <row r="414" spans="1:13" x14ac:dyDescent="0.2">
      <c r="A414" s="37">
        <f>Tabelle1623[[#This Row],[Projektnummer]]</f>
        <v>4</v>
      </c>
      <c r="B414" s="37" t="str">
        <f>Tabelle1623[[#This Row],[Sprache]]</f>
        <v>D</v>
      </c>
      <c r="C414" s="37">
        <f>Tabelle1623[[#This Row],[Fragenummer]]</f>
        <v>2</v>
      </c>
      <c r="D414" s="37" t="str">
        <f>Tabelle1623[[#This Row],[Nummerzusatz]]</f>
        <v>2a</v>
      </c>
      <c r="E414" s="38" t="str">
        <f>Tabelle1623[[#This Row],[Kategorie]]</f>
        <v>Erziehung</v>
      </c>
      <c r="F414" s="38" t="str">
        <f>IF(Tabelle1623[[#This Row],[Unterkategorie_1]]="","",Tabelle1623[[#This Row],[Unterkategorie_1]])</f>
        <v>Familie</v>
      </c>
      <c r="G414" s="38" t="str">
        <f>IF(Tabelle1623[[#This Row],[Unterkategorie_2]]="","",Tabelle1623[[#This Row],[Unterkategorie_2]])</f>
        <v/>
      </c>
      <c r="H414" s="38" t="str">
        <f>Tabelle1623[[#This Row],[Frageart]]</f>
        <v>Information</v>
      </c>
      <c r="J414" s="22" t="str">
        <f t="shared" si="27"/>
        <v>ok</v>
      </c>
      <c r="K414" s="22" t="str">
        <f t="shared" si="28"/>
        <v>ok</v>
      </c>
      <c r="L414" s="22" t="str">
        <f t="shared" si="29"/>
        <v/>
      </c>
      <c r="M414" s="22" t="str">
        <f t="shared" si="30"/>
        <v>ok</v>
      </c>
    </row>
    <row r="415" spans="1:13" x14ac:dyDescent="0.2">
      <c r="A415" s="37">
        <f>Tabelle1623[[#This Row],[Projektnummer]]</f>
        <v>4</v>
      </c>
      <c r="B415" s="37" t="str">
        <f>Tabelle1623[[#This Row],[Sprache]]</f>
        <v>D</v>
      </c>
      <c r="C415" s="37">
        <f>Tabelle1623[[#This Row],[Fragenummer]]</f>
        <v>2</v>
      </c>
      <c r="D415" s="37" t="str">
        <f>Tabelle1623[[#This Row],[Nummerzusatz]]</f>
        <v>2b</v>
      </c>
      <c r="E415" s="38" t="str">
        <f>Tabelle1623[[#This Row],[Kategorie]]</f>
        <v>Erziehung</v>
      </c>
      <c r="F415" s="38" t="str">
        <f>IF(Tabelle1623[[#This Row],[Unterkategorie_1]]="","",Tabelle1623[[#This Row],[Unterkategorie_1]])</f>
        <v>Familie</v>
      </c>
      <c r="G415" s="38" t="str">
        <f>IF(Tabelle1623[[#This Row],[Unterkategorie_2]]="","",Tabelle1623[[#This Row],[Unterkategorie_2]])</f>
        <v/>
      </c>
      <c r="H415" s="38" t="str">
        <f>Tabelle1623[[#This Row],[Frageart]]</f>
        <v>Information</v>
      </c>
      <c r="J415" s="22" t="str">
        <f t="shared" si="27"/>
        <v>ok</v>
      </c>
      <c r="K415" s="22" t="str">
        <f t="shared" si="28"/>
        <v>ok</v>
      </c>
      <c r="L415" s="22" t="str">
        <f t="shared" si="29"/>
        <v/>
      </c>
      <c r="M415" s="22" t="str">
        <f t="shared" si="30"/>
        <v>ok</v>
      </c>
    </row>
    <row r="416" spans="1:13" x14ac:dyDescent="0.2">
      <c r="A416" s="37">
        <f>Tabelle1623[[#This Row],[Projektnummer]]</f>
        <v>4</v>
      </c>
      <c r="B416" s="37" t="str">
        <f>Tabelle1623[[#This Row],[Sprache]]</f>
        <v>D</v>
      </c>
      <c r="C416" s="37">
        <f>Tabelle1623[[#This Row],[Fragenummer]]</f>
        <v>2</v>
      </c>
      <c r="D416" s="37" t="str">
        <f>Tabelle1623[[#This Row],[Nummerzusatz]]</f>
        <v>2c</v>
      </c>
      <c r="E416" s="38" t="str">
        <f>Tabelle1623[[#This Row],[Kategorie]]</f>
        <v>Erziehung</v>
      </c>
      <c r="F416" s="38" t="str">
        <f>IF(Tabelle1623[[#This Row],[Unterkategorie_1]]="","",Tabelle1623[[#This Row],[Unterkategorie_1]])</f>
        <v>Familie</v>
      </c>
      <c r="G416" s="38" t="str">
        <f>IF(Tabelle1623[[#This Row],[Unterkategorie_2]]="","",Tabelle1623[[#This Row],[Unterkategorie_2]])</f>
        <v/>
      </c>
      <c r="H416" s="38" t="str">
        <f>Tabelle1623[[#This Row],[Frageart]]</f>
        <v>Information</v>
      </c>
      <c r="J416" s="22" t="str">
        <f t="shared" si="27"/>
        <v>ok</v>
      </c>
      <c r="K416" s="22" t="str">
        <f t="shared" si="28"/>
        <v>ok</v>
      </c>
      <c r="L416" s="22" t="str">
        <f t="shared" si="29"/>
        <v/>
      </c>
      <c r="M416" s="22" t="str">
        <f t="shared" si="30"/>
        <v>ok</v>
      </c>
    </row>
    <row r="417" spans="1:13" x14ac:dyDescent="0.2">
      <c r="A417" s="37">
        <f>Tabelle1623[[#This Row],[Projektnummer]]</f>
        <v>4</v>
      </c>
      <c r="B417" s="37" t="str">
        <f>Tabelle1623[[#This Row],[Sprache]]</f>
        <v>D</v>
      </c>
      <c r="C417" s="37">
        <f>Tabelle1623[[#This Row],[Fragenummer]]</f>
        <v>2</v>
      </c>
      <c r="D417" s="37" t="str">
        <f>Tabelle1623[[#This Row],[Nummerzusatz]]</f>
        <v>2d</v>
      </c>
      <c r="E417" s="38" t="str">
        <f>Tabelle1623[[#This Row],[Kategorie]]</f>
        <v>Erziehung</v>
      </c>
      <c r="F417" s="38" t="str">
        <f>IF(Tabelle1623[[#This Row],[Unterkategorie_1]]="","",Tabelle1623[[#This Row],[Unterkategorie_1]])</f>
        <v>Familie</v>
      </c>
      <c r="G417" s="38" t="str">
        <f>IF(Tabelle1623[[#This Row],[Unterkategorie_2]]="","",Tabelle1623[[#This Row],[Unterkategorie_2]])</f>
        <v/>
      </c>
      <c r="H417" s="38" t="str">
        <f>Tabelle1623[[#This Row],[Frageart]]</f>
        <v>Information</v>
      </c>
      <c r="J417" s="22" t="str">
        <f t="shared" si="27"/>
        <v>ok</v>
      </c>
      <c r="K417" s="22" t="str">
        <f t="shared" si="28"/>
        <v>ok</v>
      </c>
      <c r="L417" s="22" t="str">
        <f t="shared" si="29"/>
        <v/>
      </c>
      <c r="M417" s="22" t="str">
        <f t="shared" si="30"/>
        <v>ok</v>
      </c>
    </row>
    <row r="418" spans="1:13" x14ac:dyDescent="0.2">
      <c r="A418" s="37">
        <f>Tabelle1623[[#This Row],[Projektnummer]]</f>
        <v>4</v>
      </c>
      <c r="B418" s="37" t="str">
        <f>Tabelle1623[[#This Row],[Sprache]]</f>
        <v>D</v>
      </c>
      <c r="C418" s="37">
        <f>Tabelle1623[[#This Row],[Fragenummer]]</f>
        <v>2</v>
      </c>
      <c r="D418" s="37" t="str">
        <f>Tabelle1623[[#This Row],[Nummerzusatz]]</f>
        <v>2e</v>
      </c>
      <c r="E418" s="38" t="str">
        <f>Tabelle1623[[#This Row],[Kategorie]]</f>
        <v>Erziehung</v>
      </c>
      <c r="F418" s="38" t="str">
        <f>IF(Tabelle1623[[#This Row],[Unterkategorie_1]]="","",Tabelle1623[[#This Row],[Unterkategorie_1]])</f>
        <v>Familie</v>
      </c>
      <c r="G418" s="38" t="str">
        <f>IF(Tabelle1623[[#This Row],[Unterkategorie_2]]="","",Tabelle1623[[#This Row],[Unterkategorie_2]])</f>
        <v/>
      </c>
      <c r="H418" s="38" t="str">
        <f>Tabelle1623[[#This Row],[Frageart]]</f>
        <v>Information</v>
      </c>
      <c r="J418" s="22" t="str">
        <f t="shared" si="27"/>
        <v>ok</v>
      </c>
      <c r="K418" s="22" t="str">
        <f t="shared" si="28"/>
        <v>ok</v>
      </c>
      <c r="L418" s="22" t="str">
        <f t="shared" si="29"/>
        <v/>
      </c>
      <c r="M418" s="22" t="str">
        <f t="shared" si="30"/>
        <v>ok</v>
      </c>
    </row>
    <row r="419" spans="1:13" x14ac:dyDescent="0.2">
      <c r="A419" s="37">
        <f>Tabelle1623[[#This Row],[Projektnummer]]</f>
        <v>4</v>
      </c>
      <c r="B419" s="37" t="str">
        <f>Tabelle1623[[#This Row],[Sprache]]</f>
        <v>D</v>
      </c>
      <c r="C419" s="37">
        <f>Tabelle1623[[#This Row],[Fragenummer]]</f>
        <v>2</v>
      </c>
      <c r="D419" s="37" t="str">
        <f>Tabelle1623[[#This Row],[Nummerzusatz]]</f>
        <v>2f</v>
      </c>
      <c r="E419" s="38" t="str">
        <f>Tabelle1623[[#This Row],[Kategorie]]</f>
        <v>Erziehung</v>
      </c>
      <c r="F419" s="38" t="str">
        <f>IF(Tabelle1623[[#This Row],[Unterkategorie_1]]="","",Tabelle1623[[#This Row],[Unterkategorie_1]])</f>
        <v>Familie</v>
      </c>
      <c r="G419" s="38" t="str">
        <f>IF(Tabelle1623[[#This Row],[Unterkategorie_2]]="","",Tabelle1623[[#This Row],[Unterkategorie_2]])</f>
        <v/>
      </c>
      <c r="H419" s="38" t="str">
        <f>Tabelle1623[[#This Row],[Frageart]]</f>
        <v>Information</v>
      </c>
      <c r="J419" s="22" t="str">
        <f t="shared" si="27"/>
        <v>ok</v>
      </c>
      <c r="K419" s="22" t="str">
        <f t="shared" si="28"/>
        <v>ok</v>
      </c>
      <c r="L419" s="22" t="str">
        <f t="shared" si="29"/>
        <v/>
      </c>
      <c r="M419" s="22" t="str">
        <f t="shared" si="30"/>
        <v>ok</v>
      </c>
    </row>
    <row r="420" spans="1:13" x14ac:dyDescent="0.2">
      <c r="A420" s="37">
        <f>Tabelle1623[[#This Row],[Projektnummer]]</f>
        <v>4</v>
      </c>
      <c r="B420" s="37" t="str">
        <f>Tabelle1623[[#This Row],[Sprache]]</f>
        <v>D</v>
      </c>
      <c r="C420" s="37">
        <f>Tabelle1623[[#This Row],[Fragenummer]]</f>
        <v>2</v>
      </c>
      <c r="D420" s="37" t="str">
        <f>Tabelle1623[[#This Row],[Nummerzusatz]]</f>
        <v>2g</v>
      </c>
      <c r="E420" s="38" t="str">
        <f>Tabelle1623[[#This Row],[Kategorie]]</f>
        <v>Erziehung</v>
      </c>
      <c r="F420" s="38" t="str">
        <f>IF(Tabelle1623[[#This Row],[Unterkategorie_1]]="","",Tabelle1623[[#This Row],[Unterkategorie_1]])</f>
        <v>Familie</v>
      </c>
      <c r="G420" s="38" t="str">
        <f>IF(Tabelle1623[[#This Row],[Unterkategorie_2]]="","",Tabelle1623[[#This Row],[Unterkategorie_2]])</f>
        <v/>
      </c>
      <c r="H420" s="38" t="str">
        <f>Tabelle1623[[#This Row],[Frageart]]</f>
        <v>Information</v>
      </c>
      <c r="J420" s="22" t="str">
        <f t="shared" si="27"/>
        <v>ok</v>
      </c>
      <c r="K420" s="22" t="str">
        <f t="shared" si="28"/>
        <v>ok</v>
      </c>
      <c r="L420" s="22" t="str">
        <f t="shared" si="29"/>
        <v/>
      </c>
      <c r="M420" s="22" t="str">
        <f t="shared" si="30"/>
        <v>ok</v>
      </c>
    </row>
    <row r="421" spans="1:13" x14ac:dyDescent="0.2">
      <c r="A421" s="37">
        <f>Tabelle1623[[#This Row],[Projektnummer]]</f>
        <v>4</v>
      </c>
      <c r="B421" s="37" t="str">
        <f>Tabelle1623[[#This Row],[Sprache]]</f>
        <v>D</v>
      </c>
      <c r="C421" s="37">
        <f>Tabelle1623[[#This Row],[Fragenummer]]</f>
        <v>2</v>
      </c>
      <c r="D421" s="37" t="str">
        <f>Tabelle1623[[#This Row],[Nummerzusatz]]</f>
        <v>2h</v>
      </c>
      <c r="E421" s="38" t="str">
        <f>Tabelle1623[[#This Row],[Kategorie]]</f>
        <v>Erziehung</v>
      </c>
      <c r="F421" s="38" t="str">
        <f>IF(Tabelle1623[[#This Row],[Unterkategorie_1]]="","",Tabelle1623[[#This Row],[Unterkategorie_1]])</f>
        <v>Familie</v>
      </c>
      <c r="G421" s="38" t="str">
        <f>IF(Tabelle1623[[#This Row],[Unterkategorie_2]]="","",Tabelle1623[[#This Row],[Unterkategorie_2]])</f>
        <v/>
      </c>
      <c r="H421" s="38" t="str">
        <f>Tabelle1623[[#This Row],[Frageart]]</f>
        <v>Information</v>
      </c>
      <c r="J421" s="22" t="str">
        <f t="shared" si="27"/>
        <v>ok</v>
      </c>
      <c r="K421" s="22" t="str">
        <f t="shared" si="28"/>
        <v>ok</v>
      </c>
      <c r="L421" s="22" t="str">
        <f t="shared" si="29"/>
        <v/>
      </c>
      <c r="M421" s="22" t="str">
        <f t="shared" si="30"/>
        <v>ok</v>
      </c>
    </row>
    <row r="422" spans="1:13" x14ac:dyDescent="0.2">
      <c r="A422" s="37">
        <f>Tabelle1623[[#This Row],[Projektnummer]]</f>
        <v>4</v>
      </c>
      <c r="B422" s="37" t="str">
        <f>Tabelle1623[[#This Row],[Sprache]]</f>
        <v>D</v>
      </c>
      <c r="C422" s="37">
        <f>Tabelle1623[[#This Row],[Fragenummer]]</f>
        <v>2</v>
      </c>
      <c r="D422" s="37" t="str">
        <f>Tabelle1623[[#This Row],[Nummerzusatz]]</f>
        <v>2i</v>
      </c>
      <c r="E422" s="38" t="str">
        <f>Tabelle1623[[#This Row],[Kategorie]]</f>
        <v>Erziehung</v>
      </c>
      <c r="F422" s="38" t="str">
        <f>IF(Tabelle1623[[#This Row],[Unterkategorie_1]]="","",Tabelle1623[[#This Row],[Unterkategorie_1]])</f>
        <v>Familie</v>
      </c>
      <c r="G422" s="38" t="str">
        <f>IF(Tabelle1623[[#This Row],[Unterkategorie_2]]="","",Tabelle1623[[#This Row],[Unterkategorie_2]])</f>
        <v/>
      </c>
      <c r="H422" s="38" t="str">
        <f>Tabelle1623[[#This Row],[Frageart]]</f>
        <v>Information</v>
      </c>
      <c r="J422" s="22" t="str">
        <f t="shared" si="27"/>
        <v>ok</v>
      </c>
      <c r="K422" s="22" t="str">
        <f t="shared" si="28"/>
        <v>ok</v>
      </c>
      <c r="L422" s="22" t="str">
        <f t="shared" si="29"/>
        <v/>
      </c>
      <c r="M422" s="22" t="str">
        <f t="shared" si="30"/>
        <v>ok</v>
      </c>
    </row>
    <row r="423" spans="1:13" x14ac:dyDescent="0.2">
      <c r="A423" s="37">
        <f>Tabelle1623[[#This Row],[Projektnummer]]</f>
        <v>4</v>
      </c>
      <c r="B423" s="37" t="str">
        <f>Tabelle1623[[#This Row],[Sprache]]</f>
        <v>D</v>
      </c>
      <c r="C423" s="37">
        <f>Tabelle1623[[#This Row],[Fragenummer]]</f>
        <v>3</v>
      </c>
      <c r="D423" s="37" t="str">
        <f>Tabelle1623[[#This Row],[Nummerzusatz]]</f>
        <v>3a</v>
      </c>
      <c r="E423" s="38" t="str">
        <f>Tabelle1623[[#This Row],[Kategorie]]</f>
        <v>Erziehung</v>
      </c>
      <c r="F423" s="38" t="str">
        <f>IF(Tabelle1623[[#This Row],[Unterkategorie_1]]="","",Tabelle1623[[#This Row],[Unterkategorie_1]])</f>
        <v>Familie</v>
      </c>
      <c r="G423" s="38" t="str">
        <f>IF(Tabelle1623[[#This Row],[Unterkategorie_2]]="","",Tabelle1623[[#This Row],[Unterkategorie_2]])</f>
        <v/>
      </c>
      <c r="H423" s="38" t="str">
        <f>Tabelle1623[[#This Row],[Frageart]]</f>
        <v>Qualität</v>
      </c>
      <c r="J423" s="22" t="str">
        <f t="shared" si="27"/>
        <v>ok</v>
      </c>
      <c r="K423" s="22" t="str">
        <f t="shared" si="28"/>
        <v>ok</v>
      </c>
      <c r="L423" s="22" t="str">
        <f t="shared" si="29"/>
        <v/>
      </c>
      <c r="M423" s="22" t="str">
        <f t="shared" si="30"/>
        <v>ok</v>
      </c>
    </row>
    <row r="424" spans="1:13" x14ac:dyDescent="0.2">
      <c r="A424" s="37">
        <f>Tabelle1623[[#This Row],[Projektnummer]]</f>
        <v>4</v>
      </c>
      <c r="B424" s="37" t="str">
        <f>Tabelle1623[[#This Row],[Sprache]]</f>
        <v>D</v>
      </c>
      <c r="C424" s="37">
        <f>Tabelle1623[[#This Row],[Fragenummer]]</f>
        <v>3</v>
      </c>
      <c r="D424" s="37" t="str">
        <f>Tabelle1623[[#This Row],[Nummerzusatz]]</f>
        <v>3b</v>
      </c>
      <c r="E424" s="38" t="str">
        <f>Tabelle1623[[#This Row],[Kategorie]]</f>
        <v>Erziehung</v>
      </c>
      <c r="F424" s="38" t="str">
        <f>IF(Tabelle1623[[#This Row],[Unterkategorie_1]]="","",Tabelle1623[[#This Row],[Unterkategorie_1]])</f>
        <v>Familie</v>
      </c>
      <c r="G424" s="38" t="str">
        <f>IF(Tabelle1623[[#This Row],[Unterkategorie_2]]="","",Tabelle1623[[#This Row],[Unterkategorie_2]])</f>
        <v/>
      </c>
      <c r="H424" s="38" t="str">
        <f>Tabelle1623[[#This Row],[Frageart]]</f>
        <v>Qualität</v>
      </c>
      <c r="J424" s="22" t="str">
        <f t="shared" si="27"/>
        <v>ok</v>
      </c>
      <c r="K424" s="22" t="str">
        <f t="shared" si="28"/>
        <v>ok</v>
      </c>
      <c r="L424" s="22" t="str">
        <f t="shared" si="29"/>
        <v/>
      </c>
      <c r="M424" s="22" t="str">
        <f t="shared" si="30"/>
        <v>ok</v>
      </c>
    </row>
    <row r="425" spans="1:13" x14ac:dyDescent="0.2">
      <c r="A425" s="37">
        <f>Tabelle1623[[#This Row],[Projektnummer]]</f>
        <v>4</v>
      </c>
      <c r="B425" s="37" t="str">
        <f>Tabelle1623[[#This Row],[Sprache]]</f>
        <v>D</v>
      </c>
      <c r="C425" s="37">
        <f>Tabelle1623[[#This Row],[Fragenummer]]</f>
        <v>4</v>
      </c>
      <c r="D425" s="37">
        <f>Tabelle1623[[#This Row],[Nummerzusatz]]</f>
        <v>4</v>
      </c>
      <c r="E425" s="38" t="str">
        <f>Tabelle1623[[#This Row],[Kategorie]]</f>
        <v>Erziehung</v>
      </c>
      <c r="F425" s="38" t="str">
        <f>IF(Tabelle1623[[#This Row],[Unterkategorie_1]]="","",Tabelle1623[[#This Row],[Unterkategorie_1]])</f>
        <v>Familie</v>
      </c>
      <c r="G425" s="38" t="str">
        <f>IF(Tabelle1623[[#This Row],[Unterkategorie_2]]="","",Tabelle1623[[#This Row],[Unterkategorie_2]])</f>
        <v/>
      </c>
      <c r="H425" s="38" t="str">
        <f>Tabelle1623[[#This Row],[Frageart]]</f>
        <v>Qualität</v>
      </c>
      <c r="J425" s="22" t="str">
        <f t="shared" si="27"/>
        <v>ok</v>
      </c>
      <c r="K425" s="22" t="str">
        <f t="shared" si="28"/>
        <v>ok</v>
      </c>
      <c r="L425" s="22" t="str">
        <f t="shared" si="29"/>
        <v/>
      </c>
      <c r="M425" s="22" t="str">
        <f t="shared" si="30"/>
        <v>ok</v>
      </c>
    </row>
    <row r="426" spans="1:13" x14ac:dyDescent="0.2">
      <c r="A426" s="37">
        <f>Tabelle1623[[#This Row],[Projektnummer]]</f>
        <v>4</v>
      </c>
      <c r="B426" s="37" t="str">
        <f>Tabelle1623[[#This Row],[Sprache]]</f>
        <v>D</v>
      </c>
      <c r="C426" s="37">
        <f>Tabelle1623[[#This Row],[Fragenummer]]</f>
        <v>5</v>
      </c>
      <c r="D426" s="37">
        <f>Tabelle1623[[#This Row],[Nummerzusatz]]</f>
        <v>5</v>
      </c>
      <c r="E426" s="38" t="str">
        <f>Tabelle1623[[#This Row],[Kategorie]]</f>
        <v>Erziehung</v>
      </c>
      <c r="F426" s="38" t="str">
        <f>IF(Tabelle1623[[#This Row],[Unterkategorie_1]]="","",Tabelle1623[[#This Row],[Unterkategorie_1]])</f>
        <v>Familie</v>
      </c>
      <c r="G426" s="38" t="str">
        <f>IF(Tabelle1623[[#This Row],[Unterkategorie_2]]="","",Tabelle1623[[#This Row],[Unterkategorie_2]])</f>
        <v/>
      </c>
      <c r="H426" s="38" t="str">
        <f>Tabelle1623[[#This Row],[Frageart]]</f>
        <v>Qualität</v>
      </c>
      <c r="J426" s="22" t="str">
        <f t="shared" si="27"/>
        <v>ok</v>
      </c>
      <c r="K426" s="22" t="str">
        <f t="shared" si="28"/>
        <v>ok</v>
      </c>
      <c r="L426" s="22" t="str">
        <f t="shared" si="29"/>
        <v/>
      </c>
      <c r="M426" s="22" t="str">
        <f t="shared" si="30"/>
        <v>ok</v>
      </c>
    </row>
    <row r="427" spans="1:13" x14ac:dyDescent="0.2">
      <c r="A427" s="37">
        <f>Tabelle1623[[#This Row],[Projektnummer]]</f>
        <v>4</v>
      </c>
      <c r="B427" s="37" t="str">
        <f>Tabelle1623[[#This Row],[Sprache]]</f>
        <v>D</v>
      </c>
      <c r="C427" s="37">
        <f>Tabelle1623[[#This Row],[Fragenummer]]</f>
        <v>6</v>
      </c>
      <c r="D427" s="37" t="str">
        <f>Tabelle1623[[#This Row],[Nummerzusatz]]</f>
        <v>6a</v>
      </c>
      <c r="E427" s="38" t="str">
        <f>Tabelle1623[[#This Row],[Kategorie]]</f>
        <v>Erziehung</v>
      </c>
      <c r="F427" s="38" t="str">
        <f>IF(Tabelle1623[[#This Row],[Unterkategorie_1]]="","",Tabelle1623[[#This Row],[Unterkategorie_1]])</f>
        <v>Familie</v>
      </c>
      <c r="G427" s="38" t="str">
        <f>IF(Tabelle1623[[#This Row],[Unterkategorie_2]]="","",Tabelle1623[[#This Row],[Unterkategorie_2]])</f>
        <v/>
      </c>
      <c r="H427" s="38" t="str">
        <f>Tabelle1623[[#This Row],[Frageart]]</f>
        <v>Qualität</v>
      </c>
      <c r="J427" s="22" t="str">
        <f t="shared" si="27"/>
        <v>ok</v>
      </c>
      <c r="K427" s="22" t="str">
        <f t="shared" si="28"/>
        <v>ok</v>
      </c>
      <c r="L427" s="22" t="str">
        <f t="shared" si="29"/>
        <v/>
      </c>
      <c r="M427" s="22" t="str">
        <f t="shared" si="30"/>
        <v>ok</v>
      </c>
    </row>
    <row r="428" spans="1:13" x14ac:dyDescent="0.2">
      <c r="A428" s="37">
        <f>Tabelle1623[[#This Row],[Projektnummer]]</f>
        <v>4</v>
      </c>
      <c r="B428" s="37" t="str">
        <f>Tabelle1623[[#This Row],[Sprache]]</f>
        <v>D</v>
      </c>
      <c r="C428" s="37">
        <f>Tabelle1623[[#This Row],[Fragenummer]]</f>
        <v>6</v>
      </c>
      <c r="D428" s="37" t="str">
        <f>Tabelle1623[[#This Row],[Nummerzusatz]]</f>
        <v>6b</v>
      </c>
      <c r="E428" s="38" t="str">
        <f>Tabelle1623[[#This Row],[Kategorie]]</f>
        <v>Erziehung</v>
      </c>
      <c r="F428" s="38" t="str">
        <f>IF(Tabelle1623[[#This Row],[Unterkategorie_1]]="","",Tabelle1623[[#This Row],[Unterkategorie_1]])</f>
        <v>Familie</v>
      </c>
      <c r="G428" s="38" t="str">
        <f>IF(Tabelle1623[[#This Row],[Unterkategorie_2]]="","",Tabelle1623[[#This Row],[Unterkategorie_2]])</f>
        <v/>
      </c>
      <c r="H428" s="38" t="str">
        <f>Tabelle1623[[#This Row],[Frageart]]</f>
        <v>Qualität</v>
      </c>
      <c r="J428" s="22" t="str">
        <f t="shared" si="27"/>
        <v>ok</v>
      </c>
      <c r="K428" s="22" t="str">
        <f t="shared" si="28"/>
        <v>ok</v>
      </c>
      <c r="L428" s="22" t="str">
        <f t="shared" si="29"/>
        <v/>
      </c>
      <c r="M428" s="22" t="str">
        <f t="shared" si="30"/>
        <v>ok</v>
      </c>
    </row>
    <row r="429" spans="1:13" x14ac:dyDescent="0.2">
      <c r="A429" s="37">
        <f>Tabelle1623[[#This Row],[Projektnummer]]</f>
        <v>4</v>
      </c>
      <c r="B429" s="37" t="str">
        <f>Tabelle1623[[#This Row],[Sprache]]</f>
        <v>D</v>
      </c>
      <c r="C429" s="37">
        <f>Tabelle1623[[#This Row],[Fragenummer]]</f>
        <v>7</v>
      </c>
      <c r="D429" s="37">
        <f>Tabelle1623[[#This Row],[Nummerzusatz]]</f>
        <v>7</v>
      </c>
      <c r="E429" s="38" t="str">
        <f>Tabelle1623[[#This Row],[Kategorie]]</f>
        <v>Erziehung</v>
      </c>
      <c r="F429" s="38" t="str">
        <f>IF(Tabelle1623[[#This Row],[Unterkategorie_1]]="","",Tabelle1623[[#This Row],[Unterkategorie_1]])</f>
        <v>Familie</v>
      </c>
      <c r="G429" s="38" t="str">
        <f>IF(Tabelle1623[[#This Row],[Unterkategorie_2]]="","",Tabelle1623[[#This Row],[Unterkategorie_2]])</f>
        <v/>
      </c>
      <c r="H429" s="38" t="str">
        <f>Tabelle1623[[#This Row],[Frageart]]</f>
        <v>Qualität</v>
      </c>
      <c r="J429" s="22" t="str">
        <f t="shared" si="27"/>
        <v>ok</v>
      </c>
      <c r="K429" s="22" t="str">
        <f t="shared" si="28"/>
        <v>ok</v>
      </c>
      <c r="L429" s="22" t="str">
        <f t="shared" si="29"/>
        <v/>
      </c>
      <c r="M429" s="22" t="str">
        <f t="shared" si="30"/>
        <v>ok</v>
      </c>
    </row>
    <row r="430" spans="1:13" x14ac:dyDescent="0.2">
      <c r="A430" s="37">
        <f>Tabelle1623[[#This Row],[Projektnummer]]</f>
        <v>4</v>
      </c>
      <c r="B430" s="37" t="str">
        <f>Tabelle1623[[#This Row],[Sprache]]</f>
        <v>D</v>
      </c>
      <c r="C430" s="37">
        <f>Tabelle1623[[#This Row],[Fragenummer]]</f>
        <v>8</v>
      </c>
      <c r="D430" s="37" t="str">
        <f>Tabelle1623[[#This Row],[Nummerzusatz]]</f>
        <v>8a</v>
      </c>
      <c r="E430" s="38" t="str">
        <f>Tabelle1623[[#This Row],[Kategorie]]</f>
        <v>Erziehung</v>
      </c>
      <c r="F430" s="38" t="str">
        <f>IF(Tabelle1623[[#This Row],[Unterkategorie_1]]="","",Tabelle1623[[#This Row],[Unterkategorie_1]])</f>
        <v>Familie</v>
      </c>
      <c r="G430" s="38" t="str">
        <f>IF(Tabelle1623[[#This Row],[Unterkategorie_2]]="","",Tabelle1623[[#This Row],[Unterkategorie_2]])</f>
        <v/>
      </c>
      <c r="H430" s="38" t="str">
        <f>Tabelle1623[[#This Row],[Frageart]]</f>
        <v>Stärkegrad</v>
      </c>
      <c r="J430" s="22" t="str">
        <f t="shared" si="27"/>
        <v>ok</v>
      </c>
      <c r="K430" s="22" t="str">
        <f t="shared" si="28"/>
        <v>ok</v>
      </c>
      <c r="L430" s="22" t="str">
        <f t="shared" si="29"/>
        <v/>
      </c>
      <c r="M430" s="22" t="str">
        <f t="shared" si="30"/>
        <v>ok</v>
      </c>
    </row>
    <row r="431" spans="1:13" x14ac:dyDescent="0.2">
      <c r="A431" s="37">
        <f>Tabelle1623[[#This Row],[Projektnummer]]</f>
        <v>4</v>
      </c>
      <c r="B431" s="37" t="str">
        <f>Tabelle1623[[#This Row],[Sprache]]</f>
        <v>D</v>
      </c>
      <c r="C431" s="37">
        <f>Tabelle1623[[#This Row],[Fragenummer]]</f>
        <v>8</v>
      </c>
      <c r="D431" s="37" t="str">
        <f>Tabelle1623[[#This Row],[Nummerzusatz]]</f>
        <v>8b</v>
      </c>
      <c r="E431" s="38" t="str">
        <f>Tabelle1623[[#This Row],[Kategorie]]</f>
        <v>Erziehung</v>
      </c>
      <c r="F431" s="38" t="str">
        <f>IF(Tabelle1623[[#This Row],[Unterkategorie_1]]="","",Tabelle1623[[#This Row],[Unterkategorie_1]])</f>
        <v>Familie</v>
      </c>
      <c r="G431" s="38" t="str">
        <f>IF(Tabelle1623[[#This Row],[Unterkategorie_2]]="","",Tabelle1623[[#This Row],[Unterkategorie_2]])</f>
        <v/>
      </c>
      <c r="H431" s="38" t="str">
        <f>Tabelle1623[[#This Row],[Frageart]]</f>
        <v>Stärkegrad</v>
      </c>
      <c r="J431" s="22" t="str">
        <f t="shared" si="27"/>
        <v>ok</v>
      </c>
      <c r="K431" s="22" t="str">
        <f t="shared" si="28"/>
        <v>ok</v>
      </c>
      <c r="L431" s="22" t="str">
        <f t="shared" si="29"/>
        <v/>
      </c>
      <c r="M431" s="22" t="str">
        <f t="shared" si="30"/>
        <v>ok</v>
      </c>
    </row>
    <row r="432" spans="1:13" x14ac:dyDescent="0.2">
      <c r="A432" s="37">
        <f>Tabelle1623[[#This Row],[Projektnummer]]</f>
        <v>4</v>
      </c>
      <c r="B432" s="37" t="str">
        <f>Tabelle1623[[#This Row],[Sprache]]</f>
        <v>D</v>
      </c>
      <c r="C432" s="37">
        <f>Tabelle1623[[#This Row],[Fragenummer]]</f>
        <v>8</v>
      </c>
      <c r="D432" s="37" t="str">
        <f>Tabelle1623[[#This Row],[Nummerzusatz]]</f>
        <v>8c</v>
      </c>
      <c r="E432" s="38" t="str">
        <f>Tabelle1623[[#This Row],[Kategorie]]</f>
        <v>Erziehung</v>
      </c>
      <c r="F432" s="38" t="str">
        <f>IF(Tabelle1623[[#This Row],[Unterkategorie_1]]="","",Tabelle1623[[#This Row],[Unterkategorie_1]])</f>
        <v>Familie</v>
      </c>
      <c r="G432" s="38" t="str">
        <f>IF(Tabelle1623[[#This Row],[Unterkategorie_2]]="","",Tabelle1623[[#This Row],[Unterkategorie_2]])</f>
        <v/>
      </c>
      <c r="H432" s="38" t="str">
        <f>Tabelle1623[[#This Row],[Frageart]]</f>
        <v>Stärkegrad</v>
      </c>
      <c r="J432" s="22" t="str">
        <f t="shared" si="27"/>
        <v>ok</v>
      </c>
      <c r="K432" s="22" t="str">
        <f t="shared" si="28"/>
        <v>ok</v>
      </c>
      <c r="L432" s="22" t="str">
        <f t="shared" si="29"/>
        <v/>
      </c>
      <c r="M432" s="22" t="str">
        <f t="shared" si="30"/>
        <v>ok</v>
      </c>
    </row>
    <row r="433" spans="1:13" x14ac:dyDescent="0.2">
      <c r="A433" s="37">
        <f>Tabelle1623[[#This Row],[Projektnummer]]</f>
        <v>4</v>
      </c>
      <c r="B433" s="37" t="str">
        <f>Tabelle1623[[#This Row],[Sprache]]</f>
        <v>D</v>
      </c>
      <c r="C433" s="37">
        <f>Tabelle1623[[#This Row],[Fragenummer]]</f>
        <v>8</v>
      </c>
      <c r="D433" s="37" t="str">
        <f>Tabelle1623[[#This Row],[Nummerzusatz]]</f>
        <v>8d</v>
      </c>
      <c r="E433" s="38" t="str">
        <f>Tabelle1623[[#This Row],[Kategorie]]</f>
        <v>Erziehung</v>
      </c>
      <c r="F433" s="38" t="str">
        <f>IF(Tabelle1623[[#This Row],[Unterkategorie_1]]="","",Tabelle1623[[#This Row],[Unterkategorie_1]])</f>
        <v>Familie</v>
      </c>
      <c r="G433" s="38" t="str">
        <f>IF(Tabelle1623[[#This Row],[Unterkategorie_2]]="","",Tabelle1623[[#This Row],[Unterkategorie_2]])</f>
        <v/>
      </c>
      <c r="H433" s="38" t="str">
        <f>Tabelle1623[[#This Row],[Frageart]]</f>
        <v>Stärkegrad</v>
      </c>
      <c r="J433" s="22" t="str">
        <f t="shared" si="27"/>
        <v>ok</v>
      </c>
      <c r="K433" s="22" t="str">
        <f t="shared" si="28"/>
        <v>ok</v>
      </c>
      <c r="L433" s="22" t="str">
        <f t="shared" si="29"/>
        <v/>
      </c>
      <c r="M433" s="22" t="str">
        <f t="shared" si="30"/>
        <v>ok</v>
      </c>
    </row>
    <row r="434" spans="1:13" x14ac:dyDescent="0.2">
      <c r="A434" s="37">
        <f>Tabelle1623[[#This Row],[Projektnummer]]</f>
        <v>4</v>
      </c>
      <c r="B434" s="37" t="str">
        <f>Tabelle1623[[#This Row],[Sprache]]</f>
        <v>D</v>
      </c>
      <c r="C434" s="37">
        <f>Tabelle1623[[#This Row],[Fragenummer]]</f>
        <v>8</v>
      </c>
      <c r="D434" s="37" t="str">
        <f>Tabelle1623[[#This Row],[Nummerzusatz]]</f>
        <v>8e</v>
      </c>
      <c r="E434" s="38" t="str">
        <f>Tabelle1623[[#This Row],[Kategorie]]</f>
        <v>Erziehung</v>
      </c>
      <c r="F434" s="38" t="str">
        <f>IF(Tabelle1623[[#This Row],[Unterkategorie_1]]="","",Tabelle1623[[#This Row],[Unterkategorie_1]])</f>
        <v>Familie</v>
      </c>
      <c r="G434" s="38" t="str">
        <f>IF(Tabelle1623[[#This Row],[Unterkategorie_2]]="","",Tabelle1623[[#This Row],[Unterkategorie_2]])</f>
        <v/>
      </c>
      <c r="H434" s="38" t="str">
        <f>Tabelle1623[[#This Row],[Frageart]]</f>
        <v>Stärkegrad</v>
      </c>
      <c r="J434" s="22" t="str">
        <f t="shared" si="27"/>
        <v>ok</v>
      </c>
      <c r="K434" s="22" t="str">
        <f t="shared" si="28"/>
        <v>ok</v>
      </c>
      <c r="L434" s="22" t="str">
        <f t="shared" si="29"/>
        <v/>
      </c>
      <c r="M434" s="22" t="str">
        <f t="shared" si="30"/>
        <v>ok</v>
      </c>
    </row>
    <row r="435" spans="1:13" x14ac:dyDescent="0.2">
      <c r="A435" s="37">
        <f>Tabelle1623[[#This Row],[Projektnummer]]</f>
        <v>4</v>
      </c>
      <c r="B435" s="37" t="str">
        <f>Tabelle1623[[#This Row],[Sprache]]</f>
        <v>D</v>
      </c>
      <c r="C435" s="37">
        <f>Tabelle1623[[#This Row],[Fragenummer]]</f>
        <v>8</v>
      </c>
      <c r="D435" s="37" t="str">
        <f>Tabelle1623[[#This Row],[Nummerzusatz]]</f>
        <v>8f</v>
      </c>
      <c r="E435" s="38" t="str">
        <f>Tabelle1623[[#This Row],[Kategorie]]</f>
        <v>Erziehung</v>
      </c>
      <c r="F435" s="38" t="str">
        <f>IF(Tabelle1623[[#This Row],[Unterkategorie_1]]="","",Tabelle1623[[#This Row],[Unterkategorie_1]])</f>
        <v>Familie</v>
      </c>
      <c r="G435" s="38" t="str">
        <f>IF(Tabelle1623[[#This Row],[Unterkategorie_2]]="","",Tabelle1623[[#This Row],[Unterkategorie_2]])</f>
        <v/>
      </c>
      <c r="H435" s="38" t="str">
        <f>Tabelle1623[[#This Row],[Frageart]]</f>
        <v>Stärkegrad</v>
      </c>
      <c r="J435" s="22" t="str">
        <f t="shared" si="27"/>
        <v>ok</v>
      </c>
      <c r="K435" s="22" t="str">
        <f t="shared" si="28"/>
        <v>ok</v>
      </c>
      <c r="L435" s="22" t="str">
        <f t="shared" si="29"/>
        <v/>
      </c>
      <c r="M435" s="22" t="str">
        <f t="shared" si="30"/>
        <v>ok</v>
      </c>
    </row>
    <row r="436" spans="1:13" x14ac:dyDescent="0.2">
      <c r="A436" s="37">
        <f>Tabelle1623[[#This Row],[Projektnummer]]</f>
        <v>4</v>
      </c>
      <c r="B436" s="37" t="str">
        <f>Tabelle1623[[#This Row],[Sprache]]</f>
        <v>D</v>
      </c>
      <c r="C436" s="37">
        <f>Tabelle1623[[#This Row],[Fragenummer]]</f>
        <v>8</v>
      </c>
      <c r="D436" s="37" t="str">
        <f>Tabelle1623[[#This Row],[Nummerzusatz]]</f>
        <v>8g</v>
      </c>
      <c r="E436" s="38" t="str">
        <f>Tabelle1623[[#This Row],[Kategorie]]</f>
        <v>Erziehung</v>
      </c>
      <c r="F436" s="38" t="str">
        <f>IF(Tabelle1623[[#This Row],[Unterkategorie_1]]="","",Tabelle1623[[#This Row],[Unterkategorie_1]])</f>
        <v>Familie</v>
      </c>
      <c r="G436" s="38" t="str">
        <f>IF(Tabelle1623[[#This Row],[Unterkategorie_2]]="","",Tabelle1623[[#This Row],[Unterkategorie_2]])</f>
        <v/>
      </c>
      <c r="H436" s="38" t="str">
        <f>Tabelle1623[[#This Row],[Frageart]]</f>
        <v>Stärkegrad</v>
      </c>
      <c r="J436" s="22" t="str">
        <f t="shared" si="27"/>
        <v>ok</v>
      </c>
      <c r="K436" s="22" t="str">
        <f t="shared" si="28"/>
        <v>ok</v>
      </c>
      <c r="L436" s="22" t="str">
        <f t="shared" si="29"/>
        <v/>
      </c>
      <c r="M436" s="22" t="str">
        <f t="shared" si="30"/>
        <v>ok</v>
      </c>
    </row>
    <row r="437" spans="1:13" x14ac:dyDescent="0.2">
      <c r="A437" s="37">
        <f>Tabelle1623[[#This Row],[Projektnummer]]</f>
        <v>4</v>
      </c>
      <c r="B437" s="37" t="str">
        <f>Tabelle1623[[#This Row],[Sprache]]</f>
        <v>D</v>
      </c>
      <c r="C437" s="37">
        <f>Tabelle1623[[#This Row],[Fragenummer]]</f>
        <v>8</v>
      </c>
      <c r="D437" s="37" t="str">
        <f>Tabelle1623[[#This Row],[Nummerzusatz]]</f>
        <v>8h</v>
      </c>
      <c r="E437" s="38" t="str">
        <f>Tabelle1623[[#This Row],[Kategorie]]</f>
        <v>Erziehung</v>
      </c>
      <c r="F437" s="38" t="str">
        <f>IF(Tabelle1623[[#This Row],[Unterkategorie_1]]="","",Tabelle1623[[#This Row],[Unterkategorie_1]])</f>
        <v>Familie</v>
      </c>
      <c r="G437" s="38" t="str">
        <f>IF(Tabelle1623[[#This Row],[Unterkategorie_2]]="","",Tabelle1623[[#This Row],[Unterkategorie_2]])</f>
        <v/>
      </c>
      <c r="H437" s="38" t="str">
        <f>Tabelle1623[[#This Row],[Frageart]]</f>
        <v>Stärkegrad</v>
      </c>
      <c r="J437" s="22" t="str">
        <f t="shared" si="27"/>
        <v>ok</v>
      </c>
      <c r="K437" s="22" t="str">
        <f t="shared" si="28"/>
        <v>ok</v>
      </c>
      <c r="L437" s="22" t="str">
        <f t="shared" si="29"/>
        <v/>
      </c>
      <c r="M437" s="22" t="str">
        <f t="shared" si="30"/>
        <v>ok</v>
      </c>
    </row>
    <row r="438" spans="1:13" x14ac:dyDescent="0.2">
      <c r="A438" s="37">
        <f>Tabelle1623[[#This Row],[Projektnummer]]</f>
        <v>4</v>
      </c>
      <c r="B438" s="37" t="str">
        <f>Tabelle1623[[#This Row],[Sprache]]</f>
        <v>D</v>
      </c>
      <c r="C438" s="37">
        <f>Tabelle1623[[#This Row],[Fragenummer]]</f>
        <v>8</v>
      </c>
      <c r="D438" s="37" t="str">
        <f>Tabelle1623[[#This Row],[Nummerzusatz]]</f>
        <v>8i</v>
      </c>
      <c r="E438" s="38" t="str">
        <f>Tabelle1623[[#This Row],[Kategorie]]</f>
        <v>Erziehung</v>
      </c>
      <c r="F438" s="38" t="str">
        <f>IF(Tabelle1623[[#This Row],[Unterkategorie_1]]="","",Tabelle1623[[#This Row],[Unterkategorie_1]])</f>
        <v>Familie</v>
      </c>
      <c r="G438" s="38" t="str">
        <f>IF(Tabelle1623[[#This Row],[Unterkategorie_2]]="","",Tabelle1623[[#This Row],[Unterkategorie_2]])</f>
        <v/>
      </c>
      <c r="H438" s="38" t="str">
        <f>Tabelle1623[[#This Row],[Frageart]]</f>
        <v>Stärkegrad</v>
      </c>
      <c r="J438" s="22" t="str">
        <f t="shared" si="27"/>
        <v>ok</v>
      </c>
      <c r="K438" s="22" t="str">
        <f t="shared" si="28"/>
        <v>ok</v>
      </c>
      <c r="L438" s="22" t="str">
        <f t="shared" si="29"/>
        <v/>
      </c>
      <c r="M438" s="22" t="str">
        <f t="shared" si="30"/>
        <v>ok</v>
      </c>
    </row>
    <row r="439" spans="1:13" x14ac:dyDescent="0.2">
      <c r="A439" s="37">
        <f>Tabelle1623[[#This Row],[Projektnummer]]</f>
        <v>4</v>
      </c>
      <c r="B439" s="37" t="str">
        <f>Tabelle1623[[#This Row],[Sprache]]</f>
        <v>D</v>
      </c>
      <c r="C439" s="37">
        <f>Tabelle1623[[#This Row],[Fragenummer]]</f>
        <v>8</v>
      </c>
      <c r="D439" s="37" t="str">
        <f>Tabelle1623[[#This Row],[Nummerzusatz]]</f>
        <v>8j</v>
      </c>
      <c r="E439" s="38" t="str">
        <f>Tabelle1623[[#This Row],[Kategorie]]</f>
        <v>Erziehung</v>
      </c>
      <c r="F439" s="38" t="str">
        <f>IF(Tabelle1623[[#This Row],[Unterkategorie_1]]="","",Tabelle1623[[#This Row],[Unterkategorie_1]])</f>
        <v>Familie</v>
      </c>
      <c r="G439" s="38" t="str">
        <f>IF(Tabelle1623[[#This Row],[Unterkategorie_2]]="","",Tabelle1623[[#This Row],[Unterkategorie_2]])</f>
        <v/>
      </c>
      <c r="H439" s="38" t="str">
        <f>Tabelle1623[[#This Row],[Frageart]]</f>
        <v>Stärkegrad</v>
      </c>
      <c r="J439" s="22" t="str">
        <f t="shared" si="27"/>
        <v>ok</v>
      </c>
      <c r="K439" s="22" t="str">
        <f t="shared" si="28"/>
        <v>ok</v>
      </c>
      <c r="L439" s="22" t="str">
        <f t="shared" si="29"/>
        <v/>
      </c>
      <c r="M439" s="22" t="str">
        <f t="shared" si="30"/>
        <v>ok</v>
      </c>
    </row>
    <row r="440" spans="1:13" x14ac:dyDescent="0.2">
      <c r="A440" s="37">
        <f>Tabelle1623[[#This Row],[Projektnummer]]</f>
        <v>4</v>
      </c>
      <c r="B440" s="37" t="str">
        <f>Tabelle1623[[#This Row],[Sprache]]</f>
        <v>D</v>
      </c>
      <c r="C440" s="37">
        <f>Tabelle1623[[#This Row],[Fragenummer]]</f>
        <v>9</v>
      </c>
      <c r="D440" s="37">
        <f>Tabelle1623[[#This Row],[Nummerzusatz]]</f>
        <v>9</v>
      </c>
      <c r="E440" s="38" t="str">
        <f>Tabelle1623[[#This Row],[Kategorie]]</f>
        <v>Erziehung</v>
      </c>
      <c r="F440" s="38" t="str">
        <f>IF(Tabelle1623[[#This Row],[Unterkategorie_1]]="","",Tabelle1623[[#This Row],[Unterkategorie_1]])</f>
        <v>Bildung</v>
      </c>
      <c r="G440" s="38" t="str">
        <f>IF(Tabelle1623[[#This Row],[Unterkategorie_2]]="","",Tabelle1623[[#This Row],[Unterkategorie_2]])</f>
        <v/>
      </c>
      <c r="H440" s="38" t="str">
        <f>Tabelle1623[[#This Row],[Frageart]]</f>
        <v>Einstellung</v>
      </c>
      <c r="J440" s="22" t="str">
        <f t="shared" si="27"/>
        <v>ok</v>
      </c>
      <c r="K440" s="22" t="str">
        <f t="shared" si="28"/>
        <v>ok</v>
      </c>
      <c r="L440" s="22" t="str">
        <f t="shared" si="29"/>
        <v/>
      </c>
      <c r="M440" s="22" t="str">
        <f t="shared" si="30"/>
        <v>ok</v>
      </c>
    </row>
    <row r="441" spans="1:13" x14ac:dyDescent="0.2">
      <c r="A441" s="37">
        <f>Tabelle1623[[#This Row],[Projektnummer]]</f>
        <v>4</v>
      </c>
      <c r="B441" s="37" t="str">
        <f>Tabelle1623[[#This Row],[Sprache]]</f>
        <v>D</v>
      </c>
      <c r="C441" s="37">
        <f>Tabelle1623[[#This Row],[Fragenummer]]</f>
        <v>10</v>
      </c>
      <c r="D441" s="37">
        <f>Tabelle1623[[#This Row],[Nummerzusatz]]</f>
        <v>10</v>
      </c>
      <c r="E441" s="38" t="str">
        <f>Tabelle1623[[#This Row],[Kategorie]]</f>
        <v>Erziehung</v>
      </c>
      <c r="F441" s="38" t="str">
        <f>IF(Tabelle1623[[#This Row],[Unterkategorie_1]]="","",Tabelle1623[[#This Row],[Unterkategorie_1]])</f>
        <v>Bildung</v>
      </c>
      <c r="G441" s="38" t="str">
        <f>IF(Tabelle1623[[#This Row],[Unterkategorie_2]]="","",Tabelle1623[[#This Row],[Unterkategorie_2]])</f>
        <v/>
      </c>
      <c r="H441" s="38" t="str">
        <f>Tabelle1623[[#This Row],[Frageart]]</f>
        <v>Einstellung</v>
      </c>
      <c r="J441" s="22" t="str">
        <f t="shared" si="27"/>
        <v>ok</v>
      </c>
      <c r="K441" s="22" t="str">
        <f t="shared" si="28"/>
        <v>ok</v>
      </c>
      <c r="L441" s="22" t="str">
        <f t="shared" si="29"/>
        <v/>
      </c>
      <c r="M441" s="22" t="str">
        <f t="shared" si="30"/>
        <v>ok</v>
      </c>
    </row>
    <row r="442" spans="1:13" x14ac:dyDescent="0.2">
      <c r="A442" s="37">
        <f>Tabelle1623[[#This Row],[Projektnummer]]</f>
        <v>4</v>
      </c>
      <c r="B442" s="37" t="str">
        <f>Tabelle1623[[#This Row],[Sprache]]</f>
        <v>D</v>
      </c>
      <c r="C442" s="37">
        <f>Tabelle1623[[#This Row],[Fragenummer]]</f>
        <v>11</v>
      </c>
      <c r="D442" s="37">
        <f>Tabelle1623[[#This Row],[Nummerzusatz]]</f>
        <v>11</v>
      </c>
      <c r="E442" s="38" t="str">
        <f>Tabelle1623[[#This Row],[Kategorie]]</f>
        <v>Erziehung</v>
      </c>
      <c r="F442" s="38" t="str">
        <f>IF(Tabelle1623[[#This Row],[Unterkategorie_1]]="","",Tabelle1623[[#This Row],[Unterkategorie_1]])</f>
        <v>Bildung</v>
      </c>
      <c r="G442" s="38" t="str">
        <f>IF(Tabelle1623[[#This Row],[Unterkategorie_2]]="","",Tabelle1623[[#This Row],[Unterkategorie_2]])</f>
        <v/>
      </c>
      <c r="H442" s="38" t="str">
        <f>Tabelle1623[[#This Row],[Frageart]]</f>
        <v>Einstellung</v>
      </c>
      <c r="J442" s="22" t="str">
        <f t="shared" si="27"/>
        <v>ok</v>
      </c>
      <c r="K442" s="22" t="str">
        <f t="shared" si="28"/>
        <v>ok</v>
      </c>
      <c r="L442" s="22" t="str">
        <f t="shared" si="29"/>
        <v/>
      </c>
      <c r="M442" s="22" t="str">
        <f t="shared" si="30"/>
        <v>ok</v>
      </c>
    </row>
    <row r="443" spans="1:13" x14ac:dyDescent="0.2">
      <c r="A443" s="37">
        <f>Tabelle1623[[#This Row],[Projektnummer]]</f>
        <v>4</v>
      </c>
      <c r="B443" s="37" t="str">
        <f>Tabelle1623[[#This Row],[Sprache]]</f>
        <v>D</v>
      </c>
      <c r="C443" s="37" t="e">
        <f>Tabelle1623[[#This Row],[Fragenummer]]</f>
        <v>#REF!</v>
      </c>
      <c r="D443" s="37" t="str">
        <f>Tabelle1623[[#This Row],[Nummerzusatz]]</f>
        <v>12a</v>
      </c>
      <c r="E443" s="38" t="str">
        <f>Tabelle1623[[#This Row],[Kategorie]]</f>
        <v>Persönlichkeit</v>
      </c>
      <c r="F443" s="38" t="str">
        <f>IF(Tabelle1623[[#This Row],[Unterkategorie_1]]="","",Tabelle1623[[#This Row],[Unterkategorie_1]])</f>
        <v/>
      </c>
      <c r="G443" s="38" t="str">
        <f>IF(Tabelle1623[[#This Row],[Unterkategorie_2]]="","",Tabelle1623[[#This Row],[Unterkategorie_2]])</f>
        <v/>
      </c>
      <c r="H443" s="38" t="str">
        <f>Tabelle1623[[#This Row],[Frageart]]</f>
        <v>Stärkegrad</v>
      </c>
      <c r="J443" s="22" t="str">
        <f t="shared" si="27"/>
        <v>ok</v>
      </c>
      <c r="K443" s="22" t="str">
        <f t="shared" si="28"/>
        <v/>
      </c>
      <c r="L443" s="22" t="str">
        <f t="shared" si="29"/>
        <v/>
      </c>
      <c r="M443" s="22" t="str">
        <f t="shared" si="30"/>
        <v>ok</v>
      </c>
    </row>
    <row r="444" spans="1:13" x14ac:dyDescent="0.2">
      <c r="A444" s="37">
        <f>Tabelle1623[[#This Row],[Projektnummer]]</f>
        <v>4</v>
      </c>
      <c r="B444" s="37" t="str">
        <f>Tabelle1623[[#This Row],[Sprache]]</f>
        <v>D</v>
      </c>
      <c r="C444" s="37">
        <f>Tabelle1623[[#This Row],[Fragenummer]]</f>
        <v>12</v>
      </c>
      <c r="D444" s="37" t="str">
        <f>Tabelle1623[[#This Row],[Nummerzusatz]]</f>
        <v>12b</v>
      </c>
      <c r="E444" s="38" t="str">
        <f>Tabelle1623[[#This Row],[Kategorie]]</f>
        <v>Persönlichkeit</v>
      </c>
      <c r="F444" s="38" t="str">
        <f>IF(Tabelle1623[[#This Row],[Unterkategorie_1]]="","",Tabelle1623[[#This Row],[Unterkategorie_1]])</f>
        <v/>
      </c>
      <c r="G444" s="38" t="str">
        <f>IF(Tabelle1623[[#This Row],[Unterkategorie_2]]="","",Tabelle1623[[#This Row],[Unterkategorie_2]])</f>
        <v/>
      </c>
      <c r="H444" s="38" t="str">
        <f>Tabelle1623[[#This Row],[Frageart]]</f>
        <v>Stärkegrad</v>
      </c>
      <c r="J444" s="22" t="str">
        <f t="shared" si="27"/>
        <v>ok</v>
      </c>
      <c r="K444" s="22" t="str">
        <f t="shared" si="28"/>
        <v/>
      </c>
      <c r="L444" s="22" t="str">
        <f t="shared" si="29"/>
        <v/>
      </c>
      <c r="M444" s="22" t="str">
        <f t="shared" si="30"/>
        <v>ok</v>
      </c>
    </row>
    <row r="445" spans="1:13" x14ac:dyDescent="0.2">
      <c r="A445" s="37">
        <f>Tabelle1623[[#This Row],[Projektnummer]]</f>
        <v>4</v>
      </c>
      <c r="B445" s="37" t="str">
        <f>Tabelle1623[[#This Row],[Sprache]]</f>
        <v>D</v>
      </c>
      <c r="C445" s="37">
        <f>Tabelle1623[[#This Row],[Fragenummer]]</f>
        <v>12</v>
      </c>
      <c r="D445" s="37" t="str">
        <f>Tabelle1623[[#This Row],[Nummerzusatz]]</f>
        <v>12c</v>
      </c>
      <c r="E445" s="38" t="str">
        <f>Tabelle1623[[#This Row],[Kategorie]]</f>
        <v>Persönlichkeit</v>
      </c>
      <c r="F445" s="38" t="str">
        <f>IF(Tabelle1623[[#This Row],[Unterkategorie_1]]="","",Tabelle1623[[#This Row],[Unterkategorie_1]])</f>
        <v/>
      </c>
      <c r="G445" s="38" t="str">
        <f>IF(Tabelle1623[[#This Row],[Unterkategorie_2]]="","",Tabelle1623[[#This Row],[Unterkategorie_2]])</f>
        <v/>
      </c>
      <c r="H445" s="38" t="str">
        <f>Tabelle1623[[#This Row],[Frageart]]</f>
        <v>Stärkegrad</v>
      </c>
      <c r="J445" s="22" t="str">
        <f t="shared" si="27"/>
        <v>ok</v>
      </c>
      <c r="K445" s="22" t="str">
        <f t="shared" si="28"/>
        <v/>
      </c>
      <c r="L445" s="22" t="str">
        <f t="shared" si="29"/>
        <v/>
      </c>
      <c r="M445" s="22" t="str">
        <f t="shared" si="30"/>
        <v>ok</v>
      </c>
    </row>
    <row r="446" spans="1:13" x14ac:dyDescent="0.2">
      <c r="A446" s="37">
        <f>Tabelle1623[[#This Row],[Projektnummer]]</f>
        <v>4</v>
      </c>
      <c r="B446" s="37" t="str">
        <f>Tabelle1623[[#This Row],[Sprache]]</f>
        <v>D</v>
      </c>
      <c r="C446" s="37">
        <f>Tabelle1623[[#This Row],[Fragenummer]]</f>
        <v>12</v>
      </c>
      <c r="D446" s="37" t="str">
        <f>Tabelle1623[[#This Row],[Nummerzusatz]]</f>
        <v>12d</v>
      </c>
      <c r="E446" s="38" t="str">
        <f>Tabelle1623[[#This Row],[Kategorie]]</f>
        <v>Persönlichkeit</v>
      </c>
      <c r="F446" s="38" t="str">
        <f>IF(Tabelle1623[[#This Row],[Unterkategorie_1]]="","",Tabelle1623[[#This Row],[Unterkategorie_1]])</f>
        <v/>
      </c>
      <c r="G446" s="38" t="str">
        <f>IF(Tabelle1623[[#This Row],[Unterkategorie_2]]="","",Tabelle1623[[#This Row],[Unterkategorie_2]])</f>
        <v/>
      </c>
      <c r="H446" s="38" t="str">
        <f>Tabelle1623[[#This Row],[Frageart]]</f>
        <v>Stärkegrad</v>
      </c>
      <c r="J446" s="22" t="str">
        <f t="shared" si="27"/>
        <v>ok</v>
      </c>
      <c r="K446" s="22" t="str">
        <f t="shared" si="28"/>
        <v/>
      </c>
      <c r="L446" s="22" t="str">
        <f t="shared" si="29"/>
        <v/>
      </c>
      <c r="M446" s="22" t="str">
        <f t="shared" si="30"/>
        <v>ok</v>
      </c>
    </row>
    <row r="447" spans="1:13" x14ac:dyDescent="0.2">
      <c r="A447" s="37">
        <f>Tabelle1623[[#This Row],[Projektnummer]]</f>
        <v>4</v>
      </c>
      <c r="B447" s="37" t="str">
        <f>Tabelle1623[[#This Row],[Sprache]]</f>
        <v>D</v>
      </c>
      <c r="C447" s="37">
        <f>Tabelle1623[[#This Row],[Fragenummer]]</f>
        <v>12</v>
      </c>
      <c r="D447" s="37" t="str">
        <f>Tabelle1623[[#This Row],[Nummerzusatz]]</f>
        <v>12e</v>
      </c>
      <c r="E447" s="38" t="str">
        <f>Tabelle1623[[#This Row],[Kategorie]]</f>
        <v>Persönlichkeit</v>
      </c>
      <c r="F447" s="38" t="str">
        <f>IF(Tabelle1623[[#This Row],[Unterkategorie_1]]="","",Tabelle1623[[#This Row],[Unterkategorie_1]])</f>
        <v/>
      </c>
      <c r="G447" s="38" t="str">
        <f>IF(Tabelle1623[[#This Row],[Unterkategorie_2]]="","",Tabelle1623[[#This Row],[Unterkategorie_2]])</f>
        <v/>
      </c>
      <c r="H447" s="38" t="str">
        <f>Tabelle1623[[#This Row],[Frageart]]</f>
        <v>Stärkegrad</v>
      </c>
      <c r="J447" s="22" t="str">
        <f t="shared" si="27"/>
        <v>ok</v>
      </c>
      <c r="K447" s="22" t="str">
        <f t="shared" si="28"/>
        <v/>
      </c>
      <c r="L447" s="22" t="str">
        <f t="shared" si="29"/>
        <v/>
      </c>
      <c r="M447" s="22" t="str">
        <f t="shared" si="30"/>
        <v>ok</v>
      </c>
    </row>
    <row r="448" spans="1:13" x14ac:dyDescent="0.2">
      <c r="A448" s="37">
        <f>Tabelle1623[[#This Row],[Projektnummer]]</f>
        <v>4</v>
      </c>
      <c r="B448" s="37" t="str">
        <f>Tabelle1623[[#This Row],[Sprache]]</f>
        <v>D</v>
      </c>
      <c r="C448" s="37">
        <f>Tabelle1623[[#This Row],[Fragenummer]]</f>
        <v>12</v>
      </c>
      <c r="D448" s="37" t="str">
        <f>Tabelle1623[[#This Row],[Nummerzusatz]]</f>
        <v>12f</v>
      </c>
      <c r="E448" s="38" t="str">
        <f>Tabelle1623[[#This Row],[Kategorie]]</f>
        <v>Persönlichkeit</v>
      </c>
      <c r="F448" s="38" t="str">
        <f>IF(Tabelle1623[[#This Row],[Unterkategorie_1]]="","",Tabelle1623[[#This Row],[Unterkategorie_1]])</f>
        <v/>
      </c>
      <c r="G448" s="38" t="str">
        <f>IF(Tabelle1623[[#This Row],[Unterkategorie_2]]="","",Tabelle1623[[#This Row],[Unterkategorie_2]])</f>
        <v/>
      </c>
      <c r="H448" s="38" t="str">
        <f>Tabelle1623[[#This Row],[Frageart]]</f>
        <v>Stärkegrad</v>
      </c>
      <c r="J448" s="22" t="str">
        <f t="shared" si="27"/>
        <v>ok</v>
      </c>
      <c r="K448" s="22" t="str">
        <f t="shared" si="28"/>
        <v/>
      </c>
      <c r="L448" s="22" t="str">
        <f t="shared" si="29"/>
        <v/>
      </c>
      <c r="M448" s="22" t="str">
        <f t="shared" si="30"/>
        <v>ok</v>
      </c>
    </row>
    <row r="449" spans="1:13" x14ac:dyDescent="0.2">
      <c r="A449" s="37">
        <f>Tabelle1623[[#This Row],[Projektnummer]]</f>
        <v>4</v>
      </c>
      <c r="B449" s="37" t="str">
        <f>Tabelle1623[[#This Row],[Sprache]]</f>
        <v>D</v>
      </c>
      <c r="C449" s="37">
        <f>Tabelle1623[[#This Row],[Fragenummer]]</f>
        <v>12</v>
      </c>
      <c r="D449" s="37" t="str">
        <f>Tabelle1623[[#This Row],[Nummerzusatz]]</f>
        <v>12g</v>
      </c>
      <c r="E449" s="38" t="str">
        <f>Tabelle1623[[#This Row],[Kategorie]]</f>
        <v>Persönlichkeit</v>
      </c>
      <c r="F449" s="38" t="str">
        <f>IF(Tabelle1623[[#This Row],[Unterkategorie_1]]="","",Tabelle1623[[#This Row],[Unterkategorie_1]])</f>
        <v/>
      </c>
      <c r="G449" s="38" t="str">
        <f>IF(Tabelle1623[[#This Row],[Unterkategorie_2]]="","",Tabelle1623[[#This Row],[Unterkategorie_2]])</f>
        <v/>
      </c>
      <c r="H449" s="38" t="str">
        <f>Tabelle1623[[#This Row],[Frageart]]</f>
        <v>Stärkegrad</v>
      </c>
      <c r="J449" s="22" t="str">
        <f t="shared" si="27"/>
        <v>ok</v>
      </c>
      <c r="K449" s="22" t="str">
        <f t="shared" si="28"/>
        <v/>
      </c>
      <c r="L449" s="22" t="str">
        <f t="shared" si="29"/>
        <v/>
      </c>
      <c r="M449" s="22" t="str">
        <f t="shared" si="30"/>
        <v>ok</v>
      </c>
    </row>
    <row r="450" spans="1:13" x14ac:dyDescent="0.2">
      <c r="A450" s="37">
        <f>Tabelle1623[[#This Row],[Projektnummer]]</f>
        <v>4</v>
      </c>
      <c r="B450" s="37" t="str">
        <f>Tabelle1623[[#This Row],[Sprache]]</f>
        <v>D</v>
      </c>
      <c r="C450" s="37">
        <f>Tabelle1623[[#This Row],[Fragenummer]]</f>
        <v>12</v>
      </c>
      <c r="D450" s="37" t="str">
        <f>Tabelle1623[[#This Row],[Nummerzusatz]]</f>
        <v>12h</v>
      </c>
      <c r="E450" s="38" t="str">
        <f>Tabelle1623[[#This Row],[Kategorie]]</f>
        <v>Persönlichkeit</v>
      </c>
      <c r="F450" s="38" t="str">
        <f>IF(Tabelle1623[[#This Row],[Unterkategorie_1]]="","",Tabelle1623[[#This Row],[Unterkategorie_1]])</f>
        <v/>
      </c>
      <c r="G450" s="38" t="str">
        <f>IF(Tabelle1623[[#This Row],[Unterkategorie_2]]="","",Tabelle1623[[#This Row],[Unterkategorie_2]])</f>
        <v/>
      </c>
      <c r="H450" s="38" t="str">
        <f>Tabelle1623[[#This Row],[Frageart]]</f>
        <v>Stärkegrad</v>
      </c>
      <c r="J450" s="22" t="str">
        <f t="shared" si="27"/>
        <v>ok</v>
      </c>
      <c r="K450" s="22" t="str">
        <f t="shared" si="28"/>
        <v/>
      </c>
      <c r="L450" s="22" t="str">
        <f t="shared" si="29"/>
        <v/>
      </c>
      <c r="M450" s="22" t="str">
        <f t="shared" si="30"/>
        <v>ok</v>
      </c>
    </row>
    <row r="451" spans="1:13" x14ac:dyDescent="0.2">
      <c r="A451" s="37">
        <f>Tabelle1623[[#This Row],[Projektnummer]]</f>
        <v>4</v>
      </c>
      <c r="B451" s="37" t="str">
        <f>Tabelle1623[[#This Row],[Sprache]]</f>
        <v>D</v>
      </c>
      <c r="C451" s="37">
        <f>Tabelle1623[[#This Row],[Fragenummer]]</f>
        <v>12</v>
      </c>
      <c r="D451" s="37" t="str">
        <f>Tabelle1623[[#This Row],[Nummerzusatz]]</f>
        <v>12i</v>
      </c>
      <c r="E451" s="38" t="str">
        <f>Tabelle1623[[#This Row],[Kategorie]]</f>
        <v>Persönlichkeit</v>
      </c>
      <c r="F451" s="38" t="str">
        <f>IF(Tabelle1623[[#This Row],[Unterkategorie_1]]="","",Tabelle1623[[#This Row],[Unterkategorie_1]])</f>
        <v/>
      </c>
      <c r="G451" s="38" t="str">
        <f>IF(Tabelle1623[[#This Row],[Unterkategorie_2]]="","",Tabelle1623[[#This Row],[Unterkategorie_2]])</f>
        <v/>
      </c>
      <c r="H451" s="38" t="str">
        <f>Tabelle1623[[#This Row],[Frageart]]</f>
        <v>Stärkegrad</v>
      </c>
      <c r="J451" s="22" t="str">
        <f t="shared" ref="J451:J514" si="31">IF(ISNUMBER(MATCH(E451,$O$2:$O$31,0)),"ok","check")</f>
        <v>ok</v>
      </c>
      <c r="K451" s="22" t="str">
        <f t="shared" ref="K451:K514" si="32">IF(F451="","",IF(ISNUMBER(MATCH(F451,$R$2:$R$53,0)),"ok","check"))</f>
        <v/>
      </c>
      <c r="L451" s="22" t="str">
        <f t="shared" ref="L451:L514" si="33">IF(G451="","",IF(ISNUMBER(MATCH(G451,$R$2:$R$53,0)),"ok","check"))</f>
        <v/>
      </c>
      <c r="M451" s="22" t="str">
        <f t="shared" ref="M451:M514" si="34">IF(H451="","missing",IF(ISNUMBER(MATCH(H451,$U$2:$U$9,0)),"ok","check"))</f>
        <v>ok</v>
      </c>
    </row>
    <row r="452" spans="1:13" x14ac:dyDescent="0.2">
      <c r="A452" s="37">
        <f>Tabelle1623[[#This Row],[Projektnummer]]</f>
        <v>4</v>
      </c>
      <c r="B452" s="37" t="str">
        <f>Tabelle1623[[#This Row],[Sprache]]</f>
        <v>D</v>
      </c>
      <c r="C452" s="37">
        <f>Tabelle1623[[#This Row],[Fragenummer]]</f>
        <v>12</v>
      </c>
      <c r="D452" s="37" t="str">
        <f>Tabelle1623[[#This Row],[Nummerzusatz]]</f>
        <v>12j</v>
      </c>
      <c r="E452" s="38" t="str">
        <f>Tabelle1623[[#This Row],[Kategorie]]</f>
        <v>Persönlichkeit</v>
      </c>
      <c r="F452" s="38" t="str">
        <f>IF(Tabelle1623[[#This Row],[Unterkategorie_1]]="","",Tabelle1623[[#This Row],[Unterkategorie_1]])</f>
        <v/>
      </c>
      <c r="G452" s="38" t="str">
        <f>IF(Tabelle1623[[#This Row],[Unterkategorie_2]]="","",Tabelle1623[[#This Row],[Unterkategorie_2]])</f>
        <v/>
      </c>
      <c r="H452" s="38" t="str">
        <f>Tabelle1623[[#This Row],[Frageart]]</f>
        <v>Stärkegrad</v>
      </c>
      <c r="J452" s="22" t="str">
        <f t="shared" si="31"/>
        <v>ok</v>
      </c>
      <c r="K452" s="22" t="str">
        <f t="shared" si="32"/>
        <v/>
      </c>
      <c r="L452" s="22" t="str">
        <f t="shared" si="33"/>
        <v/>
      </c>
      <c r="M452" s="22" t="str">
        <f t="shared" si="34"/>
        <v>ok</v>
      </c>
    </row>
    <row r="453" spans="1:13" x14ac:dyDescent="0.2">
      <c r="A453" s="37">
        <f>Tabelle1623[[#This Row],[Projektnummer]]</f>
        <v>4</v>
      </c>
      <c r="B453" s="37" t="str">
        <f>Tabelle1623[[#This Row],[Sprache]]</f>
        <v>D</v>
      </c>
      <c r="C453" s="37">
        <f>Tabelle1623[[#This Row],[Fragenummer]]</f>
        <v>12</v>
      </c>
      <c r="D453" s="37" t="str">
        <f>Tabelle1623[[#This Row],[Nummerzusatz]]</f>
        <v>12k</v>
      </c>
      <c r="E453" s="38" t="str">
        <f>Tabelle1623[[#This Row],[Kategorie]]</f>
        <v>Persönlichkeit</v>
      </c>
      <c r="F453" s="38" t="str">
        <f>IF(Tabelle1623[[#This Row],[Unterkategorie_1]]="","",Tabelle1623[[#This Row],[Unterkategorie_1]])</f>
        <v/>
      </c>
      <c r="G453" s="38" t="str">
        <f>IF(Tabelle1623[[#This Row],[Unterkategorie_2]]="","",Tabelle1623[[#This Row],[Unterkategorie_2]])</f>
        <v/>
      </c>
      <c r="H453" s="38" t="str">
        <f>Tabelle1623[[#This Row],[Frageart]]</f>
        <v>Stärkegrad</v>
      </c>
      <c r="J453" s="22" t="str">
        <f t="shared" si="31"/>
        <v>ok</v>
      </c>
      <c r="K453" s="22" t="str">
        <f t="shared" si="32"/>
        <v/>
      </c>
      <c r="L453" s="22" t="str">
        <f t="shared" si="33"/>
        <v/>
      </c>
      <c r="M453" s="22" t="str">
        <f t="shared" si="34"/>
        <v>ok</v>
      </c>
    </row>
    <row r="454" spans="1:13" x14ac:dyDescent="0.2">
      <c r="A454" s="37">
        <f>Tabelle1623[[#This Row],[Projektnummer]]</f>
        <v>4</v>
      </c>
      <c r="B454" s="37" t="str">
        <f>Tabelle1623[[#This Row],[Sprache]]</f>
        <v>D</v>
      </c>
      <c r="C454" s="37">
        <f>Tabelle1623[[#This Row],[Fragenummer]]</f>
        <v>12</v>
      </c>
      <c r="D454" s="37" t="str">
        <f>Tabelle1623[[#This Row],[Nummerzusatz]]</f>
        <v>12l</v>
      </c>
      <c r="E454" s="38" t="str">
        <f>Tabelle1623[[#This Row],[Kategorie]]</f>
        <v>Persönlichkeit</v>
      </c>
      <c r="F454" s="38" t="str">
        <f>IF(Tabelle1623[[#This Row],[Unterkategorie_1]]="","",Tabelle1623[[#This Row],[Unterkategorie_1]])</f>
        <v/>
      </c>
      <c r="G454" s="38" t="str">
        <f>IF(Tabelle1623[[#This Row],[Unterkategorie_2]]="","",Tabelle1623[[#This Row],[Unterkategorie_2]])</f>
        <v/>
      </c>
      <c r="H454" s="38" t="str">
        <f>Tabelle1623[[#This Row],[Frageart]]</f>
        <v>Stärkegrad</v>
      </c>
      <c r="J454" s="22" t="str">
        <f t="shared" si="31"/>
        <v>ok</v>
      </c>
      <c r="K454" s="22" t="str">
        <f t="shared" si="32"/>
        <v/>
      </c>
      <c r="L454" s="22" t="str">
        <f t="shared" si="33"/>
        <v/>
      </c>
      <c r="M454" s="22" t="str">
        <f t="shared" si="34"/>
        <v>ok</v>
      </c>
    </row>
    <row r="455" spans="1:13" x14ac:dyDescent="0.2">
      <c r="A455" s="37">
        <f>Tabelle1623[[#This Row],[Projektnummer]]</f>
        <v>4</v>
      </c>
      <c r="B455" s="37" t="str">
        <f>Tabelle1623[[#This Row],[Sprache]]</f>
        <v>D</v>
      </c>
      <c r="C455" s="37">
        <f>Tabelle1623[[#This Row],[Fragenummer]]</f>
        <v>12</v>
      </c>
      <c r="D455" s="37" t="str">
        <f>Tabelle1623[[#This Row],[Nummerzusatz]]</f>
        <v>12m</v>
      </c>
      <c r="E455" s="38" t="str">
        <f>Tabelle1623[[#This Row],[Kategorie]]</f>
        <v>Persönlichkeit</v>
      </c>
      <c r="F455" s="38" t="str">
        <f>IF(Tabelle1623[[#This Row],[Unterkategorie_1]]="","",Tabelle1623[[#This Row],[Unterkategorie_1]])</f>
        <v/>
      </c>
      <c r="G455" s="38" t="str">
        <f>IF(Tabelle1623[[#This Row],[Unterkategorie_2]]="","",Tabelle1623[[#This Row],[Unterkategorie_2]])</f>
        <v/>
      </c>
      <c r="H455" s="38" t="str">
        <f>Tabelle1623[[#This Row],[Frageart]]</f>
        <v>Stärkegrad</v>
      </c>
      <c r="J455" s="22" t="str">
        <f t="shared" si="31"/>
        <v>ok</v>
      </c>
      <c r="K455" s="22" t="str">
        <f t="shared" si="32"/>
        <v/>
      </c>
      <c r="L455" s="22" t="str">
        <f t="shared" si="33"/>
        <v/>
      </c>
      <c r="M455" s="22" t="str">
        <f t="shared" si="34"/>
        <v>ok</v>
      </c>
    </row>
    <row r="456" spans="1:13" x14ac:dyDescent="0.2">
      <c r="A456" s="37">
        <f>Tabelle1623[[#This Row],[Projektnummer]]</f>
        <v>4</v>
      </c>
      <c r="B456" s="37" t="str">
        <f>Tabelle1623[[#This Row],[Sprache]]</f>
        <v>D</v>
      </c>
      <c r="C456" s="37">
        <f>Tabelle1623[[#This Row],[Fragenummer]]</f>
        <v>12</v>
      </c>
      <c r="D456" s="37" t="str">
        <f>Tabelle1623[[#This Row],[Nummerzusatz]]</f>
        <v>12n</v>
      </c>
      <c r="E456" s="38" t="str">
        <f>Tabelle1623[[#This Row],[Kategorie]]</f>
        <v>Persönlichkeit</v>
      </c>
      <c r="F456" s="38" t="str">
        <f>IF(Tabelle1623[[#This Row],[Unterkategorie_1]]="","",Tabelle1623[[#This Row],[Unterkategorie_1]])</f>
        <v/>
      </c>
      <c r="G456" s="38" t="str">
        <f>IF(Tabelle1623[[#This Row],[Unterkategorie_2]]="","",Tabelle1623[[#This Row],[Unterkategorie_2]])</f>
        <v/>
      </c>
      <c r="H456" s="38" t="str">
        <f>Tabelle1623[[#This Row],[Frageart]]</f>
        <v>Stärkegrad</v>
      </c>
      <c r="J456" s="22" t="str">
        <f t="shared" si="31"/>
        <v>ok</v>
      </c>
      <c r="K456" s="22" t="str">
        <f t="shared" si="32"/>
        <v/>
      </c>
      <c r="L456" s="22" t="str">
        <f t="shared" si="33"/>
        <v/>
      </c>
      <c r="M456" s="22" t="str">
        <f t="shared" si="34"/>
        <v>ok</v>
      </c>
    </row>
    <row r="457" spans="1:13" x14ac:dyDescent="0.2">
      <c r="A457" s="37">
        <f>Tabelle1623[[#This Row],[Projektnummer]]</f>
        <v>4</v>
      </c>
      <c r="B457" s="37" t="str">
        <f>Tabelle1623[[#This Row],[Sprache]]</f>
        <v>D</v>
      </c>
      <c r="C457" s="37">
        <f>Tabelle1623[[#This Row],[Fragenummer]]</f>
        <v>12</v>
      </c>
      <c r="D457" s="37" t="str">
        <f>Tabelle1623[[#This Row],[Nummerzusatz]]</f>
        <v>12o</v>
      </c>
      <c r="E457" s="38" t="str">
        <f>Tabelle1623[[#This Row],[Kategorie]]</f>
        <v>Persönlichkeit</v>
      </c>
      <c r="F457" s="38" t="str">
        <f>IF(Tabelle1623[[#This Row],[Unterkategorie_1]]="","",Tabelle1623[[#This Row],[Unterkategorie_1]])</f>
        <v/>
      </c>
      <c r="G457" s="38" t="str">
        <f>IF(Tabelle1623[[#This Row],[Unterkategorie_2]]="","",Tabelle1623[[#This Row],[Unterkategorie_2]])</f>
        <v/>
      </c>
      <c r="H457" s="38" t="str">
        <f>Tabelle1623[[#This Row],[Frageart]]</f>
        <v>Stärkegrad</v>
      </c>
      <c r="J457" s="22" t="str">
        <f t="shared" si="31"/>
        <v>ok</v>
      </c>
      <c r="K457" s="22" t="str">
        <f t="shared" si="32"/>
        <v/>
      </c>
      <c r="L457" s="22" t="str">
        <f t="shared" si="33"/>
        <v/>
      </c>
      <c r="M457" s="22" t="str">
        <f t="shared" si="34"/>
        <v>ok</v>
      </c>
    </row>
    <row r="458" spans="1:13" x14ac:dyDescent="0.2">
      <c r="A458" s="37">
        <f>Tabelle1623[[#This Row],[Projektnummer]]</f>
        <v>4</v>
      </c>
      <c r="B458" s="37" t="str">
        <f>Tabelle1623[[#This Row],[Sprache]]</f>
        <v>D</v>
      </c>
      <c r="C458" s="37">
        <f>Tabelle1623[[#This Row],[Fragenummer]]</f>
        <v>12</v>
      </c>
      <c r="D458" s="37" t="str">
        <f>Tabelle1623[[#This Row],[Nummerzusatz]]</f>
        <v>12p</v>
      </c>
      <c r="E458" s="38" t="str">
        <f>Tabelle1623[[#This Row],[Kategorie]]</f>
        <v>Persönlichkeit</v>
      </c>
      <c r="F458" s="38" t="str">
        <f>IF(Tabelle1623[[#This Row],[Unterkategorie_1]]="","",Tabelle1623[[#This Row],[Unterkategorie_1]])</f>
        <v/>
      </c>
      <c r="G458" s="38" t="str">
        <f>IF(Tabelle1623[[#This Row],[Unterkategorie_2]]="","",Tabelle1623[[#This Row],[Unterkategorie_2]])</f>
        <v/>
      </c>
      <c r="H458" s="38" t="str">
        <f>Tabelle1623[[#This Row],[Frageart]]</f>
        <v>Stärkegrad</v>
      </c>
      <c r="J458" s="22" t="str">
        <f t="shared" si="31"/>
        <v>ok</v>
      </c>
      <c r="K458" s="22" t="str">
        <f t="shared" si="32"/>
        <v/>
      </c>
      <c r="L458" s="22" t="str">
        <f t="shared" si="33"/>
        <v/>
      </c>
      <c r="M458" s="22" t="str">
        <f t="shared" si="34"/>
        <v>ok</v>
      </c>
    </row>
    <row r="459" spans="1:13" x14ac:dyDescent="0.2">
      <c r="A459" s="37">
        <f>Tabelle1623[[#This Row],[Projektnummer]]</f>
        <v>4</v>
      </c>
      <c r="B459" s="37" t="str">
        <f>Tabelle1623[[#This Row],[Sprache]]</f>
        <v>D</v>
      </c>
      <c r="C459" s="37">
        <f>Tabelle1623[[#This Row],[Fragenummer]]</f>
        <v>12</v>
      </c>
      <c r="D459" s="37" t="str">
        <f>Tabelle1623[[#This Row],[Nummerzusatz]]</f>
        <v>12q</v>
      </c>
      <c r="E459" s="38" t="str">
        <f>Tabelle1623[[#This Row],[Kategorie]]</f>
        <v>Persönlichkeit</v>
      </c>
      <c r="F459" s="38" t="str">
        <f>IF(Tabelle1623[[#This Row],[Unterkategorie_1]]="","",Tabelle1623[[#This Row],[Unterkategorie_1]])</f>
        <v/>
      </c>
      <c r="G459" s="38" t="str">
        <f>IF(Tabelle1623[[#This Row],[Unterkategorie_2]]="","",Tabelle1623[[#This Row],[Unterkategorie_2]])</f>
        <v/>
      </c>
      <c r="H459" s="38" t="str">
        <f>Tabelle1623[[#This Row],[Frageart]]</f>
        <v>Stärkegrad</v>
      </c>
      <c r="J459" s="22" t="str">
        <f t="shared" si="31"/>
        <v>ok</v>
      </c>
      <c r="K459" s="22" t="str">
        <f t="shared" si="32"/>
        <v/>
      </c>
      <c r="L459" s="22" t="str">
        <f t="shared" si="33"/>
        <v/>
      </c>
      <c r="M459" s="22" t="str">
        <f t="shared" si="34"/>
        <v>ok</v>
      </c>
    </row>
    <row r="460" spans="1:13" x14ac:dyDescent="0.2">
      <c r="A460" s="37">
        <f>Tabelle1623[[#This Row],[Projektnummer]]</f>
        <v>4</v>
      </c>
      <c r="B460" s="37" t="str">
        <f>Tabelle1623[[#This Row],[Sprache]]</f>
        <v>D</v>
      </c>
      <c r="C460" s="37">
        <f>Tabelle1623[[#This Row],[Fragenummer]]</f>
        <v>12</v>
      </c>
      <c r="D460" s="37" t="str">
        <f>Tabelle1623[[#This Row],[Nummerzusatz]]</f>
        <v>12r</v>
      </c>
      <c r="E460" s="38" t="str">
        <f>Tabelle1623[[#This Row],[Kategorie]]</f>
        <v>Persönlichkeit</v>
      </c>
      <c r="F460" s="38" t="str">
        <f>IF(Tabelle1623[[#This Row],[Unterkategorie_1]]="","",Tabelle1623[[#This Row],[Unterkategorie_1]])</f>
        <v/>
      </c>
      <c r="G460" s="38" t="str">
        <f>IF(Tabelle1623[[#This Row],[Unterkategorie_2]]="","",Tabelle1623[[#This Row],[Unterkategorie_2]])</f>
        <v/>
      </c>
      <c r="H460" s="38" t="str">
        <f>Tabelle1623[[#This Row],[Frageart]]</f>
        <v>Stärkegrad</v>
      </c>
      <c r="J460" s="22" t="str">
        <f t="shared" si="31"/>
        <v>ok</v>
      </c>
      <c r="K460" s="22" t="str">
        <f t="shared" si="32"/>
        <v/>
      </c>
      <c r="L460" s="22" t="str">
        <f t="shared" si="33"/>
        <v/>
      </c>
      <c r="M460" s="22" t="str">
        <f t="shared" si="34"/>
        <v>ok</v>
      </c>
    </row>
    <row r="461" spans="1:13" x14ac:dyDescent="0.2">
      <c r="A461" s="37">
        <f>Tabelle1623[[#This Row],[Projektnummer]]</f>
        <v>4</v>
      </c>
      <c r="B461" s="37" t="str">
        <f>Tabelle1623[[#This Row],[Sprache]]</f>
        <v>D</v>
      </c>
      <c r="C461" s="37">
        <f>Tabelle1623[[#This Row],[Fragenummer]]</f>
        <v>12</v>
      </c>
      <c r="D461" s="37" t="str">
        <f>Tabelle1623[[#This Row],[Nummerzusatz]]</f>
        <v>12s</v>
      </c>
      <c r="E461" s="38" t="str">
        <f>Tabelle1623[[#This Row],[Kategorie]]</f>
        <v>Persönlichkeit</v>
      </c>
      <c r="F461" s="38" t="str">
        <f>IF(Tabelle1623[[#This Row],[Unterkategorie_1]]="","",Tabelle1623[[#This Row],[Unterkategorie_1]])</f>
        <v/>
      </c>
      <c r="G461" s="38" t="str">
        <f>IF(Tabelle1623[[#This Row],[Unterkategorie_2]]="","",Tabelle1623[[#This Row],[Unterkategorie_2]])</f>
        <v/>
      </c>
      <c r="H461" s="38" t="str">
        <f>Tabelle1623[[#This Row],[Frageart]]</f>
        <v>Stärkegrad</v>
      </c>
      <c r="J461" s="22" t="str">
        <f t="shared" si="31"/>
        <v>ok</v>
      </c>
      <c r="K461" s="22" t="str">
        <f t="shared" si="32"/>
        <v/>
      </c>
      <c r="L461" s="22" t="str">
        <f t="shared" si="33"/>
        <v/>
      </c>
      <c r="M461" s="22" t="str">
        <f t="shared" si="34"/>
        <v>ok</v>
      </c>
    </row>
    <row r="462" spans="1:13" x14ac:dyDescent="0.2">
      <c r="A462" s="37">
        <f>Tabelle1623[[#This Row],[Projektnummer]]</f>
        <v>4</v>
      </c>
      <c r="B462" s="37" t="str">
        <f>Tabelle1623[[#This Row],[Sprache]]</f>
        <v>D</v>
      </c>
      <c r="C462" s="37">
        <f>Tabelle1623[[#This Row],[Fragenummer]]</f>
        <v>12</v>
      </c>
      <c r="D462" s="37" t="str">
        <f>Tabelle1623[[#This Row],[Nummerzusatz]]</f>
        <v>12t</v>
      </c>
      <c r="E462" s="38" t="str">
        <f>Tabelle1623[[#This Row],[Kategorie]]</f>
        <v>Persönlichkeit</v>
      </c>
      <c r="F462" s="38" t="str">
        <f>IF(Tabelle1623[[#This Row],[Unterkategorie_1]]="","",Tabelle1623[[#This Row],[Unterkategorie_1]])</f>
        <v/>
      </c>
      <c r="G462" s="38" t="str">
        <f>IF(Tabelle1623[[#This Row],[Unterkategorie_2]]="","",Tabelle1623[[#This Row],[Unterkategorie_2]])</f>
        <v/>
      </c>
      <c r="H462" s="38" t="str">
        <f>Tabelle1623[[#This Row],[Frageart]]</f>
        <v>Stärkegrad</v>
      </c>
      <c r="J462" s="22" t="str">
        <f t="shared" si="31"/>
        <v>ok</v>
      </c>
      <c r="K462" s="22" t="str">
        <f t="shared" si="32"/>
        <v/>
      </c>
      <c r="L462" s="22" t="str">
        <f t="shared" si="33"/>
        <v/>
      </c>
      <c r="M462" s="22" t="str">
        <f t="shared" si="34"/>
        <v>ok</v>
      </c>
    </row>
    <row r="463" spans="1:13" x14ac:dyDescent="0.2">
      <c r="A463" s="37">
        <f>Tabelle1623[[#This Row],[Projektnummer]]</f>
        <v>4</v>
      </c>
      <c r="B463" s="37" t="str">
        <f>Tabelle1623[[#This Row],[Sprache]]</f>
        <v>D</v>
      </c>
      <c r="C463" s="37">
        <f>Tabelle1623[[#This Row],[Fragenummer]]</f>
        <v>12</v>
      </c>
      <c r="D463" s="37" t="str">
        <f>Tabelle1623[[#This Row],[Nummerzusatz]]</f>
        <v>12u</v>
      </c>
      <c r="E463" s="38" t="str">
        <f>Tabelle1623[[#This Row],[Kategorie]]</f>
        <v>Persönlichkeit</v>
      </c>
      <c r="F463" s="38" t="str">
        <f>IF(Tabelle1623[[#This Row],[Unterkategorie_1]]="","",Tabelle1623[[#This Row],[Unterkategorie_1]])</f>
        <v/>
      </c>
      <c r="G463" s="38" t="str">
        <f>IF(Tabelle1623[[#This Row],[Unterkategorie_2]]="","",Tabelle1623[[#This Row],[Unterkategorie_2]])</f>
        <v/>
      </c>
      <c r="H463" s="38" t="str">
        <f>Tabelle1623[[#This Row],[Frageart]]</f>
        <v>Stärkegrad</v>
      </c>
      <c r="J463" s="22" t="str">
        <f t="shared" si="31"/>
        <v>ok</v>
      </c>
      <c r="K463" s="22" t="str">
        <f t="shared" si="32"/>
        <v/>
      </c>
      <c r="L463" s="22" t="str">
        <f t="shared" si="33"/>
        <v/>
      </c>
      <c r="M463" s="22" t="str">
        <f t="shared" si="34"/>
        <v>ok</v>
      </c>
    </row>
    <row r="464" spans="1:13" x14ac:dyDescent="0.2">
      <c r="A464" s="37">
        <f>Tabelle1623[[#This Row],[Projektnummer]]</f>
        <v>4</v>
      </c>
      <c r="B464" s="37" t="str">
        <f>Tabelle1623[[#This Row],[Sprache]]</f>
        <v>D</v>
      </c>
      <c r="C464" s="37">
        <f>Tabelle1623[[#This Row],[Fragenummer]]</f>
        <v>12</v>
      </c>
      <c r="D464" s="37" t="str">
        <f>Tabelle1623[[#This Row],[Nummerzusatz]]</f>
        <v>12v</v>
      </c>
      <c r="E464" s="38" t="str">
        <f>Tabelle1623[[#This Row],[Kategorie]]</f>
        <v>Persönlichkeit</v>
      </c>
      <c r="F464" s="38" t="str">
        <f>IF(Tabelle1623[[#This Row],[Unterkategorie_1]]="","",Tabelle1623[[#This Row],[Unterkategorie_1]])</f>
        <v/>
      </c>
      <c r="G464" s="38" t="str">
        <f>IF(Tabelle1623[[#This Row],[Unterkategorie_2]]="","",Tabelle1623[[#This Row],[Unterkategorie_2]])</f>
        <v/>
      </c>
      <c r="H464" s="38" t="str">
        <f>Tabelle1623[[#This Row],[Frageart]]</f>
        <v>Stärkegrad</v>
      </c>
      <c r="J464" s="22" t="str">
        <f t="shared" si="31"/>
        <v>ok</v>
      </c>
      <c r="K464" s="22" t="str">
        <f t="shared" si="32"/>
        <v/>
      </c>
      <c r="L464" s="22" t="str">
        <f t="shared" si="33"/>
        <v/>
      </c>
      <c r="M464" s="22" t="str">
        <f t="shared" si="34"/>
        <v>ok</v>
      </c>
    </row>
    <row r="465" spans="1:13" x14ac:dyDescent="0.2">
      <c r="A465" s="37">
        <f>Tabelle1623[[#This Row],[Projektnummer]]</f>
        <v>4</v>
      </c>
      <c r="B465" s="37" t="str">
        <f>Tabelle1623[[#This Row],[Sprache]]</f>
        <v>D</v>
      </c>
      <c r="C465" s="37">
        <f>Tabelle1623[[#This Row],[Fragenummer]]</f>
        <v>13</v>
      </c>
      <c r="D465" s="37">
        <f>Tabelle1623[[#This Row],[Nummerzusatz]]</f>
        <v>13</v>
      </c>
      <c r="E465" s="38" t="str">
        <f>Tabelle1623[[#This Row],[Kategorie]]</f>
        <v>Soziodemographie</v>
      </c>
      <c r="F465" s="38" t="str">
        <f>IF(Tabelle1623[[#This Row],[Unterkategorie_1]]="","",Tabelle1623[[#This Row],[Unterkategorie_1]])</f>
        <v/>
      </c>
      <c r="G465" s="38" t="str">
        <f>IF(Tabelle1623[[#This Row],[Unterkategorie_2]]="","",Tabelle1623[[#This Row],[Unterkategorie_2]])</f>
        <v/>
      </c>
      <c r="H465" s="38" t="str">
        <f>Tabelle1623[[#This Row],[Frageart]]</f>
        <v>Information</v>
      </c>
      <c r="J465" s="22" t="str">
        <f t="shared" si="31"/>
        <v>ok</v>
      </c>
      <c r="K465" s="22" t="str">
        <f t="shared" si="32"/>
        <v/>
      </c>
      <c r="L465" s="22" t="str">
        <f t="shared" si="33"/>
        <v/>
      </c>
      <c r="M465" s="22" t="str">
        <f t="shared" si="34"/>
        <v>ok</v>
      </c>
    </row>
    <row r="466" spans="1:13" x14ac:dyDescent="0.2">
      <c r="A466" s="37">
        <f>Tabelle1623[[#This Row],[Projektnummer]]</f>
        <v>4</v>
      </c>
      <c r="B466" s="37" t="str">
        <f>Tabelle1623[[#This Row],[Sprache]]</f>
        <v>D</v>
      </c>
      <c r="C466" s="37">
        <f>Tabelle1623[[#This Row],[Fragenummer]]</f>
        <v>14</v>
      </c>
      <c r="D466" s="37">
        <f>Tabelle1623[[#This Row],[Nummerzusatz]]</f>
        <v>14</v>
      </c>
      <c r="E466" s="38" t="str">
        <f>Tabelle1623[[#This Row],[Kategorie]]</f>
        <v>Zukunft</v>
      </c>
      <c r="F466" s="38" t="str">
        <f>IF(Tabelle1623[[#This Row],[Unterkategorie_1]]="","",Tabelle1623[[#This Row],[Unterkategorie_1]])</f>
        <v/>
      </c>
      <c r="G466" s="38" t="str">
        <f>IF(Tabelle1623[[#This Row],[Unterkategorie_2]]="","",Tabelle1623[[#This Row],[Unterkategorie_2]])</f>
        <v/>
      </c>
      <c r="H466" s="38" t="str">
        <f>Tabelle1623[[#This Row],[Frageart]]</f>
        <v>Einstellung</v>
      </c>
      <c r="J466" s="22" t="str">
        <f t="shared" si="31"/>
        <v>ok</v>
      </c>
      <c r="K466" s="22" t="str">
        <f t="shared" si="32"/>
        <v/>
      </c>
      <c r="L466" s="22" t="str">
        <f t="shared" si="33"/>
        <v/>
      </c>
      <c r="M466" s="22" t="str">
        <f t="shared" si="34"/>
        <v>ok</v>
      </c>
    </row>
    <row r="467" spans="1:13" x14ac:dyDescent="0.2">
      <c r="A467" s="37">
        <f>Tabelle1623[[#This Row],[Projektnummer]]</f>
        <v>4</v>
      </c>
      <c r="B467" s="37" t="str">
        <f>Tabelle1623[[#This Row],[Sprache]]</f>
        <v>D</v>
      </c>
      <c r="C467" s="37">
        <f>Tabelle1623[[#This Row],[Fragenummer]]</f>
        <v>15</v>
      </c>
      <c r="D467" s="37">
        <f>Tabelle1623[[#This Row],[Nummerzusatz]]</f>
        <v>15</v>
      </c>
      <c r="E467" s="38" t="str">
        <f>Tabelle1623[[#This Row],[Kategorie]]</f>
        <v>Zukunft</v>
      </c>
      <c r="F467" s="38" t="str">
        <f>IF(Tabelle1623[[#This Row],[Unterkategorie_1]]="","",Tabelle1623[[#This Row],[Unterkategorie_1]])</f>
        <v/>
      </c>
      <c r="G467" s="38" t="str">
        <f>IF(Tabelle1623[[#This Row],[Unterkategorie_2]]="","",Tabelle1623[[#This Row],[Unterkategorie_2]])</f>
        <v/>
      </c>
      <c r="H467" s="38" t="str">
        <f>Tabelle1623[[#This Row],[Frageart]]</f>
        <v>Einstellung</v>
      </c>
      <c r="J467" s="22" t="str">
        <f t="shared" si="31"/>
        <v>ok</v>
      </c>
      <c r="K467" s="22" t="str">
        <f t="shared" si="32"/>
        <v/>
      </c>
      <c r="L467" s="22" t="str">
        <f t="shared" si="33"/>
        <v/>
      </c>
      <c r="M467" s="22" t="str">
        <f t="shared" si="34"/>
        <v>ok</v>
      </c>
    </row>
    <row r="468" spans="1:13" x14ac:dyDescent="0.2">
      <c r="A468" s="37">
        <f>Tabelle1623[[#This Row],[Projektnummer]]</f>
        <v>4</v>
      </c>
      <c r="B468" s="37" t="str">
        <f>Tabelle1623[[#This Row],[Sprache]]</f>
        <v>D</v>
      </c>
      <c r="C468" s="37">
        <f>Tabelle1623[[#This Row],[Fragenummer]]</f>
        <v>16</v>
      </c>
      <c r="D468" s="37">
        <f>Tabelle1623[[#This Row],[Nummerzusatz]]</f>
        <v>16</v>
      </c>
      <c r="E468" s="38" t="str">
        <f>Tabelle1623[[#This Row],[Kategorie]]</f>
        <v>Persönlichkeit</v>
      </c>
      <c r="F468" s="38" t="str">
        <f>IF(Tabelle1623[[#This Row],[Unterkategorie_1]]="","",Tabelle1623[[#This Row],[Unterkategorie_1]])</f>
        <v/>
      </c>
      <c r="G468" s="38" t="str">
        <f>IF(Tabelle1623[[#This Row],[Unterkategorie_2]]="","",Tabelle1623[[#This Row],[Unterkategorie_2]])</f>
        <v/>
      </c>
      <c r="H468" s="38" t="str">
        <f>Tabelle1623[[#This Row],[Frageart]]</f>
        <v>Einstellung</v>
      </c>
      <c r="J468" s="22" t="str">
        <f t="shared" si="31"/>
        <v>ok</v>
      </c>
      <c r="K468" s="22" t="str">
        <f t="shared" si="32"/>
        <v/>
      </c>
      <c r="L468" s="22" t="str">
        <f t="shared" si="33"/>
        <v/>
      </c>
      <c r="M468" s="22" t="str">
        <f t="shared" si="34"/>
        <v>ok</v>
      </c>
    </row>
    <row r="469" spans="1:13" x14ac:dyDescent="0.2">
      <c r="A469" s="37">
        <f>Tabelle1623[[#This Row],[Projektnummer]]</f>
        <v>4</v>
      </c>
      <c r="B469" s="37" t="str">
        <f>Tabelle1623[[#This Row],[Sprache]]</f>
        <v>D</v>
      </c>
      <c r="C469" s="37">
        <f>Tabelle1623[[#This Row],[Fragenummer]]</f>
        <v>17</v>
      </c>
      <c r="D469" s="37">
        <f>Tabelle1623[[#This Row],[Nummerzusatz]]</f>
        <v>17</v>
      </c>
      <c r="E469" s="38" t="str">
        <f>Tabelle1623[[#This Row],[Kategorie]]</f>
        <v>Politik</v>
      </c>
      <c r="F469" s="38" t="str">
        <f>IF(Tabelle1623[[#This Row],[Unterkategorie_1]]="","",Tabelle1623[[#This Row],[Unterkategorie_1]])</f>
        <v/>
      </c>
      <c r="G469" s="38" t="str">
        <f>IF(Tabelle1623[[#This Row],[Unterkategorie_2]]="","",Tabelle1623[[#This Row],[Unterkategorie_2]])</f>
        <v/>
      </c>
      <c r="H469" s="38" t="str">
        <f>Tabelle1623[[#This Row],[Frageart]]</f>
        <v>Einstellung</v>
      </c>
      <c r="J469" s="22" t="str">
        <f t="shared" si="31"/>
        <v>ok</v>
      </c>
      <c r="K469" s="22" t="str">
        <f t="shared" si="32"/>
        <v/>
      </c>
      <c r="L469" s="22" t="str">
        <f t="shared" si="33"/>
        <v/>
      </c>
      <c r="M469" s="22" t="str">
        <f t="shared" si="34"/>
        <v>ok</v>
      </c>
    </row>
    <row r="470" spans="1:13" x14ac:dyDescent="0.2">
      <c r="A470" s="37">
        <f>Tabelle1623[[#This Row],[Projektnummer]]</f>
        <v>4</v>
      </c>
      <c r="B470" s="37" t="str">
        <f>Tabelle1623[[#This Row],[Sprache]]</f>
        <v>D</v>
      </c>
      <c r="C470" s="37">
        <f>Tabelle1623[[#This Row],[Fragenummer]]</f>
        <v>18</v>
      </c>
      <c r="D470" s="37">
        <f>Tabelle1623[[#This Row],[Nummerzusatz]]</f>
        <v>18</v>
      </c>
      <c r="E470" s="38" t="str">
        <f>Tabelle1623[[#This Row],[Kategorie]]</f>
        <v>Nationale Identität</v>
      </c>
      <c r="F470" s="38" t="str">
        <f>IF(Tabelle1623[[#This Row],[Unterkategorie_1]]="","",Tabelle1623[[#This Row],[Unterkategorie_1]])</f>
        <v/>
      </c>
      <c r="G470" s="38" t="str">
        <f>IF(Tabelle1623[[#This Row],[Unterkategorie_2]]="","",Tabelle1623[[#This Row],[Unterkategorie_2]])</f>
        <v/>
      </c>
      <c r="H470" s="38" t="str">
        <f>Tabelle1623[[#This Row],[Frageart]]</f>
        <v>Einstellung</v>
      </c>
      <c r="J470" s="22" t="str">
        <f t="shared" si="31"/>
        <v>ok</v>
      </c>
      <c r="K470" s="22" t="str">
        <f t="shared" si="32"/>
        <v/>
      </c>
      <c r="L470" s="22" t="str">
        <f t="shared" si="33"/>
        <v/>
      </c>
      <c r="M470" s="22" t="str">
        <f t="shared" si="34"/>
        <v>ok</v>
      </c>
    </row>
    <row r="471" spans="1:13" x14ac:dyDescent="0.2">
      <c r="A471" s="37">
        <f>Tabelle1623[[#This Row],[Projektnummer]]</f>
        <v>4</v>
      </c>
      <c r="B471" s="37" t="str">
        <f>Tabelle1623[[#This Row],[Sprache]]</f>
        <v>D</v>
      </c>
      <c r="C471" s="37">
        <f>Tabelle1623[[#This Row],[Fragenummer]]</f>
        <v>19</v>
      </c>
      <c r="D471" s="37" t="str">
        <f>Tabelle1623[[#This Row],[Nummerzusatz]]</f>
        <v>19a</v>
      </c>
      <c r="E471" s="38" t="str">
        <f>Tabelle1623[[#This Row],[Kategorie]]</f>
        <v>Soziodemographie</v>
      </c>
      <c r="F471" s="38" t="str">
        <f>IF(Tabelle1623[[#This Row],[Unterkategorie_1]]="","",Tabelle1623[[#This Row],[Unterkategorie_1]])</f>
        <v/>
      </c>
      <c r="G471" s="38" t="str">
        <f>IF(Tabelle1623[[#This Row],[Unterkategorie_2]]="","",Tabelle1623[[#This Row],[Unterkategorie_2]])</f>
        <v/>
      </c>
      <c r="H471" s="38" t="str">
        <f>Tabelle1623[[#This Row],[Frageart]]</f>
        <v>Information</v>
      </c>
      <c r="J471" s="22" t="str">
        <f t="shared" si="31"/>
        <v>ok</v>
      </c>
      <c r="K471" s="22" t="str">
        <f t="shared" si="32"/>
        <v/>
      </c>
      <c r="L471" s="22" t="str">
        <f t="shared" si="33"/>
        <v/>
      </c>
      <c r="M471" s="22" t="str">
        <f t="shared" si="34"/>
        <v>ok</v>
      </c>
    </row>
    <row r="472" spans="1:13" x14ac:dyDescent="0.2">
      <c r="A472" s="37">
        <f>Tabelle1623[[#This Row],[Projektnummer]]</f>
        <v>4</v>
      </c>
      <c r="B472" s="37" t="str">
        <f>Tabelle1623[[#This Row],[Sprache]]</f>
        <v>D</v>
      </c>
      <c r="C472" s="37">
        <f>Tabelle1623[[#This Row],[Fragenummer]]</f>
        <v>19</v>
      </c>
      <c r="D472" s="37" t="str">
        <f>Tabelle1623[[#This Row],[Nummerzusatz]]</f>
        <v>19b</v>
      </c>
      <c r="E472" s="38" t="str">
        <f>Tabelle1623[[#This Row],[Kategorie]]</f>
        <v>Soziodemographie</v>
      </c>
      <c r="F472" s="38" t="str">
        <f>IF(Tabelle1623[[#This Row],[Unterkategorie_1]]="","",Tabelle1623[[#This Row],[Unterkategorie_1]])</f>
        <v/>
      </c>
      <c r="G472" s="38" t="str">
        <f>IF(Tabelle1623[[#This Row],[Unterkategorie_2]]="","",Tabelle1623[[#This Row],[Unterkategorie_2]])</f>
        <v/>
      </c>
      <c r="H472" s="38" t="str">
        <f>Tabelle1623[[#This Row],[Frageart]]</f>
        <v>Information</v>
      </c>
      <c r="J472" s="22" t="str">
        <f t="shared" si="31"/>
        <v>ok</v>
      </c>
      <c r="K472" s="22" t="str">
        <f t="shared" si="32"/>
        <v/>
      </c>
      <c r="L472" s="22" t="str">
        <f t="shared" si="33"/>
        <v/>
      </c>
      <c r="M472" s="22" t="str">
        <f t="shared" si="34"/>
        <v>ok</v>
      </c>
    </row>
    <row r="473" spans="1:13" x14ac:dyDescent="0.2">
      <c r="A473" s="37">
        <f>Tabelle1623[[#This Row],[Projektnummer]]</f>
        <v>4</v>
      </c>
      <c r="B473" s="37" t="str">
        <f>Tabelle1623[[#This Row],[Sprache]]</f>
        <v>D</v>
      </c>
      <c r="C473" s="37">
        <f>Tabelle1623[[#This Row],[Fragenummer]]</f>
        <v>19</v>
      </c>
      <c r="D473" s="37" t="str">
        <f>Tabelle1623[[#This Row],[Nummerzusatz]]</f>
        <v>19c</v>
      </c>
      <c r="E473" s="38" t="str">
        <f>Tabelle1623[[#This Row],[Kategorie]]</f>
        <v>Soziodemographie</v>
      </c>
      <c r="F473" s="38" t="str">
        <f>IF(Tabelle1623[[#This Row],[Unterkategorie_1]]="","",Tabelle1623[[#This Row],[Unterkategorie_1]])</f>
        <v/>
      </c>
      <c r="G473" s="38" t="str">
        <f>IF(Tabelle1623[[#This Row],[Unterkategorie_2]]="","",Tabelle1623[[#This Row],[Unterkategorie_2]])</f>
        <v/>
      </c>
      <c r="H473" s="38" t="str">
        <f>Tabelle1623[[#This Row],[Frageart]]</f>
        <v>Information</v>
      </c>
      <c r="J473" s="22" t="str">
        <f t="shared" si="31"/>
        <v>ok</v>
      </c>
      <c r="K473" s="22" t="str">
        <f t="shared" si="32"/>
        <v/>
      </c>
      <c r="L473" s="22" t="str">
        <f t="shared" si="33"/>
        <v/>
      </c>
      <c r="M473" s="22" t="str">
        <f t="shared" si="34"/>
        <v>ok</v>
      </c>
    </row>
    <row r="474" spans="1:13" x14ac:dyDescent="0.2">
      <c r="A474" s="37">
        <f>Tabelle1623[[#This Row],[Projektnummer]]</f>
        <v>4</v>
      </c>
      <c r="B474" s="37" t="str">
        <f>Tabelle1623[[#This Row],[Sprache]]</f>
        <v>D</v>
      </c>
      <c r="C474" s="37">
        <f>Tabelle1623[[#This Row],[Fragenummer]]</f>
        <v>20</v>
      </c>
      <c r="D474" s="37" t="str">
        <f>Tabelle1623[[#This Row],[Nummerzusatz]]</f>
        <v>20a</v>
      </c>
      <c r="E474" s="38" t="str">
        <f>Tabelle1623[[#This Row],[Kategorie]]</f>
        <v>Freizeit</v>
      </c>
      <c r="F474" s="38" t="str">
        <f>IF(Tabelle1623[[#This Row],[Unterkategorie_1]]="","",Tabelle1623[[#This Row],[Unterkategorie_1]])</f>
        <v/>
      </c>
      <c r="G474" s="38" t="str">
        <f>IF(Tabelle1623[[#This Row],[Unterkategorie_2]]="","",Tabelle1623[[#This Row],[Unterkategorie_2]])</f>
        <v/>
      </c>
      <c r="H474" s="38" t="str">
        <f>Tabelle1623[[#This Row],[Frageart]]</f>
        <v>Information</v>
      </c>
      <c r="J474" s="22" t="str">
        <f t="shared" si="31"/>
        <v>ok</v>
      </c>
      <c r="K474" s="22" t="str">
        <f t="shared" si="32"/>
        <v/>
      </c>
      <c r="L474" s="22" t="str">
        <f t="shared" si="33"/>
        <v/>
      </c>
      <c r="M474" s="22" t="str">
        <f t="shared" si="34"/>
        <v>ok</v>
      </c>
    </row>
    <row r="475" spans="1:13" x14ac:dyDescent="0.2">
      <c r="A475" s="37">
        <f>Tabelle1623[[#This Row],[Projektnummer]]</f>
        <v>4</v>
      </c>
      <c r="B475" s="37" t="str">
        <f>Tabelle1623[[#This Row],[Sprache]]</f>
        <v>D</v>
      </c>
      <c r="C475" s="37">
        <f>Tabelle1623[[#This Row],[Fragenummer]]</f>
        <v>20</v>
      </c>
      <c r="D475" s="37" t="str">
        <f>Tabelle1623[[#This Row],[Nummerzusatz]]</f>
        <v>20b</v>
      </c>
      <c r="E475" s="38" t="str">
        <f>Tabelle1623[[#This Row],[Kategorie]]</f>
        <v>Freizeit</v>
      </c>
      <c r="F475" s="38" t="str">
        <f>IF(Tabelle1623[[#This Row],[Unterkategorie_1]]="","",Tabelle1623[[#This Row],[Unterkategorie_1]])</f>
        <v/>
      </c>
      <c r="G475" s="38" t="str">
        <f>IF(Tabelle1623[[#This Row],[Unterkategorie_2]]="","",Tabelle1623[[#This Row],[Unterkategorie_2]])</f>
        <v/>
      </c>
      <c r="H475" s="38" t="str">
        <f>Tabelle1623[[#This Row],[Frageart]]</f>
        <v>Information</v>
      </c>
      <c r="J475" s="22" t="str">
        <f t="shared" si="31"/>
        <v>ok</v>
      </c>
      <c r="K475" s="22" t="str">
        <f t="shared" si="32"/>
        <v/>
      </c>
      <c r="L475" s="22" t="str">
        <f t="shared" si="33"/>
        <v/>
      </c>
      <c r="M475" s="22" t="str">
        <f t="shared" si="34"/>
        <v>ok</v>
      </c>
    </row>
    <row r="476" spans="1:13" x14ac:dyDescent="0.2">
      <c r="A476" s="37">
        <f>Tabelle1623[[#This Row],[Projektnummer]]</f>
        <v>4</v>
      </c>
      <c r="B476" s="37" t="str">
        <f>Tabelle1623[[#This Row],[Sprache]]</f>
        <v>D</v>
      </c>
      <c r="C476" s="37">
        <f>Tabelle1623[[#This Row],[Fragenummer]]</f>
        <v>20</v>
      </c>
      <c r="D476" s="37" t="str">
        <f>Tabelle1623[[#This Row],[Nummerzusatz]]</f>
        <v>20c</v>
      </c>
      <c r="E476" s="38" t="str">
        <f>Tabelle1623[[#This Row],[Kategorie]]</f>
        <v>Freizeit</v>
      </c>
      <c r="F476" s="38" t="str">
        <f>IF(Tabelle1623[[#This Row],[Unterkategorie_1]]="","",Tabelle1623[[#This Row],[Unterkategorie_1]])</f>
        <v/>
      </c>
      <c r="G476" s="38" t="str">
        <f>IF(Tabelle1623[[#This Row],[Unterkategorie_2]]="","",Tabelle1623[[#This Row],[Unterkategorie_2]])</f>
        <v/>
      </c>
      <c r="H476" s="38" t="str">
        <f>Tabelle1623[[#This Row],[Frageart]]</f>
        <v>Information</v>
      </c>
      <c r="J476" s="22" t="str">
        <f t="shared" si="31"/>
        <v>ok</v>
      </c>
      <c r="K476" s="22" t="str">
        <f t="shared" si="32"/>
        <v/>
      </c>
      <c r="L476" s="22" t="str">
        <f t="shared" si="33"/>
        <v/>
      </c>
      <c r="M476" s="22" t="str">
        <f t="shared" si="34"/>
        <v>ok</v>
      </c>
    </row>
    <row r="477" spans="1:13" x14ac:dyDescent="0.2">
      <c r="A477" s="37">
        <f>Tabelle1623[[#This Row],[Projektnummer]]</f>
        <v>4</v>
      </c>
      <c r="B477" s="37" t="str">
        <f>Tabelle1623[[#This Row],[Sprache]]</f>
        <v>D</v>
      </c>
      <c r="C477" s="37">
        <f>Tabelle1623[[#This Row],[Fragenummer]]</f>
        <v>21</v>
      </c>
      <c r="D477" s="37">
        <f>Tabelle1623[[#This Row],[Nummerzusatz]]</f>
        <v>21</v>
      </c>
      <c r="E477" s="38" t="str">
        <f>Tabelle1623[[#This Row],[Kategorie]]</f>
        <v>Freizeit</v>
      </c>
      <c r="F477" s="38" t="str">
        <f>IF(Tabelle1623[[#This Row],[Unterkategorie_1]]="","",Tabelle1623[[#This Row],[Unterkategorie_1]])</f>
        <v/>
      </c>
      <c r="G477" s="38" t="str">
        <f>IF(Tabelle1623[[#This Row],[Unterkategorie_2]]="","",Tabelle1623[[#This Row],[Unterkategorie_2]])</f>
        <v/>
      </c>
      <c r="H477" s="38" t="str">
        <f>Tabelle1623[[#This Row],[Frageart]]</f>
        <v>Information</v>
      </c>
      <c r="J477" s="22" t="str">
        <f t="shared" si="31"/>
        <v>ok</v>
      </c>
      <c r="K477" s="22" t="str">
        <f t="shared" si="32"/>
        <v/>
      </c>
      <c r="L477" s="22" t="str">
        <f t="shared" si="33"/>
        <v/>
      </c>
      <c r="M477" s="22" t="str">
        <f t="shared" si="34"/>
        <v>ok</v>
      </c>
    </row>
    <row r="478" spans="1:13" x14ac:dyDescent="0.2">
      <c r="A478" s="37">
        <f>Tabelle1623[[#This Row],[Projektnummer]]</f>
        <v>4</v>
      </c>
      <c r="B478" s="37" t="str">
        <f>Tabelle1623[[#This Row],[Sprache]]</f>
        <v>D</v>
      </c>
      <c r="C478" s="37">
        <f>Tabelle1623[[#This Row],[Fragenummer]]</f>
        <v>22</v>
      </c>
      <c r="D478" s="37">
        <f>Tabelle1623[[#This Row],[Nummerzusatz]]</f>
        <v>22</v>
      </c>
      <c r="E478" s="38" t="str">
        <f>Tabelle1623[[#This Row],[Kategorie]]</f>
        <v>Erziehung</v>
      </c>
      <c r="F478" s="38" t="str">
        <f>IF(Tabelle1623[[#This Row],[Unterkategorie_1]]="","",Tabelle1623[[#This Row],[Unterkategorie_1]])</f>
        <v/>
      </c>
      <c r="G478" s="38" t="str">
        <f>IF(Tabelle1623[[#This Row],[Unterkategorie_2]]="","",Tabelle1623[[#This Row],[Unterkategorie_2]])</f>
        <v/>
      </c>
      <c r="H478" s="38" t="str">
        <f>Tabelle1623[[#This Row],[Frageart]]</f>
        <v>Information</v>
      </c>
      <c r="J478" s="22" t="str">
        <f t="shared" si="31"/>
        <v>ok</v>
      </c>
      <c r="K478" s="22" t="str">
        <f t="shared" si="32"/>
        <v/>
      </c>
      <c r="L478" s="22" t="str">
        <f t="shared" si="33"/>
        <v/>
      </c>
      <c r="M478" s="22" t="str">
        <f t="shared" si="34"/>
        <v>ok</v>
      </c>
    </row>
    <row r="479" spans="1:13" x14ac:dyDescent="0.2">
      <c r="A479" s="37">
        <f>Tabelle1623[[#This Row],[Projektnummer]]</f>
        <v>4</v>
      </c>
      <c r="B479" s="37" t="str">
        <f>Tabelle1623[[#This Row],[Sprache]]</f>
        <v>D</v>
      </c>
      <c r="C479" s="37">
        <f>Tabelle1623[[#This Row],[Fragenummer]]</f>
        <v>23</v>
      </c>
      <c r="D479" s="37">
        <f>Tabelle1623[[#This Row],[Nummerzusatz]]</f>
        <v>23</v>
      </c>
      <c r="E479" s="38" t="str">
        <f>Tabelle1623[[#This Row],[Kategorie]]</f>
        <v>Persönlichkeit</v>
      </c>
      <c r="F479" s="38" t="str">
        <f>IF(Tabelle1623[[#This Row],[Unterkategorie_1]]="","",Tabelle1623[[#This Row],[Unterkategorie_1]])</f>
        <v/>
      </c>
      <c r="G479" s="38" t="str">
        <f>IF(Tabelle1623[[#This Row],[Unterkategorie_2]]="","",Tabelle1623[[#This Row],[Unterkategorie_2]])</f>
        <v/>
      </c>
      <c r="H479" s="38" t="str">
        <f>Tabelle1623[[#This Row],[Frageart]]</f>
        <v>Einstellung</v>
      </c>
      <c r="J479" s="22" t="str">
        <f t="shared" si="31"/>
        <v>ok</v>
      </c>
      <c r="K479" s="22" t="str">
        <f t="shared" si="32"/>
        <v/>
      </c>
      <c r="L479" s="22" t="str">
        <f t="shared" si="33"/>
        <v/>
      </c>
      <c r="M479" s="22" t="str">
        <f t="shared" si="34"/>
        <v>ok</v>
      </c>
    </row>
    <row r="480" spans="1:13" x14ac:dyDescent="0.2">
      <c r="A480" s="37">
        <f>Tabelle1623[[#This Row],[Projektnummer]]</f>
        <v>4</v>
      </c>
      <c r="B480" s="37" t="str">
        <f>Tabelle1623[[#This Row],[Sprache]]</f>
        <v>D</v>
      </c>
      <c r="C480" s="37">
        <f>Tabelle1623[[#This Row],[Fragenummer]]</f>
        <v>24</v>
      </c>
      <c r="D480" s="37">
        <f>Tabelle1623[[#This Row],[Nummerzusatz]]</f>
        <v>24</v>
      </c>
      <c r="E480" s="38" t="str">
        <f>Tabelle1623[[#This Row],[Kategorie]]</f>
        <v>Persönlichkeit</v>
      </c>
      <c r="F480" s="38" t="str">
        <f>IF(Tabelle1623[[#This Row],[Unterkategorie_1]]="","",Tabelle1623[[#This Row],[Unterkategorie_1]])</f>
        <v/>
      </c>
      <c r="G480" s="38" t="str">
        <f>IF(Tabelle1623[[#This Row],[Unterkategorie_2]]="","",Tabelle1623[[#This Row],[Unterkategorie_2]])</f>
        <v/>
      </c>
      <c r="H480" s="38" t="str">
        <f>Tabelle1623[[#This Row],[Frageart]]</f>
        <v>Häufigkeit</v>
      </c>
      <c r="J480" s="22" t="str">
        <f t="shared" si="31"/>
        <v>ok</v>
      </c>
      <c r="K480" s="22" t="str">
        <f t="shared" si="32"/>
        <v/>
      </c>
      <c r="L480" s="22" t="str">
        <f t="shared" si="33"/>
        <v/>
      </c>
      <c r="M480" s="22" t="str">
        <f t="shared" si="34"/>
        <v>ok</v>
      </c>
    </row>
    <row r="481" spans="1:13" x14ac:dyDescent="0.2">
      <c r="A481" s="37">
        <f>Tabelle1623[[#This Row],[Projektnummer]]</f>
        <v>4</v>
      </c>
      <c r="B481" s="37" t="str">
        <f>Tabelle1623[[#This Row],[Sprache]]</f>
        <v>D</v>
      </c>
      <c r="C481" s="37">
        <f>Tabelle1623[[#This Row],[Fragenummer]]</f>
        <v>25</v>
      </c>
      <c r="D481" s="37">
        <f>Tabelle1623[[#This Row],[Nummerzusatz]]</f>
        <v>25</v>
      </c>
      <c r="E481" s="38" t="str">
        <f>Tabelle1623[[#This Row],[Kategorie]]</f>
        <v>Persönlichkeit</v>
      </c>
      <c r="F481" s="38" t="str">
        <f>IF(Tabelle1623[[#This Row],[Unterkategorie_1]]="","",Tabelle1623[[#This Row],[Unterkategorie_1]])</f>
        <v/>
      </c>
      <c r="G481" s="38" t="str">
        <f>IF(Tabelle1623[[#This Row],[Unterkategorie_2]]="","",Tabelle1623[[#This Row],[Unterkategorie_2]])</f>
        <v/>
      </c>
      <c r="H481" s="38" t="str">
        <f>Tabelle1623[[#This Row],[Frageart]]</f>
        <v>Information</v>
      </c>
      <c r="J481" s="22" t="str">
        <f t="shared" si="31"/>
        <v>ok</v>
      </c>
      <c r="K481" s="22" t="str">
        <f t="shared" si="32"/>
        <v/>
      </c>
      <c r="L481" s="22" t="str">
        <f t="shared" si="33"/>
        <v/>
      </c>
      <c r="M481" s="22" t="str">
        <f t="shared" si="34"/>
        <v>ok</v>
      </c>
    </row>
    <row r="482" spans="1:13" x14ac:dyDescent="0.2">
      <c r="A482" s="37">
        <f>Tabelle1623[[#This Row],[Projektnummer]]</f>
        <v>4</v>
      </c>
      <c r="B482" s="37" t="str">
        <f>Tabelle1623[[#This Row],[Sprache]]</f>
        <v>D</v>
      </c>
      <c r="C482" s="37">
        <f>Tabelle1623[[#This Row],[Fragenummer]]</f>
        <v>26</v>
      </c>
      <c r="D482" s="37">
        <f>Tabelle1623[[#This Row],[Nummerzusatz]]</f>
        <v>26</v>
      </c>
      <c r="E482" s="38" t="str">
        <f>Tabelle1623[[#This Row],[Kategorie]]</f>
        <v>Persönlichkeit</v>
      </c>
      <c r="F482" s="38" t="str">
        <f>IF(Tabelle1623[[#This Row],[Unterkategorie_1]]="","",Tabelle1623[[#This Row],[Unterkategorie_1]])</f>
        <v/>
      </c>
      <c r="G482" s="38" t="str">
        <f>IF(Tabelle1623[[#This Row],[Unterkategorie_2]]="","",Tabelle1623[[#This Row],[Unterkategorie_2]])</f>
        <v/>
      </c>
      <c r="H482" s="38" t="str">
        <f>Tabelle1623[[#This Row],[Frageart]]</f>
        <v>Information</v>
      </c>
      <c r="J482" s="22" t="str">
        <f t="shared" si="31"/>
        <v>ok</v>
      </c>
      <c r="K482" s="22" t="str">
        <f t="shared" si="32"/>
        <v/>
      </c>
      <c r="L482" s="22" t="str">
        <f t="shared" si="33"/>
        <v/>
      </c>
      <c r="M482" s="22" t="str">
        <f t="shared" si="34"/>
        <v>ok</v>
      </c>
    </row>
    <row r="483" spans="1:13" x14ac:dyDescent="0.2">
      <c r="A483" s="37">
        <f>Tabelle1623[[#This Row],[Projektnummer]]</f>
        <v>4</v>
      </c>
      <c r="B483" s="37" t="str">
        <f>Tabelle1623[[#This Row],[Sprache]]</f>
        <v>D</v>
      </c>
      <c r="C483" s="37">
        <f>Tabelle1623[[#This Row],[Fragenummer]]</f>
        <v>27</v>
      </c>
      <c r="D483" s="37">
        <f>Tabelle1623[[#This Row],[Nummerzusatz]]</f>
        <v>27</v>
      </c>
      <c r="E483" s="38" t="str">
        <f>Tabelle1623[[#This Row],[Kategorie]]</f>
        <v>Persönlichkeit</v>
      </c>
      <c r="F483" s="38" t="str">
        <f>IF(Tabelle1623[[#This Row],[Unterkategorie_1]]="","",Tabelle1623[[#This Row],[Unterkategorie_1]])</f>
        <v/>
      </c>
      <c r="G483" s="38" t="str">
        <f>IF(Tabelle1623[[#This Row],[Unterkategorie_2]]="","",Tabelle1623[[#This Row],[Unterkategorie_2]])</f>
        <v/>
      </c>
      <c r="H483" s="38" t="str">
        <f>Tabelle1623[[#This Row],[Frageart]]</f>
        <v>Information</v>
      </c>
      <c r="J483" s="22" t="str">
        <f t="shared" si="31"/>
        <v>ok</v>
      </c>
      <c r="K483" s="22" t="str">
        <f t="shared" si="32"/>
        <v/>
      </c>
      <c r="L483" s="22" t="str">
        <f t="shared" si="33"/>
        <v/>
      </c>
      <c r="M483" s="22" t="str">
        <f t="shared" si="34"/>
        <v>ok</v>
      </c>
    </row>
    <row r="484" spans="1:13" x14ac:dyDescent="0.2">
      <c r="A484" s="37">
        <f>Tabelle1623[[#This Row],[Projektnummer]]</f>
        <v>4</v>
      </c>
      <c r="B484" s="37" t="str">
        <f>Tabelle1623[[#This Row],[Sprache]]</f>
        <v>D</v>
      </c>
      <c r="C484" s="37">
        <f>Tabelle1623[[#This Row],[Fragenummer]]</f>
        <v>28</v>
      </c>
      <c r="D484" s="37">
        <f>Tabelle1623[[#This Row],[Nummerzusatz]]</f>
        <v>28</v>
      </c>
      <c r="E484" s="38" t="str">
        <f>Tabelle1623[[#This Row],[Kategorie]]</f>
        <v>Persönlichkeit</v>
      </c>
      <c r="F484" s="38" t="str">
        <f>IF(Tabelle1623[[#This Row],[Unterkategorie_1]]="","",Tabelle1623[[#This Row],[Unterkategorie_1]])</f>
        <v>Freizeit</v>
      </c>
      <c r="G484" s="38" t="str">
        <f>IF(Tabelle1623[[#This Row],[Unterkategorie_2]]="","",Tabelle1623[[#This Row],[Unterkategorie_2]])</f>
        <v/>
      </c>
      <c r="H484" s="38" t="str">
        <f>Tabelle1623[[#This Row],[Frageart]]</f>
        <v>Einstellung</v>
      </c>
      <c r="J484" s="22" t="str">
        <f t="shared" si="31"/>
        <v>ok</v>
      </c>
      <c r="K484" s="22" t="str">
        <f t="shared" si="32"/>
        <v>ok</v>
      </c>
      <c r="L484" s="22" t="str">
        <f t="shared" si="33"/>
        <v/>
      </c>
      <c r="M484" s="22" t="str">
        <f t="shared" si="34"/>
        <v>ok</v>
      </c>
    </row>
    <row r="485" spans="1:13" x14ac:dyDescent="0.2">
      <c r="A485" s="37">
        <f>Tabelle1623[[#This Row],[Projektnummer]]</f>
        <v>4</v>
      </c>
      <c r="B485" s="37" t="str">
        <f>Tabelle1623[[#This Row],[Sprache]]</f>
        <v>D</v>
      </c>
      <c r="C485" s="37">
        <f>Tabelle1623[[#This Row],[Fragenummer]]</f>
        <v>29</v>
      </c>
      <c r="D485" s="37">
        <f>Tabelle1623[[#This Row],[Nummerzusatz]]</f>
        <v>29</v>
      </c>
      <c r="E485" s="38" t="str">
        <f>Tabelle1623[[#This Row],[Kategorie]]</f>
        <v>Persönlichkeit</v>
      </c>
      <c r="F485" s="38" t="str">
        <f>IF(Tabelle1623[[#This Row],[Unterkategorie_1]]="","",Tabelle1623[[#This Row],[Unterkategorie_1]])</f>
        <v>Freizeit</v>
      </c>
      <c r="G485" s="38" t="str">
        <f>IF(Tabelle1623[[#This Row],[Unterkategorie_2]]="","",Tabelle1623[[#This Row],[Unterkategorie_2]])</f>
        <v/>
      </c>
      <c r="H485" s="38" t="str">
        <f>Tabelle1623[[#This Row],[Frageart]]</f>
        <v>Einstellung</v>
      </c>
      <c r="J485" s="22" t="str">
        <f t="shared" si="31"/>
        <v>ok</v>
      </c>
      <c r="K485" s="22" t="str">
        <f t="shared" si="32"/>
        <v>ok</v>
      </c>
      <c r="L485" s="22" t="str">
        <f t="shared" si="33"/>
        <v/>
      </c>
      <c r="M485" s="22" t="str">
        <f t="shared" si="34"/>
        <v>ok</v>
      </c>
    </row>
    <row r="486" spans="1:13" x14ac:dyDescent="0.2">
      <c r="A486" s="37">
        <f>Tabelle1623[[#This Row],[Projektnummer]]</f>
        <v>4</v>
      </c>
      <c r="B486" s="37" t="str">
        <f>Tabelle1623[[#This Row],[Sprache]]</f>
        <v>D</v>
      </c>
      <c r="C486" s="37">
        <f>Tabelle1623[[#This Row],[Fragenummer]]</f>
        <v>30</v>
      </c>
      <c r="D486" s="37">
        <f>Tabelle1623[[#This Row],[Nummerzusatz]]</f>
        <v>30</v>
      </c>
      <c r="E486" s="38" t="str">
        <f>Tabelle1623[[#This Row],[Kategorie]]</f>
        <v>Gesundheit</v>
      </c>
      <c r="F486" s="38" t="str">
        <f>IF(Tabelle1623[[#This Row],[Unterkategorie_1]]="","",Tabelle1623[[#This Row],[Unterkategorie_1]])</f>
        <v/>
      </c>
      <c r="G486" s="38" t="str">
        <f>IF(Tabelle1623[[#This Row],[Unterkategorie_2]]="","",Tabelle1623[[#This Row],[Unterkategorie_2]])</f>
        <v/>
      </c>
      <c r="H486" s="38" t="str">
        <f>Tabelle1623[[#This Row],[Frageart]]</f>
        <v>Stärkegrad</v>
      </c>
      <c r="J486" s="22" t="str">
        <f t="shared" si="31"/>
        <v>ok</v>
      </c>
      <c r="K486" s="22" t="str">
        <f t="shared" si="32"/>
        <v/>
      </c>
      <c r="L486" s="22" t="str">
        <f t="shared" si="33"/>
        <v/>
      </c>
      <c r="M486" s="22" t="str">
        <f t="shared" si="34"/>
        <v>ok</v>
      </c>
    </row>
    <row r="487" spans="1:13" x14ac:dyDescent="0.2">
      <c r="A487" s="37">
        <f>Tabelle1623[[#This Row],[Projektnummer]]</f>
        <v>4</v>
      </c>
      <c r="B487" s="37" t="str">
        <f>Tabelle1623[[#This Row],[Sprache]]</f>
        <v>D</v>
      </c>
      <c r="C487" s="37">
        <f>Tabelle1623[[#This Row],[Fragenummer]]</f>
        <v>31</v>
      </c>
      <c r="D487" s="37">
        <f>Tabelle1623[[#This Row],[Nummerzusatz]]</f>
        <v>31</v>
      </c>
      <c r="E487" s="38" t="str">
        <f>Tabelle1623[[#This Row],[Kategorie]]</f>
        <v>Politik</v>
      </c>
      <c r="F487" s="38" t="str">
        <f>IF(Tabelle1623[[#This Row],[Unterkategorie_1]]="","",Tabelle1623[[#This Row],[Unterkategorie_1]])</f>
        <v/>
      </c>
      <c r="G487" s="38" t="str">
        <f>IF(Tabelle1623[[#This Row],[Unterkategorie_2]]="","",Tabelle1623[[#This Row],[Unterkategorie_2]])</f>
        <v/>
      </c>
      <c r="H487" s="38" t="str">
        <f>Tabelle1623[[#This Row],[Frageart]]</f>
        <v>Information</v>
      </c>
      <c r="J487" s="22" t="str">
        <f t="shared" si="31"/>
        <v>ok</v>
      </c>
      <c r="K487" s="22" t="str">
        <f t="shared" si="32"/>
        <v/>
      </c>
      <c r="L487" s="22" t="str">
        <f t="shared" si="33"/>
        <v/>
      </c>
      <c r="M487" s="22" t="str">
        <f t="shared" si="34"/>
        <v>ok</v>
      </c>
    </row>
    <row r="488" spans="1:13" x14ac:dyDescent="0.2">
      <c r="A488" s="37">
        <f>Tabelle1623[[#This Row],[Projektnummer]]</f>
        <v>4</v>
      </c>
      <c r="B488" s="37" t="str">
        <f>Tabelle1623[[#This Row],[Sprache]]</f>
        <v>D</v>
      </c>
      <c r="C488" s="37">
        <f>Tabelle1623[[#This Row],[Fragenummer]]</f>
        <v>32</v>
      </c>
      <c r="D488" s="37">
        <f>Tabelle1623[[#This Row],[Nummerzusatz]]</f>
        <v>32</v>
      </c>
      <c r="E488" s="38" t="str">
        <f>Tabelle1623[[#This Row],[Kategorie]]</f>
        <v>Politik</v>
      </c>
      <c r="F488" s="38" t="str">
        <f>IF(Tabelle1623[[#This Row],[Unterkategorie_1]]="","",Tabelle1623[[#This Row],[Unterkategorie_1]])</f>
        <v/>
      </c>
      <c r="G488" s="38" t="str">
        <f>IF(Tabelle1623[[#This Row],[Unterkategorie_2]]="","",Tabelle1623[[#This Row],[Unterkategorie_2]])</f>
        <v/>
      </c>
      <c r="H488" s="38" t="str">
        <f>Tabelle1623[[#This Row],[Frageart]]</f>
        <v>Einstellung</v>
      </c>
      <c r="J488" s="22" t="str">
        <f t="shared" si="31"/>
        <v>ok</v>
      </c>
      <c r="K488" s="22" t="str">
        <f t="shared" si="32"/>
        <v/>
      </c>
      <c r="L488" s="22" t="str">
        <f t="shared" si="33"/>
        <v/>
      </c>
      <c r="M488" s="22" t="str">
        <f t="shared" si="34"/>
        <v>ok</v>
      </c>
    </row>
    <row r="489" spans="1:13" x14ac:dyDescent="0.2">
      <c r="A489" s="37">
        <f>Tabelle1623[[#This Row],[Projektnummer]]</f>
        <v>4</v>
      </c>
      <c r="B489" s="37" t="str">
        <f>Tabelle1623[[#This Row],[Sprache]]</f>
        <v>D</v>
      </c>
      <c r="C489" s="37">
        <f>Tabelle1623[[#This Row],[Fragenummer]]</f>
        <v>33</v>
      </c>
      <c r="D489" s="37">
        <f>Tabelle1623[[#This Row],[Nummerzusatz]]</f>
        <v>33</v>
      </c>
      <c r="E489" s="38" t="str">
        <f>Tabelle1623[[#This Row],[Kategorie]]</f>
        <v>Politik</v>
      </c>
      <c r="F489" s="38" t="str">
        <f>IF(Tabelle1623[[#This Row],[Unterkategorie_1]]="","",Tabelle1623[[#This Row],[Unterkategorie_1]])</f>
        <v>Werte</v>
      </c>
      <c r="G489" s="38" t="str">
        <f>IF(Tabelle1623[[#This Row],[Unterkategorie_2]]="","",Tabelle1623[[#This Row],[Unterkategorie_2]])</f>
        <v/>
      </c>
      <c r="H489" s="38" t="str">
        <f>Tabelle1623[[#This Row],[Frageart]]</f>
        <v>Einstellung</v>
      </c>
      <c r="J489" s="22" t="str">
        <f t="shared" si="31"/>
        <v>ok</v>
      </c>
      <c r="K489" s="22" t="str">
        <f t="shared" si="32"/>
        <v>ok</v>
      </c>
      <c r="L489" s="22" t="str">
        <f t="shared" si="33"/>
        <v/>
      </c>
      <c r="M489" s="22" t="str">
        <f t="shared" si="34"/>
        <v>ok</v>
      </c>
    </row>
    <row r="490" spans="1:13" x14ac:dyDescent="0.2">
      <c r="A490" s="37">
        <f>Tabelle1623[[#This Row],[Projektnummer]]</f>
        <v>4</v>
      </c>
      <c r="B490" s="37" t="str">
        <f>Tabelle1623[[#This Row],[Sprache]]</f>
        <v>D</v>
      </c>
      <c r="C490" s="37">
        <f>Tabelle1623[[#This Row],[Fragenummer]]</f>
        <v>34</v>
      </c>
      <c r="D490" s="37" t="str">
        <f>Tabelle1623[[#This Row],[Nummerzusatz]]</f>
        <v>34a</v>
      </c>
      <c r="E490" s="38" t="str">
        <f>Tabelle1623[[#This Row],[Kategorie]]</f>
        <v>Beruf</v>
      </c>
      <c r="F490" s="38" t="str">
        <f>IF(Tabelle1623[[#This Row],[Unterkategorie_1]]="","",Tabelle1623[[#This Row],[Unterkategorie_1]])</f>
        <v/>
      </c>
      <c r="G490" s="38" t="str">
        <f>IF(Tabelle1623[[#This Row],[Unterkategorie_2]]="","",Tabelle1623[[#This Row],[Unterkategorie_2]])</f>
        <v/>
      </c>
      <c r="H490" s="38" t="str">
        <f>Tabelle1623[[#This Row],[Frageart]]</f>
        <v>Häufigkeit</v>
      </c>
      <c r="J490" s="22" t="str">
        <f t="shared" si="31"/>
        <v>ok</v>
      </c>
      <c r="K490" s="22" t="str">
        <f t="shared" si="32"/>
        <v/>
      </c>
      <c r="L490" s="22" t="str">
        <f t="shared" si="33"/>
        <v/>
      </c>
      <c r="M490" s="22" t="str">
        <f t="shared" si="34"/>
        <v>ok</v>
      </c>
    </row>
    <row r="491" spans="1:13" x14ac:dyDescent="0.2">
      <c r="A491" s="37">
        <f>Tabelle1623[[#This Row],[Projektnummer]]</f>
        <v>4</v>
      </c>
      <c r="B491" s="37" t="str">
        <f>Tabelle1623[[#This Row],[Sprache]]</f>
        <v>D</v>
      </c>
      <c r="C491" s="37">
        <f>Tabelle1623[[#This Row],[Fragenummer]]</f>
        <v>34</v>
      </c>
      <c r="D491" s="37" t="str">
        <f>Tabelle1623[[#This Row],[Nummerzusatz]]</f>
        <v>34b</v>
      </c>
      <c r="E491" s="38" t="str">
        <f>Tabelle1623[[#This Row],[Kategorie]]</f>
        <v>Beruf</v>
      </c>
      <c r="F491" s="38" t="str">
        <f>IF(Tabelle1623[[#This Row],[Unterkategorie_1]]="","",Tabelle1623[[#This Row],[Unterkategorie_1]])</f>
        <v/>
      </c>
      <c r="G491" s="38" t="str">
        <f>IF(Tabelle1623[[#This Row],[Unterkategorie_2]]="","",Tabelle1623[[#This Row],[Unterkategorie_2]])</f>
        <v/>
      </c>
      <c r="H491" s="38" t="str">
        <f>Tabelle1623[[#This Row],[Frageart]]</f>
        <v>Häufigkeit</v>
      </c>
      <c r="J491" s="22" t="str">
        <f t="shared" si="31"/>
        <v>ok</v>
      </c>
      <c r="K491" s="22" t="str">
        <f t="shared" si="32"/>
        <v/>
      </c>
      <c r="L491" s="22" t="str">
        <f t="shared" si="33"/>
        <v/>
      </c>
      <c r="M491" s="22" t="str">
        <f t="shared" si="34"/>
        <v>ok</v>
      </c>
    </row>
    <row r="492" spans="1:13" x14ac:dyDescent="0.2">
      <c r="A492" s="37">
        <f>Tabelle1623[[#This Row],[Projektnummer]]</f>
        <v>4</v>
      </c>
      <c r="B492" s="37" t="str">
        <f>Tabelle1623[[#This Row],[Sprache]]</f>
        <v>D</v>
      </c>
      <c r="C492" s="37">
        <f>Tabelle1623[[#This Row],[Fragenummer]]</f>
        <v>34</v>
      </c>
      <c r="D492" s="37" t="str">
        <f>Tabelle1623[[#This Row],[Nummerzusatz]]</f>
        <v>34c</v>
      </c>
      <c r="E492" s="38" t="str">
        <f>Tabelle1623[[#This Row],[Kategorie]]</f>
        <v>Beruf</v>
      </c>
      <c r="F492" s="38" t="str">
        <f>IF(Tabelle1623[[#This Row],[Unterkategorie_1]]="","",Tabelle1623[[#This Row],[Unterkategorie_1]])</f>
        <v/>
      </c>
      <c r="G492" s="38" t="str">
        <f>IF(Tabelle1623[[#This Row],[Unterkategorie_2]]="","",Tabelle1623[[#This Row],[Unterkategorie_2]])</f>
        <v/>
      </c>
      <c r="H492" s="38" t="str">
        <f>Tabelle1623[[#This Row],[Frageart]]</f>
        <v>Häufigkeit</v>
      </c>
      <c r="J492" s="22" t="str">
        <f t="shared" si="31"/>
        <v>ok</v>
      </c>
      <c r="K492" s="22" t="str">
        <f t="shared" si="32"/>
        <v/>
      </c>
      <c r="L492" s="22" t="str">
        <f t="shared" si="33"/>
        <v/>
      </c>
      <c r="M492" s="22" t="str">
        <f t="shared" si="34"/>
        <v>ok</v>
      </c>
    </row>
    <row r="493" spans="1:13" x14ac:dyDescent="0.2">
      <c r="A493" s="37">
        <f>Tabelle1623[[#This Row],[Projektnummer]]</f>
        <v>4</v>
      </c>
      <c r="B493" s="37" t="str">
        <f>Tabelle1623[[#This Row],[Sprache]]</f>
        <v>D</v>
      </c>
      <c r="C493" s="37">
        <f>Tabelle1623[[#This Row],[Fragenummer]]</f>
        <v>34</v>
      </c>
      <c r="D493" s="37" t="str">
        <f>Tabelle1623[[#This Row],[Nummerzusatz]]</f>
        <v>34d</v>
      </c>
      <c r="E493" s="38" t="str">
        <f>Tabelle1623[[#This Row],[Kategorie]]</f>
        <v>Beruf</v>
      </c>
      <c r="F493" s="38" t="str">
        <f>IF(Tabelle1623[[#This Row],[Unterkategorie_1]]="","",Tabelle1623[[#This Row],[Unterkategorie_1]])</f>
        <v/>
      </c>
      <c r="G493" s="38" t="str">
        <f>IF(Tabelle1623[[#This Row],[Unterkategorie_2]]="","",Tabelle1623[[#This Row],[Unterkategorie_2]])</f>
        <v/>
      </c>
      <c r="H493" s="38" t="str">
        <f>Tabelle1623[[#This Row],[Frageart]]</f>
        <v>Häufigkeit</v>
      </c>
      <c r="J493" s="22" t="str">
        <f t="shared" si="31"/>
        <v>ok</v>
      </c>
      <c r="K493" s="22" t="str">
        <f t="shared" si="32"/>
        <v/>
      </c>
      <c r="L493" s="22" t="str">
        <f t="shared" si="33"/>
        <v/>
      </c>
      <c r="M493" s="22" t="str">
        <f t="shared" si="34"/>
        <v>ok</v>
      </c>
    </row>
    <row r="494" spans="1:13" x14ac:dyDescent="0.2">
      <c r="A494" s="37">
        <f>Tabelle1623[[#This Row],[Projektnummer]]</f>
        <v>4</v>
      </c>
      <c r="B494" s="37" t="str">
        <f>Tabelle1623[[#This Row],[Sprache]]</f>
        <v>D</v>
      </c>
      <c r="C494" s="37">
        <f>Tabelle1623[[#This Row],[Fragenummer]]</f>
        <v>34</v>
      </c>
      <c r="D494" s="37" t="str">
        <f>Tabelle1623[[#This Row],[Nummerzusatz]]</f>
        <v>34e</v>
      </c>
      <c r="E494" s="38" t="str">
        <f>Tabelle1623[[#This Row],[Kategorie]]</f>
        <v>Beruf</v>
      </c>
      <c r="F494" s="38" t="str">
        <f>IF(Tabelle1623[[#This Row],[Unterkategorie_1]]="","",Tabelle1623[[#This Row],[Unterkategorie_1]])</f>
        <v/>
      </c>
      <c r="G494" s="38" t="str">
        <f>IF(Tabelle1623[[#This Row],[Unterkategorie_2]]="","",Tabelle1623[[#This Row],[Unterkategorie_2]])</f>
        <v/>
      </c>
      <c r="H494" s="38" t="str">
        <f>Tabelle1623[[#This Row],[Frageart]]</f>
        <v>Häufigkeit</v>
      </c>
      <c r="J494" s="22" t="str">
        <f t="shared" si="31"/>
        <v>ok</v>
      </c>
      <c r="K494" s="22" t="str">
        <f t="shared" si="32"/>
        <v/>
      </c>
      <c r="L494" s="22" t="str">
        <f t="shared" si="33"/>
        <v/>
      </c>
      <c r="M494" s="22" t="str">
        <f t="shared" si="34"/>
        <v>ok</v>
      </c>
    </row>
    <row r="495" spans="1:13" x14ac:dyDescent="0.2">
      <c r="A495" s="37">
        <f>Tabelle1623[[#This Row],[Projektnummer]]</f>
        <v>4</v>
      </c>
      <c r="B495" s="37" t="str">
        <f>Tabelle1623[[#This Row],[Sprache]]</f>
        <v>D</v>
      </c>
      <c r="C495" s="37">
        <f>Tabelle1623[[#This Row],[Fragenummer]]</f>
        <v>34</v>
      </c>
      <c r="D495" s="37" t="str">
        <f>Tabelle1623[[#This Row],[Nummerzusatz]]</f>
        <v>34f</v>
      </c>
      <c r="E495" s="38" t="str">
        <f>Tabelle1623[[#This Row],[Kategorie]]</f>
        <v>Beruf</v>
      </c>
      <c r="F495" s="38" t="str">
        <f>IF(Tabelle1623[[#This Row],[Unterkategorie_1]]="","",Tabelle1623[[#This Row],[Unterkategorie_1]])</f>
        <v/>
      </c>
      <c r="G495" s="38" t="str">
        <f>IF(Tabelle1623[[#This Row],[Unterkategorie_2]]="","",Tabelle1623[[#This Row],[Unterkategorie_2]])</f>
        <v/>
      </c>
      <c r="H495" s="38" t="str">
        <f>Tabelle1623[[#This Row],[Frageart]]</f>
        <v>Häufigkeit</v>
      </c>
      <c r="J495" s="22" t="str">
        <f t="shared" si="31"/>
        <v>ok</v>
      </c>
      <c r="K495" s="22" t="str">
        <f t="shared" si="32"/>
        <v/>
      </c>
      <c r="L495" s="22" t="str">
        <f t="shared" si="33"/>
        <v/>
      </c>
      <c r="M495" s="22" t="str">
        <f t="shared" si="34"/>
        <v>ok</v>
      </c>
    </row>
    <row r="496" spans="1:13" x14ac:dyDescent="0.2">
      <c r="A496" s="37">
        <f>Tabelle1623[[#This Row],[Projektnummer]]</f>
        <v>4</v>
      </c>
      <c r="B496" s="37" t="str">
        <f>Tabelle1623[[#This Row],[Sprache]]</f>
        <v>D</v>
      </c>
      <c r="C496" s="37">
        <f>Tabelle1623[[#This Row],[Fragenummer]]</f>
        <v>34</v>
      </c>
      <c r="D496" s="37" t="str">
        <f>Tabelle1623[[#This Row],[Nummerzusatz]]</f>
        <v>34g</v>
      </c>
      <c r="E496" s="38" t="str">
        <f>Tabelle1623[[#This Row],[Kategorie]]</f>
        <v>Beruf</v>
      </c>
      <c r="F496" s="38" t="str">
        <f>IF(Tabelle1623[[#This Row],[Unterkategorie_1]]="","",Tabelle1623[[#This Row],[Unterkategorie_1]])</f>
        <v/>
      </c>
      <c r="G496" s="38" t="str">
        <f>IF(Tabelle1623[[#This Row],[Unterkategorie_2]]="","",Tabelle1623[[#This Row],[Unterkategorie_2]])</f>
        <v/>
      </c>
      <c r="H496" s="38" t="str">
        <f>Tabelle1623[[#This Row],[Frageart]]</f>
        <v>Häufigkeit</v>
      </c>
      <c r="J496" s="22" t="str">
        <f t="shared" si="31"/>
        <v>ok</v>
      </c>
      <c r="K496" s="22" t="str">
        <f t="shared" si="32"/>
        <v/>
      </c>
      <c r="L496" s="22" t="str">
        <f t="shared" si="33"/>
        <v/>
      </c>
      <c r="M496" s="22" t="str">
        <f t="shared" si="34"/>
        <v>ok</v>
      </c>
    </row>
    <row r="497" spans="1:13" x14ac:dyDescent="0.2">
      <c r="A497" s="37">
        <f>Tabelle1623[[#This Row],[Projektnummer]]</f>
        <v>4</v>
      </c>
      <c r="B497" s="37" t="str">
        <f>Tabelle1623[[#This Row],[Sprache]]</f>
        <v>D</v>
      </c>
      <c r="C497" s="37">
        <f>Tabelle1623[[#This Row],[Fragenummer]]</f>
        <v>35</v>
      </c>
      <c r="D497" s="37" t="str">
        <f>Tabelle1623[[#This Row],[Nummerzusatz]]</f>
        <v>35a</v>
      </c>
      <c r="E497" s="38" t="str">
        <f>Tabelle1623[[#This Row],[Kategorie]]</f>
        <v>Beruf</v>
      </c>
      <c r="F497" s="38" t="str">
        <f>IF(Tabelle1623[[#This Row],[Unterkategorie_1]]="","",Tabelle1623[[#This Row],[Unterkategorie_1]])</f>
        <v/>
      </c>
      <c r="G497" s="38" t="str">
        <f>IF(Tabelle1623[[#This Row],[Unterkategorie_2]]="","",Tabelle1623[[#This Row],[Unterkategorie_2]])</f>
        <v/>
      </c>
      <c r="H497" s="38" t="str">
        <f>Tabelle1623[[#This Row],[Frageart]]</f>
        <v>Stärkegrad</v>
      </c>
      <c r="J497" s="22" t="str">
        <f t="shared" si="31"/>
        <v>ok</v>
      </c>
      <c r="K497" s="22" t="str">
        <f t="shared" si="32"/>
        <v/>
      </c>
      <c r="L497" s="22" t="str">
        <f t="shared" si="33"/>
        <v/>
      </c>
      <c r="M497" s="22" t="str">
        <f t="shared" si="34"/>
        <v>ok</v>
      </c>
    </row>
    <row r="498" spans="1:13" x14ac:dyDescent="0.2">
      <c r="A498" s="37">
        <f>Tabelle1623[[#This Row],[Projektnummer]]</f>
        <v>4</v>
      </c>
      <c r="B498" s="37" t="str">
        <f>Tabelle1623[[#This Row],[Sprache]]</f>
        <v>D</v>
      </c>
      <c r="C498" s="37">
        <f>Tabelle1623[[#This Row],[Fragenummer]]</f>
        <v>35</v>
      </c>
      <c r="D498" s="37" t="str">
        <f>Tabelle1623[[#This Row],[Nummerzusatz]]</f>
        <v>35b</v>
      </c>
      <c r="E498" s="38" t="str">
        <f>Tabelle1623[[#This Row],[Kategorie]]</f>
        <v>Beruf</v>
      </c>
      <c r="F498" s="38" t="str">
        <f>IF(Tabelle1623[[#This Row],[Unterkategorie_1]]="","",Tabelle1623[[#This Row],[Unterkategorie_1]])</f>
        <v/>
      </c>
      <c r="G498" s="38" t="str">
        <f>IF(Tabelle1623[[#This Row],[Unterkategorie_2]]="","",Tabelle1623[[#This Row],[Unterkategorie_2]])</f>
        <v/>
      </c>
      <c r="H498" s="38" t="str">
        <f>Tabelle1623[[#This Row],[Frageart]]</f>
        <v>Stärkegrad</v>
      </c>
      <c r="J498" s="22" t="str">
        <f t="shared" si="31"/>
        <v>ok</v>
      </c>
      <c r="K498" s="22" t="str">
        <f t="shared" si="32"/>
        <v/>
      </c>
      <c r="L498" s="22" t="str">
        <f t="shared" si="33"/>
        <v/>
      </c>
      <c r="M498" s="22" t="str">
        <f t="shared" si="34"/>
        <v>ok</v>
      </c>
    </row>
    <row r="499" spans="1:13" x14ac:dyDescent="0.2">
      <c r="A499" s="37">
        <f>Tabelle1623[[#This Row],[Projektnummer]]</f>
        <v>4</v>
      </c>
      <c r="B499" s="37" t="str">
        <f>Tabelle1623[[#This Row],[Sprache]]</f>
        <v>D</v>
      </c>
      <c r="C499" s="37">
        <f>Tabelle1623[[#This Row],[Fragenummer]]</f>
        <v>35</v>
      </c>
      <c r="D499" s="37" t="str">
        <f>Tabelle1623[[#This Row],[Nummerzusatz]]</f>
        <v>35c</v>
      </c>
      <c r="E499" s="38" t="str">
        <f>Tabelle1623[[#This Row],[Kategorie]]</f>
        <v>Beruf</v>
      </c>
      <c r="F499" s="38" t="str">
        <f>IF(Tabelle1623[[#This Row],[Unterkategorie_1]]="","",Tabelle1623[[#This Row],[Unterkategorie_1]])</f>
        <v/>
      </c>
      <c r="G499" s="38" t="str">
        <f>IF(Tabelle1623[[#This Row],[Unterkategorie_2]]="","",Tabelle1623[[#This Row],[Unterkategorie_2]])</f>
        <v/>
      </c>
      <c r="H499" s="38" t="str">
        <f>Tabelle1623[[#This Row],[Frageart]]</f>
        <v>Stärkegrad</v>
      </c>
      <c r="J499" s="22" t="str">
        <f t="shared" si="31"/>
        <v>ok</v>
      </c>
      <c r="K499" s="22" t="str">
        <f t="shared" si="32"/>
        <v/>
      </c>
      <c r="L499" s="22" t="str">
        <f t="shared" si="33"/>
        <v/>
      </c>
      <c r="M499" s="22" t="str">
        <f t="shared" si="34"/>
        <v>ok</v>
      </c>
    </row>
    <row r="500" spans="1:13" x14ac:dyDescent="0.2">
      <c r="A500" s="37">
        <f>Tabelle1623[[#This Row],[Projektnummer]]</f>
        <v>4</v>
      </c>
      <c r="B500" s="37" t="str">
        <f>Tabelle1623[[#This Row],[Sprache]]</f>
        <v>D</v>
      </c>
      <c r="C500" s="37">
        <f>Tabelle1623[[#This Row],[Fragenummer]]</f>
        <v>35</v>
      </c>
      <c r="D500" s="37" t="str">
        <f>Tabelle1623[[#This Row],[Nummerzusatz]]</f>
        <v>35d</v>
      </c>
      <c r="E500" s="38" t="str">
        <f>Tabelle1623[[#This Row],[Kategorie]]</f>
        <v>Beruf</v>
      </c>
      <c r="F500" s="38" t="str">
        <f>IF(Tabelle1623[[#This Row],[Unterkategorie_1]]="","",Tabelle1623[[#This Row],[Unterkategorie_1]])</f>
        <v/>
      </c>
      <c r="G500" s="38" t="str">
        <f>IF(Tabelle1623[[#This Row],[Unterkategorie_2]]="","",Tabelle1623[[#This Row],[Unterkategorie_2]])</f>
        <v/>
      </c>
      <c r="H500" s="38" t="str">
        <f>Tabelle1623[[#This Row],[Frageart]]</f>
        <v>Stärkegrad</v>
      </c>
      <c r="J500" s="22" t="str">
        <f t="shared" si="31"/>
        <v>ok</v>
      </c>
      <c r="K500" s="22" t="str">
        <f t="shared" si="32"/>
        <v/>
      </c>
      <c r="L500" s="22" t="str">
        <f t="shared" si="33"/>
        <v/>
      </c>
      <c r="M500" s="22" t="str">
        <f t="shared" si="34"/>
        <v>ok</v>
      </c>
    </row>
    <row r="501" spans="1:13" x14ac:dyDescent="0.2">
      <c r="A501" s="37">
        <f>Tabelle1623[[#This Row],[Projektnummer]]</f>
        <v>4</v>
      </c>
      <c r="B501" s="37" t="str">
        <f>Tabelle1623[[#This Row],[Sprache]]</f>
        <v>D</v>
      </c>
      <c r="C501" s="37">
        <f>Tabelle1623[[#This Row],[Fragenummer]]</f>
        <v>35</v>
      </c>
      <c r="D501" s="37" t="str">
        <f>Tabelle1623[[#This Row],[Nummerzusatz]]</f>
        <v>35e</v>
      </c>
      <c r="E501" s="38" t="str">
        <f>Tabelle1623[[#This Row],[Kategorie]]</f>
        <v>Beruf</v>
      </c>
      <c r="F501" s="38" t="str">
        <f>IF(Tabelle1623[[#This Row],[Unterkategorie_1]]="","",Tabelle1623[[#This Row],[Unterkategorie_1]])</f>
        <v/>
      </c>
      <c r="G501" s="38" t="str">
        <f>IF(Tabelle1623[[#This Row],[Unterkategorie_2]]="","",Tabelle1623[[#This Row],[Unterkategorie_2]])</f>
        <v/>
      </c>
      <c r="H501" s="38" t="str">
        <f>Tabelle1623[[#This Row],[Frageart]]</f>
        <v>Stärkegrad</v>
      </c>
      <c r="J501" s="22" t="str">
        <f t="shared" si="31"/>
        <v>ok</v>
      </c>
      <c r="K501" s="22" t="str">
        <f t="shared" si="32"/>
        <v/>
      </c>
      <c r="L501" s="22" t="str">
        <f t="shared" si="33"/>
        <v/>
      </c>
      <c r="M501" s="22" t="str">
        <f t="shared" si="34"/>
        <v>ok</v>
      </c>
    </row>
    <row r="502" spans="1:13" x14ac:dyDescent="0.2">
      <c r="A502" s="37">
        <f>Tabelle1623[[#This Row],[Projektnummer]]</f>
        <v>4</v>
      </c>
      <c r="B502" s="37" t="str">
        <f>Tabelle1623[[#This Row],[Sprache]]</f>
        <v>D</v>
      </c>
      <c r="C502" s="37">
        <f>Tabelle1623[[#This Row],[Fragenummer]]</f>
        <v>35</v>
      </c>
      <c r="D502" s="37" t="str">
        <f>Tabelle1623[[#This Row],[Nummerzusatz]]</f>
        <v>35f</v>
      </c>
      <c r="E502" s="38" t="str">
        <f>Tabelle1623[[#This Row],[Kategorie]]</f>
        <v>Beruf</v>
      </c>
      <c r="F502" s="38" t="str">
        <f>IF(Tabelle1623[[#This Row],[Unterkategorie_1]]="","",Tabelle1623[[#This Row],[Unterkategorie_1]])</f>
        <v/>
      </c>
      <c r="G502" s="38" t="str">
        <f>IF(Tabelle1623[[#This Row],[Unterkategorie_2]]="","",Tabelle1623[[#This Row],[Unterkategorie_2]])</f>
        <v/>
      </c>
      <c r="H502" s="38" t="str">
        <f>Tabelle1623[[#This Row],[Frageart]]</f>
        <v>Stärkegrad</v>
      </c>
      <c r="J502" s="22" t="str">
        <f t="shared" si="31"/>
        <v>ok</v>
      </c>
      <c r="K502" s="22" t="str">
        <f t="shared" si="32"/>
        <v/>
      </c>
      <c r="L502" s="22" t="str">
        <f t="shared" si="33"/>
        <v/>
      </c>
      <c r="M502" s="22" t="str">
        <f t="shared" si="34"/>
        <v>ok</v>
      </c>
    </row>
    <row r="503" spans="1:13" x14ac:dyDescent="0.2">
      <c r="A503" s="37">
        <f>Tabelle1623[[#This Row],[Projektnummer]]</f>
        <v>4</v>
      </c>
      <c r="B503" s="37" t="str">
        <f>Tabelle1623[[#This Row],[Sprache]]</f>
        <v>D</v>
      </c>
      <c r="C503" s="37">
        <f>Tabelle1623[[#This Row],[Fragenummer]]</f>
        <v>35</v>
      </c>
      <c r="D503" s="37" t="str">
        <f>Tabelle1623[[#This Row],[Nummerzusatz]]</f>
        <v>35g</v>
      </c>
      <c r="E503" s="38" t="str">
        <f>Tabelle1623[[#This Row],[Kategorie]]</f>
        <v>Beruf</v>
      </c>
      <c r="F503" s="38" t="str">
        <f>IF(Tabelle1623[[#This Row],[Unterkategorie_1]]="","",Tabelle1623[[#This Row],[Unterkategorie_1]])</f>
        <v/>
      </c>
      <c r="G503" s="38" t="str">
        <f>IF(Tabelle1623[[#This Row],[Unterkategorie_2]]="","",Tabelle1623[[#This Row],[Unterkategorie_2]])</f>
        <v/>
      </c>
      <c r="H503" s="38" t="str">
        <f>Tabelle1623[[#This Row],[Frageart]]</f>
        <v>Stärkegrad</v>
      </c>
      <c r="J503" s="22" t="str">
        <f t="shared" si="31"/>
        <v>ok</v>
      </c>
      <c r="K503" s="22" t="str">
        <f t="shared" si="32"/>
        <v/>
      </c>
      <c r="L503" s="22" t="str">
        <f t="shared" si="33"/>
        <v/>
      </c>
      <c r="M503" s="22" t="str">
        <f t="shared" si="34"/>
        <v>ok</v>
      </c>
    </row>
    <row r="504" spans="1:13" x14ac:dyDescent="0.2">
      <c r="A504" s="37">
        <f>Tabelle1623[[#This Row],[Projektnummer]]</f>
        <v>4</v>
      </c>
      <c r="B504" s="37" t="str">
        <f>Tabelle1623[[#This Row],[Sprache]]</f>
        <v>D</v>
      </c>
      <c r="C504" s="37">
        <f>Tabelle1623[[#This Row],[Fragenummer]]</f>
        <v>35</v>
      </c>
      <c r="D504" s="37" t="str">
        <f>Tabelle1623[[#This Row],[Nummerzusatz]]</f>
        <v>35h</v>
      </c>
      <c r="E504" s="38" t="str">
        <f>Tabelle1623[[#This Row],[Kategorie]]</f>
        <v>Beruf</v>
      </c>
      <c r="F504" s="38" t="str">
        <f>IF(Tabelle1623[[#This Row],[Unterkategorie_1]]="","",Tabelle1623[[#This Row],[Unterkategorie_1]])</f>
        <v/>
      </c>
      <c r="G504" s="38" t="str">
        <f>IF(Tabelle1623[[#This Row],[Unterkategorie_2]]="","",Tabelle1623[[#This Row],[Unterkategorie_2]])</f>
        <v/>
      </c>
      <c r="H504" s="38" t="str">
        <f>Tabelle1623[[#This Row],[Frageart]]</f>
        <v>Stärkegrad</v>
      </c>
      <c r="J504" s="22" t="str">
        <f t="shared" si="31"/>
        <v>ok</v>
      </c>
      <c r="K504" s="22" t="str">
        <f t="shared" si="32"/>
        <v/>
      </c>
      <c r="L504" s="22" t="str">
        <f t="shared" si="33"/>
        <v/>
      </c>
      <c r="M504" s="22" t="str">
        <f t="shared" si="34"/>
        <v>ok</v>
      </c>
    </row>
    <row r="505" spans="1:13" x14ac:dyDescent="0.2">
      <c r="A505" s="37">
        <f>Tabelle1623[[#This Row],[Projektnummer]]</f>
        <v>4</v>
      </c>
      <c r="B505" s="37" t="str">
        <f>Tabelle1623[[#This Row],[Sprache]]</f>
        <v>D</v>
      </c>
      <c r="C505" s="37">
        <f>Tabelle1623[[#This Row],[Fragenummer]]</f>
        <v>36</v>
      </c>
      <c r="D505" s="37" t="str">
        <f>Tabelle1623[[#This Row],[Nummerzusatz]]</f>
        <v>36a</v>
      </c>
      <c r="E505" s="38" t="str">
        <f>Tabelle1623[[#This Row],[Kategorie]]</f>
        <v>Beruf</v>
      </c>
      <c r="F505" s="38" t="str">
        <f>IF(Tabelle1623[[#This Row],[Unterkategorie_1]]="","",Tabelle1623[[#This Row],[Unterkategorie_1]])</f>
        <v/>
      </c>
      <c r="G505" s="38" t="str">
        <f>IF(Tabelle1623[[#This Row],[Unterkategorie_2]]="","",Tabelle1623[[#This Row],[Unterkategorie_2]])</f>
        <v/>
      </c>
      <c r="H505" s="38" t="str">
        <f>Tabelle1623[[#This Row],[Frageart]]</f>
        <v>Stärkegrad</v>
      </c>
      <c r="J505" s="22" t="str">
        <f t="shared" si="31"/>
        <v>ok</v>
      </c>
      <c r="K505" s="22" t="str">
        <f t="shared" si="32"/>
        <v/>
      </c>
      <c r="L505" s="22" t="str">
        <f t="shared" si="33"/>
        <v/>
      </c>
      <c r="M505" s="22" t="str">
        <f t="shared" si="34"/>
        <v>ok</v>
      </c>
    </row>
    <row r="506" spans="1:13" x14ac:dyDescent="0.2">
      <c r="A506" s="37">
        <f>Tabelle1623[[#This Row],[Projektnummer]]</f>
        <v>4</v>
      </c>
      <c r="B506" s="37" t="str">
        <f>Tabelle1623[[#This Row],[Sprache]]</f>
        <v>D</v>
      </c>
      <c r="C506" s="37">
        <f>Tabelle1623[[#This Row],[Fragenummer]]</f>
        <v>36</v>
      </c>
      <c r="D506" s="37" t="str">
        <f>Tabelle1623[[#This Row],[Nummerzusatz]]</f>
        <v>36b</v>
      </c>
      <c r="E506" s="38" t="str">
        <f>Tabelle1623[[#This Row],[Kategorie]]</f>
        <v>Beruf</v>
      </c>
      <c r="F506" s="38" t="str">
        <f>IF(Tabelle1623[[#This Row],[Unterkategorie_1]]="","",Tabelle1623[[#This Row],[Unterkategorie_1]])</f>
        <v/>
      </c>
      <c r="G506" s="38" t="str">
        <f>IF(Tabelle1623[[#This Row],[Unterkategorie_2]]="","",Tabelle1623[[#This Row],[Unterkategorie_2]])</f>
        <v/>
      </c>
      <c r="H506" s="38" t="str">
        <f>Tabelle1623[[#This Row],[Frageart]]</f>
        <v>Stärkegrad</v>
      </c>
      <c r="J506" s="22" t="str">
        <f t="shared" si="31"/>
        <v>ok</v>
      </c>
      <c r="K506" s="22" t="str">
        <f t="shared" si="32"/>
        <v/>
      </c>
      <c r="L506" s="22" t="str">
        <f t="shared" si="33"/>
        <v/>
      </c>
      <c r="M506" s="22" t="str">
        <f t="shared" si="34"/>
        <v>ok</v>
      </c>
    </row>
    <row r="507" spans="1:13" x14ac:dyDescent="0.2">
      <c r="A507" s="37">
        <f>Tabelle1623[[#This Row],[Projektnummer]]</f>
        <v>4</v>
      </c>
      <c r="B507" s="37" t="str">
        <f>Tabelle1623[[#This Row],[Sprache]]</f>
        <v>D</v>
      </c>
      <c r="C507" s="37">
        <f>Tabelle1623[[#This Row],[Fragenummer]]</f>
        <v>36</v>
      </c>
      <c r="D507" s="37" t="str">
        <f>Tabelle1623[[#This Row],[Nummerzusatz]]</f>
        <v>36c</v>
      </c>
      <c r="E507" s="38" t="str">
        <f>Tabelle1623[[#This Row],[Kategorie]]</f>
        <v>Beruf</v>
      </c>
      <c r="F507" s="38" t="str">
        <f>IF(Tabelle1623[[#This Row],[Unterkategorie_1]]="","",Tabelle1623[[#This Row],[Unterkategorie_1]])</f>
        <v/>
      </c>
      <c r="G507" s="38" t="str">
        <f>IF(Tabelle1623[[#This Row],[Unterkategorie_2]]="","",Tabelle1623[[#This Row],[Unterkategorie_2]])</f>
        <v/>
      </c>
      <c r="H507" s="38" t="str">
        <f>Tabelle1623[[#This Row],[Frageart]]</f>
        <v>Stärkegrad</v>
      </c>
      <c r="J507" s="22" t="str">
        <f t="shared" si="31"/>
        <v>ok</v>
      </c>
      <c r="K507" s="22" t="str">
        <f t="shared" si="32"/>
        <v/>
      </c>
      <c r="L507" s="22" t="str">
        <f t="shared" si="33"/>
        <v/>
      </c>
      <c r="M507" s="22" t="str">
        <f t="shared" si="34"/>
        <v>ok</v>
      </c>
    </row>
    <row r="508" spans="1:13" x14ac:dyDescent="0.2">
      <c r="A508" s="37">
        <f>Tabelle1623[[#This Row],[Projektnummer]]</f>
        <v>4</v>
      </c>
      <c r="B508" s="37" t="str">
        <f>Tabelle1623[[#This Row],[Sprache]]</f>
        <v>D</v>
      </c>
      <c r="C508" s="37">
        <f>Tabelle1623[[#This Row],[Fragenummer]]</f>
        <v>36</v>
      </c>
      <c r="D508" s="37" t="str">
        <f>Tabelle1623[[#This Row],[Nummerzusatz]]</f>
        <v>36d</v>
      </c>
      <c r="E508" s="38" t="str">
        <f>Tabelle1623[[#This Row],[Kategorie]]</f>
        <v>Beruf</v>
      </c>
      <c r="F508" s="38" t="str">
        <f>IF(Tabelle1623[[#This Row],[Unterkategorie_1]]="","",Tabelle1623[[#This Row],[Unterkategorie_1]])</f>
        <v/>
      </c>
      <c r="G508" s="38" t="str">
        <f>IF(Tabelle1623[[#This Row],[Unterkategorie_2]]="","",Tabelle1623[[#This Row],[Unterkategorie_2]])</f>
        <v/>
      </c>
      <c r="H508" s="38" t="str">
        <f>Tabelle1623[[#This Row],[Frageart]]</f>
        <v>Stärkegrad</v>
      </c>
      <c r="J508" s="22" t="str">
        <f t="shared" si="31"/>
        <v>ok</v>
      </c>
      <c r="K508" s="22" t="str">
        <f t="shared" si="32"/>
        <v/>
      </c>
      <c r="L508" s="22" t="str">
        <f t="shared" si="33"/>
        <v/>
      </c>
      <c r="M508" s="22" t="str">
        <f t="shared" si="34"/>
        <v>ok</v>
      </c>
    </row>
    <row r="509" spans="1:13" x14ac:dyDescent="0.2">
      <c r="A509" s="37">
        <f>Tabelle1623[[#This Row],[Projektnummer]]</f>
        <v>4</v>
      </c>
      <c r="B509" s="37" t="str">
        <f>Tabelle1623[[#This Row],[Sprache]]</f>
        <v>D</v>
      </c>
      <c r="C509" s="37">
        <f>Tabelle1623[[#This Row],[Fragenummer]]</f>
        <v>36</v>
      </c>
      <c r="D509" s="37" t="str">
        <f>Tabelle1623[[#This Row],[Nummerzusatz]]</f>
        <v>36e</v>
      </c>
      <c r="E509" s="38" t="str">
        <f>Tabelle1623[[#This Row],[Kategorie]]</f>
        <v>Beruf</v>
      </c>
      <c r="F509" s="38" t="str">
        <f>IF(Tabelle1623[[#This Row],[Unterkategorie_1]]="","",Tabelle1623[[#This Row],[Unterkategorie_1]])</f>
        <v/>
      </c>
      <c r="G509" s="38" t="str">
        <f>IF(Tabelle1623[[#This Row],[Unterkategorie_2]]="","",Tabelle1623[[#This Row],[Unterkategorie_2]])</f>
        <v/>
      </c>
      <c r="H509" s="38" t="str">
        <f>Tabelle1623[[#This Row],[Frageart]]</f>
        <v>Stärkegrad</v>
      </c>
      <c r="J509" s="22" t="str">
        <f t="shared" si="31"/>
        <v>ok</v>
      </c>
      <c r="K509" s="22" t="str">
        <f t="shared" si="32"/>
        <v/>
      </c>
      <c r="L509" s="22" t="str">
        <f t="shared" si="33"/>
        <v/>
      </c>
      <c r="M509" s="22" t="str">
        <f t="shared" si="34"/>
        <v>ok</v>
      </c>
    </row>
    <row r="510" spans="1:13" x14ac:dyDescent="0.2">
      <c r="A510" s="37">
        <f>Tabelle1623[[#This Row],[Projektnummer]]</f>
        <v>4</v>
      </c>
      <c r="B510" s="37" t="str">
        <f>Tabelle1623[[#This Row],[Sprache]]</f>
        <v>D</v>
      </c>
      <c r="C510" s="37">
        <f>Tabelle1623[[#This Row],[Fragenummer]]</f>
        <v>36</v>
      </c>
      <c r="D510" s="37" t="str">
        <f>Tabelle1623[[#This Row],[Nummerzusatz]]</f>
        <v>36f</v>
      </c>
      <c r="E510" s="38" t="str">
        <f>Tabelle1623[[#This Row],[Kategorie]]</f>
        <v>Beruf</v>
      </c>
      <c r="F510" s="38" t="str">
        <f>IF(Tabelle1623[[#This Row],[Unterkategorie_1]]="","",Tabelle1623[[#This Row],[Unterkategorie_1]])</f>
        <v/>
      </c>
      <c r="G510" s="38" t="str">
        <f>IF(Tabelle1623[[#This Row],[Unterkategorie_2]]="","",Tabelle1623[[#This Row],[Unterkategorie_2]])</f>
        <v/>
      </c>
      <c r="H510" s="38" t="str">
        <f>Tabelle1623[[#This Row],[Frageart]]</f>
        <v>Stärkegrad</v>
      </c>
      <c r="J510" s="22" t="str">
        <f t="shared" si="31"/>
        <v>ok</v>
      </c>
      <c r="K510" s="22" t="str">
        <f t="shared" si="32"/>
        <v/>
      </c>
      <c r="L510" s="22" t="str">
        <f t="shared" si="33"/>
        <v/>
      </c>
      <c r="M510" s="22" t="str">
        <f t="shared" si="34"/>
        <v>ok</v>
      </c>
    </row>
    <row r="511" spans="1:13" x14ac:dyDescent="0.2">
      <c r="A511" s="37">
        <f>Tabelle1623[[#This Row],[Projektnummer]]</f>
        <v>4</v>
      </c>
      <c r="B511" s="37" t="str">
        <f>Tabelle1623[[#This Row],[Sprache]]</f>
        <v>D</v>
      </c>
      <c r="C511" s="37">
        <f>Tabelle1623[[#This Row],[Fragenummer]]</f>
        <v>36</v>
      </c>
      <c r="D511" s="37" t="str">
        <f>Tabelle1623[[#This Row],[Nummerzusatz]]</f>
        <v>36g</v>
      </c>
      <c r="E511" s="38" t="str">
        <f>Tabelle1623[[#This Row],[Kategorie]]</f>
        <v>Beruf</v>
      </c>
      <c r="F511" s="38" t="str">
        <f>IF(Tabelle1623[[#This Row],[Unterkategorie_1]]="","",Tabelle1623[[#This Row],[Unterkategorie_1]])</f>
        <v/>
      </c>
      <c r="G511" s="38" t="str">
        <f>IF(Tabelle1623[[#This Row],[Unterkategorie_2]]="","",Tabelle1623[[#This Row],[Unterkategorie_2]])</f>
        <v/>
      </c>
      <c r="H511" s="38" t="str">
        <f>Tabelle1623[[#This Row],[Frageart]]</f>
        <v>Stärkegrad</v>
      </c>
      <c r="J511" s="22" t="str">
        <f t="shared" si="31"/>
        <v>ok</v>
      </c>
      <c r="K511" s="22" t="str">
        <f t="shared" si="32"/>
        <v/>
      </c>
      <c r="L511" s="22" t="str">
        <f t="shared" si="33"/>
        <v/>
      </c>
      <c r="M511" s="22" t="str">
        <f t="shared" si="34"/>
        <v>ok</v>
      </c>
    </row>
    <row r="512" spans="1:13" x14ac:dyDescent="0.2">
      <c r="A512" s="37">
        <f>Tabelle1623[[#This Row],[Projektnummer]]</f>
        <v>4</v>
      </c>
      <c r="B512" s="37" t="str">
        <f>Tabelle1623[[#This Row],[Sprache]]</f>
        <v>D</v>
      </c>
      <c r="C512" s="37">
        <f>Tabelle1623[[#This Row],[Fragenummer]]</f>
        <v>36</v>
      </c>
      <c r="D512" s="37" t="str">
        <f>Tabelle1623[[#This Row],[Nummerzusatz]]</f>
        <v>36h</v>
      </c>
      <c r="E512" s="38" t="str">
        <f>Tabelle1623[[#This Row],[Kategorie]]</f>
        <v>Beruf</v>
      </c>
      <c r="F512" s="38" t="str">
        <f>IF(Tabelle1623[[#This Row],[Unterkategorie_1]]="","",Tabelle1623[[#This Row],[Unterkategorie_1]])</f>
        <v/>
      </c>
      <c r="G512" s="38" t="str">
        <f>IF(Tabelle1623[[#This Row],[Unterkategorie_2]]="","",Tabelle1623[[#This Row],[Unterkategorie_2]])</f>
        <v/>
      </c>
      <c r="H512" s="38" t="str">
        <f>Tabelle1623[[#This Row],[Frageart]]</f>
        <v>Stärkegrad</v>
      </c>
      <c r="J512" s="22" t="str">
        <f t="shared" si="31"/>
        <v>ok</v>
      </c>
      <c r="K512" s="22" t="str">
        <f t="shared" si="32"/>
        <v/>
      </c>
      <c r="L512" s="22" t="str">
        <f t="shared" si="33"/>
        <v/>
      </c>
      <c r="M512" s="22" t="str">
        <f t="shared" si="34"/>
        <v>ok</v>
      </c>
    </row>
    <row r="513" spans="1:13" x14ac:dyDescent="0.2">
      <c r="A513" s="37">
        <f>Tabelle1623[[#This Row],[Projektnummer]]</f>
        <v>4</v>
      </c>
      <c r="B513" s="37" t="str">
        <f>Tabelle1623[[#This Row],[Sprache]]</f>
        <v>D</v>
      </c>
      <c r="C513" s="37">
        <f>Tabelle1623[[#This Row],[Fragenummer]]</f>
        <v>36</v>
      </c>
      <c r="D513" s="37" t="str">
        <f>Tabelle1623[[#This Row],[Nummerzusatz]]</f>
        <v>36i</v>
      </c>
      <c r="E513" s="38" t="str">
        <f>Tabelle1623[[#This Row],[Kategorie]]</f>
        <v>Beruf</v>
      </c>
      <c r="F513" s="38" t="str">
        <f>IF(Tabelle1623[[#This Row],[Unterkategorie_1]]="","",Tabelle1623[[#This Row],[Unterkategorie_1]])</f>
        <v/>
      </c>
      <c r="G513" s="38" t="str">
        <f>IF(Tabelle1623[[#This Row],[Unterkategorie_2]]="","",Tabelle1623[[#This Row],[Unterkategorie_2]])</f>
        <v/>
      </c>
      <c r="H513" s="38" t="str">
        <f>Tabelle1623[[#This Row],[Frageart]]</f>
        <v>Stärkegrad</v>
      </c>
      <c r="J513" s="22" t="str">
        <f t="shared" si="31"/>
        <v>ok</v>
      </c>
      <c r="K513" s="22" t="str">
        <f t="shared" si="32"/>
        <v/>
      </c>
      <c r="L513" s="22" t="str">
        <f t="shared" si="33"/>
        <v/>
      </c>
      <c r="M513" s="22" t="str">
        <f t="shared" si="34"/>
        <v>ok</v>
      </c>
    </row>
    <row r="514" spans="1:13" x14ac:dyDescent="0.2">
      <c r="A514" s="37">
        <f>Tabelle1623[[#This Row],[Projektnummer]]</f>
        <v>4</v>
      </c>
      <c r="B514" s="37" t="str">
        <f>Tabelle1623[[#This Row],[Sprache]]</f>
        <v>D</v>
      </c>
      <c r="C514" s="37">
        <f>Tabelle1623[[#This Row],[Fragenummer]]</f>
        <v>36</v>
      </c>
      <c r="D514" s="37" t="str">
        <f>Tabelle1623[[#This Row],[Nummerzusatz]]</f>
        <v>36j</v>
      </c>
      <c r="E514" s="38" t="str">
        <f>Tabelle1623[[#This Row],[Kategorie]]</f>
        <v>Beruf</v>
      </c>
      <c r="F514" s="38" t="str">
        <f>IF(Tabelle1623[[#This Row],[Unterkategorie_1]]="","",Tabelle1623[[#This Row],[Unterkategorie_1]])</f>
        <v/>
      </c>
      <c r="G514" s="38" t="str">
        <f>IF(Tabelle1623[[#This Row],[Unterkategorie_2]]="","",Tabelle1623[[#This Row],[Unterkategorie_2]])</f>
        <v/>
      </c>
      <c r="H514" s="38" t="str">
        <f>Tabelle1623[[#This Row],[Frageart]]</f>
        <v>Stärkegrad</v>
      </c>
      <c r="J514" s="22" t="str">
        <f t="shared" si="31"/>
        <v>ok</v>
      </c>
      <c r="K514" s="22" t="str">
        <f t="shared" si="32"/>
        <v/>
      </c>
      <c r="L514" s="22" t="str">
        <f t="shared" si="33"/>
        <v/>
      </c>
      <c r="M514" s="22" t="str">
        <f t="shared" si="34"/>
        <v>ok</v>
      </c>
    </row>
    <row r="515" spans="1:13" x14ac:dyDescent="0.2">
      <c r="A515" s="37">
        <f>Tabelle1623[[#This Row],[Projektnummer]]</f>
        <v>4</v>
      </c>
      <c r="B515" s="37" t="str">
        <f>Tabelle1623[[#This Row],[Sprache]]</f>
        <v>D</v>
      </c>
      <c r="C515" s="37">
        <f>Tabelle1623[[#This Row],[Fragenummer]]</f>
        <v>36</v>
      </c>
      <c r="D515" s="37" t="str">
        <f>Tabelle1623[[#This Row],[Nummerzusatz]]</f>
        <v>36k</v>
      </c>
      <c r="E515" s="38" t="str">
        <f>Tabelle1623[[#This Row],[Kategorie]]</f>
        <v>Beruf</v>
      </c>
      <c r="F515" s="38" t="str">
        <f>IF(Tabelle1623[[#This Row],[Unterkategorie_1]]="","",Tabelle1623[[#This Row],[Unterkategorie_1]])</f>
        <v/>
      </c>
      <c r="G515" s="38" t="str">
        <f>IF(Tabelle1623[[#This Row],[Unterkategorie_2]]="","",Tabelle1623[[#This Row],[Unterkategorie_2]])</f>
        <v/>
      </c>
      <c r="H515" s="38" t="str">
        <f>Tabelle1623[[#This Row],[Frageart]]</f>
        <v>Stärkegrad</v>
      </c>
      <c r="J515" s="22" t="str">
        <f t="shared" ref="J515:J578" si="35">IF(ISNUMBER(MATCH(E515,$O$2:$O$31,0)),"ok","check")</f>
        <v>ok</v>
      </c>
      <c r="K515" s="22" t="str">
        <f t="shared" ref="K515:K578" si="36">IF(F515="","",IF(ISNUMBER(MATCH(F515,$R$2:$R$53,0)),"ok","check"))</f>
        <v/>
      </c>
      <c r="L515" s="22" t="str">
        <f t="shared" ref="L515:L578" si="37">IF(G515="","",IF(ISNUMBER(MATCH(G515,$R$2:$R$53,0)),"ok","check"))</f>
        <v/>
      </c>
      <c r="M515" s="22" t="str">
        <f t="shared" ref="M515:M578" si="38">IF(H515="","missing",IF(ISNUMBER(MATCH(H515,$U$2:$U$9,0)),"ok","check"))</f>
        <v>ok</v>
      </c>
    </row>
    <row r="516" spans="1:13" x14ac:dyDescent="0.2">
      <c r="A516" s="37">
        <f>Tabelle1623[[#This Row],[Projektnummer]]</f>
        <v>4</v>
      </c>
      <c r="B516" s="37" t="str">
        <f>Tabelle1623[[#This Row],[Sprache]]</f>
        <v>D</v>
      </c>
      <c r="C516" s="37">
        <f>Tabelle1623[[#This Row],[Fragenummer]]</f>
        <v>36</v>
      </c>
      <c r="D516" s="37" t="str">
        <f>Tabelle1623[[#This Row],[Nummerzusatz]]</f>
        <v>36l</v>
      </c>
      <c r="E516" s="38" t="str">
        <f>Tabelle1623[[#This Row],[Kategorie]]</f>
        <v>Beruf</v>
      </c>
      <c r="F516" s="38" t="str">
        <f>IF(Tabelle1623[[#This Row],[Unterkategorie_1]]="","",Tabelle1623[[#This Row],[Unterkategorie_1]])</f>
        <v/>
      </c>
      <c r="G516" s="38" t="str">
        <f>IF(Tabelle1623[[#This Row],[Unterkategorie_2]]="","",Tabelle1623[[#This Row],[Unterkategorie_2]])</f>
        <v/>
      </c>
      <c r="H516" s="38" t="str">
        <f>Tabelle1623[[#This Row],[Frageart]]</f>
        <v>Stärkegrad</v>
      </c>
      <c r="J516" s="22" t="str">
        <f t="shared" si="35"/>
        <v>ok</v>
      </c>
      <c r="K516" s="22" t="str">
        <f t="shared" si="36"/>
        <v/>
      </c>
      <c r="L516" s="22" t="str">
        <f t="shared" si="37"/>
        <v/>
      </c>
      <c r="M516" s="22" t="str">
        <f t="shared" si="38"/>
        <v>ok</v>
      </c>
    </row>
    <row r="517" spans="1:13" x14ac:dyDescent="0.2">
      <c r="A517" s="37">
        <f>Tabelle1623[[#This Row],[Projektnummer]]</f>
        <v>4</v>
      </c>
      <c r="B517" s="37" t="str">
        <f>Tabelle1623[[#This Row],[Sprache]]</f>
        <v>D</v>
      </c>
      <c r="C517" s="37">
        <f>Tabelle1623[[#This Row],[Fragenummer]]</f>
        <v>36</v>
      </c>
      <c r="D517" s="37" t="str">
        <f>Tabelle1623[[#This Row],[Nummerzusatz]]</f>
        <v>36m</v>
      </c>
      <c r="E517" s="38" t="str">
        <f>Tabelle1623[[#This Row],[Kategorie]]</f>
        <v>Beruf</v>
      </c>
      <c r="F517" s="38" t="str">
        <f>IF(Tabelle1623[[#This Row],[Unterkategorie_1]]="","",Tabelle1623[[#This Row],[Unterkategorie_1]])</f>
        <v/>
      </c>
      <c r="G517" s="38" t="str">
        <f>IF(Tabelle1623[[#This Row],[Unterkategorie_2]]="","",Tabelle1623[[#This Row],[Unterkategorie_2]])</f>
        <v/>
      </c>
      <c r="H517" s="38" t="str">
        <f>Tabelle1623[[#This Row],[Frageart]]</f>
        <v>Stärkegrad</v>
      </c>
      <c r="J517" s="22" t="str">
        <f t="shared" si="35"/>
        <v>ok</v>
      </c>
      <c r="K517" s="22" t="str">
        <f t="shared" si="36"/>
        <v/>
      </c>
      <c r="L517" s="22" t="str">
        <f t="shared" si="37"/>
        <v/>
      </c>
      <c r="M517" s="22" t="str">
        <f t="shared" si="38"/>
        <v>ok</v>
      </c>
    </row>
    <row r="518" spans="1:13" x14ac:dyDescent="0.2">
      <c r="A518" s="37">
        <f>Tabelle1623[[#This Row],[Projektnummer]]</f>
        <v>4</v>
      </c>
      <c r="B518" s="37" t="str">
        <f>Tabelle1623[[#This Row],[Sprache]]</f>
        <v>D</v>
      </c>
      <c r="C518" s="37">
        <f>Tabelle1623[[#This Row],[Fragenummer]]</f>
        <v>36</v>
      </c>
      <c r="D518" s="37" t="str">
        <f>Tabelle1623[[#This Row],[Nummerzusatz]]</f>
        <v>36n</v>
      </c>
      <c r="E518" s="38" t="str">
        <f>Tabelle1623[[#This Row],[Kategorie]]</f>
        <v>Beruf</v>
      </c>
      <c r="F518" s="38" t="str">
        <f>IF(Tabelle1623[[#This Row],[Unterkategorie_1]]="","",Tabelle1623[[#This Row],[Unterkategorie_1]])</f>
        <v/>
      </c>
      <c r="G518" s="38" t="str">
        <f>IF(Tabelle1623[[#This Row],[Unterkategorie_2]]="","",Tabelle1623[[#This Row],[Unterkategorie_2]])</f>
        <v/>
      </c>
      <c r="H518" s="38" t="str">
        <f>Tabelle1623[[#This Row],[Frageart]]</f>
        <v>Stärkegrad</v>
      </c>
      <c r="J518" s="22" t="str">
        <f t="shared" si="35"/>
        <v>ok</v>
      </c>
      <c r="K518" s="22" t="str">
        <f t="shared" si="36"/>
        <v/>
      </c>
      <c r="L518" s="22" t="str">
        <f t="shared" si="37"/>
        <v/>
      </c>
      <c r="M518" s="22" t="str">
        <f t="shared" si="38"/>
        <v>ok</v>
      </c>
    </row>
    <row r="519" spans="1:13" x14ac:dyDescent="0.2">
      <c r="A519" s="37">
        <f>Tabelle1623[[#This Row],[Projektnummer]]</f>
        <v>4</v>
      </c>
      <c r="B519" s="37" t="str">
        <f>Tabelle1623[[#This Row],[Sprache]]</f>
        <v>D</v>
      </c>
      <c r="C519" s="37">
        <f>Tabelle1623[[#This Row],[Fragenummer]]</f>
        <v>36</v>
      </c>
      <c r="D519" s="37" t="str">
        <f>Tabelle1623[[#This Row],[Nummerzusatz]]</f>
        <v>36o</v>
      </c>
      <c r="E519" s="38" t="str">
        <f>Tabelle1623[[#This Row],[Kategorie]]</f>
        <v>Beruf</v>
      </c>
      <c r="F519" s="38" t="str">
        <f>IF(Tabelle1623[[#This Row],[Unterkategorie_1]]="","",Tabelle1623[[#This Row],[Unterkategorie_1]])</f>
        <v/>
      </c>
      <c r="G519" s="38" t="str">
        <f>IF(Tabelle1623[[#This Row],[Unterkategorie_2]]="","",Tabelle1623[[#This Row],[Unterkategorie_2]])</f>
        <v/>
      </c>
      <c r="H519" s="38" t="str">
        <f>Tabelle1623[[#This Row],[Frageart]]</f>
        <v>Stärkegrad</v>
      </c>
      <c r="J519" s="22" t="str">
        <f t="shared" si="35"/>
        <v>ok</v>
      </c>
      <c r="K519" s="22" t="str">
        <f t="shared" si="36"/>
        <v/>
      </c>
      <c r="L519" s="22" t="str">
        <f t="shared" si="37"/>
        <v/>
      </c>
      <c r="M519" s="22" t="str">
        <f t="shared" si="38"/>
        <v>ok</v>
      </c>
    </row>
    <row r="520" spans="1:13" x14ac:dyDescent="0.2">
      <c r="A520" s="37">
        <f>Tabelle1623[[#This Row],[Projektnummer]]</f>
        <v>4</v>
      </c>
      <c r="B520" s="37" t="str">
        <f>Tabelle1623[[#This Row],[Sprache]]</f>
        <v>D</v>
      </c>
      <c r="C520" s="37">
        <f>Tabelle1623[[#This Row],[Fragenummer]]</f>
        <v>36</v>
      </c>
      <c r="D520" s="37" t="str">
        <f>Tabelle1623[[#This Row],[Nummerzusatz]]</f>
        <v>36p</v>
      </c>
      <c r="E520" s="38" t="str">
        <f>Tabelle1623[[#This Row],[Kategorie]]</f>
        <v>Beruf</v>
      </c>
      <c r="F520" s="38" t="str">
        <f>IF(Tabelle1623[[#This Row],[Unterkategorie_1]]="","",Tabelle1623[[#This Row],[Unterkategorie_1]])</f>
        <v/>
      </c>
      <c r="G520" s="38" t="str">
        <f>IF(Tabelle1623[[#This Row],[Unterkategorie_2]]="","",Tabelle1623[[#This Row],[Unterkategorie_2]])</f>
        <v/>
      </c>
      <c r="H520" s="38" t="str">
        <f>Tabelle1623[[#This Row],[Frageart]]</f>
        <v>Stärkegrad</v>
      </c>
      <c r="J520" s="22" t="str">
        <f t="shared" si="35"/>
        <v>ok</v>
      </c>
      <c r="K520" s="22" t="str">
        <f t="shared" si="36"/>
        <v/>
      </c>
      <c r="L520" s="22" t="str">
        <f t="shared" si="37"/>
        <v/>
      </c>
      <c r="M520" s="22" t="str">
        <f t="shared" si="38"/>
        <v>ok</v>
      </c>
    </row>
    <row r="521" spans="1:13" x14ac:dyDescent="0.2">
      <c r="A521" s="37">
        <f>Tabelle1623[[#This Row],[Projektnummer]]</f>
        <v>4</v>
      </c>
      <c r="B521" s="37" t="str">
        <f>Tabelle1623[[#This Row],[Sprache]]</f>
        <v>D</v>
      </c>
      <c r="C521" s="37">
        <f>Tabelle1623[[#This Row],[Fragenummer]]</f>
        <v>36</v>
      </c>
      <c r="D521" s="37" t="str">
        <f>Tabelle1623[[#This Row],[Nummerzusatz]]</f>
        <v>36q</v>
      </c>
      <c r="E521" s="38" t="str">
        <f>Tabelle1623[[#This Row],[Kategorie]]</f>
        <v>Beruf</v>
      </c>
      <c r="F521" s="38" t="str">
        <f>IF(Tabelle1623[[#This Row],[Unterkategorie_1]]="","",Tabelle1623[[#This Row],[Unterkategorie_1]])</f>
        <v/>
      </c>
      <c r="G521" s="38" t="str">
        <f>IF(Tabelle1623[[#This Row],[Unterkategorie_2]]="","",Tabelle1623[[#This Row],[Unterkategorie_2]])</f>
        <v/>
      </c>
      <c r="H521" s="38" t="str">
        <f>Tabelle1623[[#This Row],[Frageart]]</f>
        <v>Stärkegrad</v>
      </c>
      <c r="J521" s="22" t="str">
        <f t="shared" si="35"/>
        <v>ok</v>
      </c>
      <c r="K521" s="22" t="str">
        <f t="shared" si="36"/>
        <v/>
      </c>
      <c r="L521" s="22" t="str">
        <f t="shared" si="37"/>
        <v/>
      </c>
      <c r="M521" s="22" t="str">
        <f t="shared" si="38"/>
        <v>ok</v>
      </c>
    </row>
    <row r="522" spans="1:13" x14ac:dyDescent="0.2">
      <c r="A522" s="37">
        <f>Tabelle1623[[#This Row],[Projektnummer]]</f>
        <v>4</v>
      </c>
      <c r="B522" s="37" t="str">
        <f>Tabelle1623[[#This Row],[Sprache]]</f>
        <v>D</v>
      </c>
      <c r="C522" s="37">
        <f>Tabelle1623[[#This Row],[Fragenummer]]</f>
        <v>36</v>
      </c>
      <c r="D522" s="37" t="str">
        <f>Tabelle1623[[#This Row],[Nummerzusatz]]</f>
        <v>36r</v>
      </c>
      <c r="E522" s="38" t="str">
        <f>Tabelle1623[[#This Row],[Kategorie]]</f>
        <v>Beruf</v>
      </c>
      <c r="F522" s="38" t="str">
        <f>IF(Tabelle1623[[#This Row],[Unterkategorie_1]]="","",Tabelle1623[[#This Row],[Unterkategorie_1]])</f>
        <v/>
      </c>
      <c r="G522" s="38" t="str">
        <f>IF(Tabelle1623[[#This Row],[Unterkategorie_2]]="","",Tabelle1623[[#This Row],[Unterkategorie_2]])</f>
        <v/>
      </c>
      <c r="H522" s="38" t="str">
        <f>Tabelle1623[[#This Row],[Frageart]]</f>
        <v>Stärkegrad</v>
      </c>
      <c r="J522" s="22" t="str">
        <f t="shared" si="35"/>
        <v>ok</v>
      </c>
      <c r="K522" s="22" t="str">
        <f t="shared" si="36"/>
        <v/>
      </c>
      <c r="L522" s="22" t="str">
        <f t="shared" si="37"/>
        <v/>
      </c>
      <c r="M522" s="22" t="str">
        <f t="shared" si="38"/>
        <v>ok</v>
      </c>
    </row>
    <row r="523" spans="1:13" x14ac:dyDescent="0.2">
      <c r="A523" s="37">
        <f>Tabelle1623[[#This Row],[Projektnummer]]</f>
        <v>4</v>
      </c>
      <c r="B523" s="37" t="str">
        <f>Tabelle1623[[#This Row],[Sprache]]</f>
        <v>D</v>
      </c>
      <c r="C523" s="37">
        <f>Tabelle1623[[#This Row],[Fragenummer]]</f>
        <v>36</v>
      </c>
      <c r="D523" s="37" t="str">
        <f>Tabelle1623[[#This Row],[Nummerzusatz]]</f>
        <v>36s</v>
      </c>
      <c r="E523" s="38" t="str">
        <f>Tabelle1623[[#This Row],[Kategorie]]</f>
        <v>Beruf</v>
      </c>
      <c r="F523" s="38" t="str">
        <f>IF(Tabelle1623[[#This Row],[Unterkategorie_1]]="","",Tabelle1623[[#This Row],[Unterkategorie_1]])</f>
        <v/>
      </c>
      <c r="G523" s="38" t="str">
        <f>IF(Tabelle1623[[#This Row],[Unterkategorie_2]]="","",Tabelle1623[[#This Row],[Unterkategorie_2]])</f>
        <v/>
      </c>
      <c r="H523" s="38" t="str">
        <f>Tabelle1623[[#This Row],[Frageart]]</f>
        <v>offene frage</v>
      </c>
      <c r="J523" s="22" t="str">
        <f t="shared" si="35"/>
        <v>ok</v>
      </c>
      <c r="K523" s="22" t="str">
        <f t="shared" si="36"/>
        <v/>
      </c>
      <c r="L523" s="22" t="str">
        <f t="shared" si="37"/>
        <v/>
      </c>
      <c r="M523" s="22" t="str">
        <f t="shared" si="38"/>
        <v>ok</v>
      </c>
    </row>
    <row r="524" spans="1:13" x14ac:dyDescent="0.2">
      <c r="A524" s="37">
        <f>Tabelle1623[[#This Row],[Projektnummer]]</f>
        <v>4</v>
      </c>
      <c r="B524" s="37" t="str">
        <f>Tabelle1623[[#This Row],[Sprache]]</f>
        <v>D</v>
      </c>
      <c r="C524" s="37">
        <f>Tabelle1623[[#This Row],[Fragenummer]]</f>
        <v>37</v>
      </c>
      <c r="D524" s="37">
        <f>Tabelle1623[[#This Row],[Nummerzusatz]]</f>
        <v>37</v>
      </c>
      <c r="E524" s="38" t="str">
        <f>Tabelle1623[[#This Row],[Kategorie]]</f>
        <v>Beruf</v>
      </c>
      <c r="F524" s="38" t="str">
        <f>IF(Tabelle1623[[#This Row],[Unterkategorie_1]]="","",Tabelle1623[[#This Row],[Unterkategorie_1]])</f>
        <v/>
      </c>
      <c r="G524" s="38" t="str">
        <f>IF(Tabelle1623[[#This Row],[Unterkategorie_2]]="","",Tabelle1623[[#This Row],[Unterkategorie_2]])</f>
        <v/>
      </c>
      <c r="H524" s="38" t="str">
        <f>Tabelle1623[[#This Row],[Frageart]]</f>
        <v>Information</v>
      </c>
      <c r="J524" s="22" t="str">
        <f t="shared" si="35"/>
        <v>ok</v>
      </c>
      <c r="K524" s="22" t="str">
        <f t="shared" si="36"/>
        <v/>
      </c>
      <c r="L524" s="22" t="str">
        <f t="shared" si="37"/>
        <v/>
      </c>
      <c r="M524" s="22" t="str">
        <f t="shared" si="38"/>
        <v>ok</v>
      </c>
    </row>
    <row r="525" spans="1:13" x14ac:dyDescent="0.2">
      <c r="A525" s="37">
        <f>Tabelle1623[[#This Row],[Projektnummer]]</f>
        <v>4</v>
      </c>
      <c r="B525" s="37" t="str">
        <f>Tabelle1623[[#This Row],[Sprache]]</f>
        <v>D</v>
      </c>
      <c r="C525" s="37">
        <f>Tabelle1623[[#This Row],[Fragenummer]]</f>
        <v>38</v>
      </c>
      <c r="D525" s="37" t="str">
        <f>Tabelle1623[[#This Row],[Nummerzusatz]]</f>
        <v>38a</v>
      </c>
      <c r="E525" s="38" t="str">
        <f>Tabelle1623[[#This Row],[Kategorie]]</f>
        <v>Freizeit</v>
      </c>
      <c r="F525" s="38" t="str">
        <f>IF(Tabelle1623[[#This Row],[Unterkategorie_1]]="","",Tabelle1623[[#This Row],[Unterkategorie_1]])</f>
        <v/>
      </c>
      <c r="G525" s="38" t="str">
        <f>IF(Tabelle1623[[#This Row],[Unterkategorie_2]]="","",Tabelle1623[[#This Row],[Unterkategorie_2]])</f>
        <v/>
      </c>
      <c r="H525" s="38" t="str">
        <f>Tabelle1623[[#This Row],[Frageart]]</f>
        <v>Häufigkeit</v>
      </c>
      <c r="J525" s="22" t="str">
        <f t="shared" si="35"/>
        <v>ok</v>
      </c>
      <c r="K525" s="22" t="str">
        <f t="shared" si="36"/>
        <v/>
      </c>
      <c r="L525" s="22" t="str">
        <f t="shared" si="37"/>
        <v/>
      </c>
      <c r="M525" s="22" t="str">
        <f t="shared" si="38"/>
        <v>ok</v>
      </c>
    </row>
    <row r="526" spans="1:13" x14ac:dyDescent="0.2">
      <c r="A526" s="37">
        <f>Tabelle1623[[#This Row],[Projektnummer]]</f>
        <v>4</v>
      </c>
      <c r="B526" s="37" t="str">
        <f>Tabelle1623[[#This Row],[Sprache]]</f>
        <v>D</v>
      </c>
      <c r="C526" s="37">
        <f>Tabelle1623[[#This Row],[Fragenummer]]</f>
        <v>38</v>
      </c>
      <c r="D526" s="37" t="str">
        <f>Tabelle1623[[#This Row],[Nummerzusatz]]</f>
        <v>38b</v>
      </c>
      <c r="E526" s="38" t="str">
        <f>Tabelle1623[[#This Row],[Kategorie]]</f>
        <v>Freizeit</v>
      </c>
      <c r="F526" s="38" t="str">
        <f>IF(Tabelle1623[[#This Row],[Unterkategorie_1]]="","",Tabelle1623[[#This Row],[Unterkategorie_1]])</f>
        <v/>
      </c>
      <c r="G526" s="38" t="str">
        <f>IF(Tabelle1623[[#This Row],[Unterkategorie_2]]="","",Tabelle1623[[#This Row],[Unterkategorie_2]])</f>
        <v/>
      </c>
      <c r="H526" s="38" t="str">
        <f>Tabelle1623[[#This Row],[Frageart]]</f>
        <v>Häufigkeit</v>
      </c>
      <c r="J526" s="22" t="str">
        <f t="shared" si="35"/>
        <v>ok</v>
      </c>
      <c r="K526" s="22" t="str">
        <f t="shared" si="36"/>
        <v/>
      </c>
      <c r="L526" s="22" t="str">
        <f t="shared" si="37"/>
        <v/>
      </c>
      <c r="M526" s="22" t="str">
        <f t="shared" si="38"/>
        <v>ok</v>
      </c>
    </row>
    <row r="527" spans="1:13" x14ac:dyDescent="0.2">
      <c r="A527" s="37">
        <f>Tabelle1623[[#This Row],[Projektnummer]]</f>
        <v>4</v>
      </c>
      <c r="B527" s="37" t="str">
        <f>Tabelle1623[[#This Row],[Sprache]]</f>
        <v>D</v>
      </c>
      <c r="C527" s="37">
        <f>Tabelle1623[[#This Row],[Fragenummer]]</f>
        <v>38</v>
      </c>
      <c r="D527" s="37" t="str">
        <f>Tabelle1623[[#This Row],[Nummerzusatz]]</f>
        <v>38c</v>
      </c>
      <c r="E527" s="38" t="str">
        <f>Tabelle1623[[#This Row],[Kategorie]]</f>
        <v>Freizeit</v>
      </c>
      <c r="F527" s="38" t="str">
        <f>IF(Tabelle1623[[#This Row],[Unterkategorie_1]]="","",Tabelle1623[[#This Row],[Unterkategorie_1]])</f>
        <v/>
      </c>
      <c r="G527" s="38" t="str">
        <f>IF(Tabelle1623[[#This Row],[Unterkategorie_2]]="","",Tabelle1623[[#This Row],[Unterkategorie_2]])</f>
        <v/>
      </c>
      <c r="H527" s="38" t="str">
        <f>Tabelle1623[[#This Row],[Frageart]]</f>
        <v>Häufigkeit</v>
      </c>
      <c r="J527" s="22" t="str">
        <f t="shared" si="35"/>
        <v>ok</v>
      </c>
      <c r="K527" s="22" t="str">
        <f t="shared" si="36"/>
        <v/>
      </c>
      <c r="L527" s="22" t="str">
        <f t="shared" si="37"/>
        <v/>
      </c>
      <c r="M527" s="22" t="str">
        <f t="shared" si="38"/>
        <v>ok</v>
      </c>
    </row>
    <row r="528" spans="1:13" x14ac:dyDescent="0.2">
      <c r="A528" s="37">
        <f>Tabelle1623[[#This Row],[Projektnummer]]</f>
        <v>4</v>
      </c>
      <c r="B528" s="37" t="str">
        <f>Tabelle1623[[#This Row],[Sprache]]</f>
        <v>D</v>
      </c>
      <c r="C528" s="37">
        <f>Tabelle1623[[#This Row],[Fragenummer]]</f>
        <v>38</v>
      </c>
      <c r="D528" s="37" t="str">
        <f>Tabelle1623[[#This Row],[Nummerzusatz]]</f>
        <v>38d</v>
      </c>
      <c r="E528" s="38" t="str">
        <f>Tabelle1623[[#This Row],[Kategorie]]</f>
        <v>Freizeit</v>
      </c>
      <c r="F528" s="38" t="str">
        <f>IF(Tabelle1623[[#This Row],[Unterkategorie_1]]="","",Tabelle1623[[#This Row],[Unterkategorie_1]])</f>
        <v/>
      </c>
      <c r="G528" s="38" t="str">
        <f>IF(Tabelle1623[[#This Row],[Unterkategorie_2]]="","",Tabelle1623[[#This Row],[Unterkategorie_2]])</f>
        <v/>
      </c>
      <c r="H528" s="38" t="str">
        <f>Tabelle1623[[#This Row],[Frageart]]</f>
        <v>Häufigkeit</v>
      </c>
      <c r="J528" s="22" t="str">
        <f t="shared" si="35"/>
        <v>ok</v>
      </c>
      <c r="K528" s="22" t="str">
        <f t="shared" si="36"/>
        <v/>
      </c>
      <c r="L528" s="22" t="str">
        <f t="shared" si="37"/>
        <v/>
      </c>
      <c r="M528" s="22" t="str">
        <f t="shared" si="38"/>
        <v>ok</v>
      </c>
    </row>
    <row r="529" spans="1:13" x14ac:dyDescent="0.2">
      <c r="A529" s="37">
        <f>Tabelle1623[[#This Row],[Projektnummer]]</f>
        <v>4</v>
      </c>
      <c r="B529" s="37" t="str">
        <f>Tabelle1623[[#This Row],[Sprache]]</f>
        <v>D</v>
      </c>
      <c r="C529" s="37">
        <f>Tabelle1623[[#This Row],[Fragenummer]]</f>
        <v>38</v>
      </c>
      <c r="D529" s="37" t="str">
        <f>Tabelle1623[[#This Row],[Nummerzusatz]]</f>
        <v>38e</v>
      </c>
      <c r="E529" s="38" t="str">
        <f>Tabelle1623[[#This Row],[Kategorie]]</f>
        <v>Freizeit</v>
      </c>
      <c r="F529" s="38" t="str">
        <f>IF(Tabelle1623[[#This Row],[Unterkategorie_1]]="","",Tabelle1623[[#This Row],[Unterkategorie_1]])</f>
        <v/>
      </c>
      <c r="G529" s="38" t="str">
        <f>IF(Tabelle1623[[#This Row],[Unterkategorie_2]]="","",Tabelle1623[[#This Row],[Unterkategorie_2]])</f>
        <v/>
      </c>
      <c r="H529" s="38" t="str">
        <f>Tabelle1623[[#This Row],[Frageart]]</f>
        <v>Häufigkeit</v>
      </c>
      <c r="J529" s="22" t="str">
        <f t="shared" si="35"/>
        <v>ok</v>
      </c>
      <c r="K529" s="22" t="str">
        <f t="shared" si="36"/>
        <v/>
      </c>
      <c r="L529" s="22" t="str">
        <f t="shared" si="37"/>
        <v/>
      </c>
      <c r="M529" s="22" t="str">
        <f t="shared" si="38"/>
        <v>ok</v>
      </c>
    </row>
    <row r="530" spans="1:13" x14ac:dyDescent="0.2">
      <c r="A530" s="37">
        <f>Tabelle1623[[#This Row],[Projektnummer]]</f>
        <v>4</v>
      </c>
      <c r="B530" s="37" t="str">
        <f>Tabelle1623[[#This Row],[Sprache]]</f>
        <v>D</v>
      </c>
      <c r="C530" s="37">
        <f>Tabelle1623[[#This Row],[Fragenummer]]</f>
        <v>38</v>
      </c>
      <c r="D530" s="37" t="str">
        <f>Tabelle1623[[#This Row],[Nummerzusatz]]</f>
        <v>38f</v>
      </c>
      <c r="E530" s="38" t="str">
        <f>Tabelle1623[[#This Row],[Kategorie]]</f>
        <v>Freizeit</v>
      </c>
      <c r="F530" s="38" t="str">
        <f>IF(Tabelle1623[[#This Row],[Unterkategorie_1]]="","",Tabelle1623[[#This Row],[Unterkategorie_1]])</f>
        <v/>
      </c>
      <c r="G530" s="38" t="str">
        <f>IF(Tabelle1623[[#This Row],[Unterkategorie_2]]="","",Tabelle1623[[#This Row],[Unterkategorie_2]])</f>
        <v/>
      </c>
      <c r="H530" s="38" t="str">
        <f>Tabelle1623[[#This Row],[Frageart]]</f>
        <v>Häufigkeit</v>
      </c>
      <c r="J530" s="22" t="str">
        <f t="shared" si="35"/>
        <v>ok</v>
      </c>
      <c r="K530" s="22" t="str">
        <f t="shared" si="36"/>
        <v/>
      </c>
      <c r="L530" s="22" t="str">
        <f t="shared" si="37"/>
        <v/>
      </c>
      <c r="M530" s="22" t="str">
        <f t="shared" si="38"/>
        <v>ok</v>
      </c>
    </row>
    <row r="531" spans="1:13" x14ac:dyDescent="0.2">
      <c r="A531" s="37">
        <f>Tabelle1623[[#This Row],[Projektnummer]]</f>
        <v>4</v>
      </c>
      <c r="B531" s="37" t="str">
        <f>Tabelle1623[[#This Row],[Sprache]]</f>
        <v>D</v>
      </c>
      <c r="C531" s="37">
        <f>Tabelle1623[[#This Row],[Fragenummer]]</f>
        <v>38</v>
      </c>
      <c r="D531" s="37" t="str">
        <f>Tabelle1623[[#This Row],[Nummerzusatz]]</f>
        <v>38g</v>
      </c>
      <c r="E531" s="38" t="str">
        <f>Tabelle1623[[#This Row],[Kategorie]]</f>
        <v>Freizeit</v>
      </c>
      <c r="F531" s="38" t="str">
        <f>IF(Tabelle1623[[#This Row],[Unterkategorie_1]]="","",Tabelle1623[[#This Row],[Unterkategorie_1]])</f>
        <v/>
      </c>
      <c r="G531" s="38" t="str">
        <f>IF(Tabelle1623[[#This Row],[Unterkategorie_2]]="","",Tabelle1623[[#This Row],[Unterkategorie_2]])</f>
        <v/>
      </c>
      <c r="H531" s="38" t="str">
        <f>Tabelle1623[[#This Row],[Frageart]]</f>
        <v>Häufigkeit</v>
      </c>
      <c r="J531" s="22" t="str">
        <f t="shared" si="35"/>
        <v>ok</v>
      </c>
      <c r="K531" s="22" t="str">
        <f t="shared" si="36"/>
        <v/>
      </c>
      <c r="L531" s="22" t="str">
        <f t="shared" si="37"/>
        <v/>
      </c>
      <c r="M531" s="22" t="str">
        <f t="shared" si="38"/>
        <v>ok</v>
      </c>
    </row>
    <row r="532" spans="1:13" x14ac:dyDescent="0.2">
      <c r="A532" s="37">
        <f>Tabelle1623[[#This Row],[Projektnummer]]</f>
        <v>4</v>
      </c>
      <c r="B532" s="37" t="str">
        <f>Tabelle1623[[#This Row],[Sprache]]</f>
        <v>D</v>
      </c>
      <c r="C532" s="37">
        <f>Tabelle1623[[#This Row],[Fragenummer]]</f>
        <v>38</v>
      </c>
      <c r="D532" s="37" t="str">
        <f>Tabelle1623[[#This Row],[Nummerzusatz]]</f>
        <v>38h</v>
      </c>
      <c r="E532" s="38" t="str">
        <f>Tabelle1623[[#This Row],[Kategorie]]</f>
        <v>Freizeit</v>
      </c>
      <c r="F532" s="38" t="str">
        <f>IF(Tabelle1623[[#This Row],[Unterkategorie_1]]="","",Tabelle1623[[#This Row],[Unterkategorie_1]])</f>
        <v/>
      </c>
      <c r="G532" s="38" t="str">
        <f>IF(Tabelle1623[[#This Row],[Unterkategorie_2]]="","",Tabelle1623[[#This Row],[Unterkategorie_2]])</f>
        <v/>
      </c>
      <c r="H532" s="38" t="str">
        <f>Tabelle1623[[#This Row],[Frageart]]</f>
        <v>Häufigkeit</v>
      </c>
      <c r="J532" s="22" t="str">
        <f t="shared" si="35"/>
        <v>ok</v>
      </c>
      <c r="K532" s="22" t="str">
        <f t="shared" si="36"/>
        <v/>
      </c>
      <c r="L532" s="22" t="str">
        <f t="shared" si="37"/>
        <v/>
      </c>
      <c r="M532" s="22" t="str">
        <f t="shared" si="38"/>
        <v>ok</v>
      </c>
    </row>
    <row r="533" spans="1:13" x14ac:dyDescent="0.2">
      <c r="A533" s="37">
        <f>Tabelle1623[[#This Row],[Projektnummer]]</f>
        <v>4</v>
      </c>
      <c r="B533" s="37" t="str">
        <f>Tabelle1623[[#This Row],[Sprache]]</f>
        <v>D</v>
      </c>
      <c r="C533" s="37">
        <f>Tabelle1623[[#This Row],[Fragenummer]]</f>
        <v>38</v>
      </c>
      <c r="D533" s="37" t="str">
        <f>Tabelle1623[[#This Row],[Nummerzusatz]]</f>
        <v>38i</v>
      </c>
      <c r="E533" s="38" t="str">
        <f>Tabelle1623[[#This Row],[Kategorie]]</f>
        <v>Freizeit</v>
      </c>
      <c r="F533" s="38" t="str">
        <f>IF(Tabelle1623[[#This Row],[Unterkategorie_1]]="","",Tabelle1623[[#This Row],[Unterkategorie_1]])</f>
        <v/>
      </c>
      <c r="G533" s="38" t="str">
        <f>IF(Tabelle1623[[#This Row],[Unterkategorie_2]]="","",Tabelle1623[[#This Row],[Unterkategorie_2]])</f>
        <v/>
      </c>
      <c r="H533" s="38" t="str">
        <f>Tabelle1623[[#This Row],[Frageart]]</f>
        <v>Häufigkeit</v>
      </c>
      <c r="J533" s="22" t="str">
        <f t="shared" si="35"/>
        <v>ok</v>
      </c>
      <c r="K533" s="22" t="str">
        <f t="shared" si="36"/>
        <v/>
      </c>
      <c r="L533" s="22" t="str">
        <f t="shared" si="37"/>
        <v/>
      </c>
      <c r="M533" s="22" t="str">
        <f t="shared" si="38"/>
        <v>ok</v>
      </c>
    </row>
    <row r="534" spans="1:13" x14ac:dyDescent="0.2">
      <c r="A534" s="37">
        <f>Tabelle1623[[#This Row],[Projektnummer]]</f>
        <v>4</v>
      </c>
      <c r="B534" s="37" t="str">
        <f>Tabelle1623[[#This Row],[Sprache]]</f>
        <v>D</v>
      </c>
      <c r="C534" s="37">
        <f>Tabelle1623[[#This Row],[Fragenummer]]</f>
        <v>38</v>
      </c>
      <c r="D534" s="37" t="str">
        <f>Tabelle1623[[#This Row],[Nummerzusatz]]</f>
        <v>38j</v>
      </c>
      <c r="E534" s="38" t="str">
        <f>Tabelle1623[[#This Row],[Kategorie]]</f>
        <v>Freizeit</v>
      </c>
      <c r="F534" s="38" t="str">
        <f>IF(Tabelle1623[[#This Row],[Unterkategorie_1]]="","",Tabelle1623[[#This Row],[Unterkategorie_1]])</f>
        <v/>
      </c>
      <c r="G534" s="38" t="str">
        <f>IF(Tabelle1623[[#This Row],[Unterkategorie_2]]="","",Tabelle1623[[#This Row],[Unterkategorie_2]])</f>
        <v/>
      </c>
      <c r="H534" s="38" t="str">
        <f>Tabelle1623[[#This Row],[Frageart]]</f>
        <v>Häufigkeit</v>
      </c>
      <c r="J534" s="22" t="str">
        <f t="shared" si="35"/>
        <v>ok</v>
      </c>
      <c r="K534" s="22" t="str">
        <f t="shared" si="36"/>
        <v/>
      </c>
      <c r="L534" s="22" t="str">
        <f t="shared" si="37"/>
        <v/>
      </c>
      <c r="M534" s="22" t="str">
        <f t="shared" si="38"/>
        <v>ok</v>
      </c>
    </row>
    <row r="535" spans="1:13" x14ac:dyDescent="0.2">
      <c r="A535" s="37">
        <f>Tabelle1623[[#This Row],[Projektnummer]]</f>
        <v>4</v>
      </c>
      <c r="B535" s="37" t="str">
        <f>Tabelle1623[[#This Row],[Sprache]]</f>
        <v>D</v>
      </c>
      <c r="C535" s="37">
        <f>Tabelle1623[[#This Row],[Fragenummer]]</f>
        <v>38</v>
      </c>
      <c r="D535" s="37" t="str">
        <f>Tabelle1623[[#This Row],[Nummerzusatz]]</f>
        <v>38k</v>
      </c>
      <c r="E535" s="38" t="str">
        <f>Tabelle1623[[#This Row],[Kategorie]]</f>
        <v>Freizeit</v>
      </c>
      <c r="F535" s="38" t="str">
        <f>IF(Tabelle1623[[#This Row],[Unterkategorie_1]]="","",Tabelle1623[[#This Row],[Unterkategorie_1]])</f>
        <v/>
      </c>
      <c r="G535" s="38" t="str">
        <f>IF(Tabelle1623[[#This Row],[Unterkategorie_2]]="","",Tabelle1623[[#This Row],[Unterkategorie_2]])</f>
        <v/>
      </c>
      <c r="H535" s="38" t="str">
        <f>Tabelle1623[[#This Row],[Frageart]]</f>
        <v>Häufigkeit</v>
      </c>
      <c r="J535" s="22" t="str">
        <f t="shared" si="35"/>
        <v>ok</v>
      </c>
      <c r="K535" s="22" t="str">
        <f t="shared" si="36"/>
        <v/>
      </c>
      <c r="L535" s="22" t="str">
        <f t="shared" si="37"/>
        <v/>
      </c>
      <c r="M535" s="22" t="str">
        <f t="shared" si="38"/>
        <v>ok</v>
      </c>
    </row>
    <row r="536" spans="1:13" x14ac:dyDescent="0.2">
      <c r="A536" s="37">
        <f>Tabelle1623[[#This Row],[Projektnummer]]</f>
        <v>4</v>
      </c>
      <c r="B536" s="37" t="str">
        <f>Tabelle1623[[#This Row],[Sprache]]</f>
        <v>D</v>
      </c>
      <c r="C536" s="37">
        <f>Tabelle1623[[#This Row],[Fragenummer]]</f>
        <v>38</v>
      </c>
      <c r="D536" s="37" t="str">
        <f>Tabelle1623[[#This Row],[Nummerzusatz]]</f>
        <v>38l</v>
      </c>
      <c r="E536" s="38" t="str">
        <f>Tabelle1623[[#This Row],[Kategorie]]</f>
        <v>Freizeit</v>
      </c>
      <c r="F536" s="38" t="str">
        <f>IF(Tabelle1623[[#This Row],[Unterkategorie_1]]="","",Tabelle1623[[#This Row],[Unterkategorie_1]])</f>
        <v/>
      </c>
      <c r="G536" s="38" t="str">
        <f>IF(Tabelle1623[[#This Row],[Unterkategorie_2]]="","",Tabelle1623[[#This Row],[Unterkategorie_2]])</f>
        <v/>
      </c>
      <c r="H536" s="38" t="str">
        <f>Tabelle1623[[#This Row],[Frageart]]</f>
        <v>Häufigkeit</v>
      </c>
      <c r="J536" s="22" t="str">
        <f t="shared" si="35"/>
        <v>ok</v>
      </c>
      <c r="K536" s="22" t="str">
        <f t="shared" si="36"/>
        <v/>
      </c>
      <c r="L536" s="22" t="str">
        <f t="shared" si="37"/>
        <v/>
      </c>
      <c r="M536" s="22" t="str">
        <f t="shared" si="38"/>
        <v>ok</v>
      </c>
    </row>
    <row r="537" spans="1:13" x14ac:dyDescent="0.2">
      <c r="A537" s="37">
        <f>Tabelle1623[[#This Row],[Projektnummer]]</f>
        <v>4</v>
      </c>
      <c r="B537" s="37" t="str">
        <f>Tabelle1623[[#This Row],[Sprache]]</f>
        <v>D</v>
      </c>
      <c r="C537" s="37">
        <f>Tabelle1623[[#This Row],[Fragenummer]]</f>
        <v>38</v>
      </c>
      <c r="D537" s="37" t="str">
        <f>Tabelle1623[[#This Row],[Nummerzusatz]]</f>
        <v>38m</v>
      </c>
      <c r="E537" s="38" t="str">
        <f>Tabelle1623[[#This Row],[Kategorie]]</f>
        <v>Freizeit</v>
      </c>
      <c r="F537" s="38" t="str">
        <f>IF(Tabelle1623[[#This Row],[Unterkategorie_1]]="","",Tabelle1623[[#This Row],[Unterkategorie_1]])</f>
        <v/>
      </c>
      <c r="G537" s="38" t="str">
        <f>IF(Tabelle1623[[#This Row],[Unterkategorie_2]]="","",Tabelle1623[[#This Row],[Unterkategorie_2]])</f>
        <v/>
      </c>
      <c r="H537" s="38" t="str">
        <f>Tabelle1623[[#This Row],[Frageart]]</f>
        <v>Häufigkeit</v>
      </c>
      <c r="J537" s="22" t="str">
        <f t="shared" si="35"/>
        <v>ok</v>
      </c>
      <c r="K537" s="22" t="str">
        <f t="shared" si="36"/>
        <v/>
      </c>
      <c r="L537" s="22" t="str">
        <f t="shared" si="37"/>
        <v/>
      </c>
      <c r="M537" s="22" t="str">
        <f t="shared" si="38"/>
        <v>ok</v>
      </c>
    </row>
    <row r="538" spans="1:13" x14ac:dyDescent="0.2">
      <c r="A538" s="37">
        <f>Tabelle1623[[#This Row],[Projektnummer]]</f>
        <v>4</v>
      </c>
      <c r="B538" s="37" t="str">
        <f>Tabelle1623[[#This Row],[Sprache]]</f>
        <v>D</v>
      </c>
      <c r="C538" s="37">
        <f>Tabelle1623[[#This Row],[Fragenummer]]</f>
        <v>38</v>
      </c>
      <c r="D538" s="37" t="str">
        <f>Tabelle1623[[#This Row],[Nummerzusatz]]</f>
        <v>38n</v>
      </c>
      <c r="E538" s="38" t="str">
        <f>Tabelle1623[[#This Row],[Kategorie]]</f>
        <v>Freizeit</v>
      </c>
      <c r="F538" s="38" t="str">
        <f>IF(Tabelle1623[[#This Row],[Unterkategorie_1]]="","",Tabelle1623[[#This Row],[Unterkategorie_1]])</f>
        <v/>
      </c>
      <c r="G538" s="38" t="str">
        <f>IF(Tabelle1623[[#This Row],[Unterkategorie_2]]="","",Tabelle1623[[#This Row],[Unterkategorie_2]])</f>
        <v/>
      </c>
      <c r="H538" s="38" t="str">
        <f>Tabelle1623[[#This Row],[Frageart]]</f>
        <v>Häufigkeit</v>
      </c>
      <c r="J538" s="22" t="str">
        <f t="shared" si="35"/>
        <v>ok</v>
      </c>
      <c r="K538" s="22" t="str">
        <f t="shared" si="36"/>
        <v/>
      </c>
      <c r="L538" s="22" t="str">
        <f t="shared" si="37"/>
        <v/>
      </c>
      <c r="M538" s="22" t="str">
        <f t="shared" si="38"/>
        <v>ok</v>
      </c>
    </row>
    <row r="539" spans="1:13" x14ac:dyDescent="0.2">
      <c r="A539" s="37">
        <f>Tabelle1623[[#This Row],[Projektnummer]]</f>
        <v>4</v>
      </c>
      <c r="B539" s="37" t="str">
        <f>Tabelle1623[[#This Row],[Sprache]]</f>
        <v>D</v>
      </c>
      <c r="C539" s="37">
        <f>Tabelle1623[[#This Row],[Fragenummer]]</f>
        <v>38</v>
      </c>
      <c r="D539" s="37" t="str">
        <f>Tabelle1623[[#This Row],[Nummerzusatz]]</f>
        <v>38o</v>
      </c>
      <c r="E539" s="38" t="str">
        <f>Tabelle1623[[#This Row],[Kategorie]]</f>
        <v>Freizeit</v>
      </c>
      <c r="F539" s="38" t="str">
        <f>IF(Tabelle1623[[#This Row],[Unterkategorie_1]]="","",Tabelle1623[[#This Row],[Unterkategorie_1]])</f>
        <v/>
      </c>
      <c r="G539" s="38" t="str">
        <f>IF(Tabelle1623[[#This Row],[Unterkategorie_2]]="","",Tabelle1623[[#This Row],[Unterkategorie_2]])</f>
        <v/>
      </c>
      <c r="H539" s="38" t="str">
        <f>Tabelle1623[[#This Row],[Frageart]]</f>
        <v>Häufigkeit</v>
      </c>
      <c r="J539" s="22" t="str">
        <f t="shared" si="35"/>
        <v>ok</v>
      </c>
      <c r="K539" s="22" t="str">
        <f t="shared" si="36"/>
        <v/>
      </c>
      <c r="L539" s="22" t="str">
        <f t="shared" si="37"/>
        <v/>
      </c>
      <c r="M539" s="22" t="str">
        <f t="shared" si="38"/>
        <v>ok</v>
      </c>
    </row>
    <row r="540" spans="1:13" x14ac:dyDescent="0.2">
      <c r="A540" s="37">
        <f>Tabelle1623[[#This Row],[Projektnummer]]</f>
        <v>4</v>
      </c>
      <c r="B540" s="37" t="str">
        <f>Tabelle1623[[#This Row],[Sprache]]</f>
        <v>D</v>
      </c>
      <c r="C540" s="37">
        <f>Tabelle1623[[#This Row],[Fragenummer]]</f>
        <v>38</v>
      </c>
      <c r="D540" s="37" t="str">
        <f>Tabelle1623[[#This Row],[Nummerzusatz]]</f>
        <v>38p</v>
      </c>
      <c r="E540" s="38" t="str">
        <f>Tabelle1623[[#This Row],[Kategorie]]</f>
        <v>Freizeit</v>
      </c>
      <c r="F540" s="38" t="str">
        <f>IF(Tabelle1623[[#This Row],[Unterkategorie_1]]="","",Tabelle1623[[#This Row],[Unterkategorie_1]])</f>
        <v/>
      </c>
      <c r="G540" s="38" t="str">
        <f>IF(Tabelle1623[[#This Row],[Unterkategorie_2]]="","",Tabelle1623[[#This Row],[Unterkategorie_2]])</f>
        <v/>
      </c>
      <c r="H540" s="38" t="str">
        <f>Tabelle1623[[#This Row],[Frageart]]</f>
        <v>Häufigkeit</v>
      </c>
      <c r="J540" s="22" t="str">
        <f t="shared" si="35"/>
        <v>ok</v>
      </c>
      <c r="K540" s="22" t="str">
        <f t="shared" si="36"/>
        <v/>
      </c>
      <c r="L540" s="22" t="str">
        <f t="shared" si="37"/>
        <v/>
      </c>
      <c r="M540" s="22" t="str">
        <f t="shared" si="38"/>
        <v>ok</v>
      </c>
    </row>
    <row r="541" spans="1:13" x14ac:dyDescent="0.2">
      <c r="A541" s="37">
        <f>Tabelle1623[[#This Row],[Projektnummer]]</f>
        <v>4</v>
      </c>
      <c r="B541" s="37" t="str">
        <f>Tabelle1623[[#This Row],[Sprache]]</f>
        <v>D</v>
      </c>
      <c r="C541" s="37">
        <f>Tabelle1623[[#This Row],[Fragenummer]]</f>
        <v>38</v>
      </c>
      <c r="D541" s="37" t="str">
        <f>Tabelle1623[[#This Row],[Nummerzusatz]]</f>
        <v>38q</v>
      </c>
      <c r="E541" s="38" t="str">
        <f>Tabelle1623[[#This Row],[Kategorie]]</f>
        <v>Freizeit</v>
      </c>
      <c r="F541" s="38" t="str">
        <f>IF(Tabelle1623[[#This Row],[Unterkategorie_1]]="","",Tabelle1623[[#This Row],[Unterkategorie_1]])</f>
        <v/>
      </c>
      <c r="G541" s="38" t="str">
        <f>IF(Tabelle1623[[#This Row],[Unterkategorie_2]]="","",Tabelle1623[[#This Row],[Unterkategorie_2]])</f>
        <v/>
      </c>
      <c r="H541" s="38" t="str">
        <f>Tabelle1623[[#This Row],[Frageart]]</f>
        <v>Häufigkeit</v>
      </c>
      <c r="J541" s="22" t="str">
        <f t="shared" si="35"/>
        <v>ok</v>
      </c>
      <c r="K541" s="22" t="str">
        <f t="shared" si="36"/>
        <v/>
      </c>
      <c r="L541" s="22" t="str">
        <f t="shared" si="37"/>
        <v/>
      </c>
      <c r="M541" s="22" t="str">
        <f t="shared" si="38"/>
        <v>ok</v>
      </c>
    </row>
    <row r="542" spans="1:13" x14ac:dyDescent="0.2">
      <c r="A542" s="37">
        <f>Tabelle1623[[#This Row],[Projektnummer]]</f>
        <v>4</v>
      </c>
      <c r="B542" s="37" t="str">
        <f>Tabelle1623[[#This Row],[Sprache]]</f>
        <v>D</v>
      </c>
      <c r="C542" s="37">
        <f>Tabelle1623[[#This Row],[Fragenummer]]</f>
        <v>38</v>
      </c>
      <c r="D542" s="37" t="str">
        <f>Tabelle1623[[#This Row],[Nummerzusatz]]</f>
        <v>38r</v>
      </c>
      <c r="E542" s="38" t="str">
        <f>Tabelle1623[[#This Row],[Kategorie]]</f>
        <v>Freizeit</v>
      </c>
      <c r="F542" s="38" t="str">
        <f>IF(Tabelle1623[[#This Row],[Unterkategorie_1]]="","",Tabelle1623[[#This Row],[Unterkategorie_1]])</f>
        <v/>
      </c>
      <c r="G542" s="38" t="str">
        <f>IF(Tabelle1623[[#This Row],[Unterkategorie_2]]="","",Tabelle1623[[#This Row],[Unterkategorie_2]])</f>
        <v/>
      </c>
      <c r="H542" s="38" t="str">
        <f>Tabelle1623[[#This Row],[Frageart]]</f>
        <v>Häufigkeit</v>
      </c>
      <c r="J542" s="22" t="str">
        <f t="shared" si="35"/>
        <v>ok</v>
      </c>
      <c r="K542" s="22" t="str">
        <f t="shared" si="36"/>
        <v/>
      </c>
      <c r="L542" s="22" t="str">
        <f t="shared" si="37"/>
        <v/>
      </c>
      <c r="M542" s="22" t="str">
        <f t="shared" si="38"/>
        <v>ok</v>
      </c>
    </row>
    <row r="543" spans="1:13" x14ac:dyDescent="0.2">
      <c r="A543" s="37">
        <f>Tabelle1623[[#This Row],[Projektnummer]]</f>
        <v>4</v>
      </c>
      <c r="B543" s="37" t="str">
        <f>Tabelle1623[[#This Row],[Sprache]]</f>
        <v>D</v>
      </c>
      <c r="C543" s="37">
        <f>Tabelle1623[[#This Row],[Fragenummer]]</f>
        <v>38</v>
      </c>
      <c r="D543" s="37" t="str">
        <f>Tabelle1623[[#This Row],[Nummerzusatz]]</f>
        <v>38s</v>
      </c>
      <c r="E543" s="38" t="str">
        <f>Tabelle1623[[#This Row],[Kategorie]]</f>
        <v>Freizeit</v>
      </c>
      <c r="F543" s="38" t="str">
        <f>IF(Tabelle1623[[#This Row],[Unterkategorie_1]]="","",Tabelle1623[[#This Row],[Unterkategorie_1]])</f>
        <v/>
      </c>
      <c r="G543" s="38" t="str">
        <f>IF(Tabelle1623[[#This Row],[Unterkategorie_2]]="","",Tabelle1623[[#This Row],[Unterkategorie_2]])</f>
        <v/>
      </c>
      <c r="H543" s="38" t="str">
        <f>Tabelle1623[[#This Row],[Frageart]]</f>
        <v>Häufigkeit</v>
      </c>
      <c r="J543" s="22" t="str">
        <f t="shared" si="35"/>
        <v>ok</v>
      </c>
      <c r="K543" s="22" t="str">
        <f t="shared" si="36"/>
        <v/>
      </c>
      <c r="L543" s="22" t="str">
        <f t="shared" si="37"/>
        <v/>
      </c>
      <c r="M543" s="22" t="str">
        <f t="shared" si="38"/>
        <v>ok</v>
      </c>
    </row>
    <row r="544" spans="1:13" x14ac:dyDescent="0.2">
      <c r="A544" s="37">
        <f>Tabelle1623[[#This Row],[Projektnummer]]</f>
        <v>4</v>
      </c>
      <c r="B544" s="37" t="str">
        <f>Tabelle1623[[#This Row],[Sprache]]</f>
        <v>D</v>
      </c>
      <c r="C544" s="37">
        <f>Tabelle1623[[#This Row],[Fragenummer]]</f>
        <v>38</v>
      </c>
      <c r="D544" s="37" t="str">
        <f>Tabelle1623[[#This Row],[Nummerzusatz]]</f>
        <v>38t</v>
      </c>
      <c r="E544" s="38" t="str">
        <f>Tabelle1623[[#This Row],[Kategorie]]</f>
        <v>Freizeit</v>
      </c>
      <c r="F544" s="38" t="str">
        <f>IF(Tabelle1623[[#This Row],[Unterkategorie_1]]="","",Tabelle1623[[#This Row],[Unterkategorie_1]])</f>
        <v/>
      </c>
      <c r="G544" s="38" t="str">
        <f>IF(Tabelle1623[[#This Row],[Unterkategorie_2]]="","",Tabelle1623[[#This Row],[Unterkategorie_2]])</f>
        <v/>
      </c>
      <c r="H544" s="38" t="str">
        <f>Tabelle1623[[#This Row],[Frageart]]</f>
        <v>Häufigkeit</v>
      </c>
      <c r="J544" s="22" t="str">
        <f t="shared" si="35"/>
        <v>ok</v>
      </c>
      <c r="K544" s="22" t="str">
        <f t="shared" si="36"/>
        <v/>
      </c>
      <c r="L544" s="22" t="str">
        <f t="shared" si="37"/>
        <v/>
      </c>
      <c r="M544" s="22" t="str">
        <f t="shared" si="38"/>
        <v>ok</v>
      </c>
    </row>
    <row r="545" spans="1:13" x14ac:dyDescent="0.2">
      <c r="A545" s="37">
        <f>Tabelle1623[[#This Row],[Projektnummer]]</f>
        <v>4</v>
      </c>
      <c r="B545" s="37" t="str">
        <f>Tabelle1623[[#This Row],[Sprache]]</f>
        <v>D</v>
      </c>
      <c r="C545" s="37">
        <f>Tabelle1623[[#This Row],[Fragenummer]]</f>
        <v>38</v>
      </c>
      <c r="D545" s="37" t="str">
        <f>Tabelle1623[[#This Row],[Nummerzusatz]]</f>
        <v>38u</v>
      </c>
      <c r="E545" s="38" t="str">
        <f>Tabelle1623[[#This Row],[Kategorie]]</f>
        <v>Freizeit</v>
      </c>
      <c r="F545" s="38" t="str">
        <f>IF(Tabelle1623[[#This Row],[Unterkategorie_1]]="","",Tabelle1623[[#This Row],[Unterkategorie_1]])</f>
        <v/>
      </c>
      <c r="G545" s="38" t="str">
        <f>IF(Tabelle1623[[#This Row],[Unterkategorie_2]]="","",Tabelle1623[[#This Row],[Unterkategorie_2]])</f>
        <v/>
      </c>
      <c r="H545" s="38" t="str">
        <f>Tabelle1623[[#This Row],[Frageart]]</f>
        <v>Häufigkeit</v>
      </c>
      <c r="J545" s="22" t="str">
        <f t="shared" si="35"/>
        <v>ok</v>
      </c>
      <c r="K545" s="22" t="str">
        <f t="shared" si="36"/>
        <v/>
      </c>
      <c r="L545" s="22" t="str">
        <f t="shared" si="37"/>
        <v/>
      </c>
      <c r="M545" s="22" t="str">
        <f t="shared" si="38"/>
        <v>ok</v>
      </c>
    </row>
    <row r="546" spans="1:13" x14ac:dyDescent="0.2">
      <c r="A546" s="37">
        <f>Tabelle1623[[#This Row],[Projektnummer]]</f>
        <v>4</v>
      </c>
      <c r="B546" s="37" t="str">
        <f>Tabelle1623[[#This Row],[Sprache]]</f>
        <v>D</v>
      </c>
      <c r="C546" s="37">
        <f>Tabelle1623[[#This Row],[Fragenummer]]</f>
        <v>38</v>
      </c>
      <c r="D546" s="37" t="str">
        <f>Tabelle1623[[#This Row],[Nummerzusatz]]</f>
        <v>38v</v>
      </c>
      <c r="E546" s="38" t="str">
        <f>Tabelle1623[[#This Row],[Kategorie]]</f>
        <v>Freizeit</v>
      </c>
      <c r="F546" s="38" t="str">
        <f>IF(Tabelle1623[[#This Row],[Unterkategorie_1]]="","",Tabelle1623[[#This Row],[Unterkategorie_1]])</f>
        <v/>
      </c>
      <c r="G546" s="38" t="str">
        <f>IF(Tabelle1623[[#This Row],[Unterkategorie_2]]="","",Tabelle1623[[#This Row],[Unterkategorie_2]])</f>
        <v/>
      </c>
      <c r="H546" s="38" t="str">
        <f>Tabelle1623[[#This Row],[Frageart]]</f>
        <v>Häufigkeit</v>
      </c>
      <c r="J546" s="22" t="str">
        <f t="shared" si="35"/>
        <v>ok</v>
      </c>
      <c r="K546" s="22" t="str">
        <f t="shared" si="36"/>
        <v/>
      </c>
      <c r="L546" s="22" t="str">
        <f t="shared" si="37"/>
        <v/>
      </c>
      <c r="M546" s="22" t="str">
        <f t="shared" si="38"/>
        <v>ok</v>
      </c>
    </row>
    <row r="547" spans="1:13" x14ac:dyDescent="0.2">
      <c r="A547" s="37">
        <f>Tabelle1623[[#This Row],[Projektnummer]]</f>
        <v>4</v>
      </c>
      <c r="B547" s="37" t="str">
        <f>Tabelle1623[[#This Row],[Sprache]]</f>
        <v>D</v>
      </c>
      <c r="C547" s="37">
        <f>Tabelle1623[[#This Row],[Fragenummer]]</f>
        <v>38</v>
      </c>
      <c r="D547" s="37" t="str">
        <f>Tabelle1623[[#This Row],[Nummerzusatz]]</f>
        <v>38w</v>
      </c>
      <c r="E547" s="38" t="str">
        <f>Tabelle1623[[#This Row],[Kategorie]]</f>
        <v>Freizeit</v>
      </c>
      <c r="F547" s="38" t="str">
        <f>IF(Tabelle1623[[#This Row],[Unterkategorie_1]]="","",Tabelle1623[[#This Row],[Unterkategorie_1]])</f>
        <v/>
      </c>
      <c r="G547" s="38" t="str">
        <f>IF(Tabelle1623[[#This Row],[Unterkategorie_2]]="","",Tabelle1623[[#This Row],[Unterkategorie_2]])</f>
        <v/>
      </c>
      <c r="H547" s="38" t="str">
        <f>Tabelle1623[[#This Row],[Frageart]]</f>
        <v>Häufigkeit</v>
      </c>
      <c r="J547" s="22" t="str">
        <f t="shared" si="35"/>
        <v>ok</v>
      </c>
      <c r="K547" s="22" t="str">
        <f t="shared" si="36"/>
        <v/>
      </c>
      <c r="L547" s="22" t="str">
        <f t="shared" si="37"/>
        <v/>
      </c>
      <c r="M547" s="22" t="str">
        <f t="shared" si="38"/>
        <v>ok</v>
      </c>
    </row>
    <row r="548" spans="1:13" x14ac:dyDescent="0.2">
      <c r="A548" s="37">
        <f>Tabelle1623[[#This Row],[Projektnummer]]</f>
        <v>4</v>
      </c>
      <c r="B548" s="37" t="str">
        <f>Tabelle1623[[#This Row],[Sprache]]</f>
        <v>D</v>
      </c>
      <c r="C548" s="37">
        <f>Tabelle1623[[#This Row],[Fragenummer]]</f>
        <v>38</v>
      </c>
      <c r="D548" s="37" t="str">
        <f>Tabelle1623[[#This Row],[Nummerzusatz]]</f>
        <v>38x</v>
      </c>
      <c r="E548" s="38" t="str">
        <f>Tabelle1623[[#This Row],[Kategorie]]</f>
        <v>Freizeit</v>
      </c>
      <c r="F548" s="38" t="str">
        <f>IF(Tabelle1623[[#This Row],[Unterkategorie_1]]="","",Tabelle1623[[#This Row],[Unterkategorie_1]])</f>
        <v/>
      </c>
      <c r="G548" s="38" t="str">
        <f>IF(Tabelle1623[[#This Row],[Unterkategorie_2]]="","",Tabelle1623[[#This Row],[Unterkategorie_2]])</f>
        <v/>
      </c>
      <c r="H548" s="38" t="str">
        <f>Tabelle1623[[#This Row],[Frageart]]</f>
        <v>Häufigkeit</v>
      </c>
      <c r="J548" s="22" t="str">
        <f t="shared" si="35"/>
        <v>ok</v>
      </c>
      <c r="K548" s="22" t="str">
        <f t="shared" si="36"/>
        <v/>
      </c>
      <c r="L548" s="22" t="str">
        <f t="shared" si="37"/>
        <v/>
      </c>
      <c r="M548" s="22" t="str">
        <f t="shared" si="38"/>
        <v>ok</v>
      </c>
    </row>
    <row r="549" spans="1:13" x14ac:dyDescent="0.2">
      <c r="A549" s="37">
        <f>Tabelle1623[[#This Row],[Projektnummer]]</f>
        <v>4</v>
      </c>
      <c r="B549" s="37" t="str">
        <f>Tabelle1623[[#This Row],[Sprache]]</f>
        <v>D</v>
      </c>
      <c r="C549" s="37">
        <f>Tabelle1623[[#This Row],[Fragenummer]]</f>
        <v>38</v>
      </c>
      <c r="D549" s="37" t="str">
        <f>Tabelle1623[[#This Row],[Nummerzusatz]]</f>
        <v>38y</v>
      </c>
      <c r="E549" s="38" t="str">
        <f>Tabelle1623[[#This Row],[Kategorie]]</f>
        <v>Freizeit</v>
      </c>
      <c r="F549" s="38" t="str">
        <f>IF(Tabelle1623[[#This Row],[Unterkategorie_1]]="","",Tabelle1623[[#This Row],[Unterkategorie_1]])</f>
        <v/>
      </c>
      <c r="G549" s="38" t="str">
        <f>IF(Tabelle1623[[#This Row],[Unterkategorie_2]]="","",Tabelle1623[[#This Row],[Unterkategorie_2]])</f>
        <v/>
      </c>
      <c r="H549" s="38" t="str">
        <f>Tabelle1623[[#This Row],[Frageart]]</f>
        <v>Häufigkeit</v>
      </c>
      <c r="J549" s="22" t="str">
        <f t="shared" si="35"/>
        <v>ok</v>
      </c>
      <c r="K549" s="22" t="str">
        <f t="shared" si="36"/>
        <v/>
      </c>
      <c r="L549" s="22" t="str">
        <f t="shared" si="37"/>
        <v/>
      </c>
      <c r="M549" s="22" t="str">
        <f t="shared" si="38"/>
        <v>ok</v>
      </c>
    </row>
    <row r="550" spans="1:13" x14ac:dyDescent="0.2">
      <c r="A550" s="37">
        <f>Tabelle1623[[#This Row],[Projektnummer]]</f>
        <v>4</v>
      </c>
      <c r="B550" s="37" t="str">
        <f>Tabelle1623[[#This Row],[Sprache]]</f>
        <v>D</v>
      </c>
      <c r="C550" s="37">
        <f>Tabelle1623[[#This Row],[Fragenummer]]</f>
        <v>38</v>
      </c>
      <c r="D550" s="37" t="str">
        <f>Tabelle1623[[#This Row],[Nummerzusatz]]</f>
        <v>38z</v>
      </c>
      <c r="E550" s="38" t="str">
        <f>Tabelle1623[[#This Row],[Kategorie]]</f>
        <v>Freizeit</v>
      </c>
      <c r="F550" s="38" t="str">
        <f>IF(Tabelle1623[[#This Row],[Unterkategorie_1]]="","",Tabelle1623[[#This Row],[Unterkategorie_1]])</f>
        <v/>
      </c>
      <c r="G550" s="38" t="str">
        <f>IF(Tabelle1623[[#This Row],[Unterkategorie_2]]="","",Tabelle1623[[#This Row],[Unterkategorie_2]])</f>
        <v/>
      </c>
      <c r="H550" s="38" t="str">
        <f>Tabelle1623[[#This Row],[Frageart]]</f>
        <v>Häufigkeit</v>
      </c>
      <c r="J550" s="22" t="str">
        <f t="shared" si="35"/>
        <v>ok</v>
      </c>
      <c r="K550" s="22" t="str">
        <f t="shared" si="36"/>
        <v/>
      </c>
      <c r="L550" s="22" t="str">
        <f t="shared" si="37"/>
        <v/>
      </c>
      <c r="M550" s="22" t="str">
        <f t="shared" si="38"/>
        <v>ok</v>
      </c>
    </row>
    <row r="551" spans="1:13" x14ac:dyDescent="0.2">
      <c r="A551" s="37">
        <f>Tabelle1623[[#This Row],[Projektnummer]]</f>
        <v>4</v>
      </c>
      <c r="B551" s="37" t="str">
        <f>Tabelle1623[[#This Row],[Sprache]]</f>
        <v>D</v>
      </c>
      <c r="C551" s="37">
        <f>Tabelle1623[[#This Row],[Fragenummer]]</f>
        <v>38</v>
      </c>
      <c r="D551" s="37" t="str">
        <f>Tabelle1623[[#This Row],[Nummerzusatz]]</f>
        <v>38aa</v>
      </c>
      <c r="E551" s="38" t="str">
        <f>Tabelle1623[[#This Row],[Kategorie]]</f>
        <v>Freizeit</v>
      </c>
      <c r="F551" s="38" t="str">
        <f>IF(Tabelle1623[[#This Row],[Unterkategorie_1]]="","",Tabelle1623[[#This Row],[Unterkategorie_1]])</f>
        <v/>
      </c>
      <c r="G551" s="38" t="str">
        <f>IF(Tabelle1623[[#This Row],[Unterkategorie_2]]="","",Tabelle1623[[#This Row],[Unterkategorie_2]])</f>
        <v/>
      </c>
      <c r="H551" s="38" t="str">
        <f>Tabelle1623[[#This Row],[Frageart]]</f>
        <v>Häufigkeit</v>
      </c>
      <c r="J551" s="22" t="str">
        <f t="shared" si="35"/>
        <v>ok</v>
      </c>
      <c r="K551" s="22" t="str">
        <f t="shared" si="36"/>
        <v/>
      </c>
      <c r="L551" s="22" t="str">
        <f t="shared" si="37"/>
        <v/>
      </c>
      <c r="M551" s="22" t="str">
        <f t="shared" si="38"/>
        <v>ok</v>
      </c>
    </row>
    <row r="552" spans="1:13" x14ac:dyDescent="0.2">
      <c r="A552" s="37">
        <f>Tabelle1623[[#This Row],[Projektnummer]]</f>
        <v>4</v>
      </c>
      <c r="B552" s="37" t="str">
        <f>Tabelle1623[[#This Row],[Sprache]]</f>
        <v>D</v>
      </c>
      <c r="C552" s="37">
        <f>Tabelle1623[[#This Row],[Fragenummer]]</f>
        <v>38</v>
      </c>
      <c r="D552" s="37" t="str">
        <f>Tabelle1623[[#This Row],[Nummerzusatz]]</f>
        <v>38ab</v>
      </c>
      <c r="E552" s="38" t="str">
        <f>Tabelle1623[[#This Row],[Kategorie]]</f>
        <v>Freizeit</v>
      </c>
      <c r="F552" s="38" t="str">
        <f>IF(Tabelle1623[[#This Row],[Unterkategorie_1]]="","",Tabelle1623[[#This Row],[Unterkategorie_1]])</f>
        <v/>
      </c>
      <c r="G552" s="38" t="str">
        <f>IF(Tabelle1623[[#This Row],[Unterkategorie_2]]="","",Tabelle1623[[#This Row],[Unterkategorie_2]])</f>
        <v/>
      </c>
      <c r="H552" s="38" t="str">
        <f>Tabelle1623[[#This Row],[Frageart]]</f>
        <v>Häufigkeit</v>
      </c>
      <c r="J552" s="22" t="str">
        <f t="shared" si="35"/>
        <v>ok</v>
      </c>
      <c r="K552" s="22" t="str">
        <f t="shared" si="36"/>
        <v/>
      </c>
      <c r="L552" s="22" t="str">
        <f t="shared" si="37"/>
        <v/>
      </c>
      <c r="M552" s="22" t="str">
        <f t="shared" si="38"/>
        <v>ok</v>
      </c>
    </row>
    <row r="553" spans="1:13" x14ac:dyDescent="0.2">
      <c r="A553" s="37">
        <f>Tabelle1623[[#This Row],[Projektnummer]]</f>
        <v>4</v>
      </c>
      <c r="B553" s="37" t="str">
        <f>Tabelle1623[[#This Row],[Sprache]]</f>
        <v>D</v>
      </c>
      <c r="C553" s="37">
        <f>Tabelle1623[[#This Row],[Fragenummer]]</f>
        <v>38</v>
      </c>
      <c r="D553" s="37" t="str">
        <f>Tabelle1623[[#This Row],[Nummerzusatz]]</f>
        <v>38ac</v>
      </c>
      <c r="E553" s="38" t="str">
        <f>Tabelle1623[[#This Row],[Kategorie]]</f>
        <v>Freizeit</v>
      </c>
      <c r="F553" s="38" t="str">
        <f>IF(Tabelle1623[[#This Row],[Unterkategorie_1]]="","",Tabelle1623[[#This Row],[Unterkategorie_1]])</f>
        <v/>
      </c>
      <c r="G553" s="38" t="str">
        <f>IF(Tabelle1623[[#This Row],[Unterkategorie_2]]="","",Tabelle1623[[#This Row],[Unterkategorie_2]])</f>
        <v/>
      </c>
      <c r="H553" s="38" t="str">
        <f>Tabelle1623[[#This Row],[Frageart]]</f>
        <v>Häufigkeit</v>
      </c>
      <c r="J553" s="22" t="str">
        <f t="shared" si="35"/>
        <v>ok</v>
      </c>
      <c r="K553" s="22" t="str">
        <f t="shared" si="36"/>
        <v/>
      </c>
      <c r="L553" s="22" t="str">
        <f t="shared" si="37"/>
        <v/>
      </c>
      <c r="M553" s="22" t="str">
        <f t="shared" si="38"/>
        <v>ok</v>
      </c>
    </row>
    <row r="554" spans="1:13" x14ac:dyDescent="0.2">
      <c r="A554" s="37">
        <f>Tabelle1623[[#This Row],[Projektnummer]]</f>
        <v>4</v>
      </c>
      <c r="B554" s="37" t="str">
        <f>Tabelle1623[[#This Row],[Sprache]]</f>
        <v>D</v>
      </c>
      <c r="C554" s="37">
        <f>Tabelle1623[[#This Row],[Fragenummer]]</f>
        <v>38</v>
      </c>
      <c r="D554" s="37" t="str">
        <f>Tabelle1623[[#This Row],[Nummerzusatz]]</f>
        <v>38ad</v>
      </c>
      <c r="E554" s="38" t="str">
        <f>Tabelle1623[[#This Row],[Kategorie]]</f>
        <v>Freizeit</v>
      </c>
      <c r="F554" s="38" t="str">
        <f>IF(Tabelle1623[[#This Row],[Unterkategorie_1]]="","",Tabelle1623[[#This Row],[Unterkategorie_1]])</f>
        <v/>
      </c>
      <c r="G554" s="38" t="str">
        <f>IF(Tabelle1623[[#This Row],[Unterkategorie_2]]="","",Tabelle1623[[#This Row],[Unterkategorie_2]])</f>
        <v/>
      </c>
      <c r="H554" s="38" t="str">
        <f>Tabelle1623[[#This Row],[Frageart]]</f>
        <v>Häufigkeit</v>
      </c>
      <c r="J554" s="22" t="str">
        <f t="shared" si="35"/>
        <v>ok</v>
      </c>
      <c r="K554" s="22" t="str">
        <f t="shared" si="36"/>
        <v/>
      </c>
      <c r="L554" s="22" t="str">
        <f t="shared" si="37"/>
        <v/>
      </c>
      <c r="M554" s="22" t="str">
        <f t="shared" si="38"/>
        <v>ok</v>
      </c>
    </row>
    <row r="555" spans="1:13" x14ac:dyDescent="0.2">
      <c r="A555" s="37">
        <f>Tabelle1623[[#This Row],[Projektnummer]]</f>
        <v>4</v>
      </c>
      <c r="B555" s="37" t="str">
        <f>Tabelle1623[[#This Row],[Sprache]]</f>
        <v>D</v>
      </c>
      <c r="C555" s="37">
        <f>Tabelle1623[[#This Row],[Fragenummer]]</f>
        <v>38</v>
      </c>
      <c r="D555" s="37" t="str">
        <f>Tabelle1623[[#This Row],[Nummerzusatz]]</f>
        <v>38ae</v>
      </c>
      <c r="E555" s="38" t="str">
        <f>Tabelle1623[[#This Row],[Kategorie]]</f>
        <v>Freizeit</v>
      </c>
      <c r="F555" s="38" t="str">
        <f>IF(Tabelle1623[[#This Row],[Unterkategorie_1]]="","",Tabelle1623[[#This Row],[Unterkategorie_1]])</f>
        <v/>
      </c>
      <c r="G555" s="38" t="str">
        <f>IF(Tabelle1623[[#This Row],[Unterkategorie_2]]="","",Tabelle1623[[#This Row],[Unterkategorie_2]])</f>
        <v/>
      </c>
      <c r="H555" s="38" t="str">
        <f>Tabelle1623[[#This Row],[Frageart]]</f>
        <v>Häufigkeit</v>
      </c>
      <c r="J555" s="22" t="str">
        <f t="shared" si="35"/>
        <v>ok</v>
      </c>
      <c r="K555" s="22" t="str">
        <f t="shared" si="36"/>
        <v/>
      </c>
      <c r="L555" s="22" t="str">
        <f t="shared" si="37"/>
        <v/>
      </c>
      <c r="M555" s="22" t="str">
        <f t="shared" si="38"/>
        <v>ok</v>
      </c>
    </row>
    <row r="556" spans="1:13" x14ac:dyDescent="0.2">
      <c r="A556" s="37">
        <f>Tabelle1623[[#This Row],[Projektnummer]]</f>
        <v>4</v>
      </c>
      <c r="B556" s="37" t="str">
        <f>Tabelle1623[[#This Row],[Sprache]]</f>
        <v>D</v>
      </c>
      <c r="C556" s="37">
        <f>Tabelle1623[[#This Row],[Fragenummer]]</f>
        <v>38</v>
      </c>
      <c r="D556" s="37" t="str">
        <f>Tabelle1623[[#This Row],[Nummerzusatz]]</f>
        <v>38af</v>
      </c>
      <c r="E556" s="38" t="str">
        <f>Tabelle1623[[#This Row],[Kategorie]]</f>
        <v>Freizeit</v>
      </c>
      <c r="F556" s="38" t="str">
        <f>IF(Tabelle1623[[#This Row],[Unterkategorie_1]]="","",Tabelle1623[[#This Row],[Unterkategorie_1]])</f>
        <v/>
      </c>
      <c r="G556" s="38" t="str">
        <f>IF(Tabelle1623[[#This Row],[Unterkategorie_2]]="","",Tabelle1623[[#This Row],[Unterkategorie_2]])</f>
        <v/>
      </c>
      <c r="H556" s="38" t="str">
        <f>Tabelle1623[[#This Row],[Frageart]]</f>
        <v>Häufigkeit</v>
      </c>
      <c r="J556" s="22" t="str">
        <f t="shared" si="35"/>
        <v>ok</v>
      </c>
      <c r="K556" s="22" t="str">
        <f t="shared" si="36"/>
        <v/>
      </c>
      <c r="L556" s="22" t="str">
        <f t="shared" si="37"/>
        <v/>
      </c>
      <c r="M556" s="22" t="str">
        <f t="shared" si="38"/>
        <v>ok</v>
      </c>
    </row>
    <row r="557" spans="1:13" x14ac:dyDescent="0.2">
      <c r="A557" s="37">
        <f>Tabelle1623[[#This Row],[Projektnummer]]</f>
        <v>4</v>
      </c>
      <c r="B557" s="37" t="str">
        <f>Tabelle1623[[#This Row],[Sprache]]</f>
        <v>D</v>
      </c>
      <c r="C557" s="37">
        <f>Tabelle1623[[#This Row],[Fragenummer]]</f>
        <v>38</v>
      </c>
      <c r="D557" s="37" t="str">
        <f>Tabelle1623[[#This Row],[Nummerzusatz]]</f>
        <v>38ag</v>
      </c>
      <c r="E557" s="38" t="str">
        <f>Tabelle1623[[#This Row],[Kategorie]]</f>
        <v>Freizeit</v>
      </c>
      <c r="F557" s="38" t="str">
        <f>IF(Tabelle1623[[#This Row],[Unterkategorie_1]]="","",Tabelle1623[[#This Row],[Unterkategorie_1]])</f>
        <v/>
      </c>
      <c r="G557" s="38" t="str">
        <f>IF(Tabelle1623[[#This Row],[Unterkategorie_2]]="","",Tabelle1623[[#This Row],[Unterkategorie_2]])</f>
        <v/>
      </c>
      <c r="H557" s="38" t="str">
        <f>Tabelle1623[[#This Row],[Frageart]]</f>
        <v>Häufigkeit</v>
      </c>
      <c r="J557" s="22" t="str">
        <f t="shared" si="35"/>
        <v>ok</v>
      </c>
      <c r="K557" s="22" t="str">
        <f t="shared" si="36"/>
        <v/>
      </c>
      <c r="L557" s="22" t="str">
        <f t="shared" si="37"/>
        <v/>
      </c>
      <c r="M557" s="22" t="str">
        <f t="shared" si="38"/>
        <v>ok</v>
      </c>
    </row>
    <row r="558" spans="1:13" x14ac:dyDescent="0.2">
      <c r="A558" s="37">
        <f>Tabelle1623[[#This Row],[Projektnummer]]</f>
        <v>4</v>
      </c>
      <c r="B558" s="37" t="str">
        <f>Tabelle1623[[#This Row],[Sprache]]</f>
        <v>D</v>
      </c>
      <c r="C558" s="37">
        <f>Tabelle1623[[#This Row],[Fragenummer]]</f>
        <v>38</v>
      </c>
      <c r="D558" s="37" t="str">
        <f>Tabelle1623[[#This Row],[Nummerzusatz]]</f>
        <v>38ah</v>
      </c>
      <c r="E558" s="38" t="str">
        <f>Tabelle1623[[#This Row],[Kategorie]]</f>
        <v>Freizeit</v>
      </c>
      <c r="F558" s="38" t="str">
        <f>IF(Tabelle1623[[#This Row],[Unterkategorie_1]]="","",Tabelle1623[[#This Row],[Unterkategorie_1]])</f>
        <v/>
      </c>
      <c r="G558" s="38" t="str">
        <f>IF(Tabelle1623[[#This Row],[Unterkategorie_2]]="","",Tabelle1623[[#This Row],[Unterkategorie_2]])</f>
        <v/>
      </c>
      <c r="H558" s="38" t="str">
        <f>Tabelle1623[[#This Row],[Frageart]]</f>
        <v>Häufigkeit</v>
      </c>
      <c r="J558" s="22" t="str">
        <f t="shared" si="35"/>
        <v>ok</v>
      </c>
      <c r="K558" s="22" t="str">
        <f t="shared" si="36"/>
        <v/>
      </c>
      <c r="L558" s="22" t="str">
        <f t="shared" si="37"/>
        <v/>
      </c>
      <c r="M558" s="22" t="str">
        <f t="shared" si="38"/>
        <v>ok</v>
      </c>
    </row>
    <row r="559" spans="1:13" x14ac:dyDescent="0.2">
      <c r="A559" s="37">
        <f>Tabelle1623[[#This Row],[Projektnummer]]</f>
        <v>4</v>
      </c>
      <c r="B559" s="37" t="str">
        <f>Tabelle1623[[#This Row],[Sprache]]</f>
        <v>D</v>
      </c>
      <c r="C559" s="37">
        <f>Tabelle1623[[#This Row],[Fragenummer]]</f>
        <v>38</v>
      </c>
      <c r="D559" s="37" t="str">
        <f>Tabelle1623[[#This Row],[Nummerzusatz]]</f>
        <v>38ai</v>
      </c>
      <c r="E559" s="38" t="str">
        <f>Tabelle1623[[#This Row],[Kategorie]]</f>
        <v>Freizeit</v>
      </c>
      <c r="F559" s="38" t="str">
        <f>IF(Tabelle1623[[#This Row],[Unterkategorie_1]]="","",Tabelle1623[[#This Row],[Unterkategorie_1]])</f>
        <v/>
      </c>
      <c r="G559" s="38" t="str">
        <f>IF(Tabelle1623[[#This Row],[Unterkategorie_2]]="","",Tabelle1623[[#This Row],[Unterkategorie_2]])</f>
        <v/>
      </c>
      <c r="H559" s="38" t="str">
        <f>Tabelle1623[[#This Row],[Frageart]]</f>
        <v>Häufigkeit</v>
      </c>
      <c r="J559" s="22" t="str">
        <f t="shared" si="35"/>
        <v>ok</v>
      </c>
      <c r="K559" s="22" t="str">
        <f t="shared" si="36"/>
        <v/>
      </c>
      <c r="L559" s="22" t="str">
        <f t="shared" si="37"/>
        <v/>
      </c>
      <c r="M559" s="22" t="str">
        <f t="shared" si="38"/>
        <v>ok</v>
      </c>
    </row>
    <row r="560" spans="1:13" x14ac:dyDescent="0.2">
      <c r="A560" s="37">
        <f>Tabelle1623[[#This Row],[Projektnummer]]</f>
        <v>4</v>
      </c>
      <c r="B560" s="37" t="str">
        <f>Tabelle1623[[#This Row],[Sprache]]</f>
        <v>D</v>
      </c>
      <c r="C560" s="37">
        <f>Tabelle1623[[#This Row],[Fragenummer]]</f>
        <v>38</v>
      </c>
      <c r="D560" s="37" t="str">
        <f>Tabelle1623[[#This Row],[Nummerzusatz]]</f>
        <v>38aj</v>
      </c>
      <c r="E560" s="38" t="str">
        <f>Tabelle1623[[#This Row],[Kategorie]]</f>
        <v>Freizeit</v>
      </c>
      <c r="F560" s="38" t="str">
        <f>IF(Tabelle1623[[#This Row],[Unterkategorie_1]]="","",Tabelle1623[[#This Row],[Unterkategorie_1]])</f>
        <v/>
      </c>
      <c r="G560" s="38" t="str">
        <f>IF(Tabelle1623[[#This Row],[Unterkategorie_2]]="","",Tabelle1623[[#This Row],[Unterkategorie_2]])</f>
        <v/>
      </c>
      <c r="H560" s="38" t="str">
        <f>Tabelle1623[[#This Row],[Frageart]]</f>
        <v>Häufigkeit</v>
      </c>
      <c r="J560" s="22" t="str">
        <f t="shared" si="35"/>
        <v>ok</v>
      </c>
      <c r="K560" s="22" t="str">
        <f t="shared" si="36"/>
        <v/>
      </c>
      <c r="L560" s="22" t="str">
        <f t="shared" si="37"/>
        <v/>
      </c>
      <c r="M560" s="22" t="str">
        <f t="shared" si="38"/>
        <v>ok</v>
      </c>
    </row>
    <row r="561" spans="1:13" x14ac:dyDescent="0.2">
      <c r="A561" s="37">
        <f>Tabelle1623[[#This Row],[Projektnummer]]</f>
        <v>4</v>
      </c>
      <c r="B561" s="37" t="str">
        <f>Tabelle1623[[#This Row],[Sprache]]</f>
        <v>D</v>
      </c>
      <c r="C561" s="37">
        <f>Tabelle1623[[#This Row],[Fragenummer]]</f>
        <v>38</v>
      </c>
      <c r="D561" s="37" t="str">
        <f>Tabelle1623[[#This Row],[Nummerzusatz]]</f>
        <v>38ak</v>
      </c>
      <c r="E561" s="38" t="str">
        <f>Tabelle1623[[#This Row],[Kategorie]]</f>
        <v>Freizeit</v>
      </c>
      <c r="F561" s="38" t="str">
        <f>IF(Tabelle1623[[#This Row],[Unterkategorie_1]]="","",Tabelle1623[[#This Row],[Unterkategorie_1]])</f>
        <v/>
      </c>
      <c r="G561" s="38" t="str">
        <f>IF(Tabelle1623[[#This Row],[Unterkategorie_2]]="","",Tabelle1623[[#This Row],[Unterkategorie_2]])</f>
        <v/>
      </c>
      <c r="H561" s="38" t="str">
        <f>Tabelle1623[[#This Row],[Frageart]]</f>
        <v>Häufigkeit</v>
      </c>
      <c r="J561" s="22" t="str">
        <f t="shared" si="35"/>
        <v>ok</v>
      </c>
      <c r="K561" s="22" t="str">
        <f t="shared" si="36"/>
        <v/>
      </c>
      <c r="L561" s="22" t="str">
        <f t="shared" si="37"/>
        <v/>
      </c>
      <c r="M561" s="22" t="str">
        <f t="shared" si="38"/>
        <v>ok</v>
      </c>
    </row>
    <row r="562" spans="1:13" x14ac:dyDescent="0.2">
      <c r="A562" s="37">
        <f>Tabelle1623[[#This Row],[Projektnummer]]</f>
        <v>4</v>
      </c>
      <c r="B562" s="37" t="str">
        <f>Tabelle1623[[#This Row],[Sprache]]</f>
        <v>D</v>
      </c>
      <c r="C562" s="37">
        <f>Tabelle1623[[#This Row],[Fragenummer]]</f>
        <v>39</v>
      </c>
      <c r="D562" s="37" t="str">
        <f>Tabelle1623[[#This Row],[Nummerzusatz]]</f>
        <v>39a</v>
      </c>
      <c r="E562" s="38" t="str">
        <f>Tabelle1623[[#This Row],[Kategorie]]</f>
        <v>Freizeit</v>
      </c>
      <c r="F562" s="38" t="str">
        <f>IF(Tabelle1623[[#This Row],[Unterkategorie_1]]="","",Tabelle1623[[#This Row],[Unterkategorie_1]])</f>
        <v>Bekanntenkreis</v>
      </c>
      <c r="G562" s="38" t="str">
        <f>IF(Tabelle1623[[#This Row],[Unterkategorie_2]]="","",Tabelle1623[[#This Row],[Unterkategorie_2]])</f>
        <v/>
      </c>
      <c r="H562" s="38" t="str">
        <f>Tabelle1623[[#This Row],[Frageart]]</f>
        <v>Häufigkeit</v>
      </c>
      <c r="J562" s="22" t="str">
        <f t="shared" si="35"/>
        <v>ok</v>
      </c>
      <c r="K562" s="22" t="str">
        <f t="shared" si="36"/>
        <v>ok</v>
      </c>
      <c r="L562" s="22" t="str">
        <f t="shared" si="37"/>
        <v/>
      </c>
      <c r="M562" s="22" t="str">
        <f t="shared" si="38"/>
        <v>ok</v>
      </c>
    </row>
    <row r="563" spans="1:13" x14ac:dyDescent="0.2">
      <c r="A563" s="37">
        <f>Tabelle1623[[#This Row],[Projektnummer]]</f>
        <v>4</v>
      </c>
      <c r="B563" s="37" t="str">
        <f>Tabelle1623[[#This Row],[Sprache]]</f>
        <v>D</v>
      </c>
      <c r="C563" s="37">
        <f>Tabelle1623[[#This Row],[Fragenummer]]</f>
        <v>39</v>
      </c>
      <c r="D563" s="37" t="str">
        <f>Tabelle1623[[#This Row],[Nummerzusatz]]</f>
        <v>39b</v>
      </c>
      <c r="E563" s="38" t="str">
        <f>Tabelle1623[[#This Row],[Kategorie]]</f>
        <v>Freizeit</v>
      </c>
      <c r="F563" s="38" t="str">
        <f>IF(Tabelle1623[[#This Row],[Unterkategorie_1]]="","",Tabelle1623[[#This Row],[Unterkategorie_1]])</f>
        <v>Bekanntenkreis</v>
      </c>
      <c r="G563" s="38" t="str">
        <f>IF(Tabelle1623[[#This Row],[Unterkategorie_2]]="","",Tabelle1623[[#This Row],[Unterkategorie_2]])</f>
        <v/>
      </c>
      <c r="H563" s="38" t="str">
        <f>Tabelle1623[[#This Row],[Frageart]]</f>
        <v>Häufigkeit</v>
      </c>
      <c r="J563" s="22" t="str">
        <f t="shared" si="35"/>
        <v>ok</v>
      </c>
      <c r="K563" s="22" t="str">
        <f t="shared" si="36"/>
        <v>ok</v>
      </c>
      <c r="L563" s="22" t="str">
        <f t="shared" si="37"/>
        <v/>
      </c>
      <c r="M563" s="22" t="str">
        <f t="shared" si="38"/>
        <v>ok</v>
      </c>
    </row>
    <row r="564" spans="1:13" x14ac:dyDescent="0.2">
      <c r="A564" s="37">
        <f>Tabelle1623[[#This Row],[Projektnummer]]</f>
        <v>4</v>
      </c>
      <c r="B564" s="37" t="str">
        <f>Tabelle1623[[#This Row],[Sprache]]</f>
        <v>D</v>
      </c>
      <c r="C564" s="37">
        <f>Tabelle1623[[#This Row],[Fragenummer]]</f>
        <v>39</v>
      </c>
      <c r="D564" s="37" t="str">
        <f>Tabelle1623[[#This Row],[Nummerzusatz]]</f>
        <v>39c</v>
      </c>
      <c r="E564" s="38" t="str">
        <f>Tabelle1623[[#This Row],[Kategorie]]</f>
        <v>Freizeit</v>
      </c>
      <c r="F564" s="38" t="str">
        <f>IF(Tabelle1623[[#This Row],[Unterkategorie_1]]="","",Tabelle1623[[#This Row],[Unterkategorie_1]])</f>
        <v>Bekanntenkreis</v>
      </c>
      <c r="G564" s="38" t="str">
        <f>IF(Tabelle1623[[#This Row],[Unterkategorie_2]]="","",Tabelle1623[[#This Row],[Unterkategorie_2]])</f>
        <v/>
      </c>
      <c r="H564" s="38" t="str">
        <f>Tabelle1623[[#This Row],[Frageart]]</f>
        <v>Häufigkeit</v>
      </c>
      <c r="J564" s="22" t="str">
        <f t="shared" si="35"/>
        <v>ok</v>
      </c>
      <c r="K564" s="22" t="str">
        <f t="shared" si="36"/>
        <v>ok</v>
      </c>
      <c r="L564" s="22" t="str">
        <f t="shared" si="37"/>
        <v/>
      </c>
      <c r="M564" s="22" t="str">
        <f t="shared" si="38"/>
        <v>ok</v>
      </c>
    </row>
    <row r="565" spans="1:13" x14ac:dyDescent="0.2">
      <c r="A565" s="37">
        <f>Tabelle1623[[#This Row],[Projektnummer]]</f>
        <v>4</v>
      </c>
      <c r="B565" s="37" t="str">
        <f>Tabelle1623[[#This Row],[Sprache]]</f>
        <v>D</v>
      </c>
      <c r="C565" s="37">
        <f>Tabelle1623[[#This Row],[Fragenummer]]</f>
        <v>39</v>
      </c>
      <c r="D565" s="37" t="str">
        <f>Tabelle1623[[#This Row],[Nummerzusatz]]</f>
        <v>39d</v>
      </c>
      <c r="E565" s="38" t="str">
        <f>Tabelle1623[[#This Row],[Kategorie]]</f>
        <v>Freizeit</v>
      </c>
      <c r="F565" s="38" t="str">
        <f>IF(Tabelle1623[[#This Row],[Unterkategorie_1]]="","",Tabelle1623[[#This Row],[Unterkategorie_1]])</f>
        <v>Bekanntenkreis</v>
      </c>
      <c r="G565" s="38" t="str">
        <f>IF(Tabelle1623[[#This Row],[Unterkategorie_2]]="","",Tabelle1623[[#This Row],[Unterkategorie_2]])</f>
        <v/>
      </c>
      <c r="H565" s="38" t="str">
        <f>Tabelle1623[[#This Row],[Frageart]]</f>
        <v>Häufigkeit</v>
      </c>
      <c r="J565" s="22" t="str">
        <f t="shared" si="35"/>
        <v>ok</v>
      </c>
      <c r="K565" s="22" t="str">
        <f t="shared" si="36"/>
        <v>ok</v>
      </c>
      <c r="L565" s="22" t="str">
        <f t="shared" si="37"/>
        <v/>
      </c>
      <c r="M565" s="22" t="str">
        <f t="shared" si="38"/>
        <v>ok</v>
      </c>
    </row>
    <row r="566" spans="1:13" x14ac:dyDescent="0.2">
      <c r="A566" s="37">
        <f>Tabelle1623[[#This Row],[Projektnummer]]</f>
        <v>4</v>
      </c>
      <c r="B566" s="37" t="str">
        <f>Tabelle1623[[#This Row],[Sprache]]</f>
        <v>D</v>
      </c>
      <c r="C566" s="37">
        <f>Tabelle1623[[#This Row],[Fragenummer]]</f>
        <v>39</v>
      </c>
      <c r="D566" s="37" t="str">
        <f>Tabelle1623[[#This Row],[Nummerzusatz]]</f>
        <v>39e</v>
      </c>
      <c r="E566" s="38" t="str">
        <f>Tabelle1623[[#This Row],[Kategorie]]</f>
        <v>Freizeit</v>
      </c>
      <c r="F566" s="38" t="str">
        <f>IF(Tabelle1623[[#This Row],[Unterkategorie_1]]="","",Tabelle1623[[#This Row],[Unterkategorie_1]])</f>
        <v>Bekanntenkreis</v>
      </c>
      <c r="G566" s="38" t="str">
        <f>IF(Tabelle1623[[#This Row],[Unterkategorie_2]]="","",Tabelle1623[[#This Row],[Unterkategorie_2]])</f>
        <v/>
      </c>
      <c r="H566" s="38" t="str">
        <f>Tabelle1623[[#This Row],[Frageart]]</f>
        <v>Häufigkeit</v>
      </c>
      <c r="J566" s="22" t="str">
        <f t="shared" si="35"/>
        <v>ok</v>
      </c>
      <c r="K566" s="22" t="str">
        <f t="shared" si="36"/>
        <v>ok</v>
      </c>
      <c r="L566" s="22" t="str">
        <f t="shared" si="37"/>
        <v/>
      </c>
      <c r="M566" s="22" t="str">
        <f t="shared" si="38"/>
        <v>ok</v>
      </c>
    </row>
    <row r="567" spans="1:13" x14ac:dyDescent="0.2">
      <c r="A567" s="37">
        <f>Tabelle1623[[#This Row],[Projektnummer]]</f>
        <v>4</v>
      </c>
      <c r="B567" s="37" t="str">
        <f>Tabelle1623[[#This Row],[Sprache]]</f>
        <v>D</v>
      </c>
      <c r="C567" s="37">
        <f>Tabelle1623[[#This Row],[Fragenummer]]</f>
        <v>39</v>
      </c>
      <c r="D567" s="37" t="str">
        <f>Tabelle1623[[#This Row],[Nummerzusatz]]</f>
        <v>39f</v>
      </c>
      <c r="E567" s="38" t="str">
        <f>Tabelle1623[[#This Row],[Kategorie]]</f>
        <v>Freizeit</v>
      </c>
      <c r="F567" s="38" t="str">
        <f>IF(Tabelle1623[[#This Row],[Unterkategorie_1]]="","",Tabelle1623[[#This Row],[Unterkategorie_1]])</f>
        <v>Bekanntenkreis</v>
      </c>
      <c r="G567" s="38" t="str">
        <f>IF(Tabelle1623[[#This Row],[Unterkategorie_2]]="","",Tabelle1623[[#This Row],[Unterkategorie_2]])</f>
        <v/>
      </c>
      <c r="H567" s="38" t="str">
        <f>Tabelle1623[[#This Row],[Frageart]]</f>
        <v>Häufigkeit</v>
      </c>
      <c r="J567" s="22" t="str">
        <f t="shared" si="35"/>
        <v>ok</v>
      </c>
      <c r="K567" s="22" t="str">
        <f t="shared" si="36"/>
        <v>ok</v>
      </c>
      <c r="L567" s="22" t="str">
        <f t="shared" si="37"/>
        <v/>
      </c>
      <c r="M567" s="22" t="str">
        <f t="shared" si="38"/>
        <v>ok</v>
      </c>
    </row>
    <row r="568" spans="1:13" x14ac:dyDescent="0.2">
      <c r="A568" s="37">
        <f>Tabelle1623[[#This Row],[Projektnummer]]</f>
        <v>4</v>
      </c>
      <c r="B568" s="37" t="str">
        <f>Tabelle1623[[#This Row],[Sprache]]</f>
        <v>D</v>
      </c>
      <c r="C568" s="37">
        <f>Tabelle1623[[#This Row],[Fragenummer]]</f>
        <v>39</v>
      </c>
      <c r="D568" s="37" t="str">
        <f>Tabelle1623[[#This Row],[Nummerzusatz]]</f>
        <v>39g</v>
      </c>
      <c r="E568" s="38" t="str">
        <f>Tabelle1623[[#This Row],[Kategorie]]</f>
        <v>Freizeit</v>
      </c>
      <c r="F568" s="38" t="str">
        <f>IF(Tabelle1623[[#This Row],[Unterkategorie_1]]="","",Tabelle1623[[#This Row],[Unterkategorie_1]])</f>
        <v>Bekanntenkreis</v>
      </c>
      <c r="G568" s="38" t="str">
        <f>IF(Tabelle1623[[#This Row],[Unterkategorie_2]]="","",Tabelle1623[[#This Row],[Unterkategorie_2]])</f>
        <v/>
      </c>
      <c r="H568" s="38" t="str">
        <f>Tabelle1623[[#This Row],[Frageart]]</f>
        <v>Häufigkeit</v>
      </c>
      <c r="J568" s="22" t="str">
        <f t="shared" si="35"/>
        <v>ok</v>
      </c>
      <c r="K568" s="22" t="str">
        <f t="shared" si="36"/>
        <v>ok</v>
      </c>
      <c r="L568" s="22" t="str">
        <f t="shared" si="37"/>
        <v/>
      </c>
      <c r="M568" s="22" t="str">
        <f t="shared" si="38"/>
        <v>ok</v>
      </c>
    </row>
    <row r="569" spans="1:13" x14ac:dyDescent="0.2">
      <c r="A569" s="37">
        <f>Tabelle1623[[#This Row],[Projektnummer]]</f>
        <v>4</v>
      </c>
      <c r="B569" s="37" t="str">
        <f>Tabelle1623[[#This Row],[Sprache]]</f>
        <v>D</v>
      </c>
      <c r="C569" s="37">
        <f>Tabelle1623[[#This Row],[Fragenummer]]</f>
        <v>39</v>
      </c>
      <c r="D569" s="37" t="str">
        <f>Tabelle1623[[#This Row],[Nummerzusatz]]</f>
        <v>39h</v>
      </c>
      <c r="E569" s="38" t="str">
        <f>Tabelle1623[[#This Row],[Kategorie]]</f>
        <v>Freizeit</v>
      </c>
      <c r="F569" s="38" t="str">
        <f>IF(Tabelle1623[[#This Row],[Unterkategorie_1]]="","",Tabelle1623[[#This Row],[Unterkategorie_1]])</f>
        <v>Bekanntenkreis</v>
      </c>
      <c r="G569" s="38" t="str">
        <f>IF(Tabelle1623[[#This Row],[Unterkategorie_2]]="","",Tabelle1623[[#This Row],[Unterkategorie_2]])</f>
        <v/>
      </c>
      <c r="H569" s="38" t="str">
        <f>Tabelle1623[[#This Row],[Frageart]]</f>
        <v>Häufigkeit</v>
      </c>
      <c r="J569" s="22" t="str">
        <f t="shared" si="35"/>
        <v>ok</v>
      </c>
      <c r="K569" s="22" t="str">
        <f t="shared" si="36"/>
        <v>ok</v>
      </c>
      <c r="L569" s="22" t="str">
        <f t="shared" si="37"/>
        <v/>
      </c>
      <c r="M569" s="22" t="str">
        <f t="shared" si="38"/>
        <v>ok</v>
      </c>
    </row>
    <row r="570" spans="1:13" x14ac:dyDescent="0.2">
      <c r="A570" s="37">
        <f>Tabelle1623[[#This Row],[Projektnummer]]</f>
        <v>4</v>
      </c>
      <c r="B570" s="37" t="str">
        <f>Tabelle1623[[#This Row],[Sprache]]</f>
        <v>D</v>
      </c>
      <c r="C570" s="37">
        <f>Tabelle1623[[#This Row],[Fragenummer]]</f>
        <v>39</v>
      </c>
      <c r="D570" s="37" t="str">
        <f>Tabelle1623[[#This Row],[Nummerzusatz]]</f>
        <v>39i</v>
      </c>
      <c r="E570" s="38" t="str">
        <f>Tabelle1623[[#This Row],[Kategorie]]</f>
        <v>Freizeit</v>
      </c>
      <c r="F570" s="38" t="str">
        <f>IF(Tabelle1623[[#This Row],[Unterkategorie_1]]="","",Tabelle1623[[#This Row],[Unterkategorie_1]])</f>
        <v>Bekanntenkreis</v>
      </c>
      <c r="G570" s="38" t="str">
        <f>IF(Tabelle1623[[#This Row],[Unterkategorie_2]]="","",Tabelle1623[[#This Row],[Unterkategorie_2]])</f>
        <v/>
      </c>
      <c r="H570" s="38" t="str">
        <f>Tabelle1623[[#This Row],[Frageart]]</f>
        <v>Häufigkeit</v>
      </c>
      <c r="J570" s="22" t="str">
        <f t="shared" si="35"/>
        <v>ok</v>
      </c>
      <c r="K570" s="22" t="str">
        <f t="shared" si="36"/>
        <v>ok</v>
      </c>
      <c r="L570" s="22" t="str">
        <f t="shared" si="37"/>
        <v/>
      </c>
      <c r="M570" s="22" t="str">
        <f t="shared" si="38"/>
        <v>ok</v>
      </c>
    </row>
    <row r="571" spans="1:13" x14ac:dyDescent="0.2">
      <c r="A571" s="37">
        <f>Tabelle1623[[#This Row],[Projektnummer]]</f>
        <v>4</v>
      </c>
      <c r="B571" s="37" t="str">
        <f>Tabelle1623[[#This Row],[Sprache]]</f>
        <v>D</v>
      </c>
      <c r="C571" s="37">
        <f>Tabelle1623[[#This Row],[Fragenummer]]</f>
        <v>40</v>
      </c>
      <c r="D571" s="37">
        <f>Tabelle1623[[#This Row],[Nummerzusatz]]</f>
        <v>40</v>
      </c>
      <c r="E571" s="38" t="str">
        <f>Tabelle1623[[#This Row],[Kategorie]]</f>
        <v>Freizeit</v>
      </c>
      <c r="F571" s="38" t="str">
        <f>IF(Tabelle1623[[#This Row],[Unterkategorie_1]]="","",Tabelle1623[[#This Row],[Unterkategorie_1]])</f>
        <v/>
      </c>
      <c r="G571" s="38" t="str">
        <f>IF(Tabelle1623[[#This Row],[Unterkategorie_2]]="","",Tabelle1623[[#This Row],[Unterkategorie_2]])</f>
        <v/>
      </c>
      <c r="H571" s="38" t="str">
        <f>Tabelle1623[[#This Row],[Frageart]]</f>
        <v>Information</v>
      </c>
      <c r="J571" s="22" t="str">
        <f t="shared" si="35"/>
        <v>ok</v>
      </c>
      <c r="K571" s="22" t="str">
        <f t="shared" si="36"/>
        <v/>
      </c>
      <c r="L571" s="22" t="str">
        <f t="shared" si="37"/>
        <v/>
      </c>
      <c r="M571" s="22" t="str">
        <f t="shared" si="38"/>
        <v>ok</v>
      </c>
    </row>
    <row r="572" spans="1:13" x14ac:dyDescent="0.2">
      <c r="A572" s="37">
        <f>Tabelle1623[[#This Row],[Projektnummer]]</f>
        <v>4</v>
      </c>
      <c r="B572" s="37" t="str">
        <f>Tabelle1623[[#This Row],[Sprache]]</f>
        <v>D</v>
      </c>
      <c r="C572" s="37">
        <f>Tabelle1623[[#This Row],[Fragenummer]]</f>
        <v>41</v>
      </c>
      <c r="D572" s="37">
        <f>Tabelle1623[[#This Row],[Nummerzusatz]]</f>
        <v>41</v>
      </c>
      <c r="E572" s="38" t="str">
        <f>Tabelle1623[[#This Row],[Kategorie]]</f>
        <v>Freizeit</v>
      </c>
      <c r="F572" s="38" t="str">
        <f>IF(Tabelle1623[[#This Row],[Unterkategorie_1]]="","",Tabelle1623[[#This Row],[Unterkategorie_1]])</f>
        <v/>
      </c>
      <c r="G572" s="38" t="str">
        <f>IF(Tabelle1623[[#This Row],[Unterkategorie_2]]="","",Tabelle1623[[#This Row],[Unterkategorie_2]])</f>
        <v/>
      </c>
      <c r="H572" s="38" t="str">
        <f>Tabelle1623[[#This Row],[Frageart]]</f>
        <v>Stärkegrad</v>
      </c>
      <c r="J572" s="22" t="str">
        <f t="shared" si="35"/>
        <v>ok</v>
      </c>
      <c r="K572" s="22" t="str">
        <f t="shared" si="36"/>
        <v/>
      </c>
      <c r="L572" s="22" t="str">
        <f t="shared" si="37"/>
        <v/>
      </c>
      <c r="M572" s="22" t="str">
        <f t="shared" si="38"/>
        <v>ok</v>
      </c>
    </row>
    <row r="573" spans="1:13" x14ac:dyDescent="0.2">
      <c r="A573" s="37">
        <f>Tabelle1623[[#This Row],[Projektnummer]]</f>
        <v>4</v>
      </c>
      <c r="B573" s="37" t="str">
        <f>Tabelle1623[[#This Row],[Sprache]]</f>
        <v>D</v>
      </c>
      <c r="C573" s="37">
        <f>Tabelle1623[[#This Row],[Fragenummer]]</f>
        <v>42</v>
      </c>
      <c r="D573" s="37">
        <f>Tabelle1623[[#This Row],[Nummerzusatz]]</f>
        <v>42</v>
      </c>
      <c r="E573" s="38" t="str">
        <f>Tabelle1623[[#This Row],[Kategorie]]</f>
        <v>Freizeit</v>
      </c>
      <c r="F573" s="38" t="str">
        <f>IF(Tabelle1623[[#This Row],[Unterkategorie_1]]="","",Tabelle1623[[#This Row],[Unterkategorie_1]])</f>
        <v/>
      </c>
      <c r="G573" s="38" t="str">
        <f>IF(Tabelle1623[[#This Row],[Unterkategorie_2]]="","",Tabelle1623[[#This Row],[Unterkategorie_2]])</f>
        <v/>
      </c>
      <c r="H573" s="38" t="str">
        <f>Tabelle1623[[#This Row],[Frageart]]</f>
        <v>Häufigkeit</v>
      </c>
      <c r="J573" s="22" t="str">
        <f t="shared" si="35"/>
        <v>ok</v>
      </c>
      <c r="K573" s="22" t="str">
        <f t="shared" si="36"/>
        <v/>
      </c>
      <c r="L573" s="22" t="str">
        <f t="shared" si="37"/>
        <v/>
      </c>
      <c r="M573" s="22" t="str">
        <f t="shared" si="38"/>
        <v>ok</v>
      </c>
    </row>
    <row r="574" spans="1:13" x14ac:dyDescent="0.2">
      <c r="A574" s="37">
        <f>Tabelle1623[[#This Row],[Projektnummer]]</f>
        <v>4</v>
      </c>
      <c r="B574" s="37" t="str">
        <f>Tabelle1623[[#This Row],[Sprache]]</f>
        <v>D</v>
      </c>
      <c r="C574" s="37">
        <f>Tabelle1623[[#This Row],[Fragenummer]]</f>
        <v>43</v>
      </c>
      <c r="D574" s="37">
        <f>Tabelle1623[[#This Row],[Nummerzusatz]]</f>
        <v>43</v>
      </c>
      <c r="E574" s="38" t="str">
        <f>Tabelle1623[[#This Row],[Kategorie]]</f>
        <v>Freizeit</v>
      </c>
      <c r="F574" s="38" t="str">
        <f>IF(Tabelle1623[[#This Row],[Unterkategorie_1]]="","",Tabelle1623[[#This Row],[Unterkategorie_1]])</f>
        <v/>
      </c>
      <c r="G574" s="38" t="str">
        <f>IF(Tabelle1623[[#This Row],[Unterkategorie_2]]="","",Tabelle1623[[#This Row],[Unterkategorie_2]])</f>
        <v/>
      </c>
      <c r="H574" s="38" t="str">
        <f>Tabelle1623[[#This Row],[Frageart]]</f>
        <v>Information</v>
      </c>
      <c r="J574" s="22" t="str">
        <f t="shared" si="35"/>
        <v>ok</v>
      </c>
      <c r="K574" s="22" t="str">
        <f t="shared" si="36"/>
        <v/>
      </c>
      <c r="L574" s="22" t="str">
        <f t="shared" si="37"/>
        <v/>
      </c>
      <c r="M574" s="22" t="str">
        <f t="shared" si="38"/>
        <v>ok</v>
      </c>
    </row>
    <row r="575" spans="1:13" x14ac:dyDescent="0.2">
      <c r="A575" s="37">
        <f>Tabelle1623[[#This Row],[Projektnummer]]</f>
        <v>4</v>
      </c>
      <c r="B575" s="37" t="str">
        <f>Tabelle1623[[#This Row],[Sprache]]</f>
        <v>D</v>
      </c>
      <c r="C575" s="37">
        <f>Tabelle1623[[#This Row],[Fragenummer]]</f>
        <v>44</v>
      </c>
      <c r="D575" s="37">
        <f>Tabelle1623[[#This Row],[Nummerzusatz]]</f>
        <v>44</v>
      </c>
      <c r="E575" s="38" t="str">
        <f>Tabelle1623[[#This Row],[Kategorie]]</f>
        <v>Freizeit</v>
      </c>
      <c r="F575" s="38" t="str">
        <f>IF(Tabelle1623[[#This Row],[Unterkategorie_1]]="","",Tabelle1623[[#This Row],[Unterkategorie_1]])</f>
        <v/>
      </c>
      <c r="G575" s="38" t="str">
        <f>IF(Tabelle1623[[#This Row],[Unterkategorie_2]]="","",Tabelle1623[[#This Row],[Unterkategorie_2]])</f>
        <v/>
      </c>
      <c r="H575" s="38" t="str">
        <f>Tabelle1623[[#This Row],[Frageart]]</f>
        <v>Information</v>
      </c>
      <c r="J575" s="22" t="str">
        <f t="shared" si="35"/>
        <v>ok</v>
      </c>
      <c r="K575" s="22" t="str">
        <f t="shared" si="36"/>
        <v/>
      </c>
      <c r="L575" s="22" t="str">
        <f t="shared" si="37"/>
        <v/>
      </c>
      <c r="M575" s="22" t="str">
        <f t="shared" si="38"/>
        <v>ok</v>
      </c>
    </row>
    <row r="576" spans="1:13" x14ac:dyDescent="0.2">
      <c r="A576" s="37">
        <f>Tabelle1623[[#This Row],[Projektnummer]]</f>
        <v>4</v>
      </c>
      <c r="B576" s="37" t="str">
        <f>Tabelle1623[[#This Row],[Sprache]]</f>
        <v>D</v>
      </c>
      <c r="C576" s="37">
        <f>Tabelle1623[[#This Row],[Fragenummer]]</f>
        <v>45</v>
      </c>
      <c r="D576" s="37">
        <f>Tabelle1623[[#This Row],[Nummerzusatz]]</f>
        <v>45</v>
      </c>
      <c r="E576" s="38" t="str">
        <f>Tabelle1623[[#This Row],[Kategorie]]</f>
        <v>Freizeit</v>
      </c>
      <c r="F576" s="38" t="str">
        <f>IF(Tabelle1623[[#This Row],[Unterkategorie_1]]="","",Tabelle1623[[#This Row],[Unterkategorie_1]])</f>
        <v/>
      </c>
      <c r="G576" s="38" t="str">
        <f>IF(Tabelle1623[[#This Row],[Unterkategorie_2]]="","",Tabelle1623[[#This Row],[Unterkategorie_2]])</f>
        <v/>
      </c>
      <c r="H576" s="38" t="str">
        <f>Tabelle1623[[#This Row],[Frageart]]</f>
        <v>Einstellung</v>
      </c>
      <c r="J576" s="22" t="str">
        <f t="shared" si="35"/>
        <v>ok</v>
      </c>
      <c r="K576" s="22" t="str">
        <f t="shared" si="36"/>
        <v/>
      </c>
      <c r="L576" s="22" t="str">
        <f t="shared" si="37"/>
        <v/>
      </c>
      <c r="M576" s="22" t="str">
        <f t="shared" si="38"/>
        <v>ok</v>
      </c>
    </row>
    <row r="577" spans="1:13" x14ac:dyDescent="0.2">
      <c r="A577" s="37">
        <f>Tabelle1623[[#This Row],[Projektnummer]]</f>
        <v>4</v>
      </c>
      <c r="B577" s="37" t="str">
        <f>Tabelle1623[[#This Row],[Sprache]]</f>
        <v>D</v>
      </c>
      <c r="C577" s="37">
        <f>Tabelle1623[[#This Row],[Fragenummer]]</f>
        <v>46</v>
      </c>
      <c r="D577" s="37" t="str">
        <f>Tabelle1623[[#This Row],[Nummerzusatz]]</f>
        <v>46a</v>
      </c>
      <c r="E577" s="38" t="str">
        <f>Tabelle1623[[#This Row],[Kategorie]]</f>
        <v>Sport</v>
      </c>
      <c r="F577" s="38" t="str">
        <f>IF(Tabelle1623[[#This Row],[Unterkategorie_1]]="","",Tabelle1623[[#This Row],[Unterkategorie_1]])</f>
        <v/>
      </c>
      <c r="G577" s="38" t="str">
        <f>IF(Tabelle1623[[#This Row],[Unterkategorie_2]]="","",Tabelle1623[[#This Row],[Unterkategorie_2]])</f>
        <v/>
      </c>
      <c r="H577" s="38" t="str">
        <f>Tabelle1623[[#This Row],[Frageart]]</f>
        <v>Stärkegrad</v>
      </c>
      <c r="J577" s="22" t="str">
        <f t="shared" si="35"/>
        <v>ok</v>
      </c>
      <c r="K577" s="22" t="str">
        <f t="shared" si="36"/>
        <v/>
      </c>
      <c r="L577" s="22" t="str">
        <f t="shared" si="37"/>
        <v/>
      </c>
      <c r="M577" s="22" t="str">
        <f t="shared" si="38"/>
        <v>ok</v>
      </c>
    </row>
    <row r="578" spans="1:13" x14ac:dyDescent="0.2">
      <c r="A578" s="37">
        <f>Tabelle1623[[#This Row],[Projektnummer]]</f>
        <v>4</v>
      </c>
      <c r="B578" s="37" t="str">
        <f>Tabelle1623[[#This Row],[Sprache]]</f>
        <v>D</v>
      </c>
      <c r="C578" s="37">
        <f>Tabelle1623[[#This Row],[Fragenummer]]</f>
        <v>46</v>
      </c>
      <c r="D578" s="37" t="str">
        <f>Tabelle1623[[#This Row],[Nummerzusatz]]</f>
        <v>46b</v>
      </c>
      <c r="E578" s="38" t="str">
        <f>Tabelle1623[[#This Row],[Kategorie]]</f>
        <v>Sport</v>
      </c>
      <c r="F578" s="38" t="str">
        <f>IF(Tabelle1623[[#This Row],[Unterkategorie_1]]="","",Tabelle1623[[#This Row],[Unterkategorie_1]])</f>
        <v/>
      </c>
      <c r="G578" s="38" t="str">
        <f>IF(Tabelle1623[[#This Row],[Unterkategorie_2]]="","",Tabelle1623[[#This Row],[Unterkategorie_2]])</f>
        <v/>
      </c>
      <c r="H578" s="38" t="str">
        <f>Tabelle1623[[#This Row],[Frageart]]</f>
        <v>Stärkegrad</v>
      </c>
      <c r="J578" s="22" t="str">
        <f t="shared" si="35"/>
        <v>ok</v>
      </c>
      <c r="K578" s="22" t="str">
        <f t="shared" si="36"/>
        <v/>
      </c>
      <c r="L578" s="22" t="str">
        <f t="shared" si="37"/>
        <v/>
      </c>
      <c r="M578" s="22" t="str">
        <f t="shared" si="38"/>
        <v>ok</v>
      </c>
    </row>
    <row r="579" spans="1:13" x14ac:dyDescent="0.2">
      <c r="A579" s="37">
        <f>Tabelle1623[[#This Row],[Projektnummer]]</f>
        <v>4</v>
      </c>
      <c r="B579" s="37" t="str">
        <f>Tabelle1623[[#This Row],[Sprache]]</f>
        <v>D</v>
      </c>
      <c r="C579" s="37">
        <f>Tabelle1623[[#This Row],[Fragenummer]]</f>
        <v>46</v>
      </c>
      <c r="D579" s="37" t="str">
        <f>Tabelle1623[[#This Row],[Nummerzusatz]]</f>
        <v>46c</v>
      </c>
      <c r="E579" s="38" t="str">
        <f>Tabelle1623[[#This Row],[Kategorie]]</f>
        <v>Sport</v>
      </c>
      <c r="F579" s="38" t="str">
        <f>IF(Tabelle1623[[#This Row],[Unterkategorie_1]]="","",Tabelle1623[[#This Row],[Unterkategorie_1]])</f>
        <v/>
      </c>
      <c r="G579" s="38" t="str">
        <f>IF(Tabelle1623[[#This Row],[Unterkategorie_2]]="","",Tabelle1623[[#This Row],[Unterkategorie_2]])</f>
        <v/>
      </c>
      <c r="H579" s="38" t="str">
        <f>Tabelle1623[[#This Row],[Frageart]]</f>
        <v>Stärkegrad</v>
      </c>
      <c r="J579" s="22" t="str">
        <f t="shared" ref="J579:J642" si="39">IF(ISNUMBER(MATCH(E579,$O$2:$O$31,0)),"ok","check")</f>
        <v>ok</v>
      </c>
      <c r="K579" s="22" t="str">
        <f t="shared" ref="K579:K642" si="40">IF(F579="","",IF(ISNUMBER(MATCH(F579,$R$2:$R$53,0)),"ok","check"))</f>
        <v/>
      </c>
      <c r="L579" s="22" t="str">
        <f t="shared" ref="L579:L642" si="41">IF(G579="","",IF(ISNUMBER(MATCH(G579,$R$2:$R$53,0)),"ok","check"))</f>
        <v/>
      </c>
      <c r="M579" s="22" t="str">
        <f t="shared" ref="M579:M642" si="42">IF(H579="","missing",IF(ISNUMBER(MATCH(H579,$U$2:$U$9,0)),"ok","check"))</f>
        <v>ok</v>
      </c>
    </row>
    <row r="580" spans="1:13" x14ac:dyDescent="0.2">
      <c r="A580" s="37">
        <f>Tabelle1623[[#This Row],[Projektnummer]]</f>
        <v>4</v>
      </c>
      <c r="B580" s="37" t="str">
        <f>Tabelle1623[[#This Row],[Sprache]]</f>
        <v>D</v>
      </c>
      <c r="C580" s="37">
        <f>Tabelle1623[[#This Row],[Fragenummer]]</f>
        <v>46</v>
      </c>
      <c r="D580" s="37" t="str">
        <f>Tabelle1623[[#This Row],[Nummerzusatz]]</f>
        <v>46d</v>
      </c>
      <c r="E580" s="38" t="str">
        <f>Tabelle1623[[#This Row],[Kategorie]]</f>
        <v>Sport</v>
      </c>
      <c r="F580" s="38" t="str">
        <f>IF(Tabelle1623[[#This Row],[Unterkategorie_1]]="","",Tabelle1623[[#This Row],[Unterkategorie_1]])</f>
        <v/>
      </c>
      <c r="G580" s="38" t="str">
        <f>IF(Tabelle1623[[#This Row],[Unterkategorie_2]]="","",Tabelle1623[[#This Row],[Unterkategorie_2]])</f>
        <v/>
      </c>
      <c r="H580" s="38" t="str">
        <f>Tabelle1623[[#This Row],[Frageart]]</f>
        <v>Stärkegrad</v>
      </c>
      <c r="J580" s="22" t="str">
        <f t="shared" si="39"/>
        <v>ok</v>
      </c>
      <c r="K580" s="22" t="str">
        <f t="shared" si="40"/>
        <v/>
      </c>
      <c r="L580" s="22" t="str">
        <f t="shared" si="41"/>
        <v/>
      </c>
      <c r="M580" s="22" t="str">
        <f t="shared" si="42"/>
        <v>ok</v>
      </c>
    </row>
    <row r="581" spans="1:13" x14ac:dyDescent="0.2">
      <c r="A581" s="37">
        <f>Tabelle1623[[#This Row],[Projektnummer]]</f>
        <v>4</v>
      </c>
      <c r="B581" s="37" t="str">
        <f>Tabelle1623[[#This Row],[Sprache]]</f>
        <v>D</v>
      </c>
      <c r="C581" s="37">
        <f>Tabelle1623[[#This Row],[Fragenummer]]</f>
        <v>46</v>
      </c>
      <c r="D581" s="37" t="str">
        <f>Tabelle1623[[#This Row],[Nummerzusatz]]</f>
        <v>46e</v>
      </c>
      <c r="E581" s="38" t="str">
        <f>Tabelle1623[[#This Row],[Kategorie]]</f>
        <v>Sport</v>
      </c>
      <c r="F581" s="38" t="str">
        <f>IF(Tabelle1623[[#This Row],[Unterkategorie_1]]="","",Tabelle1623[[#This Row],[Unterkategorie_1]])</f>
        <v/>
      </c>
      <c r="G581" s="38" t="str">
        <f>IF(Tabelle1623[[#This Row],[Unterkategorie_2]]="","",Tabelle1623[[#This Row],[Unterkategorie_2]])</f>
        <v/>
      </c>
      <c r="H581" s="38" t="str">
        <f>Tabelle1623[[#This Row],[Frageart]]</f>
        <v>Stärkegrad</v>
      </c>
      <c r="J581" s="22" t="str">
        <f t="shared" si="39"/>
        <v>ok</v>
      </c>
      <c r="K581" s="22" t="str">
        <f t="shared" si="40"/>
        <v/>
      </c>
      <c r="L581" s="22" t="str">
        <f t="shared" si="41"/>
        <v/>
      </c>
      <c r="M581" s="22" t="str">
        <f t="shared" si="42"/>
        <v>ok</v>
      </c>
    </row>
    <row r="582" spans="1:13" x14ac:dyDescent="0.2">
      <c r="A582" s="37">
        <f>Tabelle1623[[#This Row],[Projektnummer]]</f>
        <v>4</v>
      </c>
      <c r="B582" s="37" t="str">
        <f>Tabelle1623[[#This Row],[Sprache]]</f>
        <v>D</v>
      </c>
      <c r="C582" s="37">
        <f>Tabelle1623[[#This Row],[Fragenummer]]</f>
        <v>46</v>
      </c>
      <c r="D582" s="37" t="str">
        <f>Tabelle1623[[#This Row],[Nummerzusatz]]</f>
        <v>46f</v>
      </c>
      <c r="E582" s="38" t="str">
        <f>Tabelle1623[[#This Row],[Kategorie]]</f>
        <v>Sport</v>
      </c>
      <c r="F582" s="38" t="str">
        <f>IF(Tabelle1623[[#This Row],[Unterkategorie_1]]="","",Tabelle1623[[#This Row],[Unterkategorie_1]])</f>
        <v/>
      </c>
      <c r="G582" s="38" t="str">
        <f>IF(Tabelle1623[[#This Row],[Unterkategorie_2]]="","",Tabelle1623[[#This Row],[Unterkategorie_2]])</f>
        <v/>
      </c>
      <c r="H582" s="38" t="str">
        <f>Tabelle1623[[#This Row],[Frageart]]</f>
        <v>Stärkegrad</v>
      </c>
      <c r="J582" s="22" t="str">
        <f t="shared" si="39"/>
        <v>ok</v>
      </c>
      <c r="K582" s="22" t="str">
        <f t="shared" si="40"/>
        <v/>
      </c>
      <c r="L582" s="22" t="str">
        <f t="shared" si="41"/>
        <v/>
      </c>
      <c r="M582" s="22" t="str">
        <f t="shared" si="42"/>
        <v>ok</v>
      </c>
    </row>
    <row r="583" spans="1:13" x14ac:dyDescent="0.2">
      <c r="A583" s="37">
        <f>Tabelle1623[[#This Row],[Projektnummer]]</f>
        <v>4</v>
      </c>
      <c r="B583" s="37" t="str">
        <f>Tabelle1623[[#This Row],[Sprache]]</f>
        <v>D</v>
      </c>
      <c r="C583" s="37">
        <f>Tabelle1623[[#This Row],[Fragenummer]]</f>
        <v>46</v>
      </c>
      <c r="D583" s="37" t="str">
        <f>Tabelle1623[[#This Row],[Nummerzusatz]]</f>
        <v>46g</v>
      </c>
      <c r="E583" s="38" t="str">
        <f>Tabelle1623[[#This Row],[Kategorie]]</f>
        <v>Sport</v>
      </c>
      <c r="F583" s="38" t="str">
        <f>IF(Tabelle1623[[#This Row],[Unterkategorie_1]]="","",Tabelle1623[[#This Row],[Unterkategorie_1]])</f>
        <v/>
      </c>
      <c r="G583" s="38" t="str">
        <f>IF(Tabelle1623[[#This Row],[Unterkategorie_2]]="","",Tabelle1623[[#This Row],[Unterkategorie_2]])</f>
        <v/>
      </c>
      <c r="H583" s="38" t="str">
        <f>Tabelle1623[[#This Row],[Frageart]]</f>
        <v>Stärkegrad</v>
      </c>
      <c r="J583" s="22" t="str">
        <f t="shared" si="39"/>
        <v>ok</v>
      </c>
      <c r="K583" s="22" t="str">
        <f t="shared" si="40"/>
        <v/>
      </c>
      <c r="L583" s="22" t="str">
        <f t="shared" si="41"/>
        <v/>
      </c>
      <c r="M583" s="22" t="str">
        <f t="shared" si="42"/>
        <v>ok</v>
      </c>
    </row>
    <row r="584" spans="1:13" x14ac:dyDescent="0.2">
      <c r="A584" s="37">
        <f>Tabelle1623[[#This Row],[Projektnummer]]</f>
        <v>4</v>
      </c>
      <c r="B584" s="37" t="str">
        <f>Tabelle1623[[#This Row],[Sprache]]</f>
        <v>D</v>
      </c>
      <c r="C584" s="37">
        <f>Tabelle1623[[#This Row],[Fragenummer]]</f>
        <v>47</v>
      </c>
      <c r="D584" s="37">
        <f>Tabelle1623[[#This Row],[Nummerzusatz]]</f>
        <v>47</v>
      </c>
      <c r="E584" s="38" t="str">
        <f>Tabelle1623[[#This Row],[Kategorie]]</f>
        <v>Sport</v>
      </c>
      <c r="F584" s="38" t="str">
        <f>IF(Tabelle1623[[#This Row],[Unterkategorie_1]]="","",Tabelle1623[[#This Row],[Unterkategorie_1]])</f>
        <v/>
      </c>
      <c r="G584" s="38" t="str">
        <f>IF(Tabelle1623[[#This Row],[Unterkategorie_2]]="","",Tabelle1623[[#This Row],[Unterkategorie_2]])</f>
        <v/>
      </c>
      <c r="H584" s="38" t="str">
        <f>Tabelle1623[[#This Row],[Frageart]]</f>
        <v>Information</v>
      </c>
      <c r="J584" s="22" t="str">
        <f t="shared" si="39"/>
        <v>ok</v>
      </c>
      <c r="K584" s="22" t="str">
        <f t="shared" si="40"/>
        <v/>
      </c>
      <c r="L584" s="22" t="str">
        <f t="shared" si="41"/>
        <v/>
      </c>
      <c r="M584" s="22" t="str">
        <f t="shared" si="42"/>
        <v>ok</v>
      </c>
    </row>
    <row r="585" spans="1:13" x14ac:dyDescent="0.2">
      <c r="A585" s="37">
        <f>Tabelle1623[[#This Row],[Projektnummer]]</f>
        <v>4</v>
      </c>
      <c r="B585" s="37" t="str">
        <f>Tabelle1623[[#This Row],[Sprache]]</f>
        <v>D</v>
      </c>
      <c r="C585" s="37">
        <f>Tabelle1623[[#This Row],[Fragenummer]]</f>
        <v>48</v>
      </c>
      <c r="D585" s="37" t="str">
        <f>Tabelle1623[[#This Row],[Nummerzusatz]]</f>
        <v>48a</v>
      </c>
      <c r="E585" s="38" t="str">
        <f>Tabelle1623[[#This Row],[Kategorie]]</f>
        <v>Sport</v>
      </c>
      <c r="F585" s="38" t="str">
        <f>IF(Tabelle1623[[#This Row],[Unterkategorie_1]]="","",Tabelle1623[[#This Row],[Unterkategorie_1]])</f>
        <v/>
      </c>
      <c r="G585" s="38" t="str">
        <f>IF(Tabelle1623[[#This Row],[Unterkategorie_2]]="","",Tabelle1623[[#This Row],[Unterkategorie_2]])</f>
        <v/>
      </c>
      <c r="H585" s="38" t="str">
        <f>Tabelle1623[[#This Row],[Frageart]]</f>
        <v>Information</v>
      </c>
      <c r="J585" s="22" t="str">
        <f t="shared" si="39"/>
        <v>ok</v>
      </c>
      <c r="K585" s="22" t="str">
        <f t="shared" si="40"/>
        <v/>
      </c>
      <c r="L585" s="22" t="str">
        <f t="shared" si="41"/>
        <v/>
      </c>
      <c r="M585" s="22" t="str">
        <f t="shared" si="42"/>
        <v>ok</v>
      </c>
    </row>
    <row r="586" spans="1:13" x14ac:dyDescent="0.2">
      <c r="A586" s="37">
        <f>Tabelle1623[[#This Row],[Projektnummer]]</f>
        <v>4</v>
      </c>
      <c r="B586" s="37" t="str">
        <f>Tabelle1623[[#This Row],[Sprache]]</f>
        <v>D</v>
      </c>
      <c r="C586" s="37">
        <f>Tabelle1623[[#This Row],[Fragenummer]]</f>
        <v>48</v>
      </c>
      <c r="D586" s="37" t="str">
        <f>Tabelle1623[[#This Row],[Nummerzusatz]]</f>
        <v>48b</v>
      </c>
      <c r="E586" s="38" t="str">
        <f>Tabelle1623[[#This Row],[Kategorie]]</f>
        <v>Sport</v>
      </c>
      <c r="F586" s="38" t="str">
        <f>IF(Tabelle1623[[#This Row],[Unterkategorie_1]]="","",Tabelle1623[[#This Row],[Unterkategorie_1]])</f>
        <v/>
      </c>
      <c r="G586" s="38" t="str">
        <f>IF(Tabelle1623[[#This Row],[Unterkategorie_2]]="","",Tabelle1623[[#This Row],[Unterkategorie_2]])</f>
        <v/>
      </c>
      <c r="H586" s="38" t="str">
        <f>Tabelle1623[[#This Row],[Frageart]]</f>
        <v>Information</v>
      </c>
      <c r="J586" s="22" t="str">
        <f t="shared" si="39"/>
        <v>ok</v>
      </c>
      <c r="K586" s="22" t="str">
        <f t="shared" si="40"/>
        <v/>
      </c>
      <c r="L586" s="22" t="str">
        <f t="shared" si="41"/>
        <v/>
      </c>
      <c r="M586" s="22" t="str">
        <f t="shared" si="42"/>
        <v>ok</v>
      </c>
    </row>
    <row r="587" spans="1:13" x14ac:dyDescent="0.2">
      <c r="A587" s="37">
        <f>Tabelle1623[[#This Row],[Projektnummer]]</f>
        <v>4</v>
      </c>
      <c r="B587" s="37" t="str">
        <f>Tabelle1623[[#This Row],[Sprache]]</f>
        <v>D</v>
      </c>
      <c r="C587" s="37">
        <f>Tabelle1623[[#This Row],[Fragenummer]]</f>
        <v>49</v>
      </c>
      <c r="D587" s="37" t="str">
        <f>Tabelle1623[[#This Row],[Nummerzusatz]]</f>
        <v>49a</v>
      </c>
      <c r="E587" s="38" t="str">
        <f>Tabelle1623[[#This Row],[Kategorie]]</f>
        <v>Sport</v>
      </c>
      <c r="F587" s="38" t="str">
        <f>IF(Tabelle1623[[#This Row],[Unterkategorie_1]]="","",Tabelle1623[[#This Row],[Unterkategorie_1]])</f>
        <v/>
      </c>
      <c r="G587" s="38" t="str">
        <f>IF(Tabelle1623[[#This Row],[Unterkategorie_2]]="","",Tabelle1623[[#This Row],[Unterkategorie_2]])</f>
        <v/>
      </c>
      <c r="H587" s="38" t="str">
        <f>Tabelle1623[[#This Row],[Frageart]]</f>
        <v>Häufigkeit</v>
      </c>
      <c r="J587" s="22" t="str">
        <f t="shared" si="39"/>
        <v>ok</v>
      </c>
      <c r="K587" s="22" t="str">
        <f t="shared" si="40"/>
        <v/>
      </c>
      <c r="L587" s="22" t="str">
        <f t="shared" si="41"/>
        <v/>
      </c>
      <c r="M587" s="22" t="str">
        <f t="shared" si="42"/>
        <v>ok</v>
      </c>
    </row>
    <row r="588" spans="1:13" x14ac:dyDescent="0.2">
      <c r="A588" s="37">
        <f>Tabelle1623[[#This Row],[Projektnummer]]</f>
        <v>4</v>
      </c>
      <c r="B588" s="37" t="str">
        <f>Tabelle1623[[#This Row],[Sprache]]</f>
        <v>D</v>
      </c>
      <c r="C588" s="37">
        <f>Tabelle1623[[#This Row],[Fragenummer]]</f>
        <v>49</v>
      </c>
      <c r="D588" s="37" t="str">
        <f>Tabelle1623[[#This Row],[Nummerzusatz]]</f>
        <v>49b</v>
      </c>
      <c r="E588" s="38" t="str">
        <f>Tabelle1623[[#This Row],[Kategorie]]</f>
        <v>Sport</v>
      </c>
      <c r="F588" s="38" t="str">
        <f>IF(Tabelle1623[[#This Row],[Unterkategorie_1]]="","",Tabelle1623[[#This Row],[Unterkategorie_1]])</f>
        <v/>
      </c>
      <c r="G588" s="38" t="str">
        <f>IF(Tabelle1623[[#This Row],[Unterkategorie_2]]="","",Tabelle1623[[#This Row],[Unterkategorie_2]])</f>
        <v/>
      </c>
      <c r="H588" s="38" t="str">
        <f>Tabelle1623[[#This Row],[Frageart]]</f>
        <v>Häufigkeit</v>
      </c>
      <c r="J588" s="22" t="str">
        <f t="shared" si="39"/>
        <v>ok</v>
      </c>
      <c r="K588" s="22" t="str">
        <f t="shared" si="40"/>
        <v/>
      </c>
      <c r="L588" s="22" t="str">
        <f t="shared" si="41"/>
        <v/>
      </c>
      <c r="M588" s="22" t="str">
        <f t="shared" si="42"/>
        <v>ok</v>
      </c>
    </row>
    <row r="589" spans="1:13" x14ac:dyDescent="0.2">
      <c r="A589" s="37">
        <f>Tabelle1623[[#This Row],[Projektnummer]]</f>
        <v>4</v>
      </c>
      <c r="B589" s="37" t="str">
        <f>Tabelle1623[[#This Row],[Sprache]]</f>
        <v>D</v>
      </c>
      <c r="C589" s="37">
        <f>Tabelle1623[[#This Row],[Fragenummer]]</f>
        <v>49</v>
      </c>
      <c r="D589" s="37" t="str">
        <f>Tabelle1623[[#This Row],[Nummerzusatz]]</f>
        <v>49c</v>
      </c>
      <c r="E589" s="38" t="str">
        <f>Tabelle1623[[#This Row],[Kategorie]]</f>
        <v>Sport</v>
      </c>
      <c r="F589" s="38" t="str">
        <f>IF(Tabelle1623[[#This Row],[Unterkategorie_1]]="","",Tabelle1623[[#This Row],[Unterkategorie_1]])</f>
        <v/>
      </c>
      <c r="G589" s="38" t="str">
        <f>IF(Tabelle1623[[#This Row],[Unterkategorie_2]]="","",Tabelle1623[[#This Row],[Unterkategorie_2]])</f>
        <v/>
      </c>
      <c r="H589" s="38" t="str">
        <f>Tabelle1623[[#This Row],[Frageart]]</f>
        <v>Häufigkeit</v>
      </c>
      <c r="J589" s="22" t="str">
        <f t="shared" si="39"/>
        <v>ok</v>
      </c>
      <c r="K589" s="22" t="str">
        <f t="shared" si="40"/>
        <v/>
      </c>
      <c r="L589" s="22" t="str">
        <f t="shared" si="41"/>
        <v/>
      </c>
      <c r="M589" s="22" t="str">
        <f t="shared" si="42"/>
        <v>ok</v>
      </c>
    </row>
    <row r="590" spans="1:13" x14ac:dyDescent="0.2">
      <c r="A590" s="37">
        <f>Tabelle1623[[#This Row],[Projektnummer]]</f>
        <v>4</v>
      </c>
      <c r="B590" s="37" t="str">
        <f>Tabelle1623[[#This Row],[Sprache]]</f>
        <v>D</v>
      </c>
      <c r="C590" s="37">
        <f>Tabelle1623[[#This Row],[Fragenummer]]</f>
        <v>49</v>
      </c>
      <c r="D590" s="37" t="str">
        <f>Tabelle1623[[#This Row],[Nummerzusatz]]</f>
        <v>49d</v>
      </c>
      <c r="E590" s="38" t="str">
        <f>Tabelle1623[[#This Row],[Kategorie]]</f>
        <v>Sport</v>
      </c>
      <c r="F590" s="38" t="str">
        <f>IF(Tabelle1623[[#This Row],[Unterkategorie_1]]="","",Tabelle1623[[#This Row],[Unterkategorie_1]])</f>
        <v/>
      </c>
      <c r="G590" s="38" t="str">
        <f>IF(Tabelle1623[[#This Row],[Unterkategorie_2]]="","",Tabelle1623[[#This Row],[Unterkategorie_2]])</f>
        <v/>
      </c>
      <c r="H590" s="38" t="str">
        <f>Tabelle1623[[#This Row],[Frageart]]</f>
        <v>Häufigkeit</v>
      </c>
      <c r="J590" s="22" t="str">
        <f t="shared" si="39"/>
        <v>ok</v>
      </c>
      <c r="K590" s="22" t="str">
        <f t="shared" si="40"/>
        <v/>
      </c>
      <c r="L590" s="22" t="str">
        <f t="shared" si="41"/>
        <v/>
      </c>
      <c r="M590" s="22" t="str">
        <f t="shared" si="42"/>
        <v>ok</v>
      </c>
    </row>
    <row r="591" spans="1:13" x14ac:dyDescent="0.2">
      <c r="A591" s="37">
        <f>Tabelle1623[[#This Row],[Projektnummer]]</f>
        <v>4</v>
      </c>
      <c r="B591" s="37" t="str">
        <f>Tabelle1623[[#This Row],[Sprache]]</f>
        <v>D</v>
      </c>
      <c r="C591" s="37">
        <f>Tabelle1623[[#This Row],[Fragenummer]]</f>
        <v>49</v>
      </c>
      <c r="D591" s="37" t="str">
        <f>Tabelle1623[[#This Row],[Nummerzusatz]]</f>
        <v>49e</v>
      </c>
      <c r="E591" s="38" t="str">
        <f>Tabelle1623[[#This Row],[Kategorie]]</f>
        <v>Sport</v>
      </c>
      <c r="F591" s="38" t="str">
        <f>IF(Tabelle1623[[#This Row],[Unterkategorie_1]]="","",Tabelle1623[[#This Row],[Unterkategorie_1]])</f>
        <v/>
      </c>
      <c r="G591" s="38" t="str">
        <f>IF(Tabelle1623[[#This Row],[Unterkategorie_2]]="","",Tabelle1623[[#This Row],[Unterkategorie_2]])</f>
        <v/>
      </c>
      <c r="H591" s="38" t="str">
        <f>Tabelle1623[[#This Row],[Frageart]]</f>
        <v>Häufigkeit</v>
      </c>
      <c r="J591" s="22" t="str">
        <f t="shared" si="39"/>
        <v>ok</v>
      </c>
      <c r="K591" s="22" t="str">
        <f t="shared" si="40"/>
        <v/>
      </c>
      <c r="L591" s="22" t="str">
        <f t="shared" si="41"/>
        <v/>
      </c>
      <c r="M591" s="22" t="str">
        <f t="shared" si="42"/>
        <v>ok</v>
      </c>
    </row>
    <row r="592" spans="1:13" x14ac:dyDescent="0.2">
      <c r="A592" s="37">
        <f>Tabelle1623[[#This Row],[Projektnummer]]</f>
        <v>4</v>
      </c>
      <c r="B592" s="37" t="str">
        <f>Tabelle1623[[#This Row],[Sprache]]</f>
        <v>D</v>
      </c>
      <c r="C592" s="37">
        <f>Tabelle1623[[#This Row],[Fragenummer]]</f>
        <v>49</v>
      </c>
      <c r="D592" s="37" t="str">
        <f>Tabelle1623[[#This Row],[Nummerzusatz]]</f>
        <v>49f</v>
      </c>
      <c r="E592" s="38" t="str">
        <f>Tabelle1623[[#This Row],[Kategorie]]</f>
        <v>Sport</v>
      </c>
      <c r="F592" s="38" t="str">
        <f>IF(Tabelle1623[[#This Row],[Unterkategorie_1]]="","",Tabelle1623[[#This Row],[Unterkategorie_1]])</f>
        <v/>
      </c>
      <c r="G592" s="38" t="str">
        <f>IF(Tabelle1623[[#This Row],[Unterkategorie_2]]="","",Tabelle1623[[#This Row],[Unterkategorie_2]])</f>
        <v/>
      </c>
      <c r="H592" s="38" t="str">
        <f>Tabelle1623[[#This Row],[Frageart]]</f>
        <v>Häufigkeit</v>
      </c>
      <c r="J592" s="22" t="str">
        <f t="shared" si="39"/>
        <v>ok</v>
      </c>
      <c r="K592" s="22" t="str">
        <f t="shared" si="40"/>
        <v/>
      </c>
      <c r="L592" s="22" t="str">
        <f t="shared" si="41"/>
        <v/>
      </c>
      <c r="M592" s="22" t="str">
        <f t="shared" si="42"/>
        <v>ok</v>
      </c>
    </row>
    <row r="593" spans="1:13" x14ac:dyDescent="0.2">
      <c r="A593" s="37">
        <f>Tabelle1623[[#This Row],[Projektnummer]]</f>
        <v>4</v>
      </c>
      <c r="B593" s="37" t="str">
        <f>Tabelle1623[[#This Row],[Sprache]]</f>
        <v>D</v>
      </c>
      <c r="C593" s="37">
        <f>Tabelle1623[[#This Row],[Fragenummer]]</f>
        <v>49</v>
      </c>
      <c r="D593" s="37" t="str">
        <f>Tabelle1623[[#This Row],[Nummerzusatz]]</f>
        <v>49g</v>
      </c>
      <c r="E593" s="38" t="str">
        <f>Tabelle1623[[#This Row],[Kategorie]]</f>
        <v>Sport</v>
      </c>
      <c r="F593" s="38" t="str">
        <f>IF(Tabelle1623[[#This Row],[Unterkategorie_1]]="","",Tabelle1623[[#This Row],[Unterkategorie_1]])</f>
        <v/>
      </c>
      <c r="G593" s="38" t="str">
        <f>IF(Tabelle1623[[#This Row],[Unterkategorie_2]]="","",Tabelle1623[[#This Row],[Unterkategorie_2]])</f>
        <v/>
      </c>
      <c r="H593" s="38" t="str">
        <f>Tabelle1623[[#This Row],[Frageart]]</f>
        <v>Häufigkeit</v>
      </c>
      <c r="J593" s="22" t="str">
        <f t="shared" si="39"/>
        <v>ok</v>
      </c>
      <c r="K593" s="22" t="str">
        <f t="shared" si="40"/>
        <v/>
      </c>
      <c r="L593" s="22" t="str">
        <f t="shared" si="41"/>
        <v/>
      </c>
      <c r="M593" s="22" t="str">
        <f t="shared" si="42"/>
        <v>ok</v>
      </c>
    </row>
    <row r="594" spans="1:13" x14ac:dyDescent="0.2">
      <c r="A594" s="37">
        <f>Tabelle1623[[#This Row],[Projektnummer]]</f>
        <v>4</v>
      </c>
      <c r="B594" s="37" t="str">
        <f>Tabelle1623[[#This Row],[Sprache]]</f>
        <v>D</v>
      </c>
      <c r="C594" s="37">
        <f>Tabelle1623[[#This Row],[Fragenummer]]</f>
        <v>49</v>
      </c>
      <c r="D594" s="37" t="str">
        <f>Tabelle1623[[#This Row],[Nummerzusatz]]</f>
        <v>49h</v>
      </c>
      <c r="E594" s="38" t="str">
        <f>Tabelle1623[[#This Row],[Kategorie]]</f>
        <v>Sport</v>
      </c>
      <c r="F594" s="38" t="str">
        <f>IF(Tabelle1623[[#This Row],[Unterkategorie_1]]="","",Tabelle1623[[#This Row],[Unterkategorie_1]])</f>
        <v/>
      </c>
      <c r="G594" s="38" t="str">
        <f>IF(Tabelle1623[[#This Row],[Unterkategorie_2]]="","",Tabelle1623[[#This Row],[Unterkategorie_2]])</f>
        <v/>
      </c>
      <c r="H594" s="38" t="str">
        <f>Tabelle1623[[#This Row],[Frageart]]</f>
        <v>Häufigkeit</v>
      </c>
      <c r="J594" s="22" t="str">
        <f t="shared" si="39"/>
        <v>ok</v>
      </c>
      <c r="K594" s="22" t="str">
        <f t="shared" si="40"/>
        <v/>
      </c>
      <c r="L594" s="22" t="str">
        <f t="shared" si="41"/>
        <v/>
      </c>
      <c r="M594" s="22" t="str">
        <f t="shared" si="42"/>
        <v>ok</v>
      </c>
    </row>
    <row r="595" spans="1:13" x14ac:dyDescent="0.2">
      <c r="A595" s="37">
        <f>Tabelle1623[[#This Row],[Projektnummer]]</f>
        <v>4</v>
      </c>
      <c r="B595" s="37" t="str">
        <f>Tabelle1623[[#This Row],[Sprache]]</f>
        <v>D</v>
      </c>
      <c r="C595" s="37">
        <f>Tabelle1623[[#This Row],[Fragenummer]]</f>
        <v>49</v>
      </c>
      <c r="D595" s="37" t="str">
        <f>Tabelle1623[[#This Row],[Nummerzusatz]]</f>
        <v>49i</v>
      </c>
      <c r="E595" s="38" t="str">
        <f>Tabelle1623[[#This Row],[Kategorie]]</f>
        <v>Sport</v>
      </c>
      <c r="F595" s="38" t="str">
        <f>IF(Tabelle1623[[#This Row],[Unterkategorie_1]]="","",Tabelle1623[[#This Row],[Unterkategorie_1]])</f>
        <v/>
      </c>
      <c r="G595" s="38" t="str">
        <f>IF(Tabelle1623[[#This Row],[Unterkategorie_2]]="","",Tabelle1623[[#This Row],[Unterkategorie_2]])</f>
        <v/>
      </c>
      <c r="H595" s="38" t="str">
        <f>Tabelle1623[[#This Row],[Frageart]]</f>
        <v>Häufigkeit</v>
      </c>
      <c r="J595" s="22" t="str">
        <f t="shared" si="39"/>
        <v>ok</v>
      </c>
      <c r="K595" s="22" t="str">
        <f t="shared" si="40"/>
        <v/>
      </c>
      <c r="L595" s="22" t="str">
        <f t="shared" si="41"/>
        <v/>
      </c>
      <c r="M595" s="22" t="str">
        <f t="shared" si="42"/>
        <v>ok</v>
      </c>
    </row>
    <row r="596" spans="1:13" x14ac:dyDescent="0.2">
      <c r="A596" s="37">
        <f>Tabelle1623[[#This Row],[Projektnummer]]</f>
        <v>4</v>
      </c>
      <c r="B596" s="37" t="str">
        <f>Tabelle1623[[#This Row],[Sprache]]</f>
        <v>D</v>
      </c>
      <c r="C596" s="37">
        <f>Tabelle1623[[#This Row],[Fragenummer]]</f>
        <v>49</v>
      </c>
      <c r="D596" s="37" t="str">
        <f>Tabelle1623[[#This Row],[Nummerzusatz]]</f>
        <v>49j</v>
      </c>
      <c r="E596" s="38" t="str">
        <f>Tabelle1623[[#This Row],[Kategorie]]</f>
        <v>Sport</v>
      </c>
      <c r="F596" s="38" t="str">
        <f>IF(Tabelle1623[[#This Row],[Unterkategorie_1]]="","",Tabelle1623[[#This Row],[Unterkategorie_1]])</f>
        <v/>
      </c>
      <c r="G596" s="38" t="str">
        <f>IF(Tabelle1623[[#This Row],[Unterkategorie_2]]="","",Tabelle1623[[#This Row],[Unterkategorie_2]])</f>
        <v/>
      </c>
      <c r="H596" s="38" t="str">
        <f>Tabelle1623[[#This Row],[Frageart]]</f>
        <v>Häufigkeit</v>
      </c>
      <c r="J596" s="22" t="str">
        <f t="shared" si="39"/>
        <v>ok</v>
      </c>
      <c r="K596" s="22" t="str">
        <f t="shared" si="40"/>
        <v/>
      </c>
      <c r="L596" s="22" t="str">
        <f t="shared" si="41"/>
        <v/>
      </c>
      <c r="M596" s="22" t="str">
        <f t="shared" si="42"/>
        <v>ok</v>
      </c>
    </row>
    <row r="597" spans="1:13" x14ac:dyDescent="0.2">
      <c r="A597" s="37">
        <f>Tabelle1623[[#This Row],[Projektnummer]]</f>
        <v>4</v>
      </c>
      <c r="B597" s="37" t="str">
        <f>Tabelle1623[[#This Row],[Sprache]]</f>
        <v>D</v>
      </c>
      <c r="C597" s="37">
        <f>Tabelle1623[[#This Row],[Fragenummer]]</f>
        <v>49</v>
      </c>
      <c r="D597" s="37" t="str">
        <f>Tabelle1623[[#This Row],[Nummerzusatz]]</f>
        <v>49k</v>
      </c>
      <c r="E597" s="38" t="str">
        <f>Tabelle1623[[#This Row],[Kategorie]]</f>
        <v>Sport</v>
      </c>
      <c r="F597" s="38" t="str">
        <f>IF(Tabelle1623[[#This Row],[Unterkategorie_1]]="","",Tabelle1623[[#This Row],[Unterkategorie_1]])</f>
        <v/>
      </c>
      <c r="G597" s="38" t="str">
        <f>IF(Tabelle1623[[#This Row],[Unterkategorie_2]]="","",Tabelle1623[[#This Row],[Unterkategorie_2]])</f>
        <v/>
      </c>
      <c r="H597" s="38" t="str">
        <f>Tabelle1623[[#This Row],[Frageart]]</f>
        <v>Häufigkeit</v>
      </c>
      <c r="J597" s="22" t="str">
        <f t="shared" si="39"/>
        <v>ok</v>
      </c>
      <c r="K597" s="22" t="str">
        <f t="shared" si="40"/>
        <v/>
      </c>
      <c r="L597" s="22" t="str">
        <f t="shared" si="41"/>
        <v/>
      </c>
      <c r="M597" s="22" t="str">
        <f t="shared" si="42"/>
        <v>ok</v>
      </c>
    </row>
    <row r="598" spans="1:13" x14ac:dyDescent="0.2">
      <c r="A598" s="37">
        <f>Tabelle1623[[#This Row],[Projektnummer]]</f>
        <v>4</v>
      </c>
      <c r="B598" s="37" t="str">
        <f>Tabelle1623[[#This Row],[Sprache]]</f>
        <v>D</v>
      </c>
      <c r="C598" s="37">
        <f>Tabelle1623[[#This Row],[Fragenummer]]</f>
        <v>49</v>
      </c>
      <c r="D598" s="37" t="str">
        <f>Tabelle1623[[#This Row],[Nummerzusatz]]</f>
        <v>49l</v>
      </c>
      <c r="E598" s="38" t="str">
        <f>Tabelle1623[[#This Row],[Kategorie]]</f>
        <v>Sport</v>
      </c>
      <c r="F598" s="38" t="str">
        <f>IF(Tabelle1623[[#This Row],[Unterkategorie_1]]="","",Tabelle1623[[#This Row],[Unterkategorie_1]])</f>
        <v/>
      </c>
      <c r="G598" s="38" t="str">
        <f>IF(Tabelle1623[[#This Row],[Unterkategorie_2]]="","",Tabelle1623[[#This Row],[Unterkategorie_2]])</f>
        <v/>
      </c>
      <c r="H598" s="38" t="str">
        <f>Tabelle1623[[#This Row],[Frageart]]</f>
        <v>Häufigkeit</v>
      </c>
      <c r="J598" s="22" t="str">
        <f t="shared" si="39"/>
        <v>ok</v>
      </c>
      <c r="K598" s="22" t="str">
        <f t="shared" si="40"/>
        <v/>
      </c>
      <c r="L598" s="22" t="str">
        <f t="shared" si="41"/>
        <v/>
      </c>
      <c r="M598" s="22" t="str">
        <f t="shared" si="42"/>
        <v>ok</v>
      </c>
    </row>
    <row r="599" spans="1:13" x14ac:dyDescent="0.2">
      <c r="A599" s="37">
        <f>Tabelle1623[[#This Row],[Projektnummer]]</f>
        <v>4</v>
      </c>
      <c r="B599" s="37" t="str">
        <f>Tabelle1623[[#This Row],[Sprache]]</f>
        <v>D</v>
      </c>
      <c r="C599" s="37">
        <f>Tabelle1623[[#This Row],[Fragenummer]]</f>
        <v>49</v>
      </c>
      <c r="D599" s="37" t="str">
        <f>Tabelle1623[[#This Row],[Nummerzusatz]]</f>
        <v>49m</v>
      </c>
      <c r="E599" s="38" t="str">
        <f>Tabelle1623[[#This Row],[Kategorie]]</f>
        <v>Sport</v>
      </c>
      <c r="F599" s="38" t="str">
        <f>IF(Tabelle1623[[#This Row],[Unterkategorie_1]]="","",Tabelle1623[[#This Row],[Unterkategorie_1]])</f>
        <v/>
      </c>
      <c r="G599" s="38" t="str">
        <f>IF(Tabelle1623[[#This Row],[Unterkategorie_2]]="","",Tabelle1623[[#This Row],[Unterkategorie_2]])</f>
        <v/>
      </c>
      <c r="H599" s="38" t="str">
        <f>Tabelle1623[[#This Row],[Frageart]]</f>
        <v>Häufigkeit</v>
      </c>
      <c r="J599" s="22" t="str">
        <f t="shared" si="39"/>
        <v>ok</v>
      </c>
      <c r="K599" s="22" t="str">
        <f t="shared" si="40"/>
        <v/>
      </c>
      <c r="L599" s="22" t="str">
        <f t="shared" si="41"/>
        <v/>
      </c>
      <c r="M599" s="22" t="str">
        <f t="shared" si="42"/>
        <v>ok</v>
      </c>
    </row>
    <row r="600" spans="1:13" x14ac:dyDescent="0.2">
      <c r="A600" s="37">
        <f>Tabelle1623[[#This Row],[Projektnummer]]</f>
        <v>4</v>
      </c>
      <c r="B600" s="37" t="str">
        <f>Tabelle1623[[#This Row],[Sprache]]</f>
        <v>D</v>
      </c>
      <c r="C600" s="37">
        <f>Tabelle1623[[#This Row],[Fragenummer]]</f>
        <v>49</v>
      </c>
      <c r="D600" s="37" t="str">
        <f>Tabelle1623[[#This Row],[Nummerzusatz]]</f>
        <v>49n</v>
      </c>
      <c r="E600" s="38" t="str">
        <f>Tabelle1623[[#This Row],[Kategorie]]</f>
        <v>Sport</v>
      </c>
      <c r="F600" s="38" t="str">
        <f>IF(Tabelle1623[[#This Row],[Unterkategorie_1]]="","",Tabelle1623[[#This Row],[Unterkategorie_1]])</f>
        <v/>
      </c>
      <c r="G600" s="38" t="str">
        <f>IF(Tabelle1623[[#This Row],[Unterkategorie_2]]="","",Tabelle1623[[#This Row],[Unterkategorie_2]])</f>
        <v/>
      </c>
      <c r="H600" s="38" t="str">
        <f>Tabelle1623[[#This Row],[Frageart]]</f>
        <v>Häufigkeit</v>
      </c>
      <c r="J600" s="22" t="str">
        <f t="shared" si="39"/>
        <v>ok</v>
      </c>
      <c r="K600" s="22" t="str">
        <f t="shared" si="40"/>
        <v/>
      </c>
      <c r="L600" s="22" t="str">
        <f t="shared" si="41"/>
        <v/>
      </c>
      <c r="M600" s="22" t="str">
        <f t="shared" si="42"/>
        <v>ok</v>
      </c>
    </row>
    <row r="601" spans="1:13" x14ac:dyDescent="0.2">
      <c r="A601" s="37">
        <f>Tabelle1623[[#This Row],[Projektnummer]]</f>
        <v>4</v>
      </c>
      <c r="B601" s="37" t="str">
        <f>Tabelle1623[[#This Row],[Sprache]]</f>
        <v>D</v>
      </c>
      <c r="C601" s="37">
        <f>Tabelle1623[[#This Row],[Fragenummer]]</f>
        <v>49</v>
      </c>
      <c r="D601" s="37" t="str">
        <f>Tabelle1623[[#This Row],[Nummerzusatz]]</f>
        <v>49o</v>
      </c>
      <c r="E601" s="38" t="str">
        <f>Tabelle1623[[#This Row],[Kategorie]]</f>
        <v>Sport</v>
      </c>
      <c r="F601" s="38" t="str">
        <f>IF(Tabelle1623[[#This Row],[Unterkategorie_1]]="","",Tabelle1623[[#This Row],[Unterkategorie_1]])</f>
        <v/>
      </c>
      <c r="G601" s="38" t="str">
        <f>IF(Tabelle1623[[#This Row],[Unterkategorie_2]]="","",Tabelle1623[[#This Row],[Unterkategorie_2]])</f>
        <v/>
      </c>
      <c r="H601" s="38" t="str">
        <f>Tabelle1623[[#This Row],[Frageart]]</f>
        <v>Häufigkeit</v>
      </c>
      <c r="J601" s="22" t="str">
        <f t="shared" si="39"/>
        <v>ok</v>
      </c>
      <c r="K601" s="22" t="str">
        <f t="shared" si="40"/>
        <v/>
      </c>
      <c r="L601" s="22" t="str">
        <f t="shared" si="41"/>
        <v/>
      </c>
      <c r="M601" s="22" t="str">
        <f t="shared" si="42"/>
        <v>ok</v>
      </c>
    </row>
    <row r="602" spans="1:13" x14ac:dyDescent="0.2">
      <c r="A602" s="37">
        <f>Tabelle1623[[#This Row],[Projektnummer]]</f>
        <v>4</v>
      </c>
      <c r="B602" s="37" t="str">
        <f>Tabelle1623[[#This Row],[Sprache]]</f>
        <v>D</v>
      </c>
      <c r="C602" s="37">
        <f>Tabelle1623[[#This Row],[Fragenummer]]</f>
        <v>49</v>
      </c>
      <c r="D602" s="37" t="str">
        <f>Tabelle1623[[#This Row],[Nummerzusatz]]</f>
        <v>49p</v>
      </c>
      <c r="E602" s="38" t="str">
        <f>Tabelle1623[[#This Row],[Kategorie]]</f>
        <v>Sport</v>
      </c>
      <c r="F602" s="38" t="str">
        <f>IF(Tabelle1623[[#This Row],[Unterkategorie_1]]="","",Tabelle1623[[#This Row],[Unterkategorie_1]])</f>
        <v/>
      </c>
      <c r="G602" s="38" t="str">
        <f>IF(Tabelle1623[[#This Row],[Unterkategorie_2]]="","",Tabelle1623[[#This Row],[Unterkategorie_2]])</f>
        <v/>
      </c>
      <c r="H602" s="38" t="str">
        <f>Tabelle1623[[#This Row],[Frageart]]</f>
        <v>Häufigkeit</v>
      </c>
      <c r="J602" s="22" t="str">
        <f t="shared" si="39"/>
        <v>ok</v>
      </c>
      <c r="K602" s="22" t="str">
        <f t="shared" si="40"/>
        <v/>
      </c>
      <c r="L602" s="22" t="str">
        <f t="shared" si="41"/>
        <v/>
      </c>
      <c r="M602" s="22" t="str">
        <f t="shared" si="42"/>
        <v>ok</v>
      </c>
    </row>
    <row r="603" spans="1:13" x14ac:dyDescent="0.2">
      <c r="A603" s="37">
        <f>Tabelle1623[[#This Row],[Projektnummer]]</f>
        <v>4</v>
      </c>
      <c r="B603" s="37" t="str">
        <f>Tabelle1623[[#This Row],[Sprache]]</f>
        <v>D</v>
      </c>
      <c r="C603" s="37">
        <f>Tabelle1623[[#This Row],[Fragenummer]]</f>
        <v>49</v>
      </c>
      <c r="D603" s="37" t="str">
        <f>Tabelle1623[[#This Row],[Nummerzusatz]]</f>
        <v>49q</v>
      </c>
      <c r="E603" s="38" t="str">
        <f>Tabelle1623[[#This Row],[Kategorie]]</f>
        <v>Sport</v>
      </c>
      <c r="F603" s="38" t="str">
        <f>IF(Tabelle1623[[#This Row],[Unterkategorie_1]]="","",Tabelle1623[[#This Row],[Unterkategorie_1]])</f>
        <v/>
      </c>
      <c r="G603" s="38" t="str">
        <f>IF(Tabelle1623[[#This Row],[Unterkategorie_2]]="","",Tabelle1623[[#This Row],[Unterkategorie_2]])</f>
        <v/>
      </c>
      <c r="H603" s="38" t="str">
        <f>Tabelle1623[[#This Row],[Frageart]]</f>
        <v>Häufigkeit</v>
      </c>
      <c r="J603" s="22" t="str">
        <f t="shared" si="39"/>
        <v>ok</v>
      </c>
      <c r="K603" s="22" t="str">
        <f t="shared" si="40"/>
        <v/>
      </c>
      <c r="L603" s="22" t="str">
        <f t="shared" si="41"/>
        <v/>
      </c>
      <c r="M603" s="22" t="str">
        <f t="shared" si="42"/>
        <v>ok</v>
      </c>
    </row>
    <row r="604" spans="1:13" x14ac:dyDescent="0.2">
      <c r="A604" s="37">
        <f>Tabelle1623[[#This Row],[Projektnummer]]</f>
        <v>4</v>
      </c>
      <c r="B604" s="37" t="str">
        <f>Tabelle1623[[#This Row],[Sprache]]</f>
        <v>D</v>
      </c>
      <c r="C604" s="37">
        <f>Tabelle1623[[#This Row],[Fragenummer]]</f>
        <v>49</v>
      </c>
      <c r="D604" s="37" t="str">
        <f>Tabelle1623[[#This Row],[Nummerzusatz]]</f>
        <v>49r</v>
      </c>
      <c r="E604" s="38" t="str">
        <f>Tabelle1623[[#This Row],[Kategorie]]</f>
        <v>Sport</v>
      </c>
      <c r="F604" s="38" t="str">
        <f>IF(Tabelle1623[[#This Row],[Unterkategorie_1]]="","",Tabelle1623[[#This Row],[Unterkategorie_1]])</f>
        <v/>
      </c>
      <c r="G604" s="38" t="str">
        <f>IF(Tabelle1623[[#This Row],[Unterkategorie_2]]="","",Tabelle1623[[#This Row],[Unterkategorie_2]])</f>
        <v/>
      </c>
      <c r="H604" s="38" t="str">
        <f>Tabelle1623[[#This Row],[Frageart]]</f>
        <v>Häufigkeit</v>
      </c>
      <c r="J604" s="22" t="str">
        <f t="shared" si="39"/>
        <v>ok</v>
      </c>
      <c r="K604" s="22" t="str">
        <f t="shared" si="40"/>
        <v/>
      </c>
      <c r="L604" s="22" t="str">
        <f t="shared" si="41"/>
        <v/>
      </c>
      <c r="M604" s="22" t="str">
        <f t="shared" si="42"/>
        <v>ok</v>
      </c>
    </row>
    <row r="605" spans="1:13" x14ac:dyDescent="0.2">
      <c r="A605" s="37">
        <f>Tabelle1623[[#This Row],[Projektnummer]]</f>
        <v>4</v>
      </c>
      <c r="B605" s="37" t="str">
        <f>Tabelle1623[[#This Row],[Sprache]]</f>
        <v>D</v>
      </c>
      <c r="C605" s="37">
        <f>Tabelle1623[[#This Row],[Fragenummer]]</f>
        <v>49</v>
      </c>
      <c r="D605" s="37" t="str">
        <f>Tabelle1623[[#This Row],[Nummerzusatz]]</f>
        <v>49s</v>
      </c>
      <c r="E605" s="38" t="str">
        <f>Tabelle1623[[#This Row],[Kategorie]]</f>
        <v>Sport</v>
      </c>
      <c r="F605" s="38" t="str">
        <f>IF(Tabelle1623[[#This Row],[Unterkategorie_1]]="","",Tabelle1623[[#This Row],[Unterkategorie_1]])</f>
        <v/>
      </c>
      <c r="G605" s="38" t="str">
        <f>IF(Tabelle1623[[#This Row],[Unterkategorie_2]]="","",Tabelle1623[[#This Row],[Unterkategorie_2]])</f>
        <v/>
      </c>
      <c r="H605" s="38" t="str">
        <f>Tabelle1623[[#This Row],[Frageart]]</f>
        <v>Häufigkeit</v>
      </c>
      <c r="J605" s="22" t="str">
        <f t="shared" si="39"/>
        <v>ok</v>
      </c>
      <c r="K605" s="22" t="str">
        <f t="shared" si="40"/>
        <v/>
      </c>
      <c r="L605" s="22" t="str">
        <f t="shared" si="41"/>
        <v/>
      </c>
      <c r="M605" s="22" t="str">
        <f t="shared" si="42"/>
        <v>ok</v>
      </c>
    </row>
    <row r="606" spans="1:13" x14ac:dyDescent="0.2">
      <c r="A606" s="37">
        <f>Tabelle1623[[#This Row],[Projektnummer]]</f>
        <v>4</v>
      </c>
      <c r="B606" s="37" t="str">
        <f>Tabelle1623[[#This Row],[Sprache]]</f>
        <v>D</v>
      </c>
      <c r="C606" s="37">
        <f>Tabelle1623[[#This Row],[Fragenummer]]</f>
        <v>49</v>
      </c>
      <c r="D606" s="37" t="str">
        <f>Tabelle1623[[#This Row],[Nummerzusatz]]</f>
        <v>49t</v>
      </c>
      <c r="E606" s="38" t="str">
        <f>Tabelle1623[[#This Row],[Kategorie]]</f>
        <v>Sport</v>
      </c>
      <c r="F606" s="38" t="str">
        <f>IF(Tabelle1623[[#This Row],[Unterkategorie_1]]="","",Tabelle1623[[#This Row],[Unterkategorie_1]])</f>
        <v/>
      </c>
      <c r="G606" s="38" t="str">
        <f>IF(Tabelle1623[[#This Row],[Unterkategorie_2]]="","",Tabelle1623[[#This Row],[Unterkategorie_2]])</f>
        <v/>
      </c>
      <c r="H606" s="38" t="str">
        <f>Tabelle1623[[#This Row],[Frageart]]</f>
        <v>Häufigkeit</v>
      </c>
      <c r="J606" s="22" t="str">
        <f t="shared" si="39"/>
        <v>ok</v>
      </c>
      <c r="K606" s="22" t="str">
        <f t="shared" si="40"/>
        <v/>
      </c>
      <c r="L606" s="22" t="str">
        <f t="shared" si="41"/>
        <v/>
      </c>
      <c r="M606" s="22" t="str">
        <f t="shared" si="42"/>
        <v>ok</v>
      </c>
    </row>
    <row r="607" spans="1:13" x14ac:dyDescent="0.2">
      <c r="A607" s="37">
        <f>Tabelle1623[[#This Row],[Projektnummer]]</f>
        <v>4</v>
      </c>
      <c r="B607" s="37" t="str">
        <f>Tabelle1623[[#This Row],[Sprache]]</f>
        <v>D</v>
      </c>
      <c r="C607" s="37">
        <f>Tabelle1623[[#This Row],[Fragenummer]]</f>
        <v>49</v>
      </c>
      <c r="D607" s="37" t="str">
        <f>Tabelle1623[[#This Row],[Nummerzusatz]]</f>
        <v>49u</v>
      </c>
      <c r="E607" s="38" t="str">
        <f>Tabelle1623[[#This Row],[Kategorie]]</f>
        <v>Sport</v>
      </c>
      <c r="F607" s="38" t="str">
        <f>IF(Tabelle1623[[#This Row],[Unterkategorie_1]]="","",Tabelle1623[[#This Row],[Unterkategorie_1]])</f>
        <v/>
      </c>
      <c r="G607" s="38" t="str">
        <f>IF(Tabelle1623[[#This Row],[Unterkategorie_2]]="","",Tabelle1623[[#This Row],[Unterkategorie_2]])</f>
        <v/>
      </c>
      <c r="H607" s="38" t="str">
        <f>Tabelle1623[[#This Row],[Frageart]]</f>
        <v>Häufigkeit</v>
      </c>
      <c r="J607" s="22" t="str">
        <f t="shared" si="39"/>
        <v>ok</v>
      </c>
      <c r="K607" s="22" t="str">
        <f t="shared" si="40"/>
        <v/>
      </c>
      <c r="L607" s="22" t="str">
        <f t="shared" si="41"/>
        <v/>
      </c>
      <c r="M607" s="22" t="str">
        <f t="shared" si="42"/>
        <v>ok</v>
      </c>
    </row>
    <row r="608" spans="1:13" x14ac:dyDescent="0.2">
      <c r="A608" s="37">
        <f>Tabelle1623[[#This Row],[Projektnummer]]</f>
        <v>4</v>
      </c>
      <c r="B608" s="37" t="str">
        <f>Tabelle1623[[#This Row],[Sprache]]</f>
        <v>D</v>
      </c>
      <c r="C608" s="37">
        <f>Tabelle1623[[#This Row],[Fragenummer]]</f>
        <v>49</v>
      </c>
      <c r="D608" s="37" t="str">
        <f>Tabelle1623[[#This Row],[Nummerzusatz]]</f>
        <v>49v</v>
      </c>
      <c r="E608" s="38" t="str">
        <f>Tabelle1623[[#This Row],[Kategorie]]</f>
        <v>Sport</v>
      </c>
      <c r="F608" s="38" t="str">
        <f>IF(Tabelle1623[[#This Row],[Unterkategorie_1]]="","",Tabelle1623[[#This Row],[Unterkategorie_1]])</f>
        <v/>
      </c>
      <c r="G608" s="38" t="str">
        <f>IF(Tabelle1623[[#This Row],[Unterkategorie_2]]="","",Tabelle1623[[#This Row],[Unterkategorie_2]])</f>
        <v/>
      </c>
      <c r="H608" s="38" t="str">
        <f>Tabelle1623[[#This Row],[Frageart]]</f>
        <v>Häufigkeit</v>
      </c>
      <c r="J608" s="22" t="str">
        <f t="shared" si="39"/>
        <v>ok</v>
      </c>
      <c r="K608" s="22" t="str">
        <f t="shared" si="40"/>
        <v/>
      </c>
      <c r="L608" s="22" t="str">
        <f t="shared" si="41"/>
        <v/>
      </c>
      <c r="M608" s="22" t="str">
        <f t="shared" si="42"/>
        <v>ok</v>
      </c>
    </row>
    <row r="609" spans="1:13" x14ac:dyDescent="0.2">
      <c r="A609" s="37">
        <f>Tabelle1623[[#This Row],[Projektnummer]]</f>
        <v>4</v>
      </c>
      <c r="B609" s="37" t="str">
        <f>Tabelle1623[[#This Row],[Sprache]]</f>
        <v>D</v>
      </c>
      <c r="C609" s="37">
        <f>Tabelle1623[[#This Row],[Fragenummer]]</f>
        <v>49</v>
      </c>
      <c r="D609" s="37" t="str">
        <f>Tabelle1623[[#This Row],[Nummerzusatz]]</f>
        <v>49w</v>
      </c>
      <c r="E609" s="38" t="str">
        <f>Tabelle1623[[#This Row],[Kategorie]]</f>
        <v>Sport</v>
      </c>
      <c r="F609" s="38" t="str">
        <f>IF(Tabelle1623[[#This Row],[Unterkategorie_1]]="","",Tabelle1623[[#This Row],[Unterkategorie_1]])</f>
        <v/>
      </c>
      <c r="G609" s="38" t="str">
        <f>IF(Tabelle1623[[#This Row],[Unterkategorie_2]]="","",Tabelle1623[[#This Row],[Unterkategorie_2]])</f>
        <v/>
      </c>
      <c r="H609" s="38" t="str">
        <f>Tabelle1623[[#This Row],[Frageart]]</f>
        <v>Häufigkeit</v>
      </c>
      <c r="J609" s="22" t="str">
        <f t="shared" si="39"/>
        <v>ok</v>
      </c>
      <c r="K609" s="22" t="str">
        <f t="shared" si="40"/>
        <v/>
      </c>
      <c r="L609" s="22" t="str">
        <f t="shared" si="41"/>
        <v/>
      </c>
      <c r="M609" s="22" t="str">
        <f t="shared" si="42"/>
        <v>ok</v>
      </c>
    </row>
    <row r="610" spans="1:13" x14ac:dyDescent="0.2">
      <c r="A610" s="37">
        <f>Tabelle1623[[#This Row],[Projektnummer]]</f>
        <v>4</v>
      </c>
      <c r="B610" s="37" t="str">
        <f>Tabelle1623[[#This Row],[Sprache]]</f>
        <v>D</v>
      </c>
      <c r="C610" s="37">
        <f>Tabelle1623[[#This Row],[Fragenummer]]</f>
        <v>49</v>
      </c>
      <c r="D610" s="37" t="str">
        <f>Tabelle1623[[#This Row],[Nummerzusatz]]</f>
        <v>49x</v>
      </c>
      <c r="E610" s="38" t="str">
        <f>Tabelle1623[[#This Row],[Kategorie]]</f>
        <v>Sport</v>
      </c>
      <c r="F610" s="38" t="str">
        <f>IF(Tabelle1623[[#This Row],[Unterkategorie_1]]="","",Tabelle1623[[#This Row],[Unterkategorie_1]])</f>
        <v/>
      </c>
      <c r="G610" s="38" t="str">
        <f>IF(Tabelle1623[[#This Row],[Unterkategorie_2]]="","",Tabelle1623[[#This Row],[Unterkategorie_2]])</f>
        <v/>
      </c>
      <c r="H610" s="38" t="str">
        <f>Tabelle1623[[#This Row],[Frageart]]</f>
        <v>Häufigkeit</v>
      </c>
      <c r="J610" s="22" t="str">
        <f t="shared" si="39"/>
        <v>ok</v>
      </c>
      <c r="K610" s="22" t="str">
        <f t="shared" si="40"/>
        <v/>
      </c>
      <c r="L610" s="22" t="str">
        <f t="shared" si="41"/>
        <v/>
      </c>
      <c r="M610" s="22" t="str">
        <f t="shared" si="42"/>
        <v>ok</v>
      </c>
    </row>
    <row r="611" spans="1:13" x14ac:dyDescent="0.2">
      <c r="A611" s="37">
        <f>Tabelle1623[[#This Row],[Projektnummer]]</f>
        <v>4</v>
      </c>
      <c r="B611" s="37" t="str">
        <f>Tabelle1623[[#This Row],[Sprache]]</f>
        <v>D</v>
      </c>
      <c r="C611" s="37">
        <f>Tabelle1623[[#This Row],[Fragenummer]]</f>
        <v>49</v>
      </c>
      <c r="D611" s="37" t="str">
        <f>Tabelle1623[[#This Row],[Nummerzusatz]]</f>
        <v>49y</v>
      </c>
      <c r="E611" s="38" t="str">
        <f>Tabelle1623[[#This Row],[Kategorie]]</f>
        <v>Sport</v>
      </c>
      <c r="F611" s="38" t="str">
        <f>IF(Tabelle1623[[#This Row],[Unterkategorie_1]]="","",Tabelle1623[[#This Row],[Unterkategorie_1]])</f>
        <v/>
      </c>
      <c r="G611" s="38" t="str">
        <f>IF(Tabelle1623[[#This Row],[Unterkategorie_2]]="","",Tabelle1623[[#This Row],[Unterkategorie_2]])</f>
        <v/>
      </c>
      <c r="H611" s="38" t="str">
        <f>Tabelle1623[[#This Row],[Frageart]]</f>
        <v>Häufigkeit</v>
      </c>
      <c r="J611" s="22" t="str">
        <f t="shared" si="39"/>
        <v>ok</v>
      </c>
      <c r="K611" s="22" t="str">
        <f t="shared" si="40"/>
        <v/>
      </c>
      <c r="L611" s="22" t="str">
        <f t="shared" si="41"/>
        <v/>
      </c>
      <c r="M611" s="22" t="str">
        <f t="shared" si="42"/>
        <v>ok</v>
      </c>
    </row>
    <row r="612" spans="1:13" x14ac:dyDescent="0.2">
      <c r="A612" s="37">
        <f>Tabelle1623[[#This Row],[Projektnummer]]</f>
        <v>4</v>
      </c>
      <c r="B612" s="37" t="str">
        <f>Tabelle1623[[#This Row],[Sprache]]</f>
        <v>D</v>
      </c>
      <c r="C612" s="37">
        <f>Tabelle1623[[#This Row],[Fragenummer]]</f>
        <v>49</v>
      </c>
      <c r="D612" s="37" t="str">
        <f>Tabelle1623[[#This Row],[Nummerzusatz]]</f>
        <v>49z</v>
      </c>
      <c r="E612" s="38" t="str">
        <f>Tabelle1623[[#This Row],[Kategorie]]</f>
        <v>Sport</v>
      </c>
      <c r="F612" s="38" t="str">
        <f>IF(Tabelle1623[[#This Row],[Unterkategorie_1]]="","",Tabelle1623[[#This Row],[Unterkategorie_1]])</f>
        <v/>
      </c>
      <c r="G612" s="38" t="str">
        <f>IF(Tabelle1623[[#This Row],[Unterkategorie_2]]="","",Tabelle1623[[#This Row],[Unterkategorie_2]])</f>
        <v/>
      </c>
      <c r="H612" s="38" t="str">
        <f>Tabelle1623[[#This Row],[Frageart]]</f>
        <v>Häufigkeit</v>
      </c>
      <c r="J612" s="22" t="str">
        <f t="shared" si="39"/>
        <v>ok</v>
      </c>
      <c r="K612" s="22" t="str">
        <f t="shared" si="40"/>
        <v/>
      </c>
      <c r="L612" s="22" t="str">
        <f t="shared" si="41"/>
        <v/>
      </c>
      <c r="M612" s="22" t="str">
        <f t="shared" si="42"/>
        <v>ok</v>
      </c>
    </row>
    <row r="613" spans="1:13" x14ac:dyDescent="0.2">
      <c r="A613" s="37">
        <f>Tabelle1623[[#This Row],[Projektnummer]]</f>
        <v>4</v>
      </c>
      <c r="B613" s="37" t="str">
        <f>Tabelle1623[[#This Row],[Sprache]]</f>
        <v>D</v>
      </c>
      <c r="C613" s="37">
        <f>Tabelle1623[[#This Row],[Fragenummer]]</f>
        <v>49</v>
      </c>
      <c r="D613" s="37" t="str">
        <f>Tabelle1623[[#This Row],[Nummerzusatz]]</f>
        <v>49aa</v>
      </c>
      <c r="E613" s="38" t="str">
        <f>Tabelle1623[[#This Row],[Kategorie]]</f>
        <v>Sport</v>
      </c>
      <c r="F613" s="38" t="str">
        <f>IF(Tabelle1623[[#This Row],[Unterkategorie_1]]="","",Tabelle1623[[#This Row],[Unterkategorie_1]])</f>
        <v/>
      </c>
      <c r="G613" s="38" t="str">
        <f>IF(Tabelle1623[[#This Row],[Unterkategorie_2]]="","",Tabelle1623[[#This Row],[Unterkategorie_2]])</f>
        <v/>
      </c>
      <c r="H613" s="38" t="str">
        <f>Tabelle1623[[#This Row],[Frageart]]</f>
        <v>Häufigkeit</v>
      </c>
      <c r="J613" s="22" t="str">
        <f t="shared" si="39"/>
        <v>ok</v>
      </c>
      <c r="K613" s="22" t="str">
        <f t="shared" si="40"/>
        <v/>
      </c>
      <c r="L613" s="22" t="str">
        <f t="shared" si="41"/>
        <v/>
      </c>
      <c r="M613" s="22" t="str">
        <f t="shared" si="42"/>
        <v>ok</v>
      </c>
    </row>
    <row r="614" spans="1:13" x14ac:dyDescent="0.2">
      <c r="A614" s="37">
        <f>Tabelle1623[[#This Row],[Projektnummer]]</f>
        <v>4</v>
      </c>
      <c r="B614" s="37" t="str">
        <f>Tabelle1623[[#This Row],[Sprache]]</f>
        <v>D</v>
      </c>
      <c r="C614" s="37">
        <f>Tabelle1623[[#This Row],[Fragenummer]]</f>
        <v>49</v>
      </c>
      <c r="D614" s="37" t="str">
        <f>Tabelle1623[[#This Row],[Nummerzusatz]]</f>
        <v>49ab</v>
      </c>
      <c r="E614" s="38" t="str">
        <f>Tabelle1623[[#This Row],[Kategorie]]</f>
        <v>Sport</v>
      </c>
      <c r="F614" s="38" t="str">
        <f>IF(Tabelle1623[[#This Row],[Unterkategorie_1]]="","",Tabelle1623[[#This Row],[Unterkategorie_1]])</f>
        <v/>
      </c>
      <c r="G614" s="38" t="str">
        <f>IF(Tabelle1623[[#This Row],[Unterkategorie_2]]="","",Tabelle1623[[#This Row],[Unterkategorie_2]])</f>
        <v/>
      </c>
      <c r="H614" s="38" t="str">
        <f>Tabelle1623[[#This Row],[Frageart]]</f>
        <v>Häufigkeit</v>
      </c>
      <c r="J614" s="22" t="str">
        <f t="shared" si="39"/>
        <v>ok</v>
      </c>
      <c r="K614" s="22" t="str">
        <f t="shared" si="40"/>
        <v/>
      </c>
      <c r="L614" s="22" t="str">
        <f t="shared" si="41"/>
        <v/>
      </c>
      <c r="M614" s="22" t="str">
        <f t="shared" si="42"/>
        <v>ok</v>
      </c>
    </row>
    <row r="615" spans="1:13" x14ac:dyDescent="0.2">
      <c r="A615" s="37">
        <f>Tabelle1623[[#This Row],[Projektnummer]]</f>
        <v>4</v>
      </c>
      <c r="B615" s="37" t="str">
        <f>Tabelle1623[[#This Row],[Sprache]]</f>
        <v>D</v>
      </c>
      <c r="C615" s="37">
        <f>Tabelle1623[[#This Row],[Fragenummer]]</f>
        <v>49</v>
      </c>
      <c r="D615" s="37" t="str">
        <f>Tabelle1623[[#This Row],[Nummerzusatz]]</f>
        <v>49ac</v>
      </c>
      <c r="E615" s="38" t="str">
        <f>Tabelle1623[[#This Row],[Kategorie]]</f>
        <v>Sport</v>
      </c>
      <c r="F615" s="38" t="str">
        <f>IF(Tabelle1623[[#This Row],[Unterkategorie_1]]="","",Tabelle1623[[#This Row],[Unterkategorie_1]])</f>
        <v/>
      </c>
      <c r="G615" s="38" t="str">
        <f>IF(Tabelle1623[[#This Row],[Unterkategorie_2]]="","",Tabelle1623[[#This Row],[Unterkategorie_2]])</f>
        <v/>
      </c>
      <c r="H615" s="38" t="str">
        <f>Tabelle1623[[#This Row],[Frageart]]</f>
        <v>Häufigkeit</v>
      </c>
      <c r="J615" s="22" t="str">
        <f t="shared" si="39"/>
        <v>ok</v>
      </c>
      <c r="K615" s="22" t="str">
        <f t="shared" si="40"/>
        <v/>
      </c>
      <c r="L615" s="22" t="str">
        <f t="shared" si="41"/>
        <v/>
      </c>
      <c r="M615" s="22" t="str">
        <f t="shared" si="42"/>
        <v>ok</v>
      </c>
    </row>
    <row r="616" spans="1:13" x14ac:dyDescent="0.2">
      <c r="A616" s="37">
        <f>Tabelle1623[[#This Row],[Projektnummer]]</f>
        <v>4</v>
      </c>
      <c r="B616" s="37" t="str">
        <f>Tabelle1623[[#This Row],[Sprache]]</f>
        <v>D</v>
      </c>
      <c r="C616" s="37">
        <f>Tabelle1623[[#This Row],[Fragenummer]]</f>
        <v>49</v>
      </c>
      <c r="D616" s="37" t="str">
        <f>Tabelle1623[[#This Row],[Nummerzusatz]]</f>
        <v>49ad</v>
      </c>
      <c r="E616" s="38" t="str">
        <f>Tabelle1623[[#This Row],[Kategorie]]</f>
        <v>Sport</v>
      </c>
      <c r="F616" s="38" t="str">
        <f>IF(Tabelle1623[[#This Row],[Unterkategorie_1]]="","",Tabelle1623[[#This Row],[Unterkategorie_1]])</f>
        <v/>
      </c>
      <c r="G616" s="38" t="str">
        <f>IF(Tabelle1623[[#This Row],[Unterkategorie_2]]="","",Tabelle1623[[#This Row],[Unterkategorie_2]])</f>
        <v/>
      </c>
      <c r="H616" s="38" t="str">
        <f>Tabelle1623[[#This Row],[Frageart]]</f>
        <v>Häufigkeit</v>
      </c>
      <c r="J616" s="22" t="str">
        <f t="shared" si="39"/>
        <v>ok</v>
      </c>
      <c r="K616" s="22" t="str">
        <f t="shared" si="40"/>
        <v/>
      </c>
      <c r="L616" s="22" t="str">
        <f t="shared" si="41"/>
        <v/>
      </c>
      <c r="M616" s="22" t="str">
        <f t="shared" si="42"/>
        <v>ok</v>
      </c>
    </row>
    <row r="617" spans="1:13" x14ac:dyDescent="0.2">
      <c r="A617" s="37">
        <f>Tabelle1623[[#This Row],[Projektnummer]]</f>
        <v>4</v>
      </c>
      <c r="B617" s="37" t="str">
        <f>Tabelle1623[[#This Row],[Sprache]]</f>
        <v>D</v>
      </c>
      <c r="C617" s="37">
        <f>Tabelle1623[[#This Row],[Fragenummer]]</f>
        <v>49</v>
      </c>
      <c r="D617" s="37" t="str">
        <f>Tabelle1623[[#This Row],[Nummerzusatz]]</f>
        <v>49ae</v>
      </c>
      <c r="E617" s="38" t="str">
        <f>Tabelle1623[[#This Row],[Kategorie]]</f>
        <v>Sport</v>
      </c>
      <c r="F617" s="38" t="str">
        <f>IF(Tabelle1623[[#This Row],[Unterkategorie_1]]="","",Tabelle1623[[#This Row],[Unterkategorie_1]])</f>
        <v/>
      </c>
      <c r="G617" s="38" t="str">
        <f>IF(Tabelle1623[[#This Row],[Unterkategorie_2]]="","",Tabelle1623[[#This Row],[Unterkategorie_2]])</f>
        <v/>
      </c>
      <c r="H617" s="38" t="str">
        <f>Tabelle1623[[#This Row],[Frageart]]</f>
        <v>Häufigkeit</v>
      </c>
      <c r="J617" s="22" t="str">
        <f t="shared" si="39"/>
        <v>ok</v>
      </c>
      <c r="K617" s="22" t="str">
        <f t="shared" si="40"/>
        <v/>
      </c>
      <c r="L617" s="22" t="str">
        <f t="shared" si="41"/>
        <v/>
      </c>
      <c r="M617" s="22" t="str">
        <f t="shared" si="42"/>
        <v>ok</v>
      </c>
    </row>
    <row r="618" spans="1:13" x14ac:dyDescent="0.2">
      <c r="A618" s="37">
        <f>Tabelle1623[[#This Row],[Projektnummer]]</f>
        <v>4</v>
      </c>
      <c r="B618" s="37" t="str">
        <f>Tabelle1623[[#This Row],[Sprache]]</f>
        <v>D</v>
      </c>
      <c r="C618" s="37">
        <f>Tabelle1623[[#This Row],[Fragenummer]]</f>
        <v>49</v>
      </c>
      <c r="D618" s="37" t="str">
        <f>Tabelle1623[[#This Row],[Nummerzusatz]]</f>
        <v>49af</v>
      </c>
      <c r="E618" s="38" t="str">
        <f>Tabelle1623[[#This Row],[Kategorie]]</f>
        <v>Sport</v>
      </c>
      <c r="F618" s="38" t="str">
        <f>IF(Tabelle1623[[#This Row],[Unterkategorie_1]]="","",Tabelle1623[[#This Row],[Unterkategorie_1]])</f>
        <v/>
      </c>
      <c r="G618" s="38" t="str">
        <f>IF(Tabelle1623[[#This Row],[Unterkategorie_2]]="","",Tabelle1623[[#This Row],[Unterkategorie_2]])</f>
        <v/>
      </c>
      <c r="H618" s="38" t="str">
        <f>Tabelle1623[[#This Row],[Frageart]]</f>
        <v>Häufigkeit</v>
      </c>
      <c r="J618" s="22" t="str">
        <f t="shared" si="39"/>
        <v>ok</v>
      </c>
      <c r="K618" s="22" t="str">
        <f t="shared" si="40"/>
        <v/>
      </c>
      <c r="L618" s="22" t="str">
        <f t="shared" si="41"/>
        <v/>
      </c>
      <c r="M618" s="22" t="str">
        <f t="shared" si="42"/>
        <v>ok</v>
      </c>
    </row>
    <row r="619" spans="1:13" x14ac:dyDescent="0.2">
      <c r="A619" s="37">
        <f>Tabelle1623[[#This Row],[Projektnummer]]</f>
        <v>4</v>
      </c>
      <c r="B619" s="37" t="str">
        <f>Tabelle1623[[#This Row],[Sprache]]</f>
        <v>D</v>
      </c>
      <c r="C619" s="37">
        <f>Tabelle1623[[#This Row],[Fragenummer]]</f>
        <v>49</v>
      </c>
      <c r="D619" s="37" t="str">
        <f>Tabelle1623[[#This Row],[Nummerzusatz]]</f>
        <v>49ag</v>
      </c>
      <c r="E619" s="38" t="str">
        <f>Tabelle1623[[#This Row],[Kategorie]]</f>
        <v>Sport</v>
      </c>
      <c r="F619" s="38" t="str">
        <f>IF(Tabelle1623[[#This Row],[Unterkategorie_1]]="","",Tabelle1623[[#This Row],[Unterkategorie_1]])</f>
        <v/>
      </c>
      <c r="G619" s="38" t="str">
        <f>IF(Tabelle1623[[#This Row],[Unterkategorie_2]]="","",Tabelle1623[[#This Row],[Unterkategorie_2]])</f>
        <v/>
      </c>
      <c r="H619" s="38" t="str">
        <f>Tabelle1623[[#This Row],[Frageart]]</f>
        <v>Häufigkeit</v>
      </c>
      <c r="J619" s="22" t="str">
        <f t="shared" si="39"/>
        <v>ok</v>
      </c>
      <c r="K619" s="22" t="str">
        <f t="shared" si="40"/>
        <v/>
      </c>
      <c r="L619" s="22" t="str">
        <f t="shared" si="41"/>
        <v/>
      </c>
      <c r="M619" s="22" t="str">
        <f t="shared" si="42"/>
        <v>ok</v>
      </c>
    </row>
    <row r="620" spans="1:13" x14ac:dyDescent="0.2">
      <c r="A620" s="37">
        <f>Tabelle1623[[#This Row],[Projektnummer]]</f>
        <v>4</v>
      </c>
      <c r="B620" s="37" t="str">
        <f>Tabelle1623[[#This Row],[Sprache]]</f>
        <v>D</v>
      </c>
      <c r="C620" s="37">
        <f>Tabelle1623[[#This Row],[Fragenummer]]</f>
        <v>49</v>
      </c>
      <c r="D620" s="37" t="str">
        <f>Tabelle1623[[#This Row],[Nummerzusatz]]</f>
        <v>49ah</v>
      </c>
      <c r="E620" s="38" t="str">
        <f>Tabelle1623[[#This Row],[Kategorie]]</f>
        <v>Sport</v>
      </c>
      <c r="F620" s="38" t="str">
        <f>IF(Tabelle1623[[#This Row],[Unterkategorie_1]]="","",Tabelle1623[[#This Row],[Unterkategorie_1]])</f>
        <v/>
      </c>
      <c r="G620" s="38" t="str">
        <f>IF(Tabelle1623[[#This Row],[Unterkategorie_2]]="","",Tabelle1623[[#This Row],[Unterkategorie_2]])</f>
        <v/>
      </c>
      <c r="H620" s="38" t="str">
        <f>Tabelle1623[[#This Row],[Frageart]]</f>
        <v>Häufigkeit</v>
      </c>
      <c r="J620" s="22" t="str">
        <f t="shared" si="39"/>
        <v>ok</v>
      </c>
      <c r="K620" s="22" t="str">
        <f t="shared" si="40"/>
        <v/>
      </c>
      <c r="L620" s="22" t="str">
        <f t="shared" si="41"/>
        <v/>
      </c>
      <c r="M620" s="22" t="str">
        <f t="shared" si="42"/>
        <v>ok</v>
      </c>
    </row>
    <row r="621" spans="1:13" x14ac:dyDescent="0.2">
      <c r="A621" s="37">
        <f>Tabelle1623[[#This Row],[Projektnummer]]</f>
        <v>4</v>
      </c>
      <c r="B621" s="37" t="str">
        <f>Tabelle1623[[#This Row],[Sprache]]</f>
        <v>D</v>
      </c>
      <c r="C621" s="37">
        <f>Tabelle1623[[#This Row],[Fragenummer]]</f>
        <v>49</v>
      </c>
      <c r="D621" s="37" t="str">
        <f>Tabelle1623[[#This Row],[Nummerzusatz]]</f>
        <v>49ai</v>
      </c>
      <c r="E621" s="38" t="str">
        <f>Tabelle1623[[#This Row],[Kategorie]]</f>
        <v>Sport</v>
      </c>
      <c r="F621" s="38" t="str">
        <f>IF(Tabelle1623[[#This Row],[Unterkategorie_1]]="","",Tabelle1623[[#This Row],[Unterkategorie_1]])</f>
        <v/>
      </c>
      <c r="G621" s="38" t="str">
        <f>IF(Tabelle1623[[#This Row],[Unterkategorie_2]]="","",Tabelle1623[[#This Row],[Unterkategorie_2]])</f>
        <v/>
      </c>
      <c r="H621" s="38" t="str">
        <f>Tabelle1623[[#This Row],[Frageart]]</f>
        <v>Häufigkeit</v>
      </c>
      <c r="J621" s="22" t="str">
        <f t="shared" si="39"/>
        <v>ok</v>
      </c>
      <c r="K621" s="22" t="str">
        <f t="shared" si="40"/>
        <v/>
      </c>
      <c r="L621" s="22" t="str">
        <f t="shared" si="41"/>
        <v/>
      </c>
      <c r="M621" s="22" t="str">
        <f t="shared" si="42"/>
        <v>ok</v>
      </c>
    </row>
    <row r="622" spans="1:13" x14ac:dyDescent="0.2">
      <c r="A622" s="37">
        <f>Tabelle1623[[#This Row],[Projektnummer]]</f>
        <v>4</v>
      </c>
      <c r="B622" s="37" t="str">
        <f>Tabelle1623[[#This Row],[Sprache]]</f>
        <v>D</v>
      </c>
      <c r="C622" s="37">
        <f>Tabelle1623[[#This Row],[Fragenummer]]</f>
        <v>49</v>
      </c>
      <c r="D622" s="37" t="str">
        <f>Tabelle1623[[#This Row],[Nummerzusatz]]</f>
        <v>49aj</v>
      </c>
      <c r="E622" s="38" t="str">
        <f>Tabelle1623[[#This Row],[Kategorie]]</f>
        <v>Sport</v>
      </c>
      <c r="F622" s="38" t="str">
        <f>IF(Tabelle1623[[#This Row],[Unterkategorie_1]]="","",Tabelle1623[[#This Row],[Unterkategorie_1]])</f>
        <v/>
      </c>
      <c r="G622" s="38" t="str">
        <f>IF(Tabelle1623[[#This Row],[Unterkategorie_2]]="","",Tabelle1623[[#This Row],[Unterkategorie_2]])</f>
        <v/>
      </c>
      <c r="H622" s="38" t="str">
        <f>Tabelle1623[[#This Row],[Frageart]]</f>
        <v>offene frage</v>
      </c>
      <c r="J622" s="22" t="str">
        <f t="shared" si="39"/>
        <v>ok</v>
      </c>
      <c r="K622" s="22" t="str">
        <f t="shared" si="40"/>
        <v/>
      </c>
      <c r="L622" s="22" t="str">
        <f t="shared" si="41"/>
        <v/>
      </c>
      <c r="M622" s="22" t="str">
        <f t="shared" si="42"/>
        <v>ok</v>
      </c>
    </row>
    <row r="623" spans="1:13" x14ac:dyDescent="0.2">
      <c r="A623" s="37">
        <f>Tabelle1623[[#This Row],[Projektnummer]]</f>
        <v>4</v>
      </c>
      <c r="B623" s="37" t="str">
        <f>Tabelle1623[[#This Row],[Sprache]]</f>
        <v>D</v>
      </c>
      <c r="C623" s="37">
        <f>Tabelle1623[[#This Row],[Fragenummer]]</f>
        <v>50</v>
      </c>
      <c r="D623" s="37">
        <f>Tabelle1623[[#This Row],[Nummerzusatz]]</f>
        <v>50</v>
      </c>
      <c r="E623" s="38" t="str">
        <f>Tabelle1623[[#This Row],[Kategorie]]</f>
        <v>Sport</v>
      </c>
      <c r="F623" s="38" t="str">
        <f>IF(Tabelle1623[[#This Row],[Unterkategorie_1]]="","",Tabelle1623[[#This Row],[Unterkategorie_1]])</f>
        <v/>
      </c>
      <c r="G623" s="38" t="str">
        <f>IF(Tabelle1623[[#This Row],[Unterkategorie_2]]="","",Tabelle1623[[#This Row],[Unterkategorie_2]])</f>
        <v/>
      </c>
      <c r="H623" s="38" t="str">
        <f>Tabelle1623[[#This Row],[Frageart]]</f>
        <v>Information</v>
      </c>
      <c r="J623" s="22" t="str">
        <f t="shared" si="39"/>
        <v>ok</v>
      </c>
      <c r="K623" s="22" t="str">
        <f t="shared" si="40"/>
        <v/>
      </c>
      <c r="L623" s="22" t="str">
        <f t="shared" si="41"/>
        <v/>
      </c>
      <c r="M623" s="22" t="str">
        <f t="shared" si="42"/>
        <v>ok</v>
      </c>
    </row>
    <row r="624" spans="1:13" x14ac:dyDescent="0.2">
      <c r="A624" s="37">
        <f>Tabelle1623[[#This Row],[Projektnummer]]</f>
        <v>4</v>
      </c>
      <c r="B624" s="37" t="str">
        <f>Tabelle1623[[#This Row],[Sprache]]</f>
        <v>D</v>
      </c>
      <c r="C624" s="37">
        <f>Tabelle1623[[#This Row],[Fragenummer]]</f>
        <v>51</v>
      </c>
      <c r="D624" s="37">
        <f>Tabelle1623[[#This Row],[Nummerzusatz]]</f>
        <v>51</v>
      </c>
      <c r="E624" s="38" t="str">
        <f>Tabelle1623[[#This Row],[Kategorie]]</f>
        <v>Sport</v>
      </c>
      <c r="F624" s="38" t="str">
        <f>IF(Tabelle1623[[#This Row],[Unterkategorie_1]]="","",Tabelle1623[[#This Row],[Unterkategorie_1]])</f>
        <v/>
      </c>
      <c r="G624" s="38" t="str">
        <f>IF(Tabelle1623[[#This Row],[Unterkategorie_2]]="","",Tabelle1623[[#This Row],[Unterkategorie_2]])</f>
        <v/>
      </c>
      <c r="H624" s="38" t="str">
        <f>Tabelle1623[[#This Row],[Frageart]]</f>
        <v>Information</v>
      </c>
      <c r="J624" s="22" t="str">
        <f t="shared" si="39"/>
        <v>ok</v>
      </c>
      <c r="K624" s="22" t="str">
        <f t="shared" si="40"/>
        <v/>
      </c>
      <c r="L624" s="22" t="str">
        <f t="shared" si="41"/>
        <v/>
      </c>
      <c r="M624" s="22" t="str">
        <f t="shared" si="42"/>
        <v>ok</v>
      </c>
    </row>
    <row r="625" spans="1:13" x14ac:dyDescent="0.2">
      <c r="A625" s="37">
        <f>Tabelle1623[[#This Row],[Projektnummer]]</f>
        <v>4</v>
      </c>
      <c r="B625" s="37" t="str">
        <f>Tabelle1623[[#This Row],[Sprache]]</f>
        <v>D</v>
      </c>
      <c r="C625" s="37">
        <f>Tabelle1623[[#This Row],[Fragenummer]]</f>
        <v>52</v>
      </c>
      <c r="D625" s="37" t="str">
        <f>Tabelle1623[[#This Row],[Nummerzusatz]]</f>
        <v>52a1</v>
      </c>
      <c r="E625" s="38" t="str">
        <f>Tabelle1623[[#This Row],[Kategorie]]</f>
        <v>Sport</v>
      </c>
      <c r="F625" s="38" t="str">
        <f>IF(Tabelle1623[[#This Row],[Unterkategorie_1]]="","",Tabelle1623[[#This Row],[Unterkategorie_1]])</f>
        <v/>
      </c>
      <c r="G625" s="38" t="str">
        <f>IF(Tabelle1623[[#This Row],[Unterkategorie_2]]="","",Tabelle1623[[#This Row],[Unterkategorie_2]])</f>
        <v/>
      </c>
      <c r="H625" s="38" t="str">
        <f>Tabelle1623[[#This Row],[Frageart]]</f>
        <v>Qualität</v>
      </c>
      <c r="J625" s="22" t="str">
        <f t="shared" si="39"/>
        <v>ok</v>
      </c>
      <c r="K625" s="22" t="str">
        <f t="shared" si="40"/>
        <v/>
      </c>
      <c r="L625" s="22" t="str">
        <f t="shared" si="41"/>
        <v/>
      </c>
      <c r="M625" s="22" t="str">
        <f t="shared" si="42"/>
        <v>ok</v>
      </c>
    </row>
    <row r="626" spans="1:13" x14ac:dyDescent="0.2">
      <c r="A626" s="37">
        <f>Tabelle1623[[#This Row],[Projektnummer]]</f>
        <v>4</v>
      </c>
      <c r="B626" s="37" t="str">
        <f>Tabelle1623[[#This Row],[Sprache]]</f>
        <v>D</v>
      </c>
      <c r="C626" s="37">
        <f>Tabelle1623[[#This Row],[Fragenummer]]</f>
        <v>52</v>
      </c>
      <c r="D626" s="37" t="str">
        <f>Tabelle1623[[#This Row],[Nummerzusatz]]</f>
        <v>52a2</v>
      </c>
      <c r="E626" s="38" t="str">
        <f>Tabelle1623[[#This Row],[Kategorie]]</f>
        <v>Sport</v>
      </c>
      <c r="F626" s="38" t="str">
        <f>IF(Tabelle1623[[#This Row],[Unterkategorie_1]]="","",Tabelle1623[[#This Row],[Unterkategorie_1]])</f>
        <v/>
      </c>
      <c r="G626" s="38" t="str">
        <f>IF(Tabelle1623[[#This Row],[Unterkategorie_2]]="","",Tabelle1623[[#This Row],[Unterkategorie_2]])</f>
        <v/>
      </c>
      <c r="H626" s="38" t="str">
        <f>Tabelle1623[[#This Row],[Frageart]]</f>
        <v>Qualität</v>
      </c>
      <c r="J626" s="22" t="str">
        <f t="shared" si="39"/>
        <v>ok</v>
      </c>
      <c r="K626" s="22" t="str">
        <f t="shared" si="40"/>
        <v/>
      </c>
      <c r="L626" s="22" t="str">
        <f t="shared" si="41"/>
        <v/>
      </c>
      <c r="M626" s="22" t="str">
        <f t="shared" si="42"/>
        <v>ok</v>
      </c>
    </row>
    <row r="627" spans="1:13" x14ac:dyDescent="0.2">
      <c r="A627" s="37">
        <f>Tabelle1623[[#This Row],[Projektnummer]]</f>
        <v>4</v>
      </c>
      <c r="B627" s="37" t="str">
        <f>Tabelle1623[[#This Row],[Sprache]]</f>
        <v>D</v>
      </c>
      <c r="C627" s="37">
        <f>Tabelle1623[[#This Row],[Fragenummer]]</f>
        <v>52</v>
      </c>
      <c r="D627" s="37" t="str">
        <f>Tabelle1623[[#This Row],[Nummerzusatz]]</f>
        <v>52b1</v>
      </c>
      <c r="E627" s="38" t="str">
        <f>Tabelle1623[[#This Row],[Kategorie]]</f>
        <v>Sport</v>
      </c>
      <c r="F627" s="38" t="str">
        <f>IF(Tabelle1623[[#This Row],[Unterkategorie_1]]="","",Tabelle1623[[#This Row],[Unterkategorie_1]])</f>
        <v/>
      </c>
      <c r="G627" s="38" t="str">
        <f>IF(Tabelle1623[[#This Row],[Unterkategorie_2]]="","",Tabelle1623[[#This Row],[Unterkategorie_2]])</f>
        <v/>
      </c>
      <c r="H627" s="38" t="str">
        <f>Tabelle1623[[#This Row],[Frageart]]</f>
        <v>Qualität</v>
      </c>
      <c r="J627" s="22" t="str">
        <f t="shared" si="39"/>
        <v>ok</v>
      </c>
      <c r="K627" s="22" t="str">
        <f t="shared" si="40"/>
        <v/>
      </c>
      <c r="L627" s="22" t="str">
        <f t="shared" si="41"/>
        <v/>
      </c>
      <c r="M627" s="22" t="str">
        <f t="shared" si="42"/>
        <v>ok</v>
      </c>
    </row>
    <row r="628" spans="1:13" x14ac:dyDescent="0.2">
      <c r="A628" s="37">
        <f>Tabelle1623[[#This Row],[Projektnummer]]</f>
        <v>4</v>
      </c>
      <c r="B628" s="37" t="str">
        <f>Tabelle1623[[#This Row],[Sprache]]</f>
        <v>D</v>
      </c>
      <c r="C628" s="37">
        <f>Tabelle1623[[#This Row],[Fragenummer]]</f>
        <v>52</v>
      </c>
      <c r="D628" s="37" t="str">
        <f>Tabelle1623[[#This Row],[Nummerzusatz]]</f>
        <v>52b2</v>
      </c>
      <c r="E628" s="38" t="str">
        <f>Tabelle1623[[#This Row],[Kategorie]]</f>
        <v>Sport</v>
      </c>
      <c r="F628" s="38" t="str">
        <f>IF(Tabelle1623[[#This Row],[Unterkategorie_1]]="","",Tabelle1623[[#This Row],[Unterkategorie_1]])</f>
        <v/>
      </c>
      <c r="G628" s="38" t="str">
        <f>IF(Tabelle1623[[#This Row],[Unterkategorie_2]]="","",Tabelle1623[[#This Row],[Unterkategorie_2]])</f>
        <v/>
      </c>
      <c r="H628" s="38" t="str">
        <f>Tabelle1623[[#This Row],[Frageart]]</f>
        <v>Qualität</v>
      </c>
      <c r="J628" s="22" t="str">
        <f t="shared" si="39"/>
        <v>ok</v>
      </c>
      <c r="K628" s="22" t="str">
        <f t="shared" si="40"/>
        <v/>
      </c>
      <c r="L628" s="22" t="str">
        <f t="shared" si="41"/>
        <v/>
      </c>
      <c r="M628" s="22" t="str">
        <f t="shared" si="42"/>
        <v>ok</v>
      </c>
    </row>
    <row r="629" spans="1:13" x14ac:dyDescent="0.2">
      <c r="A629" s="37">
        <f>Tabelle1623[[#This Row],[Projektnummer]]</f>
        <v>4</v>
      </c>
      <c r="B629" s="37" t="str">
        <f>Tabelle1623[[#This Row],[Sprache]]</f>
        <v>D</v>
      </c>
      <c r="C629" s="37">
        <f>Tabelle1623[[#This Row],[Fragenummer]]</f>
        <v>53</v>
      </c>
      <c r="D629" s="37" t="str">
        <f>Tabelle1623[[#This Row],[Nummerzusatz]]</f>
        <v>53a</v>
      </c>
      <c r="E629" s="38" t="str">
        <f>Tabelle1623[[#This Row],[Kategorie]]</f>
        <v>Sport</v>
      </c>
      <c r="F629" s="38" t="str">
        <f>IF(Tabelle1623[[#This Row],[Unterkategorie_1]]="","",Tabelle1623[[#This Row],[Unterkategorie_1]])</f>
        <v/>
      </c>
      <c r="G629" s="38" t="str">
        <f>IF(Tabelle1623[[#This Row],[Unterkategorie_2]]="","",Tabelle1623[[#This Row],[Unterkategorie_2]])</f>
        <v/>
      </c>
      <c r="H629" s="38" t="str">
        <f>Tabelle1623[[#This Row],[Frageart]]</f>
        <v>Stärkegrad</v>
      </c>
      <c r="J629" s="22" t="str">
        <f t="shared" si="39"/>
        <v>ok</v>
      </c>
      <c r="K629" s="22" t="str">
        <f t="shared" si="40"/>
        <v/>
      </c>
      <c r="L629" s="22" t="str">
        <f t="shared" si="41"/>
        <v/>
      </c>
      <c r="M629" s="22" t="str">
        <f t="shared" si="42"/>
        <v>ok</v>
      </c>
    </row>
    <row r="630" spans="1:13" x14ac:dyDescent="0.2">
      <c r="A630" s="37">
        <f>Tabelle1623[[#This Row],[Projektnummer]]</f>
        <v>4</v>
      </c>
      <c r="B630" s="37" t="str">
        <f>Tabelle1623[[#This Row],[Sprache]]</f>
        <v>D</v>
      </c>
      <c r="C630" s="37">
        <f>Tabelle1623[[#This Row],[Fragenummer]]</f>
        <v>53</v>
      </c>
      <c r="D630" s="37" t="str">
        <f>Tabelle1623[[#This Row],[Nummerzusatz]]</f>
        <v>53b</v>
      </c>
      <c r="E630" s="38" t="str">
        <f>Tabelle1623[[#This Row],[Kategorie]]</f>
        <v>Sport</v>
      </c>
      <c r="F630" s="38" t="str">
        <f>IF(Tabelle1623[[#This Row],[Unterkategorie_1]]="","",Tabelle1623[[#This Row],[Unterkategorie_1]])</f>
        <v/>
      </c>
      <c r="G630" s="38" t="str">
        <f>IF(Tabelle1623[[#This Row],[Unterkategorie_2]]="","",Tabelle1623[[#This Row],[Unterkategorie_2]])</f>
        <v/>
      </c>
      <c r="H630" s="38" t="str">
        <f>Tabelle1623[[#This Row],[Frageart]]</f>
        <v>Stärkegrad</v>
      </c>
      <c r="J630" s="22" t="str">
        <f t="shared" si="39"/>
        <v>ok</v>
      </c>
      <c r="K630" s="22" t="str">
        <f t="shared" si="40"/>
        <v/>
      </c>
      <c r="L630" s="22" t="str">
        <f t="shared" si="41"/>
        <v/>
      </c>
      <c r="M630" s="22" t="str">
        <f t="shared" si="42"/>
        <v>ok</v>
      </c>
    </row>
    <row r="631" spans="1:13" x14ac:dyDescent="0.2">
      <c r="A631" s="37">
        <f>Tabelle1623[[#This Row],[Projektnummer]]</f>
        <v>4</v>
      </c>
      <c r="B631" s="37" t="str">
        <f>Tabelle1623[[#This Row],[Sprache]]</f>
        <v>D</v>
      </c>
      <c r="C631" s="37">
        <f>Tabelle1623[[#This Row],[Fragenummer]]</f>
        <v>53</v>
      </c>
      <c r="D631" s="37" t="str">
        <f>Tabelle1623[[#This Row],[Nummerzusatz]]</f>
        <v>53c</v>
      </c>
      <c r="E631" s="38" t="str">
        <f>Tabelle1623[[#This Row],[Kategorie]]</f>
        <v>Sport</v>
      </c>
      <c r="F631" s="38" t="str">
        <f>IF(Tabelle1623[[#This Row],[Unterkategorie_1]]="","",Tabelle1623[[#This Row],[Unterkategorie_1]])</f>
        <v/>
      </c>
      <c r="G631" s="38" t="str">
        <f>IF(Tabelle1623[[#This Row],[Unterkategorie_2]]="","",Tabelle1623[[#This Row],[Unterkategorie_2]])</f>
        <v/>
      </c>
      <c r="H631" s="38" t="str">
        <f>Tabelle1623[[#This Row],[Frageart]]</f>
        <v>Stärkegrad</v>
      </c>
      <c r="J631" s="22" t="str">
        <f t="shared" si="39"/>
        <v>ok</v>
      </c>
      <c r="K631" s="22" t="str">
        <f t="shared" si="40"/>
        <v/>
      </c>
      <c r="L631" s="22" t="str">
        <f t="shared" si="41"/>
        <v/>
      </c>
      <c r="M631" s="22" t="str">
        <f t="shared" si="42"/>
        <v>ok</v>
      </c>
    </row>
    <row r="632" spans="1:13" x14ac:dyDescent="0.2">
      <c r="A632" s="37">
        <f>Tabelle1623[[#This Row],[Projektnummer]]</f>
        <v>4</v>
      </c>
      <c r="B632" s="37" t="str">
        <f>Tabelle1623[[#This Row],[Sprache]]</f>
        <v>D</v>
      </c>
      <c r="C632" s="37">
        <f>Tabelle1623[[#This Row],[Fragenummer]]</f>
        <v>53</v>
      </c>
      <c r="D632" s="37" t="str">
        <f>Tabelle1623[[#This Row],[Nummerzusatz]]</f>
        <v>53d</v>
      </c>
      <c r="E632" s="38" t="str">
        <f>Tabelle1623[[#This Row],[Kategorie]]</f>
        <v>Sport</v>
      </c>
      <c r="F632" s="38" t="str">
        <f>IF(Tabelle1623[[#This Row],[Unterkategorie_1]]="","",Tabelle1623[[#This Row],[Unterkategorie_1]])</f>
        <v/>
      </c>
      <c r="G632" s="38" t="str">
        <f>IF(Tabelle1623[[#This Row],[Unterkategorie_2]]="","",Tabelle1623[[#This Row],[Unterkategorie_2]])</f>
        <v/>
      </c>
      <c r="H632" s="38" t="str">
        <f>Tabelle1623[[#This Row],[Frageart]]</f>
        <v>Stärkegrad</v>
      </c>
      <c r="J632" s="22" t="str">
        <f t="shared" si="39"/>
        <v>ok</v>
      </c>
      <c r="K632" s="22" t="str">
        <f t="shared" si="40"/>
        <v/>
      </c>
      <c r="L632" s="22" t="str">
        <f t="shared" si="41"/>
        <v/>
      </c>
      <c r="M632" s="22" t="str">
        <f t="shared" si="42"/>
        <v>ok</v>
      </c>
    </row>
    <row r="633" spans="1:13" x14ac:dyDescent="0.2">
      <c r="A633" s="37">
        <f>Tabelle1623[[#This Row],[Projektnummer]]</f>
        <v>4</v>
      </c>
      <c r="B633" s="37" t="str">
        <f>Tabelle1623[[#This Row],[Sprache]]</f>
        <v>D</v>
      </c>
      <c r="C633" s="37">
        <f>Tabelle1623[[#This Row],[Fragenummer]]</f>
        <v>53</v>
      </c>
      <c r="D633" s="37" t="str">
        <f>Tabelle1623[[#This Row],[Nummerzusatz]]</f>
        <v>53e</v>
      </c>
      <c r="E633" s="38" t="str">
        <f>Tabelle1623[[#This Row],[Kategorie]]</f>
        <v>Sport</v>
      </c>
      <c r="F633" s="38" t="str">
        <f>IF(Tabelle1623[[#This Row],[Unterkategorie_1]]="","",Tabelle1623[[#This Row],[Unterkategorie_1]])</f>
        <v/>
      </c>
      <c r="G633" s="38" t="str">
        <f>IF(Tabelle1623[[#This Row],[Unterkategorie_2]]="","",Tabelle1623[[#This Row],[Unterkategorie_2]])</f>
        <v/>
      </c>
      <c r="H633" s="38" t="str">
        <f>Tabelle1623[[#This Row],[Frageart]]</f>
        <v>Stärkegrad</v>
      </c>
      <c r="J633" s="22" t="str">
        <f t="shared" si="39"/>
        <v>ok</v>
      </c>
      <c r="K633" s="22" t="str">
        <f t="shared" si="40"/>
        <v/>
      </c>
      <c r="L633" s="22" t="str">
        <f t="shared" si="41"/>
        <v/>
      </c>
      <c r="M633" s="22" t="str">
        <f t="shared" si="42"/>
        <v>ok</v>
      </c>
    </row>
    <row r="634" spans="1:13" x14ac:dyDescent="0.2">
      <c r="A634" s="37">
        <f>Tabelle1623[[#This Row],[Projektnummer]]</f>
        <v>4</v>
      </c>
      <c r="B634" s="37" t="str">
        <f>Tabelle1623[[#This Row],[Sprache]]</f>
        <v>D</v>
      </c>
      <c r="C634" s="37">
        <f>Tabelle1623[[#This Row],[Fragenummer]]</f>
        <v>53</v>
      </c>
      <c r="D634" s="37" t="str">
        <f>Tabelle1623[[#This Row],[Nummerzusatz]]</f>
        <v>53f</v>
      </c>
      <c r="E634" s="38" t="str">
        <f>Tabelle1623[[#This Row],[Kategorie]]</f>
        <v>Sport</v>
      </c>
      <c r="F634" s="38" t="str">
        <f>IF(Tabelle1623[[#This Row],[Unterkategorie_1]]="","",Tabelle1623[[#This Row],[Unterkategorie_1]])</f>
        <v/>
      </c>
      <c r="G634" s="38" t="str">
        <f>IF(Tabelle1623[[#This Row],[Unterkategorie_2]]="","",Tabelle1623[[#This Row],[Unterkategorie_2]])</f>
        <v/>
      </c>
      <c r="H634" s="38" t="str">
        <f>Tabelle1623[[#This Row],[Frageart]]</f>
        <v>Stärkegrad</v>
      </c>
      <c r="J634" s="22" t="str">
        <f t="shared" si="39"/>
        <v>ok</v>
      </c>
      <c r="K634" s="22" t="str">
        <f t="shared" si="40"/>
        <v/>
      </c>
      <c r="L634" s="22" t="str">
        <f t="shared" si="41"/>
        <v/>
      </c>
      <c r="M634" s="22" t="str">
        <f t="shared" si="42"/>
        <v>ok</v>
      </c>
    </row>
    <row r="635" spans="1:13" x14ac:dyDescent="0.2">
      <c r="A635" s="37">
        <f>Tabelle1623[[#This Row],[Projektnummer]]</f>
        <v>4</v>
      </c>
      <c r="B635" s="37" t="str">
        <f>Tabelle1623[[#This Row],[Sprache]]</f>
        <v>D</v>
      </c>
      <c r="C635" s="37">
        <f>Tabelle1623[[#This Row],[Fragenummer]]</f>
        <v>53</v>
      </c>
      <c r="D635" s="37" t="str">
        <f>Tabelle1623[[#This Row],[Nummerzusatz]]</f>
        <v>53g</v>
      </c>
      <c r="E635" s="38" t="str">
        <f>Tabelle1623[[#This Row],[Kategorie]]</f>
        <v>Sport</v>
      </c>
      <c r="F635" s="38" t="str">
        <f>IF(Tabelle1623[[#This Row],[Unterkategorie_1]]="","",Tabelle1623[[#This Row],[Unterkategorie_1]])</f>
        <v/>
      </c>
      <c r="G635" s="38" t="str">
        <f>IF(Tabelle1623[[#This Row],[Unterkategorie_2]]="","",Tabelle1623[[#This Row],[Unterkategorie_2]])</f>
        <v/>
      </c>
      <c r="H635" s="38" t="str">
        <f>Tabelle1623[[#This Row],[Frageart]]</f>
        <v>Stärkegrad</v>
      </c>
      <c r="J635" s="22" t="str">
        <f t="shared" si="39"/>
        <v>ok</v>
      </c>
      <c r="K635" s="22" t="str">
        <f t="shared" si="40"/>
        <v/>
      </c>
      <c r="L635" s="22" t="str">
        <f t="shared" si="41"/>
        <v/>
      </c>
      <c r="M635" s="22" t="str">
        <f t="shared" si="42"/>
        <v>ok</v>
      </c>
    </row>
    <row r="636" spans="1:13" x14ac:dyDescent="0.2">
      <c r="A636" s="37">
        <f>Tabelle1623[[#This Row],[Projektnummer]]</f>
        <v>4</v>
      </c>
      <c r="B636" s="37" t="str">
        <f>Tabelle1623[[#This Row],[Sprache]]</f>
        <v>D</v>
      </c>
      <c r="C636" s="37">
        <f>Tabelle1623[[#This Row],[Fragenummer]]</f>
        <v>53</v>
      </c>
      <c r="D636" s="37" t="str">
        <f>Tabelle1623[[#This Row],[Nummerzusatz]]</f>
        <v>53h</v>
      </c>
      <c r="E636" s="38" t="str">
        <f>Tabelle1623[[#This Row],[Kategorie]]</f>
        <v>Sport</v>
      </c>
      <c r="F636" s="38" t="str">
        <f>IF(Tabelle1623[[#This Row],[Unterkategorie_1]]="","",Tabelle1623[[#This Row],[Unterkategorie_1]])</f>
        <v/>
      </c>
      <c r="G636" s="38" t="str">
        <f>IF(Tabelle1623[[#This Row],[Unterkategorie_2]]="","",Tabelle1623[[#This Row],[Unterkategorie_2]])</f>
        <v/>
      </c>
      <c r="H636" s="38" t="str">
        <f>Tabelle1623[[#This Row],[Frageart]]</f>
        <v>Stärkegrad</v>
      </c>
      <c r="J636" s="22" t="str">
        <f t="shared" si="39"/>
        <v>ok</v>
      </c>
      <c r="K636" s="22" t="str">
        <f t="shared" si="40"/>
        <v/>
      </c>
      <c r="L636" s="22" t="str">
        <f t="shared" si="41"/>
        <v/>
      </c>
      <c r="M636" s="22" t="str">
        <f t="shared" si="42"/>
        <v>ok</v>
      </c>
    </row>
    <row r="637" spans="1:13" x14ac:dyDescent="0.2">
      <c r="A637" s="37">
        <f>Tabelle1623[[#This Row],[Projektnummer]]</f>
        <v>4</v>
      </c>
      <c r="B637" s="37" t="str">
        <f>Tabelle1623[[#This Row],[Sprache]]</f>
        <v>D</v>
      </c>
      <c r="C637" s="37">
        <f>Tabelle1623[[#This Row],[Fragenummer]]</f>
        <v>53</v>
      </c>
      <c r="D637" s="37" t="str">
        <f>Tabelle1623[[#This Row],[Nummerzusatz]]</f>
        <v>53i</v>
      </c>
      <c r="E637" s="38" t="str">
        <f>Tabelle1623[[#This Row],[Kategorie]]</f>
        <v>Sport</v>
      </c>
      <c r="F637" s="38" t="str">
        <f>IF(Tabelle1623[[#This Row],[Unterkategorie_1]]="","",Tabelle1623[[#This Row],[Unterkategorie_1]])</f>
        <v/>
      </c>
      <c r="G637" s="38" t="str">
        <f>IF(Tabelle1623[[#This Row],[Unterkategorie_2]]="","",Tabelle1623[[#This Row],[Unterkategorie_2]])</f>
        <v/>
      </c>
      <c r="H637" s="38" t="str">
        <f>Tabelle1623[[#This Row],[Frageart]]</f>
        <v>Stärkegrad</v>
      </c>
      <c r="J637" s="22" t="str">
        <f t="shared" si="39"/>
        <v>ok</v>
      </c>
      <c r="K637" s="22" t="str">
        <f t="shared" si="40"/>
        <v/>
      </c>
      <c r="L637" s="22" t="str">
        <f t="shared" si="41"/>
        <v/>
      </c>
      <c r="M637" s="22" t="str">
        <f t="shared" si="42"/>
        <v>ok</v>
      </c>
    </row>
    <row r="638" spans="1:13" x14ac:dyDescent="0.2">
      <c r="A638" s="37">
        <f>Tabelle1623[[#This Row],[Projektnummer]]</f>
        <v>4</v>
      </c>
      <c r="B638" s="37" t="str">
        <f>Tabelle1623[[#This Row],[Sprache]]</f>
        <v>D</v>
      </c>
      <c r="C638" s="37">
        <f>Tabelle1623[[#This Row],[Fragenummer]]</f>
        <v>54</v>
      </c>
      <c r="D638" s="37" t="str">
        <f>Tabelle1623[[#This Row],[Nummerzusatz]]</f>
        <v>54a</v>
      </c>
      <c r="E638" s="38" t="str">
        <f>Tabelle1623[[#This Row],[Kategorie]]</f>
        <v>Sport</v>
      </c>
      <c r="F638" s="38" t="str">
        <f>IF(Tabelle1623[[#This Row],[Unterkategorie_1]]="","",Tabelle1623[[#This Row],[Unterkategorie_1]])</f>
        <v>Bildung</v>
      </c>
      <c r="G638" s="38" t="str">
        <f>IF(Tabelle1623[[#This Row],[Unterkategorie_2]]="","",Tabelle1623[[#This Row],[Unterkategorie_2]])</f>
        <v/>
      </c>
      <c r="H638" s="38" t="str">
        <f>Tabelle1623[[#This Row],[Frageart]]</f>
        <v>Stärkegrad</v>
      </c>
      <c r="J638" s="22" t="str">
        <f t="shared" si="39"/>
        <v>ok</v>
      </c>
      <c r="K638" s="22" t="str">
        <f t="shared" si="40"/>
        <v>ok</v>
      </c>
      <c r="L638" s="22" t="str">
        <f t="shared" si="41"/>
        <v/>
      </c>
      <c r="M638" s="22" t="str">
        <f t="shared" si="42"/>
        <v>ok</v>
      </c>
    </row>
    <row r="639" spans="1:13" x14ac:dyDescent="0.2">
      <c r="A639" s="37">
        <f>Tabelle1623[[#This Row],[Projektnummer]]</f>
        <v>4</v>
      </c>
      <c r="B639" s="37" t="str">
        <f>Tabelle1623[[#This Row],[Sprache]]</f>
        <v>D</v>
      </c>
      <c r="C639" s="37">
        <f>Tabelle1623[[#This Row],[Fragenummer]]</f>
        <v>54</v>
      </c>
      <c r="D639" s="37" t="str">
        <f>Tabelle1623[[#This Row],[Nummerzusatz]]</f>
        <v>54b</v>
      </c>
      <c r="E639" s="38" t="str">
        <f>Tabelle1623[[#This Row],[Kategorie]]</f>
        <v>Sport</v>
      </c>
      <c r="F639" s="38" t="str">
        <f>IF(Tabelle1623[[#This Row],[Unterkategorie_1]]="","",Tabelle1623[[#This Row],[Unterkategorie_1]])</f>
        <v>Bildung</v>
      </c>
      <c r="G639" s="38" t="str">
        <f>IF(Tabelle1623[[#This Row],[Unterkategorie_2]]="","",Tabelle1623[[#This Row],[Unterkategorie_2]])</f>
        <v/>
      </c>
      <c r="H639" s="38" t="str">
        <f>Tabelle1623[[#This Row],[Frageart]]</f>
        <v>Stärkegrad</v>
      </c>
      <c r="J639" s="22" t="str">
        <f t="shared" si="39"/>
        <v>ok</v>
      </c>
      <c r="K639" s="22" t="str">
        <f t="shared" si="40"/>
        <v>ok</v>
      </c>
      <c r="L639" s="22" t="str">
        <f t="shared" si="41"/>
        <v/>
      </c>
      <c r="M639" s="22" t="str">
        <f t="shared" si="42"/>
        <v>ok</v>
      </c>
    </row>
    <row r="640" spans="1:13" x14ac:dyDescent="0.2">
      <c r="A640" s="37">
        <f>Tabelle1623[[#This Row],[Projektnummer]]</f>
        <v>4</v>
      </c>
      <c r="B640" s="37" t="str">
        <f>Tabelle1623[[#This Row],[Sprache]]</f>
        <v>D</v>
      </c>
      <c r="C640" s="37">
        <f>Tabelle1623[[#This Row],[Fragenummer]]</f>
        <v>54</v>
      </c>
      <c r="D640" s="37" t="str">
        <f>Tabelle1623[[#This Row],[Nummerzusatz]]</f>
        <v>54c</v>
      </c>
      <c r="E640" s="38" t="str">
        <f>Tabelle1623[[#This Row],[Kategorie]]</f>
        <v>Sport</v>
      </c>
      <c r="F640" s="38" t="str">
        <f>IF(Tabelle1623[[#This Row],[Unterkategorie_1]]="","",Tabelle1623[[#This Row],[Unterkategorie_1]])</f>
        <v>Bildung</v>
      </c>
      <c r="G640" s="38" t="str">
        <f>IF(Tabelle1623[[#This Row],[Unterkategorie_2]]="","",Tabelle1623[[#This Row],[Unterkategorie_2]])</f>
        <v/>
      </c>
      <c r="H640" s="38" t="str">
        <f>Tabelle1623[[#This Row],[Frageart]]</f>
        <v>Stärkegrad</v>
      </c>
      <c r="J640" s="22" t="str">
        <f t="shared" si="39"/>
        <v>ok</v>
      </c>
      <c r="K640" s="22" t="str">
        <f t="shared" si="40"/>
        <v>ok</v>
      </c>
      <c r="L640" s="22" t="str">
        <f t="shared" si="41"/>
        <v/>
      </c>
      <c r="M640" s="22" t="str">
        <f t="shared" si="42"/>
        <v>ok</v>
      </c>
    </row>
    <row r="641" spans="1:13" x14ac:dyDescent="0.2">
      <c r="A641" s="37">
        <f>Tabelle1623[[#This Row],[Projektnummer]]</f>
        <v>4</v>
      </c>
      <c r="B641" s="37" t="str">
        <f>Tabelle1623[[#This Row],[Sprache]]</f>
        <v>D</v>
      </c>
      <c r="C641" s="37">
        <f>Tabelle1623[[#This Row],[Fragenummer]]</f>
        <v>54</v>
      </c>
      <c r="D641" s="37" t="str">
        <f>Tabelle1623[[#This Row],[Nummerzusatz]]</f>
        <v>54d</v>
      </c>
      <c r="E641" s="38" t="str">
        <f>Tabelle1623[[#This Row],[Kategorie]]</f>
        <v>Sport</v>
      </c>
      <c r="F641" s="38" t="str">
        <f>IF(Tabelle1623[[#This Row],[Unterkategorie_1]]="","",Tabelle1623[[#This Row],[Unterkategorie_1]])</f>
        <v>Bildung</v>
      </c>
      <c r="G641" s="38" t="str">
        <f>IF(Tabelle1623[[#This Row],[Unterkategorie_2]]="","",Tabelle1623[[#This Row],[Unterkategorie_2]])</f>
        <v/>
      </c>
      <c r="H641" s="38" t="str">
        <f>Tabelle1623[[#This Row],[Frageart]]</f>
        <v>Stärkegrad</v>
      </c>
      <c r="J641" s="22" t="str">
        <f t="shared" si="39"/>
        <v>ok</v>
      </c>
      <c r="K641" s="22" t="str">
        <f t="shared" si="40"/>
        <v>ok</v>
      </c>
      <c r="L641" s="22" t="str">
        <f t="shared" si="41"/>
        <v/>
      </c>
      <c r="M641" s="22" t="str">
        <f t="shared" si="42"/>
        <v>ok</v>
      </c>
    </row>
    <row r="642" spans="1:13" x14ac:dyDescent="0.2">
      <c r="A642" s="37">
        <f>Tabelle1623[[#This Row],[Projektnummer]]</f>
        <v>4</v>
      </c>
      <c r="B642" s="37" t="str">
        <f>Tabelle1623[[#This Row],[Sprache]]</f>
        <v>D</v>
      </c>
      <c r="C642" s="37">
        <f>Tabelle1623[[#This Row],[Fragenummer]]</f>
        <v>54</v>
      </c>
      <c r="D642" s="37" t="str">
        <f>Tabelle1623[[#This Row],[Nummerzusatz]]</f>
        <v>54e</v>
      </c>
      <c r="E642" s="38" t="str">
        <f>Tabelle1623[[#This Row],[Kategorie]]</f>
        <v>Sport</v>
      </c>
      <c r="F642" s="38" t="str">
        <f>IF(Tabelle1623[[#This Row],[Unterkategorie_1]]="","",Tabelle1623[[#This Row],[Unterkategorie_1]])</f>
        <v>Bildung</v>
      </c>
      <c r="G642" s="38" t="str">
        <f>IF(Tabelle1623[[#This Row],[Unterkategorie_2]]="","",Tabelle1623[[#This Row],[Unterkategorie_2]])</f>
        <v/>
      </c>
      <c r="H642" s="38" t="str">
        <f>Tabelle1623[[#This Row],[Frageart]]</f>
        <v>Stärkegrad</v>
      </c>
      <c r="J642" s="22" t="str">
        <f t="shared" si="39"/>
        <v>ok</v>
      </c>
      <c r="K642" s="22" t="str">
        <f t="shared" si="40"/>
        <v>ok</v>
      </c>
      <c r="L642" s="22" t="str">
        <f t="shared" si="41"/>
        <v/>
      </c>
      <c r="M642" s="22" t="str">
        <f t="shared" si="42"/>
        <v>ok</v>
      </c>
    </row>
    <row r="643" spans="1:13" x14ac:dyDescent="0.2">
      <c r="A643" s="37">
        <f>Tabelle1623[[#This Row],[Projektnummer]]</f>
        <v>4</v>
      </c>
      <c r="B643" s="37" t="str">
        <f>Tabelle1623[[#This Row],[Sprache]]</f>
        <v>D</v>
      </c>
      <c r="C643" s="37">
        <f>Tabelle1623[[#This Row],[Fragenummer]]</f>
        <v>54</v>
      </c>
      <c r="D643" s="37" t="str">
        <f>Tabelle1623[[#This Row],[Nummerzusatz]]</f>
        <v>54f</v>
      </c>
      <c r="E643" s="38" t="str">
        <f>Tabelle1623[[#This Row],[Kategorie]]</f>
        <v>Sport</v>
      </c>
      <c r="F643" s="38" t="str">
        <f>IF(Tabelle1623[[#This Row],[Unterkategorie_1]]="","",Tabelle1623[[#This Row],[Unterkategorie_1]])</f>
        <v>Bildung</v>
      </c>
      <c r="G643" s="38" t="str">
        <f>IF(Tabelle1623[[#This Row],[Unterkategorie_2]]="","",Tabelle1623[[#This Row],[Unterkategorie_2]])</f>
        <v/>
      </c>
      <c r="H643" s="38" t="str">
        <f>Tabelle1623[[#This Row],[Frageart]]</f>
        <v>Stärkegrad</v>
      </c>
      <c r="J643" s="22" t="str">
        <f t="shared" ref="J643:J706" si="43">IF(ISNUMBER(MATCH(E643,$O$2:$O$31,0)),"ok","check")</f>
        <v>ok</v>
      </c>
      <c r="K643" s="22" t="str">
        <f t="shared" ref="K643:K706" si="44">IF(F643="","",IF(ISNUMBER(MATCH(F643,$R$2:$R$53,0)),"ok","check"))</f>
        <v>ok</v>
      </c>
      <c r="L643" s="22" t="str">
        <f t="shared" ref="L643:L706" si="45">IF(G643="","",IF(ISNUMBER(MATCH(G643,$R$2:$R$53,0)),"ok","check"))</f>
        <v/>
      </c>
      <c r="M643" s="22" t="str">
        <f t="shared" ref="M643:M706" si="46">IF(H643="","missing",IF(ISNUMBER(MATCH(H643,$U$2:$U$9,0)),"ok","check"))</f>
        <v>ok</v>
      </c>
    </row>
    <row r="644" spans="1:13" x14ac:dyDescent="0.2">
      <c r="A644" s="37">
        <f>Tabelle1623[[#This Row],[Projektnummer]]</f>
        <v>4</v>
      </c>
      <c r="B644" s="37" t="str">
        <f>Tabelle1623[[#This Row],[Sprache]]</f>
        <v>D</v>
      </c>
      <c r="C644" s="37">
        <f>Tabelle1623[[#This Row],[Fragenummer]]</f>
        <v>54</v>
      </c>
      <c r="D644" s="37" t="str">
        <f>Tabelle1623[[#This Row],[Nummerzusatz]]</f>
        <v>54g</v>
      </c>
      <c r="E644" s="38" t="str">
        <f>Tabelle1623[[#This Row],[Kategorie]]</f>
        <v>Sport</v>
      </c>
      <c r="F644" s="38" t="str">
        <f>IF(Tabelle1623[[#This Row],[Unterkategorie_1]]="","",Tabelle1623[[#This Row],[Unterkategorie_1]])</f>
        <v>Bildung</v>
      </c>
      <c r="G644" s="38" t="str">
        <f>IF(Tabelle1623[[#This Row],[Unterkategorie_2]]="","",Tabelle1623[[#This Row],[Unterkategorie_2]])</f>
        <v/>
      </c>
      <c r="H644" s="38" t="str">
        <f>Tabelle1623[[#This Row],[Frageart]]</f>
        <v>Stärkegrad</v>
      </c>
      <c r="J644" s="22" t="str">
        <f t="shared" si="43"/>
        <v>ok</v>
      </c>
      <c r="K644" s="22" t="str">
        <f t="shared" si="44"/>
        <v>ok</v>
      </c>
      <c r="L644" s="22" t="str">
        <f t="shared" si="45"/>
        <v/>
      </c>
      <c r="M644" s="22" t="str">
        <f t="shared" si="46"/>
        <v>ok</v>
      </c>
    </row>
    <row r="645" spans="1:13" x14ac:dyDescent="0.2">
      <c r="A645" s="37">
        <f>Tabelle1623[[#This Row],[Projektnummer]]</f>
        <v>4</v>
      </c>
      <c r="B645" s="37" t="str">
        <f>Tabelle1623[[#This Row],[Sprache]]</f>
        <v>D</v>
      </c>
      <c r="C645" s="37">
        <f>Tabelle1623[[#This Row],[Fragenummer]]</f>
        <v>54</v>
      </c>
      <c r="D645" s="37" t="str">
        <f>Tabelle1623[[#This Row],[Nummerzusatz]]</f>
        <v>54h</v>
      </c>
      <c r="E645" s="38" t="str">
        <f>Tabelle1623[[#This Row],[Kategorie]]</f>
        <v>Sport</v>
      </c>
      <c r="F645" s="38" t="str">
        <f>IF(Tabelle1623[[#This Row],[Unterkategorie_1]]="","",Tabelle1623[[#This Row],[Unterkategorie_1]])</f>
        <v>Bildung</v>
      </c>
      <c r="G645" s="38" t="str">
        <f>IF(Tabelle1623[[#This Row],[Unterkategorie_2]]="","",Tabelle1623[[#This Row],[Unterkategorie_2]])</f>
        <v/>
      </c>
      <c r="H645" s="38" t="str">
        <f>Tabelle1623[[#This Row],[Frageart]]</f>
        <v>Stärkegrad</v>
      </c>
      <c r="J645" s="22" t="str">
        <f t="shared" si="43"/>
        <v>ok</v>
      </c>
      <c r="K645" s="22" t="str">
        <f t="shared" si="44"/>
        <v>ok</v>
      </c>
      <c r="L645" s="22" t="str">
        <f t="shared" si="45"/>
        <v/>
      </c>
      <c r="M645" s="22" t="str">
        <f t="shared" si="46"/>
        <v>ok</v>
      </c>
    </row>
    <row r="646" spans="1:13" x14ac:dyDescent="0.2">
      <c r="A646" s="37">
        <f>Tabelle1623[[#This Row],[Projektnummer]]</f>
        <v>4</v>
      </c>
      <c r="B646" s="37" t="str">
        <f>Tabelle1623[[#This Row],[Sprache]]</f>
        <v>D</v>
      </c>
      <c r="C646" s="37">
        <f>Tabelle1623[[#This Row],[Fragenummer]]</f>
        <v>54</v>
      </c>
      <c r="D646" s="37" t="str">
        <f>Tabelle1623[[#This Row],[Nummerzusatz]]</f>
        <v>54i</v>
      </c>
      <c r="E646" s="38" t="str">
        <f>Tabelle1623[[#This Row],[Kategorie]]</f>
        <v>Sport</v>
      </c>
      <c r="F646" s="38" t="str">
        <f>IF(Tabelle1623[[#This Row],[Unterkategorie_1]]="","",Tabelle1623[[#This Row],[Unterkategorie_1]])</f>
        <v>Bildung</v>
      </c>
      <c r="G646" s="38" t="str">
        <f>IF(Tabelle1623[[#This Row],[Unterkategorie_2]]="","",Tabelle1623[[#This Row],[Unterkategorie_2]])</f>
        <v/>
      </c>
      <c r="H646" s="38" t="str">
        <f>Tabelle1623[[#This Row],[Frageart]]</f>
        <v>Stärkegrad</v>
      </c>
      <c r="J646" s="22" t="str">
        <f t="shared" si="43"/>
        <v>ok</v>
      </c>
      <c r="K646" s="22" t="str">
        <f t="shared" si="44"/>
        <v>ok</v>
      </c>
      <c r="L646" s="22" t="str">
        <f t="shared" si="45"/>
        <v/>
      </c>
      <c r="M646" s="22" t="str">
        <f t="shared" si="46"/>
        <v>ok</v>
      </c>
    </row>
    <row r="647" spans="1:13" x14ac:dyDescent="0.2">
      <c r="A647" s="37">
        <f>Tabelle1623[[#This Row],[Projektnummer]]</f>
        <v>4</v>
      </c>
      <c r="B647" s="37" t="str">
        <f>Tabelle1623[[#This Row],[Sprache]]</f>
        <v>D</v>
      </c>
      <c r="C647" s="37">
        <f>Tabelle1623[[#This Row],[Fragenummer]]</f>
        <v>55</v>
      </c>
      <c r="D647" s="37">
        <f>Tabelle1623[[#This Row],[Nummerzusatz]]</f>
        <v>55</v>
      </c>
      <c r="E647" s="38" t="str">
        <f>Tabelle1623[[#This Row],[Kategorie]]</f>
        <v>Sport</v>
      </c>
      <c r="F647" s="38" t="str">
        <f>IF(Tabelle1623[[#This Row],[Unterkategorie_1]]="","",Tabelle1623[[#This Row],[Unterkategorie_1]])</f>
        <v>Bildung</v>
      </c>
      <c r="G647" s="38" t="str">
        <f>IF(Tabelle1623[[#This Row],[Unterkategorie_2]]="","",Tabelle1623[[#This Row],[Unterkategorie_2]])</f>
        <v/>
      </c>
      <c r="H647" s="38" t="str">
        <f>Tabelle1623[[#This Row],[Frageart]]</f>
        <v>Information</v>
      </c>
      <c r="J647" s="22" t="str">
        <f t="shared" si="43"/>
        <v>ok</v>
      </c>
      <c r="K647" s="22" t="str">
        <f t="shared" si="44"/>
        <v>ok</v>
      </c>
      <c r="L647" s="22" t="str">
        <f t="shared" si="45"/>
        <v/>
      </c>
      <c r="M647" s="22" t="str">
        <f t="shared" si="46"/>
        <v>ok</v>
      </c>
    </row>
    <row r="648" spans="1:13" x14ac:dyDescent="0.2">
      <c r="A648" s="37">
        <f>Tabelle1623[[#This Row],[Projektnummer]]</f>
        <v>4</v>
      </c>
      <c r="B648" s="37" t="str">
        <f>Tabelle1623[[#This Row],[Sprache]]</f>
        <v>D</v>
      </c>
      <c r="C648" s="37">
        <f>Tabelle1623[[#This Row],[Fragenummer]]</f>
        <v>56</v>
      </c>
      <c r="D648" s="37">
        <f>Tabelle1623[[#This Row],[Nummerzusatz]]</f>
        <v>56</v>
      </c>
      <c r="E648" s="38" t="str">
        <f>Tabelle1623[[#This Row],[Kategorie]]</f>
        <v>Sport</v>
      </c>
      <c r="F648" s="38" t="str">
        <f>IF(Tabelle1623[[#This Row],[Unterkategorie_1]]="","",Tabelle1623[[#This Row],[Unterkategorie_1]])</f>
        <v>Bildung</v>
      </c>
      <c r="G648" s="38" t="str">
        <f>IF(Tabelle1623[[#This Row],[Unterkategorie_2]]="","",Tabelle1623[[#This Row],[Unterkategorie_2]])</f>
        <v/>
      </c>
      <c r="H648" s="38" t="str">
        <f>Tabelle1623[[#This Row],[Frageart]]</f>
        <v>Information</v>
      </c>
      <c r="J648" s="22" t="str">
        <f t="shared" si="43"/>
        <v>ok</v>
      </c>
      <c r="K648" s="22" t="str">
        <f t="shared" si="44"/>
        <v>ok</v>
      </c>
      <c r="L648" s="22" t="str">
        <f t="shared" si="45"/>
        <v/>
      </c>
      <c r="M648" s="22" t="str">
        <f t="shared" si="46"/>
        <v>ok</v>
      </c>
    </row>
    <row r="649" spans="1:13" x14ac:dyDescent="0.2">
      <c r="A649" s="37">
        <f>Tabelle1623[[#This Row],[Projektnummer]]</f>
        <v>4</v>
      </c>
      <c r="B649" s="37" t="str">
        <f>Tabelle1623[[#This Row],[Sprache]]</f>
        <v>D</v>
      </c>
      <c r="C649" s="37">
        <f>Tabelle1623[[#This Row],[Fragenummer]]</f>
        <v>57</v>
      </c>
      <c r="D649" s="37" t="str">
        <f>Tabelle1623[[#This Row],[Nummerzusatz]]</f>
        <v>57a</v>
      </c>
      <c r="E649" s="38" t="str">
        <f>Tabelle1623[[#This Row],[Kategorie]]</f>
        <v>Sport</v>
      </c>
      <c r="F649" s="38" t="str">
        <f>IF(Tabelle1623[[#This Row],[Unterkategorie_1]]="","",Tabelle1623[[#This Row],[Unterkategorie_1]])</f>
        <v>Bekanntenkreis</v>
      </c>
      <c r="G649" s="38" t="str">
        <f>IF(Tabelle1623[[#This Row],[Unterkategorie_2]]="","",Tabelle1623[[#This Row],[Unterkategorie_2]])</f>
        <v/>
      </c>
      <c r="H649" s="38" t="str">
        <f>Tabelle1623[[#This Row],[Frageart]]</f>
        <v>Häufigkeit</v>
      </c>
      <c r="J649" s="22" t="str">
        <f t="shared" si="43"/>
        <v>ok</v>
      </c>
      <c r="K649" s="22" t="str">
        <f t="shared" si="44"/>
        <v>ok</v>
      </c>
      <c r="L649" s="22" t="str">
        <f t="shared" si="45"/>
        <v/>
      </c>
      <c r="M649" s="22" t="str">
        <f t="shared" si="46"/>
        <v>ok</v>
      </c>
    </row>
    <row r="650" spans="1:13" x14ac:dyDescent="0.2">
      <c r="A650" s="37">
        <f>Tabelle1623[[#This Row],[Projektnummer]]</f>
        <v>4</v>
      </c>
      <c r="B650" s="37" t="str">
        <f>Tabelle1623[[#This Row],[Sprache]]</f>
        <v>D</v>
      </c>
      <c r="C650" s="37">
        <f>Tabelle1623[[#This Row],[Fragenummer]]</f>
        <v>57</v>
      </c>
      <c r="D650" s="37" t="str">
        <f>Tabelle1623[[#This Row],[Nummerzusatz]]</f>
        <v>57b</v>
      </c>
      <c r="E650" s="38" t="str">
        <f>Tabelle1623[[#This Row],[Kategorie]]</f>
        <v>Sport</v>
      </c>
      <c r="F650" s="38" t="str">
        <f>IF(Tabelle1623[[#This Row],[Unterkategorie_1]]="","",Tabelle1623[[#This Row],[Unterkategorie_1]])</f>
        <v>Bekanntenkreis</v>
      </c>
      <c r="G650" s="38" t="str">
        <f>IF(Tabelle1623[[#This Row],[Unterkategorie_2]]="","",Tabelle1623[[#This Row],[Unterkategorie_2]])</f>
        <v/>
      </c>
      <c r="H650" s="38" t="str">
        <f>Tabelle1623[[#This Row],[Frageart]]</f>
        <v>Häufigkeit</v>
      </c>
      <c r="J650" s="22" t="str">
        <f t="shared" si="43"/>
        <v>ok</v>
      </c>
      <c r="K650" s="22" t="str">
        <f t="shared" si="44"/>
        <v>ok</v>
      </c>
      <c r="L650" s="22" t="str">
        <f t="shared" si="45"/>
        <v/>
      </c>
      <c r="M650" s="22" t="str">
        <f t="shared" si="46"/>
        <v>ok</v>
      </c>
    </row>
    <row r="651" spans="1:13" x14ac:dyDescent="0.2">
      <c r="A651" s="37">
        <f>Tabelle1623[[#This Row],[Projektnummer]]</f>
        <v>4</v>
      </c>
      <c r="B651" s="37" t="str">
        <f>Tabelle1623[[#This Row],[Sprache]]</f>
        <v>D</v>
      </c>
      <c r="C651" s="37">
        <f>Tabelle1623[[#This Row],[Fragenummer]]</f>
        <v>57</v>
      </c>
      <c r="D651" s="37" t="str">
        <f>Tabelle1623[[#This Row],[Nummerzusatz]]</f>
        <v>57c</v>
      </c>
      <c r="E651" s="38" t="str">
        <f>Tabelle1623[[#This Row],[Kategorie]]</f>
        <v>Sport</v>
      </c>
      <c r="F651" s="38" t="str">
        <f>IF(Tabelle1623[[#This Row],[Unterkategorie_1]]="","",Tabelle1623[[#This Row],[Unterkategorie_1]])</f>
        <v>Bekanntenkreis</v>
      </c>
      <c r="G651" s="38" t="str">
        <f>IF(Tabelle1623[[#This Row],[Unterkategorie_2]]="","",Tabelle1623[[#This Row],[Unterkategorie_2]])</f>
        <v/>
      </c>
      <c r="H651" s="38" t="str">
        <f>Tabelle1623[[#This Row],[Frageart]]</f>
        <v>Häufigkeit</v>
      </c>
      <c r="J651" s="22" t="str">
        <f t="shared" si="43"/>
        <v>ok</v>
      </c>
      <c r="K651" s="22" t="str">
        <f t="shared" si="44"/>
        <v>ok</v>
      </c>
      <c r="L651" s="22" t="str">
        <f t="shared" si="45"/>
        <v/>
      </c>
      <c r="M651" s="22" t="str">
        <f t="shared" si="46"/>
        <v>ok</v>
      </c>
    </row>
    <row r="652" spans="1:13" x14ac:dyDescent="0.2">
      <c r="A652" s="37">
        <f>Tabelle1623[[#This Row],[Projektnummer]]</f>
        <v>4</v>
      </c>
      <c r="B652" s="37" t="str">
        <f>Tabelle1623[[#This Row],[Sprache]]</f>
        <v>D</v>
      </c>
      <c r="C652" s="37">
        <f>Tabelle1623[[#This Row],[Fragenummer]]</f>
        <v>57</v>
      </c>
      <c r="D652" s="37" t="str">
        <f>Tabelle1623[[#This Row],[Nummerzusatz]]</f>
        <v>57d</v>
      </c>
      <c r="E652" s="38" t="str">
        <f>Tabelle1623[[#This Row],[Kategorie]]</f>
        <v>Sport</v>
      </c>
      <c r="F652" s="38" t="str">
        <f>IF(Tabelle1623[[#This Row],[Unterkategorie_1]]="","",Tabelle1623[[#This Row],[Unterkategorie_1]])</f>
        <v>Bekanntenkreis</v>
      </c>
      <c r="G652" s="38" t="str">
        <f>IF(Tabelle1623[[#This Row],[Unterkategorie_2]]="","",Tabelle1623[[#This Row],[Unterkategorie_2]])</f>
        <v/>
      </c>
      <c r="H652" s="38" t="str">
        <f>Tabelle1623[[#This Row],[Frageart]]</f>
        <v>Häufigkeit</v>
      </c>
      <c r="J652" s="22" t="str">
        <f t="shared" si="43"/>
        <v>ok</v>
      </c>
      <c r="K652" s="22" t="str">
        <f t="shared" si="44"/>
        <v>ok</v>
      </c>
      <c r="L652" s="22" t="str">
        <f t="shared" si="45"/>
        <v/>
      </c>
      <c r="M652" s="22" t="str">
        <f t="shared" si="46"/>
        <v>ok</v>
      </c>
    </row>
    <row r="653" spans="1:13" x14ac:dyDescent="0.2">
      <c r="A653" s="37">
        <f>Tabelle1623[[#This Row],[Projektnummer]]</f>
        <v>4</v>
      </c>
      <c r="B653" s="37" t="str">
        <f>Tabelle1623[[#This Row],[Sprache]]</f>
        <v>D</v>
      </c>
      <c r="C653" s="37">
        <f>Tabelle1623[[#This Row],[Fragenummer]]</f>
        <v>57</v>
      </c>
      <c r="D653" s="37" t="str">
        <f>Tabelle1623[[#This Row],[Nummerzusatz]]</f>
        <v>57e</v>
      </c>
      <c r="E653" s="38" t="str">
        <f>Tabelle1623[[#This Row],[Kategorie]]</f>
        <v>Sport</v>
      </c>
      <c r="F653" s="38" t="str">
        <f>IF(Tabelle1623[[#This Row],[Unterkategorie_1]]="","",Tabelle1623[[#This Row],[Unterkategorie_1]])</f>
        <v>Bekanntenkreis</v>
      </c>
      <c r="G653" s="38" t="str">
        <f>IF(Tabelle1623[[#This Row],[Unterkategorie_2]]="","",Tabelle1623[[#This Row],[Unterkategorie_2]])</f>
        <v/>
      </c>
      <c r="H653" s="38" t="str">
        <f>Tabelle1623[[#This Row],[Frageart]]</f>
        <v>Häufigkeit</v>
      </c>
      <c r="J653" s="22" t="str">
        <f t="shared" si="43"/>
        <v>ok</v>
      </c>
      <c r="K653" s="22" t="str">
        <f t="shared" si="44"/>
        <v>ok</v>
      </c>
      <c r="L653" s="22" t="str">
        <f t="shared" si="45"/>
        <v/>
      </c>
      <c r="M653" s="22" t="str">
        <f t="shared" si="46"/>
        <v>ok</v>
      </c>
    </row>
    <row r="654" spans="1:13" x14ac:dyDescent="0.2">
      <c r="A654" s="37">
        <f>Tabelle1623[[#This Row],[Projektnummer]]</f>
        <v>4</v>
      </c>
      <c r="B654" s="37" t="str">
        <f>Tabelle1623[[#This Row],[Sprache]]</f>
        <v>D</v>
      </c>
      <c r="C654" s="37">
        <f>Tabelle1623[[#This Row],[Fragenummer]]</f>
        <v>57</v>
      </c>
      <c r="D654" s="37" t="str">
        <f>Tabelle1623[[#This Row],[Nummerzusatz]]</f>
        <v>57f</v>
      </c>
      <c r="E654" s="38" t="str">
        <f>Tabelle1623[[#This Row],[Kategorie]]</f>
        <v>Sport</v>
      </c>
      <c r="F654" s="38" t="str">
        <f>IF(Tabelle1623[[#This Row],[Unterkategorie_1]]="","",Tabelle1623[[#This Row],[Unterkategorie_1]])</f>
        <v>Bekanntenkreis</v>
      </c>
      <c r="G654" s="38" t="str">
        <f>IF(Tabelle1623[[#This Row],[Unterkategorie_2]]="","",Tabelle1623[[#This Row],[Unterkategorie_2]])</f>
        <v/>
      </c>
      <c r="H654" s="38" t="str">
        <f>Tabelle1623[[#This Row],[Frageart]]</f>
        <v>Häufigkeit</v>
      </c>
      <c r="J654" s="22" t="str">
        <f t="shared" si="43"/>
        <v>ok</v>
      </c>
      <c r="K654" s="22" t="str">
        <f t="shared" si="44"/>
        <v>ok</v>
      </c>
      <c r="L654" s="22" t="str">
        <f t="shared" si="45"/>
        <v/>
      </c>
      <c r="M654" s="22" t="str">
        <f t="shared" si="46"/>
        <v>ok</v>
      </c>
    </row>
    <row r="655" spans="1:13" x14ac:dyDescent="0.2">
      <c r="A655" s="37">
        <f>Tabelle1623[[#This Row],[Projektnummer]]</f>
        <v>4</v>
      </c>
      <c r="B655" s="37" t="str">
        <f>Tabelle1623[[#This Row],[Sprache]]</f>
        <v>D</v>
      </c>
      <c r="C655" s="37">
        <f>Tabelle1623[[#This Row],[Fragenummer]]</f>
        <v>57</v>
      </c>
      <c r="D655" s="37" t="str">
        <f>Tabelle1623[[#This Row],[Nummerzusatz]]</f>
        <v>57g</v>
      </c>
      <c r="E655" s="38" t="str">
        <f>Tabelle1623[[#This Row],[Kategorie]]</f>
        <v>Sport</v>
      </c>
      <c r="F655" s="38" t="str">
        <f>IF(Tabelle1623[[#This Row],[Unterkategorie_1]]="","",Tabelle1623[[#This Row],[Unterkategorie_1]])</f>
        <v>Bekanntenkreis</v>
      </c>
      <c r="G655" s="38" t="str">
        <f>IF(Tabelle1623[[#This Row],[Unterkategorie_2]]="","",Tabelle1623[[#This Row],[Unterkategorie_2]])</f>
        <v/>
      </c>
      <c r="H655" s="38" t="str">
        <f>Tabelle1623[[#This Row],[Frageart]]</f>
        <v>Häufigkeit</v>
      </c>
      <c r="J655" s="22" t="str">
        <f t="shared" si="43"/>
        <v>ok</v>
      </c>
      <c r="K655" s="22" t="str">
        <f t="shared" si="44"/>
        <v>ok</v>
      </c>
      <c r="L655" s="22" t="str">
        <f t="shared" si="45"/>
        <v/>
      </c>
      <c r="M655" s="22" t="str">
        <f t="shared" si="46"/>
        <v>ok</v>
      </c>
    </row>
    <row r="656" spans="1:13" x14ac:dyDescent="0.2">
      <c r="A656" s="37">
        <f>Tabelle1623[[#This Row],[Projektnummer]]</f>
        <v>4</v>
      </c>
      <c r="B656" s="37" t="str">
        <f>Tabelle1623[[#This Row],[Sprache]]</f>
        <v>D</v>
      </c>
      <c r="C656" s="37">
        <f>Tabelle1623[[#This Row],[Fragenummer]]</f>
        <v>57</v>
      </c>
      <c r="D656" s="37" t="str">
        <f>Tabelle1623[[#This Row],[Nummerzusatz]]</f>
        <v>57h</v>
      </c>
      <c r="E656" s="38" t="str">
        <f>Tabelle1623[[#This Row],[Kategorie]]</f>
        <v>Sport</v>
      </c>
      <c r="F656" s="38" t="str">
        <f>IF(Tabelle1623[[#This Row],[Unterkategorie_1]]="","",Tabelle1623[[#This Row],[Unterkategorie_1]])</f>
        <v>Bekanntenkreis</v>
      </c>
      <c r="G656" s="38" t="str">
        <f>IF(Tabelle1623[[#This Row],[Unterkategorie_2]]="","",Tabelle1623[[#This Row],[Unterkategorie_2]])</f>
        <v/>
      </c>
      <c r="H656" s="38" t="str">
        <f>Tabelle1623[[#This Row],[Frageart]]</f>
        <v>Häufigkeit</v>
      </c>
      <c r="J656" s="22" t="str">
        <f t="shared" si="43"/>
        <v>ok</v>
      </c>
      <c r="K656" s="22" t="str">
        <f t="shared" si="44"/>
        <v>ok</v>
      </c>
      <c r="L656" s="22" t="str">
        <f t="shared" si="45"/>
        <v/>
      </c>
      <c r="M656" s="22" t="str">
        <f t="shared" si="46"/>
        <v>ok</v>
      </c>
    </row>
    <row r="657" spans="1:13" x14ac:dyDescent="0.2">
      <c r="A657" s="37">
        <f>Tabelle1623[[#This Row],[Projektnummer]]</f>
        <v>4</v>
      </c>
      <c r="B657" s="37" t="str">
        <f>Tabelle1623[[#This Row],[Sprache]]</f>
        <v>D</v>
      </c>
      <c r="C657" s="37">
        <f>Tabelle1623[[#This Row],[Fragenummer]]</f>
        <v>57</v>
      </c>
      <c r="D657" s="37" t="str">
        <f>Tabelle1623[[#This Row],[Nummerzusatz]]</f>
        <v>57i</v>
      </c>
      <c r="E657" s="38" t="str">
        <f>Tabelle1623[[#This Row],[Kategorie]]</f>
        <v>Sport</v>
      </c>
      <c r="F657" s="38" t="str">
        <f>IF(Tabelle1623[[#This Row],[Unterkategorie_1]]="","",Tabelle1623[[#This Row],[Unterkategorie_1]])</f>
        <v>Bekanntenkreis</v>
      </c>
      <c r="G657" s="38" t="str">
        <f>IF(Tabelle1623[[#This Row],[Unterkategorie_2]]="","",Tabelle1623[[#This Row],[Unterkategorie_2]])</f>
        <v/>
      </c>
      <c r="H657" s="38" t="str">
        <f>Tabelle1623[[#This Row],[Frageart]]</f>
        <v>Häufigkeit</v>
      </c>
      <c r="J657" s="22" t="str">
        <f t="shared" si="43"/>
        <v>ok</v>
      </c>
      <c r="K657" s="22" t="str">
        <f t="shared" si="44"/>
        <v>ok</v>
      </c>
      <c r="L657" s="22" t="str">
        <f t="shared" si="45"/>
        <v/>
      </c>
      <c r="M657" s="22" t="str">
        <f t="shared" si="46"/>
        <v>ok</v>
      </c>
    </row>
    <row r="658" spans="1:13" x14ac:dyDescent="0.2">
      <c r="A658" s="37">
        <f>Tabelle1623[[#This Row],[Projektnummer]]</f>
        <v>4</v>
      </c>
      <c r="B658" s="37" t="str">
        <f>Tabelle1623[[#This Row],[Sprache]]</f>
        <v>D</v>
      </c>
      <c r="C658" s="37">
        <f>Tabelle1623[[#This Row],[Fragenummer]]</f>
        <v>58</v>
      </c>
      <c r="D658" s="37">
        <f>Tabelle1623[[#This Row],[Nummerzusatz]]</f>
        <v>58</v>
      </c>
      <c r="E658" s="38" t="str">
        <f>Tabelle1623[[#This Row],[Kategorie]]</f>
        <v>Sport</v>
      </c>
      <c r="F658" s="38" t="str">
        <f>IF(Tabelle1623[[#This Row],[Unterkategorie_1]]="","",Tabelle1623[[#This Row],[Unterkategorie_1]])</f>
        <v>Vereinsleben</v>
      </c>
      <c r="G658" s="38" t="str">
        <f>IF(Tabelle1623[[#This Row],[Unterkategorie_2]]="","",Tabelle1623[[#This Row],[Unterkategorie_2]])</f>
        <v/>
      </c>
      <c r="H658" s="38" t="str">
        <f>Tabelle1623[[#This Row],[Frageart]]</f>
        <v>Information</v>
      </c>
      <c r="J658" s="22" t="str">
        <f t="shared" si="43"/>
        <v>ok</v>
      </c>
      <c r="K658" s="22" t="str">
        <f t="shared" si="44"/>
        <v>ok</v>
      </c>
      <c r="L658" s="22" t="str">
        <f t="shared" si="45"/>
        <v/>
      </c>
      <c r="M658" s="22" t="str">
        <f t="shared" si="46"/>
        <v>ok</v>
      </c>
    </row>
    <row r="659" spans="1:13" x14ac:dyDescent="0.2">
      <c r="A659" s="37">
        <f>Tabelle1623[[#This Row],[Projektnummer]]</f>
        <v>4</v>
      </c>
      <c r="B659" s="37" t="str">
        <f>Tabelle1623[[#This Row],[Sprache]]</f>
        <v>D</v>
      </c>
      <c r="C659" s="37">
        <f>Tabelle1623[[#This Row],[Fragenummer]]</f>
        <v>59</v>
      </c>
      <c r="D659" s="37">
        <f>Tabelle1623[[#This Row],[Nummerzusatz]]</f>
        <v>59</v>
      </c>
      <c r="E659" s="38" t="str">
        <f>Tabelle1623[[#This Row],[Kategorie]]</f>
        <v>Sport</v>
      </c>
      <c r="F659" s="38" t="str">
        <f>IF(Tabelle1623[[#This Row],[Unterkategorie_1]]="","",Tabelle1623[[#This Row],[Unterkategorie_1]])</f>
        <v>Vereinsleben</v>
      </c>
      <c r="G659" s="38" t="str">
        <f>IF(Tabelle1623[[#This Row],[Unterkategorie_2]]="","",Tabelle1623[[#This Row],[Unterkategorie_2]])</f>
        <v/>
      </c>
      <c r="H659" s="38" t="str">
        <f>Tabelle1623[[#This Row],[Frageart]]</f>
        <v>Information</v>
      </c>
      <c r="J659" s="22" t="str">
        <f t="shared" si="43"/>
        <v>ok</v>
      </c>
      <c r="K659" s="22" t="str">
        <f t="shared" si="44"/>
        <v>ok</v>
      </c>
      <c r="L659" s="22" t="str">
        <f t="shared" si="45"/>
        <v/>
      </c>
      <c r="M659" s="22" t="str">
        <f t="shared" si="46"/>
        <v>ok</v>
      </c>
    </row>
    <row r="660" spans="1:13" x14ac:dyDescent="0.2">
      <c r="A660" s="37">
        <f>Tabelle1623[[#This Row],[Projektnummer]]</f>
        <v>4</v>
      </c>
      <c r="B660" s="37" t="str">
        <f>Tabelle1623[[#This Row],[Sprache]]</f>
        <v>D</v>
      </c>
      <c r="C660" s="37">
        <f>Tabelle1623[[#This Row],[Fragenummer]]</f>
        <v>60</v>
      </c>
      <c r="D660" s="37">
        <f>Tabelle1623[[#This Row],[Nummerzusatz]]</f>
        <v>60</v>
      </c>
      <c r="E660" s="38" t="str">
        <f>Tabelle1623[[#This Row],[Kategorie]]</f>
        <v>Sport</v>
      </c>
      <c r="F660" s="38" t="str">
        <f>IF(Tabelle1623[[#This Row],[Unterkategorie_1]]="","",Tabelle1623[[#This Row],[Unterkategorie_1]])</f>
        <v>Vereinsleben</v>
      </c>
      <c r="G660" s="38" t="str">
        <f>IF(Tabelle1623[[#This Row],[Unterkategorie_2]]="","",Tabelle1623[[#This Row],[Unterkategorie_2]])</f>
        <v/>
      </c>
      <c r="H660" s="38" t="str">
        <f>Tabelle1623[[#This Row],[Frageart]]</f>
        <v>Information</v>
      </c>
      <c r="J660" s="22" t="str">
        <f t="shared" si="43"/>
        <v>ok</v>
      </c>
      <c r="K660" s="22" t="str">
        <f t="shared" si="44"/>
        <v>ok</v>
      </c>
      <c r="L660" s="22" t="str">
        <f t="shared" si="45"/>
        <v/>
      </c>
      <c r="M660" s="22" t="str">
        <f t="shared" si="46"/>
        <v>ok</v>
      </c>
    </row>
    <row r="661" spans="1:13" x14ac:dyDescent="0.2">
      <c r="A661" s="37">
        <f>Tabelle1623[[#This Row],[Projektnummer]]</f>
        <v>4</v>
      </c>
      <c r="B661" s="37" t="str">
        <f>Tabelle1623[[#This Row],[Sprache]]</f>
        <v>D</v>
      </c>
      <c r="C661" s="37">
        <f>Tabelle1623[[#This Row],[Fragenummer]]</f>
        <v>61</v>
      </c>
      <c r="D661" s="37">
        <f>Tabelle1623[[#This Row],[Nummerzusatz]]</f>
        <v>61</v>
      </c>
      <c r="E661" s="38" t="str">
        <f>Tabelle1623[[#This Row],[Kategorie]]</f>
        <v>Sport</v>
      </c>
      <c r="F661" s="38" t="str">
        <f>IF(Tabelle1623[[#This Row],[Unterkategorie_1]]="","",Tabelle1623[[#This Row],[Unterkategorie_1]])</f>
        <v>Vereinsleben</v>
      </c>
      <c r="G661" s="38" t="str">
        <f>IF(Tabelle1623[[#This Row],[Unterkategorie_2]]="","",Tabelle1623[[#This Row],[Unterkategorie_2]])</f>
        <v/>
      </c>
      <c r="H661" s="38" t="str">
        <f>Tabelle1623[[#This Row],[Frageart]]</f>
        <v>Häufigkeit</v>
      </c>
      <c r="J661" s="22" t="str">
        <f t="shared" si="43"/>
        <v>ok</v>
      </c>
      <c r="K661" s="22" t="str">
        <f t="shared" si="44"/>
        <v>ok</v>
      </c>
      <c r="L661" s="22" t="str">
        <f t="shared" si="45"/>
        <v/>
      </c>
      <c r="M661" s="22" t="str">
        <f t="shared" si="46"/>
        <v>ok</v>
      </c>
    </row>
    <row r="662" spans="1:13" x14ac:dyDescent="0.2">
      <c r="A662" s="37">
        <f>Tabelle1623[[#This Row],[Projektnummer]]</f>
        <v>4</v>
      </c>
      <c r="B662" s="37" t="str">
        <f>Tabelle1623[[#This Row],[Sprache]]</f>
        <v>D</v>
      </c>
      <c r="C662" s="37">
        <f>Tabelle1623[[#This Row],[Fragenummer]]</f>
        <v>62</v>
      </c>
      <c r="D662" s="37" t="str">
        <f>Tabelle1623[[#This Row],[Nummerzusatz]]</f>
        <v>62a</v>
      </c>
      <c r="E662" s="38" t="str">
        <f>Tabelle1623[[#This Row],[Kategorie]]</f>
        <v>Sport</v>
      </c>
      <c r="F662" s="38" t="str">
        <f>IF(Tabelle1623[[#This Row],[Unterkategorie_1]]="","",Tabelle1623[[#This Row],[Unterkategorie_1]])</f>
        <v>Vereinsleben</v>
      </c>
      <c r="G662" s="38" t="str">
        <f>IF(Tabelle1623[[#This Row],[Unterkategorie_2]]="","",Tabelle1623[[#This Row],[Unterkategorie_2]])</f>
        <v/>
      </c>
      <c r="H662" s="38" t="str">
        <f>Tabelle1623[[#This Row],[Frageart]]</f>
        <v>Stärkegrad</v>
      </c>
      <c r="J662" s="22" t="str">
        <f t="shared" si="43"/>
        <v>ok</v>
      </c>
      <c r="K662" s="22" t="str">
        <f t="shared" si="44"/>
        <v>ok</v>
      </c>
      <c r="L662" s="22" t="str">
        <f t="shared" si="45"/>
        <v/>
      </c>
      <c r="M662" s="22" t="str">
        <f t="shared" si="46"/>
        <v>ok</v>
      </c>
    </row>
    <row r="663" spans="1:13" x14ac:dyDescent="0.2">
      <c r="A663" s="37">
        <f>Tabelle1623[[#This Row],[Projektnummer]]</f>
        <v>4</v>
      </c>
      <c r="B663" s="37" t="str">
        <f>Tabelle1623[[#This Row],[Sprache]]</f>
        <v>D</v>
      </c>
      <c r="C663" s="37">
        <f>Tabelle1623[[#This Row],[Fragenummer]]</f>
        <v>62</v>
      </c>
      <c r="D663" s="37" t="str">
        <f>Tabelle1623[[#This Row],[Nummerzusatz]]</f>
        <v>62b</v>
      </c>
      <c r="E663" s="38" t="str">
        <f>Tabelle1623[[#This Row],[Kategorie]]</f>
        <v>Sport</v>
      </c>
      <c r="F663" s="38" t="str">
        <f>IF(Tabelle1623[[#This Row],[Unterkategorie_1]]="","",Tabelle1623[[#This Row],[Unterkategorie_1]])</f>
        <v>Vereinsleben</v>
      </c>
      <c r="G663" s="38" t="str">
        <f>IF(Tabelle1623[[#This Row],[Unterkategorie_2]]="","",Tabelle1623[[#This Row],[Unterkategorie_2]])</f>
        <v/>
      </c>
      <c r="H663" s="38" t="str">
        <f>Tabelle1623[[#This Row],[Frageart]]</f>
        <v>Stärkegrad</v>
      </c>
      <c r="J663" s="22" t="str">
        <f t="shared" si="43"/>
        <v>ok</v>
      </c>
      <c r="K663" s="22" t="str">
        <f t="shared" si="44"/>
        <v>ok</v>
      </c>
      <c r="L663" s="22" t="str">
        <f t="shared" si="45"/>
        <v/>
      </c>
      <c r="M663" s="22" t="str">
        <f t="shared" si="46"/>
        <v>ok</v>
      </c>
    </row>
    <row r="664" spans="1:13" x14ac:dyDescent="0.2">
      <c r="A664" s="37">
        <f>Tabelle1623[[#This Row],[Projektnummer]]</f>
        <v>4</v>
      </c>
      <c r="B664" s="37" t="str">
        <f>Tabelle1623[[#This Row],[Sprache]]</f>
        <v>D</v>
      </c>
      <c r="C664" s="37">
        <f>Tabelle1623[[#This Row],[Fragenummer]]</f>
        <v>62</v>
      </c>
      <c r="D664" s="37" t="str">
        <f>Tabelle1623[[#This Row],[Nummerzusatz]]</f>
        <v>62c</v>
      </c>
      <c r="E664" s="38" t="str">
        <f>Tabelle1623[[#This Row],[Kategorie]]</f>
        <v>Sport</v>
      </c>
      <c r="F664" s="38" t="str">
        <f>IF(Tabelle1623[[#This Row],[Unterkategorie_1]]="","",Tabelle1623[[#This Row],[Unterkategorie_1]])</f>
        <v>Vereinsleben</v>
      </c>
      <c r="G664" s="38" t="str">
        <f>IF(Tabelle1623[[#This Row],[Unterkategorie_2]]="","",Tabelle1623[[#This Row],[Unterkategorie_2]])</f>
        <v/>
      </c>
      <c r="H664" s="38" t="str">
        <f>Tabelle1623[[#This Row],[Frageart]]</f>
        <v>Stärkegrad</v>
      </c>
      <c r="J664" s="22" t="str">
        <f t="shared" si="43"/>
        <v>ok</v>
      </c>
      <c r="K664" s="22" t="str">
        <f t="shared" si="44"/>
        <v>ok</v>
      </c>
      <c r="L664" s="22" t="str">
        <f t="shared" si="45"/>
        <v/>
      </c>
      <c r="M664" s="22" t="str">
        <f t="shared" si="46"/>
        <v>ok</v>
      </c>
    </row>
    <row r="665" spans="1:13" x14ac:dyDescent="0.2">
      <c r="A665" s="37">
        <f>Tabelle1623[[#This Row],[Projektnummer]]</f>
        <v>4</v>
      </c>
      <c r="B665" s="37" t="str">
        <f>Tabelle1623[[#This Row],[Sprache]]</f>
        <v>D</v>
      </c>
      <c r="C665" s="37">
        <f>Tabelle1623[[#This Row],[Fragenummer]]</f>
        <v>62</v>
      </c>
      <c r="D665" s="37" t="str">
        <f>Tabelle1623[[#This Row],[Nummerzusatz]]</f>
        <v>62d</v>
      </c>
      <c r="E665" s="38" t="str">
        <f>Tabelle1623[[#This Row],[Kategorie]]</f>
        <v>Sport</v>
      </c>
      <c r="F665" s="38" t="str">
        <f>IF(Tabelle1623[[#This Row],[Unterkategorie_1]]="","",Tabelle1623[[#This Row],[Unterkategorie_1]])</f>
        <v>Vereinsleben</v>
      </c>
      <c r="G665" s="38" t="str">
        <f>IF(Tabelle1623[[#This Row],[Unterkategorie_2]]="","",Tabelle1623[[#This Row],[Unterkategorie_2]])</f>
        <v/>
      </c>
      <c r="H665" s="38" t="str">
        <f>Tabelle1623[[#This Row],[Frageart]]</f>
        <v>Stärkegrad</v>
      </c>
      <c r="J665" s="22" t="str">
        <f t="shared" si="43"/>
        <v>ok</v>
      </c>
      <c r="K665" s="22" t="str">
        <f t="shared" si="44"/>
        <v>ok</v>
      </c>
      <c r="L665" s="22" t="str">
        <f t="shared" si="45"/>
        <v/>
      </c>
      <c r="M665" s="22" t="str">
        <f t="shared" si="46"/>
        <v>ok</v>
      </c>
    </row>
    <row r="666" spans="1:13" x14ac:dyDescent="0.2">
      <c r="A666" s="37">
        <f>Tabelle1623[[#This Row],[Projektnummer]]</f>
        <v>4</v>
      </c>
      <c r="B666" s="37" t="str">
        <f>Tabelle1623[[#This Row],[Sprache]]</f>
        <v>D</v>
      </c>
      <c r="C666" s="37">
        <f>Tabelle1623[[#This Row],[Fragenummer]]</f>
        <v>62</v>
      </c>
      <c r="D666" s="37" t="str">
        <f>Tabelle1623[[#This Row],[Nummerzusatz]]</f>
        <v>62e</v>
      </c>
      <c r="E666" s="38" t="str">
        <f>Tabelle1623[[#This Row],[Kategorie]]</f>
        <v>Sport</v>
      </c>
      <c r="F666" s="38" t="str">
        <f>IF(Tabelle1623[[#This Row],[Unterkategorie_1]]="","",Tabelle1623[[#This Row],[Unterkategorie_1]])</f>
        <v>Vereinsleben</v>
      </c>
      <c r="G666" s="38" t="str">
        <f>IF(Tabelle1623[[#This Row],[Unterkategorie_2]]="","",Tabelle1623[[#This Row],[Unterkategorie_2]])</f>
        <v/>
      </c>
      <c r="H666" s="38" t="str">
        <f>Tabelle1623[[#This Row],[Frageart]]</f>
        <v>Stärkegrad</v>
      </c>
      <c r="J666" s="22" t="str">
        <f t="shared" si="43"/>
        <v>ok</v>
      </c>
      <c r="K666" s="22" t="str">
        <f t="shared" si="44"/>
        <v>ok</v>
      </c>
      <c r="L666" s="22" t="str">
        <f t="shared" si="45"/>
        <v/>
      </c>
      <c r="M666" s="22" t="str">
        <f t="shared" si="46"/>
        <v>ok</v>
      </c>
    </row>
    <row r="667" spans="1:13" x14ac:dyDescent="0.2">
      <c r="A667" s="37">
        <f>Tabelle1623[[#This Row],[Projektnummer]]</f>
        <v>4</v>
      </c>
      <c r="B667" s="37" t="str">
        <f>Tabelle1623[[#This Row],[Sprache]]</f>
        <v>D</v>
      </c>
      <c r="C667" s="37">
        <f>Tabelle1623[[#This Row],[Fragenummer]]</f>
        <v>62</v>
      </c>
      <c r="D667" s="37" t="str">
        <f>Tabelle1623[[#This Row],[Nummerzusatz]]</f>
        <v>62f</v>
      </c>
      <c r="E667" s="38" t="str">
        <f>Tabelle1623[[#This Row],[Kategorie]]</f>
        <v>Sport</v>
      </c>
      <c r="F667" s="38" t="str">
        <f>IF(Tabelle1623[[#This Row],[Unterkategorie_1]]="","",Tabelle1623[[#This Row],[Unterkategorie_1]])</f>
        <v>Vereinsleben</v>
      </c>
      <c r="G667" s="38" t="str">
        <f>IF(Tabelle1623[[#This Row],[Unterkategorie_2]]="","",Tabelle1623[[#This Row],[Unterkategorie_2]])</f>
        <v/>
      </c>
      <c r="H667" s="38" t="str">
        <f>Tabelle1623[[#This Row],[Frageart]]</f>
        <v>Stärkegrad</v>
      </c>
      <c r="J667" s="22" t="str">
        <f t="shared" si="43"/>
        <v>ok</v>
      </c>
      <c r="K667" s="22" t="str">
        <f t="shared" si="44"/>
        <v>ok</v>
      </c>
      <c r="L667" s="22" t="str">
        <f t="shared" si="45"/>
        <v/>
      </c>
      <c r="M667" s="22" t="str">
        <f t="shared" si="46"/>
        <v>ok</v>
      </c>
    </row>
    <row r="668" spans="1:13" x14ac:dyDescent="0.2">
      <c r="A668" s="37">
        <f>Tabelle1623[[#This Row],[Projektnummer]]</f>
        <v>4</v>
      </c>
      <c r="B668" s="37" t="str">
        <f>Tabelle1623[[#This Row],[Sprache]]</f>
        <v>D</v>
      </c>
      <c r="C668" s="37">
        <f>Tabelle1623[[#This Row],[Fragenummer]]</f>
        <v>62</v>
      </c>
      <c r="D668" s="37" t="str">
        <f>Tabelle1623[[#This Row],[Nummerzusatz]]</f>
        <v>62g</v>
      </c>
      <c r="E668" s="38" t="str">
        <f>Tabelle1623[[#This Row],[Kategorie]]</f>
        <v>Sport</v>
      </c>
      <c r="F668" s="38" t="str">
        <f>IF(Tabelle1623[[#This Row],[Unterkategorie_1]]="","",Tabelle1623[[#This Row],[Unterkategorie_1]])</f>
        <v>Vereinsleben</v>
      </c>
      <c r="G668" s="38" t="str">
        <f>IF(Tabelle1623[[#This Row],[Unterkategorie_2]]="","",Tabelle1623[[#This Row],[Unterkategorie_2]])</f>
        <v/>
      </c>
      <c r="H668" s="38" t="str">
        <f>Tabelle1623[[#This Row],[Frageart]]</f>
        <v>Stärkegrad</v>
      </c>
      <c r="J668" s="22" t="str">
        <f t="shared" si="43"/>
        <v>ok</v>
      </c>
      <c r="K668" s="22" t="str">
        <f t="shared" si="44"/>
        <v>ok</v>
      </c>
      <c r="L668" s="22" t="str">
        <f t="shared" si="45"/>
        <v/>
      </c>
      <c r="M668" s="22" t="str">
        <f t="shared" si="46"/>
        <v>ok</v>
      </c>
    </row>
    <row r="669" spans="1:13" x14ac:dyDescent="0.2">
      <c r="A669" s="37">
        <f>Tabelle1623[[#This Row],[Projektnummer]]</f>
        <v>4</v>
      </c>
      <c r="B669" s="37" t="str">
        <f>Tabelle1623[[#This Row],[Sprache]]</f>
        <v>D</v>
      </c>
      <c r="C669" s="37">
        <f>Tabelle1623[[#This Row],[Fragenummer]]</f>
        <v>62</v>
      </c>
      <c r="D669" s="37" t="str">
        <f>Tabelle1623[[#This Row],[Nummerzusatz]]</f>
        <v>62h</v>
      </c>
      <c r="E669" s="38" t="str">
        <f>Tabelle1623[[#This Row],[Kategorie]]</f>
        <v>Sport</v>
      </c>
      <c r="F669" s="38" t="str">
        <f>IF(Tabelle1623[[#This Row],[Unterkategorie_1]]="","",Tabelle1623[[#This Row],[Unterkategorie_1]])</f>
        <v>Vereinsleben</v>
      </c>
      <c r="G669" s="38" t="str">
        <f>IF(Tabelle1623[[#This Row],[Unterkategorie_2]]="","",Tabelle1623[[#This Row],[Unterkategorie_2]])</f>
        <v/>
      </c>
      <c r="H669" s="38" t="str">
        <f>Tabelle1623[[#This Row],[Frageart]]</f>
        <v>Stärkegrad</v>
      </c>
      <c r="J669" s="22" t="str">
        <f t="shared" si="43"/>
        <v>ok</v>
      </c>
      <c r="K669" s="22" t="str">
        <f t="shared" si="44"/>
        <v>ok</v>
      </c>
      <c r="L669" s="22" t="str">
        <f t="shared" si="45"/>
        <v/>
      </c>
      <c r="M669" s="22" t="str">
        <f t="shared" si="46"/>
        <v>ok</v>
      </c>
    </row>
    <row r="670" spans="1:13" x14ac:dyDescent="0.2">
      <c r="A670" s="37">
        <f>Tabelle1623[[#This Row],[Projektnummer]]</f>
        <v>4</v>
      </c>
      <c r="B670" s="37" t="str">
        <f>Tabelle1623[[#This Row],[Sprache]]</f>
        <v>D</v>
      </c>
      <c r="C670" s="37">
        <f>Tabelle1623[[#This Row],[Fragenummer]]</f>
        <v>62</v>
      </c>
      <c r="D670" s="37" t="str">
        <f>Tabelle1623[[#This Row],[Nummerzusatz]]</f>
        <v>62i</v>
      </c>
      <c r="E670" s="38" t="str">
        <f>Tabelle1623[[#This Row],[Kategorie]]</f>
        <v>Sport</v>
      </c>
      <c r="F670" s="38" t="str">
        <f>IF(Tabelle1623[[#This Row],[Unterkategorie_1]]="","",Tabelle1623[[#This Row],[Unterkategorie_1]])</f>
        <v>Vereinsleben</v>
      </c>
      <c r="G670" s="38" t="str">
        <f>IF(Tabelle1623[[#This Row],[Unterkategorie_2]]="","",Tabelle1623[[#This Row],[Unterkategorie_2]])</f>
        <v/>
      </c>
      <c r="H670" s="38" t="str">
        <f>Tabelle1623[[#This Row],[Frageart]]</f>
        <v>Stärkegrad</v>
      </c>
      <c r="J670" s="22" t="str">
        <f t="shared" si="43"/>
        <v>ok</v>
      </c>
      <c r="K670" s="22" t="str">
        <f t="shared" si="44"/>
        <v>ok</v>
      </c>
      <c r="L670" s="22" t="str">
        <f t="shared" si="45"/>
        <v/>
      </c>
      <c r="M670" s="22" t="str">
        <f t="shared" si="46"/>
        <v>ok</v>
      </c>
    </row>
    <row r="671" spans="1:13" x14ac:dyDescent="0.2">
      <c r="A671" s="37">
        <f>Tabelle1623[[#This Row],[Projektnummer]]</f>
        <v>4</v>
      </c>
      <c r="B671" s="37" t="str">
        <f>Tabelle1623[[#This Row],[Sprache]]</f>
        <v>D</v>
      </c>
      <c r="C671" s="37">
        <f>Tabelle1623[[#This Row],[Fragenummer]]</f>
        <v>63</v>
      </c>
      <c r="D671" s="37">
        <f>Tabelle1623[[#This Row],[Nummerzusatz]]</f>
        <v>63</v>
      </c>
      <c r="E671" s="38" t="str">
        <f>Tabelle1623[[#This Row],[Kategorie]]</f>
        <v>Sport</v>
      </c>
      <c r="F671" s="38" t="str">
        <f>IF(Tabelle1623[[#This Row],[Unterkategorie_1]]="","",Tabelle1623[[#This Row],[Unterkategorie_1]])</f>
        <v>Vereinsleben</v>
      </c>
      <c r="G671" s="38" t="str">
        <f>IF(Tabelle1623[[#This Row],[Unterkategorie_2]]="","",Tabelle1623[[#This Row],[Unterkategorie_2]])</f>
        <v/>
      </c>
      <c r="H671" s="38" t="str">
        <f>Tabelle1623[[#This Row],[Frageart]]</f>
        <v>Information</v>
      </c>
      <c r="J671" s="22" t="str">
        <f t="shared" si="43"/>
        <v>ok</v>
      </c>
      <c r="K671" s="22" t="str">
        <f t="shared" si="44"/>
        <v>ok</v>
      </c>
      <c r="L671" s="22" t="str">
        <f t="shared" si="45"/>
        <v/>
      </c>
      <c r="M671" s="22" t="str">
        <f t="shared" si="46"/>
        <v>ok</v>
      </c>
    </row>
    <row r="672" spans="1:13" x14ac:dyDescent="0.2">
      <c r="A672" s="37">
        <f>Tabelle1623[[#This Row],[Projektnummer]]</f>
        <v>4</v>
      </c>
      <c r="B672" s="37" t="str">
        <f>Tabelle1623[[#This Row],[Sprache]]</f>
        <v>D</v>
      </c>
      <c r="C672" s="37">
        <f>Tabelle1623[[#This Row],[Fragenummer]]</f>
        <v>64</v>
      </c>
      <c r="D672" s="37">
        <f>Tabelle1623[[#This Row],[Nummerzusatz]]</f>
        <v>64</v>
      </c>
      <c r="E672" s="38" t="str">
        <f>Tabelle1623[[#This Row],[Kategorie]]</f>
        <v>Sport</v>
      </c>
      <c r="F672" s="38" t="str">
        <f>IF(Tabelle1623[[#This Row],[Unterkategorie_1]]="","",Tabelle1623[[#This Row],[Unterkategorie_1]])</f>
        <v>Vereinsleben</v>
      </c>
      <c r="G672" s="38" t="str">
        <f>IF(Tabelle1623[[#This Row],[Unterkategorie_2]]="","",Tabelle1623[[#This Row],[Unterkategorie_2]])</f>
        <v/>
      </c>
      <c r="H672" s="38" t="str">
        <f>Tabelle1623[[#This Row],[Frageart]]</f>
        <v>Information</v>
      </c>
      <c r="J672" s="22" t="str">
        <f t="shared" si="43"/>
        <v>ok</v>
      </c>
      <c r="K672" s="22" t="str">
        <f t="shared" si="44"/>
        <v>ok</v>
      </c>
      <c r="L672" s="22" t="str">
        <f t="shared" si="45"/>
        <v/>
      </c>
      <c r="M672" s="22" t="str">
        <f t="shared" si="46"/>
        <v>ok</v>
      </c>
    </row>
    <row r="673" spans="1:13" x14ac:dyDescent="0.2">
      <c r="A673" s="37">
        <f>Tabelle1623[[#This Row],[Projektnummer]]</f>
        <v>4</v>
      </c>
      <c r="B673" s="37" t="str">
        <f>Tabelle1623[[#This Row],[Sprache]]</f>
        <v>D</v>
      </c>
      <c r="C673" s="37">
        <f>Tabelle1623[[#This Row],[Fragenummer]]</f>
        <v>65</v>
      </c>
      <c r="D673" s="37" t="str">
        <f>Tabelle1623[[#This Row],[Nummerzusatz]]</f>
        <v>65a</v>
      </c>
      <c r="E673" s="38" t="str">
        <f>Tabelle1623[[#This Row],[Kategorie]]</f>
        <v>Sport</v>
      </c>
      <c r="F673" s="38" t="str">
        <f>IF(Tabelle1623[[#This Row],[Unterkategorie_1]]="","",Tabelle1623[[#This Row],[Unterkategorie_1]])</f>
        <v>Vereinsleben</v>
      </c>
      <c r="G673" s="38" t="str">
        <f>IF(Tabelle1623[[#This Row],[Unterkategorie_2]]="","",Tabelle1623[[#This Row],[Unterkategorie_2]])</f>
        <v/>
      </c>
      <c r="H673" s="38" t="str">
        <f>Tabelle1623[[#This Row],[Frageart]]</f>
        <v>Stärkegrad</v>
      </c>
      <c r="J673" s="22" t="str">
        <f t="shared" si="43"/>
        <v>ok</v>
      </c>
      <c r="K673" s="22" t="str">
        <f t="shared" si="44"/>
        <v>ok</v>
      </c>
      <c r="L673" s="22" t="str">
        <f t="shared" si="45"/>
        <v/>
      </c>
      <c r="M673" s="22" t="str">
        <f t="shared" si="46"/>
        <v>ok</v>
      </c>
    </row>
    <row r="674" spans="1:13" x14ac:dyDescent="0.2">
      <c r="A674" s="37">
        <f>Tabelle1623[[#This Row],[Projektnummer]]</f>
        <v>4</v>
      </c>
      <c r="B674" s="37" t="str">
        <f>Tabelle1623[[#This Row],[Sprache]]</f>
        <v>D</v>
      </c>
      <c r="C674" s="37">
        <f>Tabelle1623[[#This Row],[Fragenummer]]</f>
        <v>65</v>
      </c>
      <c r="D674" s="37" t="str">
        <f>Tabelle1623[[#This Row],[Nummerzusatz]]</f>
        <v>65b</v>
      </c>
      <c r="E674" s="38" t="str">
        <f>Tabelle1623[[#This Row],[Kategorie]]</f>
        <v>Sport</v>
      </c>
      <c r="F674" s="38" t="str">
        <f>IF(Tabelle1623[[#This Row],[Unterkategorie_1]]="","",Tabelle1623[[#This Row],[Unterkategorie_1]])</f>
        <v>Vereinsleben</v>
      </c>
      <c r="G674" s="38" t="str">
        <f>IF(Tabelle1623[[#This Row],[Unterkategorie_2]]="","",Tabelle1623[[#This Row],[Unterkategorie_2]])</f>
        <v/>
      </c>
      <c r="H674" s="38" t="str">
        <f>Tabelle1623[[#This Row],[Frageart]]</f>
        <v>Stärkegrad</v>
      </c>
      <c r="J674" s="22" t="str">
        <f t="shared" si="43"/>
        <v>ok</v>
      </c>
      <c r="K674" s="22" t="str">
        <f t="shared" si="44"/>
        <v>ok</v>
      </c>
      <c r="L674" s="22" t="str">
        <f t="shared" si="45"/>
        <v/>
      </c>
      <c r="M674" s="22" t="str">
        <f t="shared" si="46"/>
        <v>ok</v>
      </c>
    </row>
    <row r="675" spans="1:13" x14ac:dyDescent="0.2">
      <c r="A675" s="37">
        <f>Tabelle1623[[#This Row],[Projektnummer]]</f>
        <v>4</v>
      </c>
      <c r="B675" s="37" t="str">
        <f>Tabelle1623[[#This Row],[Sprache]]</f>
        <v>D</v>
      </c>
      <c r="C675" s="37">
        <f>Tabelle1623[[#This Row],[Fragenummer]]</f>
        <v>65</v>
      </c>
      <c r="D675" s="37" t="str">
        <f>Tabelle1623[[#This Row],[Nummerzusatz]]</f>
        <v>65c</v>
      </c>
      <c r="E675" s="38" t="str">
        <f>Tabelle1623[[#This Row],[Kategorie]]</f>
        <v>Sport</v>
      </c>
      <c r="F675" s="38" t="str">
        <f>IF(Tabelle1623[[#This Row],[Unterkategorie_1]]="","",Tabelle1623[[#This Row],[Unterkategorie_1]])</f>
        <v>Vereinsleben</v>
      </c>
      <c r="G675" s="38" t="str">
        <f>IF(Tabelle1623[[#This Row],[Unterkategorie_2]]="","",Tabelle1623[[#This Row],[Unterkategorie_2]])</f>
        <v/>
      </c>
      <c r="H675" s="38" t="str">
        <f>Tabelle1623[[#This Row],[Frageart]]</f>
        <v>Stärkegrad</v>
      </c>
      <c r="J675" s="22" t="str">
        <f t="shared" si="43"/>
        <v>ok</v>
      </c>
      <c r="K675" s="22" t="str">
        <f t="shared" si="44"/>
        <v>ok</v>
      </c>
      <c r="L675" s="22" t="str">
        <f t="shared" si="45"/>
        <v/>
      </c>
      <c r="M675" s="22" t="str">
        <f t="shared" si="46"/>
        <v>ok</v>
      </c>
    </row>
    <row r="676" spans="1:13" x14ac:dyDescent="0.2">
      <c r="A676" s="37">
        <f>Tabelle1623[[#This Row],[Projektnummer]]</f>
        <v>4</v>
      </c>
      <c r="B676" s="37" t="str">
        <f>Tabelle1623[[#This Row],[Sprache]]</f>
        <v>D</v>
      </c>
      <c r="C676" s="37">
        <f>Tabelle1623[[#This Row],[Fragenummer]]</f>
        <v>65</v>
      </c>
      <c r="D676" s="37" t="str">
        <f>Tabelle1623[[#This Row],[Nummerzusatz]]</f>
        <v>65d</v>
      </c>
      <c r="E676" s="38" t="str">
        <f>Tabelle1623[[#This Row],[Kategorie]]</f>
        <v>Sport</v>
      </c>
      <c r="F676" s="38" t="str">
        <f>IF(Tabelle1623[[#This Row],[Unterkategorie_1]]="","",Tabelle1623[[#This Row],[Unterkategorie_1]])</f>
        <v>Vereinsleben</v>
      </c>
      <c r="G676" s="38" t="str">
        <f>IF(Tabelle1623[[#This Row],[Unterkategorie_2]]="","",Tabelle1623[[#This Row],[Unterkategorie_2]])</f>
        <v/>
      </c>
      <c r="H676" s="38" t="str">
        <f>Tabelle1623[[#This Row],[Frageart]]</f>
        <v>Stärkegrad</v>
      </c>
      <c r="J676" s="22" t="str">
        <f t="shared" si="43"/>
        <v>ok</v>
      </c>
      <c r="K676" s="22" t="str">
        <f t="shared" si="44"/>
        <v>ok</v>
      </c>
      <c r="L676" s="22" t="str">
        <f t="shared" si="45"/>
        <v/>
      </c>
      <c r="M676" s="22" t="str">
        <f t="shared" si="46"/>
        <v>ok</v>
      </c>
    </row>
    <row r="677" spans="1:13" x14ac:dyDescent="0.2">
      <c r="A677" s="37">
        <f>Tabelle1623[[#This Row],[Projektnummer]]</f>
        <v>4</v>
      </c>
      <c r="B677" s="37" t="str">
        <f>Tabelle1623[[#This Row],[Sprache]]</f>
        <v>D</v>
      </c>
      <c r="C677" s="37">
        <f>Tabelle1623[[#This Row],[Fragenummer]]</f>
        <v>65</v>
      </c>
      <c r="D677" s="37" t="str">
        <f>Tabelle1623[[#This Row],[Nummerzusatz]]</f>
        <v>65e</v>
      </c>
      <c r="E677" s="38" t="str">
        <f>Tabelle1623[[#This Row],[Kategorie]]</f>
        <v>Sport</v>
      </c>
      <c r="F677" s="38" t="str">
        <f>IF(Tabelle1623[[#This Row],[Unterkategorie_1]]="","",Tabelle1623[[#This Row],[Unterkategorie_1]])</f>
        <v>Vereinsleben</v>
      </c>
      <c r="G677" s="38" t="str">
        <f>IF(Tabelle1623[[#This Row],[Unterkategorie_2]]="","",Tabelle1623[[#This Row],[Unterkategorie_2]])</f>
        <v/>
      </c>
      <c r="H677" s="38" t="str">
        <f>Tabelle1623[[#This Row],[Frageart]]</f>
        <v>Stärkegrad</v>
      </c>
      <c r="J677" s="22" t="str">
        <f t="shared" si="43"/>
        <v>ok</v>
      </c>
      <c r="K677" s="22" t="str">
        <f t="shared" si="44"/>
        <v>ok</v>
      </c>
      <c r="L677" s="22" t="str">
        <f t="shared" si="45"/>
        <v/>
      </c>
      <c r="M677" s="22" t="str">
        <f t="shared" si="46"/>
        <v>ok</v>
      </c>
    </row>
    <row r="678" spans="1:13" x14ac:dyDescent="0.2">
      <c r="A678" s="37">
        <f>Tabelle1623[[#This Row],[Projektnummer]]</f>
        <v>4</v>
      </c>
      <c r="B678" s="37" t="str">
        <f>Tabelle1623[[#This Row],[Sprache]]</f>
        <v>D</v>
      </c>
      <c r="C678" s="37">
        <f>Tabelle1623[[#This Row],[Fragenummer]]</f>
        <v>65</v>
      </c>
      <c r="D678" s="37" t="str">
        <f>Tabelle1623[[#This Row],[Nummerzusatz]]</f>
        <v>65f</v>
      </c>
      <c r="E678" s="38" t="str">
        <f>Tabelle1623[[#This Row],[Kategorie]]</f>
        <v>Sport</v>
      </c>
      <c r="F678" s="38" t="str">
        <f>IF(Tabelle1623[[#This Row],[Unterkategorie_1]]="","",Tabelle1623[[#This Row],[Unterkategorie_1]])</f>
        <v>Vereinsleben</v>
      </c>
      <c r="G678" s="38" t="str">
        <f>IF(Tabelle1623[[#This Row],[Unterkategorie_2]]="","",Tabelle1623[[#This Row],[Unterkategorie_2]])</f>
        <v/>
      </c>
      <c r="H678" s="38" t="str">
        <f>Tabelle1623[[#This Row],[Frageart]]</f>
        <v>Stärkegrad</v>
      </c>
      <c r="J678" s="22" t="str">
        <f t="shared" si="43"/>
        <v>ok</v>
      </c>
      <c r="K678" s="22" t="str">
        <f t="shared" si="44"/>
        <v>ok</v>
      </c>
      <c r="L678" s="22" t="str">
        <f t="shared" si="45"/>
        <v/>
      </c>
      <c r="M678" s="22" t="str">
        <f t="shared" si="46"/>
        <v>ok</v>
      </c>
    </row>
    <row r="679" spans="1:13" x14ac:dyDescent="0.2">
      <c r="A679" s="37">
        <f>Tabelle1623[[#This Row],[Projektnummer]]</f>
        <v>4</v>
      </c>
      <c r="B679" s="37" t="str">
        <f>Tabelle1623[[#This Row],[Sprache]]</f>
        <v>D</v>
      </c>
      <c r="C679" s="37">
        <f>Tabelle1623[[#This Row],[Fragenummer]]</f>
        <v>65</v>
      </c>
      <c r="D679" s="37" t="str">
        <f>Tabelle1623[[#This Row],[Nummerzusatz]]</f>
        <v>65g</v>
      </c>
      <c r="E679" s="38" t="str">
        <f>Tabelle1623[[#This Row],[Kategorie]]</f>
        <v>Sport</v>
      </c>
      <c r="F679" s="38" t="str">
        <f>IF(Tabelle1623[[#This Row],[Unterkategorie_1]]="","",Tabelle1623[[#This Row],[Unterkategorie_1]])</f>
        <v>Vereinsleben</v>
      </c>
      <c r="G679" s="38" t="str">
        <f>IF(Tabelle1623[[#This Row],[Unterkategorie_2]]="","",Tabelle1623[[#This Row],[Unterkategorie_2]])</f>
        <v/>
      </c>
      <c r="H679" s="38" t="str">
        <f>Tabelle1623[[#This Row],[Frageart]]</f>
        <v>Stärkegrad</v>
      </c>
      <c r="J679" s="22" t="str">
        <f t="shared" si="43"/>
        <v>ok</v>
      </c>
      <c r="K679" s="22" t="str">
        <f t="shared" si="44"/>
        <v>ok</v>
      </c>
      <c r="L679" s="22" t="str">
        <f t="shared" si="45"/>
        <v/>
      </c>
      <c r="M679" s="22" t="str">
        <f t="shared" si="46"/>
        <v>ok</v>
      </c>
    </row>
    <row r="680" spans="1:13" x14ac:dyDescent="0.2">
      <c r="A680" s="37">
        <f>Tabelle1623[[#This Row],[Projektnummer]]</f>
        <v>4</v>
      </c>
      <c r="B680" s="37" t="str">
        <f>Tabelle1623[[#This Row],[Sprache]]</f>
        <v>D</v>
      </c>
      <c r="C680" s="37">
        <f>Tabelle1623[[#This Row],[Fragenummer]]</f>
        <v>66</v>
      </c>
      <c r="D680" s="37" t="str">
        <f>Tabelle1623[[#This Row],[Nummerzusatz]]</f>
        <v>66a</v>
      </c>
      <c r="E680" s="38" t="str">
        <f>Tabelle1623[[#This Row],[Kategorie]]</f>
        <v>Sport</v>
      </c>
      <c r="F680" s="38" t="str">
        <f>IF(Tabelle1623[[#This Row],[Unterkategorie_1]]="","",Tabelle1623[[#This Row],[Unterkategorie_1]])</f>
        <v>Vereinsleben</v>
      </c>
      <c r="G680" s="38" t="str">
        <f>IF(Tabelle1623[[#This Row],[Unterkategorie_2]]="","",Tabelle1623[[#This Row],[Unterkategorie_2]])</f>
        <v/>
      </c>
      <c r="H680" s="38" t="str">
        <f>Tabelle1623[[#This Row],[Frageart]]</f>
        <v>Einstellung</v>
      </c>
      <c r="J680" s="22" t="str">
        <f t="shared" si="43"/>
        <v>ok</v>
      </c>
      <c r="K680" s="22" t="str">
        <f t="shared" si="44"/>
        <v>ok</v>
      </c>
      <c r="L680" s="22" t="str">
        <f t="shared" si="45"/>
        <v/>
      </c>
      <c r="M680" s="22" t="str">
        <f t="shared" si="46"/>
        <v>ok</v>
      </c>
    </row>
    <row r="681" spans="1:13" x14ac:dyDescent="0.2">
      <c r="A681" s="37">
        <f>Tabelle1623[[#This Row],[Projektnummer]]</f>
        <v>4</v>
      </c>
      <c r="B681" s="37" t="str">
        <f>Tabelle1623[[#This Row],[Sprache]]</f>
        <v>D</v>
      </c>
      <c r="C681" s="37">
        <f>Tabelle1623[[#This Row],[Fragenummer]]</f>
        <v>66</v>
      </c>
      <c r="D681" s="37" t="str">
        <f>Tabelle1623[[#This Row],[Nummerzusatz]]</f>
        <v>66b</v>
      </c>
      <c r="E681" s="38" t="str">
        <f>Tabelle1623[[#This Row],[Kategorie]]</f>
        <v>Sport</v>
      </c>
      <c r="F681" s="38" t="str">
        <f>IF(Tabelle1623[[#This Row],[Unterkategorie_1]]="","",Tabelle1623[[#This Row],[Unterkategorie_1]])</f>
        <v>Vereinsleben</v>
      </c>
      <c r="G681" s="38" t="str">
        <f>IF(Tabelle1623[[#This Row],[Unterkategorie_2]]="","",Tabelle1623[[#This Row],[Unterkategorie_2]])</f>
        <v/>
      </c>
      <c r="H681" s="38" t="str">
        <f>Tabelle1623[[#This Row],[Frageart]]</f>
        <v>Einstellung</v>
      </c>
      <c r="J681" s="22" t="str">
        <f t="shared" si="43"/>
        <v>ok</v>
      </c>
      <c r="K681" s="22" t="str">
        <f t="shared" si="44"/>
        <v>ok</v>
      </c>
      <c r="L681" s="22" t="str">
        <f t="shared" si="45"/>
        <v/>
      </c>
      <c r="M681" s="22" t="str">
        <f t="shared" si="46"/>
        <v>ok</v>
      </c>
    </row>
    <row r="682" spans="1:13" x14ac:dyDescent="0.2">
      <c r="A682" s="37">
        <f>Tabelle1623[[#This Row],[Projektnummer]]</f>
        <v>4</v>
      </c>
      <c r="B682" s="37" t="str">
        <f>Tabelle1623[[#This Row],[Sprache]]</f>
        <v>D</v>
      </c>
      <c r="C682" s="37">
        <f>Tabelle1623[[#This Row],[Fragenummer]]</f>
        <v>66</v>
      </c>
      <c r="D682" s="37" t="str">
        <f>Tabelle1623[[#This Row],[Nummerzusatz]]</f>
        <v>66c</v>
      </c>
      <c r="E682" s="38" t="str">
        <f>Tabelle1623[[#This Row],[Kategorie]]</f>
        <v>Sport</v>
      </c>
      <c r="F682" s="38" t="str">
        <f>IF(Tabelle1623[[#This Row],[Unterkategorie_1]]="","",Tabelle1623[[#This Row],[Unterkategorie_1]])</f>
        <v>Vereinsleben</v>
      </c>
      <c r="G682" s="38" t="str">
        <f>IF(Tabelle1623[[#This Row],[Unterkategorie_2]]="","",Tabelle1623[[#This Row],[Unterkategorie_2]])</f>
        <v/>
      </c>
      <c r="H682" s="38" t="str">
        <f>Tabelle1623[[#This Row],[Frageart]]</f>
        <v>Einstellung</v>
      </c>
      <c r="J682" s="22" t="str">
        <f t="shared" si="43"/>
        <v>ok</v>
      </c>
      <c r="K682" s="22" t="str">
        <f t="shared" si="44"/>
        <v>ok</v>
      </c>
      <c r="L682" s="22" t="str">
        <f t="shared" si="45"/>
        <v/>
      </c>
      <c r="M682" s="22" t="str">
        <f t="shared" si="46"/>
        <v>ok</v>
      </c>
    </row>
    <row r="683" spans="1:13" x14ac:dyDescent="0.2">
      <c r="A683" s="37">
        <f>Tabelle1623[[#This Row],[Projektnummer]]</f>
        <v>4</v>
      </c>
      <c r="B683" s="37" t="str">
        <f>Tabelle1623[[#This Row],[Sprache]]</f>
        <v>D</v>
      </c>
      <c r="C683" s="37">
        <f>Tabelle1623[[#This Row],[Fragenummer]]</f>
        <v>67</v>
      </c>
      <c r="D683" s="37">
        <f>Tabelle1623[[#This Row],[Nummerzusatz]]</f>
        <v>67</v>
      </c>
      <c r="E683" s="38" t="str">
        <f>Tabelle1623[[#This Row],[Kategorie]]</f>
        <v>Sport</v>
      </c>
      <c r="F683" s="38" t="str">
        <f>IF(Tabelle1623[[#This Row],[Unterkategorie_1]]="","",Tabelle1623[[#This Row],[Unterkategorie_1]])</f>
        <v>Jugend + Sport</v>
      </c>
      <c r="G683" s="38" t="str">
        <f>IF(Tabelle1623[[#This Row],[Unterkategorie_2]]="","",Tabelle1623[[#This Row],[Unterkategorie_2]])</f>
        <v/>
      </c>
      <c r="H683" s="38" t="str">
        <f>Tabelle1623[[#This Row],[Frageart]]</f>
        <v>Information</v>
      </c>
      <c r="J683" s="22" t="str">
        <f t="shared" si="43"/>
        <v>ok</v>
      </c>
      <c r="K683" s="22" t="str">
        <f t="shared" si="44"/>
        <v>ok</v>
      </c>
      <c r="L683" s="22" t="str">
        <f t="shared" si="45"/>
        <v/>
      </c>
      <c r="M683" s="22" t="str">
        <f t="shared" si="46"/>
        <v>ok</v>
      </c>
    </row>
    <row r="684" spans="1:13" x14ac:dyDescent="0.2">
      <c r="A684" s="37">
        <f>Tabelle1623[[#This Row],[Projektnummer]]</f>
        <v>4</v>
      </c>
      <c r="B684" s="37" t="str">
        <f>Tabelle1623[[#This Row],[Sprache]]</f>
        <v>D</v>
      </c>
      <c r="C684" s="37">
        <f>Tabelle1623[[#This Row],[Fragenummer]]</f>
        <v>68</v>
      </c>
      <c r="D684" s="37">
        <f>Tabelle1623[[#This Row],[Nummerzusatz]]</f>
        <v>68</v>
      </c>
      <c r="E684" s="38" t="str">
        <f>Tabelle1623[[#This Row],[Kategorie]]</f>
        <v>Sport</v>
      </c>
      <c r="F684" s="38" t="str">
        <f>IF(Tabelle1623[[#This Row],[Unterkategorie_1]]="","",Tabelle1623[[#This Row],[Unterkategorie_1]])</f>
        <v>Jugend + Sport</v>
      </c>
      <c r="G684" s="38" t="str">
        <f>IF(Tabelle1623[[#This Row],[Unterkategorie_2]]="","",Tabelle1623[[#This Row],[Unterkategorie_2]])</f>
        <v/>
      </c>
      <c r="H684" s="38" t="str">
        <f>Tabelle1623[[#This Row],[Frageart]]</f>
        <v>Information</v>
      </c>
      <c r="J684" s="22" t="str">
        <f t="shared" si="43"/>
        <v>ok</v>
      </c>
      <c r="K684" s="22" t="str">
        <f t="shared" si="44"/>
        <v>ok</v>
      </c>
      <c r="L684" s="22" t="str">
        <f t="shared" si="45"/>
        <v/>
      </c>
      <c r="M684" s="22" t="str">
        <f t="shared" si="46"/>
        <v>ok</v>
      </c>
    </row>
    <row r="685" spans="1:13" x14ac:dyDescent="0.2">
      <c r="A685" s="37">
        <f>Tabelle1623[[#This Row],[Projektnummer]]</f>
        <v>4</v>
      </c>
      <c r="B685" s="37" t="str">
        <f>Tabelle1623[[#This Row],[Sprache]]</f>
        <v>D</v>
      </c>
      <c r="C685" s="37">
        <f>Tabelle1623[[#This Row],[Fragenummer]]</f>
        <v>69</v>
      </c>
      <c r="D685" s="37" t="str">
        <f>Tabelle1623[[#This Row],[Nummerzusatz]]</f>
        <v>69a</v>
      </c>
      <c r="E685" s="38" t="str">
        <f>Tabelle1623[[#This Row],[Kategorie]]</f>
        <v>Sport</v>
      </c>
      <c r="F685" s="38" t="str">
        <f>IF(Tabelle1623[[#This Row],[Unterkategorie_1]]="","",Tabelle1623[[#This Row],[Unterkategorie_1]])</f>
        <v>Jugend + Sport</v>
      </c>
      <c r="G685" s="38" t="str">
        <f>IF(Tabelle1623[[#This Row],[Unterkategorie_2]]="","",Tabelle1623[[#This Row],[Unterkategorie_2]])</f>
        <v/>
      </c>
      <c r="H685" s="38" t="str">
        <f>Tabelle1623[[#This Row],[Frageart]]</f>
        <v>Information</v>
      </c>
      <c r="J685" s="22" t="str">
        <f t="shared" si="43"/>
        <v>ok</v>
      </c>
      <c r="K685" s="22" t="str">
        <f t="shared" si="44"/>
        <v>ok</v>
      </c>
      <c r="L685" s="22" t="str">
        <f t="shared" si="45"/>
        <v/>
      </c>
      <c r="M685" s="22" t="str">
        <f t="shared" si="46"/>
        <v>ok</v>
      </c>
    </row>
    <row r="686" spans="1:13" x14ac:dyDescent="0.2">
      <c r="A686" s="37">
        <f>Tabelle1623[[#This Row],[Projektnummer]]</f>
        <v>4</v>
      </c>
      <c r="B686" s="37" t="str">
        <f>Tabelle1623[[#This Row],[Sprache]]</f>
        <v>D</v>
      </c>
      <c r="C686" s="37">
        <f>Tabelle1623[[#This Row],[Fragenummer]]</f>
        <v>69</v>
      </c>
      <c r="D686" s="37" t="str">
        <f>Tabelle1623[[#This Row],[Nummerzusatz]]</f>
        <v>69b</v>
      </c>
      <c r="E686" s="38" t="str">
        <f>Tabelle1623[[#This Row],[Kategorie]]</f>
        <v>Sport</v>
      </c>
      <c r="F686" s="38" t="str">
        <f>IF(Tabelle1623[[#This Row],[Unterkategorie_1]]="","",Tabelle1623[[#This Row],[Unterkategorie_1]])</f>
        <v>Jugend + Sport</v>
      </c>
      <c r="G686" s="38" t="str">
        <f>IF(Tabelle1623[[#This Row],[Unterkategorie_2]]="","",Tabelle1623[[#This Row],[Unterkategorie_2]])</f>
        <v/>
      </c>
      <c r="H686" s="38" t="str">
        <f>Tabelle1623[[#This Row],[Frageart]]</f>
        <v>Information</v>
      </c>
      <c r="J686" s="22" t="str">
        <f t="shared" si="43"/>
        <v>ok</v>
      </c>
      <c r="K686" s="22" t="str">
        <f t="shared" si="44"/>
        <v>ok</v>
      </c>
      <c r="L686" s="22" t="str">
        <f t="shared" si="45"/>
        <v/>
      </c>
      <c r="M686" s="22" t="str">
        <f t="shared" si="46"/>
        <v>ok</v>
      </c>
    </row>
    <row r="687" spans="1:13" x14ac:dyDescent="0.2">
      <c r="A687" s="37">
        <f>Tabelle1623[[#This Row],[Projektnummer]]</f>
        <v>4</v>
      </c>
      <c r="B687" s="37" t="str">
        <f>Tabelle1623[[#This Row],[Sprache]]</f>
        <v>D</v>
      </c>
      <c r="C687" s="37">
        <f>Tabelle1623[[#This Row],[Fragenummer]]</f>
        <v>69</v>
      </c>
      <c r="D687" s="37" t="str">
        <f>Tabelle1623[[#This Row],[Nummerzusatz]]</f>
        <v>69c</v>
      </c>
      <c r="E687" s="38" t="str">
        <f>Tabelle1623[[#This Row],[Kategorie]]</f>
        <v>Sport</v>
      </c>
      <c r="F687" s="38" t="str">
        <f>IF(Tabelle1623[[#This Row],[Unterkategorie_1]]="","",Tabelle1623[[#This Row],[Unterkategorie_1]])</f>
        <v>Jugend + Sport</v>
      </c>
      <c r="G687" s="38" t="str">
        <f>IF(Tabelle1623[[#This Row],[Unterkategorie_2]]="","",Tabelle1623[[#This Row],[Unterkategorie_2]])</f>
        <v/>
      </c>
      <c r="H687" s="38" t="str">
        <f>Tabelle1623[[#This Row],[Frageart]]</f>
        <v>Information</v>
      </c>
      <c r="J687" s="22" t="str">
        <f t="shared" si="43"/>
        <v>ok</v>
      </c>
      <c r="K687" s="22" t="str">
        <f t="shared" si="44"/>
        <v>ok</v>
      </c>
      <c r="L687" s="22" t="str">
        <f t="shared" si="45"/>
        <v/>
      </c>
      <c r="M687" s="22" t="str">
        <f t="shared" si="46"/>
        <v>ok</v>
      </c>
    </row>
    <row r="688" spans="1:13" x14ac:dyDescent="0.2">
      <c r="A688" s="37">
        <f>Tabelle1623[[#This Row],[Projektnummer]]</f>
        <v>4</v>
      </c>
      <c r="B688" s="37" t="str">
        <f>Tabelle1623[[#This Row],[Sprache]]</f>
        <v>D</v>
      </c>
      <c r="C688" s="37">
        <f>Tabelle1623[[#This Row],[Fragenummer]]</f>
        <v>69</v>
      </c>
      <c r="D688" s="37" t="str">
        <f>Tabelle1623[[#This Row],[Nummerzusatz]]</f>
        <v>69d</v>
      </c>
      <c r="E688" s="38" t="str">
        <f>Tabelle1623[[#This Row],[Kategorie]]</f>
        <v>Sport</v>
      </c>
      <c r="F688" s="38" t="str">
        <f>IF(Tabelle1623[[#This Row],[Unterkategorie_1]]="","",Tabelle1623[[#This Row],[Unterkategorie_1]])</f>
        <v>Jugend + Sport</v>
      </c>
      <c r="G688" s="38" t="str">
        <f>IF(Tabelle1623[[#This Row],[Unterkategorie_2]]="","",Tabelle1623[[#This Row],[Unterkategorie_2]])</f>
        <v/>
      </c>
      <c r="H688" s="38" t="str">
        <f>Tabelle1623[[#This Row],[Frageart]]</f>
        <v>Information</v>
      </c>
      <c r="J688" s="22" t="str">
        <f t="shared" si="43"/>
        <v>ok</v>
      </c>
      <c r="K688" s="22" t="str">
        <f t="shared" si="44"/>
        <v>ok</v>
      </c>
      <c r="L688" s="22" t="str">
        <f t="shared" si="45"/>
        <v/>
      </c>
      <c r="M688" s="22" t="str">
        <f t="shared" si="46"/>
        <v>ok</v>
      </c>
    </row>
    <row r="689" spans="1:13" x14ac:dyDescent="0.2">
      <c r="A689" s="37">
        <f>Tabelle1623[[#This Row],[Projektnummer]]</f>
        <v>4</v>
      </c>
      <c r="B689" s="37" t="str">
        <f>Tabelle1623[[#This Row],[Sprache]]</f>
        <v>D</v>
      </c>
      <c r="C689" s="37">
        <f>Tabelle1623[[#This Row],[Fragenummer]]</f>
        <v>69</v>
      </c>
      <c r="D689" s="37" t="str">
        <f>Tabelle1623[[#This Row],[Nummerzusatz]]</f>
        <v>69e</v>
      </c>
      <c r="E689" s="38" t="str">
        <f>Tabelle1623[[#This Row],[Kategorie]]</f>
        <v>Sport</v>
      </c>
      <c r="F689" s="38" t="str">
        <f>IF(Tabelle1623[[#This Row],[Unterkategorie_1]]="","",Tabelle1623[[#This Row],[Unterkategorie_1]])</f>
        <v>Jugend + Sport</v>
      </c>
      <c r="G689" s="38" t="str">
        <f>IF(Tabelle1623[[#This Row],[Unterkategorie_2]]="","",Tabelle1623[[#This Row],[Unterkategorie_2]])</f>
        <v/>
      </c>
      <c r="H689" s="38" t="str">
        <f>Tabelle1623[[#This Row],[Frageart]]</f>
        <v>Information</v>
      </c>
      <c r="J689" s="22" t="str">
        <f t="shared" si="43"/>
        <v>ok</v>
      </c>
      <c r="K689" s="22" t="str">
        <f t="shared" si="44"/>
        <v>ok</v>
      </c>
      <c r="L689" s="22" t="str">
        <f t="shared" si="45"/>
        <v/>
      </c>
      <c r="M689" s="22" t="str">
        <f t="shared" si="46"/>
        <v>ok</v>
      </c>
    </row>
    <row r="690" spans="1:13" x14ac:dyDescent="0.2">
      <c r="A690" s="37">
        <f>Tabelle1623[[#This Row],[Projektnummer]]</f>
        <v>4</v>
      </c>
      <c r="B690" s="37" t="str">
        <f>Tabelle1623[[#This Row],[Sprache]]</f>
        <v>D</v>
      </c>
      <c r="C690" s="37">
        <f>Tabelle1623[[#This Row],[Fragenummer]]</f>
        <v>69</v>
      </c>
      <c r="D690" s="37" t="str">
        <f>Tabelle1623[[#This Row],[Nummerzusatz]]</f>
        <v>69f</v>
      </c>
      <c r="E690" s="38" t="str">
        <f>Tabelle1623[[#This Row],[Kategorie]]</f>
        <v>Sport</v>
      </c>
      <c r="F690" s="38" t="str">
        <f>IF(Tabelle1623[[#This Row],[Unterkategorie_1]]="","",Tabelle1623[[#This Row],[Unterkategorie_1]])</f>
        <v>Jugend + Sport</v>
      </c>
      <c r="G690" s="38" t="str">
        <f>IF(Tabelle1623[[#This Row],[Unterkategorie_2]]="","",Tabelle1623[[#This Row],[Unterkategorie_2]])</f>
        <v/>
      </c>
      <c r="H690" s="38" t="str">
        <f>Tabelle1623[[#This Row],[Frageart]]</f>
        <v>Information</v>
      </c>
      <c r="J690" s="22" t="str">
        <f t="shared" si="43"/>
        <v>ok</v>
      </c>
      <c r="K690" s="22" t="str">
        <f t="shared" si="44"/>
        <v>ok</v>
      </c>
      <c r="L690" s="22" t="str">
        <f t="shared" si="45"/>
        <v/>
      </c>
      <c r="M690" s="22" t="str">
        <f t="shared" si="46"/>
        <v>ok</v>
      </c>
    </row>
    <row r="691" spans="1:13" x14ac:dyDescent="0.2">
      <c r="A691" s="37">
        <f>Tabelle1623[[#This Row],[Projektnummer]]</f>
        <v>4</v>
      </c>
      <c r="B691" s="37" t="str">
        <f>Tabelle1623[[#This Row],[Sprache]]</f>
        <v>D</v>
      </c>
      <c r="C691" s="37">
        <f>Tabelle1623[[#This Row],[Fragenummer]]</f>
        <v>69</v>
      </c>
      <c r="D691" s="37" t="str">
        <f>Tabelle1623[[#This Row],[Nummerzusatz]]</f>
        <v>69g</v>
      </c>
      <c r="E691" s="38" t="str">
        <f>Tabelle1623[[#This Row],[Kategorie]]</f>
        <v>Sport</v>
      </c>
      <c r="F691" s="38" t="str">
        <f>IF(Tabelle1623[[#This Row],[Unterkategorie_1]]="","",Tabelle1623[[#This Row],[Unterkategorie_1]])</f>
        <v>Jugend + Sport</v>
      </c>
      <c r="G691" s="38" t="str">
        <f>IF(Tabelle1623[[#This Row],[Unterkategorie_2]]="","",Tabelle1623[[#This Row],[Unterkategorie_2]])</f>
        <v/>
      </c>
      <c r="H691" s="38" t="str">
        <f>Tabelle1623[[#This Row],[Frageart]]</f>
        <v>Information</v>
      </c>
      <c r="J691" s="22" t="str">
        <f t="shared" si="43"/>
        <v>ok</v>
      </c>
      <c r="K691" s="22" t="str">
        <f t="shared" si="44"/>
        <v>ok</v>
      </c>
      <c r="L691" s="22" t="str">
        <f t="shared" si="45"/>
        <v/>
      </c>
      <c r="M691" s="22" t="str">
        <f t="shared" si="46"/>
        <v>ok</v>
      </c>
    </row>
    <row r="692" spans="1:13" x14ac:dyDescent="0.2">
      <c r="A692" s="37">
        <f>Tabelle1623[[#This Row],[Projektnummer]]</f>
        <v>4</v>
      </c>
      <c r="B692" s="37" t="str">
        <f>Tabelle1623[[#This Row],[Sprache]]</f>
        <v>D</v>
      </c>
      <c r="C692" s="37">
        <f>Tabelle1623[[#This Row],[Fragenummer]]</f>
        <v>69</v>
      </c>
      <c r="D692" s="37" t="str">
        <f>Tabelle1623[[#This Row],[Nummerzusatz]]</f>
        <v>69h</v>
      </c>
      <c r="E692" s="38" t="str">
        <f>Tabelle1623[[#This Row],[Kategorie]]</f>
        <v>Sport</v>
      </c>
      <c r="F692" s="38" t="str">
        <f>IF(Tabelle1623[[#This Row],[Unterkategorie_1]]="","",Tabelle1623[[#This Row],[Unterkategorie_1]])</f>
        <v>Jugend + Sport</v>
      </c>
      <c r="G692" s="38" t="str">
        <f>IF(Tabelle1623[[#This Row],[Unterkategorie_2]]="","",Tabelle1623[[#This Row],[Unterkategorie_2]])</f>
        <v/>
      </c>
      <c r="H692" s="38" t="str">
        <f>Tabelle1623[[#This Row],[Frageart]]</f>
        <v>Information</v>
      </c>
      <c r="J692" s="22" t="str">
        <f t="shared" si="43"/>
        <v>ok</v>
      </c>
      <c r="K692" s="22" t="str">
        <f t="shared" si="44"/>
        <v>ok</v>
      </c>
      <c r="L692" s="22" t="str">
        <f t="shared" si="45"/>
        <v/>
      </c>
      <c r="M692" s="22" t="str">
        <f t="shared" si="46"/>
        <v>ok</v>
      </c>
    </row>
    <row r="693" spans="1:13" x14ac:dyDescent="0.2">
      <c r="A693" s="37">
        <f>Tabelle1623[[#This Row],[Projektnummer]]</f>
        <v>4</v>
      </c>
      <c r="B693" s="37" t="str">
        <f>Tabelle1623[[#This Row],[Sprache]]</f>
        <v>D</v>
      </c>
      <c r="C693" s="37">
        <f>Tabelle1623[[#This Row],[Fragenummer]]</f>
        <v>69</v>
      </c>
      <c r="D693" s="37" t="str">
        <f>Tabelle1623[[#This Row],[Nummerzusatz]]</f>
        <v>69i</v>
      </c>
      <c r="E693" s="38" t="str">
        <f>Tabelle1623[[#This Row],[Kategorie]]</f>
        <v>Sport</v>
      </c>
      <c r="F693" s="38" t="str">
        <f>IF(Tabelle1623[[#This Row],[Unterkategorie_1]]="","",Tabelle1623[[#This Row],[Unterkategorie_1]])</f>
        <v>Jugend + Sport</v>
      </c>
      <c r="G693" s="38" t="str">
        <f>IF(Tabelle1623[[#This Row],[Unterkategorie_2]]="","",Tabelle1623[[#This Row],[Unterkategorie_2]])</f>
        <v/>
      </c>
      <c r="H693" s="38" t="str">
        <f>Tabelle1623[[#This Row],[Frageart]]</f>
        <v>Information</v>
      </c>
      <c r="J693" s="22" t="str">
        <f t="shared" si="43"/>
        <v>ok</v>
      </c>
      <c r="K693" s="22" t="str">
        <f t="shared" si="44"/>
        <v>ok</v>
      </c>
      <c r="L693" s="22" t="str">
        <f t="shared" si="45"/>
        <v/>
      </c>
      <c r="M693" s="22" t="str">
        <f t="shared" si="46"/>
        <v>ok</v>
      </c>
    </row>
    <row r="694" spans="1:13" x14ac:dyDescent="0.2">
      <c r="A694" s="37">
        <f>Tabelle1623[[#This Row],[Projektnummer]]</f>
        <v>4</v>
      </c>
      <c r="B694" s="37" t="str">
        <f>Tabelle1623[[#This Row],[Sprache]]</f>
        <v>D</v>
      </c>
      <c r="C694" s="37">
        <f>Tabelle1623[[#This Row],[Fragenummer]]</f>
        <v>69</v>
      </c>
      <c r="D694" s="37" t="str">
        <f>Tabelle1623[[#This Row],[Nummerzusatz]]</f>
        <v>69j</v>
      </c>
      <c r="E694" s="38" t="str">
        <f>Tabelle1623[[#This Row],[Kategorie]]</f>
        <v>Sport</v>
      </c>
      <c r="F694" s="38" t="str">
        <f>IF(Tabelle1623[[#This Row],[Unterkategorie_1]]="","",Tabelle1623[[#This Row],[Unterkategorie_1]])</f>
        <v>Jugend + Sport</v>
      </c>
      <c r="G694" s="38" t="str">
        <f>IF(Tabelle1623[[#This Row],[Unterkategorie_2]]="","",Tabelle1623[[#This Row],[Unterkategorie_2]])</f>
        <v/>
      </c>
      <c r="H694" s="38" t="str">
        <f>Tabelle1623[[#This Row],[Frageart]]</f>
        <v>Information</v>
      </c>
      <c r="J694" s="22" t="str">
        <f t="shared" si="43"/>
        <v>ok</v>
      </c>
      <c r="K694" s="22" t="str">
        <f t="shared" si="44"/>
        <v>ok</v>
      </c>
      <c r="L694" s="22" t="str">
        <f t="shared" si="45"/>
        <v/>
      </c>
      <c r="M694" s="22" t="str">
        <f t="shared" si="46"/>
        <v>ok</v>
      </c>
    </row>
    <row r="695" spans="1:13" x14ac:dyDescent="0.2">
      <c r="A695" s="37">
        <f>Tabelle1623[[#This Row],[Projektnummer]]</f>
        <v>4</v>
      </c>
      <c r="B695" s="37" t="str">
        <f>Tabelle1623[[#This Row],[Sprache]]</f>
        <v>D</v>
      </c>
      <c r="C695" s="37">
        <f>Tabelle1623[[#This Row],[Fragenummer]]</f>
        <v>69</v>
      </c>
      <c r="D695" s="37" t="str">
        <f>Tabelle1623[[#This Row],[Nummerzusatz]]</f>
        <v>69k</v>
      </c>
      <c r="E695" s="38" t="str">
        <f>Tabelle1623[[#This Row],[Kategorie]]</f>
        <v>Sport</v>
      </c>
      <c r="F695" s="38" t="str">
        <f>IF(Tabelle1623[[#This Row],[Unterkategorie_1]]="","",Tabelle1623[[#This Row],[Unterkategorie_1]])</f>
        <v>Jugend + Sport</v>
      </c>
      <c r="G695" s="38" t="str">
        <f>IF(Tabelle1623[[#This Row],[Unterkategorie_2]]="","",Tabelle1623[[#This Row],[Unterkategorie_2]])</f>
        <v/>
      </c>
      <c r="H695" s="38" t="str">
        <f>Tabelle1623[[#This Row],[Frageart]]</f>
        <v>Information</v>
      </c>
      <c r="J695" s="22" t="str">
        <f t="shared" si="43"/>
        <v>ok</v>
      </c>
      <c r="K695" s="22" t="str">
        <f t="shared" si="44"/>
        <v>ok</v>
      </c>
      <c r="L695" s="22" t="str">
        <f t="shared" si="45"/>
        <v/>
      </c>
      <c r="M695" s="22" t="str">
        <f t="shared" si="46"/>
        <v>ok</v>
      </c>
    </row>
    <row r="696" spans="1:13" x14ac:dyDescent="0.2">
      <c r="A696" s="37">
        <f>Tabelle1623[[#This Row],[Projektnummer]]</f>
        <v>4</v>
      </c>
      <c r="B696" s="37" t="str">
        <f>Tabelle1623[[#This Row],[Sprache]]</f>
        <v>D</v>
      </c>
      <c r="C696" s="37">
        <f>Tabelle1623[[#This Row],[Fragenummer]]</f>
        <v>69</v>
      </c>
      <c r="D696" s="37" t="str">
        <f>Tabelle1623[[#This Row],[Nummerzusatz]]</f>
        <v>69l</v>
      </c>
      <c r="E696" s="38" t="str">
        <f>Tabelle1623[[#This Row],[Kategorie]]</f>
        <v>Sport</v>
      </c>
      <c r="F696" s="38" t="str">
        <f>IF(Tabelle1623[[#This Row],[Unterkategorie_1]]="","",Tabelle1623[[#This Row],[Unterkategorie_1]])</f>
        <v>Jugend + Sport</v>
      </c>
      <c r="G696" s="38" t="str">
        <f>IF(Tabelle1623[[#This Row],[Unterkategorie_2]]="","",Tabelle1623[[#This Row],[Unterkategorie_2]])</f>
        <v/>
      </c>
      <c r="H696" s="38" t="str">
        <f>Tabelle1623[[#This Row],[Frageart]]</f>
        <v>Information</v>
      </c>
      <c r="J696" s="22" t="str">
        <f t="shared" si="43"/>
        <v>ok</v>
      </c>
      <c r="K696" s="22" t="str">
        <f t="shared" si="44"/>
        <v>ok</v>
      </c>
      <c r="L696" s="22" t="str">
        <f t="shared" si="45"/>
        <v/>
      </c>
      <c r="M696" s="22" t="str">
        <f t="shared" si="46"/>
        <v>ok</v>
      </c>
    </row>
    <row r="697" spans="1:13" x14ac:dyDescent="0.2">
      <c r="A697" s="37">
        <f>Tabelle1623[[#This Row],[Projektnummer]]</f>
        <v>4</v>
      </c>
      <c r="B697" s="37" t="str">
        <f>Tabelle1623[[#This Row],[Sprache]]</f>
        <v>D</v>
      </c>
      <c r="C697" s="37">
        <f>Tabelle1623[[#This Row],[Fragenummer]]</f>
        <v>69</v>
      </c>
      <c r="D697" s="37" t="str">
        <f>Tabelle1623[[#This Row],[Nummerzusatz]]</f>
        <v>69m</v>
      </c>
      <c r="E697" s="38" t="str">
        <f>Tabelle1623[[#This Row],[Kategorie]]</f>
        <v>Sport</v>
      </c>
      <c r="F697" s="38" t="str">
        <f>IF(Tabelle1623[[#This Row],[Unterkategorie_1]]="","",Tabelle1623[[#This Row],[Unterkategorie_1]])</f>
        <v>Jugend + Sport</v>
      </c>
      <c r="G697" s="38" t="str">
        <f>IF(Tabelle1623[[#This Row],[Unterkategorie_2]]="","",Tabelle1623[[#This Row],[Unterkategorie_2]])</f>
        <v/>
      </c>
      <c r="H697" s="38" t="str">
        <f>Tabelle1623[[#This Row],[Frageart]]</f>
        <v>Information</v>
      </c>
      <c r="J697" s="22" t="str">
        <f t="shared" si="43"/>
        <v>ok</v>
      </c>
      <c r="K697" s="22" t="str">
        <f t="shared" si="44"/>
        <v>ok</v>
      </c>
      <c r="L697" s="22" t="str">
        <f t="shared" si="45"/>
        <v/>
      </c>
      <c r="M697" s="22" t="str">
        <f t="shared" si="46"/>
        <v>ok</v>
      </c>
    </row>
    <row r="698" spans="1:13" x14ac:dyDescent="0.2">
      <c r="A698" s="37">
        <f>Tabelle1623[[#This Row],[Projektnummer]]</f>
        <v>4</v>
      </c>
      <c r="B698" s="37" t="str">
        <f>Tabelle1623[[#This Row],[Sprache]]</f>
        <v>D</v>
      </c>
      <c r="C698" s="37">
        <f>Tabelle1623[[#This Row],[Fragenummer]]</f>
        <v>69</v>
      </c>
      <c r="D698" s="37" t="str">
        <f>Tabelle1623[[#This Row],[Nummerzusatz]]</f>
        <v>69n</v>
      </c>
      <c r="E698" s="38" t="str">
        <f>Tabelle1623[[#This Row],[Kategorie]]</f>
        <v>Sport</v>
      </c>
      <c r="F698" s="38" t="str">
        <f>IF(Tabelle1623[[#This Row],[Unterkategorie_1]]="","",Tabelle1623[[#This Row],[Unterkategorie_1]])</f>
        <v>Jugend + Sport</v>
      </c>
      <c r="G698" s="38" t="str">
        <f>IF(Tabelle1623[[#This Row],[Unterkategorie_2]]="","",Tabelle1623[[#This Row],[Unterkategorie_2]])</f>
        <v/>
      </c>
      <c r="H698" s="38" t="str">
        <f>Tabelle1623[[#This Row],[Frageart]]</f>
        <v>Information</v>
      </c>
      <c r="J698" s="22" t="str">
        <f t="shared" si="43"/>
        <v>ok</v>
      </c>
      <c r="K698" s="22" t="str">
        <f t="shared" si="44"/>
        <v>ok</v>
      </c>
      <c r="L698" s="22" t="str">
        <f t="shared" si="45"/>
        <v/>
      </c>
      <c r="M698" s="22" t="str">
        <f t="shared" si="46"/>
        <v>ok</v>
      </c>
    </row>
    <row r="699" spans="1:13" x14ac:dyDescent="0.2">
      <c r="A699" s="37">
        <f>Tabelle1623[[#This Row],[Projektnummer]]</f>
        <v>4</v>
      </c>
      <c r="B699" s="37" t="str">
        <f>Tabelle1623[[#This Row],[Sprache]]</f>
        <v>D</v>
      </c>
      <c r="C699" s="37">
        <f>Tabelle1623[[#This Row],[Fragenummer]]</f>
        <v>69</v>
      </c>
      <c r="D699" s="37" t="str">
        <f>Tabelle1623[[#This Row],[Nummerzusatz]]</f>
        <v>69o</v>
      </c>
      <c r="E699" s="38" t="str">
        <f>Tabelle1623[[#This Row],[Kategorie]]</f>
        <v>Sport</v>
      </c>
      <c r="F699" s="38" t="str">
        <f>IF(Tabelle1623[[#This Row],[Unterkategorie_1]]="","",Tabelle1623[[#This Row],[Unterkategorie_1]])</f>
        <v>Jugend + Sport</v>
      </c>
      <c r="G699" s="38" t="str">
        <f>IF(Tabelle1623[[#This Row],[Unterkategorie_2]]="","",Tabelle1623[[#This Row],[Unterkategorie_2]])</f>
        <v/>
      </c>
      <c r="H699" s="38" t="str">
        <f>Tabelle1623[[#This Row],[Frageart]]</f>
        <v>Information</v>
      </c>
      <c r="J699" s="22" t="str">
        <f t="shared" si="43"/>
        <v>ok</v>
      </c>
      <c r="K699" s="22" t="str">
        <f t="shared" si="44"/>
        <v>ok</v>
      </c>
      <c r="L699" s="22" t="str">
        <f t="shared" si="45"/>
        <v/>
      </c>
      <c r="M699" s="22" t="str">
        <f t="shared" si="46"/>
        <v>ok</v>
      </c>
    </row>
    <row r="700" spans="1:13" x14ac:dyDescent="0.2">
      <c r="A700" s="37">
        <f>Tabelle1623[[#This Row],[Projektnummer]]</f>
        <v>4</v>
      </c>
      <c r="B700" s="37" t="str">
        <f>Tabelle1623[[#This Row],[Sprache]]</f>
        <v>D</v>
      </c>
      <c r="C700" s="37">
        <f>Tabelle1623[[#This Row],[Fragenummer]]</f>
        <v>69</v>
      </c>
      <c r="D700" s="37" t="str">
        <f>Tabelle1623[[#This Row],[Nummerzusatz]]</f>
        <v>69p</v>
      </c>
      <c r="E700" s="38" t="str">
        <f>Tabelle1623[[#This Row],[Kategorie]]</f>
        <v>Sport</v>
      </c>
      <c r="F700" s="38" t="str">
        <f>IF(Tabelle1623[[#This Row],[Unterkategorie_1]]="","",Tabelle1623[[#This Row],[Unterkategorie_1]])</f>
        <v>Jugend + Sport</v>
      </c>
      <c r="G700" s="38" t="str">
        <f>IF(Tabelle1623[[#This Row],[Unterkategorie_2]]="","",Tabelle1623[[#This Row],[Unterkategorie_2]])</f>
        <v/>
      </c>
      <c r="H700" s="38" t="str">
        <f>Tabelle1623[[#This Row],[Frageart]]</f>
        <v>Information</v>
      </c>
      <c r="J700" s="22" t="str">
        <f t="shared" si="43"/>
        <v>ok</v>
      </c>
      <c r="K700" s="22" t="str">
        <f t="shared" si="44"/>
        <v>ok</v>
      </c>
      <c r="L700" s="22" t="str">
        <f t="shared" si="45"/>
        <v/>
      </c>
      <c r="M700" s="22" t="str">
        <f t="shared" si="46"/>
        <v>ok</v>
      </c>
    </row>
    <row r="701" spans="1:13" x14ac:dyDescent="0.2">
      <c r="A701" s="37">
        <f>Tabelle1623[[#This Row],[Projektnummer]]</f>
        <v>4</v>
      </c>
      <c r="B701" s="37" t="str">
        <f>Tabelle1623[[#This Row],[Sprache]]</f>
        <v>D</v>
      </c>
      <c r="C701" s="37">
        <f>Tabelle1623[[#This Row],[Fragenummer]]</f>
        <v>69</v>
      </c>
      <c r="D701" s="37" t="str">
        <f>Tabelle1623[[#This Row],[Nummerzusatz]]</f>
        <v>69q</v>
      </c>
      <c r="E701" s="38" t="str">
        <f>Tabelle1623[[#This Row],[Kategorie]]</f>
        <v>Sport</v>
      </c>
      <c r="F701" s="38" t="str">
        <f>IF(Tabelle1623[[#This Row],[Unterkategorie_1]]="","",Tabelle1623[[#This Row],[Unterkategorie_1]])</f>
        <v>Jugend + Sport</v>
      </c>
      <c r="G701" s="38" t="str">
        <f>IF(Tabelle1623[[#This Row],[Unterkategorie_2]]="","",Tabelle1623[[#This Row],[Unterkategorie_2]])</f>
        <v/>
      </c>
      <c r="H701" s="38" t="str">
        <f>Tabelle1623[[#This Row],[Frageart]]</f>
        <v>Information</v>
      </c>
      <c r="J701" s="22" t="str">
        <f t="shared" si="43"/>
        <v>ok</v>
      </c>
      <c r="K701" s="22" t="str">
        <f t="shared" si="44"/>
        <v>ok</v>
      </c>
      <c r="L701" s="22" t="str">
        <f t="shared" si="45"/>
        <v/>
      </c>
      <c r="M701" s="22" t="str">
        <f t="shared" si="46"/>
        <v>ok</v>
      </c>
    </row>
    <row r="702" spans="1:13" x14ac:dyDescent="0.2">
      <c r="A702" s="37">
        <f>Tabelle1623[[#This Row],[Projektnummer]]</f>
        <v>4</v>
      </c>
      <c r="B702" s="37" t="str">
        <f>Tabelle1623[[#This Row],[Sprache]]</f>
        <v>D</v>
      </c>
      <c r="C702" s="37">
        <f>Tabelle1623[[#This Row],[Fragenummer]]</f>
        <v>69</v>
      </c>
      <c r="D702" s="37" t="str">
        <f>Tabelle1623[[#This Row],[Nummerzusatz]]</f>
        <v>69r</v>
      </c>
      <c r="E702" s="38" t="str">
        <f>Tabelle1623[[#This Row],[Kategorie]]</f>
        <v>Sport</v>
      </c>
      <c r="F702" s="38" t="str">
        <f>IF(Tabelle1623[[#This Row],[Unterkategorie_1]]="","",Tabelle1623[[#This Row],[Unterkategorie_1]])</f>
        <v>Jugend + Sport</v>
      </c>
      <c r="G702" s="38" t="str">
        <f>IF(Tabelle1623[[#This Row],[Unterkategorie_2]]="","",Tabelle1623[[#This Row],[Unterkategorie_2]])</f>
        <v/>
      </c>
      <c r="H702" s="38" t="str">
        <f>Tabelle1623[[#This Row],[Frageart]]</f>
        <v>offene frage</v>
      </c>
      <c r="J702" s="22" t="str">
        <f t="shared" si="43"/>
        <v>ok</v>
      </c>
      <c r="K702" s="22" t="str">
        <f t="shared" si="44"/>
        <v>ok</v>
      </c>
      <c r="L702" s="22" t="str">
        <f t="shared" si="45"/>
        <v/>
      </c>
      <c r="M702" s="22" t="str">
        <f t="shared" si="46"/>
        <v>ok</v>
      </c>
    </row>
    <row r="703" spans="1:13" x14ac:dyDescent="0.2">
      <c r="A703" s="37">
        <f>Tabelle1623[[#This Row],[Projektnummer]]</f>
        <v>4</v>
      </c>
      <c r="B703" s="37" t="str">
        <f>Tabelle1623[[#This Row],[Sprache]]</f>
        <v>D</v>
      </c>
      <c r="C703" s="37">
        <f>Tabelle1623[[#This Row],[Fragenummer]]</f>
        <v>70</v>
      </c>
      <c r="D703" s="37" t="str">
        <f>Tabelle1623[[#This Row],[Nummerzusatz]]</f>
        <v>70a</v>
      </c>
      <c r="E703" s="38" t="str">
        <f>Tabelle1623[[#This Row],[Kategorie]]</f>
        <v>Sport</v>
      </c>
      <c r="F703" s="38" t="str">
        <f>IF(Tabelle1623[[#This Row],[Unterkategorie_1]]="","",Tabelle1623[[#This Row],[Unterkategorie_1]])</f>
        <v>Jugend + Sport</v>
      </c>
      <c r="G703" s="38" t="str">
        <f>IF(Tabelle1623[[#This Row],[Unterkategorie_2]]="","",Tabelle1623[[#This Row],[Unterkategorie_2]])</f>
        <v/>
      </c>
      <c r="H703" s="38" t="str">
        <f>Tabelle1623[[#This Row],[Frageart]]</f>
        <v>Information</v>
      </c>
      <c r="J703" s="22" t="str">
        <f t="shared" si="43"/>
        <v>ok</v>
      </c>
      <c r="K703" s="22" t="str">
        <f t="shared" si="44"/>
        <v>ok</v>
      </c>
      <c r="L703" s="22" t="str">
        <f t="shared" si="45"/>
        <v/>
      </c>
      <c r="M703" s="22" t="str">
        <f t="shared" si="46"/>
        <v>ok</v>
      </c>
    </row>
    <row r="704" spans="1:13" x14ac:dyDescent="0.2">
      <c r="A704" s="37">
        <f>Tabelle1623[[#This Row],[Projektnummer]]</f>
        <v>4</v>
      </c>
      <c r="B704" s="37" t="str">
        <f>Tabelle1623[[#This Row],[Sprache]]</f>
        <v>D</v>
      </c>
      <c r="C704" s="37">
        <f>Tabelle1623[[#This Row],[Fragenummer]]</f>
        <v>70</v>
      </c>
      <c r="D704" s="37" t="str">
        <f>Tabelle1623[[#This Row],[Nummerzusatz]]</f>
        <v>70b</v>
      </c>
      <c r="E704" s="38" t="str">
        <f>Tabelle1623[[#This Row],[Kategorie]]</f>
        <v>Sport</v>
      </c>
      <c r="F704" s="38" t="str">
        <f>IF(Tabelle1623[[#This Row],[Unterkategorie_1]]="","",Tabelle1623[[#This Row],[Unterkategorie_1]])</f>
        <v>Jugend + Sport</v>
      </c>
      <c r="G704" s="38" t="str">
        <f>IF(Tabelle1623[[#This Row],[Unterkategorie_2]]="","",Tabelle1623[[#This Row],[Unterkategorie_2]])</f>
        <v/>
      </c>
      <c r="H704" s="38" t="str">
        <f>Tabelle1623[[#This Row],[Frageart]]</f>
        <v>Information</v>
      </c>
      <c r="J704" s="22" t="str">
        <f t="shared" si="43"/>
        <v>ok</v>
      </c>
      <c r="K704" s="22" t="str">
        <f t="shared" si="44"/>
        <v>ok</v>
      </c>
      <c r="L704" s="22" t="str">
        <f t="shared" si="45"/>
        <v/>
      </c>
      <c r="M704" s="22" t="str">
        <f t="shared" si="46"/>
        <v>ok</v>
      </c>
    </row>
    <row r="705" spans="1:13" x14ac:dyDescent="0.2">
      <c r="A705" s="37">
        <f>Tabelle1623[[#This Row],[Projektnummer]]</f>
        <v>4</v>
      </c>
      <c r="B705" s="37" t="str">
        <f>Tabelle1623[[#This Row],[Sprache]]</f>
        <v>D</v>
      </c>
      <c r="C705" s="37">
        <f>Tabelle1623[[#This Row],[Fragenummer]]</f>
        <v>70</v>
      </c>
      <c r="D705" s="37" t="str">
        <f>Tabelle1623[[#This Row],[Nummerzusatz]]</f>
        <v>70c</v>
      </c>
      <c r="E705" s="38" t="str">
        <f>Tabelle1623[[#This Row],[Kategorie]]</f>
        <v>Sport</v>
      </c>
      <c r="F705" s="38" t="str">
        <f>IF(Tabelle1623[[#This Row],[Unterkategorie_1]]="","",Tabelle1623[[#This Row],[Unterkategorie_1]])</f>
        <v>Jugend + Sport</v>
      </c>
      <c r="G705" s="38" t="str">
        <f>IF(Tabelle1623[[#This Row],[Unterkategorie_2]]="","",Tabelle1623[[#This Row],[Unterkategorie_2]])</f>
        <v/>
      </c>
      <c r="H705" s="38" t="str">
        <f>Tabelle1623[[#This Row],[Frageart]]</f>
        <v>Information</v>
      </c>
      <c r="J705" s="22" t="str">
        <f t="shared" si="43"/>
        <v>ok</v>
      </c>
      <c r="K705" s="22" t="str">
        <f t="shared" si="44"/>
        <v>ok</v>
      </c>
      <c r="L705" s="22" t="str">
        <f t="shared" si="45"/>
        <v/>
      </c>
      <c r="M705" s="22" t="str">
        <f t="shared" si="46"/>
        <v>ok</v>
      </c>
    </row>
    <row r="706" spans="1:13" x14ac:dyDescent="0.2">
      <c r="A706" s="37">
        <f>Tabelle1623[[#This Row],[Projektnummer]]</f>
        <v>4</v>
      </c>
      <c r="B706" s="37" t="str">
        <f>Tabelle1623[[#This Row],[Sprache]]</f>
        <v>D</v>
      </c>
      <c r="C706" s="37">
        <f>Tabelle1623[[#This Row],[Fragenummer]]</f>
        <v>70</v>
      </c>
      <c r="D706" s="37" t="str">
        <f>Tabelle1623[[#This Row],[Nummerzusatz]]</f>
        <v>70d</v>
      </c>
      <c r="E706" s="38" t="str">
        <f>Tabelle1623[[#This Row],[Kategorie]]</f>
        <v>Sport</v>
      </c>
      <c r="F706" s="38" t="str">
        <f>IF(Tabelle1623[[#This Row],[Unterkategorie_1]]="","",Tabelle1623[[#This Row],[Unterkategorie_1]])</f>
        <v>Jugend + Sport</v>
      </c>
      <c r="G706" s="38" t="str">
        <f>IF(Tabelle1623[[#This Row],[Unterkategorie_2]]="","",Tabelle1623[[#This Row],[Unterkategorie_2]])</f>
        <v/>
      </c>
      <c r="H706" s="38" t="str">
        <f>Tabelle1623[[#This Row],[Frageart]]</f>
        <v>Information</v>
      </c>
      <c r="J706" s="22" t="str">
        <f t="shared" si="43"/>
        <v>ok</v>
      </c>
      <c r="K706" s="22" t="str">
        <f t="shared" si="44"/>
        <v>ok</v>
      </c>
      <c r="L706" s="22" t="str">
        <f t="shared" si="45"/>
        <v/>
      </c>
      <c r="M706" s="22" t="str">
        <f t="shared" si="46"/>
        <v>ok</v>
      </c>
    </row>
    <row r="707" spans="1:13" x14ac:dyDescent="0.2">
      <c r="A707" s="37">
        <f>Tabelle1623[[#This Row],[Projektnummer]]</f>
        <v>4</v>
      </c>
      <c r="B707" s="37" t="str">
        <f>Tabelle1623[[#This Row],[Sprache]]</f>
        <v>D</v>
      </c>
      <c r="C707" s="37">
        <f>Tabelle1623[[#This Row],[Fragenummer]]</f>
        <v>71</v>
      </c>
      <c r="D707" s="37">
        <f>Tabelle1623[[#This Row],[Nummerzusatz]]</f>
        <v>71</v>
      </c>
      <c r="E707" s="38" t="str">
        <f>Tabelle1623[[#This Row],[Kategorie]]</f>
        <v>Sport</v>
      </c>
      <c r="F707" s="38" t="str">
        <f>IF(Tabelle1623[[#This Row],[Unterkategorie_1]]="","",Tabelle1623[[#This Row],[Unterkategorie_1]])</f>
        <v>Jugend + Sport</v>
      </c>
      <c r="G707" s="38" t="str">
        <f>IF(Tabelle1623[[#This Row],[Unterkategorie_2]]="","",Tabelle1623[[#This Row],[Unterkategorie_2]])</f>
        <v/>
      </c>
      <c r="H707" s="38" t="str">
        <f>Tabelle1623[[#This Row],[Frageart]]</f>
        <v>Information</v>
      </c>
      <c r="J707" s="22" t="str">
        <f t="shared" ref="J707:J770" si="47">IF(ISNUMBER(MATCH(E707,$O$2:$O$31,0)),"ok","check")</f>
        <v>ok</v>
      </c>
      <c r="K707" s="22" t="str">
        <f t="shared" ref="K707:K770" si="48">IF(F707="","",IF(ISNUMBER(MATCH(F707,$R$2:$R$53,0)),"ok","check"))</f>
        <v>ok</v>
      </c>
      <c r="L707" s="22" t="str">
        <f t="shared" ref="L707:L770" si="49">IF(G707="","",IF(ISNUMBER(MATCH(G707,$R$2:$R$53,0)),"ok","check"))</f>
        <v/>
      </c>
      <c r="M707" s="22" t="str">
        <f t="shared" ref="M707:M770" si="50">IF(H707="","missing",IF(ISNUMBER(MATCH(H707,$U$2:$U$9,0)),"ok","check"))</f>
        <v>ok</v>
      </c>
    </row>
    <row r="708" spans="1:13" x14ac:dyDescent="0.2">
      <c r="A708" s="37">
        <f>Tabelle1623[[#This Row],[Projektnummer]]</f>
        <v>4</v>
      </c>
      <c r="B708" s="37" t="str">
        <f>Tabelle1623[[#This Row],[Sprache]]</f>
        <v>D</v>
      </c>
      <c r="C708" s="37">
        <f>Tabelle1623[[#This Row],[Fragenummer]]</f>
        <v>72</v>
      </c>
      <c r="D708" s="37">
        <f>Tabelle1623[[#This Row],[Nummerzusatz]]</f>
        <v>72</v>
      </c>
      <c r="E708" s="38" t="str">
        <f>Tabelle1623[[#This Row],[Kategorie]]</f>
        <v>Sport</v>
      </c>
      <c r="F708" s="38" t="str">
        <f>IF(Tabelle1623[[#This Row],[Unterkategorie_1]]="","",Tabelle1623[[#This Row],[Unterkategorie_1]])</f>
        <v>Jugend + Sport</v>
      </c>
      <c r="G708" s="38" t="str">
        <f>IF(Tabelle1623[[#This Row],[Unterkategorie_2]]="","",Tabelle1623[[#This Row],[Unterkategorie_2]])</f>
        <v/>
      </c>
      <c r="H708" s="38" t="str">
        <f>Tabelle1623[[#This Row],[Frageart]]</f>
        <v>Information</v>
      </c>
      <c r="J708" s="22" t="str">
        <f t="shared" si="47"/>
        <v>ok</v>
      </c>
      <c r="K708" s="22" t="str">
        <f t="shared" si="48"/>
        <v>ok</v>
      </c>
      <c r="L708" s="22" t="str">
        <f t="shared" si="49"/>
        <v/>
      </c>
      <c r="M708" s="22" t="str">
        <f t="shared" si="50"/>
        <v>ok</v>
      </c>
    </row>
    <row r="709" spans="1:13" x14ac:dyDescent="0.2">
      <c r="A709" s="37">
        <f>Tabelle1623[[#This Row],[Projektnummer]]</f>
        <v>4</v>
      </c>
      <c r="B709" s="37" t="str">
        <f>Tabelle1623[[#This Row],[Sprache]]</f>
        <v>D</v>
      </c>
      <c r="C709" s="37">
        <f>Tabelle1623[[#This Row],[Fragenummer]]</f>
        <v>73</v>
      </c>
      <c r="D709" s="37">
        <f>Tabelle1623[[#This Row],[Nummerzusatz]]</f>
        <v>73</v>
      </c>
      <c r="E709" s="38" t="str">
        <f>Tabelle1623[[#This Row],[Kategorie]]</f>
        <v>Sport</v>
      </c>
      <c r="F709" s="38" t="str">
        <f>IF(Tabelle1623[[#This Row],[Unterkategorie_1]]="","",Tabelle1623[[#This Row],[Unterkategorie_1]])</f>
        <v>Jugend + Sport</v>
      </c>
      <c r="G709" s="38" t="str">
        <f>IF(Tabelle1623[[#This Row],[Unterkategorie_2]]="","",Tabelle1623[[#This Row],[Unterkategorie_2]])</f>
        <v/>
      </c>
      <c r="H709" s="38" t="str">
        <f>Tabelle1623[[#This Row],[Frageart]]</f>
        <v>Information</v>
      </c>
      <c r="J709" s="22" t="str">
        <f t="shared" si="47"/>
        <v>ok</v>
      </c>
      <c r="K709" s="22" t="str">
        <f t="shared" si="48"/>
        <v>ok</v>
      </c>
      <c r="L709" s="22" t="str">
        <f t="shared" si="49"/>
        <v/>
      </c>
      <c r="M709" s="22" t="str">
        <f t="shared" si="50"/>
        <v>ok</v>
      </c>
    </row>
    <row r="710" spans="1:13" x14ac:dyDescent="0.2">
      <c r="A710" s="37">
        <f>Tabelle1623[[#This Row],[Projektnummer]]</f>
        <v>4</v>
      </c>
      <c r="B710" s="37" t="str">
        <f>Tabelle1623[[#This Row],[Sprache]]</f>
        <v>D</v>
      </c>
      <c r="C710" s="37">
        <f>Tabelle1623[[#This Row],[Fragenummer]]</f>
        <v>74</v>
      </c>
      <c r="D710" s="37" t="str">
        <f>Tabelle1623[[#This Row],[Nummerzusatz]]</f>
        <v>74a</v>
      </c>
      <c r="E710" s="38" t="str">
        <f>Tabelle1623[[#This Row],[Kategorie]]</f>
        <v>Sport</v>
      </c>
      <c r="F710" s="38" t="str">
        <f>IF(Tabelle1623[[#This Row],[Unterkategorie_1]]="","",Tabelle1623[[#This Row],[Unterkategorie_1]])</f>
        <v>Jugend + Sport</v>
      </c>
      <c r="G710" s="38" t="str">
        <f>IF(Tabelle1623[[#This Row],[Unterkategorie_2]]="","",Tabelle1623[[#This Row],[Unterkategorie_2]])</f>
        <v/>
      </c>
      <c r="H710" s="38" t="str">
        <f>Tabelle1623[[#This Row],[Frageart]]</f>
        <v>Stärkegrad</v>
      </c>
      <c r="J710" s="22" t="str">
        <f t="shared" si="47"/>
        <v>ok</v>
      </c>
      <c r="K710" s="22" t="str">
        <f t="shared" si="48"/>
        <v>ok</v>
      </c>
      <c r="L710" s="22" t="str">
        <f t="shared" si="49"/>
        <v/>
      </c>
      <c r="M710" s="22" t="str">
        <f t="shared" si="50"/>
        <v>ok</v>
      </c>
    </row>
    <row r="711" spans="1:13" x14ac:dyDescent="0.2">
      <c r="A711" s="37">
        <f>Tabelle1623[[#This Row],[Projektnummer]]</f>
        <v>4</v>
      </c>
      <c r="B711" s="37" t="str">
        <f>Tabelle1623[[#This Row],[Sprache]]</f>
        <v>D</v>
      </c>
      <c r="C711" s="37">
        <f>Tabelle1623[[#This Row],[Fragenummer]]</f>
        <v>74</v>
      </c>
      <c r="D711" s="37" t="str">
        <f>Tabelle1623[[#This Row],[Nummerzusatz]]</f>
        <v>74b</v>
      </c>
      <c r="E711" s="38" t="str">
        <f>Tabelle1623[[#This Row],[Kategorie]]</f>
        <v>Sport</v>
      </c>
      <c r="F711" s="38" t="str">
        <f>IF(Tabelle1623[[#This Row],[Unterkategorie_1]]="","",Tabelle1623[[#This Row],[Unterkategorie_1]])</f>
        <v>Jugend + Sport</v>
      </c>
      <c r="G711" s="38" t="str">
        <f>IF(Tabelle1623[[#This Row],[Unterkategorie_2]]="","",Tabelle1623[[#This Row],[Unterkategorie_2]])</f>
        <v/>
      </c>
      <c r="H711" s="38" t="str">
        <f>Tabelle1623[[#This Row],[Frageart]]</f>
        <v>Stärkegrad</v>
      </c>
      <c r="J711" s="22" t="str">
        <f t="shared" si="47"/>
        <v>ok</v>
      </c>
      <c r="K711" s="22" t="str">
        <f t="shared" si="48"/>
        <v>ok</v>
      </c>
      <c r="L711" s="22" t="str">
        <f t="shared" si="49"/>
        <v/>
      </c>
      <c r="M711" s="22" t="str">
        <f t="shared" si="50"/>
        <v>ok</v>
      </c>
    </row>
    <row r="712" spans="1:13" x14ac:dyDescent="0.2">
      <c r="A712" s="37">
        <f>Tabelle1623[[#This Row],[Projektnummer]]</f>
        <v>4</v>
      </c>
      <c r="B712" s="37" t="str">
        <f>Tabelle1623[[#This Row],[Sprache]]</f>
        <v>D</v>
      </c>
      <c r="C712" s="37">
        <f>Tabelle1623[[#This Row],[Fragenummer]]</f>
        <v>74</v>
      </c>
      <c r="D712" s="37" t="str">
        <f>Tabelle1623[[#This Row],[Nummerzusatz]]</f>
        <v>74c</v>
      </c>
      <c r="E712" s="38" t="str">
        <f>Tabelle1623[[#This Row],[Kategorie]]</f>
        <v>Sport</v>
      </c>
      <c r="F712" s="38" t="str">
        <f>IF(Tabelle1623[[#This Row],[Unterkategorie_1]]="","",Tabelle1623[[#This Row],[Unterkategorie_1]])</f>
        <v>Jugend + Sport</v>
      </c>
      <c r="G712" s="38" t="str">
        <f>IF(Tabelle1623[[#This Row],[Unterkategorie_2]]="","",Tabelle1623[[#This Row],[Unterkategorie_2]])</f>
        <v/>
      </c>
      <c r="H712" s="38" t="str">
        <f>Tabelle1623[[#This Row],[Frageart]]</f>
        <v>Stärkegrad</v>
      </c>
      <c r="J712" s="22" t="str">
        <f t="shared" si="47"/>
        <v>ok</v>
      </c>
      <c r="K712" s="22" t="str">
        <f t="shared" si="48"/>
        <v>ok</v>
      </c>
      <c r="L712" s="22" t="str">
        <f t="shared" si="49"/>
        <v/>
      </c>
      <c r="M712" s="22" t="str">
        <f t="shared" si="50"/>
        <v>ok</v>
      </c>
    </row>
    <row r="713" spans="1:13" x14ac:dyDescent="0.2">
      <c r="A713" s="37">
        <f>Tabelle1623[[#This Row],[Projektnummer]]</f>
        <v>4</v>
      </c>
      <c r="B713" s="37" t="str">
        <f>Tabelle1623[[#This Row],[Sprache]]</f>
        <v>D</v>
      </c>
      <c r="C713" s="37">
        <f>Tabelle1623[[#This Row],[Fragenummer]]</f>
        <v>74</v>
      </c>
      <c r="D713" s="37" t="str">
        <f>Tabelle1623[[#This Row],[Nummerzusatz]]</f>
        <v>74d</v>
      </c>
      <c r="E713" s="38" t="str">
        <f>Tabelle1623[[#This Row],[Kategorie]]</f>
        <v>Sport</v>
      </c>
      <c r="F713" s="38" t="str">
        <f>IF(Tabelle1623[[#This Row],[Unterkategorie_1]]="","",Tabelle1623[[#This Row],[Unterkategorie_1]])</f>
        <v>Jugend + Sport</v>
      </c>
      <c r="G713" s="38" t="str">
        <f>IF(Tabelle1623[[#This Row],[Unterkategorie_2]]="","",Tabelle1623[[#This Row],[Unterkategorie_2]])</f>
        <v/>
      </c>
      <c r="H713" s="38" t="str">
        <f>Tabelle1623[[#This Row],[Frageart]]</f>
        <v>Stärkegrad</v>
      </c>
      <c r="J713" s="22" t="str">
        <f t="shared" si="47"/>
        <v>ok</v>
      </c>
      <c r="K713" s="22" t="str">
        <f t="shared" si="48"/>
        <v>ok</v>
      </c>
      <c r="L713" s="22" t="str">
        <f t="shared" si="49"/>
        <v/>
      </c>
      <c r="M713" s="22" t="str">
        <f t="shared" si="50"/>
        <v>ok</v>
      </c>
    </row>
    <row r="714" spans="1:13" x14ac:dyDescent="0.2">
      <c r="A714" s="37">
        <f>Tabelle1623[[#This Row],[Projektnummer]]</f>
        <v>4</v>
      </c>
      <c r="B714" s="37" t="str">
        <f>Tabelle1623[[#This Row],[Sprache]]</f>
        <v>D</v>
      </c>
      <c r="C714" s="37">
        <f>Tabelle1623[[#This Row],[Fragenummer]]</f>
        <v>74</v>
      </c>
      <c r="D714" s="37" t="str">
        <f>Tabelle1623[[#This Row],[Nummerzusatz]]</f>
        <v>74e</v>
      </c>
      <c r="E714" s="38" t="str">
        <f>Tabelle1623[[#This Row],[Kategorie]]</f>
        <v>Sport</v>
      </c>
      <c r="F714" s="38" t="str">
        <f>IF(Tabelle1623[[#This Row],[Unterkategorie_1]]="","",Tabelle1623[[#This Row],[Unterkategorie_1]])</f>
        <v>Jugend + Sport</v>
      </c>
      <c r="G714" s="38" t="str">
        <f>IF(Tabelle1623[[#This Row],[Unterkategorie_2]]="","",Tabelle1623[[#This Row],[Unterkategorie_2]])</f>
        <v/>
      </c>
      <c r="H714" s="38" t="str">
        <f>Tabelle1623[[#This Row],[Frageart]]</f>
        <v>Stärkegrad</v>
      </c>
      <c r="J714" s="22" t="str">
        <f t="shared" si="47"/>
        <v>ok</v>
      </c>
      <c r="K714" s="22" t="str">
        <f t="shared" si="48"/>
        <v>ok</v>
      </c>
      <c r="L714" s="22" t="str">
        <f t="shared" si="49"/>
        <v/>
      </c>
      <c r="M714" s="22" t="str">
        <f t="shared" si="50"/>
        <v>ok</v>
      </c>
    </row>
    <row r="715" spans="1:13" x14ac:dyDescent="0.2">
      <c r="A715" s="37">
        <f>Tabelle1623[[#This Row],[Projektnummer]]</f>
        <v>4</v>
      </c>
      <c r="B715" s="37" t="str">
        <f>Tabelle1623[[#This Row],[Sprache]]</f>
        <v>D</v>
      </c>
      <c r="C715" s="37">
        <f>Tabelle1623[[#This Row],[Fragenummer]]</f>
        <v>74</v>
      </c>
      <c r="D715" s="37" t="str">
        <f>Tabelle1623[[#This Row],[Nummerzusatz]]</f>
        <v>74f</v>
      </c>
      <c r="E715" s="38" t="str">
        <f>Tabelle1623[[#This Row],[Kategorie]]</f>
        <v>Sport</v>
      </c>
      <c r="F715" s="38" t="str">
        <f>IF(Tabelle1623[[#This Row],[Unterkategorie_1]]="","",Tabelle1623[[#This Row],[Unterkategorie_1]])</f>
        <v>Jugend + Sport</v>
      </c>
      <c r="G715" s="38" t="str">
        <f>IF(Tabelle1623[[#This Row],[Unterkategorie_2]]="","",Tabelle1623[[#This Row],[Unterkategorie_2]])</f>
        <v/>
      </c>
      <c r="H715" s="38" t="str">
        <f>Tabelle1623[[#This Row],[Frageart]]</f>
        <v>Stärkegrad</v>
      </c>
      <c r="J715" s="22" t="str">
        <f t="shared" si="47"/>
        <v>ok</v>
      </c>
      <c r="K715" s="22" t="str">
        <f t="shared" si="48"/>
        <v>ok</v>
      </c>
      <c r="L715" s="22" t="str">
        <f t="shared" si="49"/>
        <v/>
      </c>
      <c r="M715" s="22" t="str">
        <f t="shared" si="50"/>
        <v>ok</v>
      </c>
    </row>
    <row r="716" spans="1:13" x14ac:dyDescent="0.2">
      <c r="A716" s="37">
        <f>Tabelle1623[[#This Row],[Projektnummer]]</f>
        <v>4</v>
      </c>
      <c r="B716" s="37" t="str">
        <f>Tabelle1623[[#This Row],[Sprache]]</f>
        <v>D</v>
      </c>
      <c r="C716" s="37">
        <f>Tabelle1623[[#This Row],[Fragenummer]]</f>
        <v>74</v>
      </c>
      <c r="D716" s="37" t="str">
        <f>Tabelle1623[[#This Row],[Nummerzusatz]]</f>
        <v>74g</v>
      </c>
      <c r="E716" s="38" t="str">
        <f>Tabelle1623[[#This Row],[Kategorie]]</f>
        <v>Sport</v>
      </c>
      <c r="F716" s="38" t="str">
        <f>IF(Tabelle1623[[#This Row],[Unterkategorie_1]]="","",Tabelle1623[[#This Row],[Unterkategorie_1]])</f>
        <v>Jugend + Sport</v>
      </c>
      <c r="G716" s="38" t="str">
        <f>IF(Tabelle1623[[#This Row],[Unterkategorie_2]]="","",Tabelle1623[[#This Row],[Unterkategorie_2]])</f>
        <v/>
      </c>
      <c r="H716" s="38" t="str">
        <f>Tabelle1623[[#This Row],[Frageart]]</f>
        <v>Stärkegrad</v>
      </c>
      <c r="J716" s="22" t="str">
        <f t="shared" si="47"/>
        <v>ok</v>
      </c>
      <c r="K716" s="22" t="str">
        <f t="shared" si="48"/>
        <v>ok</v>
      </c>
      <c r="L716" s="22" t="str">
        <f t="shared" si="49"/>
        <v/>
      </c>
      <c r="M716" s="22" t="str">
        <f t="shared" si="50"/>
        <v>ok</v>
      </c>
    </row>
    <row r="717" spans="1:13" x14ac:dyDescent="0.2">
      <c r="A717" s="37">
        <f>Tabelle1623[[#This Row],[Projektnummer]]</f>
        <v>4</v>
      </c>
      <c r="B717" s="37" t="str">
        <f>Tabelle1623[[#This Row],[Sprache]]</f>
        <v>D</v>
      </c>
      <c r="C717" s="37">
        <f>Tabelle1623[[#This Row],[Fragenummer]]</f>
        <v>74</v>
      </c>
      <c r="D717" s="37" t="str">
        <f>Tabelle1623[[#This Row],[Nummerzusatz]]</f>
        <v>74h</v>
      </c>
      <c r="E717" s="38" t="str">
        <f>Tabelle1623[[#This Row],[Kategorie]]</f>
        <v>Sport</v>
      </c>
      <c r="F717" s="38" t="str">
        <f>IF(Tabelle1623[[#This Row],[Unterkategorie_1]]="","",Tabelle1623[[#This Row],[Unterkategorie_1]])</f>
        <v>Jugend + Sport</v>
      </c>
      <c r="G717" s="38" t="str">
        <f>IF(Tabelle1623[[#This Row],[Unterkategorie_2]]="","",Tabelle1623[[#This Row],[Unterkategorie_2]])</f>
        <v/>
      </c>
      <c r="H717" s="38" t="str">
        <f>Tabelle1623[[#This Row],[Frageart]]</f>
        <v>Stärkegrad</v>
      </c>
      <c r="J717" s="22" t="str">
        <f t="shared" si="47"/>
        <v>ok</v>
      </c>
      <c r="K717" s="22" t="str">
        <f t="shared" si="48"/>
        <v>ok</v>
      </c>
      <c r="L717" s="22" t="str">
        <f t="shared" si="49"/>
        <v/>
      </c>
      <c r="M717" s="22" t="str">
        <f t="shared" si="50"/>
        <v>ok</v>
      </c>
    </row>
    <row r="718" spans="1:13" x14ac:dyDescent="0.2">
      <c r="A718" s="37">
        <f>Tabelle1623[[#This Row],[Projektnummer]]</f>
        <v>4</v>
      </c>
      <c r="B718" s="37" t="str">
        <f>Tabelle1623[[#This Row],[Sprache]]</f>
        <v>D</v>
      </c>
      <c r="C718" s="37">
        <f>Tabelle1623[[#This Row],[Fragenummer]]</f>
        <v>74</v>
      </c>
      <c r="D718" s="37" t="str">
        <f>Tabelle1623[[#This Row],[Nummerzusatz]]</f>
        <v>74i</v>
      </c>
      <c r="E718" s="38" t="str">
        <f>Tabelle1623[[#This Row],[Kategorie]]</f>
        <v>Sport</v>
      </c>
      <c r="F718" s="38" t="str">
        <f>IF(Tabelle1623[[#This Row],[Unterkategorie_1]]="","",Tabelle1623[[#This Row],[Unterkategorie_1]])</f>
        <v>Jugend + Sport</v>
      </c>
      <c r="G718" s="38" t="str">
        <f>IF(Tabelle1623[[#This Row],[Unterkategorie_2]]="","",Tabelle1623[[#This Row],[Unterkategorie_2]])</f>
        <v/>
      </c>
      <c r="H718" s="38" t="str">
        <f>Tabelle1623[[#This Row],[Frageart]]</f>
        <v>Stärkegrad</v>
      </c>
      <c r="J718" s="22" t="str">
        <f t="shared" si="47"/>
        <v>ok</v>
      </c>
      <c r="K718" s="22" t="str">
        <f t="shared" si="48"/>
        <v>ok</v>
      </c>
      <c r="L718" s="22" t="str">
        <f t="shared" si="49"/>
        <v/>
      </c>
      <c r="M718" s="22" t="str">
        <f t="shared" si="50"/>
        <v>ok</v>
      </c>
    </row>
    <row r="719" spans="1:13" x14ac:dyDescent="0.2">
      <c r="A719" s="37">
        <f>Tabelle1623[[#This Row],[Projektnummer]]</f>
        <v>4</v>
      </c>
      <c r="B719" s="37" t="str">
        <f>Tabelle1623[[#This Row],[Sprache]]</f>
        <v>D</v>
      </c>
      <c r="C719" s="37">
        <f>Tabelle1623[[#This Row],[Fragenummer]]</f>
        <v>75</v>
      </c>
      <c r="D719" s="37">
        <f>Tabelle1623[[#This Row],[Nummerzusatz]]</f>
        <v>75</v>
      </c>
      <c r="E719" s="38" t="str">
        <f>Tabelle1623[[#This Row],[Kategorie]]</f>
        <v>Sport</v>
      </c>
      <c r="F719" s="38" t="str">
        <f>IF(Tabelle1623[[#This Row],[Unterkategorie_1]]="","",Tabelle1623[[#This Row],[Unterkategorie_1]])</f>
        <v>Jugend + Sport</v>
      </c>
      <c r="G719" s="38" t="str">
        <f>IF(Tabelle1623[[#This Row],[Unterkategorie_2]]="","",Tabelle1623[[#This Row],[Unterkategorie_2]])</f>
        <v/>
      </c>
      <c r="H719" s="38" t="str">
        <f>Tabelle1623[[#This Row],[Frageart]]</f>
        <v>Information</v>
      </c>
      <c r="J719" s="22" t="str">
        <f t="shared" si="47"/>
        <v>ok</v>
      </c>
      <c r="K719" s="22" t="str">
        <f t="shared" si="48"/>
        <v>ok</v>
      </c>
      <c r="L719" s="22" t="str">
        <f t="shared" si="49"/>
        <v/>
      </c>
      <c r="M719" s="22" t="str">
        <f t="shared" si="50"/>
        <v>ok</v>
      </c>
    </row>
    <row r="720" spans="1:13" x14ac:dyDescent="0.2">
      <c r="A720" s="37">
        <f>Tabelle1623[[#This Row],[Projektnummer]]</f>
        <v>4</v>
      </c>
      <c r="B720" s="37" t="str">
        <f>Tabelle1623[[#This Row],[Sprache]]</f>
        <v>D</v>
      </c>
      <c r="C720" s="37">
        <f>Tabelle1623[[#This Row],[Fragenummer]]</f>
        <v>76</v>
      </c>
      <c r="D720" s="37">
        <f>Tabelle1623[[#This Row],[Nummerzusatz]]</f>
        <v>76</v>
      </c>
      <c r="E720" s="38" t="str">
        <f>Tabelle1623[[#This Row],[Kategorie]]</f>
        <v>Sport</v>
      </c>
      <c r="F720" s="38" t="str">
        <f>IF(Tabelle1623[[#This Row],[Unterkategorie_1]]="","",Tabelle1623[[#This Row],[Unterkategorie_1]])</f>
        <v>Jugend + Sport</v>
      </c>
      <c r="G720" s="38" t="str">
        <f>IF(Tabelle1623[[#This Row],[Unterkategorie_2]]="","",Tabelle1623[[#This Row],[Unterkategorie_2]])</f>
        <v/>
      </c>
      <c r="H720" s="38" t="str">
        <f>Tabelle1623[[#This Row],[Frageart]]</f>
        <v>Einstellung</v>
      </c>
      <c r="J720" s="22" t="str">
        <f t="shared" si="47"/>
        <v>ok</v>
      </c>
      <c r="K720" s="22" t="str">
        <f t="shared" si="48"/>
        <v>ok</v>
      </c>
      <c r="L720" s="22" t="str">
        <f t="shared" si="49"/>
        <v/>
      </c>
      <c r="M720" s="22" t="str">
        <f t="shared" si="50"/>
        <v>ok</v>
      </c>
    </row>
    <row r="721" spans="1:13" x14ac:dyDescent="0.2">
      <c r="A721" s="37">
        <f>Tabelle1623[[#This Row],[Projektnummer]]</f>
        <v>4</v>
      </c>
      <c r="B721" s="37" t="str">
        <f>Tabelle1623[[#This Row],[Sprache]]</f>
        <v>D</v>
      </c>
      <c r="C721" s="37">
        <f>Tabelle1623[[#This Row],[Fragenummer]]</f>
        <v>77</v>
      </c>
      <c r="D721" s="37">
        <f>Tabelle1623[[#This Row],[Nummerzusatz]]</f>
        <v>77</v>
      </c>
      <c r="E721" s="38" t="str">
        <f>Tabelle1623[[#This Row],[Kategorie]]</f>
        <v>Sport</v>
      </c>
      <c r="F721" s="38" t="str">
        <f>IF(Tabelle1623[[#This Row],[Unterkategorie_1]]="","",Tabelle1623[[#This Row],[Unterkategorie_1]])</f>
        <v>Jugend + Sport</v>
      </c>
      <c r="G721" s="38" t="str">
        <f>IF(Tabelle1623[[#This Row],[Unterkategorie_2]]="","",Tabelle1623[[#This Row],[Unterkategorie_2]])</f>
        <v/>
      </c>
      <c r="H721" s="38" t="str">
        <f>Tabelle1623[[#This Row],[Frageart]]</f>
        <v>Information</v>
      </c>
      <c r="J721" s="22" t="str">
        <f t="shared" si="47"/>
        <v>ok</v>
      </c>
      <c r="K721" s="22" t="str">
        <f t="shared" si="48"/>
        <v>ok</v>
      </c>
      <c r="L721" s="22" t="str">
        <f t="shared" si="49"/>
        <v/>
      </c>
      <c r="M721" s="22" t="str">
        <f t="shared" si="50"/>
        <v>ok</v>
      </c>
    </row>
    <row r="722" spans="1:13" x14ac:dyDescent="0.2">
      <c r="A722" s="37">
        <f>Tabelle1623[[#This Row],[Projektnummer]]</f>
        <v>4</v>
      </c>
      <c r="B722" s="37" t="str">
        <f>Tabelle1623[[#This Row],[Sprache]]</f>
        <v>D</v>
      </c>
      <c r="C722" s="37">
        <f>Tabelle1623[[#This Row],[Fragenummer]]</f>
        <v>78</v>
      </c>
      <c r="D722" s="37">
        <f>Tabelle1623[[#This Row],[Nummerzusatz]]</f>
        <v>78</v>
      </c>
      <c r="E722" s="38" t="str">
        <f>Tabelle1623[[#This Row],[Kategorie]]</f>
        <v>Sport</v>
      </c>
      <c r="F722" s="38" t="str">
        <f>IF(Tabelle1623[[#This Row],[Unterkategorie_1]]="","",Tabelle1623[[#This Row],[Unterkategorie_1]])</f>
        <v>Sportveranstaltungen</v>
      </c>
      <c r="G722" s="38" t="str">
        <f>IF(Tabelle1623[[#This Row],[Unterkategorie_2]]="","",Tabelle1623[[#This Row],[Unterkategorie_2]])</f>
        <v/>
      </c>
      <c r="H722" s="38" t="str">
        <f>Tabelle1623[[#This Row],[Frageart]]</f>
        <v>Häufigkeit</v>
      </c>
      <c r="J722" s="22" t="str">
        <f t="shared" si="47"/>
        <v>ok</v>
      </c>
      <c r="K722" s="22" t="str">
        <f t="shared" si="48"/>
        <v>ok</v>
      </c>
      <c r="L722" s="22" t="str">
        <f t="shared" si="49"/>
        <v/>
      </c>
      <c r="M722" s="22" t="str">
        <f t="shared" si="50"/>
        <v>ok</v>
      </c>
    </row>
    <row r="723" spans="1:13" x14ac:dyDescent="0.2">
      <c r="A723" s="37">
        <f>Tabelle1623[[#This Row],[Projektnummer]]</f>
        <v>4</v>
      </c>
      <c r="B723" s="37" t="str">
        <f>Tabelle1623[[#This Row],[Sprache]]</f>
        <v>D</v>
      </c>
      <c r="C723" s="37">
        <f>Tabelle1623[[#This Row],[Fragenummer]]</f>
        <v>79</v>
      </c>
      <c r="D723" s="37">
        <f>Tabelle1623[[#This Row],[Nummerzusatz]]</f>
        <v>79</v>
      </c>
      <c r="E723" s="38" t="str">
        <f>Tabelle1623[[#This Row],[Kategorie]]</f>
        <v>Sport</v>
      </c>
      <c r="F723" s="38" t="str">
        <f>IF(Tabelle1623[[#This Row],[Unterkategorie_1]]="","",Tabelle1623[[#This Row],[Unterkategorie_1]])</f>
        <v>Sportveranstaltungen</v>
      </c>
      <c r="G723" s="38" t="str">
        <f>IF(Tabelle1623[[#This Row],[Unterkategorie_2]]="","",Tabelle1623[[#This Row],[Unterkategorie_2]])</f>
        <v/>
      </c>
      <c r="H723" s="38" t="str">
        <f>Tabelle1623[[#This Row],[Frageart]]</f>
        <v>Häufigkeit</v>
      </c>
      <c r="J723" s="22" t="str">
        <f t="shared" si="47"/>
        <v>ok</v>
      </c>
      <c r="K723" s="22" t="str">
        <f t="shared" si="48"/>
        <v>ok</v>
      </c>
      <c r="L723" s="22" t="str">
        <f t="shared" si="49"/>
        <v/>
      </c>
      <c r="M723" s="22" t="str">
        <f t="shared" si="50"/>
        <v>ok</v>
      </c>
    </row>
    <row r="724" spans="1:13" x14ac:dyDescent="0.2">
      <c r="A724" s="37">
        <f>Tabelle1623[[#This Row],[Projektnummer]]</f>
        <v>4</v>
      </c>
      <c r="B724" s="37" t="str">
        <f>Tabelle1623[[#This Row],[Sprache]]</f>
        <v>D</v>
      </c>
      <c r="C724" s="37">
        <f>Tabelle1623[[#This Row],[Fragenummer]]</f>
        <v>80</v>
      </c>
      <c r="D724" s="37">
        <f>Tabelle1623[[#This Row],[Nummerzusatz]]</f>
        <v>80</v>
      </c>
      <c r="E724" s="38" t="str">
        <f>Tabelle1623[[#This Row],[Kategorie]]</f>
        <v>Sport</v>
      </c>
      <c r="F724" s="38" t="str">
        <f>IF(Tabelle1623[[#This Row],[Unterkategorie_1]]="","",Tabelle1623[[#This Row],[Unterkategorie_1]])</f>
        <v>Sportveranstaltungen</v>
      </c>
      <c r="G724" s="38" t="str">
        <f>IF(Tabelle1623[[#This Row],[Unterkategorie_2]]="","",Tabelle1623[[#This Row],[Unterkategorie_2]])</f>
        <v/>
      </c>
      <c r="H724" s="38" t="str">
        <f>Tabelle1623[[#This Row],[Frageart]]</f>
        <v>Information</v>
      </c>
      <c r="J724" s="22" t="str">
        <f t="shared" si="47"/>
        <v>ok</v>
      </c>
      <c r="K724" s="22" t="str">
        <f t="shared" si="48"/>
        <v>ok</v>
      </c>
      <c r="L724" s="22" t="str">
        <f t="shared" si="49"/>
        <v/>
      </c>
      <c r="M724" s="22" t="str">
        <f t="shared" si="50"/>
        <v>ok</v>
      </c>
    </row>
    <row r="725" spans="1:13" x14ac:dyDescent="0.2">
      <c r="A725" s="37">
        <f>Tabelle1623[[#This Row],[Projektnummer]]</f>
        <v>4</v>
      </c>
      <c r="B725" s="37" t="str">
        <f>Tabelle1623[[#This Row],[Sprache]]</f>
        <v>D</v>
      </c>
      <c r="C725" s="37">
        <f>Tabelle1623[[#This Row],[Fragenummer]]</f>
        <v>81</v>
      </c>
      <c r="D725" s="37">
        <f>Tabelle1623[[#This Row],[Nummerzusatz]]</f>
        <v>81</v>
      </c>
      <c r="E725" s="38" t="str">
        <f>Tabelle1623[[#This Row],[Kategorie]]</f>
        <v>Sport</v>
      </c>
      <c r="F725" s="38" t="str">
        <f>IF(Tabelle1623[[#This Row],[Unterkategorie_1]]="","",Tabelle1623[[#This Row],[Unterkategorie_1]])</f>
        <v>Sportveranstaltungen</v>
      </c>
      <c r="G725" s="38" t="str">
        <f>IF(Tabelle1623[[#This Row],[Unterkategorie_2]]="","",Tabelle1623[[#This Row],[Unterkategorie_2]])</f>
        <v/>
      </c>
      <c r="H725" s="38" t="str">
        <f>Tabelle1623[[#This Row],[Frageart]]</f>
        <v>Einstellung</v>
      </c>
      <c r="J725" s="22" t="str">
        <f t="shared" si="47"/>
        <v>ok</v>
      </c>
      <c r="K725" s="22" t="str">
        <f t="shared" si="48"/>
        <v>ok</v>
      </c>
      <c r="L725" s="22" t="str">
        <f t="shared" si="49"/>
        <v/>
      </c>
      <c r="M725" s="22" t="str">
        <f t="shared" si="50"/>
        <v>ok</v>
      </c>
    </row>
    <row r="726" spans="1:13" x14ac:dyDescent="0.2">
      <c r="A726" s="37">
        <f>Tabelle1623[[#This Row],[Projektnummer]]</f>
        <v>4</v>
      </c>
      <c r="B726" s="37" t="str">
        <f>Tabelle1623[[#This Row],[Sprache]]</f>
        <v>D</v>
      </c>
      <c r="C726" s="37">
        <f>Tabelle1623[[#This Row],[Fragenummer]]</f>
        <v>82</v>
      </c>
      <c r="D726" s="37" t="str">
        <f>Tabelle1623[[#This Row],[Nummerzusatz]]</f>
        <v>82a</v>
      </c>
      <c r="E726" s="38" t="str">
        <f>Tabelle1623[[#This Row],[Kategorie]]</f>
        <v>Bildung</v>
      </c>
      <c r="F726" s="38" t="str">
        <f>IF(Tabelle1623[[#This Row],[Unterkategorie_1]]="","",Tabelle1623[[#This Row],[Unterkategorie_1]])</f>
        <v>Schule</v>
      </c>
      <c r="G726" s="38" t="str">
        <f>IF(Tabelle1623[[#This Row],[Unterkategorie_2]]="","",Tabelle1623[[#This Row],[Unterkategorie_2]])</f>
        <v/>
      </c>
      <c r="H726" s="38" t="str">
        <f>Tabelle1623[[#This Row],[Frageart]]</f>
        <v>Information</v>
      </c>
      <c r="J726" s="22" t="str">
        <f t="shared" si="47"/>
        <v>ok</v>
      </c>
      <c r="K726" s="22" t="str">
        <f t="shared" si="48"/>
        <v>ok</v>
      </c>
      <c r="L726" s="22" t="str">
        <f t="shared" si="49"/>
        <v/>
      </c>
      <c r="M726" s="22" t="str">
        <f t="shared" si="50"/>
        <v>ok</v>
      </c>
    </row>
    <row r="727" spans="1:13" x14ac:dyDescent="0.2">
      <c r="A727" s="37">
        <f>Tabelle1623[[#This Row],[Projektnummer]]</f>
        <v>4</v>
      </c>
      <c r="B727" s="37" t="str">
        <f>Tabelle1623[[#This Row],[Sprache]]</f>
        <v>D</v>
      </c>
      <c r="C727" s="37">
        <f>Tabelle1623[[#This Row],[Fragenummer]]</f>
        <v>82</v>
      </c>
      <c r="D727" s="37" t="str">
        <f>Tabelle1623[[#This Row],[Nummerzusatz]]</f>
        <v>82b</v>
      </c>
      <c r="E727" s="38" t="str">
        <f>Tabelle1623[[#This Row],[Kategorie]]</f>
        <v>Bildung</v>
      </c>
      <c r="F727" s="38" t="str">
        <f>IF(Tabelle1623[[#This Row],[Unterkategorie_1]]="","",Tabelle1623[[#This Row],[Unterkategorie_1]])</f>
        <v>Schule</v>
      </c>
      <c r="G727" s="38" t="str">
        <f>IF(Tabelle1623[[#This Row],[Unterkategorie_2]]="","",Tabelle1623[[#This Row],[Unterkategorie_2]])</f>
        <v/>
      </c>
      <c r="H727" s="38" t="str">
        <f>Tabelle1623[[#This Row],[Frageart]]</f>
        <v>Information</v>
      </c>
      <c r="J727" s="22" t="str">
        <f t="shared" si="47"/>
        <v>ok</v>
      </c>
      <c r="K727" s="22" t="str">
        <f t="shared" si="48"/>
        <v>ok</v>
      </c>
      <c r="L727" s="22" t="str">
        <f t="shared" si="49"/>
        <v/>
      </c>
      <c r="M727" s="22" t="str">
        <f t="shared" si="50"/>
        <v>ok</v>
      </c>
    </row>
    <row r="728" spans="1:13" x14ac:dyDescent="0.2">
      <c r="A728" s="37">
        <f>Tabelle1623[[#This Row],[Projektnummer]]</f>
        <v>4</v>
      </c>
      <c r="B728" s="37" t="str">
        <f>Tabelle1623[[#This Row],[Sprache]]</f>
        <v>D</v>
      </c>
      <c r="C728" s="37">
        <f>Tabelle1623[[#This Row],[Fragenummer]]</f>
        <v>82</v>
      </c>
      <c r="D728" s="37" t="str">
        <f>Tabelle1623[[#This Row],[Nummerzusatz]]</f>
        <v>82c</v>
      </c>
      <c r="E728" s="38" t="str">
        <f>Tabelle1623[[#This Row],[Kategorie]]</f>
        <v>Bildung</v>
      </c>
      <c r="F728" s="38" t="str">
        <f>IF(Tabelle1623[[#This Row],[Unterkategorie_1]]="","",Tabelle1623[[#This Row],[Unterkategorie_1]])</f>
        <v>Schule</v>
      </c>
      <c r="G728" s="38" t="str">
        <f>IF(Tabelle1623[[#This Row],[Unterkategorie_2]]="","",Tabelle1623[[#This Row],[Unterkategorie_2]])</f>
        <v/>
      </c>
      <c r="H728" s="38" t="str">
        <f>Tabelle1623[[#This Row],[Frageart]]</f>
        <v>Information</v>
      </c>
      <c r="J728" s="22" t="str">
        <f t="shared" si="47"/>
        <v>ok</v>
      </c>
      <c r="K728" s="22" t="str">
        <f t="shared" si="48"/>
        <v>ok</v>
      </c>
      <c r="L728" s="22" t="str">
        <f t="shared" si="49"/>
        <v/>
      </c>
      <c r="M728" s="22" t="str">
        <f t="shared" si="50"/>
        <v>ok</v>
      </c>
    </row>
    <row r="729" spans="1:13" x14ac:dyDescent="0.2">
      <c r="A729" s="37">
        <f>Tabelle1623[[#This Row],[Projektnummer]]</f>
        <v>4</v>
      </c>
      <c r="B729" s="37" t="str">
        <f>Tabelle1623[[#This Row],[Sprache]]</f>
        <v>D</v>
      </c>
      <c r="C729" s="37">
        <f>Tabelle1623[[#This Row],[Fragenummer]]</f>
        <v>82</v>
      </c>
      <c r="D729" s="37" t="str">
        <f>Tabelle1623[[#This Row],[Nummerzusatz]]</f>
        <v>82d</v>
      </c>
      <c r="E729" s="38" t="str">
        <f>Tabelle1623[[#This Row],[Kategorie]]</f>
        <v>Bildung</v>
      </c>
      <c r="F729" s="38" t="str">
        <f>IF(Tabelle1623[[#This Row],[Unterkategorie_1]]="","",Tabelle1623[[#This Row],[Unterkategorie_1]])</f>
        <v>Schule</v>
      </c>
      <c r="G729" s="38" t="str">
        <f>IF(Tabelle1623[[#This Row],[Unterkategorie_2]]="","",Tabelle1623[[#This Row],[Unterkategorie_2]])</f>
        <v/>
      </c>
      <c r="H729" s="38" t="str">
        <f>Tabelle1623[[#This Row],[Frageart]]</f>
        <v>Information</v>
      </c>
      <c r="J729" s="22" t="str">
        <f t="shared" si="47"/>
        <v>ok</v>
      </c>
      <c r="K729" s="22" t="str">
        <f t="shared" si="48"/>
        <v>ok</v>
      </c>
      <c r="L729" s="22" t="str">
        <f t="shared" si="49"/>
        <v/>
      </c>
      <c r="M729" s="22" t="str">
        <f t="shared" si="50"/>
        <v>ok</v>
      </c>
    </row>
    <row r="730" spans="1:13" x14ac:dyDescent="0.2">
      <c r="A730" s="37">
        <f>Tabelle1623[[#This Row],[Projektnummer]]</f>
        <v>4</v>
      </c>
      <c r="B730" s="37" t="str">
        <f>Tabelle1623[[#This Row],[Sprache]]</f>
        <v>D</v>
      </c>
      <c r="C730" s="37">
        <f>Tabelle1623[[#This Row],[Fragenummer]]</f>
        <v>82</v>
      </c>
      <c r="D730" s="37" t="str">
        <f>Tabelle1623[[#This Row],[Nummerzusatz]]</f>
        <v>82e</v>
      </c>
      <c r="E730" s="38" t="str">
        <f>Tabelle1623[[#This Row],[Kategorie]]</f>
        <v>Bildung</v>
      </c>
      <c r="F730" s="38" t="str">
        <f>IF(Tabelle1623[[#This Row],[Unterkategorie_1]]="","",Tabelle1623[[#This Row],[Unterkategorie_1]])</f>
        <v>Schule</v>
      </c>
      <c r="G730" s="38" t="str">
        <f>IF(Tabelle1623[[#This Row],[Unterkategorie_2]]="","",Tabelle1623[[#This Row],[Unterkategorie_2]])</f>
        <v/>
      </c>
      <c r="H730" s="38" t="str">
        <f>Tabelle1623[[#This Row],[Frageart]]</f>
        <v>Information</v>
      </c>
      <c r="J730" s="22" t="str">
        <f t="shared" si="47"/>
        <v>ok</v>
      </c>
      <c r="K730" s="22" t="str">
        <f t="shared" si="48"/>
        <v>ok</v>
      </c>
      <c r="L730" s="22" t="str">
        <f t="shared" si="49"/>
        <v/>
      </c>
      <c r="M730" s="22" t="str">
        <f t="shared" si="50"/>
        <v>ok</v>
      </c>
    </row>
    <row r="731" spans="1:13" x14ac:dyDescent="0.2">
      <c r="A731" s="37">
        <f>Tabelle1623[[#This Row],[Projektnummer]]</f>
        <v>4</v>
      </c>
      <c r="B731" s="37" t="str">
        <f>Tabelle1623[[#This Row],[Sprache]]</f>
        <v>D</v>
      </c>
      <c r="C731" s="37">
        <f>Tabelle1623[[#This Row],[Fragenummer]]</f>
        <v>82</v>
      </c>
      <c r="D731" s="37" t="str">
        <f>Tabelle1623[[#This Row],[Nummerzusatz]]</f>
        <v>82f</v>
      </c>
      <c r="E731" s="38" t="str">
        <f>Tabelle1623[[#This Row],[Kategorie]]</f>
        <v>Bildung</v>
      </c>
      <c r="F731" s="38" t="str">
        <f>IF(Tabelle1623[[#This Row],[Unterkategorie_1]]="","",Tabelle1623[[#This Row],[Unterkategorie_1]])</f>
        <v>Schule</v>
      </c>
      <c r="G731" s="38" t="str">
        <f>IF(Tabelle1623[[#This Row],[Unterkategorie_2]]="","",Tabelle1623[[#This Row],[Unterkategorie_2]])</f>
        <v/>
      </c>
      <c r="H731" s="38" t="str">
        <f>Tabelle1623[[#This Row],[Frageart]]</f>
        <v>Information</v>
      </c>
      <c r="J731" s="22" t="str">
        <f t="shared" si="47"/>
        <v>ok</v>
      </c>
      <c r="K731" s="22" t="str">
        <f t="shared" si="48"/>
        <v>ok</v>
      </c>
      <c r="L731" s="22" t="str">
        <f t="shared" si="49"/>
        <v/>
      </c>
      <c r="M731" s="22" t="str">
        <f t="shared" si="50"/>
        <v>ok</v>
      </c>
    </row>
    <row r="732" spans="1:13" x14ac:dyDescent="0.2">
      <c r="A732" s="37">
        <f>Tabelle1623[[#This Row],[Projektnummer]]</f>
        <v>4</v>
      </c>
      <c r="B732" s="37" t="str">
        <f>Tabelle1623[[#This Row],[Sprache]]</f>
        <v>D</v>
      </c>
      <c r="C732" s="37">
        <f>Tabelle1623[[#This Row],[Fragenummer]]</f>
        <v>82</v>
      </c>
      <c r="D732" s="37" t="str">
        <f>Tabelle1623[[#This Row],[Nummerzusatz]]</f>
        <v>82g</v>
      </c>
      <c r="E732" s="38" t="str">
        <f>Tabelle1623[[#This Row],[Kategorie]]</f>
        <v>Bildung</v>
      </c>
      <c r="F732" s="38" t="str">
        <f>IF(Tabelle1623[[#This Row],[Unterkategorie_1]]="","",Tabelle1623[[#This Row],[Unterkategorie_1]])</f>
        <v>Schule</v>
      </c>
      <c r="G732" s="38" t="str">
        <f>IF(Tabelle1623[[#This Row],[Unterkategorie_2]]="","",Tabelle1623[[#This Row],[Unterkategorie_2]])</f>
        <v/>
      </c>
      <c r="H732" s="38" t="str">
        <f>Tabelle1623[[#This Row],[Frageart]]</f>
        <v>Information</v>
      </c>
      <c r="J732" s="22" t="str">
        <f t="shared" si="47"/>
        <v>ok</v>
      </c>
      <c r="K732" s="22" t="str">
        <f t="shared" si="48"/>
        <v>ok</v>
      </c>
      <c r="L732" s="22" t="str">
        <f t="shared" si="49"/>
        <v/>
      </c>
      <c r="M732" s="22" t="str">
        <f t="shared" si="50"/>
        <v>ok</v>
      </c>
    </row>
    <row r="733" spans="1:13" x14ac:dyDescent="0.2">
      <c r="A733" s="37">
        <f>Tabelle1623[[#This Row],[Projektnummer]]</f>
        <v>4</v>
      </c>
      <c r="B733" s="37" t="str">
        <f>Tabelle1623[[#This Row],[Sprache]]</f>
        <v>D</v>
      </c>
      <c r="C733" s="37">
        <f>Tabelle1623[[#This Row],[Fragenummer]]</f>
        <v>82</v>
      </c>
      <c r="D733" s="37" t="str">
        <f>Tabelle1623[[#This Row],[Nummerzusatz]]</f>
        <v>82h</v>
      </c>
      <c r="E733" s="38" t="str">
        <f>Tabelle1623[[#This Row],[Kategorie]]</f>
        <v>Bildung</v>
      </c>
      <c r="F733" s="38" t="str">
        <f>IF(Tabelle1623[[#This Row],[Unterkategorie_1]]="","",Tabelle1623[[#This Row],[Unterkategorie_1]])</f>
        <v>Schule</v>
      </c>
      <c r="G733" s="38" t="str">
        <f>IF(Tabelle1623[[#This Row],[Unterkategorie_2]]="","",Tabelle1623[[#This Row],[Unterkategorie_2]])</f>
        <v/>
      </c>
      <c r="H733" s="38" t="str">
        <f>Tabelle1623[[#This Row],[Frageart]]</f>
        <v>Information</v>
      </c>
      <c r="J733" s="22" t="str">
        <f t="shared" si="47"/>
        <v>ok</v>
      </c>
      <c r="K733" s="22" t="str">
        <f t="shared" si="48"/>
        <v>ok</v>
      </c>
      <c r="L733" s="22" t="str">
        <f t="shared" si="49"/>
        <v/>
      </c>
      <c r="M733" s="22" t="str">
        <f t="shared" si="50"/>
        <v>ok</v>
      </c>
    </row>
    <row r="734" spans="1:13" x14ac:dyDescent="0.2">
      <c r="A734" s="37">
        <f>Tabelle1623[[#This Row],[Projektnummer]]</f>
        <v>4</v>
      </c>
      <c r="B734" s="37" t="str">
        <f>Tabelle1623[[#This Row],[Sprache]]</f>
        <v>D</v>
      </c>
      <c r="C734" s="37">
        <f>Tabelle1623[[#This Row],[Fragenummer]]</f>
        <v>82</v>
      </c>
      <c r="D734" s="37" t="str">
        <f>Tabelle1623[[#This Row],[Nummerzusatz]]</f>
        <v>82i</v>
      </c>
      <c r="E734" s="38" t="str">
        <f>Tabelle1623[[#This Row],[Kategorie]]</f>
        <v>Bildung</v>
      </c>
      <c r="F734" s="38" t="str">
        <f>IF(Tabelle1623[[#This Row],[Unterkategorie_1]]="","",Tabelle1623[[#This Row],[Unterkategorie_1]])</f>
        <v>Schule</v>
      </c>
      <c r="G734" s="38" t="str">
        <f>IF(Tabelle1623[[#This Row],[Unterkategorie_2]]="","",Tabelle1623[[#This Row],[Unterkategorie_2]])</f>
        <v/>
      </c>
      <c r="H734" s="38" t="str">
        <f>Tabelle1623[[#This Row],[Frageart]]</f>
        <v>Information</v>
      </c>
      <c r="J734" s="22" t="str">
        <f t="shared" si="47"/>
        <v>ok</v>
      </c>
      <c r="K734" s="22" t="str">
        <f t="shared" si="48"/>
        <v>ok</v>
      </c>
      <c r="L734" s="22" t="str">
        <f t="shared" si="49"/>
        <v/>
      </c>
      <c r="M734" s="22" t="str">
        <f t="shared" si="50"/>
        <v>ok</v>
      </c>
    </row>
    <row r="735" spans="1:13" x14ac:dyDescent="0.2">
      <c r="A735" s="37">
        <f>Tabelle1623[[#This Row],[Projektnummer]]</f>
        <v>4</v>
      </c>
      <c r="B735" s="37" t="str">
        <f>Tabelle1623[[#This Row],[Sprache]]</f>
        <v>D</v>
      </c>
      <c r="C735" s="37">
        <f>Tabelle1623[[#This Row],[Fragenummer]]</f>
        <v>82</v>
      </c>
      <c r="D735" s="37" t="str">
        <f>Tabelle1623[[#This Row],[Nummerzusatz]]</f>
        <v>82j</v>
      </c>
      <c r="E735" s="38" t="str">
        <f>Tabelle1623[[#This Row],[Kategorie]]</f>
        <v>Bildung</v>
      </c>
      <c r="F735" s="38" t="str">
        <f>IF(Tabelle1623[[#This Row],[Unterkategorie_1]]="","",Tabelle1623[[#This Row],[Unterkategorie_1]])</f>
        <v>Schule</v>
      </c>
      <c r="G735" s="38" t="str">
        <f>IF(Tabelle1623[[#This Row],[Unterkategorie_2]]="","",Tabelle1623[[#This Row],[Unterkategorie_2]])</f>
        <v/>
      </c>
      <c r="H735" s="38" t="str">
        <f>Tabelle1623[[#This Row],[Frageart]]</f>
        <v>Information</v>
      </c>
      <c r="J735" s="22" t="str">
        <f t="shared" si="47"/>
        <v>ok</v>
      </c>
      <c r="K735" s="22" t="str">
        <f t="shared" si="48"/>
        <v>ok</v>
      </c>
      <c r="L735" s="22" t="str">
        <f t="shared" si="49"/>
        <v/>
      </c>
      <c r="M735" s="22" t="str">
        <f t="shared" si="50"/>
        <v>ok</v>
      </c>
    </row>
    <row r="736" spans="1:13" x14ac:dyDescent="0.2">
      <c r="A736" s="37">
        <f>Tabelle1623[[#This Row],[Projektnummer]]</f>
        <v>4</v>
      </c>
      <c r="B736" s="37" t="str">
        <f>Tabelle1623[[#This Row],[Sprache]]</f>
        <v>D</v>
      </c>
      <c r="C736" s="37">
        <f>Tabelle1623[[#This Row],[Fragenummer]]</f>
        <v>82</v>
      </c>
      <c r="D736" s="37" t="str">
        <f>Tabelle1623[[#This Row],[Nummerzusatz]]</f>
        <v>82k</v>
      </c>
      <c r="E736" s="38" t="str">
        <f>Tabelle1623[[#This Row],[Kategorie]]</f>
        <v>Bildung</v>
      </c>
      <c r="F736" s="38" t="str">
        <f>IF(Tabelle1623[[#This Row],[Unterkategorie_1]]="","",Tabelle1623[[#This Row],[Unterkategorie_1]])</f>
        <v>Schule</v>
      </c>
      <c r="G736" s="38" t="str">
        <f>IF(Tabelle1623[[#This Row],[Unterkategorie_2]]="","",Tabelle1623[[#This Row],[Unterkategorie_2]])</f>
        <v/>
      </c>
      <c r="H736" s="38" t="str">
        <f>Tabelle1623[[#This Row],[Frageart]]</f>
        <v>Information</v>
      </c>
      <c r="J736" s="22" t="str">
        <f t="shared" si="47"/>
        <v>ok</v>
      </c>
      <c r="K736" s="22" t="str">
        <f t="shared" si="48"/>
        <v>ok</v>
      </c>
      <c r="L736" s="22" t="str">
        <f t="shared" si="49"/>
        <v/>
      </c>
      <c r="M736" s="22" t="str">
        <f t="shared" si="50"/>
        <v>ok</v>
      </c>
    </row>
    <row r="737" spans="1:13" x14ac:dyDescent="0.2">
      <c r="A737" s="37">
        <f>Tabelle1623[[#This Row],[Projektnummer]]</f>
        <v>4</v>
      </c>
      <c r="B737" s="37" t="str">
        <f>Tabelle1623[[#This Row],[Sprache]]</f>
        <v>D</v>
      </c>
      <c r="C737" s="37">
        <f>Tabelle1623[[#This Row],[Fragenummer]]</f>
        <v>82</v>
      </c>
      <c r="D737" s="37" t="str">
        <f>Tabelle1623[[#This Row],[Nummerzusatz]]</f>
        <v>82l</v>
      </c>
      <c r="E737" s="38" t="str">
        <f>Tabelle1623[[#This Row],[Kategorie]]</f>
        <v>Bildung</v>
      </c>
      <c r="F737" s="38" t="str">
        <f>IF(Tabelle1623[[#This Row],[Unterkategorie_1]]="","",Tabelle1623[[#This Row],[Unterkategorie_1]])</f>
        <v>Schule</v>
      </c>
      <c r="G737" s="38" t="str">
        <f>IF(Tabelle1623[[#This Row],[Unterkategorie_2]]="","",Tabelle1623[[#This Row],[Unterkategorie_2]])</f>
        <v/>
      </c>
      <c r="H737" s="38" t="str">
        <f>Tabelle1623[[#This Row],[Frageart]]</f>
        <v>Information</v>
      </c>
      <c r="J737" s="22" t="str">
        <f t="shared" si="47"/>
        <v>ok</v>
      </c>
      <c r="K737" s="22" t="str">
        <f t="shared" si="48"/>
        <v>ok</v>
      </c>
      <c r="L737" s="22" t="str">
        <f t="shared" si="49"/>
        <v/>
      </c>
      <c r="M737" s="22" t="str">
        <f t="shared" si="50"/>
        <v>ok</v>
      </c>
    </row>
    <row r="738" spans="1:13" x14ac:dyDescent="0.2">
      <c r="A738" s="37">
        <f>Tabelle1623[[#This Row],[Projektnummer]]</f>
        <v>4</v>
      </c>
      <c r="B738" s="37" t="str">
        <f>Tabelle1623[[#This Row],[Sprache]]</f>
        <v>D</v>
      </c>
      <c r="C738" s="37">
        <f>Tabelle1623[[#This Row],[Fragenummer]]</f>
        <v>82</v>
      </c>
      <c r="D738" s="37" t="str">
        <f>Tabelle1623[[#This Row],[Nummerzusatz]]</f>
        <v>82m</v>
      </c>
      <c r="E738" s="38" t="str">
        <f>Tabelle1623[[#This Row],[Kategorie]]</f>
        <v>Bildung</v>
      </c>
      <c r="F738" s="38" t="str">
        <f>IF(Tabelle1623[[#This Row],[Unterkategorie_1]]="","",Tabelle1623[[#This Row],[Unterkategorie_1]])</f>
        <v>Schule</v>
      </c>
      <c r="G738" s="38" t="str">
        <f>IF(Tabelle1623[[#This Row],[Unterkategorie_2]]="","",Tabelle1623[[#This Row],[Unterkategorie_2]])</f>
        <v/>
      </c>
      <c r="H738" s="38" t="str">
        <f>Tabelle1623[[#This Row],[Frageart]]</f>
        <v>Information</v>
      </c>
      <c r="J738" s="22" t="str">
        <f t="shared" si="47"/>
        <v>ok</v>
      </c>
      <c r="K738" s="22" t="str">
        <f t="shared" si="48"/>
        <v>ok</v>
      </c>
      <c r="L738" s="22" t="str">
        <f t="shared" si="49"/>
        <v/>
      </c>
      <c r="M738" s="22" t="str">
        <f t="shared" si="50"/>
        <v>ok</v>
      </c>
    </row>
    <row r="739" spans="1:13" x14ac:dyDescent="0.2">
      <c r="A739" s="37">
        <f>Tabelle1623[[#This Row],[Projektnummer]]</f>
        <v>4</v>
      </c>
      <c r="B739" s="37" t="str">
        <f>Tabelle1623[[#This Row],[Sprache]]</f>
        <v>D</v>
      </c>
      <c r="C739" s="37">
        <f>Tabelle1623[[#This Row],[Fragenummer]]</f>
        <v>82</v>
      </c>
      <c r="D739" s="37" t="str">
        <f>Tabelle1623[[#This Row],[Nummerzusatz]]</f>
        <v>82n</v>
      </c>
      <c r="E739" s="38" t="str">
        <f>Tabelle1623[[#This Row],[Kategorie]]</f>
        <v>Bildung</v>
      </c>
      <c r="F739" s="38" t="str">
        <f>IF(Tabelle1623[[#This Row],[Unterkategorie_1]]="","",Tabelle1623[[#This Row],[Unterkategorie_1]])</f>
        <v>Schule</v>
      </c>
      <c r="G739" s="38" t="str">
        <f>IF(Tabelle1623[[#This Row],[Unterkategorie_2]]="","",Tabelle1623[[#This Row],[Unterkategorie_2]])</f>
        <v/>
      </c>
      <c r="H739" s="38" t="str">
        <f>Tabelle1623[[#This Row],[Frageart]]</f>
        <v>Information</v>
      </c>
      <c r="J739" s="22" t="str">
        <f t="shared" si="47"/>
        <v>ok</v>
      </c>
      <c r="K739" s="22" t="str">
        <f t="shared" si="48"/>
        <v>ok</v>
      </c>
      <c r="L739" s="22" t="str">
        <f t="shared" si="49"/>
        <v/>
      </c>
      <c r="M739" s="22" t="str">
        <f t="shared" si="50"/>
        <v>ok</v>
      </c>
    </row>
    <row r="740" spans="1:13" x14ac:dyDescent="0.2">
      <c r="A740" s="37">
        <f>Tabelle1623[[#This Row],[Projektnummer]]</f>
        <v>4</v>
      </c>
      <c r="B740" s="37" t="str">
        <f>Tabelle1623[[#This Row],[Sprache]]</f>
        <v>D</v>
      </c>
      <c r="C740" s="37">
        <f>Tabelle1623[[#This Row],[Fragenummer]]</f>
        <v>82</v>
      </c>
      <c r="D740" s="37" t="str">
        <f>Tabelle1623[[#This Row],[Nummerzusatz]]</f>
        <v>82o</v>
      </c>
      <c r="E740" s="38" t="str">
        <f>Tabelle1623[[#This Row],[Kategorie]]</f>
        <v>Bildung</v>
      </c>
      <c r="F740" s="38" t="str">
        <f>IF(Tabelle1623[[#This Row],[Unterkategorie_1]]="","",Tabelle1623[[#This Row],[Unterkategorie_1]])</f>
        <v>Schule</v>
      </c>
      <c r="G740" s="38" t="str">
        <f>IF(Tabelle1623[[#This Row],[Unterkategorie_2]]="","",Tabelle1623[[#This Row],[Unterkategorie_2]])</f>
        <v/>
      </c>
      <c r="H740" s="38" t="str">
        <f>Tabelle1623[[#This Row],[Frageart]]</f>
        <v>Information</v>
      </c>
      <c r="J740" s="22" t="str">
        <f t="shared" si="47"/>
        <v>ok</v>
      </c>
      <c r="K740" s="22" t="str">
        <f t="shared" si="48"/>
        <v>ok</v>
      </c>
      <c r="L740" s="22" t="str">
        <f t="shared" si="49"/>
        <v/>
      </c>
      <c r="M740" s="22" t="str">
        <f t="shared" si="50"/>
        <v>ok</v>
      </c>
    </row>
    <row r="741" spans="1:13" x14ac:dyDescent="0.2">
      <c r="A741" s="37">
        <f>Tabelle1623[[#This Row],[Projektnummer]]</f>
        <v>4</v>
      </c>
      <c r="B741" s="37" t="str">
        <f>Tabelle1623[[#This Row],[Sprache]]</f>
        <v>D</v>
      </c>
      <c r="C741" s="37">
        <f>Tabelle1623[[#This Row],[Fragenummer]]</f>
        <v>82</v>
      </c>
      <c r="D741" s="37" t="str">
        <f>Tabelle1623[[#This Row],[Nummerzusatz]]</f>
        <v>82p</v>
      </c>
      <c r="E741" s="38" t="str">
        <f>Tabelle1623[[#This Row],[Kategorie]]</f>
        <v>Bildung</v>
      </c>
      <c r="F741" s="38" t="str">
        <f>IF(Tabelle1623[[#This Row],[Unterkategorie_1]]="","",Tabelle1623[[#This Row],[Unterkategorie_1]])</f>
        <v>Schule</v>
      </c>
      <c r="G741" s="38" t="str">
        <f>IF(Tabelle1623[[#This Row],[Unterkategorie_2]]="","",Tabelle1623[[#This Row],[Unterkategorie_2]])</f>
        <v/>
      </c>
      <c r="H741" s="38" t="str">
        <f>Tabelle1623[[#This Row],[Frageart]]</f>
        <v>Information</v>
      </c>
      <c r="J741" s="22" t="str">
        <f t="shared" si="47"/>
        <v>ok</v>
      </c>
      <c r="K741" s="22" t="str">
        <f t="shared" si="48"/>
        <v>ok</v>
      </c>
      <c r="L741" s="22" t="str">
        <f t="shared" si="49"/>
        <v/>
      </c>
      <c r="M741" s="22" t="str">
        <f t="shared" si="50"/>
        <v>ok</v>
      </c>
    </row>
    <row r="742" spans="1:13" x14ac:dyDescent="0.2">
      <c r="A742" s="37">
        <f>Tabelle1623[[#This Row],[Projektnummer]]</f>
        <v>4</v>
      </c>
      <c r="B742" s="37" t="str">
        <f>Tabelle1623[[#This Row],[Sprache]]</f>
        <v>D</v>
      </c>
      <c r="C742" s="37">
        <f>Tabelle1623[[#This Row],[Fragenummer]]</f>
        <v>82</v>
      </c>
      <c r="D742" s="37" t="str">
        <f>Tabelle1623[[#This Row],[Nummerzusatz]]</f>
        <v>82q</v>
      </c>
      <c r="E742" s="38" t="str">
        <f>Tabelle1623[[#This Row],[Kategorie]]</f>
        <v>Bildung</v>
      </c>
      <c r="F742" s="38" t="str">
        <f>IF(Tabelle1623[[#This Row],[Unterkategorie_1]]="","",Tabelle1623[[#This Row],[Unterkategorie_1]])</f>
        <v>Schule</v>
      </c>
      <c r="G742" s="38" t="str">
        <f>IF(Tabelle1623[[#This Row],[Unterkategorie_2]]="","",Tabelle1623[[#This Row],[Unterkategorie_2]])</f>
        <v/>
      </c>
      <c r="H742" s="38" t="str">
        <f>Tabelle1623[[#This Row],[Frageart]]</f>
        <v>Information</v>
      </c>
      <c r="J742" s="22" t="str">
        <f t="shared" si="47"/>
        <v>ok</v>
      </c>
      <c r="K742" s="22" t="str">
        <f t="shared" si="48"/>
        <v>ok</v>
      </c>
      <c r="L742" s="22" t="str">
        <f t="shared" si="49"/>
        <v/>
      </c>
      <c r="M742" s="22" t="str">
        <f t="shared" si="50"/>
        <v>ok</v>
      </c>
    </row>
    <row r="743" spans="1:13" x14ac:dyDescent="0.2">
      <c r="A743" s="37">
        <f>Tabelle1623[[#This Row],[Projektnummer]]</f>
        <v>4</v>
      </c>
      <c r="B743" s="37" t="str">
        <f>Tabelle1623[[#This Row],[Sprache]]</f>
        <v>D</v>
      </c>
      <c r="C743" s="37">
        <f>Tabelle1623[[#This Row],[Fragenummer]]</f>
        <v>83</v>
      </c>
      <c r="D743" s="37">
        <f>Tabelle1623[[#This Row],[Nummerzusatz]]</f>
        <v>83</v>
      </c>
      <c r="E743" s="38" t="str">
        <f>Tabelle1623[[#This Row],[Kategorie]]</f>
        <v>Bildung</v>
      </c>
      <c r="F743" s="38" t="str">
        <f>IF(Tabelle1623[[#This Row],[Unterkategorie_1]]="","",Tabelle1623[[#This Row],[Unterkategorie_1]])</f>
        <v>Schule</v>
      </c>
      <c r="G743" s="38" t="str">
        <f>IF(Tabelle1623[[#This Row],[Unterkategorie_2]]="","",Tabelle1623[[#This Row],[Unterkategorie_2]])</f>
        <v/>
      </c>
      <c r="H743" s="38" t="str">
        <f>Tabelle1623[[#This Row],[Frageart]]</f>
        <v>Information</v>
      </c>
      <c r="J743" s="22" t="str">
        <f t="shared" si="47"/>
        <v>ok</v>
      </c>
      <c r="K743" s="22" t="str">
        <f t="shared" si="48"/>
        <v>ok</v>
      </c>
      <c r="L743" s="22" t="str">
        <f t="shared" si="49"/>
        <v/>
      </c>
      <c r="M743" s="22" t="str">
        <f t="shared" si="50"/>
        <v>ok</v>
      </c>
    </row>
    <row r="744" spans="1:13" x14ac:dyDescent="0.2">
      <c r="A744" s="37">
        <f>Tabelle1623[[#This Row],[Projektnummer]]</f>
        <v>4</v>
      </c>
      <c r="B744" s="37" t="str">
        <f>Tabelle1623[[#This Row],[Sprache]]</f>
        <v>D</v>
      </c>
      <c r="C744" s="37">
        <f>Tabelle1623[[#This Row],[Fragenummer]]</f>
        <v>84</v>
      </c>
      <c r="D744" s="37">
        <f>Tabelle1623[[#This Row],[Nummerzusatz]]</f>
        <v>84</v>
      </c>
      <c r="E744" s="38" t="str">
        <f>Tabelle1623[[#This Row],[Kategorie]]</f>
        <v>Bildung</v>
      </c>
      <c r="F744" s="38" t="str">
        <f>IF(Tabelle1623[[#This Row],[Unterkategorie_1]]="","",Tabelle1623[[#This Row],[Unterkategorie_1]])</f>
        <v>Schule</v>
      </c>
      <c r="G744" s="38" t="str">
        <f>IF(Tabelle1623[[#This Row],[Unterkategorie_2]]="","",Tabelle1623[[#This Row],[Unterkategorie_2]])</f>
        <v/>
      </c>
      <c r="H744" s="38" t="str">
        <f>Tabelle1623[[#This Row],[Frageart]]</f>
        <v>Information</v>
      </c>
      <c r="J744" s="22" t="str">
        <f t="shared" si="47"/>
        <v>ok</v>
      </c>
      <c r="K744" s="22" t="str">
        <f t="shared" si="48"/>
        <v>ok</v>
      </c>
      <c r="L744" s="22" t="str">
        <f t="shared" si="49"/>
        <v/>
      </c>
      <c r="M744" s="22" t="str">
        <f t="shared" si="50"/>
        <v>ok</v>
      </c>
    </row>
    <row r="745" spans="1:13" x14ac:dyDescent="0.2">
      <c r="A745" s="37">
        <f>Tabelle1623[[#This Row],[Projektnummer]]</f>
        <v>4</v>
      </c>
      <c r="B745" s="37" t="str">
        <f>Tabelle1623[[#This Row],[Sprache]]</f>
        <v>D</v>
      </c>
      <c r="C745" s="37">
        <f>Tabelle1623[[#This Row],[Fragenummer]]</f>
        <v>85</v>
      </c>
      <c r="D745" s="37">
        <f>Tabelle1623[[#This Row],[Nummerzusatz]]</f>
        <v>85</v>
      </c>
      <c r="E745" s="38" t="str">
        <f>Tabelle1623[[#This Row],[Kategorie]]</f>
        <v>Bildung</v>
      </c>
      <c r="F745" s="38" t="str">
        <f>IF(Tabelle1623[[#This Row],[Unterkategorie_1]]="","",Tabelle1623[[#This Row],[Unterkategorie_1]])</f>
        <v>Schule</v>
      </c>
      <c r="G745" s="38" t="str">
        <f>IF(Tabelle1623[[#This Row],[Unterkategorie_2]]="","",Tabelle1623[[#This Row],[Unterkategorie_2]])</f>
        <v/>
      </c>
      <c r="H745" s="38" t="str">
        <f>Tabelle1623[[#This Row],[Frageart]]</f>
        <v>Information</v>
      </c>
      <c r="J745" s="22" t="str">
        <f t="shared" si="47"/>
        <v>ok</v>
      </c>
      <c r="K745" s="22" t="str">
        <f t="shared" si="48"/>
        <v>ok</v>
      </c>
      <c r="L745" s="22" t="str">
        <f t="shared" si="49"/>
        <v/>
      </c>
      <c r="M745" s="22" t="str">
        <f t="shared" si="50"/>
        <v>ok</v>
      </c>
    </row>
    <row r="746" spans="1:13" x14ac:dyDescent="0.2">
      <c r="A746" s="37">
        <f>Tabelle1623[[#This Row],[Projektnummer]]</f>
        <v>4</v>
      </c>
      <c r="B746" s="37" t="str">
        <f>Tabelle1623[[#This Row],[Sprache]]</f>
        <v>D</v>
      </c>
      <c r="C746" s="37">
        <f>Tabelle1623[[#This Row],[Fragenummer]]</f>
        <v>86</v>
      </c>
      <c r="D746" s="37">
        <f>Tabelle1623[[#This Row],[Nummerzusatz]]</f>
        <v>86</v>
      </c>
      <c r="E746" s="38" t="str">
        <f>Tabelle1623[[#This Row],[Kategorie]]</f>
        <v>Bildung</v>
      </c>
      <c r="F746" s="38" t="str">
        <f>IF(Tabelle1623[[#This Row],[Unterkategorie_1]]="","",Tabelle1623[[#This Row],[Unterkategorie_1]])</f>
        <v>Schule</v>
      </c>
      <c r="G746" s="38" t="str">
        <f>IF(Tabelle1623[[#This Row],[Unterkategorie_2]]="","",Tabelle1623[[#This Row],[Unterkategorie_2]])</f>
        <v/>
      </c>
      <c r="H746" s="38" t="str">
        <f>Tabelle1623[[#This Row],[Frageart]]</f>
        <v>Information</v>
      </c>
      <c r="J746" s="22" t="str">
        <f t="shared" si="47"/>
        <v>ok</v>
      </c>
      <c r="K746" s="22" t="str">
        <f t="shared" si="48"/>
        <v>ok</v>
      </c>
      <c r="L746" s="22" t="str">
        <f t="shared" si="49"/>
        <v/>
      </c>
      <c r="M746" s="22" t="str">
        <f t="shared" si="50"/>
        <v>ok</v>
      </c>
    </row>
    <row r="747" spans="1:13" x14ac:dyDescent="0.2">
      <c r="A747" s="37">
        <f>Tabelle1623[[#This Row],[Projektnummer]]</f>
        <v>4</v>
      </c>
      <c r="B747" s="37" t="str">
        <f>Tabelle1623[[#This Row],[Sprache]]</f>
        <v>D</v>
      </c>
      <c r="C747" s="37">
        <f>Tabelle1623[[#This Row],[Fragenummer]]</f>
        <v>87</v>
      </c>
      <c r="D747" s="37">
        <f>Tabelle1623[[#This Row],[Nummerzusatz]]</f>
        <v>87</v>
      </c>
      <c r="E747" s="38" t="str">
        <f>Tabelle1623[[#This Row],[Kategorie]]</f>
        <v>Bildung</v>
      </c>
      <c r="F747" s="38" t="str">
        <f>IF(Tabelle1623[[#This Row],[Unterkategorie_1]]="","",Tabelle1623[[#This Row],[Unterkategorie_1]])</f>
        <v>Schule</v>
      </c>
      <c r="G747" s="38" t="str">
        <f>IF(Tabelle1623[[#This Row],[Unterkategorie_2]]="","",Tabelle1623[[#This Row],[Unterkategorie_2]])</f>
        <v/>
      </c>
      <c r="H747" s="38" t="str">
        <f>Tabelle1623[[#This Row],[Frageart]]</f>
        <v>Information</v>
      </c>
      <c r="J747" s="22" t="str">
        <f t="shared" si="47"/>
        <v>ok</v>
      </c>
      <c r="K747" s="22" t="str">
        <f t="shared" si="48"/>
        <v>ok</v>
      </c>
      <c r="L747" s="22" t="str">
        <f t="shared" si="49"/>
        <v/>
      </c>
      <c r="M747" s="22" t="str">
        <f t="shared" si="50"/>
        <v>ok</v>
      </c>
    </row>
    <row r="748" spans="1:13" x14ac:dyDescent="0.2">
      <c r="A748" s="37">
        <f>Tabelle1623[[#This Row],[Projektnummer]]</f>
        <v>4</v>
      </c>
      <c r="B748" s="37" t="str">
        <f>Tabelle1623[[#This Row],[Sprache]]</f>
        <v>D</v>
      </c>
      <c r="C748" s="37">
        <f>Tabelle1623[[#This Row],[Fragenummer]]</f>
        <v>88</v>
      </c>
      <c r="D748" s="37">
        <f>Tabelle1623[[#This Row],[Nummerzusatz]]</f>
        <v>88</v>
      </c>
      <c r="E748" s="38" t="str">
        <f>Tabelle1623[[#This Row],[Kategorie]]</f>
        <v>Familie</v>
      </c>
      <c r="F748" s="38" t="str">
        <f>IF(Tabelle1623[[#This Row],[Unterkategorie_1]]="","",Tabelle1623[[#This Row],[Unterkategorie_1]])</f>
        <v/>
      </c>
      <c r="G748" s="38" t="str">
        <f>IF(Tabelle1623[[#This Row],[Unterkategorie_2]]="","",Tabelle1623[[#This Row],[Unterkategorie_2]])</f>
        <v/>
      </c>
      <c r="H748" s="38" t="str">
        <f>Tabelle1623[[#This Row],[Frageart]]</f>
        <v>Information</v>
      </c>
      <c r="J748" s="22" t="str">
        <f t="shared" si="47"/>
        <v>ok</v>
      </c>
      <c r="K748" s="22" t="str">
        <f t="shared" si="48"/>
        <v/>
      </c>
      <c r="L748" s="22" t="str">
        <f t="shared" si="49"/>
        <v/>
      </c>
      <c r="M748" s="22" t="str">
        <f t="shared" si="50"/>
        <v>ok</v>
      </c>
    </row>
    <row r="749" spans="1:13" x14ac:dyDescent="0.2">
      <c r="A749" s="37">
        <f>Tabelle1623[[#This Row],[Projektnummer]]</f>
        <v>4</v>
      </c>
      <c r="B749" s="37" t="str">
        <f>Tabelle1623[[#This Row],[Sprache]]</f>
        <v>D</v>
      </c>
      <c r="C749" s="37">
        <f>Tabelle1623[[#This Row],[Fragenummer]]</f>
        <v>89</v>
      </c>
      <c r="D749" s="37">
        <f>Tabelle1623[[#This Row],[Nummerzusatz]]</f>
        <v>89</v>
      </c>
      <c r="E749" s="38" t="str">
        <f>Tabelle1623[[#This Row],[Kategorie]]</f>
        <v>Familie</v>
      </c>
      <c r="F749" s="38" t="str">
        <f>IF(Tabelle1623[[#This Row],[Unterkategorie_1]]="","",Tabelle1623[[#This Row],[Unterkategorie_1]])</f>
        <v/>
      </c>
      <c r="G749" s="38" t="str">
        <f>IF(Tabelle1623[[#This Row],[Unterkategorie_2]]="","",Tabelle1623[[#This Row],[Unterkategorie_2]])</f>
        <v/>
      </c>
      <c r="H749" s="38" t="str">
        <f>Tabelle1623[[#This Row],[Frageart]]</f>
        <v>Information</v>
      </c>
      <c r="J749" s="22" t="str">
        <f t="shared" si="47"/>
        <v>ok</v>
      </c>
      <c r="K749" s="22" t="str">
        <f t="shared" si="48"/>
        <v/>
      </c>
      <c r="L749" s="22" t="str">
        <f t="shared" si="49"/>
        <v/>
      </c>
      <c r="M749" s="22" t="str">
        <f t="shared" si="50"/>
        <v>ok</v>
      </c>
    </row>
    <row r="750" spans="1:13" x14ac:dyDescent="0.2">
      <c r="A750" s="37">
        <f>Tabelle1623[[#This Row],[Projektnummer]]</f>
        <v>4</v>
      </c>
      <c r="B750" s="37" t="str">
        <f>Tabelle1623[[#This Row],[Sprache]]</f>
        <v>D</v>
      </c>
      <c r="C750" s="37">
        <f>Tabelle1623[[#This Row],[Fragenummer]]</f>
        <v>90</v>
      </c>
      <c r="D750" s="37">
        <f>Tabelle1623[[#This Row],[Nummerzusatz]]</f>
        <v>90</v>
      </c>
      <c r="E750" s="38" t="str">
        <f>Tabelle1623[[#This Row],[Kategorie]]</f>
        <v>Familie</v>
      </c>
      <c r="F750" s="38" t="str">
        <f>IF(Tabelle1623[[#This Row],[Unterkategorie_1]]="","",Tabelle1623[[#This Row],[Unterkategorie_1]])</f>
        <v/>
      </c>
      <c r="G750" s="38" t="str">
        <f>IF(Tabelle1623[[#This Row],[Unterkategorie_2]]="","",Tabelle1623[[#This Row],[Unterkategorie_2]])</f>
        <v/>
      </c>
      <c r="H750" s="38" t="str">
        <f>Tabelle1623[[#This Row],[Frageart]]</f>
        <v>Information</v>
      </c>
      <c r="J750" s="22" t="str">
        <f t="shared" si="47"/>
        <v>ok</v>
      </c>
      <c r="K750" s="22" t="str">
        <f t="shared" si="48"/>
        <v/>
      </c>
      <c r="L750" s="22" t="str">
        <f t="shared" si="49"/>
        <v/>
      </c>
      <c r="M750" s="22" t="str">
        <f t="shared" si="50"/>
        <v>ok</v>
      </c>
    </row>
    <row r="751" spans="1:13" x14ac:dyDescent="0.2">
      <c r="A751" s="37">
        <f>Tabelle1623[[#This Row],[Projektnummer]]</f>
        <v>4</v>
      </c>
      <c r="B751" s="37" t="str">
        <f>Tabelle1623[[#This Row],[Sprache]]</f>
        <v>D</v>
      </c>
      <c r="C751" s="37">
        <f>Tabelle1623[[#This Row],[Fragenummer]]</f>
        <v>91</v>
      </c>
      <c r="D751" s="37" t="str">
        <f>Tabelle1623[[#This Row],[Nummerzusatz]]</f>
        <v>91a</v>
      </c>
      <c r="E751" s="38" t="str">
        <f>Tabelle1623[[#This Row],[Kategorie]]</f>
        <v>Familie</v>
      </c>
      <c r="F751" s="38" t="str">
        <f>IF(Tabelle1623[[#This Row],[Unterkategorie_1]]="","",Tabelle1623[[#This Row],[Unterkategorie_1]])</f>
        <v>Schule</v>
      </c>
      <c r="G751" s="38" t="str">
        <f>IF(Tabelle1623[[#This Row],[Unterkategorie_2]]="","",Tabelle1623[[#This Row],[Unterkategorie_2]])</f>
        <v/>
      </c>
      <c r="H751" s="38" t="str">
        <f>Tabelle1623[[#This Row],[Frageart]]</f>
        <v>Qualität</v>
      </c>
      <c r="J751" s="22" t="str">
        <f t="shared" si="47"/>
        <v>ok</v>
      </c>
      <c r="K751" s="22" t="str">
        <f t="shared" si="48"/>
        <v>ok</v>
      </c>
      <c r="L751" s="22" t="str">
        <f t="shared" si="49"/>
        <v/>
      </c>
      <c r="M751" s="22" t="str">
        <f t="shared" si="50"/>
        <v>ok</v>
      </c>
    </row>
    <row r="752" spans="1:13" x14ac:dyDescent="0.2">
      <c r="A752" s="37">
        <f>Tabelle1623[[#This Row],[Projektnummer]]</f>
        <v>4</v>
      </c>
      <c r="B752" s="37" t="str">
        <f>Tabelle1623[[#This Row],[Sprache]]</f>
        <v>D</v>
      </c>
      <c r="C752" s="37">
        <f>Tabelle1623[[#This Row],[Fragenummer]]</f>
        <v>91</v>
      </c>
      <c r="D752" s="37" t="str">
        <f>Tabelle1623[[#This Row],[Nummerzusatz]]</f>
        <v>91b</v>
      </c>
      <c r="E752" s="38" t="str">
        <f>Tabelle1623[[#This Row],[Kategorie]]</f>
        <v>Familie</v>
      </c>
      <c r="F752" s="38" t="str">
        <f>IF(Tabelle1623[[#This Row],[Unterkategorie_1]]="","",Tabelle1623[[#This Row],[Unterkategorie_1]])</f>
        <v>Schule</v>
      </c>
      <c r="G752" s="38" t="str">
        <f>IF(Tabelle1623[[#This Row],[Unterkategorie_2]]="","",Tabelle1623[[#This Row],[Unterkategorie_2]])</f>
        <v/>
      </c>
      <c r="H752" s="38" t="str">
        <f>Tabelle1623[[#This Row],[Frageart]]</f>
        <v>Qualität</v>
      </c>
      <c r="J752" s="22" t="str">
        <f t="shared" si="47"/>
        <v>ok</v>
      </c>
      <c r="K752" s="22" t="str">
        <f t="shared" si="48"/>
        <v>ok</v>
      </c>
      <c r="L752" s="22" t="str">
        <f t="shared" si="49"/>
        <v/>
      </c>
      <c r="M752" s="22" t="str">
        <f t="shared" si="50"/>
        <v>ok</v>
      </c>
    </row>
    <row r="753" spans="1:13" x14ac:dyDescent="0.2">
      <c r="A753" s="37">
        <f>Tabelle1623[[#This Row],[Projektnummer]]</f>
        <v>4</v>
      </c>
      <c r="B753" s="37" t="str">
        <f>Tabelle1623[[#This Row],[Sprache]]</f>
        <v>D</v>
      </c>
      <c r="C753" s="37">
        <f>Tabelle1623[[#This Row],[Fragenummer]]</f>
        <v>91</v>
      </c>
      <c r="D753" s="37" t="str">
        <f>Tabelle1623[[#This Row],[Nummerzusatz]]</f>
        <v>91c</v>
      </c>
      <c r="E753" s="38" t="str">
        <f>Tabelle1623[[#This Row],[Kategorie]]</f>
        <v>Familie</v>
      </c>
      <c r="F753" s="38" t="str">
        <f>IF(Tabelle1623[[#This Row],[Unterkategorie_1]]="","",Tabelle1623[[#This Row],[Unterkategorie_1]])</f>
        <v>Schule</v>
      </c>
      <c r="G753" s="38" t="str">
        <f>IF(Tabelle1623[[#This Row],[Unterkategorie_2]]="","",Tabelle1623[[#This Row],[Unterkategorie_2]])</f>
        <v/>
      </c>
      <c r="H753" s="38" t="str">
        <f>Tabelle1623[[#This Row],[Frageart]]</f>
        <v>Qualität</v>
      </c>
      <c r="J753" s="22" t="str">
        <f t="shared" si="47"/>
        <v>ok</v>
      </c>
      <c r="K753" s="22" t="str">
        <f t="shared" si="48"/>
        <v>ok</v>
      </c>
      <c r="L753" s="22" t="str">
        <f t="shared" si="49"/>
        <v/>
      </c>
      <c r="M753" s="22" t="str">
        <f t="shared" si="50"/>
        <v>ok</v>
      </c>
    </row>
    <row r="754" spans="1:13" x14ac:dyDescent="0.2">
      <c r="A754" s="37">
        <f>Tabelle1623[[#This Row],[Projektnummer]]</f>
        <v>4</v>
      </c>
      <c r="B754" s="37" t="str">
        <f>Tabelle1623[[#This Row],[Sprache]]</f>
        <v>D</v>
      </c>
      <c r="C754" s="37">
        <f>Tabelle1623[[#This Row],[Fragenummer]]</f>
        <v>91</v>
      </c>
      <c r="D754" s="37" t="str">
        <f>Tabelle1623[[#This Row],[Nummerzusatz]]</f>
        <v>91d</v>
      </c>
      <c r="E754" s="38" t="str">
        <f>Tabelle1623[[#This Row],[Kategorie]]</f>
        <v>Familie</v>
      </c>
      <c r="F754" s="38" t="str">
        <f>IF(Tabelle1623[[#This Row],[Unterkategorie_1]]="","",Tabelle1623[[#This Row],[Unterkategorie_1]])</f>
        <v>Schule</v>
      </c>
      <c r="G754" s="38" t="str">
        <f>IF(Tabelle1623[[#This Row],[Unterkategorie_2]]="","",Tabelle1623[[#This Row],[Unterkategorie_2]])</f>
        <v/>
      </c>
      <c r="H754" s="38" t="str">
        <f>Tabelle1623[[#This Row],[Frageart]]</f>
        <v>Qualität</v>
      </c>
      <c r="J754" s="22" t="str">
        <f t="shared" si="47"/>
        <v>ok</v>
      </c>
      <c r="K754" s="22" t="str">
        <f t="shared" si="48"/>
        <v>ok</v>
      </c>
      <c r="L754" s="22" t="str">
        <f t="shared" si="49"/>
        <v/>
      </c>
      <c r="M754" s="22" t="str">
        <f t="shared" si="50"/>
        <v>ok</v>
      </c>
    </row>
    <row r="755" spans="1:13" x14ac:dyDescent="0.2">
      <c r="A755" s="37">
        <f>Tabelle1623[[#This Row],[Projektnummer]]</f>
        <v>4</v>
      </c>
      <c r="B755" s="37" t="str">
        <f>Tabelle1623[[#This Row],[Sprache]]</f>
        <v>D</v>
      </c>
      <c r="C755" s="37">
        <f>Tabelle1623[[#This Row],[Fragenummer]]</f>
        <v>91</v>
      </c>
      <c r="D755" s="37" t="str">
        <f>Tabelle1623[[#This Row],[Nummerzusatz]]</f>
        <v>91e</v>
      </c>
      <c r="E755" s="38" t="str">
        <f>Tabelle1623[[#This Row],[Kategorie]]</f>
        <v>Familie</v>
      </c>
      <c r="F755" s="38" t="str">
        <f>IF(Tabelle1623[[#This Row],[Unterkategorie_1]]="","",Tabelle1623[[#This Row],[Unterkategorie_1]])</f>
        <v>Schule</v>
      </c>
      <c r="G755" s="38" t="str">
        <f>IF(Tabelle1623[[#This Row],[Unterkategorie_2]]="","",Tabelle1623[[#This Row],[Unterkategorie_2]])</f>
        <v/>
      </c>
      <c r="H755" s="38" t="str">
        <f>Tabelle1623[[#This Row],[Frageart]]</f>
        <v>Qualität</v>
      </c>
      <c r="J755" s="22" t="str">
        <f t="shared" si="47"/>
        <v>ok</v>
      </c>
      <c r="K755" s="22" t="str">
        <f t="shared" si="48"/>
        <v>ok</v>
      </c>
      <c r="L755" s="22" t="str">
        <f t="shared" si="49"/>
        <v/>
      </c>
      <c r="M755" s="22" t="str">
        <f t="shared" si="50"/>
        <v>ok</v>
      </c>
    </row>
    <row r="756" spans="1:13" x14ac:dyDescent="0.2">
      <c r="A756" s="37">
        <f>Tabelle1623[[#This Row],[Projektnummer]]</f>
        <v>4</v>
      </c>
      <c r="B756" s="37" t="str">
        <f>Tabelle1623[[#This Row],[Sprache]]</f>
        <v>D</v>
      </c>
      <c r="C756" s="37">
        <f>Tabelle1623[[#This Row],[Fragenummer]]</f>
        <v>91</v>
      </c>
      <c r="D756" s="37" t="str">
        <f>Tabelle1623[[#This Row],[Nummerzusatz]]</f>
        <v>91f</v>
      </c>
      <c r="E756" s="38" t="str">
        <f>Tabelle1623[[#This Row],[Kategorie]]</f>
        <v>Familie</v>
      </c>
      <c r="F756" s="38" t="str">
        <f>IF(Tabelle1623[[#This Row],[Unterkategorie_1]]="","",Tabelle1623[[#This Row],[Unterkategorie_1]])</f>
        <v>Schule</v>
      </c>
      <c r="G756" s="38" t="str">
        <f>IF(Tabelle1623[[#This Row],[Unterkategorie_2]]="","",Tabelle1623[[#This Row],[Unterkategorie_2]])</f>
        <v/>
      </c>
      <c r="H756" s="38" t="str">
        <f>Tabelle1623[[#This Row],[Frageart]]</f>
        <v>Qualität</v>
      </c>
      <c r="J756" s="22" t="str">
        <f t="shared" si="47"/>
        <v>ok</v>
      </c>
      <c r="K756" s="22" t="str">
        <f t="shared" si="48"/>
        <v>ok</v>
      </c>
      <c r="L756" s="22" t="str">
        <f t="shared" si="49"/>
        <v/>
      </c>
      <c r="M756" s="22" t="str">
        <f t="shared" si="50"/>
        <v>ok</v>
      </c>
    </row>
    <row r="757" spans="1:13" x14ac:dyDescent="0.2">
      <c r="A757" s="37">
        <f>Tabelle1623[[#This Row],[Projektnummer]]</f>
        <v>4</v>
      </c>
      <c r="B757" s="37" t="str">
        <f>Tabelle1623[[#This Row],[Sprache]]</f>
        <v>D</v>
      </c>
      <c r="C757" s="37">
        <f>Tabelle1623[[#This Row],[Fragenummer]]</f>
        <v>91</v>
      </c>
      <c r="D757" s="37" t="str">
        <f>Tabelle1623[[#This Row],[Nummerzusatz]]</f>
        <v>91g</v>
      </c>
      <c r="E757" s="38" t="str">
        <f>Tabelle1623[[#This Row],[Kategorie]]</f>
        <v>Familie</v>
      </c>
      <c r="F757" s="38" t="str">
        <f>IF(Tabelle1623[[#This Row],[Unterkategorie_1]]="","",Tabelle1623[[#This Row],[Unterkategorie_1]])</f>
        <v>Schule</v>
      </c>
      <c r="G757" s="38" t="str">
        <f>IF(Tabelle1623[[#This Row],[Unterkategorie_2]]="","",Tabelle1623[[#This Row],[Unterkategorie_2]])</f>
        <v/>
      </c>
      <c r="H757" s="38" t="str">
        <f>Tabelle1623[[#This Row],[Frageart]]</f>
        <v>Qualität</v>
      </c>
      <c r="J757" s="22" t="str">
        <f t="shared" si="47"/>
        <v>ok</v>
      </c>
      <c r="K757" s="22" t="str">
        <f t="shared" si="48"/>
        <v>ok</v>
      </c>
      <c r="L757" s="22" t="str">
        <f t="shared" si="49"/>
        <v/>
      </c>
      <c r="M757" s="22" t="str">
        <f t="shared" si="50"/>
        <v>ok</v>
      </c>
    </row>
    <row r="758" spans="1:13" x14ac:dyDescent="0.2">
      <c r="A758" s="37">
        <f>Tabelle1623[[#This Row],[Projektnummer]]</f>
        <v>4</v>
      </c>
      <c r="B758" s="37" t="str">
        <f>Tabelle1623[[#This Row],[Sprache]]</f>
        <v>D</v>
      </c>
      <c r="C758" s="37">
        <f>Tabelle1623[[#This Row],[Fragenummer]]</f>
        <v>91</v>
      </c>
      <c r="D758" s="37" t="str">
        <f>Tabelle1623[[#This Row],[Nummerzusatz]]</f>
        <v>91h</v>
      </c>
      <c r="E758" s="38" t="str">
        <f>Tabelle1623[[#This Row],[Kategorie]]</f>
        <v>Familie</v>
      </c>
      <c r="F758" s="38" t="str">
        <f>IF(Tabelle1623[[#This Row],[Unterkategorie_1]]="","",Tabelle1623[[#This Row],[Unterkategorie_1]])</f>
        <v>Schule</v>
      </c>
      <c r="G758" s="38" t="str">
        <f>IF(Tabelle1623[[#This Row],[Unterkategorie_2]]="","",Tabelle1623[[#This Row],[Unterkategorie_2]])</f>
        <v/>
      </c>
      <c r="H758" s="38" t="str">
        <f>Tabelle1623[[#This Row],[Frageart]]</f>
        <v>Qualität</v>
      </c>
      <c r="J758" s="22" t="str">
        <f t="shared" si="47"/>
        <v>ok</v>
      </c>
      <c r="K758" s="22" t="str">
        <f t="shared" si="48"/>
        <v>ok</v>
      </c>
      <c r="L758" s="22" t="str">
        <f t="shared" si="49"/>
        <v/>
      </c>
      <c r="M758" s="22" t="str">
        <f t="shared" si="50"/>
        <v>ok</v>
      </c>
    </row>
    <row r="759" spans="1:13" x14ac:dyDescent="0.2">
      <c r="A759" s="37">
        <f>Tabelle1623[[#This Row],[Projektnummer]]</f>
        <v>4</v>
      </c>
      <c r="B759" s="37" t="str">
        <f>Tabelle1623[[#This Row],[Sprache]]</f>
        <v>D</v>
      </c>
      <c r="C759" s="37">
        <f>Tabelle1623[[#This Row],[Fragenummer]]</f>
        <v>91</v>
      </c>
      <c r="D759" s="37" t="str">
        <f>Tabelle1623[[#This Row],[Nummerzusatz]]</f>
        <v>91i</v>
      </c>
      <c r="E759" s="38" t="str">
        <f>Tabelle1623[[#This Row],[Kategorie]]</f>
        <v>Familie</v>
      </c>
      <c r="F759" s="38" t="str">
        <f>IF(Tabelle1623[[#This Row],[Unterkategorie_1]]="","",Tabelle1623[[#This Row],[Unterkategorie_1]])</f>
        <v>Schule</v>
      </c>
      <c r="G759" s="38" t="str">
        <f>IF(Tabelle1623[[#This Row],[Unterkategorie_2]]="","",Tabelle1623[[#This Row],[Unterkategorie_2]])</f>
        <v/>
      </c>
      <c r="H759" s="38" t="str">
        <f>Tabelle1623[[#This Row],[Frageart]]</f>
        <v>Qualität</v>
      </c>
      <c r="J759" s="22" t="str">
        <f t="shared" si="47"/>
        <v>ok</v>
      </c>
      <c r="K759" s="22" t="str">
        <f t="shared" si="48"/>
        <v>ok</v>
      </c>
      <c r="L759" s="22" t="str">
        <f t="shared" si="49"/>
        <v/>
      </c>
      <c r="M759" s="22" t="str">
        <f t="shared" si="50"/>
        <v>ok</v>
      </c>
    </row>
    <row r="760" spans="1:13" x14ac:dyDescent="0.2">
      <c r="A760" s="37">
        <f>Tabelle1623[[#This Row],[Projektnummer]]</f>
        <v>4</v>
      </c>
      <c r="B760" s="37" t="str">
        <f>Tabelle1623[[#This Row],[Sprache]]</f>
        <v>D</v>
      </c>
      <c r="C760" s="37">
        <f>Tabelle1623[[#This Row],[Fragenummer]]</f>
        <v>91</v>
      </c>
      <c r="D760" s="37" t="str">
        <f>Tabelle1623[[#This Row],[Nummerzusatz]]</f>
        <v>91j</v>
      </c>
      <c r="E760" s="38" t="str">
        <f>Tabelle1623[[#This Row],[Kategorie]]</f>
        <v>Familie</v>
      </c>
      <c r="F760" s="38" t="str">
        <f>IF(Tabelle1623[[#This Row],[Unterkategorie_1]]="","",Tabelle1623[[#This Row],[Unterkategorie_1]])</f>
        <v>Schule</v>
      </c>
      <c r="G760" s="38" t="str">
        <f>IF(Tabelle1623[[#This Row],[Unterkategorie_2]]="","",Tabelle1623[[#This Row],[Unterkategorie_2]])</f>
        <v/>
      </c>
      <c r="H760" s="38" t="str">
        <f>Tabelle1623[[#This Row],[Frageart]]</f>
        <v>Qualität</v>
      </c>
      <c r="J760" s="22" t="str">
        <f t="shared" si="47"/>
        <v>ok</v>
      </c>
      <c r="K760" s="22" t="str">
        <f t="shared" si="48"/>
        <v>ok</v>
      </c>
      <c r="L760" s="22" t="str">
        <f t="shared" si="49"/>
        <v/>
      </c>
      <c r="M760" s="22" t="str">
        <f t="shared" si="50"/>
        <v>ok</v>
      </c>
    </row>
    <row r="761" spans="1:13" x14ac:dyDescent="0.2">
      <c r="A761" s="37">
        <f>Tabelle1623[[#This Row],[Projektnummer]]</f>
        <v>4</v>
      </c>
      <c r="B761" s="37" t="str">
        <f>Tabelle1623[[#This Row],[Sprache]]</f>
        <v>D</v>
      </c>
      <c r="C761" s="37">
        <f>Tabelle1623[[#This Row],[Fragenummer]]</f>
        <v>91</v>
      </c>
      <c r="D761" s="37" t="str">
        <f>Tabelle1623[[#This Row],[Nummerzusatz]]</f>
        <v>91k</v>
      </c>
      <c r="E761" s="38" t="str">
        <f>Tabelle1623[[#This Row],[Kategorie]]</f>
        <v>Familie</v>
      </c>
      <c r="F761" s="38" t="str">
        <f>IF(Tabelle1623[[#This Row],[Unterkategorie_1]]="","",Tabelle1623[[#This Row],[Unterkategorie_1]])</f>
        <v>Schule</v>
      </c>
      <c r="G761" s="38" t="str">
        <f>IF(Tabelle1623[[#This Row],[Unterkategorie_2]]="","",Tabelle1623[[#This Row],[Unterkategorie_2]])</f>
        <v/>
      </c>
      <c r="H761" s="38" t="str">
        <f>Tabelle1623[[#This Row],[Frageart]]</f>
        <v>Qualität</v>
      </c>
      <c r="J761" s="22" t="str">
        <f t="shared" si="47"/>
        <v>ok</v>
      </c>
      <c r="K761" s="22" t="str">
        <f t="shared" si="48"/>
        <v>ok</v>
      </c>
      <c r="L761" s="22" t="str">
        <f t="shared" si="49"/>
        <v/>
      </c>
      <c r="M761" s="22" t="str">
        <f t="shared" si="50"/>
        <v>ok</v>
      </c>
    </row>
    <row r="762" spans="1:13" x14ac:dyDescent="0.2">
      <c r="A762" s="37">
        <f>Tabelle1623[[#This Row],[Projektnummer]]</f>
        <v>4</v>
      </c>
      <c r="B762" s="37" t="str">
        <f>Tabelle1623[[#This Row],[Sprache]]</f>
        <v>D</v>
      </c>
      <c r="C762" s="37">
        <f>Tabelle1623[[#This Row],[Fragenummer]]</f>
        <v>91</v>
      </c>
      <c r="D762" s="37" t="str">
        <f>Tabelle1623[[#This Row],[Nummerzusatz]]</f>
        <v>91l</v>
      </c>
      <c r="E762" s="38" t="str">
        <f>Tabelle1623[[#This Row],[Kategorie]]</f>
        <v>Familie</v>
      </c>
      <c r="F762" s="38" t="str">
        <f>IF(Tabelle1623[[#This Row],[Unterkategorie_1]]="","",Tabelle1623[[#This Row],[Unterkategorie_1]])</f>
        <v>Schule</v>
      </c>
      <c r="G762" s="38" t="str">
        <f>IF(Tabelle1623[[#This Row],[Unterkategorie_2]]="","",Tabelle1623[[#This Row],[Unterkategorie_2]])</f>
        <v/>
      </c>
      <c r="H762" s="38" t="str">
        <f>Tabelle1623[[#This Row],[Frageart]]</f>
        <v>Qualität</v>
      </c>
      <c r="J762" s="22" t="str">
        <f t="shared" si="47"/>
        <v>ok</v>
      </c>
      <c r="K762" s="22" t="str">
        <f t="shared" si="48"/>
        <v>ok</v>
      </c>
      <c r="L762" s="22" t="str">
        <f t="shared" si="49"/>
        <v/>
      </c>
      <c r="M762" s="22" t="str">
        <f t="shared" si="50"/>
        <v>ok</v>
      </c>
    </row>
    <row r="763" spans="1:13" x14ac:dyDescent="0.2">
      <c r="A763" s="37">
        <f>Tabelle1623[[#This Row],[Projektnummer]]</f>
        <v>4</v>
      </c>
      <c r="B763" s="37" t="str">
        <f>Tabelle1623[[#This Row],[Sprache]]</f>
        <v>D</v>
      </c>
      <c r="C763" s="37">
        <f>Tabelle1623[[#This Row],[Fragenummer]]</f>
        <v>91</v>
      </c>
      <c r="D763" s="37" t="str">
        <f>Tabelle1623[[#This Row],[Nummerzusatz]]</f>
        <v>91m</v>
      </c>
      <c r="E763" s="38" t="str">
        <f>Tabelle1623[[#This Row],[Kategorie]]</f>
        <v>Familie</v>
      </c>
      <c r="F763" s="38" t="str">
        <f>IF(Tabelle1623[[#This Row],[Unterkategorie_1]]="","",Tabelle1623[[#This Row],[Unterkategorie_1]])</f>
        <v>Schule</v>
      </c>
      <c r="G763" s="38" t="str">
        <f>IF(Tabelle1623[[#This Row],[Unterkategorie_2]]="","",Tabelle1623[[#This Row],[Unterkategorie_2]])</f>
        <v/>
      </c>
      <c r="H763" s="38" t="str">
        <f>Tabelle1623[[#This Row],[Frageart]]</f>
        <v>Qualität</v>
      </c>
      <c r="J763" s="22" t="str">
        <f t="shared" si="47"/>
        <v>ok</v>
      </c>
      <c r="K763" s="22" t="str">
        <f t="shared" si="48"/>
        <v>ok</v>
      </c>
      <c r="L763" s="22" t="str">
        <f t="shared" si="49"/>
        <v/>
      </c>
      <c r="M763" s="22" t="str">
        <f t="shared" si="50"/>
        <v>ok</v>
      </c>
    </row>
    <row r="764" spans="1:13" x14ac:dyDescent="0.2">
      <c r="A764" s="37">
        <f>Tabelle1623[[#This Row],[Projektnummer]]</f>
        <v>4</v>
      </c>
      <c r="B764" s="37" t="str">
        <f>Tabelle1623[[#This Row],[Sprache]]</f>
        <v>D</v>
      </c>
      <c r="C764" s="37">
        <f>Tabelle1623[[#This Row],[Fragenummer]]</f>
        <v>91</v>
      </c>
      <c r="D764" s="37" t="str">
        <f>Tabelle1623[[#This Row],[Nummerzusatz]]</f>
        <v>91n</v>
      </c>
      <c r="E764" s="38" t="str">
        <f>Tabelle1623[[#This Row],[Kategorie]]</f>
        <v>Familie</v>
      </c>
      <c r="F764" s="38" t="str">
        <f>IF(Tabelle1623[[#This Row],[Unterkategorie_1]]="","",Tabelle1623[[#This Row],[Unterkategorie_1]])</f>
        <v>Schule</v>
      </c>
      <c r="G764" s="38" t="str">
        <f>IF(Tabelle1623[[#This Row],[Unterkategorie_2]]="","",Tabelle1623[[#This Row],[Unterkategorie_2]])</f>
        <v/>
      </c>
      <c r="H764" s="38" t="str">
        <f>Tabelle1623[[#This Row],[Frageart]]</f>
        <v>Qualität</v>
      </c>
      <c r="J764" s="22" t="str">
        <f t="shared" si="47"/>
        <v>ok</v>
      </c>
      <c r="K764" s="22" t="str">
        <f t="shared" si="48"/>
        <v>ok</v>
      </c>
      <c r="L764" s="22" t="str">
        <f t="shared" si="49"/>
        <v/>
      </c>
      <c r="M764" s="22" t="str">
        <f t="shared" si="50"/>
        <v>ok</v>
      </c>
    </row>
    <row r="765" spans="1:13" x14ac:dyDescent="0.2">
      <c r="A765" s="37">
        <f>Tabelle1623[[#This Row],[Projektnummer]]</f>
        <v>4</v>
      </c>
      <c r="B765" s="37" t="str">
        <f>Tabelle1623[[#This Row],[Sprache]]</f>
        <v>D</v>
      </c>
      <c r="C765" s="37">
        <f>Tabelle1623[[#This Row],[Fragenummer]]</f>
        <v>91</v>
      </c>
      <c r="D765" s="37" t="str">
        <f>Tabelle1623[[#This Row],[Nummerzusatz]]</f>
        <v>91o</v>
      </c>
      <c r="E765" s="38" t="str">
        <f>Tabelle1623[[#This Row],[Kategorie]]</f>
        <v>Familie</v>
      </c>
      <c r="F765" s="38" t="str">
        <f>IF(Tabelle1623[[#This Row],[Unterkategorie_1]]="","",Tabelle1623[[#This Row],[Unterkategorie_1]])</f>
        <v>Schule</v>
      </c>
      <c r="G765" s="38" t="str">
        <f>IF(Tabelle1623[[#This Row],[Unterkategorie_2]]="","",Tabelle1623[[#This Row],[Unterkategorie_2]])</f>
        <v/>
      </c>
      <c r="H765" s="38" t="str">
        <f>Tabelle1623[[#This Row],[Frageart]]</f>
        <v>Qualität</v>
      </c>
      <c r="J765" s="22" t="str">
        <f t="shared" si="47"/>
        <v>ok</v>
      </c>
      <c r="K765" s="22" t="str">
        <f t="shared" si="48"/>
        <v>ok</v>
      </c>
      <c r="L765" s="22" t="str">
        <f t="shared" si="49"/>
        <v/>
      </c>
      <c r="M765" s="22" t="str">
        <f t="shared" si="50"/>
        <v>ok</v>
      </c>
    </row>
    <row r="766" spans="1:13" x14ac:dyDescent="0.2">
      <c r="A766" s="37">
        <f>Tabelle1623[[#This Row],[Projektnummer]]</f>
        <v>4</v>
      </c>
      <c r="B766" s="37" t="str">
        <f>Tabelle1623[[#This Row],[Sprache]]</f>
        <v>D</v>
      </c>
      <c r="C766" s="37">
        <f>Tabelle1623[[#This Row],[Fragenummer]]</f>
        <v>91</v>
      </c>
      <c r="D766" s="37" t="str">
        <f>Tabelle1623[[#This Row],[Nummerzusatz]]</f>
        <v>91p</v>
      </c>
      <c r="E766" s="38" t="str">
        <f>Tabelle1623[[#This Row],[Kategorie]]</f>
        <v>Familie</v>
      </c>
      <c r="F766" s="38" t="str">
        <f>IF(Tabelle1623[[#This Row],[Unterkategorie_1]]="","",Tabelle1623[[#This Row],[Unterkategorie_1]])</f>
        <v>Schule</v>
      </c>
      <c r="G766" s="38" t="str">
        <f>IF(Tabelle1623[[#This Row],[Unterkategorie_2]]="","",Tabelle1623[[#This Row],[Unterkategorie_2]])</f>
        <v/>
      </c>
      <c r="H766" s="38" t="str">
        <f>Tabelle1623[[#This Row],[Frageart]]</f>
        <v>Qualität</v>
      </c>
      <c r="J766" s="22" t="str">
        <f t="shared" si="47"/>
        <v>ok</v>
      </c>
      <c r="K766" s="22" t="str">
        <f t="shared" si="48"/>
        <v>ok</v>
      </c>
      <c r="L766" s="22" t="str">
        <f t="shared" si="49"/>
        <v/>
      </c>
      <c r="M766" s="22" t="str">
        <f t="shared" si="50"/>
        <v>ok</v>
      </c>
    </row>
    <row r="767" spans="1:13" x14ac:dyDescent="0.2">
      <c r="A767" s="37">
        <f>Tabelle1623[[#This Row],[Projektnummer]]</f>
        <v>4</v>
      </c>
      <c r="B767" s="37" t="str">
        <f>Tabelle1623[[#This Row],[Sprache]]</f>
        <v>D</v>
      </c>
      <c r="C767" s="37">
        <f>Tabelle1623[[#This Row],[Fragenummer]]</f>
        <v>91</v>
      </c>
      <c r="D767" s="37" t="str">
        <f>Tabelle1623[[#This Row],[Nummerzusatz]]</f>
        <v>91q</v>
      </c>
      <c r="E767" s="38" t="str">
        <f>Tabelle1623[[#This Row],[Kategorie]]</f>
        <v>Familie</v>
      </c>
      <c r="F767" s="38" t="str">
        <f>IF(Tabelle1623[[#This Row],[Unterkategorie_1]]="","",Tabelle1623[[#This Row],[Unterkategorie_1]])</f>
        <v>Schule</v>
      </c>
      <c r="G767" s="38" t="str">
        <f>IF(Tabelle1623[[#This Row],[Unterkategorie_2]]="","",Tabelle1623[[#This Row],[Unterkategorie_2]])</f>
        <v/>
      </c>
      <c r="H767" s="38" t="str">
        <f>Tabelle1623[[#This Row],[Frageart]]</f>
        <v>Qualität</v>
      </c>
      <c r="J767" s="22" t="str">
        <f t="shared" si="47"/>
        <v>ok</v>
      </c>
      <c r="K767" s="22" t="str">
        <f t="shared" si="48"/>
        <v>ok</v>
      </c>
      <c r="L767" s="22" t="str">
        <f t="shared" si="49"/>
        <v/>
      </c>
      <c r="M767" s="22" t="str">
        <f t="shared" si="50"/>
        <v>ok</v>
      </c>
    </row>
    <row r="768" spans="1:13" x14ac:dyDescent="0.2">
      <c r="A768" s="37">
        <f>Tabelle1623[[#This Row],[Projektnummer]]</f>
        <v>4</v>
      </c>
      <c r="B768" s="37" t="str">
        <f>Tabelle1623[[#This Row],[Sprache]]</f>
        <v>D</v>
      </c>
      <c r="C768" s="37">
        <f>Tabelle1623[[#This Row],[Fragenummer]]</f>
        <v>92</v>
      </c>
      <c r="D768" s="37">
        <f>Tabelle1623[[#This Row],[Nummerzusatz]]</f>
        <v>92</v>
      </c>
      <c r="E768" s="38" t="str">
        <f>Tabelle1623[[#This Row],[Kategorie]]</f>
        <v>Familie</v>
      </c>
      <c r="F768" s="38" t="str">
        <f>IF(Tabelle1623[[#This Row],[Unterkategorie_1]]="","",Tabelle1623[[#This Row],[Unterkategorie_1]])</f>
        <v/>
      </c>
      <c r="G768" s="38" t="str">
        <f>IF(Tabelle1623[[#This Row],[Unterkategorie_2]]="","",Tabelle1623[[#This Row],[Unterkategorie_2]])</f>
        <v/>
      </c>
      <c r="H768" s="38" t="str">
        <f>Tabelle1623[[#This Row],[Frageart]]</f>
        <v>Qualität</v>
      </c>
      <c r="J768" s="22" t="str">
        <f t="shared" si="47"/>
        <v>ok</v>
      </c>
      <c r="K768" s="22" t="str">
        <f t="shared" si="48"/>
        <v/>
      </c>
      <c r="L768" s="22" t="str">
        <f t="shared" si="49"/>
        <v/>
      </c>
      <c r="M768" s="22" t="str">
        <f t="shared" si="50"/>
        <v>ok</v>
      </c>
    </row>
    <row r="769" spans="1:13" x14ac:dyDescent="0.2">
      <c r="A769" s="37">
        <f>Tabelle1623[[#This Row],[Projektnummer]]</f>
        <v>4</v>
      </c>
      <c r="B769" s="37" t="str">
        <f>Tabelle1623[[#This Row],[Sprache]]</f>
        <v>D</v>
      </c>
      <c r="C769" s="37">
        <f>Tabelle1623[[#This Row],[Fragenummer]]</f>
        <v>93</v>
      </c>
      <c r="D769" s="37" t="str">
        <f>Tabelle1623[[#This Row],[Nummerzusatz]]</f>
        <v>93a</v>
      </c>
      <c r="E769" s="38" t="str">
        <f>Tabelle1623[[#This Row],[Kategorie]]</f>
        <v>Soziodemographie</v>
      </c>
      <c r="F769" s="38" t="str">
        <f>IF(Tabelle1623[[#This Row],[Unterkategorie_1]]="","",Tabelle1623[[#This Row],[Unterkategorie_1]])</f>
        <v>Geographie</v>
      </c>
      <c r="G769" s="38" t="str">
        <f>IF(Tabelle1623[[#This Row],[Unterkategorie_2]]="","",Tabelle1623[[#This Row],[Unterkategorie_2]])</f>
        <v>Personendaten</v>
      </c>
      <c r="H769" s="38" t="str">
        <f>Tabelle1623[[#This Row],[Frageart]]</f>
        <v>Information</v>
      </c>
      <c r="J769" s="22" t="str">
        <f t="shared" si="47"/>
        <v>ok</v>
      </c>
      <c r="K769" s="22" t="str">
        <f t="shared" si="48"/>
        <v>ok</v>
      </c>
      <c r="L769" s="22" t="str">
        <f t="shared" si="49"/>
        <v>ok</v>
      </c>
      <c r="M769" s="22" t="str">
        <f t="shared" si="50"/>
        <v>ok</v>
      </c>
    </row>
    <row r="770" spans="1:13" x14ac:dyDescent="0.2">
      <c r="A770" s="37">
        <f>Tabelle1623[[#This Row],[Projektnummer]]</f>
        <v>4</v>
      </c>
      <c r="B770" s="37" t="str">
        <f>Tabelle1623[[#This Row],[Sprache]]</f>
        <v>D</v>
      </c>
      <c r="C770" s="37">
        <f>Tabelle1623[[#This Row],[Fragenummer]]</f>
        <v>93</v>
      </c>
      <c r="D770" s="37" t="str">
        <f>Tabelle1623[[#This Row],[Nummerzusatz]]</f>
        <v>93b</v>
      </c>
      <c r="E770" s="38" t="str">
        <f>Tabelle1623[[#This Row],[Kategorie]]</f>
        <v>Soziodemographie</v>
      </c>
      <c r="F770" s="38" t="str">
        <f>IF(Tabelle1623[[#This Row],[Unterkategorie_1]]="","",Tabelle1623[[#This Row],[Unterkategorie_1]])</f>
        <v>Geographie</v>
      </c>
      <c r="G770" s="38" t="str">
        <f>IF(Tabelle1623[[#This Row],[Unterkategorie_2]]="","",Tabelle1623[[#This Row],[Unterkategorie_2]])</f>
        <v>Personendaten</v>
      </c>
      <c r="H770" s="38" t="str">
        <f>Tabelle1623[[#This Row],[Frageart]]</f>
        <v>Information</v>
      </c>
      <c r="J770" s="22" t="str">
        <f t="shared" si="47"/>
        <v>ok</v>
      </c>
      <c r="K770" s="22" t="str">
        <f t="shared" si="48"/>
        <v>ok</v>
      </c>
      <c r="L770" s="22" t="str">
        <f t="shared" si="49"/>
        <v>ok</v>
      </c>
      <c r="M770" s="22" t="str">
        <f t="shared" si="50"/>
        <v>ok</v>
      </c>
    </row>
    <row r="771" spans="1:13" x14ac:dyDescent="0.2">
      <c r="A771" s="37">
        <f>Tabelle1623[[#This Row],[Projektnummer]]</f>
        <v>4</v>
      </c>
      <c r="B771" s="37" t="str">
        <f>Tabelle1623[[#This Row],[Sprache]]</f>
        <v>D</v>
      </c>
      <c r="C771" s="37">
        <f>Tabelle1623[[#This Row],[Fragenummer]]</f>
        <v>94</v>
      </c>
      <c r="D771" s="37" t="str">
        <f>Tabelle1623[[#This Row],[Nummerzusatz]]</f>
        <v>94a</v>
      </c>
      <c r="E771" s="38" t="str">
        <f>Tabelle1623[[#This Row],[Kategorie]]</f>
        <v>Soziodemographie</v>
      </c>
      <c r="F771" s="38" t="str">
        <f>IF(Tabelle1623[[#This Row],[Unterkategorie_1]]="","",Tabelle1623[[#This Row],[Unterkategorie_1]])</f>
        <v>Geographie</v>
      </c>
      <c r="G771" s="38" t="str">
        <f>IF(Tabelle1623[[#This Row],[Unterkategorie_2]]="","",Tabelle1623[[#This Row],[Unterkategorie_2]])</f>
        <v>Personendaten</v>
      </c>
      <c r="H771" s="38" t="str">
        <f>Tabelle1623[[#This Row],[Frageart]]</f>
        <v>Information</v>
      </c>
      <c r="J771" s="22" t="str">
        <f t="shared" ref="J771:J834" si="51">IF(ISNUMBER(MATCH(E771,$O$2:$O$31,0)),"ok","check")</f>
        <v>ok</v>
      </c>
      <c r="K771" s="22" t="str">
        <f t="shared" ref="K771:K834" si="52">IF(F771="","",IF(ISNUMBER(MATCH(F771,$R$2:$R$53,0)),"ok","check"))</f>
        <v>ok</v>
      </c>
      <c r="L771" s="22" t="str">
        <f t="shared" ref="L771:L834" si="53">IF(G771="","",IF(ISNUMBER(MATCH(G771,$R$2:$R$53,0)),"ok","check"))</f>
        <v>ok</v>
      </c>
      <c r="M771" s="22" t="str">
        <f t="shared" ref="M771:M834" si="54">IF(H771="","missing",IF(ISNUMBER(MATCH(H771,$U$2:$U$9,0)),"ok","check"))</f>
        <v>ok</v>
      </c>
    </row>
    <row r="772" spans="1:13" x14ac:dyDescent="0.2">
      <c r="A772" s="37">
        <f>Tabelle1623[[#This Row],[Projektnummer]]</f>
        <v>4</v>
      </c>
      <c r="B772" s="37" t="str">
        <f>Tabelle1623[[#This Row],[Sprache]]</f>
        <v>D</v>
      </c>
      <c r="C772" s="37">
        <f>Tabelle1623[[#This Row],[Fragenummer]]</f>
        <v>94</v>
      </c>
      <c r="D772" s="37" t="str">
        <f>Tabelle1623[[#This Row],[Nummerzusatz]]</f>
        <v>94b</v>
      </c>
      <c r="E772" s="38" t="str">
        <f>Tabelle1623[[#This Row],[Kategorie]]</f>
        <v>Soziodemographie</v>
      </c>
      <c r="F772" s="38" t="str">
        <f>IF(Tabelle1623[[#This Row],[Unterkategorie_1]]="","",Tabelle1623[[#This Row],[Unterkategorie_1]])</f>
        <v>Geographie</v>
      </c>
      <c r="G772" s="38" t="str">
        <f>IF(Tabelle1623[[#This Row],[Unterkategorie_2]]="","",Tabelle1623[[#This Row],[Unterkategorie_2]])</f>
        <v>Personendaten</v>
      </c>
      <c r="H772" s="38" t="str">
        <f>Tabelle1623[[#This Row],[Frageart]]</f>
        <v>Information</v>
      </c>
      <c r="J772" s="22" t="str">
        <f t="shared" si="51"/>
        <v>ok</v>
      </c>
      <c r="K772" s="22" t="str">
        <f t="shared" si="52"/>
        <v>ok</v>
      </c>
      <c r="L772" s="22" t="str">
        <f t="shared" si="53"/>
        <v>ok</v>
      </c>
      <c r="M772" s="22" t="str">
        <f t="shared" si="54"/>
        <v>ok</v>
      </c>
    </row>
    <row r="773" spans="1:13" x14ac:dyDescent="0.2">
      <c r="A773" s="37">
        <f>Tabelle1623[[#This Row],[Projektnummer]]</f>
        <v>4</v>
      </c>
      <c r="B773" s="37" t="str">
        <f>Tabelle1623[[#This Row],[Sprache]]</f>
        <v>D</v>
      </c>
      <c r="C773" s="37">
        <f>Tabelle1623[[#This Row],[Fragenummer]]</f>
        <v>95</v>
      </c>
      <c r="D773" s="37">
        <f>Tabelle1623[[#This Row],[Nummerzusatz]]</f>
        <v>95</v>
      </c>
      <c r="E773" s="38" t="str">
        <f>Tabelle1623[[#This Row],[Kategorie]]</f>
        <v>Soziodemographie</v>
      </c>
      <c r="F773" s="38" t="str">
        <f>IF(Tabelle1623[[#This Row],[Unterkategorie_1]]="","",Tabelle1623[[#This Row],[Unterkategorie_1]])</f>
        <v>Personendaten</v>
      </c>
      <c r="G773" s="38" t="str">
        <f>IF(Tabelle1623[[#This Row],[Unterkategorie_2]]="","",Tabelle1623[[#This Row],[Unterkategorie_2]])</f>
        <v/>
      </c>
      <c r="H773" s="38" t="str">
        <f>Tabelle1623[[#This Row],[Frageart]]</f>
        <v>offene frage</v>
      </c>
      <c r="J773" s="22" t="str">
        <f t="shared" si="51"/>
        <v>ok</v>
      </c>
      <c r="K773" s="22" t="str">
        <f t="shared" si="52"/>
        <v>ok</v>
      </c>
      <c r="L773" s="22" t="str">
        <f t="shared" si="53"/>
        <v/>
      </c>
      <c r="M773" s="22" t="str">
        <f t="shared" si="54"/>
        <v>ok</v>
      </c>
    </row>
    <row r="774" spans="1:13" x14ac:dyDescent="0.2">
      <c r="A774" s="37">
        <f>Tabelle1623[[#This Row],[Projektnummer]]</f>
        <v>4</v>
      </c>
      <c r="B774" s="37" t="str">
        <f>Tabelle1623[[#This Row],[Sprache]]</f>
        <v>D</v>
      </c>
      <c r="C774" s="37">
        <f>Tabelle1623[[#This Row],[Fragenummer]]</f>
        <v>96</v>
      </c>
      <c r="D774" s="37">
        <f>Tabelle1623[[#This Row],[Nummerzusatz]]</f>
        <v>96</v>
      </c>
      <c r="E774" s="38" t="str">
        <f>Tabelle1623[[#This Row],[Kategorie]]</f>
        <v>Soziodemographie</v>
      </c>
      <c r="F774" s="38" t="str">
        <f>IF(Tabelle1623[[#This Row],[Unterkategorie_1]]="","",Tabelle1623[[#This Row],[Unterkategorie_1]])</f>
        <v>Personendaten</v>
      </c>
      <c r="G774" s="38" t="str">
        <f>IF(Tabelle1623[[#This Row],[Unterkategorie_2]]="","",Tabelle1623[[#This Row],[Unterkategorie_2]])</f>
        <v>Religion</v>
      </c>
      <c r="H774" s="38" t="str">
        <f>Tabelle1623[[#This Row],[Frageart]]</f>
        <v>Information</v>
      </c>
      <c r="J774" s="22" t="str">
        <f t="shared" si="51"/>
        <v>ok</v>
      </c>
      <c r="K774" s="22" t="str">
        <f t="shared" si="52"/>
        <v>ok</v>
      </c>
      <c r="L774" s="22" t="str">
        <f t="shared" si="53"/>
        <v>ok</v>
      </c>
      <c r="M774" s="22" t="str">
        <f t="shared" si="54"/>
        <v>ok</v>
      </c>
    </row>
    <row r="775" spans="1:13" x14ac:dyDescent="0.2">
      <c r="A775" s="37">
        <f>Tabelle1623[[#This Row],[Projektnummer]]</f>
        <v>4</v>
      </c>
      <c r="B775" s="37" t="str">
        <f>Tabelle1623[[#This Row],[Sprache]]</f>
        <v>D</v>
      </c>
      <c r="C775" s="37">
        <f>Tabelle1623[[#This Row],[Fragenummer]]</f>
        <v>97</v>
      </c>
      <c r="D775" s="37" t="str">
        <f>Tabelle1623[[#This Row],[Nummerzusatz]]</f>
        <v>97a</v>
      </c>
      <c r="E775" s="38" t="str">
        <f>Tabelle1623[[#This Row],[Kategorie]]</f>
        <v>Soziodemographie</v>
      </c>
      <c r="F775" s="38" t="str">
        <f>IF(Tabelle1623[[#This Row],[Unterkategorie_1]]="","",Tabelle1623[[#This Row],[Unterkategorie_1]])</f>
        <v>Personendaten</v>
      </c>
      <c r="G775" s="38" t="str">
        <f>IF(Tabelle1623[[#This Row],[Unterkategorie_2]]="","",Tabelle1623[[#This Row],[Unterkategorie_2]])</f>
        <v/>
      </c>
      <c r="H775" s="38" t="str">
        <f>Tabelle1623[[#This Row],[Frageart]]</f>
        <v>Information</v>
      </c>
      <c r="J775" s="22" t="str">
        <f t="shared" si="51"/>
        <v>ok</v>
      </c>
      <c r="K775" s="22" t="str">
        <f t="shared" si="52"/>
        <v>ok</v>
      </c>
      <c r="L775" s="22" t="str">
        <f t="shared" si="53"/>
        <v/>
      </c>
      <c r="M775" s="22" t="str">
        <f t="shared" si="54"/>
        <v>ok</v>
      </c>
    </row>
    <row r="776" spans="1:13" x14ac:dyDescent="0.2">
      <c r="A776" s="37">
        <f>Tabelle1623[[#This Row],[Projektnummer]]</f>
        <v>4</v>
      </c>
      <c r="B776" s="37" t="str">
        <f>Tabelle1623[[#This Row],[Sprache]]</f>
        <v>D</v>
      </c>
      <c r="C776" s="37">
        <f>Tabelle1623[[#This Row],[Fragenummer]]</f>
        <v>97</v>
      </c>
      <c r="D776" s="37" t="str">
        <f>Tabelle1623[[#This Row],[Nummerzusatz]]</f>
        <v>97b</v>
      </c>
      <c r="E776" s="38" t="str">
        <f>Tabelle1623[[#This Row],[Kategorie]]</f>
        <v>Soziodemographie</v>
      </c>
      <c r="F776" s="38" t="str">
        <f>IF(Tabelle1623[[#This Row],[Unterkategorie_1]]="","",Tabelle1623[[#This Row],[Unterkategorie_1]])</f>
        <v>Personendaten</v>
      </c>
      <c r="G776" s="38" t="str">
        <f>IF(Tabelle1623[[#This Row],[Unterkategorie_2]]="","",Tabelle1623[[#This Row],[Unterkategorie_2]])</f>
        <v>Familie</v>
      </c>
      <c r="H776" s="38" t="str">
        <f>Tabelle1623[[#This Row],[Frageart]]</f>
        <v>Information</v>
      </c>
      <c r="J776" s="22" t="str">
        <f t="shared" si="51"/>
        <v>ok</v>
      </c>
      <c r="K776" s="22" t="str">
        <f t="shared" si="52"/>
        <v>ok</v>
      </c>
      <c r="L776" s="22" t="str">
        <f t="shared" si="53"/>
        <v>ok</v>
      </c>
      <c r="M776" s="22" t="str">
        <f t="shared" si="54"/>
        <v>ok</v>
      </c>
    </row>
    <row r="777" spans="1:13" x14ac:dyDescent="0.2">
      <c r="A777" s="37">
        <f>Tabelle1623[[#This Row],[Projektnummer]]</f>
        <v>6</v>
      </c>
      <c r="B777" s="37" t="str">
        <f>Tabelle1623[[#This Row],[Sprache]]</f>
        <v>D</v>
      </c>
      <c r="C777" s="37">
        <f>Tabelle1623[[#This Row],[Fragenummer]]</f>
        <v>1</v>
      </c>
      <c r="D777" s="37">
        <f>Tabelle1623[[#This Row],[Nummerzusatz]]</f>
        <v>1</v>
      </c>
      <c r="E777" s="38" t="str">
        <f>Tabelle1623[[#This Row],[Kategorie]]</f>
        <v>Politik</v>
      </c>
      <c r="F777" s="38" t="str">
        <f>IF(Tabelle1623[[#This Row],[Unterkategorie_1]]="","",Tabelle1623[[#This Row],[Unterkategorie_1]])</f>
        <v/>
      </c>
      <c r="G777" s="38" t="str">
        <f>IF(Tabelle1623[[#This Row],[Unterkategorie_2]]="","",Tabelle1623[[#This Row],[Unterkategorie_2]])</f>
        <v/>
      </c>
      <c r="H777" s="38" t="str">
        <f>Tabelle1623[[#This Row],[Frageart]]</f>
        <v>Einstellung</v>
      </c>
      <c r="J777" s="22" t="str">
        <f t="shared" si="51"/>
        <v>ok</v>
      </c>
      <c r="K777" s="22" t="str">
        <f t="shared" si="52"/>
        <v/>
      </c>
      <c r="L777" s="22" t="str">
        <f t="shared" si="53"/>
        <v/>
      </c>
      <c r="M777" s="22" t="str">
        <f t="shared" si="54"/>
        <v>ok</v>
      </c>
    </row>
    <row r="778" spans="1:13" x14ac:dyDescent="0.2">
      <c r="A778" s="37">
        <f>Tabelle1623[[#This Row],[Projektnummer]]</f>
        <v>6</v>
      </c>
      <c r="B778" s="37" t="str">
        <f>Tabelle1623[[#This Row],[Sprache]]</f>
        <v>D</v>
      </c>
      <c r="C778" s="37">
        <f>Tabelle1623[[#This Row],[Fragenummer]]</f>
        <v>2</v>
      </c>
      <c r="D778" s="37">
        <f>Tabelle1623[[#This Row],[Nummerzusatz]]</f>
        <v>2</v>
      </c>
      <c r="E778" s="38" t="str">
        <f>Tabelle1623[[#This Row],[Kategorie]]</f>
        <v>Politik</v>
      </c>
      <c r="F778" s="38" t="str">
        <f>IF(Tabelle1623[[#This Row],[Unterkategorie_1]]="","",Tabelle1623[[#This Row],[Unterkategorie_1]])</f>
        <v/>
      </c>
      <c r="G778" s="38" t="str">
        <f>IF(Tabelle1623[[#This Row],[Unterkategorie_2]]="","",Tabelle1623[[#This Row],[Unterkategorie_2]])</f>
        <v/>
      </c>
      <c r="H778" s="38" t="str">
        <f>Tabelle1623[[#This Row],[Frageart]]</f>
        <v>Einstellung</v>
      </c>
      <c r="J778" s="22" t="str">
        <f t="shared" si="51"/>
        <v>ok</v>
      </c>
      <c r="K778" s="22" t="str">
        <f t="shared" si="52"/>
        <v/>
      </c>
      <c r="L778" s="22" t="str">
        <f t="shared" si="53"/>
        <v/>
      </c>
      <c r="M778" s="22" t="str">
        <f t="shared" si="54"/>
        <v>ok</v>
      </c>
    </row>
    <row r="779" spans="1:13" x14ac:dyDescent="0.2">
      <c r="A779" s="37">
        <f>Tabelle1623[[#This Row],[Projektnummer]]</f>
        <v>6</v>
      </c>
      <c r="B779" s="37" t="str">
        <f>Tabelle1623[[#This Row],[Sprache]]</f>
        <v>D</v>
      </c>
      <c r="C779" s="37">
        <f>Tabelle1623[[#This Row],[Fragenummer]]</f>
        <v>3</v>
      </c>
      <c r="D779" s="37" t="str">
        <f>Tabelle1623[[#This Row],[Nummerzusatz]]</f>
        <v>3a</v>
      </c>
      <c r="E779" s="38" t="str">
        <f>Tabelle1623[[#This Row],[Kategorie]]</f>
        <v>Beruf</v>
      </c>
      <c r="F779" s="38" t="str">
        <f>IF(Tabelle1623[[#This Row],[Unterkategorie_1]]="","",Tabelle1623[[#This Row],[Unterkategorie_1]])</f>
        <v/>
      </c>
      <c r="G779" s="38" t="str">
        <f>IF(Tabelle1623[[#This Row],[Unterkategorie_2]]="","",Tabelle1623[[#This Row],[Unterkategorie_2]])</f>
        <v/>
      </c>
      <c r="H779" s="38" t="str">
        <f>Tabelle1623[[#This Row],[Frageart]]</f>
        <v>Stärkegrad</v>
      </c>
      <c r="J779" s="22" t="str">
        <f t="shared" si="51"/>
        <v>ok</v>
      </c>
      <c r="K779" s="22" t="str">
        <f t="shared" si="52"/>
        <v/>
      </c>
      <c r="L779" s="22" t="str">
        <f t="shared" si="53"/>
        <v/>
      </c>
      <c r="M779" s="22" t="str">
        <f t="shared" si="54"/>
        <v>ok</v>
      </c>
    </row>
    <row r="780" spans="1:13" x14ac:dyDescent="0.2">
      <c r="A780" s="37">
        <f>Tabelle1623[[#This Row],[Projektnummer]]</f>
        <v>6</v>
      </c>
      <c r="B780" s="37" t="str">
        <f>Tabelle1623[[#This Row],[Sprache]]</f>
        <v>D</v>
      </c>
      <c r="C780" s="37">
        <f>Tabelle1623[[#This Row],[Fragenummer]]</f>
        <v>3</v>
      </c>
      <c r="D780" s="37" t="str">
        <f>Tabelle1623[[#This Row],[Nummerzusatz]]</f>
        <v>3b</v>
      </c>
      <c r="E780" s="38" t="str">
        <f>Tabelle1623[[#This Row],[Kategorie]]</f>
        <v>Beruf</v>
      </c>
      <c r="F780" s="38" t="str">
        <f>IF(Tabelle1623[[#This Row],[Unterkategorie_1]]="","",Tabelle1623[[#This Row],[Unterkategorie_1]])</f>
        <v/>
      </c>
      <c r="G780" s="38" t="str">
        <f>IF(Tabelle1623[[#This Row],[Unterkategorie_2]]="","",Tabelle1623[[#This Row],[Unterkategorie_2]])</f>
        <v/>
      </c>
      <c r="H780" s="38" t="str">
        <f>Tabelle1623[[#This Row],[Frageart]]</f>
        <v>Stärkegrad</v>
      </c>
      <c r="J780" s="22" t="str">
        <f t="shared" si="51"/>
        <v>ok</v>
      </c>
      <c r="K780" s="22" t="str">
        <f t="shared" si="52"/>
        <v/>
      </c>
      <c r="L780" s="22" t="str">
        <f t="shared" si="53"/>
        <v/>
      </c>
      <c r="M780" s="22" t="str">
        <f t="shared" si="54"/>
        <v>ok</v>
      </c>
    </row>
    <row r="781" spans="1:13" x14ac:dyDescent="0.2">
      <c r="A781" s="37">
        <f>Tabelle1623[[#This Row],[Projektnummer]]</f>
        <v>6</v>
      </c>
      <c r="B781" s="37" t="str">
        <f>Tabelle1623[[#This Row],[Sprache]]</f>
        <v>D</v>
      </c>
      <c r="C781" s="37">
        <f>Tabelle1623[[#This Row],[Fragenummer]]</f>
        <v>3</v>
      </c>
      <c r="D781" s="37" t="str">
        <f>Tabelle1623[[#This Row],[Nummerzusatz]]</f>
        <v>3c</v>
      </c>
      <c r="E781" s="38" t="str">
        <f>Tabelle1623[[#This Row],[Kategorie]]</f>
        <v>Beruf</v>
      </c>
      <c r="F781" s="38" t="str">
        <f>IF(Tabelle1623[[#This Row],[Unterkategorie_1]]="","",Tabelle1623[[#This Row],[Unterkategorie_1]])</f>
        <v/>
      </c>
      <c r="G781" s="38" t="str">
        <f>IF(Tabelle1623[[#This Row],[Unterkategorie_2]]="","",Tabelle1623[[#This Row],[Unterkategorie_2]])</f>
        <v/>
      </c>
      <c r="H781" s="38" t="str">
        <f>Tabelle1623[[#This Row],[Frageart]]</f>
        <v>Stärkegrad</v>
      </c>
      <c r="J781" s="22" t="str">
        <f t="shared" si="51"/>
        <v>ok</v>
      </c>
      <c r="K781" s="22" t="str">
        <f t="shared" si="52"/>
        <v/>
      </c>
      <c r="L781" s="22" t="str">
        <f t="shared" si="53"/>
        <v/>
      </c>
      <c r="M781" s="22" t="str">
        <f t="shared" si="54"/>
        <v>ok</v>
      </c>
    </row>
    <row r="782" spans="1:13" x14ac:dyDescent="0.2">
      <c r="A782" s="37">
        <f>Tabelle1623[[#This Row],[Projektnummer]]</f>
        <v>6</v>
      </c>
      <c r="B782" s="37" t="str">
        <f>Tabelle1623[[#This Row],[Sprache]]</f>
        <v>D</v>
      </c>
      <c r="C782" s="37">
        <f>Tabelle1623[[#This Row],[Fragenummer]]</f>
        <v>3</v>
      </c>
      <c r="D782" s="37" t="str">
        <f>Tabelle1623[[#This Row],[Nummerzusatz]]</f>
        <v>3d</v>
      </c>
      <c r="E782" s="38" t="str">
        <f>Tabelle1623[[#This Row],[Kategorie]]</f>
        <v>Beruf</v>
      </c>
      <c r="F782" s="38" t="str">
        <f>IF(Tabelle1623[[#This Row],[Unterkategorie_1]]="","",Tabelle1623[[#This Row],[Unterkategorie_1]])</f>
        <v/>
      </c>
      <c r="G782" s="38" t="str">
        <f>IF(Tabelle1623[[#This Row],[Unterkategorie_2]]="","",Tabelle1623[[#This Row],[Unterkategorie_2]])</f>
        <v/>
      </c>
      <c r="H782" s="38" t="str">
        <f>Tabelle1623[[#This Row],[Frageart]]</f>
        <v>Stärkegrad</v>
      </c>
      <c r="J782" s="22" t="str">
        <f t="shared" si="51"/>
        <v>ok</v>
      </c>
      <c r="K782" s="22" t="str">
        <f t="shared" si="52"/>
        <v/>
      </c>
      <c r="L782" s="22" t="str">
        <f t="shared" si="53"/>
        <v/>
      </c>
      <c r="M782" s="22" t="str">
        <f t="shared" si="54"/>
        <v>ok</v>
      </c>
    </row>
    <row r="783" spans="1:13" x14ac:dyDescent="0.2">
      <c r="A783" s="37">
        <f>Tabelle1623[[#This Row],[Projektnummer]]</f>
        <v>6</v>
      </c>
      <c r="B783" s="37" t="str">
        <f>Tabelle1623[[#This Row],[Sprache]]</f>
        <v>D</v>
      </c>
      <c r="C783" s="37">
        <f>Tabelle1623[[#This Row],[Fragenummer]]</f>
        <v>3</v>
      </c>
      <c r="D783" s="37" t="str">
        <f>Tabelle1623[[#This Row],[Nummerzusatz]]</f>
        <v>3e</v>
      </c>
      <c r="E783" s="38" t="str">
        <f>Tabelle1623[[#This Row],[Kategorie]]</f>
        <v>Beruf</v>
      </c>
      <c r="F783" s="38" t="str">
        <f>IF(Tabelle1623[[#This Row],[Unterkategorie_1]]="","",Tabelle1623[[#This Row],[Unterkategorie_1]])</f>
        <v/>
      </c>
      <c r="G783" s="38" t="str">
        <f>IF(Tabelle1623[[#This Row],[Unterkategorie_2]]="","",Tabelle1623[[#This Row],[Unterkategorie_2]])</f>
        <v/>
      </c>
      <c r="H783" s="38" t="str">
        <f>Tabelle1623[[#This Row],[Frageart]]</f>
        <v>Stärkegrad</v>
      </c>
      <c r="J783" s="22" t="str">
        <f t="shared" si="51"/>
        <v>ok</v>
      </c>
      <c r="K783" s="22" t="str">
        <f t="shared" si="52"/>
        <v/>
      </c>
      <c r="L783" s="22" t="str">
        <f t="shared" si="53"/>
        <v/>
      </c>
      <c r="M783" s="22" t="str">
        <f t="shared" si="54"/>
        <v>ok</v>
      </c>
    </row>
    <row r="784" spans="1:13" x14ac:dyDescent="0.2">
      <c r="A784" s="37">
        <f>Tabelle1623[[#This Row],[Projektnummer]]</f>
        <v>6</v>
      </c>
      <c r="B784" s="37" t="str">
        <f>Tabelle1623[[#This Row],[Sprache]]</f>
        <v>D</v>
      </c>
      <c r="C784" s="37">
        <f>Tabelle1623[[#This Row],[Fragenummer]]</f>
        <v>3</v>
      </c>
      <c r="D784" s="37" t="str">
        <f>Tabelle1623[[#This Row],[Nummerzusatz]]</f>
        <v>3f</v>
      </c>
      <c r="E784" s="38" t="str">
        <f>Tabelle1623[[#This Row],[Kategorie]]</f>
        <v>Beruf</v>
      </c>
      <c r="F784" s="38" t="str">
        <f>IF(Tabelle1623[[#This Row],[Unterkategorie_1]]="","",Tabelle1623[[#This Row],[Unterkategorie_1]])</f>
        <v/>
      </c>
      <c r="G784" s="38" t="str">
        <f>IF(Tabelle1623[[#This Row],[Unterkategorie_2]]="","",Tabelle1623[[#This Row],[Unterkategorie_2]])</f>
        <v/>
      </c>
      <c r="H784" s="38" t="str">
        <f>Tabelle1623[[#This Row],[Frageart]]</f>
        <v>Stärkegrad</v>
      </c>
      <c r="J784" s="22" t="str">
        <f t="shared" si="51"/>
        <v>ok</v>
      </c>
      <c r="K784" s="22" t="str">
        <f t="shared" si="52"/>
        <v/>
      </c>
      <c r="L784" s="22" t="str">
        <f t="shared" si="53"/>
        <v/>
      </c>
      <c r="M784" s="22" t="str">
        <f t="shared" si="54"/>
        <v>ok</v>
      </c>
    </row>
    <row r="785" spans="1:13" x14ac:dyDescent="0.2">
      <c r="A785" s="37">
        <f>Tabelle1623[[#This Row],[Projektnummer]]</f>
        <v>6</v>
      </c>
      <c r="B785" s="37" t="str">
        <f>Tabelle1623[[#This Row],[Sprache]]</f>
        <v>D</v>
      </c>
      <c r="C785" s="37">
        <f>Tabelle1623[[#This Row],[Fragenummer]]</f>
        <v>3</v>
      </c>
      <c r="D785" s="37" t="str">
        <f>Tabelle1623[[#This Row],[Nummerzusatz]]</f>
        <v>3g</v>
      </c>
      <c r="E785" s="38" t="str">
        <f>Tabelle1623[[#This Row],[Kategorie]]</f>
        <v>Beruf</v>
      </c>
      <c r="F785" s="38" t="str">
        <f>IF(Tabelle1623[[#This Row],[Unterkategorie_1]]="","",Tabelle1623[[#This Row],[Unterkategorie_1]])</f>
        <v/>
      </c>
      <c r="G785" s="38" t="str">
        <f>IF(Tabelle1623[[#This Row],[Unterkategorie_2]]="","",Tabelle1623[[#This Row],[Unterkategorie_2]])</f>
        <v/>
      </c>
      <c r="H785" s="38" t="str">
        <f>Tabelle1623[[#This Row],[Frageart]]</f>
        <v>Stärkegrad</v>
      </c>
      <c r="J785" s="22" t="str">
        <f t="shared" si="51"/>
        <v>ok</v>
      </c>
      <c r="K785" s="22" t="str">
        <f t="shared" si="52"/>
        <v/>
      </c>
      <c r="L785" s="22" t="str">
        <f t="shared" si="53"/>
        <v/>
      </c>
      <c r="M785" s="22" t="str">
        <f t="shared" si="54"/>
        <v>ok</v>
      </c>
    </row>
    <row r="786" spans="1:13" x14ac:dyDescent="0.2">
      <c r="A786" s="37">
        <f>Tabelle1623[[#This Row],[Projektnummer]]</f>
        <v>6</v>
      </c>
      <c r="B786" s="37" t="str">
        <f>Tabelle1623[[#This Row],[Sprache]]</f>
        <v>D</v>
      </c>
      <c r="C786" s="37">
        <f>Tabelle1623[[#This Row],[Fragenummer]]</f>
        <v>3</v>
      </c>
      <c r="D786" s="37" t="str">
        <f>Tabelle1623[[#This Row],[Nummerzusatz]]</f>
        <v>3h</v>
      </c>
      <c r="E786" s="38" t="str">
        <f>Tabelle1623[[#This Row],[Kategorie]]</f>
        <v>Beruf</v>
      </c>
      <c r="F786" s="38" t="str">
        <f>IF(Tabelle1623[[#This Row],[Unterkategorie_1]]="","",Tabelle1623[[#This Row],[Unterkategorie_1]])</f>
        <v/>
      </c>
      <c r="G786" s="38" t="str">
        <f>IF(Tabelle1623[[#This Row],[Unterkategorie_2]]="","",Tabelle1623[[#This Row],[Unterkategorie_2]])</f>
        <v/>
      </c>
      <c r="H786" s="38" t="str">
        <f>Tabelle1623[[#This Row],[Frageart]]</f>
        <v>Stärkegrad</v>
      </c>
      <c r="J786" s="22" t="str">
        <f t="shared" si="51"/>
        <v>ok</v>
      </c>
      <c r="K786" s="22" t="str">
        <f t="shared" si="52"/>
        <v/>
      </c>
      <c r="L786" s="22" t="str">
        <f t="shared" si="53"/>
        <v/>
      </c>
      <c r="M786" s="22" t="str">
        <f t="shared" si="54"/>
        <v>ok</v>
      </c>
    </row>
    <row r="787" spans="1:13" x14ac:dyDescent="0.2">
      <c r="A787" s="37">
        <f>Tabelle1623[[#This Row],[Projektnummer]]</f>
        <v>6</v>
      </c>
      <c r="B787" s="37" t="str">
        <f>Tabelle1623[[#This Row],[Sprache]]</f>
        <v>D</v>
      </c>
      <c r="C787" s="37">
        <f>Tabelle1623[[#This Row],[Fragenummer]]</f>
        <v>3</v>
      </c>
      <c r="D787" s="37" t="str">
        <f>Tabelle1623[[#This Row],[Nummerzusatz]]</f>
        <v>3i</v>
      </c>
      <c r="E787" s="38" t="str">
        <f>Tabelle1623[[#This Row],[Kategorie]]</f>
        <v>Beruf</v>
      </c>
      <c r="F787" s="38" t="str">
        <f>IF(Tabelle1623[[#This Row],[Unterkategorie_1]]="","",Tabelle1623[[#This Row],[Unterkategorie_1]])</f>
        <v/>
      </c>
      <c r="G787" s="38" t="str">
        <f>IF(Tabelle1623[[#This Row],[Unterkategorie_2]]="","",Tabelle1623[[#This Row],[Unterkategorie_2]])</f>
        <v/>
      </c>
      <c r="H787" s="38" t="str">
        <f>Tabelle1623[[#This Row],[Frageart]]</f>
        <v>Stärkegrad</v>
      </c>
      <c r="J787" s="22" t="str">
        <f t="shared" si="51"/>
        <v>ok</v>
      </c>
      <c r="K787" s="22" t="str">
        <f t="shared" si="52"/>
        <v/>
      </c>
      <c r="L787" s="22" t="str">
        <f t="shared" si="53"/>
        <v/>
      </c>
      <c r="M787" s="22" t="str">
        <f t="shared" si="54"/>
        <v>ok</v>
      </c>
    </row>
    <row r="788" spans="1:13" x14ac:dyDescent="0.2">
      <c r="A788" s="37">
        <f>Tabelle1623[[#This Row],[Projektnummer]]</f>
        <v>6</v>
      </c>
      <c r="B788" s="37" t="str">
        <f>Tabelle1623[[#This Row],[Sprache]]</f>
        <v>D</v>
      </c>
      <c r="C788" s="37">
        <f>Tabelle1623[[#This Row],[Fragenummer]]</f>
        <v>3</v>
      </c>
      <c r="D788" s="37" t="str">
        <f>Tabelle1623[[#This Row],[Nummerzusatz]]</f>
        <v>3j</v>
      </c>
      <c r="E788" s="38" t="str">
        <f>Tabelle1623[[#This Row],[Kategorie]]</f>
        <v>Beruf</v>
      </c>
      <c r="F788" s="38" t="str">
        <f>IF(Tabelle1623[[#This Row],[Unterkategorie_1]]="","",Tabelle1623[[#This Row],[Unterkategorie_1]])</f>
        <v/>
      </c>
      <c r="G788" s="38" t="str">
        <f>IF(Tabelle1623[[#This Row],[Unterkategorie_2]]="","",Tabelle1623[[#This Row],[Unterkategorie_2]])</f>
        <v/>
      </c>
      <c r="H788" s="38" t="str">
        <f>Tabelle1623[[#This Row],[Frageart]]</f>
        <v>Stärkegrad</v>
      </c>
      <c r="J788" s="22" t="str">
        <f t="shared" si="51"/>
        <v>ok</v>
      </c>
      <c r="K788" s="22" t="str">
        <f t="shared" si="52"/>
        <v/>
      </c>
      <c r="L788" s="22" t="str">
        <f t="shared" si="53"/>
        <v/>
      </c>
      <c r="M788" s="22" t="str">
        <f t="shared" si="54"/>
        <v>ok</v>
      </c>
    </row>
    <row r="789" spans="1:13" x14ac:dyDescent="0.2">
      <c r="A789" s="37">
        <f>Tabelle1623[[#This Row],[Projektnummer]]</f>
        <v>6</v>
      </c>
      <c r="B789" s="37" t="str">
        <f>Tabelle1623[[#This Row],[Sprache]]</f>
        <v>D</v>
      </c>
      <c r="C789" s="37">
        <f>Tabelle1623[[#This Row],[Fragenummer]]</f>
        <v>3</v>
      </c>
      <c r="D789" s="37" t="str">
        <f>Tabelle1623[[#This Row],[Nummerzusatz]]</f>
        <v>3k</v>
      </c>
      <c r="E789" s="38" t="str">
        <f>Tabelle1623[[#This Row],[Kategorie]]</f>
        <v>Beruf</v>
      </c>
      <c r="F789" s="38" t="str">
        <f>IF(Tabelle1623[[#This Row],[Unterkategorie_1]]="","",Tabelle1623[[#This Row],[Unterkategorie_1]])</f>
        <v/>
      </c>
      <c r="G789" s="38" t="str">
        <f>IF(Tabelle1623[[#This Row],[Unterkategorie_2]]="","",Tabelle1623[[#This Row],[Unterkategorie_2]])</f>
        <v/>
      </c>
      <c r="H789" s="38" t="str">
        <f>Tabelle1623[[#This Row],[Frageart]]</f>
        <v>Stärkegrad</v>
      </c>
      <c r="J789" s="22" t="str">
        <f t="shared" si="51"/>
        <v>ok</v>
      </c>
      <c r="K789" s="22" t="str">
        <f t="shared" si="52"/>
        <v/>
      </c>
      <c r="L789" s="22" t="str">
        <f t="shared" si="53"/>
        <v/>
      </c>
      <c r="M789" s="22" t="str">
        <f t="shared" si="54"/>
        <v>ok</v>
      </c>
    </row>
    <row r="790" spans="1:13" x14ac:dyDescent="0.2">
      <c r="A790" s="37">
        <f>Tabelle1623[[#This Row],[Projektnummer]]</f>
        <v>6</v>
      </c>
      <c r="B790" s="37" t="str">
        <f>Tabelle1623[[#This Row],[Sprache]]</f>
        <v>D</v>
      </c>
      <c r="C790" s="37">
        <f>Tabelle1623[[#This Row],[Fragenummer]]</f>
        <v>3</v>
      </c>
      <c r="D790" s="37" t="str">
        <f>Tabelle1623[[#This Row],[Nummerzusatz]]</f>
        <v>3l</v>
      </c>
      <c r="E790" s="38" t="str">
        <f>Tabelle1623[[#This Row],[Kategorie]]</f>
        <v>Beruf</v>
      </c>
      <c r="F790" s="38" t="str">
        <f>IF(Tabelle1623[[#This Row],[Unterkategorie_1]]="","",Tabelle1623[[#This Row],[Unterkategorie_1]])</f>
        <v/>
      </c>
      <c r="G790" s="38" t="str">
        <f>IF(Tabelle1623[[#This Row],[Unterkategorie_2]]="","",Tabelle1623[[#This Row],[Unterkategorie_2]])</f>
        <v/>
      </c>
      <c r="H790" s="38" t="str">
        <f>Tabelle1623[[#This Row],[Frageart]]</f>
        <v>Stärkegrad</v>
      </c>
      <c r="J790" s="22" t="str">
        <f t="shared" si="51"/>
        <v>ok</v>
      </c>
      <c r="K790" s="22" t="str">
        <f t="shared" si="52"/>
        <v/>
      </c>
      <c r="L790" s="22" t="str">
        <f t="shared" si="53"/>
        <v/>
      </c>
      <c r="M790" s="22" t="str">
        <f t="shared" si="54"/>
        <v>ok</v>
      </c>
    </row>
    <row r="791" spans="1:13" x14ac:dyDescent="0.2">
      <c r="A791" s="37">
        <f>Tabelle1623[[#This Row],[Projektnummer]]</f>
        <v>6</v>
      </c>
      <c r="B791" s="37" t="str">
        <f>Tabelle1623[[#This Row],[Sprache]]</f>
        <v>D</v>
      </c>
      <c r="C791" s="37">
        <f>Tabelle1623[[#This Row],[Fragenummer]]</f>
        <v>3</v>
      </c>
      <c r="D791" s="37" t="str">
        <f>Tabelle1623[[#This Row],[Nummerzusatz]]</f>
        <v>3m</v>
      </c>
      <c r="E791" s="38" t="str">
        <f>Tabelle1623[[#This Row],[Kategorie]]</f>
        <v>Beruf</v>
      </c>
      <c r="F791" s="38" t="str">
        <f>IF(Tabelle1623[[#This Row],[Unterkategorie_1]]="","",Tabelle1623[[#This Row],[Unterkategorie_1]])</f>
        <v/>
      </c>
      <c r="G791" s="38" t="str">
        <f>IF(Tabelle1623[[#This Row],[Unterkategorie_2]]="","",Tabelle1623[[#This Row],[Unterkategorie_2]])</f>
        <v/>
      </c>
      <c r="H791" s="38" t="str">
        <f>Tabelle1623[[#This Row],[Frageart]]</f>
        <v>Stärkegrad</v>
      </c>
      <c r="J791" s="22" t="str">
        <f t="shared" si="51"/>
        <v>ok</v>
      </c>
      <c r="K791" s="22" t="str">
        <f t="shared" si="52"/>
        <v/>
      </c>
      <c r="L791" s="22" t="str">
        <f t="shared" si="53"/>
        <v/>
      </c>
      <c r="M791" s="22" t="str">
        <f t="shared" si="54"/>
        <v>ok</v>
      </c>
    </row>
    <row r="792" spans="1:13" x14ac:dyDescent="0.2">
      <c r="A792" s="37">
        <f>Tabelle1623[[#This Row],[Projektnummer]]</f>
        <v>6</v>
      </c>
      <c r="B792" s="37" t="str">
        <f>Tabelle1623[[#This Row],[Sprache]]</f>
        <v>D</v>
      </c>
      <c r="C792" s="37">
        <f>Tabelle1623[[#This Row],[Fragenummer]]</f>
        <v>3</v>
      </c>
      <c r="D792" s="37" t="str">
        <f>Tabelle1623[[#This Row],[Nummerzusatz]]</f>
        <v>3n</v>
      </c>
      <c r="E792" s="38" t="str">
        <f>Tabelle1623[[#This Row],[Kategorie]]</f>
        <v>Beruf</v>
      </c>
      <c r="F792" s="38" t="str">
        <f>IF(Tabelle1623[[#This Row],[Unterkategorie_1]]="","",Tabelle1623[[#This Row],[Unterkategorie_1]])</f>
        <v/>
      </c>
      <c r="G792" s="38" t="str">
        <f>IF(Tabelle1623[[#This Row],[Unterkategorie_2]]="","",Tabelle1623[[#This Row],[Unterkategorie_2]])</f>
        <v/>
      </c>
      <c r="H792" s="38" t="str">
        <f>Tabelle1623[[#This Row],[Frageart]]</f>
        <v>Stärkegrad</v>
      </c>
      <c r="J792" s="22" t="str">
        <f t="shared" si="51"/>
        <v>ok</v>
      </c>
      <c r="K792" s="22" t="str">
        <f t="shared" si="52"/>
        <v/>
      </c>
      <c r="L792" s="22" t="str">
        <f t="shared" si="53"/>
        <v/>
      </c>
      <c r="M792" s="22" t="str">
        <f t="shared" si="54"/>
        <v>ok</v>
      </c>
    </row>
    <row r="793" spans="1:13" x14ac:dyDescent="0.2">
      <c r="A793" s="37">
        <f>Tabelle1623[[#This Row],[Projektnummer]]</f>
        <v>6</v>
      </c>
      <c r="B793" s="37" t="str">
        <f>Tabelle1623[[#This Row],[Sprache]]</f>
        <v>D</v>
      </c>
      <c r="C793" s="37">
        <f>Tabelle1623[[#This Row],[Fragenummer]]</f>
        <v>3</v>
      </c>
      <c r="D793" s="37" t="str">
        <f>Tabelle1623[[#This Row],[Nummerzusatz]]</f>
        <v>3o</v>
      </c>
      <c r="E793" s="38" t="str">
        <f>Tabelle1623[[#This Row],[Kategorie]]</f>
        <v>Beruf</v>
      </c>
      <c r="F793" s="38" t="str">
        <f>IF(Tabelle1623[[#This Row],[Unterkategorie_1]]="","",Tabelle1623[[#This Row],[Unterkategorie_1]])</f>
        <v/>
      </c>
      <c r="G793" s="38" t="str">
        <f>IF(Tabelle1623[[#This Row],[Unterkategorie_2]]="","",Tabelle1623[[#This Row],[Unterkategorie_2]])</f>
        <v/>
      </c>
      <c r="H793" s="38" t="str">
        <f>Tabelle1623[[#This Row],[Frageart]]</f>
        <v>Stärkegrad</v>
      </c>
      <c r="J793" s="22" t="str">
        <f t="shared" si="51"/>
        <v>ok</v>
      </c>
      <c r="K793" s="22" t="str">
        <f t="shared" si="52"/>
        <v/>
      </c>
      <c r="L793" s="22" t="str">
        <f t="shared" si="53"/>
        <v/>
      </c>
      <c r="M793" s="22" t="str">
        <f t="shared" si="54"/>
        <v>ok</v>
      </c>
    </row>
    <row r="794" spans="1:13" x14ac:dyDescent="0.2">
      <c r="A794" s="37">
        <f>Tabelle1623[[#This Row],[Projektnummer]]</f>
        <v>6</v>
      </c>
      <c r="B794" s="37" t="str">
        <f>Tabelle1623[[#This Row],[Sprache]]</f>
        <v>D</v>
      </c>
      <c r="C794" s="37">
        <f>Tabelle1623[[#This Row],[Fragenummer]]</f>
        <v>3</v>
      </c>
      <c r="D794" s="37" t="str">
        <f>Tabelle1623[[#This Row],[Nummerzusatz]]</f>
        <v>3p</v>
      </c>
      <c r="E794" s="38" t="str">
        <f>Tabelle1623[[#This Row],[Kategorie]]</f>
        <v>Beruf</v>
      </c>
      <c r="F794" s="38" t="str">
        <f>IF(Tabelle1623[[#This Row],[Unterkategorie_1]]="","",Tabelle1623[[#This Row],[Unterkategorie_1]])</f>
        <v/>
      </c>
      <c r="G794" s="38" t="str">
        <f>IF(Tabelle1623[[#This Row],[Unterkategorie_2]]="","",Tabelle1623[[#This Row],[Unterkategorie_2]])</f>
        <v/>
      </c>
      <c r="H794" s="38" t="str">
        <f>Tabelle1623[[#This Row],[Frageart]]</f>
        <v>Stärkegrad</v>
      </c>
      <c r="J794" s="22" t="str">
        <f t="shared" si="51"/>
        <v>ok</v>
      </c>
      <c r="K794" s="22" t="str">
        <f t="shared" si="52"/>
        <v/>
      </c>
      <c r="L794" s="22" t="str">
        <f t="shared" si="53"/>
        <v/>
      </c>
      <c r="M794" s="22" t="str">
        <f t="shared" si="54"/>
        <v>ok</v>
      </c>
    </row>
    <row r="795" spans="1:13" x14ac:dyDescent="0.2">
      <c r="A795" s="37">
        <f>Tabelle1623[[#This Row],[Projektnummer]]</f>
        <v>6</v>
      </c>
      <c r="B795" s="37" t="str">
        <f>Tabelle1623[[#This Row],[Sprache]]</f>
        <v>D</v>
      </c>
      <c r="C795" s="37">
        <f>Tabelle1623[[#This Row],[Fragenummer]]</f>
        <v>4</v>
      </c>
      <c r="D795" s="37" t="str">
        <f>Tabelle1623[[#This Row],[Nummerzusatz]]</f>
        <v>4a</v>
      </c>
      <c r="E795" s="38" t="str">
        <f>Tabelle1623[[#This Row],[Kategorie]]</f>
        <v>Beruf</v>
      </c>
      <c r="F795" s="38" t="str">
        <f>IF(Tabelle1623[[#This Row],[Unterkategorie_1]]="","",Tabelle1623[[#This Row],[Unterkategorie_1]])</f>
        <v/>
      </c>
      <c r="G795" s="38" t="str">
        <f>IF(Tabelle1623[[#This Row],[Unterkategorie_2]]="","",Tabelle1623[[#This Row],[Unterkategorie_2]])</f>
        <v/>
      </c>
      <c r="H795" s="38" t="str">
        <f>Tabelle1623[[#This Row],[Frageart]]</f>
        <v>Stärkegrad</v>
      </c>
      <c r="J795" s="22" t="str">
        <f t="shared" si="51"/>
        <v>ok</v>
      </c>
      <c r="K795" s="22" t="str">
        <f t="shared" si="52"/>
        <v/>
      </c>
      <c r="L795" s="22" t="str">
        <f t="shared" si="53"/>
        <v/>
      </c>
      <c r="M795" s="22" t="str">
        <f t="shared" si="54"/>
        <v>ok</v>
      </c>
    </row>
    <row r="796" spans="1:13" x14ac:dyDescent="0.2">
      <c r="A796" s="37">
        <f>Tabelle1623[[#This Row],[Projektnummer]]</f>
        <v>6</v>
      </c>
      <c r="B796" s="37" t="str">
        <f>Tabelle1623[[#This Row],[Sprache]]</f>
        <v>D</v>
      </c>
      <c r="C796" s="37">
        <f>Tabelle1623[[#This Row],[Fragenummer]]</f>
        <v>4</v>
      </c>
      <c r="D796" s="37" t="str">
        <f>Tabelle1623[[#This Row],[Nummerzusatz]]</f>
        <v>4b</v>
      </c>
      <c r="E796" s="38" t="str">
        <f>Tabelle1623[[#This Row],[Kategorie]]</f>
        <v>Beruf</v>
      </c>
      <c r="F796" s="38" t="str">
        <f>IF(Tabelle1623[[#This Row],[Unterkategorie_1]]="","",Tabelle1623[[#This Row],[Unterkategorie_1]])</f>
        <v/>
      </c>
      <c r="G796" s="38" t="str">
        <f>IF(Tabelle1623[[#This Row],[Unterkategorie_2]]="","",Tabelle1623[[#This Row],[Unterkategorie_2]])</f>
        <v/>
      </c>
      <c r="H796" s="38" t="str">
        <f>Tabelle1623[[#This Row],[Frageart]]</f>
        <v>Stärkegrad</v>
      </c>
      <c r="J796" s="22" t="str">
        <f t="shared" si="51"/>
        <v>ok</v>
      </c>
      <c r="K796" s="22" t="str">
        <f t="shared" si="52"/>
        <v/>
      </c>
      <c r="L796" s="22" t="str">
        <f t="shared" si="53"/>
        <v/>
      </c>
      <c r="M796" s="22" t="str">
        <f t="shared" si="54"/>
        <v>ok</v>
      </c>
    </row>
    <row r="797" spans="1:13" x14ac:dyDescent="0.2">
      <c r="A797" s="37">
        <f>Tabelle1623[[#This Row],[Projektnummer]]</f>
        <v>6</v>
      </c>
      <c r="B797" s="37" t="str">
        <f>Tabelle1623[[#This Row],[Sprache]]</f>
        <v>D</v>
      </c>
      <c r="C797" s="37">
        <f>Tabelle1623[[#This Row],[Fragenummer]]</f>
        <v>4</v>
      </c>
      <c r="D797" s="37" t="str">
        <f>Tabelle1623[[#This Row],[Nummerzusatz]]</f>
        <v>4c</v>
      </c>
      <c r="E797" s="38" t="str">
        <f>Tabelle1623[[#This Row],[Kategorie]]</f>
        <v>Beruf</v>
      </c>
      <c r="F797" s="38" t="str">
        <f>IF(Tabelle1623[[#This Row],[Unterkategorie_1]]="","",Tabelle1623[[#This Row],[Unterkategorie_1]])</f>
        <v/>
      </c>
      <c r="G797" s="38" t="str">
        <f>IF(Tabelle1623[[#This Row],[Unterkategorie_2]]="","",Tabelle1623[[#This Row],[Unterkategorie_2]])</f>
        <v/>
      </c>
      <c r="H797" s="38" t="str">
        <f>Tabelle1623[[#This Row],[Frageart]]</f>
        <v>Stärkegrad</v>
      </c>
      <c r="J797" s="22" t="str">
        <f t="shared" si="51"/>
        <v>ok</v>
      </c>
      <c r="K797" s="22" t="str">
        <f t="shared" si="52"/>
        <v/>
      </c>
      <c r="L797" s="22" t="str">
        <f t="shared" si="53"/>
        <v/>
      </c>
      <c r="M797" s="22" t="str">
        <f t="shared" si="54"/>
        <v>ok</v>
      </c>
    </row>
    <row r="798" spans="1:13" x14ac:dyDescent="0.2">
      <c r="A798" s="37">
        <f>Tabelle1623[[#This Row],[Projektnummer]]</f>
        <v>6</v>
      </c>
      <c r="B798" s="37" t="str">
        <f>Tabelle1623[[#This Row],[Sprache]]</f>
        <v>D</v>
      </c>
      <c r="C798" s="37">
        <f>Tabelle1623[[#This Row],[Fragenummer]]</f>
        <v>4</v>
      </c>
      <c r="D798" s="37" t="str">
        <f>Tabelle1623[[#This Row],[Nummerzusatz]]</f>
        <v>4d</v>
      </c>
      <c r="E798" s="38" t="str">
        <f>Tabelle1623[[#This Row],[Kategorie]]</f>
        <v>Beruf</v>
      </c>
      <c r="F798" s="38" t="str">
        <f>IF(Tabelle1623[[#This Row],[Unterkategorie_1]]="","",Tabelle1623[[#This Row],[Unterkategorie_1]])</f>
        <v/>
      </c>
      <c r="G798" s="38" t="str">
        <f>IF(Tabelle1623[[#This Row],[Unterkategorie_2]]="","",Tabelle1623[[#This Row],[Unterkategorie_2]])</f>
        <v/>
      </c>
      <c r="H798" s="38" t="str">
        <f>Tabelle1623[[#This Row],[Frageart]]</f>
        <v>Stärkegrad</v>
      </c>
      <c r="J798" s="22" t="str">
        <f t="shared" si="51"/>
        <v>ok</v>
      </c>
      <c r="K798" s="22" t="str">
        <f t="shared" si="52"/>
        <v/>
      </c>
      <c r="L798" s="22" t="str">
        <f t="shared" si="53"/>
        <v/>
      </c>
      <c r="M798" s="22" t="str">
        <f t="shared" si="54"/>
        <v>ok</v>
      </c>
    </row>
    <row r="799" spans="1:13" x14ac:dyDescent="0.2">
      <c r="A799" s="37">
        <f>Tabelle1623[[#This Row],[Projektnummer]]</f>
        <v>6</v>
      </c>
      <c r="B799" s="37" t="str">
        <f>Tabelle1623[[#This Row],[Sprache]]</f>
        <v>D</v>
      </c>
      <c r="C799" s="37">
        <f>Tabelle1623[[#This Row],[Fragenummer]]</f>
        <v>4</v>
      </c>
      <c r="D799" s="37" t="str">
        <f>Tabelle1623[[#This Row],[Nummerzusatz]]</f>
        <v>4e</v>
      </c>
      <c r="E799" s="38" t="str">
        <f>Tabelle1623[[#This Row],[Kategorie]]</f>
        <v>Beruf</v>
      </c>
      <c r="F799" s="38" t="str">
        <f>IF(Tabelle1623[[#This Row],[Unterkategorie_1]]="","",Tabelle1623[[#This Row],[Unterkategorie_1]])</f>
        <v/>
      </c>
      <c r="G799" s="38" t="str">
        <f>IF(Tabelle1623[[#This Row],[Unterkategorie_2]]="","",Tabelle1623[[#This Row],[Unterkategorie_2]])</f>
        <v/>
      </c>
      <c r="H799" s="38" t="str">
        <f>Tabelle1623[[#This Row],[Frageart]]</f>
        <v>Stärkegrad</v>
      </c>
      <c r="J799" s="22" t="str">
        <f t="shared" si="51"/>
        <v>ok</v>
      </c>
      <c r="K799" s="22" t="str">
        <f t="shared" si="52"/>
        <v/>
      </c>
      <c r="L799" s="22" t="str">
        <f t="shared" si="53"/>
        <v/>
      </c>
      <c r="M799" s="22" t="str">
        <f t="shared" si="54"/>
        <v>ok</v>
      </c>
    </row>
    <row r="800" spans="1:13" x14ac:dyDescent="0.2">
      <c r="A800" s="37">
        <f>Tabelle1623[[#This Row],[Projektnummer]]</f>
        <v>6</v>
      </c>
      <c r="B800" s="37" t="str">
        <f>Tabelle1623[[#This Row],[Sprache]]</f>
        <v>D</v>
      </c>
      <c r="C800" s="37">
        <f>Tabelle1623[[#This Row],[Fragenummer]]</f>
        <v>4</v>
      </c>
      <c r="D800" s="37" t="str">
        <f>Tabelle1623[[#This Row],[Nummerzusatz]]</f>
        <v>4f</v>
      </c>
      <c r="E800" s="38" t="str">
        <f>Tabelle1623[[#This Row],[Kategorie]]</f>
        <v>Beruf</v>
      </c>
      <c r="F800" s="38" t="str">
        <f>IF(Tabelle1623[[#This Row],[Unterkategorie_1]]="","",Tabelle1623[[#This Row],[Unterkategorie_1]])</f>
        <v/>
      </c>
      <c r="G800" s="38" t="str">
        <f>IF(Tabelle1623[[#This Row],[Unterkategorie_2]]="","",Tabelle1623[[#This Row],[Unterkategorie_2]])</f>
        <v/>
      </c>
      <c r="H800" s="38" t="str">
        <f>Tabelle1623[[#This Row],[Frageart]]</f>
        <v>Stärkegrad</v>
      </c>
      <c r="J800" s="22" t="str">
        <f t="shared" si="51"/>
        <v>ok</v>
      </c>
      <c r="K800" s="22" t="str">
        <f t="shared" si="52"/>
        <v/>
      </c>
      <c r="L800" s="22" t="str">
        <f t="shared" si="53"/>
        <v/>
      </c>
      <c r="M800" s="22" t="str">
        <f t="shared" si="54"/>
        <v>ok</v>
      </c>
    </row>
    <row r="801" spans="1:13" x14ac:dyDescent="0.2">
      <c r="A801" s="37">
        <f>Tabelle1623[[#This Row],[Projektnummer]]</f>
        <v>6</v>
      </c>
      <c r="B801" s="37" t="str">
        <f>Tabelle1623[[#This Row],[Sprache]]</f>
        <v>D</v>
      </c>
      <c r="C801" s="37">
        <f>Tabelle1623[[#This Row],[Fragenummer]]</f>
        <v>4</v>
      </c>
      <c r="D801" s="37" t="str">
        <f>Tabelle1623[[#This Row],[Nummerzusatz]]</f>
        <v>4g</v>
      </c>
      <c r="E801" s="38" t="str">
        <f>Tabelle1623[[#This Row],[Kategorie]]</f>
        <v>Beruf</v>
      </c>
      <c r="F801" s="38" t="str">
        <f>IF(Tabelle1623[[#This Row],[Unterkategorie_1]]="","",Tabelle1623[[#This Row],[Unterkategorie_1]])</f>
        <v/>
      </c>
      <c r="G801" s="38" t="str">
        <f>IF(Tabelle1623[[#This Row],[Unterkategorie_2]]="","",Tabelle1623[[#This Row],[Unterkategorie_2]])</f>
        <v/>
      </c>
      <c r="H801" s="38" t="str">
        <f>Tabelle1623[[#This Row],[Frageart]]</f>
        <v>Stärkegrad</v>
      </c>
      <c r="J801" s="22" t="str">
        <f t="shared" si="51"/>
        <v>ok</v>
      </c>
      <c r="K801" s="22" t="str">
        <f t="shared" si="52"/>
        <v/>
      </c>
      <c r="L801" s="22" t="str">
        <f t="shared" si="53"/>
        <v/>
      </c>
      <c r="M801" s="22" t="str">
        <f t="shared" si="54"/>
        <v>ok</v>
      </c>
    </row>
    <row r="802" spans="1:13" x14ac:dyDescent="0.2">
      <c r="A802" s="37">
        <f>Tabelle1623[[#This Row],[Projektnummer]]</f>
        <v>6</v>
      </c>
      <c r="B802" s="37" t="str">
        <f>Tabelle1623[[#This Row],[Sprache]]</f>
        <v>D</v>
      </c>
      <c r="C802" s="37">
        <f>Tabelle1623[[#This Row],[Fragenummer]]</f>
        <v>4</v>
      </c>
      <c r="D802" s="37" t="str">
        <f>Tabelle1623[[#This Row],[Nummerzusatz]]</f>
        <v>4h</v>
      </c>
      <c r="E802" s="38" t="str">
        <f>Tabelle1623[[#This Row],[Kategorie]]</f>
        <v>Beruf</v>
      </c>
      <c r="F802" s="38" t="str">
        <f>IF(Tabelle1623[[#This Row],[Unterkategorie_1]]="","",Tabelle1623[[#This Row],[Unterkategorie_1]])</f>
        <v/>
      </c>
      <c r="G802" s="38" t="str">
        <f>IF(Tabelle1623[[#This Row],[Unterkategorie_2]]="","",Tabelle1623[[#This Row],[Unterkategorie_2]])</f>
        <v/>
      </c>
      <c r="H802" s="38" t="str">
        <f>Tabelle1623[[#This Row],[Frageart]]</f>
        <v>Stärkegrad</v>
      </c>
      <c r="J802" s="22" t="str">
        <f t="shared" si="51"/>
        <v>ok</v>
      </c>
      <c r="K802" s="22" t="str">
        <f t="shared" si="52"/>
        <v/>
      </c>
      <c r="L802" s="22" t="str">
        <f t="shared" si="53"/>
        <v/>
      </c>
      <c r="M802" s="22" t="str">
        <f t="shared" si="54"/>
        <v>ok</v>
      </c>
    </row>
    <row r="803" spans="1:13" x14ac:dyDescent="0.2">
      <c r="A803" s="37">
        <f>Tabelle1623[[#This Row],[Projektnummer]]</f>
        <v>6</v>
      </c>
      <c r="B803" s="37" t="str">
        <f>Tabelle1623[[#This Row],[Sprache]]</f>
        <v>D</v>
      </c>
      <c r="C803" s="37">
        <f>Tabelle1623[[#This Row],[Fragenummer]]</f>
        <v>4</v>
      </c>
      <c r="D803" s="37" t="str">
        <f>Tabelle1623[[#This Row],[Nummerzusatz]]</f>
        <v>4i</v>
      </c>
      <c r="E803" s="38" t="str">
        <f>Tabelle1623[[#This Row],[Kategorie]]</f>
        <v>Beruf</v>
      </c>
      <c r="F803" s="38" t="str">
        <f>IF(Tabelle1623[[#This Row],[Unterkategorie_1]]="","",Tabelle1623[[#This Row],[Unterkategorie_1]])</f>
        <v/>
      </c>
      <c r="G803" s="38" t="str">
        <f>IF(Tabelle1623[[#This Row],[Unterkategorie_2]]="","",Tabelle1623[[#This Row],[Unterkategorie_2]])</f>
        <v/>
      </c>
      <c r="H803" s="38" t="str">
        <f>Tabelle1623[[#This Row],[Frageart]]</f>
        <v>Stärkegrad</v>
      </c>
      <c r="J803" s="22" t="str">
        <f t="shared" si="51"/>
        <v>ok</v>
      </c>
      <c r="K803" s="22" t="str">
        <f t="shared" si="52"/>
        <v/>
      </c>
      <c r="L803" s="22" t="str">
        <f t="shared" si="53"/>
        <v/>
      </c>
      <c r="M803" s="22" t="str">
        <f t="shared" si="54"/>
        <v>ok</v>
      </c>
    </row>
    <row r="804" spans="1:13" x14ac:dyDescent="0.2">
      <c r="A804" s="37">
        <f>Tabelle1623[[#This Row],[Projektnummer]]</f>
        <v>6</v>
      </c>
      <c r="B804" s="37" t="str">
        <f>Tabelle1623[[#This Row],[Sprache]]</f>
        <v>D</v>
      </c>
      <c r="C804" s="37">
        <f>Tabelle1623[[#This Row],[Fragenummer]]</f>
        <v>4</v>
      </c>
      <c r="D804" s="37" t="str">
        <f>Tabelle1623[[#This Row],[Nummerzusatz]]</f>
        <v>4j</v>
      </c>
      <c r="E804" s="38" t="str">
        <f>Tabelle1623[[#This Row],[Kategorie]]</f>
        <v>Beruf</v>
      </c>
      <c r="F804" s="38" t="str">
        <f>IF(Tabelle1623[[#This Row],[Unterkategorie_1]]="","",Tabelle1623[[#This Row],[Unterkategorie_1]])</f>
        <v/>
      </c>
      <c r="G804" s="38" t="str">
        <f>IF(Tabelle1623[[#This Row],[Unterkategorie_2]]="","",Tabelle1623[[#This Row],[Unterkategorie_2]])</f>
        <v/>
      </c>
      <c r="H804" s="38" t="str">
        <f>Tabelle1623[[#This Row],[Frageart]]</f>
        <v>Stärkegrad</v>
      </c>
      <c r="J804" s="22" t="str">
        <f t="shared" si="51"/>
        <v>ok</v>
      </c>
      <c r="K804" s="22" t="str">
        <f t="shared" si="52"/>
        <v/>
      </c>
      <c r="L804" s="22" t="str">
        <f t="shared" si="53"/>
        <v/>
      </c>
      <c r="M804" s="22" t="str">
        <f t="shared" si="54"/>
        <v>ok</v>
      </c>
    </row>
    <row r="805" spans="1:13" x14ac:dyDescent="0.2">
      <c r="A805" s="37">
        <f>Tabelle1623[[#This Row],[Projektnummer]]</f>
        <v>6</v>
      </c>
      <c r="B805" s="37" t="str">
        <f>Tabelle1623[[#This Row],[Sprache]]</f>
        <v>D</v>
      </c>
      <c r="C805" s="37">
        <f>Tabelle1623[[#This Row],[Fragenummer]]</f>
        <v>4</v>
      </c>
      <c r="D805" s="37" t="str">
        <f>Tabelle1623[[#This Row],[Nummerzusatz]]</f>
        <v>4k</v>
      </c>
      <c r="E805" s="38" t="str">
        <f>Tabelle1623[[#This Row],[Kategorie]]</f>
        <v>Beruf</v>
      </c>
      <c r="F805" s="38" t="str">
        <f>IF(Tabelle1623[[#This Row],[Unterkategorie_1]]="","",Tabelle1623[[#This Row],[Unterkategorie_1]])</f>
        <v/>
      </c>
      <c r="G805" s="38" t="str">
        <f>IF(Tabelle1623[[#This Row],[Unterkategorie_2]]="","",Tabelle1623[[#This Row],[Unterkategorie_2]])</f>
        <v/>
      </c>
      <c r="H805" s="38" t="str">
        <f>Tabelle1623[[#This Row],[Frageart]]</f>
        <v>Stärkegrad</v>
      </c>
      <c r="J805" s="22" t="str">
        <f t="shared" si="51"/>
        <v>ok</v>
      </c>
      <c r="K805" s="22" t="str">
        <f t="shared" si="52"/>
        <v/>
      </c>
      <c r="L805" s="22" t="str">
        <f t="shared" si="53"/>
        <v/>
      </c>
      <c r="M805" s="22" t="str">
        <f t="shared" si="54"/>
        <v>ok</v>
      </c>
    </row>
    <row r="806" spans="1:13" x14ac:dyDescent="0.2">
      <c r="A806" s="37">
        <f>Tabelle1623[[#This Row],[Projektnummer]]</f>
        <v>6</v>
      </c>
      <c r="B806" s="37" t="str">
        <f>Tabelle1623[[#This Row],[Sprache]]</f>
        <v>D</v>
      </c>
      <c r="C806" s="37">
        <f>Tabelle1623[[#This Row],[Fragenummer]]</f>
        <v>4</v>
      </c>
      <c r="D806" s="37" t="str">
        <f>Tabelle1623[[#This Row],[Nummerzusatz]]</f>
        <v>4l</v>
      </c>
      <c r="E806" s="38" t="str">
        <f>Tabelle1623[[#This Row],[Kategorie]]</f>
        <v>Beruf</v>
      </c>
      <c r="F806" s="38" t="str">
        <f>IF(Tabelle1623[[#This Row],[Unterkategorie_1]]="","",Tabelle1623[[#This Row],[Unterkategorie_1]])</f>
        <v/>
      </c>
      <c r="G806" s="38" t="str">
        <f>IF(Tabelle1623[[#This Row],[Unterkategorie_2]]="","",Tabelle1623[[#This Row],[Unterkategorie_2]])</f>
        <v/>
      </c>
      <c r="H806" s="38" t="str">
        <f>Tabelle1623[[#This Row],[Frageart]]</f>
        <v>Stärkegrad</v>
      </c>
      <c r="J806" s="22" t="str">
        <f t="shared" si="51"/>
        <v>ok</v>
      </c>
      <c r="K806" s="22" t="str">
        <f t="shared" si="52"/>
        <v/>
      </c>
      <c r="L806" s="22" t="str">
        <f t="shared" si="53"/>
        <v/>
      </c>
      <c r="M806" s="22" t="str">
        <f t="shared" si="54"/>
        <v>ok</v>
      </c>
    </row>
    <row r="807" spans="1:13" x14ac:dyDescent="0.2">
      <c r="A807" s="37">
        <f>Tabelle1623[[#This Row],[Projektnummer]]</f>
        <v>6</v>
      </c>
      <c r="B807" s="37" t="str">
        <f>Tabelle1623[[#This Row],[Sprache]]</f>
        <v>D</v>
      </c>
      <c r="C807" s="37">
        <f>Tabelle1623[[#This Row],[Fragenummer]]</f>
        <v>4</v>
      </c>
      <c r="D807" s="37" t="str">
        <f>Tabelle1623[[#This Row],[Nummerzusatz]]</f>
        <v>4m</v>
      </c>
      <c r="E807" s="38" t="str">
        <f>Tabelle1623[[#This Row],[Kategorie]]</f>
        <v>Beruf</v>
      </c>
      <c r="F807" s="38" t="str">
        <f>IF(Tabelle1623[[#This Row],[Unterkategorie_1]]="","",Tabelle1623[[#This Row],[Unterkategorie_1]])</f>
        <v/>
      </c>
      <c r="G807" s="38" t="str">
        <f>IF(Tabelle1623[[#This Row],[Unterkategorie_2]]="","",Tabelle1623[[#This Row],[Unterkategorie_2]])</f>
        <v/>
      </c>
      <c r="H807" s="38" t="str">
        <f>Tabelle1623[[#This Row],[Frageart]]</f>
        <v>Stärkegrad</v>
      </c>
      <c r="J807" s="22" t="str">
        <f t="shared" si="51"/>
        <v>ok</v>
      </c>
      <c r="K807" s="22" t="str">
        <f t="shared" si="52"/>
        <v/>
      </c>
      <c r="L807" s="22" t="str">
        <f t="shared" si="53"/>
        <v/>
      </c>
      <c r="M807" s="22" t="str">
        <f t="shared" si="54"/>
        <v>ok</v>
      </c>
    </row>
    <row r="808" spans="1:13" x14ac:dyDescent="0.2">
      <c r="A808" s="37">
        <f>Tabelle1623[[#This Row],[Projektnummer]]</f>
        <v>6</v>
      </c>
      <c r="B808" s="37" t="str">
        <f>Tabelle1623[[#This Row],[Sprache]]</f>
        <v>D</v>
      </c>
      <c r="C808" s="37">
        <f>Tabelle1623[[#This Row],[Fragenummer]]</f>
        <v>4</v>
      </c>
      <c r="D808" s="37" t="str">
        <f>Tabelle1623[[#This Row],[Nummerzusatz]]</f>
        <v>4n</v>
      </c>
      <c r="E808" s="38" t="str">
        <f>Tabelle1623[[#This Row],[Kategorie]]</f>
        <v>Beruf</v>
      </c>
      <c r="F808" s="38" t="str">
        <f>IF(Tabelle1623[[#This Row],[Unterkategorie_1]]="","",Tabelle1623[[#This Row],[Unterkategorie_1]])</f>
        <v/>
      </c>
      <c r="G808" s="38" t="str">
        <f>IF(Tabelle1623[[#This Row],[Unterkategorie_2]]="","",Tabelle1623[[#This Row],[Unterkategorie_2]])</f>
        <v/>
      </c>
      <c r="H808" s="38" t="str">
        <f>Tabelle1623[[#This Row],[Frageart]]</f>
        <v>Stärkegrad</v>
      </c>
      <c r="J808" s="22" t="str">
        <f t="shared" si="51"/>
        <v>ok</v>
      </c>
      <c r="K808" s="22" t="str">
        <f t="shared" si="52"/>
        <v/>
      </c>
      <c r="L808" s="22" t="str">
        <f t="shared" si="53"/>
        <v/>
      </c>
      <c r="M808" s="22" t="str">
        <f t="shared" si="54"/>
        <v>ok</v>
      </c>
    </row>
    <row r="809" spans="1:13" x14ac:dyDescent="0.2">
      <c r="A809" s="37">
        <f>Tabelle1623[[#This Row],[Projektnummer]]</f>
        <v>6</v>
      </c>
      <c r="B809" s="37" t="str">
        <f>Tabelle1623[[#This Row],[Sprache]]</f>
        <v>D</v>
      </c>
      <c r="C809" s="37">
        <f>Tabelle1623[[#This Row],[Fragenummer]]</f>
        <v>4</v>
      </c>
      <c r="D809" s="37" t="str">
        <f>Tabelle1623[[#This Row],[Nummerzusatz]]</f>
        <v>4o</v>
      </c>
      <c r="E809" s="38" t="str">
        <f>Tabelle1623[[#This Row],[Kategorie]]</f>
        <v>Beruf</v>
      </c>
      <c r="F809" s="38" t="str">
        <f>IF(Tabelle1623[[#This Row],[Unterkategorie_1]]="","",Tabelle1623[[#This Row],[Unterkategorie_1]])</f>
        <v/>
      </c>
      <c r="G809" s="38" t="str">
        <f>IF(Tabelle1623[[#This Row],[Unterkategorie_2]]="","",Tabelle1623[[#This Row],[Unterkategorie_2]])</f>
        <v/>
      </c>
      <c r="H809" s="38" t="str">
        <f>Tabelle1623[[#This Row],[Frageart]]</f>
        <v>Stärkegrad</v>
      </c>
      <c r="J809" s="22" t="str">
        <f t="shared" si="51"/>
        <v>ok</v>
      </c>
      <c r="K809" s="22" t="str">
        <f t="shared" si="52"/>
        <v/>
      </c>
      <c r="L809" s="22" t="str">
        <f t="shared" si="53"/>
        <v/>
      </c>
      <c r="M809" s="22" t="str">
        <f t="shared" si="54"/>
        <v>ok</v>
      </c>
    </row>
    <row r="810" spans="1:13" x14ac:dyDescent="0.2">
      <c r="A810" s="37">
        <f>Tabelle1623[[#This Row],[Projektnummer]]</f>
        <v>6</v>
      </c>
      <c r="B810" s="37" t="str">
        <f>Tabelle1623[[#This Row],[Sprache]]</f>
        <v>D</v>
      </c>
      <c r="C810" s="37">
        <f>Tabelle1623[[#This Row],[Fragenummer]]</f>
        <v>4</v>
      </c>
      <c r="D810" s="37" t="str">
        <f>Tabelle1623[[#This Row],[Nummerzusatz]]</f>
        <v>4p</v>
      </c>
      <c r="E810" s="38" t="str">
        <f>Tabelle1623[[#This Row],[Kategorie]]</f>
        <v>Beruf</v>
      </c>
      <c r="F810" s="38" t="str">
        <f>IF(Tabelle1623[[#This Row],[Unterkategorie_1]]="","",Tabelle1623[[#This Row],[Unterkategorie_1]])</f>
        <v/>
      </c>
      <c r="G810" s="38" t="str">
        <f>IF(Tabelle1623[[#This Row],[Unterkategorie_2]]="","",Tabelle1623[[#This Row],[Unterkategorie_2]])</f>
        <v/>
      </c>
      <c r="H810" s="38" t="str">
        <f>Tabelle1623[[#This Row],[Frageart]]</f>
        <v>Stärkegrad</v>
      </c>
      <c r="J810" s="22" t="str">
        <f t="shared" si="51"/>
        <v>ok</v>
      </c>
      <c r="K810" s="22" t="str">
        <f t="shared" si="52"/>
        <v/>
      </c>
      <c r="L810" s="22" t="str">
        <f t="shared" si="53"/>
        <v/>
      </c>
      <c r="M810" s="22" t="str">
        <f t="shared" si="54"/>
        <v>ok</v>
      </c>
    </row>
    <row r="811" spans="1:13" x14ac:dyDescent="0.2">
      <c r="A811" s="37">
        <f>Tabelle1623[[#This Row],[Projektnummer]]</f>
        <v>6</v>
      </c>
      <c r="B811" s="37" t="str">
        <f>Tabelle1623[[#This Row],[Sprache]]</f>
        <v>D</v>
      </c>
      <c r="C811" s="37">
        <f>Tabelle1623[[#This Row],[Fragenummer]]</f>
        <v>5</v>
      </c>
      <c r="D811" s="37">
        <f>Tabelle1623[[#This Row],[Nummerzusatz]]</f>
        <v>5</v>
      </c>
      <c r="E811" s="38" t="str">
        <f>Tabelle1623[[#This Row],[Kategorie]]</f>
        <v>Familie</v>
      </c>
      <c r="F811" s="38" t="str">
        <f>IF(Tabelle1623[[#This Row],[Unterkategorie_1]]="","",Tabelle1623[[#This Row],[Unterkategorie_1]])</f>
        <v/>
      </c>
      <c r="G811" s="38" t="str">
        <f>IF(Tabelle1623[[#This Row],[Unterkategorie_2]]="","",Tabelle1623[[#This Row],[Unterkategorie_2]])</f>
        <v/>
      </c>
      <c r="H811" s="38" t="str">
        <f>Tabelle1623[[#This Row],[Frageart]]</f>
        <v>Stärkegrad</v>
      </c>
      <c r="J811" s="22" t="str">
        <f t="shared" si="51"/>
        <v>ok</v>
      </c>
      <c r="K811" s="22" t="str">
        <f t="shared" si="52"/>
        <v/>
      </c>
      <c r="L811" s="22" t="str">
        <f t="shared" si="53"/>
        <v/>
      </c>
      <c r="M811" s="22" t="str">
        <f t="shared" si="54"/>
        <v>ok</v>
      </c>
    </row>
    <row r="812" spans="1:13" x14ac:dyDescent="0.2">
      <c r="A812" s="37">
        <f>Tabelle1623[[#This Row],[Projektnummer]]</f>
        <v>6</v>
      </c>
      <c r="B812" s="37" t="str">
        <f>Tabelle1623[[#This Row],[Sprache]]</f>
        <v>D</v>
      </c>
      <c r="C812" s="37">
        <f>Tabelle1623[[#This Row],[Fragenummer]]</f>
        <v>6</v>
      </c>
      <c r="D812" s="37">
        <f>Tabelle1623[[#This Row],[Nummerzusatz]]</f>
        <v>6</v>
      </c>
      <c r="E812" s="38" t="str">
        <f>Tabelle1623[[#This Row],[Kategorie]]</f>
        <v>Familie</v>
      </c>
      <c r="F812" s="38" t="str">
        <f>IF(Tabelle1623[[#This Row],[Unterkategorie_1]]="","",Tabelle1623[[#This Row],[Unterkategorie_1]])</f>
        <v/>
      </c>
      <c r="G812" s="38" t="str">
        <f>IF(Tabelle1623[[#This Row],[Unterkategorie_2]]="","",Tabelle1623[[#This Row],[Unterkategorie_2]])</f>
        <v/>
      </c>
      <c r="H812" s="38" t="str">
        <f>Tabelle1623[[#This Row],[Frageart]]</f>
        <v>Stärkegrad</v>
      </c>
      <c r="J812" s="22" t="str">
        <f t="shared" si="51"/>
        <v>ok</v>
      </c>
      <c r="K812" s="22" t="str">
        <f t="shared" si="52"/>
        <v/>
      </c>
      <c r="L812" s="22" t="str">
        <f t="shared" si="53"/>
        <v/>
      </c>
      <c r="M812" s="22" t="str">
        <f t="shared" si="54"/>
        <v>ok</v>
      </c>
    </row>
    <row r="813" spans="1:13" x14ac:dyDescent="0.2">
      <c r="A813" s="37">
        <f>Tabelle1623[[#This Row],[Projektnummer]]</f>
        <v>6</v>
      </c>
      <c r="B813" s="37" t="str">
        <f>Tabelle1623[[#This Row],[Sprache]]</f>
        <v>D</v>
      </c>
      <c r="C813" s="37">
        <f>Tabelle1623[[#This Row],[Fragenummer]]</f>
        <v>7</v>
      </c>
      <c r="D813" s="37">
        <f>Tabelle1623[[#This Row],[Nummerzusatz]]</f>
        <v>7</v>
      </c>
      <c r="E813" s="38" t="str">
        <f>Tabelle1623[[#This Row],[Kategorie]]</f>
        <v>Familie</v>
      </c>
      <c r="F813" s="38" t="str">
        <f>IF(Tabelle1623[[#This Row],[Unterkategorie_1]]="","",Tabelle1623[[#This Row],[Unterkategorie_1]])</f>
        <v/>
      </c>
      <c r="G813" s="38" t="str">
        <f>IF(Tabelle1623[[#This Row],[Unterkategorie_2]]="","",Tabelle1623[[#This Row],[Unterkategorie_2]])</f>
        <v/>
      </c>
      <c r="H813" s="38" t="str">
        <f>Tabelle1623[[#This Row],[Frageart]]</f>
        <v>Stärkegrad</v>
      </c>
      <c r="J813" s="22" t="str">
        <f t="shared" si="51"/>
        <v>ok</v>
      </c>
      <c r="K813" s="22" t="str">
        <f t="shared" si="52"/>
        <v/>
      </c>
      <c r="L813" s="22" t="str">
        <f t="shared" si="53"/>
        <v/>
      </c>
      <c r="M813" s="22" t="str">
        <f t="shared" si="54"/>
        <v>ok</v>
      </c>
    </row>
    <row r="814" spans="1:13" x14ac:dyDescent="0.2">
      <c r="A814" s="37">
        <f>Tabelle1623[[#This Row],[Projektnummer]]</f>
        <v>6</v>
      </c>
      <c r="B814" s="37" t="str">
        <f>Tabelle1623[[#This Row],[Sprache]]</f>
        <v>D</v>
      </c>
      <c r="C814" s="37">
        <f>Tabelle1623[[#This Row],[Fragenummer]]</f>
        <v>8</v>
      </c>
      <c r="D814" s="37" t="str">
        <f>Tabelle1623[[#This Row],[Nummerzusatz]]</f>
        <v>8a</v>
      </c>
      <c r="E814" s="38" t="str">
        <f>Tabelle1623[[#This Row],[Kategorie]]</f>
        <v>Familie</v>
      </c>
      <c r="F814" s="38" t="str">
        <f>IF(Tabelle1623[[#This Row],[Unterkategorie_1]]="","",Tabelle1623[[#This Row],[Unterkategorie_1]])</f>
        <v/>
      </c>
      <c r="G814" s="38" t="str">
        <f>IF(Tabelle1623[[#This Row],[Unterkategorie_2]]="","",Tabelle1623[[#This Row],[Unterkategorie_2]])</f>
        <v/>
      </c>
      <c r="H814" s="38" t="str">
        <f>Tabelle1623[[#This Row],[Frageart]]</f>
        <v>Stärkegrad</v>
      </c>
      <c r="J814" s="22" t="str">
        <f t="shared" si="51"/>
        <v>ok</v>
      </c>
      <c r="K814" s="22" t="str">
        <f t="shared" si="52"/>
        <v/>
      </c>
      <c r="L814" s="22" t="str">
        <f t="shared" si="53"/>
        <v/>
      </c>
      <c r="M814" s="22" t="str">
        <f t="shared" si="54"/>
        <v>ok</v>
      </c>
    </row>
    <row r="815" spans="1:13" x14ac:dyDescent="0.2">
      <c r="A815" s="37">
        <f>Tabelle1623[[#This Row],[Projektnummer]]</f>
        <v>6</v>
      </c>
      <c r="B815" s="37" t="str">
        <f>Tabelle1623[[#This Row],[Sprache]]</f>
        <v>D</v>
      </c>
      <c r="C815" s="37">
        <f>Tabelle1623[[#This Row],[Fragenummer]]</f>
        <v>8</v>
      </c>
      <c r="D815" s="37" t="str">
        <f>Tabelle1623[[#This Row],[Nummerzusatz]]</f>
        <v>8b</v>
      </c>
      <c r="E815" s="38" t="str">
        <f>Tabelle1623[[#This Row],[Kategorie]]</f>
        <v>Familie</v>
      </c>
      <c r="F815" s="38" t="str">
        <f>IF(Tabelle1623[[#This Row],[Unterkategorie_1]]="","",Tabelle1623[[#This Row],[Unterkategorie_1]])</f>
        <v/>
      </c>
      <c r="G815" s="38" t="str">
        <f>IF(Tabelle1623[[#This Row],[Unterkategorie_2]]="","",Tabelle1623[[#This Row],[Unterkategorie_2]])</f>
        <v/>
      </c>
      <c r="H815" s="38" t="str">
        <f>Tabelle1623[[#This Row],[Frageart]]</f>
        <v>Stärkegrad</v>
      </c>
      <c r="J815" s="22" t="str">
        <f t="shared" si="51"/>
        <v>ok</v>
      </c>
      <c r="K815" s="22" t="str">
        <f t="shared" si="52"/>
        <v/>
      </c>
      <c r="L815" s="22" t="str">
        <f t="shared" si="53"/>
        <v/>
      </c>
      <c r="M815" s="22" t="str">
        <f t="shared" si="54"/>
        <v>ok</v>
      </c>
    </row>
    <row r="816" spans="1:13" x14ac:dyDescent="0.2">
      <c r="A816" s="37">
        <f>Tabelle1623[[#This Row],[Projektnummer]]</f>
        <v>6</v>
      </c>
      <c r="B816" s="37" t="str">
        <f>Tabelle1623[[#This Row],[Sprache]]</f>
        <v>D</v>
      </c>
      <c r="C816" s="37">
        <f>Tabelle1623[[#This Row],[Fragenummer]]</f>
        <v>8</v>
      </c>
      <c r="D816" s="37" t="str">
        <f>Tabelle1623[[#This Row],[Nummerzusatz]]</f>
        <v>8c</v>
      </c>
      <c r="E816" s="38" t="str">
        <f>Tabelle1623[[#This Row],[Kategorie]]</f>
        <v>Familie</v>
      </c>
      <c r="F816" s="38" t="str">
        <f>IF(Tabelle1623[[#This Row],[Unterkategorie_1]]="","",Tabelle1623[[#This Row],[Unterkategorie_1]])</f>
        <v/>
      </c>
      <c r="G816" s="38" t="str">
        <f>IF(Tabelle1623[[#This Row],[Unterkategorie_2]]="","",Tabelle1623[[#This Row],[Unterkategorie_2]])</f>
        <v/>
      </c>
      <c r="H816" s="38" t="str">
        <f>Tabelle1623[[#This Row],[Frageart]]</f>
        <v>Stärkegrad</v>
      </c>
      <c r="J816" s="22" t="str">
        <f t="shared" si="51"/>
        <v>ok</v>
      </c>
      <c r="K816" s="22" t="str">
        <f t="shared" si="52"/>
        <v/>
      </c>
      <c r="L816" s="22" t="str">
        <f t="shared" si="53"/>
        <v/>
      </c>
      <c r="M816" s="22" t="str">
        <f t="shared" si="54"/>
        <v>ok</v>
      </c>
    </row>
    <row r="817" spans="1:13" x14ac:dyDescent="0.2">
      <c r="A817" s="37">
        <f>Tabelle1623[[#This Row],[Projektnummer]]</f>
        <v>6</v>
      </c>
      <c r="B817" s="37" t="str">
        <f>Tabelle1623[[#This Row],[Sprache]]</f>
        <v>D</v>
      </c>
      <c r="C817" s="37">
        <f>Tabelle1623[[#This Row],[Fragenummer]]</f>
        <v>8</v>
      </c>
      <c r="D817" s="37" t="str">
        <f>Tabelle1623[[#This Row],[Nummerzusatz]]</f>
        <v>8d</v>
      </c>
      <c r="E817" s="38" t="str">
        <f>Tabelle1623[[#This Row],[Kategorie]]</f>
        <v>Familie</v>
      </c>
      <c r="F817" s="38" t="str">
        <f>IF(Tabelle1623[[#This Row],[Unterkategorie_1]]="","",Tabelle1623[[#This Row],[Unterkategorie_1]])</f>
        <v/>
      </c>
      <c r="G817" s="38" t="str">
        <f>IF(Tabelle1623[[#This Row],[Unterkategorie_2]]="","",Tabelle1623[[#This Row],[Unterkategorie_2]])</f>
        <v/>
      </c>
      <c r="H817" s="38" t="str">
        <f>Tabelle1623[[#This Row],[Frageart]]</f>
        <v>Stärkegrad</v>
      </c>
      <c r="J817" s="22" t="str">
        <f t="shared" si="51"/>
        <v>ok</v>
      </c>
      <c r="K817" s="22" t="str">
        <f t="shared" si="52"/>
        <v/>
      </c>
      <c r="L817" s="22" t="str">
        <f t="shared" si="53"/>
        <v/>
      </c>
      <c r="M817" s="22" t="str">
        <f t="shared" si="54"/>
        <v>ok</v>
      </c>
    </row>
    <row r="818" spans="1:13" x14ac:dyDescent="0.2">
      <c r="A818" s="37">
        <f>Tabelle1623[[#This Row],[Projektnummer]]</f>
        <v>6</v>
      </c>
      <c r="B818" s="37" t="str">
        <f>Tabelle1623[[#This Row],[Sprache]]</f>
        <v>D</v>
      </c>
      <c r="C818" s="37">
        <f>Tabelle1623[[#This Row],[Fragenummer]]</f>
        <v>8</v>
      </c>
      <c r="D818" s="37" t="str">
        <f>Tabelle1623[[#This Row],[Nummerzusatz]]</f>
        <v>8e</v>
      </c>
      <c r="E818" s="38" t="str">
        <f>Tabelle1623[[#This Row],[Kategorie]]</f>
        <v>Familie</v>
      </c>
      <c r="F818" s="38" t="str">
        <f>IF(Tabelle1623[[#This Row],[Unterkategorie_1]]="","",Tabelle1623[[#This Row],[Unterkategorie_1]])</f>
        <v/>
      </c>
      <c r="G818" s="38" t="str">
        <f>IF(Tabelle1623[[#This Row],[Unterkategorie_2]]="","",Tabelle1623[[#This Row],[Unterkategorie_2]])</f>
        <v/>
      </c>
      <c r="H818" s="38" t="str">
        <f>Tabelle1623[[#This Row],[Frageart]]</f>
        <v>Stärkegrad</v>
      </c>
      <c r="J818" s="22" t="str">
        <f t="shared" si="51"/>
        <v>ok</v>
      </c>
      <c r="K818" s="22" t="str">
        <f t="shared" si="52"/>
        <v/>
      </c>
      <c r="L818" s="22" t="str">
        <f t="shared" si="53"/>
        <v/>
      </c>
      <c r="M818" s="22" t="str">
        <f t="shared" si="54"/>
        <v>ok</v>
      </c>
    </row>
    <row r="819" spans="1:13" x14ac:dyDescent="0.2">
      <c r="A819" s="37">
        <f>Tabelle1623[[#This Row],[Projektnummer]]</f>
        <v>6</v>
      </c>
      <c r="B819" s="37" t="str">
        <f>Tabelle1623[[#This Row],[Sprache]]</f>
        <v>D</v>
      </c>
      <c r="C819" s="37">
        <f>Tabelle1623[[#This Row],[Fragenummer]]</f>
        <v>8</v>
      </c>
      <c r="D819" s="37" t="str">
        <f>Tabelle1623[[#This Row],[Nummerzusatz]]</f>
        <v>8f</v>
      </c>
      <c r="E819" s="38" t="str">
        <f>Tabelle1623[[#This Row],[Kategorie]]</f>
        <v>Familie</v>
      </c>
      <c r="F819" s="38" t="str">
        <f>IF(Tabelle1623[[#This Row],[Unterkategorie_1]]="","",Tabelle1623[[#This Row],[Unterkategorie_1]])</f>
        <v/>
      </c>
      <c r="G819" s="38" t="str">
        <f>IF(Tabelle1623[[#This Row],[Unterkategorie_2]]="","",Tabelle1623[[#This Row],[Unterkategorie_2]])</f>
        <v/>
      </c>
      <c r="H819" s="38" t="str">
        <f>Tabelle1623[[#This Row],[Frageart]]</f>
        <v>Stärkegrad</v>
      </c>
      <c r="J819" s="22" t="str">
        <f t="shared" si="51"/>
        <v>ok</v>
      </c>
      <c r="K819" s="22" t="str">
        <f t="shared" si="52"/>
        <v/>
      </c>
      <c r="L819" s="22" t="str">
        <f t="shared" si="53"/>
        <v/>
      </c>
      <c r="M819" s="22" t="str">
        <f t="shared" si="54"/>
        <v>ok</v>
      </c>
    </row>
    <row r="820" spans="1:13" x14ac:dyDescent="0.2">
      <c r="A820" s="37">
        <f>Tabelle1623[[#This Row],[Projektnummer]]</f>
        <v>6</v>
      </c>
      <c r="B820" s="37" t="str">
        <f>Tabelle1623[[#This Row],[Sprache]]</f>
        <v>D</v>
      </c>
      <c r="C820" s="37">
        <f>Tabelle1623[[#This Row],[Fragenummer]]</f>
        <v>8</v>
      </c>
      <c r="D820" s="37" t="str">
        <f>Tabelle1623[[#This Row],[Nummerzusatz]]</f>
        <v>8g</v>
      </c>
      <c r="E820" s="38" t="str">
        <f>Tabelle1623[[#This Row],[Kategorie]]</f>
        <v>Familie</v>
      </c>
      <c r="F820" s="38" t="str">
        <f>IF(Tabelle1623[[#This Row],[Unterkategorie_1]]="","",Tabelle1623[[#This Row],[Unterkategorie_1]])</f>
        <v/>
      </c>
      <c r="G820" s="38" t="str">
        <f>IF(Tabelle1623[[#This Row],[Unterkategorie_2]]="","",Tabelle1623[[#This Row],[Unterkategorie_2]])</f>
        <v/>
      </c>
      <c r="H820" s="38" t="str">
        <f>Tabelle1623[[#This Row],[Frageart]]</f>
        <v>Stärkegrad</v>
      </c>
      <c r="J820" s="22" t="str">
        <f t="shared" si="51"/>
        <v>ok</v>
      </c>
      <c r="K820" s="22" t="str">
        <f t="shared" si="52"/>
        <v/>
      </c>
      <c r="L820" s="22" t="str">
        <f t="shared" si="53"/>
        <v/>
      </c>
      <c r="M820" s="22" t="str">
        <f t="shared" si="54"/>
        <v>ok</v>
      </c>
    </row>
    <row r="821" spans="1:13" x14ac:dyDescent="0.2">
      <c r="A821" s="37">
        <f>Tabelle1623[[#This Row],[Projektnummer]]</f>
        <v>6</v>
      </c>
      <c r="B821" s="37" t="str">
        <f>Tabelle1623[[#This Row],[Sprache]]</f>
        <v>D</v>
      </c>
      <c r="C821" s="37">
        <f>Tabelle1623[[#This Row],[Fragenummer]]</f>
        <v>8</v>
      </c>
      <c r="D821" s="37" t="str">
        <f>Tabelle1623[[#This Row],[Nummerzusatz]]</f>
        <v>8h</v>
      </c>
      <c r="E821" s="38" t="str">
        <f>Tabelle1623[[#This Row],[Kategorie]]</f>
        <v>Familie</v>
      </c>
      <c r="F821" s="38" t="str">
        <f>IF(Tabelle1623[[#This Row],[Unterkategorie_1]]="","",Tabelle1623[[#This Row],[Unterkategorie_1]])</f>
        <v/>
      </c>
      <c r="G821" s="38" t="str">
        <f>IF(Tabelle1623[[#This Row],[Unterkategorie_2]]="","",Tabelle1623[[#This Row],[Unterkategorie_2]])</f>
        <v/>
      </c>
      <c r="H821" s="38" t="str">
        <f>Tabelle1623[[#This Row],[Frageart]]</f>
        <v>Stärkegrad</v>
      </c>
      <c r="J821" s="22" t="str">
        <f t="shared" si="51"/>
        <v>ok</v>
      </c>
      <c r="K821" s="22" t="str">
        <f t="shared" si="52"/>
        <v/>
      </c>
      <c r="L821" s="22" t="str">
        <f t="shared" si="53"/>
        <v/>
      </c>
      <c r="M821" s="22" t="str">
        <f t="shared" si="54"/>
        <v>ok</v>
      </c>
    </row>
    <row r="822" spans="1:13" x14ac:dyDescent="0.2">
      <c r="A822" s="37">
        <f>Tabelle1623[[#This Row],[Projektnummer]]</f>
        <v>6</v>
      </c>
      <c r="B822" s="37" t="str">
        <f>Tabelle1623[[#This Row],[Sprache]]</f>
        <v>D</v>
      </c>
      <c r="C822" s="37">
        <f>Tabelle1623[[#This Row],[Fragenummer]]</f>
        <v>8</v>
      </c>
      <c r="D822" s="37" t="str">
        <f>Tabelle1623[[#This Row],[Nummerzusatz]]</f>
        <v>8i</v>
      </c>
      <c r="E822" s="38" t="str">
        <f>Tabelle1623[[#This Row],[Kategorie]]</f>
        <v>Familie</v>
      </c>
      <c r="F822" s="38" t="str">
        <f>IF(Tabelle1623[[#This Row],[Unterkategorie_1]]="","",Tabelle1623[[#This Row],[Unterkategorie_1]])</f>
        <v/>
      </c>
      <c r="G822" s="38" t="str">
        <f>IF(Tabelle1623[[#This Row],[Unterkategorie_2]]="","",Tabelle1623[[#This Row],[Unterkategorie_2]])</f>
        <v/>
      </c>
      <c r="H822" s="38" t="str">
        <f>Tabelle1623[[#This Row],[Frageart]]</f>
        <v>Stärkegrad</v>
      </c>
      <c r="J822" s="22" t="str">
        <f t="shared" si="51"/>
        <v>ok</v>
      </c>
      <c r="K822" s="22" t="str">
        <f t="shared" si="52"/>
        <v/>
      </c>
      <c r="L822" s="22" t="str">
        <f t="shared" si="53"/>
        <v/>
      </c>
      <c r="M822" s="22" t="str">
        <f t="shared" si="54"/>
        <v>ok</v>
      </c>
    </row>
    <row r="823" spans="1:13" x14ac:dyDescent="0.2">
      <c r="A823" s="37">
        <f>Tabelle1623[[#This Row],[Projektnummer]]</f>
        <v>6</v>
      </c>
      <c r="B823" s="37" t="str">
        <f>Tabelle1623[[#This Row],[Sprache]]</f>
        <v>D</v>
      </c>
      <c r="C823" s="37">
        <f>Tabelle1623[[#This Row],[Fragenummer]]</f>
        <v>8</v>
      </c>
      <c r="D823" s="37" t="str">
        <f>Tabelle1623[[#This Row],[Nummerzusatz]]</f>
        <v>8j</v>
      </c>
      <c r="E823" s="38" t="str">
        <f>Tabelle1623[[#This Row],[Kategorie]]</f>
        <v>Familie</v>
      </c>
      <c r="F823" s="38" t="str">
        <f>IF(Tabelle1623[[#This Row],[Unterkategorie_1]]="","",Tabelle1623[[#This Row],[Unterkategorie_1]])</f>
        <v/>
      </c>
      <c r="G823" s="38" t="str">
        <f>IF(Tabelle1623[[#This Row],[Unterkategorie_2]]="","",Tabelle1623[[#This Row],[Unterkategorie_2]])</f>
        <v/>
      </c>
      <c r="H823" s="38" t="str">
        <f>Tabelle1623[[#This Row],[Frageart]]</f>
        <v>Stärkegrad</v>
      </c>
      <c r="J823" s="22" t="str">
        <f t="shared" si="51"/>
        <v>ok</v>
      </c>
      <c r="K823" s="22" t="str">
        <f t="shared" si="52"/>
        <v/>
      </c>
      <c r="L823" s="22" t="str">
        <f t="shared" si="53"/>
        <v/>
      </c>
      <c r="M823" s="22" t="str">
        <f t="shared" si="54"/>
        <v>ok</v>
      </c>
    </row>
    <row r="824" spans="1:13" x14ac:dyDescent="0.2">
      <c r="A824" s="37">
        <f>Tabelle1623[[#This Row],[Projektnummer]]</f>
        <v>6</v>
      </c>
      <c r="B824" s="37" t="str">
        <f>Tabelle1623[[#This Row],[Sprache]]</f>
        <v>D</v>
      </c>
      <c r="C824" s="37">
        <f>Tabelle1623[[#This Row],[Fragenummer]]</f>
        <v>8</v>
      </c>
      <c r="D824" s="37" t="str">
        <f>Tabelle1623[[#This Row],[Nummerzusatz]]</f>
        <v>8k</v>
      </c>
      <c r="E824" s="38" t="str">
        <f>Tabelle1623[[#This Row],[Kategorie]]</f>
        <v>Familie</v>
      </c>
      <c r="F824" s="38" t="str">
        <f>IF(Tabelle1623[[#This Row],[Unterkategorie_1]]="","",Tabelle1623[[#This Row],[Unterkategorie_1]])</f>
        <v/>
      </c>
      <c r="G824" s="38" t="str">
        <f>IF(Tabelle1623[[#This Row],[Unterkategorie_2]]="","",Tabelle1623[[#This Row],[Unterkategorie_2]])</f>
        <v/>
      </c>
      <c r="H824" s="38" t="str">
        <f>Tabelle1623[[#This Row],[Frageart]]</f>
        <v>Stärkegrad</v>
      </c>
      <c r="J824" s="22" t="str">
        <f t="shared" si="51"/>
        <v>ok</v>
      </c>
      <c r="K824" s="22" t="str">
        <f t="shared" si="52"/>
        <v/>
      </c>
      <c r="L824" s="22" t="str">
        <f t="shared" si="53"/>
        <v/>
      </c>
      <c r="M824" s="22" t="str">
        <f t="shared" si="54"/>
        <v>ok</v>
      </c>
    </row>
    <row r="825" spans="1:13" x14ac:dyDescent="0.2">
      <c r="A825" s="37">
        <f>Tabelle1623[[#This Row],[Projektnummer]]</f>
        <v>6</v>
      </c>
      <c r="B825" s="37" t="str">
        <f>Tabelle1623[[#This Row],[Sprache]]</f>
        <v>D</v>
      </c>
      <c r="C825" s="37">
        <f>Tabelle1623[[#This Row],[Fragenummer]]</f>
        <v>8</v>
      </c>
      <c r="D825" s="37" t="str">
        <f>Tabelle1623[[#This Row],[Nummerzusatz]]</f>
        <v>8l</v>
      </c>
      <c r="E825" s="38" t="str">
        <f>Tabelle1623[[#This Row],[Kategorie]]</f>
        <v>Familie</v>
      </c>
      <c r="F825" s="38" t="str">
        <f>IF(Tabelle1623[[#This Row],[Unterkategorie_1]]="","",Tabelle1623[[#This Row],[Unterkategorie_1]])</f>
        <v/>
      </c>
      <c r="G825" s="38" t="str">
        <f>IF(Tabelle1623[[#This Row],[Unterkategorie_2]]="","",Tabelle1623[[#This Row],[Unterkategorie_2]])</f>
        <v/>
      </c>
      <c r="H825" s="38" t="str">
        <f>Tabelle1623[[#This Row],[Frageart]]</f>
        <v>Stärkegrad</v>
      </c>
      <c r="J825" s="22" t="str">
        <f t="shared" si="51"/>
        <v>ok</v>
      </c>
      <c r="K825" s="22" t="str">
        <f t="shared" si="52"/>
        <v/>
      </c>
      <c r="L825" s="22" t="str">
        <f t="shared" si="53"/>
        <v/>
      </c>
      <c r="M825" s="22" t="str">
        <f t="shared" si="54"/>
        <v>ok</v>
      </c>
    </row>
    <row r="826" spans="1:13" x14ac:dyDescent="0.2">
      <c r="A826" s="37">
        <f>Tabelle1623[[#This Row],[Projektnummer]]</f>
        <v>6</v>
      </c>
      <c r="B826" s="37" t="str">
        <f>Tabelle1623[[#This Row],[Sprache]]</f>
        <v>D</v>
      </c>
      <c r="C826" s="37">
        <f>Tabelle1623[[#This Row],[Fragenummer]]</f>
        <v>8</v>
      </c>
      <c r="D826" s="37" t="str">
        <f>Tabelle1623[[#This Row],[Nummerzusatz]]</f>
        <v>8m</v>
      </c>
      <c r="E826" s="38" t="str">
        <f>Tabelle1623[[#This Row],[Kategorie]]</f>
        <v>Familie</v>
      </c>
      <c r="F826" s="38" t="str">
        <f>IF(Tabelle1623[[#This Row],[Unterkategorie_1]]="","",Tabelle1623[[#This Row],[Unterkategorie_1]])</f>
        <v/>
      </c>
      <c r="G826" s="38" t="str">
        <f>IF(Tabelle1623[[#This Row],[Unterkategorie_2]]="","",Tabelle1623[[#This Row],[Unterkategorie_2]])</f>
        <v/>
      </c>
      <c r="H826" s="38" t="str">
        <f>Tabelle1623[[#This Row],[Frageart]]</f>
        <v>Stärkegrad</v>
      </c>
      <c r="J826" s="22" t="str">
        <f t="shared" si="51"/>
        <v>ok</v>
      </c>
      <c r="K826" s="22" t="str">
        <f t="shared" si="52"/>
        <v/>
      </c>
      <c r="L826" s="22" t="str">
        <f t="shared" si="53"/>
        <v/>
      </c>
      <c r="M826" s="22" t="str">
        <f t="shared" si="54"/>
        <v>ok</v>
      </c>
    </row>
    <row r="827" spans="1:13" x14ac:dyDescent="0.2">
      <c r="A827" s="37">
        <f>Tabelle1623[[#This Row],[Projektnummer]]</f>
        <v>6</v>
      </c>
      <c r="B827" s="37" t="str">
        <f>Tabelle1623[[#This Row],[Sprache]]</f>
        <v>D</v>
      </c>
      <c r="C827" s="37">
        <f>Tabelle1623[[#This Row],[Fragenummer]]</f>
        <v>8</v>
      </c>
      <c r="D827" s="37" t="str">
        <f>Tabelle1623[[#This Row],[Nummerzusatz]]</f>
        <v>8n</v>
      </c>
      <c r="E827" s="38" t="str">
        <f>Tabelle1623[[#This Row],[Kategorie]]</f>
        <v>Familie</v>
      </c>
      <c r="F827" s="38" t="str">
        <f>IF(Tabelle1623[[#This Row],[Unterkategorie_1]]="","",Tabelle1623[[#This Row],[Unterkategorie_1]])</f>
        <v/>
      </c>
      <c r="G827" s="38" t="str">
        <f>IF(Tabelle1623[[#This Row],[Unterkategorie_2]]="","",Tabelle1623[[#This Row],[Unterkategorie_2]])</f>
        <v/>
      </c>
      <c r="H827" s="38" t="str">
        <f>Tabelle1623[[#This Row],[Frageart]]</f>
        <v>Stärkegrad</v>
      </c>
      <c r="J827" s="22" t="str">
        <f t="shared" si="51"/>
        <v>ok</v>
      </c>
      <c r="K827" s="22" t="str">
        <f t="shared" si="52"/>
        <v/>
      </c>
      <c r="L827" s="22" t="str">
        <f t="shared" si="53"/>
        <v/>
      </c>
      <c r="M827" s="22" t="str">
        <f t="shared" si="54"/>
        <v>ok</v>
      </c>
    </row>
    <row r="828" spans="1:13" x14ac:dyDescent="0.2">
      <c r="A828" s="37">
        <f>Tabelle1623[[#This Row],[Projektnummer]]</f>
        <v>6</v>
      </c>
      <c r="B828" s="37" t="str">
        <f>Tabelle1623[[#This Row],[Sprache]]</f>
        <v>D</v>
      </c>
      <c r="C828" s="37">
        <f>Tabelle1623[[#This Row],[Fragenummer]]</f>
        <v>9</v>
      </c>
      <c r="D828" s="37">
        <f>Tabelle1623[[#This Row],[Nummerzusatz]]</f>
        <v>9</v>
      </c>
      <c r="E828" s="38" t="str">
        <f>Tabelle1623[[#This Row],[Kategorie]]</f>
        <v>Bildung</v>
      </c>
      <c r="F828" s="38" t="str">
        <f>IF(Tabelle1623[[#This Row],[Unterkategorie_1]]="","",Tabelle1623[[#This Row],[Unterkategorie_1]])</f>
        <v/>
      </c>
      <c r="G828" s="38" t="str">
        <f>IF(Tabelle1623[[#This Row],[Unterkategorie_2]]="","",Tabelle1623[[#This Row],[Unterkategorie_2]])</f>
        <v/>
      </c>
      <c r="H828" s="38" t="str">
        <f>Tabelle1623[[#This Row],[Frageart]]</f>
        <v>Stärkegrad</v>
      </c>
      <c r="J828" s="22" t="str">
        <f t="shared" si="51"/>
        <v>ok</v>
      </c>
      <c r="K828" s="22" t="str">
        <f t="shared" si="52"/>
        <v/>
      </c>
      <c r="L828" s="22" t="str">
        <f t="shared" si="53"/>
        <v/>
      </c>
      <c r="M828" s="22" t="str">
        <f t="shared" si="54"/>
        <v>ok</v>
      </c>
    </row>
    <row r="829" spans="1:13" x14ac:dyDescent="0.2">
      <c r="A829" s="37">
        <f>Tabelle1623[[#This Row],[Projektnummer]]</f>
        <v>6</v>
      </c>
      <c r="B829" s="37" t="str">
        <f>Tabelle1623[[#This Row],[Sprache]]</f>
        <v>D</v>
      </c>
      <c r="C829" s="37">
        <f>Tabelle1623[[#This Row],[Fragenummer]]</f>
        <v>10</v>
      </c>
      <c r="D829" s="37">
        <f>Tabelle1623[[#This Row],[Nummerzusatz]]</f>
        <v>10</v>
      </c>
      <c r="E829" s="38" t="str">
        <f>Tabelle1623[[#This Row],[Kategorie]]</f>
        <v>Bildung</v>
      </c>
      <c r="F829" s="38" t="str">
        <f>IF(Tabelle1623[[#This Row],[Unterkategorie_1]]="","",Tabelle1623[[#This Row],[Unterkategorie_1]])</f>
        <v/>
      </c>
      <c r="G829" s="38" t="str">
        <f>IF(Tabelle1623[[#This Row],[Unterkategorie_2]]="","",Tabelle1623[[#This Row],[Unterkategorie_2]])</f>
        <v/>
      </c>
      <c r="H829" s="38" t="str">
        <f>Tabelle1623[[#This Row],[Frageart]]</f>
        <v>Stärkegrad</v>
      </c>
      <c r="J829" s="22" t="str">
        <f t="shared" si="51"/>
        <v>ok</v>
      </c>
      <c r="K829" s="22" t="str">
        <f t="shared" si="52"/>
        <v/>
      </c>
      <c r="L829" s="22" t="str">
        <f t="shared" si="53"/>
        <v/>
      </c>
      <c r="M829" s="22" t="str">
        <f t="shared" si="54"/>
        <v>ok</v>
      </c>
    </row>
    <row r="830" spans="1:13" x14ac:dyDescent="0.2">
      <c r="A830" s="37">
        <f>Tabelle1623[[#This Row],[Projektnummer]]</f>
        <v>6</v>
      </c>
      <c r="B830" s="37" t="str">
        <f>Tabelle1623[[#This Row],[Sprache]]</f>
        <v>D</v>
      </c>
      <c r="C830" s="37">
        <f>Tabelle1623[[#This Row],[Fragenummer]]</f>
        <v>11</v>
      </c>
      <c r="D830" s="37">
        <f>Tabelle1623[[#This Row],[Nummerzusatz]]</f>
        <v>11</v>
      </c>
      <c r="E830" s="38" t="str">
        <f>Tabelle1623[[#This Row],[Kategorie]]</f>
        <v>Bildung</v>
      </c>
      <c r="F830" s="38" t="str">
        <f>IF(Tabelle1623[[#This Row],[Unterkategorie_1]]="","",Tabelle1623[[#This Row],[Unterkategorie_1]])</f>
        <v/>
      </c>
      <c r="G830" s="38" t="str">
        <f>IF(Tabelle1623[[#This Row],[Unterkategorie_2]]="","",Tabelle1623[[#This Row],[Unterkategorie_2]])</f>
        <v/>
      </c>
      <c r="H830" s="38" t="str">
        <f>Tabelle1623[[#This Row],[Frageart]]</f>
        <v>Stärkegrad</v>
      </c>
      <c r="J830" s="22" t="str">
        <f t="shared" si="51"/>
        <v>ok</v>
      </c>
      <c r="K830" s="22" t="str">
        <f t="shared" si="52"/>
        <v/>
      </c>
      <c r="L830" s="22" t="str">
        <f t="shared" si="53"/>
        <v/>
      </c>
      <c r="M830" s="22" t="str">
        <f t="shared" si="54"/>
        <v>ok</v>
      </c>
    </row>
    <row r="831" spans="1:13" x14ac:dyDescent="0.2">
      <c r="A831" s="37">
        <f>Tabelle1623[[#This Row],[Projektnummer]]</f>
        <v>6</v>
      </c>
      <c r="B831" s="37" t="str">
        <f>Tabelle1623[[#This Row],[Sprache]]</f>
        <v>D</v>
      </c>
      <c r="C831" s="37">
        <f>Tabelle1623[[#This Row],[Fragenummer]]</f>
        <v>12</v>
      </c>
      <c r="D831" s="37">
        <f>Tabelle1623[[#This Row],[Nummerzusatz]]</f>
        <v>12</v>
      </c>
      <c r="E831" s="38" t="str">
        <f>Tabelle1623[[#This Row],[Kategorie]]</f>
        <v>Bildung</v>
      </c>
      <c r="F831" s="38" t="str">
        <f>IF(Tabelle1623[[#This Row],[Unterkategorie_1]]="","",Tabelle1623[[#This Row],[Unterkategorie_1]])</f>
        <v/>
      </c>
      <c r="G831" s="38" t="str">
        <f>IF(Tabelle1623[[#This Row],[Unterkategorie_2]]="","",Tabelle1623[[#This Row],[Unterkategorie_2]])</f>
        <v/>
      </c>
      <c r="H831" s="38" t="str">
        <f>Tabelle1623[[#This Row],[Frageart]]</f>
        <v>Stärkegrad</v>
      </c>
      <c r="J831" s="22" t="str">
        <f t="shared" si="51"/>
        <v>ok</v>
      </c>
      <c r="K831" s="22" t="str">
        <f t="shared" si="52"/>
        <v/>
      </c>
      <c r="L831" s="22" t="str">
        <f t="shared" si="53"/>
        <v/>
      </c>
      <c r="M831" s="22" t="str">
        <f t="shared" si="54"/>
        <v>ok</v>
      </c>
    </row>
    <row r="832" spans="1:13" x14ac:dyDescent="0.2">
      <c r="A832" s="37">
        <f>Tabelle1623[[#This Row],[Projektnummer]]</f>
        <v>6</v>
      </c>
      <c r="B832" s="37" t="str">
        <f>Tabelle1623[[#This Row],[Sprache]]</f>
        <v>D</v>
      </c>
      <c r="C832" s="37">
        <f>Tabelle1623[[#This Row],[Fragenummer]]</f>
        <v>13</v>
      </c>
      <c r="D832" s="37">
        <f>Tabelle1623[[#This Row],[Nummerzusatz]]</f>
        <v>13</v>
      </c>
      <c r="E832" s="38" t="str">
        <f>Tabelle1623[[#This Row],[Kategorie]]</f>
        <v>Beruf</v>
      </c>
      <c r="F832" s="38" t="str">
        <f>IF(Tabelle1623[[#This Row],[Unterkategorie_1]]="","",Tabelle1623[[#This Row],[Unterkategorie_1]])</f>
        <v/>
      </c>
      <c r="G832" s="38" t="str">
        <f>IF(Tabelle1623[[#This Row],[Unterkategorie_2]]="","",Tabelle1623[[#This Row],[Unterkategorie_2]])</f>
        <v/>
      </c>
      <c r="H832" s="38" t="str">
        <f>Tabelle1623[[#This Row],[Frageart]]</f>
        <v>Information</v>
      </c>
      <c r="J832" s="22" t="str">
        <f t="shared" si="51"/>
        <v>ok</v>
      </c>
      <c r="K832" s="22" t="str">
        <f t="shared" si="52"/>
        <v/>
      </c>
      <c r="L832" s="22" t="str">
        <f t="shared" si="53"/>
        <v/>
      </c>
      <c r="M832" s="22" t="str">
        <f t="shared" si="54"/>
        <v>ok</v>
      </c>
    </row>
    <row r="833" spans="1:13" x14ac:dyDescent="0.2">
      <c r="A833" s="37">
        <f>Tabelle1623[[#This Row],[Projektnummer]]</f>
        <v>6</v>
      </c>
      <c r="B833" s="37" t="str">
        <f>Tabelle1623[[#This Row],[Sprache]]</f>
        <v>D</v>
      </c>
      <c r="C833" s="37">
        <f>Tabelle1623[[#This Row],[Fragenummer]]</f>
        <v>14</v>
      </c>
      <c r="D833" s="37">
        <f>Tabelle1623[[#This Row],[Nummerzusatz]]</f>
        <v>14</v>
      </c>
      <c r="E833" s="38" t="str">
        <f>Tabelle1623[[#This Row],[Kategorie]]</f>
        <v>Beruf</v>
      </c>
      <c r="F833" s="38" t="str">
        <f>IF(Tabelle1623[[#This Row],[Unterkategorie_1]]="","",Tabelle1623[[#This Row],[Unterkategorie_1]])</f>
        <v/>
      </c>
      <c r="G833" s="38" t="str">
        <f>IF(Tabelle1623[[#This Row],[Unterkategorie_2]]="","",Tabelle1623[[#This Row],[Unterkategorie_2]])</f>
        <v/>
      </c>
      <c r="H833" s="38" t="str">
        <f>Tabelle1623[[#This Row],[Frageart]]</f>
        <v>Information</v>
      </c>
      <c r="J833" s="22" t="str">
        <f t="shared" si="51"/>
        <v>ok</v>
      </c>
      <c r="K833" s="22" t="str">
        <f t="shared" si="52"/>
        <v/>
      </c>
      <c r="L833" s="22" t="str">
        <f t="shared" si="53"/>
        <v/>
      </c>
      <c r="M833" s="22" t="str">
        <f t="shared" si="54"/>
        <v>ok</v>
      </c>
    </row>
    <row r="834" spans="1:13" x14ac:dyDescent="0.2">
      <c r="A834" s="37">
        <f>Tabelle1623[[#This Row],[Projektnummer]]</f>
        <v>6</v>
      </c>
      <c r="B834" s="37" t="str">
        <f>Tabelle1623[[#This Row],[Sprache]]</f>
        <v>D</v>
      </c>
      <c r="C834" s="37">
        <f>Tabelle1623[[#This Row],[Fragenummer]]</f>
        <v>15</v>
      </c>
      <c r="D834" s="37">
        <f>Tabelle1623[[#This Row],[Nummerzusatz]]</f>
        <v>15</v>
      </c>
      <c r="E834" s="38" t="str">
        <f>Tabelle1623[[#This Row],[Kategorie]]</f>
        <v>Beruf</v>
      </c>
      <c r="F834" s="38" t="str">
        <f>IF(Tabelle1623[[#This Row],[Unterkategorie_1]]="","",Tabelle1623[[#This Row],[Unterkategorie_1]])</f>
        <v/>
      </c>
      <c r="G834" s="38" t="str">
        <f>IF(Tabelle1623[[#This Row],[Unterkategorie_2]]="","",Tabelle1623[[#This Row],[Unterkategorie_2]])</f>
        <v/>
      </c>
      <c r="H834" s="38" t="str">
        <f>Tabelle1623[[#This Row],[Frageart]]</f>
        <v>Information</v>
      </c>
      <c r="J834" s="22" t="str">
        <f t="shared" si="51"/>
        <v>ok</v>
      </c>
      <c r="K834" s="22" t="str">
        <f t="shared" si="52"/>
        <v/>
      </c>
      <c r="L834" s="22" t="str">
        <f t="shared" si="53"/>
        <v/>
      </c>
      <c r="M834" s="22" t="str">
        <f t="shared" si="54"/>
        <v>ok</v>
      </c>
    </row>
    <row r="835" spans="1:13" x14ac:dyDescent="0.2">
      <c r="A835" s="37">
        <f>Tabelle1623[[#This Row],[Projektnummer]]</f>
        <v>6</v>
      </c>
      <c r="B835" s="37" t="str">
        <f>Tabelle1623[[#This Row],[Sprache]]</f>
        <v>D</v>
      </c>
      <c r="C835" s="37" t="e">
        <f>Tabelle1623[[#This Row],[Fragenummer]]</f>
        <v>#REF!</v>
      </c>
      <c r="D835" s="37" t="str">
        <f>Tabelle1623[[#This Row],[Nummerzusatz]]</f>
        <v>16a</v>
      </c>
      <c r="E835" s="38" t="str">
        <f>Tabelle1623[[#This Row],[Kategorie]]</f>
        <v>Beruf</v>
      </c>
      <c r="F835" s="38" t="str">
        <f>IF(Tabelle1623[[#This Row],[Unterkategorie_1]]="","",Tabelle1623[[#This Row],[Unterkategorie_1]])</f>
        <v>Familie</v>
      </c>
      <c r="G835" s="38" t="str">
        <f>IF(Tabelle1623[[#This Row],[Unterkategorie_2]]="","",Tabelle1623[[#This Row],[Unterkategorie_2]])</f>
        <v/>
      </c>
      <c r="H835" s="38" t="str">
        <f>Tabelle1623[[#This Row],[Frageart]]</f>
        <v>Stärkegrad</v>
      </c>
      <c r="J835" s="22" t="str">
        <f t="shared" ref="J835:J898" si="55">IF(ISNUMBER(MATCH(E835,$O$2:$O$31,0)),"ok","check")</f>
        <v>ok</v>
      </c>
      <c r="K835" s="22" t="str">
        <f t="shared" ref="K835:K898" si="56">IF(F835="","",IF(ISNUMBER(MATCH(F835,$R$2:$R$53,0)),"ok","check"))</f>
        <v>ok</v>
      </c>
      <c r="L835" s="22" t="str">
        <f t="shared" ref="L835:L898" si="57">IF(G835="","",IF(ISNUMBER(MATCH(G835,$R$2:$R$53,0)),"ok","check"))</f>
        <v/>
      </c>
      <c r="M835" s="22" t="str">
        <f t="shared" ref="M835:M898" si="58">IF(H835="","missing",IF(ISNUMBER(MATCH(H835,$U$2:$U$9,0)),"ok","check"))</f>
        <v>ok</v>
      </c>
    </row>
    <row r="836" spans="1:13" x14ac:dyDescent="0.2">
      <c r="A836" s="37">
        <f>Tabelle1623[[#This Row],[Projektnummer]]</f>
        <v>6</v>
      </c>
      <c r="B836" s="37" t="str">
        <f>Tabelle1623[[#This Row],[Sprache]]</f>
        <v>D</v>
      </c>
      <c r="C836" s="37">
        <f>Tabelle1623[[#This Row],[Fragenummer]]</f>
        <v>16</v>
      </c>
      <c r="D836" s="37" t="str">
        <f>Tabelle1623[[#This Row],[Nummerzusatz]]</f>
        <v>16b</v>
      </c>
      <c r="E836" s="38" t="str">
        <f>Tabelle1623[[#This Row],[Kategorie]]</f>
        <v>Beruf</v>
      </c>
      <c r="F836" s="38" t="str">
        <f>IF(Tabelle1623[[#This Row],[Unterkategorie_1]]="","",Tabelle1623[[#This Row],[Unterkategorie_1]])</f>
        <v>Familie</v>
      </c>
      <c r="G836" s="38" t="str">
        <f>IF(Tabelle1623[[#This Row],[Unterkategorie_2]]="","",Tabelle1623[[#This Row],[Unterkategorie_2]])</f>
        <v/>
      </c>
      <c r="H836" s="38" t="str">
        <f>Tabelle1623[[#This Row],[Frageart]]</f>
        <v>Stärkegrad</v>
      </c>
      <c r="J836" s="22" t="str">
        <f t="shared" si="55"/>
        <v>ok</v>
      </c>
      <c r="K836" s="22" t="str">
        <f t="shared" si="56"/>
        <v>ok</v>
      </c>
      <c r="L836" s="22" t="str">
        <f t="shared" si="57"/>
        <v/>
      </c>
      <c r="M836" s="22" t="str">
        <f t="shared" si="58"/>
        <v>ok</v>
      </c>
    </row>
    <row r="837" spans="1:13" x14ac:dyDescent="0.2">
      <c r="A837" s="37">
        <f>Tabelle1623[[#This Row],[Projektnummer]]</f>
        <v>6</v>
      </c>
      <c r="B837" s="37" t="str">
        <f>Tabelle1623[[#This Row],[Sprache]]</f>
        <v>D</v>
      </c>
      <c r="C837" s="37">
        <f>Tabelle1623[[#This Row],[Fragenummer]]</f>
        <v>16</v>
      </c>
      <c r="D837" s="37" t="str">
        <f>Tabelle1623[[#This Row],[Nummerzusatz]]</f>
        <v>16c</v>
      </c>
      <c r="E837" s="38" t="str">
        <f>Tabelle1623[[#This Row],[Kategorie]]</f>
        <v>Beruf</v>
      </c>
      <c r="F837" s="38" t="str">
        <f>IF(Tabelle1623[[#This Row],[Unterkategorie_1]]="","",Tabelle1623[[#This Row],[Unterkategorie_1]])</f>
        <v>Familie</v>
      </c>
      <c r="G837" s="38" t="str">
        <f>IF(Tabelle1623[[#This Row],[Unterkategorie_2]]="","",Tabelle1623[[#This Row],[Unterkategorie_2]])</f>
        <v/>
      </c>
      <c r="H837" s="38" t="str">
        <f>Tabelle1623[[#This Row],[Frageart]]</f>
        <v>Stärkegrad</v>
      </c>
      <c r="J837" s="22" t="str">
        <f t="shared" si="55"/>
        <v>ok</v>
      </c>
      <c r="K837" s="22" t="str">
        <f t="shared" si="56"/>
        <v>ok</v>
      </c>
      <c r="L837" s="22" t="str">
        <f t="shared" si="57"/>
        <v/>
      </c>
      <c r="M837" s="22" t="str">
        <f t="shared" si="58"/>
        <v>ok</v>
      </c>
    </row>
    <row r="838" spans="1:13" x14ac:dyDescent="0.2">
      <c r="A838" s="37">
        <f>Tabelle1623[[#This Row],[Projektnummer]]</f>
        <v>6</v>
      </c>
      <c r="B838" s="37" t="str">
        <f>Tabelle1623[[#This Row],[Sprache]]</f>
        <v>D</v>
      </c>
      <c r="C838" s="37">
        <f>Tabelle1623[[#This Row],[Fragenummer]]</f>
        <v>16</v>
      </c>
      <c r="D838" s="37" t="str">
        <f>Tabelle1623[[#This Row],[Nummerzusatz]]</f>
        <v>16d</v>
      </c>
      <c r="E838" s="38" t="str">
        <f>Tabelle1623[[#This Row],[Kategorie]]</f>
        <v>Beruf</v>
      </c>
      <c r="F838" s="38" t="str">
        <f>IF(Tabelle1623[[#This Row],[Unterkategorie_1]]="","",Tabelle1623[[#This Row],[Unterkategorie_1]])</f>
        <v>Familie</v>
      </c>
      <c r="G838" s="38" t="str">
        <f>IF(Tabelle1623[[#This Row],[Unterkategorie_2]]="","",Tabelle1623[[#This Row],[Unterkategorie_2]])</f>
        <v/>
      </c>
      <c r="H838" s="38" t="str">
        <f>Tabelle1623[[#This Row],[Frageart]]</f>
        <v>Stärkegrad</v>
      </c>
      <c r="J838" s="22" t="str">
        <f t="shared" si="55"/>
        <v>ok</v>
      </c>
      <c r="K838" s="22" t="str">
        <f t="shared" si="56"/>
        <v>ok</v>
      </c>
      <c r="L838" s="22" t="str">
        <f t="shared" si="57"/>
        <v/>
      </c>
      <c r="M838" s="22" t="str">
        <f t="shared" si="58"/>
        <v>ok</v>
      </c>
    </row>
    <row r="839" spans="1:13" x14ac:dyDescent="0.2">
      <c r="A839" s="37">
        <f>Tabelle1623[[#This Row],[Projektnummer]]</f>
        <v>6</v>
      </c>
      <c r="B839" s="37" t="str">
        <f>Tabelle1623[[#This Row],[Sprache]]</f>
        <v>D</v>
      </c>
      <c r="C839" s="37">
        <f>Tabelle1623[[#This Row],[Fragenummer]]</f>
        <v>17</v>
      </c>
      <c r="D839" s="37" t="str">
        <f>Tabelle1623[[#This Row],[Nummerzusatz]]</f>
        <v>17a</v>
      </c>
      <c r="E839" s="38" t="str">
        <f>Tabelle1623[[#This Row],[Kategorie]]</f>
        <v>Beruf</v>
      </c>
      <c r="F839" s="38" t="str">
        <f>IF(Tabelle1623[[#This Row],[Unterkategorie_1]]="","",Tabelle1623[[#This Row],[Unterkategorie_1]])</f>
        <v>Familie</v>
      </c>
      <c r="G839" s="38" t="str">
        <f>IF(Tabelle1623[[#This Row],[Unterkategorie_2]]="","",Tabelle1623[[#This Row],[Unterkategorie_2]])</f>
        <v/>
      </c>
      <c r="H839" s="38" t="str">
        <f>Tabelle1623[[#This Row],[Frageart]]</f>
        <v>Stärkegrad</v>
      </c>
      <c r="J839" s="22" t="str">
        <f t="shared" si="55"/>
        <v>ok</v>
      </c>
      <c r="K839" s="22" t="str">
        <f t="shared" si="56"/>
        <v>ok</v>
      </c>
      <c r="L839" s="22" t="str">
        <f t="shared" si="57"/>
        <v/>
      </c>
      <c r="M839" s="22" t="str">
        <f t="shared" si="58"/>
        <v>ok</v>
      </c>
    </row>
    <row r="840" spans="1:13" x14ac:dyDescent="0.2">
      <c r="A840" s="37">
        <f>Tabelle1623[[#This Row],[Projektnummer]]</f>
        <v>6</v>
      </c>
      <c r="B840" s="37" t="str">
        <f>Tabelle1623[[#This Row],[Sprache]]</f>
        <v>D</v>
      </c>
      <c r="C840" s="37">
        <f>Tabelle1623[[#This Row],[Fragenummer]]</f>
        <v>17</v>
      </c>
      <c r="D840" s="37" t="str">
        <f>Tabelle1623[[#This Row],[Nummerzusatz]]</f>
        <v>17b</v>
      </c>
      <c r="E840" s="38" t="str">
        <f>Tabelle1623[[#This Row],[Kategorie]]</f>
        <v>Beruf</v>
      </c>
      <c r="F840" s="38" t="str">
        <f>IF(Tabelle1623[[#This Row],[Unterkategorie_1]]="","",Tabelle1623[[#This Row],[Unterkategorie_1]])</f>
        <v>Familie</v>
      </c>
      <c r="G840" s="38" t="str">
        <f>IF(Tabelle1623[[#This Row],[Unterkategorie_2]]="","",Tabelle1623[[#This Row],[Unterkategorie_2]])</f>
        <v/>
      </c>
      <c r="H840" s="38" t="str">
        <f>Tabelle1623[[#This Row],[Frageart]]</f>
        <v>Stärkegrad</v>
      </c>
      <c r="J840" s="22" t="str">
        <f t="shared" si="55"/>
        <v>ok</v>
      </c>
      <c r="K840" s="22" t="str">
        <f t="shared" si="56"/>
        <v>ok</v>
      </c>
      <c r="L840" s="22" t="str">
        <f t="shared" si="57"/>
        <v/>
      </c>
      <c r="M840" s="22" t="str">
        <f t="shared" si="58"/>
        <v>ok</v>
      </c>
    </row>
    <row r="841" spans="1:13" x14ac:dyDescent="0.2">
      <c r="A841" s="37">
        <f>Tabelle1623[[#This Row],[Projektnummer]]</f>
        <v>6</v>
      </c>
      <c r="B841" s="37" t="str">
        <f>Tabelle1623[[#This Row],[Sprache]]</f>
        <v>D</v>
      </c>
      <c r="C841" s="37">
        <f>Tabelle1623[[#This Row],[Fragenummer]]</f>
        <v>17</v>
      </c>
      <c r="D841" s="37" t="str">
        <f>Tabelle1623[[#This Row],[Nummerzusatz]]</f>
        <v>17c</v>
      </c>
      <c r="E841" s="38" t="str">
        <f>Tabelle1623[[#This Row],[Kategorie]]</f>
        <v>Beruf</v>
      </c>
      <c r="F841" s="38" t="str">
        <f>IF(Tabelle1623[[#This Row],[Unterkategorie_1]]="","",Tabelle1623[[#This Row],[Unterkategorie_1]])</f>
        <v>Familie</v>
      </c>
      <c r="G841" s="38" t="str">
        <f>IF(Tabelle1623[[#This Row],[Unterkategorie_2]]="","",Tabelle1623[[#This Row],[Unterkategorie_2]])</f>
        <v/>
      </c>
      <c r="H841" s="38" t="str">
        <f>Tabelle1623[[#This Row],[Frageart]]</f>
        <v>Stärkegrad</v>
      </c>
      <c r="J841" s="22" t="str">
        <f t="shared" si="55"/>
        <v>ok</v>
      </c>
      <c r="K841" s="22" t="str">
        <f t="shared" si="56"/>
        <v>ok</v>
      </c>
      <c r="L841" s="22" t="str">
        <f t="shared" si="57"/>
        <v/>
      </c>
      <c r="M841" s="22" t="str">
        <f t="shared" si="58"/>
        <v>ok</v>
      </c>
    </row>
    <row r="842" spans="1:13" x14ac:dyDescent="0.2">
      <c r="A842" s="37">
        <f>Tabelle1623[[#This Row],[Projektnummer]]</f>
        <v>6</v>
      </c>
      <c r="B842" s="37" t="str">
        <f>Tabelle1623[[#This Row],[Sprache]]</f>
        <v>D</v>
      </c>
      <c r="C842" s="37">
        <f>Tabelle1623[[#This Row],[Fragenummer]]</f>
        <v>17</v>
      </c>
      <c r="D842" s="37" t="str">
        <f>Tabelle1623[[#This Row],[Nummerzusatz]]</f>
        <v>17d</v>
      </c>
      <c r="E842" s="38" t="str">
        <f>Tabelle1623[[#This Row],[Kategorie]]</f>
        <v>Beruf</v>
      </c>
      <c r="F842" s="38" t="str">
        <f>IF(Tabelle1623[[#This Row],[Unterkategorie_1]]="","",Tabelle1623[[#This Row],[Unterkategorie_1]])</f>
        <v>Familie</v>
      </c>
      <c r="G842" s="38" t="str">
        <f>IF(Tabelle1623[[#This Row],[Unterkategorie_2]]="","",Tabelle1623[[#This Row],[Unterkategorie_2]])</f>
        <v/>
      </c>
      <c r="H842" s="38" t="str">
        <f>Tabelle1623[[#This Row],[Frageart]]</f>
        <v>Stärkegrad</v>
      </c>
      <c r="J842" s="22" t="str">
        <f t="shared" si="55"/>
        <v>ok</v>
      </c>
      <c r="K842" s="22" t="str">
        <f t="shared" si="56"/>
        <v>ok</v>
      </c>
      <c r="L842" s="22" t="str">
        <f t="shared" si="57"/>
        <v/>
      </c>
      <c r="M842" s="22" t="str">
        <f t="shared" si="58"/>
        <v>ok</v>
      </c>
    </row>
    <row r="843" spans="1:13" x14ac:dyDescent="0.2">
      <c r="A843" s="37">
        <f>Tabelle1623[[#This Row],[Projektnummer]]</f>
        <v>6</v>
      </c>
      <c r="B843" s="37" t="str">
        <f>Tabelle1623[[#This Row],[Sprache]]</f>
        <v>D</v>
      </c>
      <c r="C843" s="37">
        <f>Tabelle1623[[#This Row],[Fragenummer]]</f>
        <v>17</v>
      </c>
      <c r="D843" s="37" t="str">
        <f>Tabelle1623[[#This Row],[Nummerzusatz]]</f>
        <v>17e</v>
      </c>
      <c r="E843" s="38" t="str">
        <f>Tabelle1623[[#This Row],[Kategorie]]</f>
        <v>Beruf</v>
      </c>
      <c r="F843" s="38" t="str">
        <f>IF(Tabelle1623[[#This Row],[Unterkategorie_1]]="","",Tabelle1623[[#This Row],[Unterkategorie_1]])</f>
        <v>Familie</v>
      </c>
      <c r="G843" s="38" t="str">
        <f>IF(Tabelle1623[[#This Row],[Unterkategorie_2]]="","",Tabelle1623[[#This Row],[Unterkategorie_2]])</f>
        <v/>
      </c>
      <c r="H843" s="38" t="str">
        <f>Tabelle1623[[#This Row],[Frageart]]</f>
        <v>Stärkegrad</v>
      </c>
      <c r="J843" s="22" t="str">
        <f t="shared" si="55"/>
        <v>ok</v>
      </c>
      <c r="K843" s="22" t="str">
        <f t="shared" si="56"/>
        <v>ok</v>
      </c>
      <c r="L843" s="22" t="str">
        <f t="shared" si="57"/>
        <v/>
      </c>
      <c r="M843" s="22" t="str">
        <f t="shared" si="58"/>
        <v>ok</v>
      </c>
    </row>
    <row r="844" spans="1:13" x14ac:dyDescent="0.2">
      <c r="A844" s="37">
        <f>Tabelle1623[[#This Row],[Projektnummer]]</f>
        <v>6</v>
      </c>
      <c r="B844" s="37" t="str">
        <f>Tabelle1623[[#This Row],[Sprache]]</f>
        <v>D</v>
      </c>
      <c r="C844" s="37">
        <f>Tabelle1623[[#This Row],[Fragenummer]]</f>
        <v>17</v>
      </c>
      <c r="D844" s="37" t="str">
        <f>Tabelle1623[[#This Row],[Nummerzusatz]]</f>
        <v>17f</v>
      </c>
      <c r="E844" s="38" t="str">
        <f>Tabelle1623[[#This Row],[Kategorie]]</f>
        <v>Beruf</v>
      </c>
      <c r="F844" s="38" t="str">
        <f>IF(Tabelle1623[[#This Row],[Unterkategorie_1]]="","",Tabelle1623[[#This Row],[Unterkategorie_1]])</f>
        <v>Familie</v>
      </c>
      <c r="G844" s="38" t="str">
        <f>IF(Tabelle1623[[#This Row],[Unterkategorie_2]]="","",Tabelle1623[[#This Row],[Unterkategorie_2]])</f>
        <v/>
      </c>
      <c r="H844" s="38" t="str">
        <f>Tabelle1623[[#This Row],[Frageart]]</f>
        <v>Stärkegrad</v>
      </c>
      <c r="J844" s="22" t="str">
        <f t="shared" si="55"/>
        <v>ok</v>
      </c>
      <c r="K844" s="22" t="str">
        <f t="shared" si="56"/>
        <v>ok</v>
      </c>
      <c r="L844" s="22" t="str">
        <f t="shared" si="57"/>
        <v/>
      </c>
      <c r="M844" s="22" t="str">
        <f t="shared" si="58"/>
        <v>ok</v>
      </c>
    </row>
    <row r="845" spans="1:13" x14ac:dyDescent="0.2">
      <c r="A845" s="37">
        <f>Tabelle1623[[#This Row],[Projektnummer]]</f>
        <v>6</v>
      </c>
      <c r="B845" s="37" t="str">
        <f>Tabelle1623[[#This Row],[Sprache]]</f>
        <v>D</v>
      </c>
      <c r="C845" s="37">
        <f>Tabelle1623[[#This Row],[Fragenummer]]</f>
        <v>17</v>
      </c>
      <c r="D845" s="37" t="str">
        <f>Tabelle1623[[#This Row],[Nummerzusatz]]</f>
        <v>17g</v>
      </c>
      <c r="E845" s="38" t="str">
        <f>Tabelle1623[[#This Row],[Kategorie]]</f>
        <v>Beruf</v>
      </c>
      <c r="F845" s="38" t="str">
        <f>IF(Tabelle1623[[#This Row],[Unterkategorie_1]]="","",Tabelle1623[[#This Row],[Unterkategorie_1]])</f>
        <v>Familie</v>
      </c>
      <c r="G845" s="38" t="str">
        <f>IF(Tabelle1623[[#This Row],[Unterkategorie_2]]="","",Tabelle1623[[#This Row],[Unterkategorie_2]])</f>
        <v/>
      </c>
      <c r="H845" s="38" t="str">
        <f>Tabelle1623[[#This Row],[Frageart]]</f>
        <v>Stärkegrad</v>
      </c>
      <c r="J845" s="22" t="str">
        <f t="shared" si="55"/>
        <v>ok</v>
      </c>
      <c r="K845" s="22" t="str">
        <f t="shared" si="56"/>
        <v>ok</v>
      </c>
      <c r="L845" s="22" t="str">
        <f t="shared" si="57"/>
        <v/>
      </c>
      <c r="M845" s="22" t="str">
        <f t="shared" si="58"/>
        <v>ok</v>
      </c>
    </row>
    <row r="846" spans="1:13" x14ac:dyDescent="0.2">
      <c r="A846" s="37">
        <f>Tabelle1623[[#This Row],[Projektnummer]]</f>
        <v>6</v>
      </c>
      <c r="B846" s="37" t="str">
        <f>Tabelle1623[[#This Row],[Sprache]]</f>
        <v>D</v>
      </c>
      <c r="C846" s="37">
        <f>Tabelle1623[[#This Row],[Fragenummer]]</f>
        <v>17</v>
      </c>
      <c r="D846" s="37" t="str">
        <f>Tabelle1623[[#This Row],[Nummerzusatz]]</f>
        <v>17h</v>
      </c>
      <c r="E846" s="38" t="str">
        <f>Tabelle1623[[#This Row],[Kategorie]]</f>
        <v>Beruf</v>
      </c>
      <c r="F846" s="38" t="str">
        <f>IF(Tabelle1623[[#This Row],[Unterkategorie_1]]="","",Tabelle1623[[#This Row],[Unterkategorie_1]])</f>
        <v>Familie</v>
      </c>
      <c r="G846" s="38" t="str">
        <f>IF(Tabelle1623[[#This Row],[Unterkategorie_2]]="","",Tabelle1623[[#This Row],[Unterkategorie_2]])</f>
        <v/>
      </c>
      <c r="H846" s="38" t="str">
        <f>Tabelle1623[[#This Row],[Frageart]]</f>
        <v>Stärkegrad</v>
      </c>
      <c r="J846" s="22" t="str">
        <f t="shared" si="55"/>
        <v>ok</v>
      </c>
      <c r="K846" s="22" t="str">
        <f t="shared" si="56"/>
        <v>ok</v>
      </c>
      <c r="L846" s="22" t="str">
        <f t="shared" si="57"/>
        <v/>
      </c>
      <c r="M846" s="22" t="str">
        <f t="shared" si="58"/>
        <v>ok</v>
      </c>
    </row>
    <row r="847" spans="1:13" x14ac:dyDescent="0.2">
      <c r="A847" s="37">
        <f>Tabelle1623[[#This Row],[Projektnummer]]</f>
        <v>6</v>
      </c>
      <c r="B847" s="37" t="str">
        <f>Tabelle1623[[#This Row],[Sprache]]</f>
        <v>D</v>
      </c>
      <c r="C847" s="37">
        <f>Tabelle1623[[#This Row],[Fragenummer]]</f>
        <v>18</v>
      </c>
      <c r="D847" s="37" t="str">
        <f>Tabelle1623[[#This Row],[Nummerzusatz]]</f>
        <v>18a</v>
      </c>
      <c r="E847" s="38" t="str">
        <f>Tabelle1623[[#This Row],[Kategorie]]</f>
        <v>Beruf</v>
      </c>
      <c r="F847" s="38" t="str">
        <f>IF(Tabelle1623[[#This Row],[Unterkategorie_1]]="","",Tabelle1623[[#This Row],[Unterkategorie_1]])</f>
        <v/>
      </c>
      <c r="G847" s="38" t="str">
        <f>IF(Tabelle1623[[#This Row],[Unterkategorie_2]]="","",Tabelle1623[[#This Row],[Unterkategorie_2]])</f>
        <v/>
      </c>
      <c r="H847" s="38" t="str">
        <f>Tabelle1623[[#This Row],[Frageart]]</f>
        <v>Stärkegrad</v>
      </c>
      <c r="J847" s="22" t="str">
        <f t="shared" si="55"/>
        <v>ok</v>
      </c>
      <c r="K847" s="22" t="str">
        <f t="shared" si="56"/>
        <v/>
      </c>
      <c r="L847" s="22" t="str">
        <f t="shared" si="57"/>
        <v/>
      </c>
      <c r="M847" s="22" t="str">
        <f t="shared" si="58"/>
        <v>ok</v>
      </c>
    </row>
    <row r="848" spans="1:13" x14ac:dyDescent="0.2">
      <c r="A848" s="37">
        <f>Tabelle1623[[#This Row],[Projektnummer]]</f>
        <v>6</v>
      </c>
      <c r="B848" s="37" t="str">
        <f>Tabelle1623[[#This Row],[Sprache]]</f>
        <v>D</v>
      </c>
      <c r="C848" s="37">
        <f>Tabelle1623[[#This Row],[Fragenummer]]</f>
        <v>18</v>
      </c>
      <c r="D848" s="37" t="str">
        <f>Tabelle1623[[#This Row],[Nummerzusatz]]</f>
        <v>18b</v>
      </c>
      <c r="E848" s="38" t="str">
        <f>Tabelle1623[[#This Row],[Kategorie]]</f>
        <v>Beruf</v>
      </c>
      <c r="F848" s="38" t="str">
        <f>IF(Tabelle1623[[#This Row],[Unterkategorie_1]]="","",Tabelle1623[[#This Row],[Unterkategorie_1]])</f>
        <v/>
      </c>
      <c r="G848" s="38" t="str">
        <f>IF(Tabelle1623[[#This Row],[Unterkategorie_2]]="","",Tabelle1623[[#This Row],[Unterkategorie_2]])</f>
        <v/>
      </c>
      <c r="H848" s="38" t="str">
        <f>Tabelle1623[[#This Row],[Frageart]]</f>
        <v>Stärkegrad</v>
      </c>
      <c r="J848" s="22" t="str">
        <f t="shared" si="55"/>
        <v>ok</v>
      </c>
      <c r="K848" s="22" t="str">
        <f t="shared" si="56"/>
        <v/>
      </c>
      <c r="L848" s="22" t="str">
        <f t="shared" si="57"/>
        <v/>
      </c>
      <c r="M848" s="22" t="str">
        <f t="shared" si="58"/>
        <v>ok</v>
      </c>
    </row>
    <row r="849" spans="1:13" x14ac:dyDescent="0.2">
      <c r="A849" s="37">
        <f>Tabelle1623[[#This Row],[Projektnummer]]</f>
        <v>6</v>
      </c>
      <c r="B849" s="37" t="str">
        <f>Tabelle1623[[#This Row],[Sprache]]</f>
        <v>D</v>
      </c>
      <c r="C849" s="37">
        <f>Tabelle1623[[#This Row],[Fragenummer]]</f>
        <v>18</v>
      </c>
      <c r="D849" s="37" t="str">
        <f>Tabelle1623[[#This Row],[Nummerzusatz]]</f>
        <v>18c</v>
      </c>
      <c r="E849" s="38" t="str">
        <f>Tabelle1623[[#This Row],[Kategorie]]</f>
        <v>Beruf</v>
      </c>
      <c r="F849" s="38" t="str">
        <f>IF(Tabelle1623[[#This Row],[Unterkategorie_1]]="","",Tabelle1623[[#This Row],[Unterkategorie_1]])</f>
        <v/>
      </c>
      <c r="G849" s="38" t="str">
        <f>IF(Tabelle1623[[#This Row],[Unterkategorie_2]]="","",Tabelle1623[[#This Row],[Unterkategorie_2]])</f>
        <v/>
      </c>
      <c r="H849" s="38" t="str">
        <f>Tabelle1623[[#This Row],[Frageart]]</f>
        <v>Stärkegrad</v>
      </c>
      <c r="J849" s="22" t="str">
        <f t="shared" si="55"/>
        <v>ok</v>
      </c>
      <c r="K849" s="22" t="str">
        <f t="shared" si="56"/>
        <v/>
      </c>
      <c r="L849" s="22" t="str">
        <f t="shared" si="57"/>
        <v/>
      </c>
      <c r="M849" s="22" t="str">
        <f t="shared" si="58"/>
        <v>ok</v>
      </c>
    </row>
    <row r="850" spans="1:13" x14ac:dyDescent="0.2">
      <c r="A850" s="37">
        <f>Tabelle1623[[#This Row],[Projektnummer]]</f>
        <v>6</v>
      </c>
      <c r="B850" s="37" t="str">
        <f>Tabelle1623[[#This Row],[Sprache]]</f>
        <v>D</v>
      </c>
      <c r="C850" s="37">
        <f>Tabelle1623[[#This Row],[Fragenummer]]</f>
        <v>18</v>
      </c>
      <c r="D850" s="37" t="str">
        <f>Tabelle1623[[#This Row],[Nummerzusatz]]</f>
        <v>18d</v>
      </c>
      <c r="E850" s="38" t="str">
        <f>Tabelle1623[[#This Row],[Kategorie]]</f>
        <v>Beruf</v>
      </c>
      <c r="F850" s="38" t="str">
        <f>IF(Tabelle1623[[#This Row],[Unterkategorie_1]]="","",Tabelle1623[[#This Row],[Unterkategorie_1]])</f>
        <v/>
      </c>
      <c r="G850" s="38" t="str">
        <f>IF(Tabelle1623[[#This Row],[Unterkategorie_2]]="","",Tabelle1623[[#This Row],[Unterkategorie_2]])</f>
        <v/>
      </c>
      <c r="H850" s="38" t="str">
        <f>Tabelle1623[[#This Row],[Frageart]]</f>
        <v>Stärkegrad</v>
      </c>
      <c r="J850" s="22" t="str">
        <f t="shared" si="55"/>
        <v>ok</v>
      </c>
      <c r="K850" s="22" t="str">
        <f t="shared" si="56"/>
        <v/>
      </c>
      <c r="L850" s="22" t="str">
        <f t="shared" si="57"/>
        <v/>
      </c>
      <c r="M850" s="22" t="str">
        <f t="shared" si="58"/>
        <v>ok</v>
      </c>
    </row>
    <row r="851" spans="1:13" x14ac:dyDescent="0.2">
      <c r="A851" s="37">
        <f>Tabelle1623[[#This Row],[Projektnummer]]</f>
        <v>6</v>
      </c>
      <c r="B851" s="37" t="str">
        <f>Tabelle1623[[#This Row],[Sprache]]</f>
        <v>D</v>
      </c>
      <c r="C851" s="37">
        <f>Tabelle1623[[#This Row],[Fragenummer]]</f>
        <v>18</v>
      </c>
      <c r="D851" s="37" t="str">
        <f>Tabelle1623[[#This Row],[Nummerzusatz]]</f>
        <v>18e</v>
      </c>
      <c r="E851" s="38" t="str">
        <f>Tabelle1623[[#This Row],[Kategorie]]</f>
        <v>Beruf</v>
      </c>
      <c r="F851" s="38" t="str">
        <f>IF(Tabelle1623[[#This Row],[Unterkategorie_1]]="","",Tabelle1623[[#This Row],[Unterkategorie_1]])</f>
        <v/>
      </c>
      <c r="G851" s="38" t="str">
        <f>IF(Tabelle1623[[#This Row],[Unterkategorie_2]]="","",Tabelle1623[[#This Row],[Unterkategorie_2]])</f>
        <v/>
      </c>
      <c r="H851" s="38" t="str">
        <f>Tabelle1623[[#This Row],[Frageart]]</f>
        <v>Stärkegrad</v>
      </c>
      <c r="J851" s="22" t="str">
        <f t="shared" si="55"/>
        <v>ok</v>
      </c>
      <c r="K851" s="22" t="str">
        <f t="shared" si="56"/>
        <v/>
      </c>
      <c r="L851" s="22" t="str">
        <f t="shared" si="57"/>
        <v/>
      </c>
      <c r="M851" s="22" t="str">
        <f t="shared" si="58"/>
        <v>ok</v>
      </c>
    </row>
    <row r="852" spans="1:13" x14ac:dyDescent="0.2">
      <c r="A852" s="37">
        <f>Tabelle1623[[#This Row],[Projektnummer]]</f>
        <v>6</v>
      </c>
      <c r="B852" s="37" t="str">
        <f>Tabelle1623[[#This Row],[Sprache]]</f>
        <v>D</v>
      </c>
      <c r="C852" s="37">
        <f>Tabelle1623[[#This Row],[Fragenummer]]</f>
        <v>18</v>
      </c>
      <c r="D852" s="37" t="str">
        <f>Tabelle1623[[#This Row],[Nummerzusatz]]</f>
        <v>18f</v>
      </c>
      <c r="E852" s="38" t="str">
        <f>Tabelle1623[[#This Row],[Kategorie]]</f>
        <v>Beruf</v>
      </c>
      <c r="F852" s="38" t="str">
        <f>IF(Tabelle1623[[#This Row],[Unterkategorie_1]]="","",Tabelle1623[[#This Row],[Unterkategorie_1]])</f>
        <v/>
      </c>
      <c r="G852" s="38" t="str">
        <f>IF(Tabelle1623[[#This Row],[Unterkategorie_2]]="","",Tabelle1623[[#This Row],[Unterkategorie_2]])</f>
        <v/>
      </c>
      <c r="H852" s="38" t="str">
        <f>Tabelle1623[[#This Row],[Frageart]]</f>
        <v>Stärkegrad</v>
      </c>
      <c r="J852" s="22" t="str">
        <f t="shared" si="55"/>
        <v>ok</v>
      </c>
      <c r="K852" s="22" t="str">
        <f t="shared" si="56"/>
        <v/>
      </c>
      <c r="L852" s="22" t="str">
        <f t="shared" si="57"/>
        <v/>
      </c>
      <c r="M852" s="22" t="str">
        <f t="shared" si="58"/>
        <v>ok</v>
      </c>
    </row>
    <row r="853" spans="1:13" x14ac:dyDescent="0.2">
      <c r="A853" s="37">
        <f>Tabelle1623[[#This Row],[Projektnummer]]</f>
        <v>6</v>
      </c>
      <c r="B853" s="37" t="str">
        <f>Tabelle1623[[#This Row],[Sprache]]</f>
        <v>D</v>
      </c>
      <c r="C853" s="37">
        <f>Tabelle1623[[#This Row],[Fragenummer]]</f>
        <v>18</v>
      </c>
      <c r="D853" s="37" t="str">
        <f>Tabelle1623[[#This Row],[Nummerzusatz]]</f>
        <v>18g</v>
      </c>
      <c r="E853" s="38" t="str">
        <f>Tabelle1623[[#This Row],[Kategorie]]</f>
        <v>Beruf</v>
      </c>
      <c r="F853" s="38" t="str">
        <f>IF(Tabelle1623[[#This Row],[Unterkategorie_1]]="","",Tabelle1623[[#This Row],[Unterkategorie_1]])</f>
        <v/>
      </c>
      <c r="G853" s="38" t="str">
        <f>IF(Tabelle1623[[#This Row],[Unterkategorie_2]]="","",Tabelle1623[[#This Row],[Unterkategorie_2]])</f>
        <v/>
      </c>
      <c r="H853" s="38" t="str">
        <f>Tabelle1623[[#This Row],[Frageart]]</f>
        <v>Stärkegrad</v>
      </c>
      <c r="J853" s="22" t="str">
        <f t="shared" si="55"/>
        <v>ok</v>
      </c>
      <c r="K853" s="22" t="str">
        <f t="shared" si="56"/>
        <v/>
      </c>
      <c r="L853" s="22" t="str">
        <f t="shared" si="57"/>
        <v/>
      </c>
      <c r="M853" s="22" t="str">
        <f t="shared" si="58"/>
        <v>ok</v>
      </c>
    </row>
    <row r="854" spans="1:13" x14ac:dyDescent="0.2">
      <c r="A854" s="37">
        <f>Tabelle1623[[#This Row],[Projektnummer]]</f>
        <v>6</v>
      </c>
      <c r="B854" s="37" t="str">
        <f>Tabelle1623[[#This Row],[Sprache]]</f>
        <v>D</v>
      </c>
      <c r="C854" s="37">
        <f>Tabelle1623[[#This Row],[Fragenummer]]</f>
        <v>18</v>
      </c>
      <c r="D854" s="37" t="str">
        <f>Tabelle1623[[#This Row],[Nummerzusatz]]</f>
        <v>18h</v>
      </c>
      <c r="E854" s="38" t="str">
        <f>Tabelle1623[[#This Row],[Kategorie]]</f>
        <v>Beruf</v>
      </c>
      <c r="F854" s="38" t="str">
        <f>IF(Tabelle1623[[#This Row],[Unterkategorie_1]]="","",Tabelle1623[[#This Row],[Unterkategorie_1]])</f>
        <v/>
      </c>
      <c r="G854" s="38" t="str">
        <f>IF(Tabelle1623[[#This Row],[Unterkategorie_2]]="","",Tabelle1623[[#This Row],[Unterkategorie_2]])</f>
        <v/>
      </c>
      <c r="H854" s="38" t="str">
        <f>Tabelle1623[[#This Row],[Frageart]]</f>
        <v>Stärkegrad</v>
      </c>
      <c r="J854" s="22" t="str">
        <f t="shared" si="55"/>
        <v>ok</v>
      </c>
      <c r="K854" s="22" t="str">
        <f t="shared" si="56"/>
        <v/>
      </c>
      <c r="L854" s="22" t="str">
        <f t="shared" si="57"/>
        <v/>
      </c>
      <c r="M854" s="22" t="str">
        <f t="shared" si="58"/>
        <v>ok</v>
      </c>
    </row>
    <row r="855" spans="1:13" x14ac:dyDescent="0.2">
      <c r="A855" s="37">
        <f>Tabelle1623[[#This Row],[Projektnummer]]</f>
        <v>6</v>
      </c>
      <c r="B855" s="37" t="str">
        <f>Tabelle1623[[#This Row],[Sprache]]</f>
        <v>D</v>
      </c>
      <c r="C855" s="37">
        <f>Tabelle1623[[#This Row],[Fragenummer]]</f>
        <v>18</v>
      </c>
      <c r="D855" s="37" t="str">
        <f>Tabelle1623[[#This Row],[Nummerzusatz]]</f>
        <v>18i</v>
      </c>
      <c r="E855" s="38" t="str">
        <f>Tabelle1623[[#This Row],[Kategorie]]</f>
        <v>Beruf</v>
      </c>
      <c r="F855" s="38" t="str">
        <f>IF(Tabelle1623[[#This Row],[Unterkategorie_1]]="","",Tabelle1623[[#This Row],[Unterkategorie_1]])</f>
        <v/>
      </c>
      <c r="G855" s="38" t="str">
        <f>IF(Tabelle1623[[#This Row],[Unterkategorie_2]]="","",Tabelle1623[[#This Row],[Unterkategorie_2]])</f>
        <v/>
      </c>
      <c r="H855" s="38" t="str">
        <f>Tabelle1623[[#This Row],[Frageart]]</f>
        <v>Stärkegrad</v>
      </c>
      <c r="J855" s="22" t="str">
        <f t="shared" si="55"/>
        <v>ok</v>
      </c>
      <c r="K855" s="22" t="str">
        <f t="shared" si="56"/>
        <v/>
      </c>
      <c r="L855" s="22" t="str">
        <f t="shared" si="57"/>
        <v/>
      </c>
      <c r="M855" s="22" t="str">
        <f t="shared" si="58"/>
        <v>ok</v>
      </c>
    </row>
    <row r="856" spans="1:13" x14ac:dyDescent="0.2">
      <c r="A856" s="37">
        <f>Tabelle1623[[#This Row],[Projektnummer]]</f>
        <v>6</v>
      </c>
      <c r="B856" s="37" t="str">
        <f>Tabelle1623[[#This Row],[Sprache]]</f>
        <v>D</v>
      </c>
      <c r="C856" s="37">
        <f>Tabelle1623[[#This Row],[Fragenummer]]</f>
        <v>18</v>
      </c>
      <c r="D856" s="37" t="str">
        <f>Tabelle1623[[#This Row],[Nummerzusatz]]</f>
        <v>18j</v>
      </c>
      <c r="E856" s="38" t="str">
        <f>Tabelle1623[[#This Row],[Kategorie]]</f>
        <v>Beruf</v>
      </c>
      <c r="F856" s="38" t="str">
        <f>IF(Tabelle1623[[#This Row],[Unterkategorie_1]]="","",Tabelle1623[[#This Row],[Unterkategorie_1]])</f>
        <v/>
      </c>
      <c r="G856" s="38" t="str">
        <f>IF(Tabelle1623[[#This Row],[Unterkategorie_2]]="","",Tabelle1623[[#This Row],[Unterkategorie_2]])</f>
        <v/>
      </c>
      <c r="H856" s="38" t="str">
        <f>Tabelle1623[[#This Row],[Frageart]]</f>
        <v>Stärkegrad</v>
      </c>
      <c r="J856" s="22" t="str">
        <f t="shared" si="55"/>
        <v>ok</v>
      </c>
      <c r="K856" s="22" t="str">
        <f t="shared" si="56"/>
        <v/>
      </c>
      <c r="L856" s="22" t="str">
        <f t="shared" si="57"/>
        <v/>
      </c>
      <c r="M856" s="22" t="str">
        <f t="shared" si="58"/>
        <v>ok</v>
      </c>
    </row>
    <row r="857" spans="1:13" x14ac:dyDescent="0.2">
      <c r="A857" s="37">
        <f>Tabelle1623[[#This Row],[Projektnummer]]</f>
        <v>6</v>
      </c>
      <c r="B857" s="37" t="str">
        <f>Tabelle1623[[#This Row],[Sprache]]</f>
        <v>D</v>
      </c>
      <c r="C857" s="37">
        <f>Tabelle1623[[#This Row],[Fragenummer]]</f>
        <v>18</v>
      </c>
      <c r="D857" s="37" t="str">
        <f>Tabelle1623[[#This Row],[Nummerzusatz]]</f>
        <v>18k</v>
      </c>
      <c r="E857" s="38" t="str">
        <f>Tabelle1623[[#This Row],[Kategorie]]</f>
        <v>Beruf</v>
      </c>
      <c r="F857" s="38" t="str">
        <f>IF(Tabelle1623[[#This Row],[Unterkategorie_1]]="","",Tabelle1623[[#This Row],[Unterkategorie_1]])</f>
        <v/>
      </c>
      <c r="G857" s="38" t="str">
        <f>IF(Tabelle1623[[#This Row],[Unterkategorie_2]]="","",Tabelle1623[[#This Row],[Unterkategorie_2]])</f>
        <v/>
      </c>
      <c r="H857" s="38" t="str">
        <f>Tabelle1623[[#This Row],[Frageart]]</f>
        <v>Stärkegrad</v>
      </c>
      <c r="J857" s="22" t="str">
        <f t="shared" si="55"/>
        <v>ok</v>
      </c>
      <c r="K857" s="22" t="str">
        <f t="shared" si="56"/>
        <v/>
      </c>
      <c r="L857" s="22" t="str">
        <f t="shared" si="57"/>
        <v/>
      </c>
      <c r="M857" s="22" t="str">
        <f t="shared" si="58"/>
        <v>ok</v>
      </c>
    </row>
    <row r="858" spans="1:13" x14ac:dyDescent="0.2">
      <c r="A858" s="37">
        <f>Tabelle1623[[#This Row],[Projektnummer]]</f>
        <v>6</v>
      </c>
      <c r="B858" s="37" t="str">
        <f>Tabelle1623[[#This Row],[Sprache]]</f>
        <v>D</v>
      </c>
      <c r="C858" s="37">
        <f>Tabelle1623[[#This Row],[Fragenummer]]</f>
        <v>18</v>
      </c>
      <c r="D858" s="37" t="str">
        <f>Tabelle1623[[#This Row],[Nummerzusatz]]</f>
        <v>18l</v>
      </c>
      <c r="E858" s="38" t="str">
        <f>Tabelle1623[[#This Row],[Kategorie]]</f>
        <v>Beruf</v>
      </c>
      <c r="F858" s="38" t="str">
        <f>IF(Tabelle1623[[#This Row],[Unterkategorie_1]]="","",Tabelle1623[[#This Row],[Unterkategorie_1]])</f>
        <v/>
      </c>
      <c r="G858" s="38" t="str">
        <f>IF(Tabelle1623[[#This Row],[Unterkategorie_2]]="","",Tabelle1623[[#This Row],[Unterkategorie_2]])</f>
        <v/>
      </c>
      <c r="H858" s="38" t="str">
        <f>Tabelle1623[[#This Row],[Frageart]]</f>
        <v>Stärkegrad</v>
      </c>
      <c r="J858" s="22" t="str">
        <f t="shared" si="55"/>
        <v>ok</v>
      </c>
      <c r="K858" s="22" t="str">
        <f t="shared" si="56"/>
        <v/>
      </c>
      <c r="L858" s="22" t="str">
        <f t="shared" si="57"/>
        <v/>
      </c>
      <c r="M858" s="22" t="str">
        <f t="shared" si="58"/>
        <v>ok</v>
      </c>
    </row>
    <row r="859" spans="1:13" x14ac:dyDescent="0.2">
      <c r="A859" s="37">
        <f>Tabelle1623[[#This Row],[Projektnummer]]</f>
        <v>6</v>
      </c>
      <c r="B859" s="37" t="str">
        <f>Tabelle1623[[#This Row],[Sprache]]</f>
        <v>D</v>
      </c>
      <c r="C859" s="37">
        <f>Tabelle1623[[#This Row],[Fragenummer]]</f>
        <v>19</v>
      </c>
      <c r="D859" s="37" t="str">
        <f>Tabelle1623[[#This Row],[Nummerzusatz]]</f>
        <v>19a</v>
      </c>
      <c r="E859" s="38" t="str">
        <f>Tabelle1623[[#This Row],[Kategorie]]</f>
        <v>Beruf</v>
      </c>
      <c r="F859" s="38" t="str">
        <f>IF(Tabelle1623[[#This Row],[Unterkategorie_1]]="","",Tabelle1623[[#This Row],[Unterkategorie_1]])</f>
        <v/>
      </c>
      <c r="G859" s="38" t="str">
        <f>IF(Tabelle1623[[#This Row],[Unterkategorie_2]]="","",Tabelle1623[[#This Row],[Unterkategorie_2]])</f>
        <v/>
      </c>
      <c r="H859" s="38" t="str">
        <f>Tabelle1623[[#This Row],[Frageart]]</f>
        <v>Stärkegrad</v>
      </c>
      <c r="J859" s="22" t="str">
        <f t="shared" si="55"/>
        <v>ok</v>
      </c>
      <c r="K859" s="22" t="str">
        <f t="shared" si="56"/>
        <v/>
      </c>
      <c r="L859" s="22" t="str">
        <f t="shared" si="57"/>
        <v/>
      </c>
      <c r="M859" s="22" t="str">
        <f t="shared" si="58"/>
        <v>ok</v>
      </c>
    </row>
    <row r="860" spans="1:13" x14ac:dyDescent="0.2">
      <c r="A860" s="37">
        <f>Tabelle1623[[#This Row],[Projektnummer]]</f>
        <v>6</v>
      </c>
      <c r="B860" s="37" t="str">
        <f>Tabelle1623[[#This Row],[Sprache]]</f>
        <v>D</v>
      </c>
      <c r="C860" s="37">
        <f>Tabelle1623[[#This Row],[Fragenummer]]</f>
        <v>19</v>
      </c>
      <c r="D860" s="37" t="str">
        <f>Tabelle1623[[#This Row],[Nummerzusatz]]</f>
        <v>19b</v>
      </c>
      <c r="E860" s="38" t="str">
        <f>Tabelle1623[[#This Row],[Kategorie]]</f>
        <v>Beruf</v>
      </c>
      <c r="F860" s="38" t="str">
        <f>IF(Tabelle1623[[#This Row],[Unterkategorie_1]]="","",Tabelle1623[[#This Row],[Unterkategorie_1]])</f>
        <v/>
      </c>
      <c r="G860" s="38" t="str">
        <f>IF(Tabelle1623[[#This Row],[Unterkategorie_2]]="","",Tabelle1623[[#This Row],[Unterkategorie_2]])</f>
        <v/>
      </c>
      <c r="H860" s="38" t="str">
        <f>Tabelle1623[[#This Row],[Frageart]]</f>
        <v>Stärkegrad</v>
      </c>
      <c r="J860" s="22" t="str">
        <f t="shared" si="55"/>
        <v>ok</v>
      </c>
      <c r="K860" s="22" t="str">
        <f t="shared" si="56"/>
        <v/>
      </c>
      <c r="L860" s="22" t="str">
        <f t="shared" si="57"/>
        <v/>
      </c>
      <c r="M860" s="22" t="str">
        <f t="shared" si="58"/>
        <v>ok</v>
      </c>
    </row>
    <row r="861" spans="1:13" x14ac:dyDescent="0.2">
      <c r="A861" s="37">
        <f>Tabelle1623[[#This Row],[Projektnummer]]</f>
        <v>6</v>
      </c>
      <c r="B861" s="37" t="str">
        <f>Tabelle1623[[#This Row],[Sprache]]</f>
        <v>D</v>
      </c>
      <c r="C861" s="37">
        <f>Tabelle1623[[#This Row],[Fragenummer]]</f>
        <v>19</v>
      </c>
      <c r="D861" s="37" t="str">
        <f>Tabelle1623[[#This Row],[Nummerzusatz]]</f>
        <v>19c</v>
      </c>
      <c r="E861" s="38" t="str">
        <f>Tabelle1623[[#This Row],[Kategorie]]</f>
        <v>Beruf</v>
      </c>
      <c r="F861" s="38" t="str">
        <f>IF(Tabelle1623[[#This Row],[Unterkategorie_1]]="","",Tabelle1623[[#This Row],[Unterkategorie_1]])</f>
        <v/>
      </c>
      <c r="G861" s="38" t="str">
        <f>IF(Tabelle1623[[#This Row],[Unterkategorie_2]]="","",Tabelle1623[[#This Row],[Unterkategorie_2]])</f>
        <v/>
      </c>
      <c r="H861" s="38" t="str">
        <f>Tabelle1623[[#This Row],[Frageart]]</f>
        <v>Stärkegrad</v>
      </c>
      <c r="J861" s="22" t="str">
        <f t="shared" si="55"/>
        <v>ok</v>
      </c>
      <c r="K861" s="22" t="str">
        <f t="shared" si="56"/>
        <v/>
      </c>
      <c r="L861" s="22" t="str">
        <f t="shared" si="57"/>
        <v/>
      </c>
      <c r="M861" s="22" t="str">
        <f t="shared" si="58"/>
        <v>ok</v>
      </c>
    </row>
    <row r="862" spans="1:13" x14ac:dyDescent="0.2">
      <c r="A862" s="37">
        <f>Tabelle1623[[#This Row],[Projektnummer]]</f>
        <v>6</v>
      </c>
      <c r="B862" s="37" t="str">
        <f>Tabelle1623[[#This Row],[Sprache]]</f>
        <v>D</v>
      </c>
      <c r="C862" s="37">
        <f>Tabelle1623[[#This Row],[Fragenummer]]</f>
        <v>19</v>
      </c>
      <c r="D862" s="37" t="str">
        <f>Tabelle1623[[#This Row],[Nummerzusatz]]</f>
        <v>19d</v>
      </c>
      <c r="E862" s="38" t="str">
        <f>Tabelle1623[[#This Row],[Kategorie]]</f>
        <v>Beruf</v>
      </c>
      <c r="F862" s="38" t="str">
        <f>IF(Tabelle1623[[#This Row],[Unterkategorie_1]]="","",Tabelle1623[[#This Row],[Unterkategorie_1]])</f>
        <v/>
      </c>
      <c r="G862" s="38" t="str">
        <f>IF(Tabelle1623[[#This Row],[Unterkategorie_2]]="","",Tabelle1623[[#This Row],[Unterkategorie_2]])</f>
        <v/>
      </c>
      <c r="H862" s="38" t="str">
        <f>Tabelle1623[[#This Row],[Frageart]]</f>
        <v>Stärkegrad</v>
      </c>
      <c r="J862" s="22" t="str">
        <f t="shared" si="55"/>
        <v>ok</v>
      </c>
      <c r="K862" s="22" t="str">
        <f t="shared" si="56"/>
        <v/>
      </c>
      <c r="L862" s="22" t="str">
        <f t="shared" si="57"/>
        <v/>
      </c>
      <c r="M862" s="22" t="str">
        <f t="shared" si="58"/>
        <v>ok</v>
      </c>
    </row>
    <row r="863" spans="1:13" x14ac:dyDescent="0.2">
      <c r="A863" s="37">
        <f>Tabelle1623[[#This Row],[Projektnummer]]</f>
        <v>6</v>
      </c>
      <c r="B863" s="37" t="str">
        <f>Tabelle1623[[#This Row],[Sprache]]</f>
        <v>D</v>
      </c>
      <c r="C863" s="37">
        <f>Tabelle1623[[#This Row],[Fragenummer]]</f>
        <v>19</v>
      </c>
      <c r="D863" s="37" t="str">
        <f>Tabelle1623[[#This Row],[Nummerzusatz]]</f>
        <v>19e</v>
      </c>
      <c r="E863" s="38" t="str">
        <f>Tabelle1623[[#This Row],[Kategorie]]</f>
        <v>Beruf</v>
      </c>
      <c r="F863" s="38" t="str">
        <f>IF(Tabelle1623[[#This Row],[Unterkategorie_1]]="","",Tabelle1623[[#This Row],[Unterkategorie_1]])</f>
        <v/>
      </c>
      <c r="G863" s="38" t="str">
        <f>IF(Tabelle1623[[#This Row],[Unterkategorie_2]]="","",Tabelle1623[[#This Row],[Unterkategorie_2]])</f>
        <v/>
      </c>
      <c r="H863" s="38" t="str">
        <f>Tabelle1623[[#This Row],[Frageart]]</f>
        <v>Stärkegrad</v>
      </c>
      <c r="J863" s="22" t="str">
        <f t="shared" si="55"/>
        <v>ok</v>
      </c>
      <c r="K863" s="22" t="str">
        <f t="shared" si="56"/>
        <v/>
      </c>
      <c r="L863" s="22" t="str">
        <f t="shared" si="57"/>
        <v/>
      </c>
      <c r="M863" s="22" t="str">
        <f t="shared" si="58"/>
        <v>ok</v>
      </c>
    </row>
    <row r="864" spans="1:13" x14ac:dyDescent="0.2">
      <c r="A864" s="37">
        <f>Tabelle1623[[#This Row],[Projektnummer]]</f>
        <v>6</v>
      </c>
      <c r="B864" s="37" t="str">
        <f>Tabelle1623[[#This Row],[Sprache]]</f>
        <v>D</v>
      </c>
      <c r="C864" s="37">
        <f>Tabelle1623[[#This Row],[Fragenummer]]</f>
        <v>19</v>
      </c>
      <c r="D864" s="37" t="str">
        <f>Tabelle1623[[#This Row],[Nummerzusatz]]</f>
        <v>19f</v>
      </c>
      <c r="E864" s="38" t="str">
        <f>Tabelle1623[[#This Row],[Kategorie]]</f>
        <v>Beruf</v>
      </c>
      <c r="F864" s="38" t="str">
        <f>IF(Tabelle1623[[#This Row],[Unterkategorie_1]]="","",Tabelle1623[[#This Row],[Unterkategorie_1]])</f>
        <v/>
      </c>
      <c r="G864" s="38" t="str">
        <f>IF(Tabelle1623[[#This Row],[Unterkategorie_2]]="","",Tabelle1623[[#This Row],[Unterkategorie_2]])</f>
        <v/>
      </c>
      <c r="H864" s="38" t="str">
        <f>Tabelle1623[[#This Row],[Frageart]]</f>
        <v>Stärkegrad</v>
      </c>
      <c r="J864" s="22" t="str">
        <f t="shared" si="55"/>
        <v>ok</v>
      </c>
      <c r="K864" s="22" t="str">
        <f t="shared" si="56"/>
        <v/>
      </c>
      <c r="L864" s="22" t="str">
        <f t="shared" si="57"/>
        <v/>
      </c>
      <c r="M864" s="22" t="str">
        <f t="shared" si="58"/>
        <v>ok</v>
      </c>
    </row>
    <row r="865" spans="1:13" x14ac:dyDescent="0.2">
      <c r="A865" s="37">
        <f>Tabelle1623[[#This Row],[Projektnummer]]</f>
        <v>6</v>
      </c>
      <c r="B865" s="37" t="str">
        <f>Tabelle1623[[#This Row],[Sprache]]</f>
        <v>D</v>
      </c>
      <c r="C865" s="37">
        <f>Tabelle1623[[#This Row],[Fragenummer]]</f>
        <v>19</v>
      </c>
      <c r="D865" s="37" t="str">
        <f>Tabelle1623[[#This Row],[Nummerzusatz]]</f>
        <v>19g</v>
      </c>
      <c r="E865" s="38" t="str">
        <f>Tabelle1623[[#This Row],[Kategorie]]</f>
        <v>Beruf</v>
      </c>
      <c r="F865" s="38" t="str">
        <f>IF(Tabelle1623[[#This Row],[Unterkategorie_1]]="","",Tabelle1623[[#This Row],[Unterkategorie_1]])</f>
        <v/>
      </c>
      <c r="G865" s="38" t="str">
        <f>IF(Tabelle1623[[#This Row],[Unterkategorie_2]]="","",Tabelle1623[[#This Row],[Unterkategorie_2]])</f>
        <v/>
      </c>
      <c r="H865" s="38" t="str">
        <f>Tabelle1623[[#This Row],[Frageart]]</f>
        <v>Stärkegrad</v>
      </c>
      <c r="J865" s="22" t="str">
        <f t="shared" si="55"/>
        <v>ok</v>
      </c>
      <c r="K865" s="22" t="str">
        <f t="shared" si="56"/>
        <v/>
      </c>
      <c r="L865" s="22" t="str">
        <f t="shared" si="57"/>
        <v/>
      </c>
      <c r="M865" s="22" t="str">
        <f t="shared" si="58"/>
        <v>ok</v>
      </c>
    </row>
    <row r="866" spans="1:13" x14ac:dyDescent="0.2">
      <c r="A866" s="37">
        <f>Tabelle1623[[#This Row],[Projektnummer]]</f>
        <v>6</v>
      </c>
      <c r="B866" s="37" t="str">
        <f>Tabelle1623[[#This Row],[Sprache]]</f>
        <v>D</v>
      </c>
      <c r="C866" s="37">
        <f>Tabelle1623[[#This Row],[Fragenummer]]</f>
        <v>19</v>
      </c>
      <c r="D866" s="37" t="str">
        <f>Tabelle1623[[#This Row],[Nummerzusatz]]</f>
        <v>19h</v>
      </c>
      <c r="E866" s="38" t="str">
        <f>Tabelle1623[[#This Row],[Kategorie]]</f>
        <v>Beruf</v>
      </c>
      <c r="F866" s="38" t="str">
        <f>IF(Tabelle1623[[#This Row],[Unterkategorie_1]]="","",Tabelle1623[[#This Row],[Unterkategorie_1]])</f>
        <v/>
      </c>
      <c r="G866" s="38" t="str">
        <f>IF(Tabelle1623[[#This Row],[Unterkategorie_2]]="","",Tabelle1623[[#This Row],[Unterkategorie_2]])</f>
        <v/>
      </c>
      <c r="H866" s="38" t="str">
        <f>Tabelle1623[[#This Row],[Frageart]]</f>
        <v>Stärkegrad</v>
      </c>
      <c r="J866" s="22" t="str">
        <f t="shared" si="55"/>
        <v>ok</v>
      </c>
      <c r="K866" s="22" t="str">
        <f t="shared" si="56"/>
        <v/>
      </c>
      <c r="L866" s="22" t="str">
        <f t="shared" si="57"/>
        <v/>
      </c>
      <c r="M866" s="22" t="str">
        <f t="shared" si="58"/>
        <v>ok</v>
      </c>
    </row>
    <row r="867" spans="1:13" x14ac:dyDescent="0.2">
      <c r="A867" s="37">
        <f>Tabelle1623[[#This Row],[Projektnummer]]</f>
        <v>6</v>
      </c>
      <c r="B867" s="37" t="str">
        <f>Tabelle1623[[#This Row],[Sprache]]</f>
        <v>D</v>
      </c>
      <c r="C867" s="37">
        <f>Tabelle1623[[#This Row],[Fragenummer]]</f>
        <v>19</v>
      </c>
      <c r="D867" s="37" t="str">
        <f>Tabelle1623[[#This Row],[Nummerzusatz]]</f>
        <v>19i</v>
      </c>
      <c r="E867" s="38" t="str">
        <f>Tabelle1623[[#This Row],[Kategorie]]</f>
        <v>Beruf</v>
      </c>
      <c r="F867" s="38" t="str">
        <f>IF(Tabelle1623[[#This Row],[Unterkategorie_1]]="","",Tabelle1623[[#This Row],[Unterkategorie_1]])</f>
        <v/>
      </c>
      <c r="G867" s="38" t="str">
        <f>IF(Tabelle1623[[#This Row],[Unterkategorie_2]]="","",Tabelle1623[[#This Row],[Unterkategorie_2]])</f>
        <v/>
      </c>
      <c r="H867" s="38" t="str">
        <f>Tabelle1623[[#This Row],[Frageart]]</f>
        <v>Stärkegrad</v>
      </c>
      <c r="J867" s="22" t="str">
        <f t="shared" si="55"/>
        <v>ok</v>
      </c>
      <c r="K867" s="22" t="str">
        <f t="shared" si="56"/>
        <v/>
      </c>
      <c r="L867" s="22" t="str">
        <f t="shared" si="57"/>
        <v/>
      </c>
      <c r="M867" s="22" t="str">
        <f t="shared" si="58"/>
        <v>ok</v>
      </c>
    </row>
    <row r="868" spans="1:13" x14ac:dyDescent="0.2">
      <c r="A868" s="37">
        <f>Tabelle1623[[#This Row],[Projektnummer]]</f>
        <v>6</v>
      </c>
      <c r="B868" s="37" t="str">
        <f>Tabelle1623[[#This Row],[Sprache]]</f>
        <v>D</v>
      </c>
      <c r="C868" s="37">
        <f>Tabelle1623[[#This Row],[Fragenummer]]</f>
        <v>19</v>
      </c>
      <c r="D868" s="37" t="str">
        <f>Tabelle1623[[#This Row],[Nummerzusatz]]</f>
        <v>19j</v>
      </c>
      <c r="E868" s="38" t="str">
        <f>Tabelle1623[[#This Row],[Kategorie]]</f>
        <v>Beruf</v>
      </c>
      <c r="F868" s="38" t="str">
        <f>IF(Tabelle1623[[#This Row],[Unterkategorie_1]]="","",Tabelle1623[[#This Row],[Unterkategorie_1]])</f>
        <v/>
      </c>
      <c r="G868" s="38" t="str">
        <f>IF(Tabelle1623[[#This Row],[Unterkategorie_2]]="","",Tabelle1623[[#This Row],[Unterkategorie_2]])</f>
        <v/>
      </c>
      <c r="H868" s="38" t="str">
        <f>Tabelle1623[[#This Row],[Frageart]]</f>
        <v>Stärkegrad</v>
      </c>
      <c r="J868" s="22" t="str">
        <f t="shared" si="55"/>
        <v>ok</v>
      </c>
      <c r="K868" s="22" t="str">
        <f t="shared" si="56"/>
        <v/>
      </c>
      <c r="L868" s="22" t="str">
        <f t="shared" si="57"/>
        <v/>
      </c>
      <c r="M868" s="22" t="str">
        <f t="shared" si="58"/>
        <v>ok</v>
      </c>
    </row>
    <row r="869" spans="1:13" x14ac:dyDescent="0.2">
      <c r="A869" s="37">
        <f>Tabelle1623[[#This Row],[Projektnummer]]</f>
        <v>6</v>
      </c>
      <c r="B869" s="37" t="str">
        <f>Tabelle1623[[#This Row],[Sprache]]</f>
        <v>D</v>
      </c>
      <c r="C869" s="37">
        <f>Tabelle1623[[#This Row],[Fragenummer]]</f>
        <v>20</v>
      </c>
      <c r="D869" s="37">
        <f>Tabelle1623[[#This Row],[Nummerzusatz]]</f>
        <v>20</v>
      </c>
      <c r="E869" s="38" t="str">
        <f>Tabelle1623[[#This Row],[Kategorie]]</f>
        <v>Beruf</v>
      </c>
      <c r="F869" s="38" t="str">
        <f>IF(Tabelle1623[[#This Row],[Unterkategorie_1]]="","",Tabelle1623[[#This Row],[Unterkategorie_1]])</f>
        <v/>
      </c>
      <c r="G869" s="38" t="str">
        <f>IF(Tabelle1623[[#This Row],[Unterkategorie_2]]="","",Tabelle1623[[#This Row],[Unterkategorie_2]])</f>
        <v/>
      </c>
      <c r="H869" s="38" t="str">
        <f>Tabelle1623[[#This Row],[Frageart]]</f>
        <v>Einstellung</v>
      </c>
      <c r="J869" s="22" t="str">
        <f t="shared" si="55"/>
        <v>ok</v>
      </c>
      <c r="K869" s="22" t="str">
        <f t="shared" si="56"/>
        <v/>
      </c>
      <c r="L869" s="22" t="str">
        <f t="shared" si="57"/>
        <v/>
      </c>
      <c r="M869" s="22" t="str">
        <f t="shared" si="58"/>
        <v>ok</v>
      </c>
    </row>
    <row r="870" spans="1:13" x14ac:dyDescent="0.2">
      <c r="A870" s="37">
        <f>Tabelle1623[[#This Row],[Projektnummer]]</f>
        <v>6</v>
      </c>
      <c r="B870" s="37" t="str">
        <f>Tabelle1623[[#This Row],[Sprache]]</f>
        <v>D</v>
      </c>
      <c r="C870" s="37">
        <f>Tabelle1623[[#This Row],[Fragenummer]]</f>
        <v>21</v>
      </c>
      <c r="D870" s="37">
        <f>Tabelle1623[[#This Row],[Nummerzusatz]]</f>
        <v>21</v>
      </c>
      <c r="E870" s="38" t="str">
        <f>Tabelle1623[[#This Row],[Kategorie]]</f>
        <v>Soziodemographie</v>
      </c>
      <c r="F870" s="38" t="str">
        <f>IF(Tabelle1623[[#This Row],[Unterkategorie_1]]="","",Tabelle1623[[#This Row],[Unterkategorie_1]])</f>
        <v/>
      </c>
      <c r="G870" s="38" t="str">
        <f>IF(Tabelle1623[[#This Row],[Unterkategorie_2]]="","",Tabelle1623[[#This Row],[Unterkategorie_2]])</f>
        <v/>
      </c>
      <c r="H870" s="38" t="str">
        <f>Tabelle1623[[#This Row],[Frageart]]</f>
        <v>Information</v>
      </c>
      <c r="J870" s="22" t="str">
        <f t="shared" si="55"/>
        <v>ok</v>
      </c>
      <c r="K870" s="22" t="str">
        <f t="shared" si="56"/>
        <v/>
      </c>
      <c r="L870" s="22" t="str">
        <f t="shared" si="57"/>
        <v/>
      </c>
      <c r="M870" s="22" t="str">
        <f t="shared" si="58"/>
        <v>ok</v>
      </c>
    </row>
    <row r="871" spans="1:13" x14ac:dyDescent="0.2">
      <c r="A871" s="37">
        <f>Tabelle1623[[#This Row],[Projektnummer]]</f>
        <v>6</v>
      </c>
      <c r="B871" s="37" t="str">
        <f>Tabelle1623[[#This Row],[Sprache]]</f>
        <v>D</v>
      </c>
      <c r="C871" s="37">
        <f>Tabelle1623[[#This Row],[Fragenummer]]</f>
        <v>22</v>
      </c>
      <c r="D871" s="37">
        <f>Tabelle1623[[#This Row],[Nummerzusatz]]</f>
        <v>22</v>
      </c>
      <c r="E871" s="38" t="str">
        <f>Tabelle1623[[#This Row],[Kategorie]]</f>
        <v>Soziodemographie</v>
      </c>
      <c r="F871" s="38" t="str">
        <f>IF(Tabelle1623[[#This Row],[Unterkategorie_1]]="","",Tabelle1623[[#This Row],[Unterkategorie_1]])</f>
        <v/>
      </c>
      <c r="G871" s="38" t="str">
        <f>IF(Tabelle1623[[#This Row],[Unterkategorie_2]]="","",Tabelle1623[[#This Row],[Unterkategorie_2]])</f>
        <v/>
      </c>
      <c r="H871" s="38" t="str">
        <f>Tabelle1623[[#This Row],[Frageart]]</f>
        <v>Einstellung</v>
      </c>
      <c r="J871" s="22" t="str">
        <f t="shared" si="55"/>
        <v>ok</v>
      </c>
      <c r="K871" s="22" t="str">
        <f t="shared" si="56"/>
        <v/>
      </c>
      <c r="L871" s="22" t="str">
        <f t="shared" si="57"/>
        <v/>
      </c>
      <c r="M871" s="22" t="str">
        <f t="shared" si="58"/>
        <v>ok</v>
      </c>
    </row>
    <row r="872" spans="1:13" x14ac:dyDescent="0.2">
      <c r="A872" s="37">
        <f>Tabelle1623[[#This Row],[Projektnummer]]</f>
        <v>6</v>
      </c>
      <c r="B872" s="37" t="str">
        <f>Tabelle1623[[#This Row],[Sprache]]</f>
        <v>D</v>
      </c>
      <c r="C872" s="37">
        <f>Tabelle1623[[#This Row],[Fragenummer]]</f>
        <v>23</v>
      </c>
      <c r="D872" s="37">
        <f>Tabelle1623[[#This Row],[Nummerzusatz]]</f>
        <v>23</v>
      </c>
      <c r="E872" s="38" t="str">
        <f>Tabelle1623[[#This Row],[Kategorie]]</f>
        <v>Beruf</v>
      </c>
      <c r="F872" s="38" t="str">
        <f>IF(Tabelle1623[[#This Row],[Unterkategorie_1]]="","",Tabelle1623[[#This Row],[Unterkategorie_1]])</f>
        <v>Zukunft</v>
      </c>
      <c r="G872" s="38" t="str">
        <f>IF(Tabelle1623[[#This Row],[Unterkategorie_2]]="","",Tabelle1623[[#This Row],[Unterkategorie_2]])</f>
        <v/>
      </c>
      <c r="H872" s="38" t="str">
        <f>Tabelle1623[[#This Row],[Frageart]]</f>
        <v>Stärkegrad</v>
      </c>
      <c r="J872" s="22" t="str">
        <f t="shared" si="55"/>
        <v>ok</v>
      </c>
      <c r="K872" s="22" t="str">
        <f t="shared" si="56"/>
        <v>ok</v>
      </c>
      <c r="L872" s="22" t="str">
        <f t="shared" si="57"/>
        <v/>
      </c>
      <c r="M872" s="22" t="str">
        <f t="shared" si="58"/>
        <v>ok</v>
      </c>
    </row>
    <row r="873" spans="1:13" x14ac:dyDescent="0.2">
      <c r="A873" s="37">
        <f>Tabelle1623[[#This Row],[Projektnummer]]</f>
        <v>6</v>
      </c>
      <c r="B873" s="37" t="str">
        <f>Tabelle1623[[#This Row],[Sprache]]</f>
        <v>D</v>
      </c>
      <c r="C873" s="37">
        <f>Tabelle1623[[#This Row],[Fragenummer]]</f>
        <v>24</v>
      </c>
      <c r="D873" s="37" t="str">
        <f>Tabelle1623[[#This Row],[Nummerzusatz]]</f>
        <v>24a</v>
      </c>
      <c r="E873" s="38" t="str">
        <f>Tabelle1623[[#This Row],[Kategorie]]</f>
        <v>Beruf</v>
      </c>
      <c r="F873" s="38" t="str">
        <f>IF(Tabelle1623[[#This Row],[Unterkategorie_1]]="","",Tabelle1623[[#This Row],[Unterkategorie_1]])</f>
        <v>Bildung</v>
      </c>
      <c r="G873" s="38" t="str">
        <f>IF(Tabelle1623[[#This Row],[Unterkategorie_2]]="","",Tabelle1623[[#This Row],[Unterkategorie_2]])</f>
        <v/>
      </c>
      <c r="H873" s="38" t="str">
        <f>Tabelle1623[[#This Row],[Frageart]]</f>
        <v>Stärkegrad</v>
      </c>
      <c r="J873" s="22" t="str">
        <f t="shared" si="55"/>
        <v>ok</v>
      </c>
      <c r="K873" s="22" t="str">
        <f t="shared" si="56"/>
        <v>ok</v>
      </c>
      <c r="L873" s="22" t="str">
        <f t="shared" si="57"/>
        <v/>
      </c>
      <c r="M873" s="22" t="str">
        <f t="shared" si="58"/>
        <v>ok</v>
      </c>
    </row>
    <row r="874" spans="1:13" x14ac:dyDescent="0.2">
      <c r="A874" s="37">
        <f>Tabelle1623[[#This Row],[Projektnummer]]</f>
        <v>6</v>
      </c>
      <c r="B874" s="37" t="str">
        <f>Tabelle1623[[#This Row],[Sprache]]</f>
        <v>D</v>
      </c>
      <c r="C874" s="37">
        <f>Tabelle1623[[#This Row],[Fragenummer]]</f>
        <v>24</v>
      </c>
      <c r="D874" s="37" t="str">
        <f>Tabelle1623[[#This Row],[Nummerzusatz]]</f>
        <v>24b</v>
      </c>
      <c r="E874" s="38" t="str">
        <f>Tabelle1623[[#This Row],[Kategorie]]</f>
        <v>Beruf</v>
      </c>
      <c r="F874" s="38" t="str">
        <f>IF(Tabelle1623[[#This Row],[Unterkategorie_1]]="","",Tabelle1623[[#This Row],[Unterkategorie_1]])</f>
        <v>Bildung</v>
      </c>
      <c r="G874" s="38" t="str">
        <f>IF(Tabelle1623[[#This Row],[Unterkategorie_2]]="","",Tabelle1623[[#This Row],[Unterkategorie_2]])</f>
        <v/>
      </c>
      <c r="H874" s="38" t="str">
        <f>Tabelle1623[[#This Row],[Frageart]]</f>
        <v>Stärkegrad</v>
      </c>
      <c r="J874" s="22" t="str">
        <f t="shared" si="55"/>
        <v>ok</v>
      </c>
      <c r="K874" s="22" t="str">
        <f t="shared" si="56"/>
        <v>ok</v>
      </c>
      <c r="L874" s="22" t="str">
        <f t="shared" si="57"/>
        <v/>
      </c>
      <c r="M874" s="22" t="str">
        <f t="shared" si="58"/>
        <v>ok</v>
      </c>
    </row>
    <row r="875" spans="1:13" x14ac:dyDescent="0.2">
      <c r="A875" s="37">
        <f>Tabelle1623[[#This Row],[Projektnummer]]</f>
        <v>6</v>
      </c>
      <c r="B875" s="37" t="str">
        <f>Tabelle1623[[#This Row],[Sprache]]</f>
        <v>D</v>
      </c>
      <c r="C875" s="37">
        <f>Tabelle1623[[#This Row],[Fragenummer]]</f>
        <v>24</v>
      </c>
      <c r="D875" s="37" t="str">
        <f>Tabelle1623[[#This Row],[Nummerzusatz]]</f>
        <v>24c</v>
      </c>
      <c r="E875" s="38" t="str">
        <f>Tabelle1623[[#This Row],[Kategorie]]</f>
        <v>Beruf</v>
      </c>
      <c r="F875" s="38" t="str">
        <f>IF(Tabelle1623[[#This Row],[Unterkategorie_1]]="","",Tabelle1623[[#This Row],[Unterkategorie_1]])</f>
        <v>Bildung</v>
      </c>
      <c r="G875" s="38" t="str">
        <f>IF(Tabelle1623[[#This Row],[Unterkategorie_2]]="","",Tabelle1623[[#This Row],[Unterkategorie_2]])</f>
        <v/>
      </c>
      <c r="H875" s="38" t="str">
        <f>Tabelle1623[[#This Row],[Frageart]]</f>
        <v>Stärkegrad</v>
      </c>
      <c r="J875" s="22" t="str">
        <f t="shared" si="55"/>
        <v>ok</v>
      </c>
      <c r="K875" s="22" t="str">
        <f t="shared" si="56"/>
        <v>ok</v>
      </c>
      <c r="L875" s="22" t="str">
        <f t="shared" si="57"/>
        <v/>
      </c>
      <c r="M875" s="22" t="str">
        <f t="shared" si="58"/>
        <v>ok</v>
      </c>
    </row>
    <row r="876" spans="1:13" x14ac:dyDescent="0.2">
      <c r="A876" s="37">
        <f>Tabelle1623[[#This Row],[Projektnummer]]</f>
        <v>6</v>
      </c>
      <c r="B876" s="37" t="str">
        <f>Tabelle1623[[#This Row],[Sprache]]</f>
        <v>D</v>
      </c>
      <c r="C876" s="37">
        <f>Tabelle1623[[#This Row],[Fragenummer]]</f>
        <v>24</v>
      </c>
      <c r="D876" s="37" t="str">
        <f>Tabelle1623[[#This Row],[Nummerzusatz]]</f>
        <v>24d</v>
      </c>
      <c r="E876" s="38" t="str">
        <f>Tabelle1623[[#This Row],[Kategorie]]</f>
        <v>Beruf</v>
      </c>
      <c r="F876" s="38" t="str">
        <f>IF(Tabelle1623[[#This Row],[Unterkategorie_1]]="","",Tabelle1623[[#This Row],[Unterkategorie_1]])</f>
        <v>Bildung</v>
      </c>
      <c r="G876" s="38" t="str">
        <f>IF(Tabelle1623[[#This Row],[Unterkategorie_2]]="","",Tabelle1623[[#This Row],[Unterkategorie_2]])</f>
        <v/>
      </c>
      <c r="H876" s="38" t="str">
        <f>Tabelle1623[[#This Row],[Frageart]]</f>
        <v>Stärkegrad</v>
      </c>
      <c r="J876" s="22" t="str">
        <f t="shared" si="55"/>
        <v>ok</v>
      </c>
      <c r="K876" s="22" t="str">
        <f t="shared" si="56"/>
        <v>ok</v>
      </c>
      <c r="L876" s="22" t="str">
        <f t="shared" si="57"/>
        <v/>
      </c>
      <c r="M876" s="22" t="str">
        <f t="shared" si="58"/>
        <v>ok</v>
      </c>
    </row>
    <row r="877" spans="1:13" x14ac:dyDescent="0.2">
      <c r="A877" s="37">
        <f>Tabelle1623[[#This Row],[Projektnummer]]</f>
        <v>6</v>
      </c>
      <c r="B877" s="37" t="str">
        <f>Tabelle1623[[#This Row],[Sprache]]</f>
        <v>D</v>
      </c>
      <c r="C877" s="37">
        <f>Tabelle1623[[#This Row],[Fragenummer]]</f>
        <v>24</v>
      </c>
      <c r="D877" s="37" t="str">
        <f>Tabelle1623[[#This Row],[Nummerzusatz]]</f>
        <v>24e</v>
      </c>
      <c r="E877" s="38" t="str">
        <f>Tabelle1623[[#This Row],[Kategorie]]</f>
        <v>Beruf</v>
      </c>
      <c r="F877" s="38" t="str">
        <f>IF(Tabelle1623[[#This Row],[Unterkategorie_1]]="","",Tabelle1623[[#This Row],[Unterkategorie_1]])</f>
        <v>Bildung</v>
      </c>
      <c r="G877" s="38" t="str">
        <f>IF(Tabelle1623[[#This Row],[Unterkategorie_2]]="","",Tabelle1623[[#This Row],[Unterkategorie_2]])</f>
        <v/>
      </c>
      <c r="H877" s="38" t="str">
        <f>Tabelle1623[[#This Row],[Frageart]]</f>
        <v>Stärkegrad</v>
      </c>
      <c r="J877" s="22" t="str">
        <f t="shared" si="55"/>
        <v>ok</v>
      </c>
      <c r="K877" s="22" t="str">
        <f t="shared" si="56"/>
        <v>ok</v>
      </c>
      <c r="L877" s="22" t="str">
        <f t="shared" si="57"/>
        <v/>
      </c>
      <c r="M877" s="22" t="str">
        <f t="shared" si="58"/>
        <v>ok</v>
      </c>
    </row>
    <row r="878" spans="1:13" x14ac:dyDescent="0.2">
      <c r="A878" s="37">
        <f>Tabelle1623[[#This Row],[Projektnummer]]</f>
        <v>6</v>
      </c>
      <c r="B878" s="37" t="str">
        <f>Tabelle1623[[#This Row],[Sprache]]</f>
        <v>D</v>
      </c>
      <c r="C878" s="37">
        <f>Tabelle1623[[#This Row],[Fragenummer]]</f>
        <v>24</v>
      </c>
      <c r="D878" s="37" t="str">
        <f>Tabelle1623[[#This Row],[Nummerzusatz]]</f>
        <v>24f</v>
      </c>
      <c r="E878" s="38" t="str">
        <f>Tabelle1623[[#This Row],[Kategorie]]</f>
        <v>Beruf</v>
      </c>
      <c r="F878" s="38" t="str">
        <f>IF(Tabelle1623[[#This Row],[Unterkategorie_1]]="","",Tabelle1623[[#This Row],[Unterkategorie_1]])</f>
        <v>Bildung</v>
      </c>
      <c r="G878" s="38" t="str">
        <f>IF(Tabelle1623[[#This Row],[Unterkategorie_2]]="","",Tabelle1623[[#This Row],[Unterkategorie_2]])</f>
        <v/>
      </c>
      <c r="H878" s="38" t="str">
        <f>Tabelle1623[[#This Row],[Frageart]]</f>
        <v>Stärkegrad</v>
      </c>
      <c r="J878" s="22" t="str">
        <f t="shared" si="55"/>
        <v>ok</v>
      </c>
      <c r="K878" s="22" t="str">
        <f t="shared" si="56"/>
        <v>ok</v>
      </c>
      <c r="L878" s="22" t="str">
        <f t="shared" si="57"/>
        <v/>
      </c>
      <c r="M878" s="22" t="str">
        <f t="shared" si="58"/>
        <v>ok</v>
      </c>
    </row>
    <row r="879" spans="1:13" x14ac:dyDescent="0.2">
      <c r="A879" s="37">
        <f>Tabelle1623[[#This Row],[Projektnummer]]</f>
        <v>6</v>
      </c>
      <c r="B879" s="37" t="str">
        <f>Tabelle1623[[#This Row],[Sprache]]</f>
        <v>D</v>
      </c>
      <c r="C879" s="37">
        <f>Tabelle1623[[#This Row],[Fragenummer]]</f>
        <v>24</v>
      </c>
      <c r="D879" s="37" t="str">
        <f>Tabelle1623[[#This Row],[Nummerzusatz]]</f>
        <v>24g</v>
      </c>
      <c r="E879" s="38" t="str">
        <f>Tabelle1623[[#This Row],[Kategorie]]</f>
        <v>Beruf</v>
      </c>
      <c r="F879" s="38" t="str">
        <f>IF(Tabelle1623[[#This Row],[Unterkategorie_1]]="","",Tabelle1623[[#This Row],[Unterkategorie_1]])</f>
        <v>Bildung</v>
      </c>
      <c r="G879" s="38" t="str">
        <f>IF(Tabelle1623[[#This Row],[Unterkategorie_2]]="","",Tabelle1623[[#This Row],[Unterkategorie_2]])</f>
        <v/>
      </c>
      <c r="H879" s="38" t="str">
        <f>Tabelle1623[[#This Row],[Frageart]]</f>
        <v>Stärkegrad</v>
      </c>
      <c r="J879" s="22" t="str">
        <f t="shared" si="55"/>
        <v>ok</v>
      </c>
      <c r="K879" s="22" t="str">
        <f t="shared" si="56"/>
        <v>ok</v>
      </c>
      <c r="L879" s="22" t="str">
        <f t="shared" si="57"/>
        <v/>
      </c>
      <c r="M879" s="22" t="str">
        <f t="shared" si="58"/>
        <v>ok</v>
      </c>
    </row>
    <row r="880" spans="1:13" x14ac:dyDescent="0.2">
      <c r="A880" s="37">
        <f>Tabelle1623[[#This Row],[Projektnummer]]</f>
        <v>6</v>
      </c>
      <c r="B880" s="37" t="str">
        <f>Tabelle1623[[#This Row],[Sprache]]</f>
        <v>D</v>
      </c>
      <c r="C880" s="37">
        <f>Tabelle1623[[#This Row],[Fragenummer]]</f>
        <v>25</v>
      </c>
      <c r="D880" s="37" t="str">
        <f>Tabelle1623[[#This Row],[Nummerzusatz]]</f>
        <v>25a</v>
      </c>
      <c r="E880" s="38" t="str">
        <f>Tabelle1623[[#This Row],[Kategorie]]</f>
        <v>Soziodemographie</v>
      </c>
      <c r="F880" s="38" t="str">
        <f>IF(Tabelle1623[[#This Row],[Unterkategorie_1]]="","",Tabelle1623[[#This Row],[Unterkategorie_1]])</f>
        <v/>
      </c>
      <c r="G880" s="38" t="str">
        <f>IF(Tabelle1623[[#This Row],[Unterkategorie_2]]="","",Tabelle1623[[#This Row],[Unterkategorie_2]])</f>
        <v/>
      </c>
      <c r="H880" s="38" t="str">
        <f>Tabelle1623[[#This Row],[Frageart]]</f>
        <v>Stärkegrad</v>
      </c>
      <c r="J880" s="22" t="str">
        <f t="shared" si="55"/>
        <v>ok</v>
      </c>
      <c r="K880" s="22" t="str">
        <f t="shared" si="56"/>
        <v/>
      </c>
      <c r="L880" s="22" t="str">
        <f t="shared" si="57"/>
        <v/>
      </c>
      <c r="M880" s="22" t="str">
        <f t="shared" si="58"/>
        <v>ok</v>
      </c>
    </row>
    <row r="881" spans="1:13" x14ac:dyDescent="0.2">
      <c r="A881" s="37">
        <f>Tabelle1623[[#This Row],[Projektnummer]]</f>
        <v>6</v>
      </c>
      <c r="B881" s="37" t="str">
        <f>Tabelle1623[[#This Row],[Sprache]]</f>
        <v>D</v>
      </c>
      <c r="C881" s="37">
        <f>Tabelle1623[[#This Row],[Fragenummer]]</f>
        <v>25</v>
      </c>
      <c r="D881" s="37" t="str">
        <f>Tabelle1623[[#This Row],[Nummerzusatz]]</f>
        <v>25b</v>
      </c>
      <c r="E881" s="38" t="str">
        <f>Tabelle1623[[#This Row],[Kategorie]]</f>
        <v>Soziodemographie</v>
      </c>
      <c r="F881" s="38" t="str">
        <f>IF(Tabelle1623[[#This Row],[Unterkategorie_1]]="","",Tabelle1623[[#This Row],[Unterkategorie_1]])</f>
        <v/>
      </c>
      <c r="G881" s="38" t="str">
        <f>IF(Tabelle1623[[#This Row],[Unterkategorie_2]]="","",Tabelle1623[[#This Row],[Unterkategorie_2]])</f>
        <v/>
      </c>
      <c r="H881" s="38" t="str">
        <f>Tabelle1623[[#This Row],[Frageart]]</f>
        <v>Stärkegrad</v>
      </c>
      <c r="J881" s="22" t="str">
        <f t="shared" si="55"/>
        <v>ok</v>
      </c>
      <c r="K881" s="22" t="str">
        <f t="shared" si="56"/>
        <v/>
      </c>
      <c r="L881" s="22" t="str">
        <f t="shared" si="57"/>
        <v/>
      </c>
      <c r="M881" s="22" t="str">
        <f t="shared" si="58"/>
        <v>ok</v>
      </c>
    </row>
    <row r="882" spans="1:13" x14ac:dyDescent="0.2">
      <c r="A882" s="37">
        <f>Tabelle1623[[#This Row],[Projektnummer]]</f>
        <v>6</v>
      </c>
      <c r="B882" s="37" t="str">
        <f>Tabelle1623[[#This Row],[Sprache]]</f>
        <v>D</v>
      </c>
      <c r="C882" s="37">
        <f>Tabelle1623[[#This Row],[Fragenummer]]</f>
        <v>25</v>
      </c>
      <c r="D882" s="37" t="str">
        <f>Tabelle1623[[#This Row],[Nummerzusatz]]</f>
        <v>25c</v>
      </c>
      <c r="E882" s="38" t="str">
        <f>Tabelle1623[[#This Row],[Kategorie]]</f>
        <v>Soziodemographie</v>
      </c>
      <c r="F882" s="38" t="str">
        <f>IF(Tabelle1623[[#This Row],[Unterkategorie_1]]="","",Tabelle1623[[#This Row],[Unterkategorie_1]])</f>
        <v/>
      </c>
      <c r="G882" s="38" t="str">
        <f>IF(Tabelle1623[[#This Row],[Unterkategorie_2]]="","",Tabelle1623[[#This Row],[Unterkategorie_2]])</f>
        <v/>
      </c>
      <c r="H882" s="38" t="str">
        <f>Tabelle1623[[#This Row],[Frageart]]</f>
        <v>Stärkegrad</v>
      </c>
      <c r="J882" s="22" t="str">
        <f t="shared" si="55"/>
        <v>ok</v>
      </c>
      <c r="K882" s="22" t="str">
        <f t="shared" si="56"/>
        <v/>
      </c>
      <c r="L882" s="22" t="str">
        <f t="shared" si="57"/>
        <v/>
      </c>
      <c r="M882" s="22" t="str">
        <f t="shared" si="58"/>
        <v>ok</v>
      </c>
    </row>
    <row r="883" spans="1:13" x14ac:dyDescent="0.2">
      <c r="A883" s="37">
        <f>Tabelle1623[[#This Row],[Projektnummer]]</f>
        <v>6</v>
      </c>
      <c r="B883" s="37" t="str">
        <f>Tabelle1623[[#This Row],[Sprache]]</f>
        <v>D</v>
      </c>
      <c r="C883" s="37">
        <f>Tabelle1623[[#This Row],[Fragenummer]]</f>
        <v>25</v>
      </c>
      <c r="D883" s="37" t="str">
        <f>Tabelle1623[[#This Row],[Nummerzusatz]]</f>
        <v>25d</v>
      </c>
      <c r="E883" s="38" t="str">
        <f>Tabelle1623[[#This Row],[Kategorie]]</f>
        <v>Soziodemographie</v>
      </c>
      <c r="F883" s="38" t="str">
        <f>IF(Tabelle1623[[#This Row],[Unterkategorie_1]]="","",Tabelle1623[[#This Row],[Unterkategorie_1]])</f>
        <v/>
      </c>
      <c r="G883" s="38" t="str">
        <f>IF(Tabelle1623[[#This Row],[Unterkategorie_2]]="","",Tabelle1623[[#This Row],[Unterkategorie_2]])</f>
        <v/>
      </c>
      <c r="H883" s="38" t="str">
        <f>Tabelle1623[[#This Row],[Frageart]]</f>
        <v>Stärkegrad</v>
      </c>
      <c r="J883" s="22" t="str">
        <f t="shared" si="55"/>
        <v>ok</v>
      </c>
      <c r="K883" s="22" t="str">
        <f t="shared" si="56"/>
        <v/>
      </c>
      <c r="L883" s="22" t="str">
        <f t="shared" si="57"/>
        <v/>
      </c>
      <c r="M883" s="22" t="str">
        <f t="shared" si="58"/>
        <v>ok</v>
      </c>
    </row>
    <row r="884" spans="1:13" x14ac:dyDescent="0.2">
      <c r="A884" s="37">
        <f>Tabelle1623[[#This Row],[Projektnummer]]</f>
        <v>6</v>
      </c>
      <c r="B884" s="37" t="str">
        <f>Tabelle1623[[#This Row],[Sprache]]</f>
        <v>D</v>
      </c>
      <c r="C884" s="37">
        <f>Tabelle1623[[#This Row],[Fragenummer]]</f>
        <v>25</v>
      </c>
      <c r="D884" s="37" t="str">
        <f>Tabelle1623[[#This Row],[Nummerzusatz]]</f>
        <v>25e</v>
      </c>
      <c r="E884" s="38" t="str">
        <f>Tabelle1623[[#This Row],[Kategorie]]</f>
        <v>Soziodemographie</v>
      </c>
      <c r="F884" s="38" t="str">
        <f>IF(Tabelle1623[[#This Row],[Unterkategorie_1]]="","",Tabelle1623[[#This Row],[Unterkategorie_1]])</f>
        <v/>
      </c>
      <c r="G884" s="38" t="str">
        <f>IF(Tabelle1623[[#This Row],[Unterkategorie_2]]="","",Tabelle1623[[#This Row],[Unterkategorie_2]])</f>
        <v/>
      </c>
      <c r="H884" s="38" t="str">
        <f>Tabelle1623[[#This Row],[Frageart]]</f>
        <v>Stärkegrad</v>
      </c>
      <c r="J884" s="22" t="str">
        <f t="shared" si="55"/>
        <v>ok</v>
      </c>
      <c r="K884" s="22" t="str">
        <f t="shared" si="56"/>
        <v/>
      </c>
      <c r="L884" s="22" t="str">
        <f t="shared" si="57"/>
        <v/>
      </c>
      <c r="M884" s="22" t="str">
        <f t="shared" si="58"/>
        <v>ok</v>
      </c>
    </row>
    <row r="885" spans="1:13" x14ac:dyDescent="0.2">
      <c r="A885" s="37">
        <f>Tabelle1623[[#This Row],[Projektnummer]]</f>
        <v>6</v>
      </c>
      <c r="B885" s="37" t="str">
        <f>Tabelle1623[[#This Row],[Sprache]]</f>
        <v>D</v>
      </c>
      <c r="C885" s="37">
        <f>Tabelle1623[[#This Row],[Fragenummer]]</f>
        <v>26</v>
      </c>
      <c r="D885" s="37">
        <f>Tabelle1623[[#This Row],[Nummerzusatz]]</f>
        <v>26</v>
      </c>
      <c r="E885" s="38" t="str">
        <f>Tabelle1623[[#This Row],[Kategorie]]</f>
        <v>Politik</v>
      </c>
      <c r="F885" s="38" t="str">
        <f>IF(Tabelle1623[[#This Row],[Unterkategorie_1]]="","",Tabelle1623[[#This Row],[Unterkategorie_1]])</f>
        <v/>
      </c>
      <c r="G885" s="38" t="str">
        <f>IF(Tabelle1623[[#This Row],[Unterkategorie_2]]="","",Tabelle1623[[#This Row],[Unterkategorie_2]])</f>
        <v/>
      </c>
      <c r="H885" s="38" t="str">
        <f>Tabelle1623[[#This Row],[Frageart]]</f>
        <v>Stärkegrad</v>
      </c>
      <c r="J885" s="22" t="str">
        <f t="shared" si="55"/>
        <v>ok</v>
      </c>
      <c r="K885" s="22" t="str">
        <f t="shared" si="56"/>
        <v/>
      </c>
      <c r="L885" s="22" t="str">
        <f t="shared" si="57"/>
        <v/>
      </c>
      <c r="M885" s="22" t="str">
        <f t="shared" si="58"/>
        <v>ok</v>
      </c>
    </row>
    <row r="886" spans="1:13" x14ac:dyDescent="0.2">
      <c r="A886" s="37">
        <f>Tabelle1623[[#This Row],[Projektnummer]]</f>
        <v>6</v>
      </c>
      <c r="B886" s="37" t="str">
        <f>Tabelle1623[[#This Row],[Sprache]]</f>
        <v>D</v>
      </c>
      <c r="C886" s="37">
        <f>Tabelle1623[[#This Row],[Fragenummer]]</f>
        <v>27</v>
      </c>
      <c r="D886" s="37" t="str">
        <f>Tabelle1623[[#This Row],[Nummerzusatz]]</f>
        <v>27a</v>
      </c>
      <c r="E886" s="38" t="str">
        <f>Tabelle1623[[#This Row],[Kategorie]]</f>
        <v>Politik</v>
      </c>
      <c r="F886" s="38" t="str">
        <f>IF(Tabelle1623[[#This Row],[Unterkategorie_1]]="","",Tabelle1623[[#This Row],[Unterkategorie_1]])</f>
        <v/>
      </c>
      <c r="G886" s="38" t="str">
        <f>IF(Tabelle1623[[#This Row],[Unterkategorie_2]]="","",Tabelle1623[[#This Row],[Unterkategorie_2]])</f>
        <v/>
      </c>
      <c r="H886" s="38" t="str">
        <f>Tabelle1623[[#This Row],[Frageart]]</f>
        <v>Stärkegrad</v>
      </c>
      <c r="J886" s="22" t="str">
        <f t="shared" si="55"/>
        <v>ok</v>
      </c>
      <c r="K886" s="22" t="str">
        <f t="shared" si="56"/>
        <v/>
      </c>
      <c r="L886" s="22" t="str">
        <f t="shared" si="57"/>
        <v/>
      </c>
      <c r="M886" s="22" t="str">
        <f t="shared" si="58"/>
        <v>ok</v>
      </c>
    </row>
    <row r="887" spans="1:13" x14ac:dyDescent="0.2">
      <c r="A887" s="37">
        <f>Tabelle1623[[#This Row],[Projektnummer]]</f>
        <v>6</v>
      </c>
      <c r="B887" s="37" t="str">
        <f>Tabelle1623[[#This Row],[Sprache]]</f>
        <v>D</v>
      </c>
      <c r="C887" s="37">
        <f>Tabelle1623[[#This Row],[Fragenummer]]</f>
        <v>27</v>
      </c>
      <c r="D887" s="37" t="str">
        <f>Tabelle1623[[#This Row],[Nummerzusatz]]</f>
        <v>27b</v>
      </c>
      <c r="E887" s="38" t="str">
        <f>Tabelle1623[[#This Row],[Kategorie]]</f>
        <v>Politik</v>
      </c>
      <c r="F887" s="38" t="str">
        <f>IF(Tabelle1623[[#This Row],[Unterkategorie_1]]="","",Tabelle1623[[#This Row],[Unterkategorie_1]])</f>
        <v/>
      </c>
      <c r="G887" s="38" t="str">
        <f>IF(Tabelle1623[[#This Row],[Unterkategorie_2]]="","",Tabelle1623[[#This Row],[Unterkategorie_2]])</f>
        <v/>
      </c>
      <c r="H887" s="38" t="str">
        <f>Tabelle1623[[#This Row],[Frageart]]</f>
        <v>Stärkegrad</v>
      </c>
      <c r="J887" s="22" t="str">
        <f t="shared" si="55"/>
        <v>ok</v>
      </c>
      <c r="K887" s="22" t="str">
        <f t="shared" si="56"/>
        <v/>
      </c>
      <c r="L887" s="22" t="str">
        <f t="shared" si="57"/>
        <v/>
      </c>
      <c r="M887" s="22" t="str">
        <f t="shared" si="58"/>
        <v>ok</v>
      </c>
    </row>
    <row r="888" spans="1:13" x14ac:dyDescent="0.2">
      <c r="A888" s="37">
        <f>Tabelle1623[[#This Row],[Projektnummer]]</f>
        <v>6</v>
      </c>
      <c r="B888" s="37" t="str">
        <f>Tabelle1623[[#This Row],[Sprache]]</f>
        <v>D</v>
      </c>
      <c r="C888" s="37">
        <f>Tabelle1623[[#This Row],[Fragenummer]]</f>
        <v>27</v>
      </c>
      <c r="D888" s="37" t="str">
        <f>Tabelle1623[[#This Row],[Nummerzusatz]]</f>
        <v>27c</v>
      </c>
      <c r="E888" s="38" t="str">
        <f>Tabelle1623[[#This Row],[Kategorie]]</f>
        <v>Politik</v>
      </c>
      <c r="F888" s="38" t="str">
        <f>IF(Tabelle1623[[#This Row],[Unterkategorie_1]]="","",Tabelle1623[[#This Row],[Unterkategorie_1]])</f>
        <v/>
      </c>
      <c r="G888" s="38" t="str">
        <f>IF(Tabelle1623[[#This Row],[Unterkategorie_2]]="","",Tabelle1623[[#This Row],[Unterkategorie_2]])</f>
        <v/>
      </c>
      <c r="H888" s="38" t="str">
        <f>Tabelle1623[[#This Row],[Frageart]]</f>
        <v>Stärkegrad</v>
      </c>
      <c r="J888" s="22" t="str">
        <f t="shared" si="55"/>
        <v>ok</v>
      </c>
      <c r="K888" s="22" t="str">
        <f t="shared" si="56"/>
        <v/>
      </c>
      <c r="L888" s="22" t="str">
        <f t="shared" si="57"/>
        <v/>
      </c>
      <c r="M888" s="22" t="str">
        <f t="shared" si="58"/>
        <v>ok</v>
      </c>
    </row>
    <row r="889" spans="1:13" x14ac:dyDescent="0.2">
      <c r="A889" s="37">
        <f>Tabelle1623[[#This Row],[Projektnummer]]</f>
        <v>6</v>
      </c>
      <c r="B889" s="37" t="str">
        <f>Tabelle1623[[#This Row],[Sprache]]</f>
        <v>D</v>
      </c>
      <c r="C889" s="37">
        <f>Tabelle1623[[#This Row],[Fragenummer]]</f>
        <v>27</v>
      </c>
      <c r="D889" s="37" t="str">
        <f>Tabelle1623[[#This Row],[Nummerzusatz]]</f>
        <v>27d</v>
      </c>
      <c r="E889" s="38" t="str">
        <f>Tabelle1623[[#This Row],[Kategorie]]</f>
        <v>Politik</v>
      </c>
      <c r="F889" s="38" t="str">
        <f>IF(Tabelle1623[[#This Row],[Unterkategorie_1]]="","",Tabelle1623[[#This Row],[Unterkategorie_1]])</f>
        <v/>
      </c>
      <c r="G889" s="38" t="str">
        <f>IF(Tabelle1623[[#This Row],[Unterkategorie_2]]="","",Tabelle1623[[#This Row],[Unterkategorie_2]])</f>
        <v/>
      </c>
      <c r="H889" s="38" t="str">
        <f>Tabelle1623[[#This Row],[Frageart]]</f>
        <v>Stärkegrad</v>
      </c>
      <c r="J889" s="22" t="str">
        <f t="shared" si="55"/>
        <v>ok</v>
      </c>
      <c r="K889" s="22" t="str">
        <f t="shared" si="56"/>
        <v/>
      </c>
      <c r="L889" s="22" t="str">
        <f t="shared" si="57"/>
        <v/>
      </c>
      <c r="M889" s="22" t="str">
        <f t="shared" si="58"/>
        <v>ok</v>
      </c>
    </row>
    <row r="890" spans="1:13" x14ac:dyDescent="0.2">
      <c r="A890" s="37">
        <f>Tabelle1623[[#This Row],[Projektnummer]]</f>
        <v>6</v>
      </c>
      <c r="B890" s="37" t="str">
        <f>Tabelle1623[[#This Row],[Sprache]]</f>
        <v>D</v>
      </c>
      <c r="C890" s="37">
        <f>Tabelle1623[[#This Row],[Fragenummer]]</f>
        <v>28</v>
      </c>
      <c r="D890" s="37" t="str">
        <f>Tabelle1623[[#This Row],[Nummerzusatz]]</f>
        <v>28a</v>
      </c>
      <c r="E890" s="38" t="str">
        <f>Tabelle1623[[#This Row],[Kategorie]]</f>
        <v>Politik</v>
      </c>
      <c r="F890" s="38" t="str">
        <f>IF(Tabelle1623[[#This Row],[Unterkategorie_1]]="","",Tabelle1623[[#This Row],[Unterkategorie_1]])</f>
        <v/>
      </c>
      <c r="G890" s="38" t="str">
        <f>IF(Tabelle1623[[#This Row],[Unterkategorie_2]]="","",Tabelle1623[[#This Row],[Unterkategorie_2]])</f>
        <v/>
      </c>
      <c r="H890" s="38" t="str">
        <f>Tabelle1623[[#This Row],[Frageart]]</f>
        <v>Häufigkeit</v>
      </c>
      <c r="J890" s="22" t="str">
        <f t="shared" si="55"/>
        <v>ok</v>
      </c>
      <c r="K890" s="22" t="str">
        <f t="shared" si="56"/>
        <v/>
      </c>
      <c r="L890" s="22" t="str">
        <f t="shared" si="57"/>
        <v/>
      </c>
      <c r="M890" s="22" t="str">
        <f t="shared" si="58"/>
        <v>ok</v>
      </c>
    </row>
    <row r="891" spans="1:13" x14ac:dyDescent="0.2">
      <c r="A891" s="37">
        <f>Tabelle1623[[#This Row],[Projektnummer]]</f>
        <v>6</v>
      </c>
      <c r="B891" s="37" t="str">
        <f>Tabelle1623[[#This Row],[Sprache]]</f>
        <v>D</v>
      </c>
      <c r="C891" s="37">
        <f>Tabelle1623[[#This Row],[Fragenummer]]</f>
        <v>28</v>
      </c>
      <c r="D891" s="37" t="str">
        <f>Tabelle1623[[#This Row],[Nummerzusatz]]</f>
        <v>28b</v>
      </c>
      <c r="E891" s="38" t="str">
        <f>Tabelle1623[[#This Row],[Kategorie]]</f>
        <v>Politik</v>
      </c>
      <c r="F891" s="38" t="str">
        <f>IF(Tabelle1623[[#This Row],[Unterkategorie_1]]="","",Tabelle1623[[#This Row],[Unterkategorie_1]])</f>
        <v/>
      </c>
      <c r="G891" s="38" t="str">
        <f>IF(Tabelle1623[[#This Row],[Unterkategorie_2]]="","",Tabelle1623[[#This Row],[Unterkategorie_2]])</f>
        <v/>
      </c>
      <c r="H891" s="38" t="str">
        <f>Tabelle1623[[#This Row],[Frageart]]</f>
        <v>Häufigkeit</v>
      </c>
      <c r="J891" s="22" t="str">
        <f t="shared" si="55"/>
        <v>ok</v>
      </c>
      <c r="K891" s="22" t="str">
        <f t="shared" si="56"/>
        <v/>
      </c>
      <c r="L891" s="22" t="str">
        <f t="shared" si="57"/>
        <v/>
      </c>
      <c r="M891" s="22" t="str">
        <f t="shared" si="58"/>
        <v>ok</v>
      </c>
    </row>
    <row r="892" spans="1:13" x14ac:dyDescent="0.2">
      <c r="A892" s="37">
        <f>Tabelle1623[[#This Row],[Projektnummer]]</f>
        <v>6</v>
      </c>
      <c r="B892" s="37" t="str">
        <f>Tabelle1623[[#This Row],[Sprache]]</f>
        <v>D</v>
      </c>
      <c r="C892" s="37">
        <f>Tabelle1623[[#This Row],[Fragenummer]]</f>
        <v>28</v>
      </c>
      <c r="D892" s="37" t="str">
        <f>Tabelle1623[[#This Row],[Nummerzusatz]]</f>
        <v>28c</v>
      </c>
      <c r="E892" s="38" t="str">
        <f>Tabelle1623[[#This Row],[Kategorie]]</f>
        <v>Politik</v>
      </c>
      <c r="F892" s="38" t="str">
        <f>IF(Tabelle1623[[#This Row],[Unterkategorie_1]]="","",Tabelle1623[[#This Row],[Unterkategorie_1]])</f>
        <v/>
      </c>
      <c r="G892" s="38" t="str">
        <f>IF(Tabelle1623[[#This Row],[Unterkategorie_2]]="","",Tabelle1623[[#This Row],[Unterkategorie_2]])</f>
        <v/>
      </c>
      <c r="H892" s="38" t="str">
        <f>Tabelle1623[[#This Row],[Frageart]]</f>
        <v>Häufigkeit</v>
      </c>
      <c r="J892" s="22" t="str">
        <f t="shared" si="55"/>
        <v>ok</v>
      </c>
      <c r="K892" s="22" t="str">
        <f t="shared" si="56"/>
        <v/>
      </c>
      <c r="L892" s="22" t="str">
        <f t="shared" si="57"/>
        <v/>
      </c>
      <c r="M892" s="22" t="str">
        <f t="shared" si="58"/>
        <v>ok</v>
      </c>
    </row>
    <row r="893" spans="1:13" x14ac:dyDescent="0.2">
      <c r="A893" s="37">
        <f>Tabelle1623[[#This Row],[Projektnummer]]</f>
        <v>6</v>
      </c>
      <c r="B893" s="37" t="str">
        <f>Tabelle1623[[#This Row],[Sprache]]</f>
        <v>D</v>
      </c>
      <c r="C893" s="37">
        <f>Tabelle1623[[#This Row],[Fragenummer]]</f>
        <v>28</v>
      </c>
      <c r="D893" s="37" t="str">
        <f>Tabelle1623[[#This Row],[Nummerzusatz]]</f>
        <v>28d</v>
      </c>
      <c r="E893" s="38" t="str">
        <f>Tabelle1623[[#This Row],[Kategorie]]</f>
        <v>Politik</v>
      </c>
      <c r="F893" s="38" t="str">
        <f>IF(Tabelle1623[[#This Row],[Unterkategorie_1]]="","",Tabelle1623[[#This Row],[Unterkategorie_1]])</f>
        <v/>
      </c>
      <c r="G893" s="38" t="str">
        <f>IF(Tabelle1623[[#This Row],[Unterkategorie_2]]="","",Tabelle1623[[#This Row],[Unterkategorie_2]])</f>
        <v/>
      </c>
      <c r="H893" s="38" t="str">
        <f>Tabelle1623[[#This Row],[Frageart]]</f>
        <v>Häufigkeit</v>
      </c>
      <c r="J893" s="22" t="str">
        <f t="shared" si="55"/>
        <v>ok</v>
      </c>
      <c r="K893" s="22" t="str">
        <f t="shared" si="56"/>
        <v/>
      </c>
      <c r="L893" s="22" t="str">
        <f t="shared" si="57"/>
        <v/>
      </c>
      <c r="M893" s="22" t="str">
        <f t="shared" si="58"/>
        <v>ok</v>
      </c>
    </row>
    <row r="894" spans="1:13" x14ac:dyDescent="0.2">
      <c r="A894" s="37">
        <f>Tabelle1623[[#This Row],[Projektnummer]]</f>
        <v>6</v>
      </c>
      <c r="B894" s="37" t="str">
        <f>Tabelle1623[[#This Row],[Sprache]]</f>
        <v>D</v>
      </c>
      <c r="C894" s="37">
        <f>Tabelle1623[[#This Row],[Fragenummer]]</f>
        <v>28</v>
      </c>
      <c r="D894" s="37" t="str">
        <f>Tabelle1623[[#This Row],[Nummerzusatz]]</f>
        <v>28e</v>
      </c>
      <c r="E894" s="38" t="str">
        <f>Tabelle1623[[#This Row],[Kategorie]]</f>
        <v>Politik</v>
      </c>
      <c r="F894" s="38" t="str">
        <f>IF(Tabelle1623[[#This Row],[Unterkategorie_1]]="","",Tabelle1623[[#This Row],[Unterkategorie_1]])</f>
        <v/>
      </c>
      <c r="G894" s="38" t="str">
        <f>IF(Tabelle1623[[#This Row],[Unterkategorie_2]]="","",Tabelle1623[[#This Row],[Unterkategorie_2]])</f>
        <v/>
      </c>
      <c r="H894" s="38" t="str">
        <f>Tabelle1623[[#This Row],[Frageart]]</f>
        <v>Häufigkeit</v>
      </c>
      <c r="J894" s="22" t="str">
        <f t="shared" si="55"/>
        <v>ok</v>
      </c>
      <c r="K894" s="22" t="str">
        <f t="shared" si="56"/>
        <v/>
      </c>
      <c r="L894" s="22" t="str">
        <f t="shared" si="57"/>
        <v/>
      </c>
      <c r="M894" s="22" t="str">
        <f t="shared" si="58"/>
        <v>ok</v>
      </c>
    </row>
    <row r="895" spans="1:13" x14ac:dyDescent="0.2">
      <c r="A895" s="37">
        <f>Tabelle1623[[#This Row],[Projektnummer]]</f>
        <v>6</v>
      </c>
      <c r="B895" s="37" t="str">
        <f>Tabelle1623[[#This Row],[Sprache]]</f>
        <v>D</v>
      </c>
      <c r="C895" s="37">
        <f>Tabelle1623[[#This Row],[Fragenummer]]</f>
        <v>28</v>
      </c>
      <c r="D895" s="37" t="str">
        <f>Tabelle1623[[#This Row],[Nummerzusatz]]</f>
        <v>28f</v>
      </c>
      <c r="E895" s="38" t="str">
        <f>Tabelle1623[[#This Row],[Kategorie]]</f>
        <v>Politik</v>
      </c>
      <c r="F895" s="38" t="str">
        <f>IF(Tabelle1623[[#This Row],[Unterkategorie_1]]="","",Tabelle1623[[#This Row],[Unterkategorie_1]])</f>
        <v/>
      </c>
      <c r="G895" s="38" t="str">
        <f>IF(Tabelle1623[[#This Row],[Unterkategorie_2]]="","",Tabelle1623[[#This Row],[Unterkategorie_2]])</f>
        <v/>
      </c>
      <c r="H895" s="38" t="str">
        <f>Tabelle1623[[#This Row],[Frageart]]</f>
        <v>Häufigkeit</v>
      </c>
      <c r="J895" s="22" t="str">
        <f t="shared" si="55"/>
        <v>ok</v>
      </c>
      <c r="K895" s="22" t="str">
        <f t="shared" si="56"/>
        <v/>
      </c>
      <c r="L895" s="22" t="str">
        <f t="shared" si="57"/>
        <v/>
      </c>
      <c r="M895" s="22" t="str">
        <f t="shared" si="58"/>
        <v>ok</v>
      </c>
    </row>
    <row r="896" spans="1:13" x14ac:dyDescent="0.2">
      <c r="A896" s="37">
        <f>Tabelle1623[[#This Row],[Projektnummer]]</f>
        <v>6</v>
      </c>
      <c r="B896" s="37" t="str">
        <f>Tabelle1623[[#This Row],[Sprache]]</f>
        <v>D</v>
      </c>
      <c r="C896" s="37">
        <f>Tabelle1623[[#This Row],[Fragenummer]]</f>
        <v>29</v>
      </c>
      <c r="D896" s="37">
        <f>Tabelle1623[[#This Row],[Nummerzusatz]]</f>
        <v>29</v>
      </c>
      <c r="E896" s="38" t="str">
        <f>Tabelle1623[[#This Row],[Kategorie]]</f>
        <v>Politik</v>
      </c>
      <c r="F896" s="38" t="str">
        <f>IF(Tabelle1623[[#This Row],[Unterkategorie_1]]="","",Tabelle1623[[#This Row],[Unterkategorie_1]])</f>
        <v>Familie</v>
      </c>
      <c r="G896" s="38" t="str">
        <f>IF(Tabelle1623[[#This Row],[Unterkategorie_2]]="","",Tabelle1623[[#This Row],[Unterkategorie_2]])</f>
        <v/>
      </c>
      <c r="H896" s="38" t="str">
        <f>Tabelle1623[[#This Row],[Frageart]]</f>
        <v>Stärkegrad</v>
      </c>
      <c r="J896" s="22" t="str">
        <f t="shared" si="55"/>
        <v>ok</v>
      </c>
      <c r="K896" s="22" t="str">
        <f t="shared" si="56"/>
        <v>ok</v>
      </c>
      <c r="L896" s="22" t="str">
        <f t="shared" si="57"/>
        <v/>
      </c>
      <c r="M896" s="22" t="str">
        <f t="shared" si="58"/>
        <v>ok</v>
      </c>
    </row>
    <row r="897" spans="1:13" x14ac:dyDescent="0.2">
      <c r="A897" s="37">
        <f>Tabelle1623[[#This Row],[Projektnummer]]</f>
        <v>6</v>
      </c>
      <c r="B897" s="37" t="str">
        <f>Tabelle1623[[#This Row],[Sprache]]</f>
        <v>D</v>
      </c>
      <c r="C897" s="37">
        <f>Tabelle1623[[#This Row],[Fragenummer]]</f>
        <v>30</v>
      </c>
      <c r="D897" s="37" t="str">
        <f>Tabelle1623[[#This Row],[Nummerzusatz]]</f>
        <v>30a</v>
      </c>
      <c r="E897" s="38" t="str">
        <f>Tabelle1623[[#This Row],[Kategorie]]</f>
        <v>Werte</v>
      </c>
      <c r="F897" s="38" t="str">
        <f>IF(Tabelle1623[[#This Row],[Unterkategorie_1]]="","",Tabelle1623[[#This Row],[Unterkategorie_1]])</f>
        <v/>
      </c>
      <c r="G897" s="38" t="str">
        <f>IF(Tabelle1623[[#This Row],[Unterkategorie_2]]="","",Tabelle1623[[#This Row],[Unterkategorie_2]])</f>
        <v/>
      </c>
      <c r="H897" s="38" t="str">
        <f>Tabelle1623[[#This Row],[Frageart]]</f>
        <v>Stärkegrad</v>
      </c>
      <c r="J897" s="22" t="str">
        <f t="shared" si="55"/>
        <v>ok</v>
      </c>
      <c r="K897" s="22" t="str">
        <f t="shared" si="56"/>
        <v/>
      </c>
      <c r="L897" s="22" t="str">
        <f t="shared" si="57"/>
        <v/>
      </c>
      <c r="M897" s="22" t="str">
        <f t="shared" si="58"/>
        <v>ok</v>
      </c>
    </row>
    <row r="898" spans="1:13" x14ac:dyDescent="0.2">
      <c r="A898" s="37">
        <f>Tabelle1623[[#This Row],[Projektnummer]]</f>
        <v>6</v>
      </c>
      <c r="B898" s="37" t="str">
        <f>Tabelle1623[[#This Row],[Sprache]]</f>
        <v>D</v>
      </c>
      <c r="C898" s="37">
        <f>Tabelle1623[[#This Row],[Fragenummer]]</f>
        <v>30</v>
      </c>
      <c r="D898" s="37" t="str">
        <f>Tabelle1623[[#This Row],[Nummerzusatz]]</f>
        <v>30b</v>
      </c>
      <c r="E898" s="38" t="str">
        <f>Tabelle1623[[#This Row],[Kategorie]]</f>
        <v>Werte</v>
      </c>
      <c r="F898" s="38" t="str">
        <f>IF(Tabelle1623[[#This Row],[Unterkategorie_1]]="","",Tabelle1623[[#This Row],[Unterkategorie_1]])</f>
        <v/>
      </c>
      <c r="G898" s="38" t="str">
        <f>IF(Tabelle1623[[#This Row],[Unterkategorie_2]]="","",Tabelle1623[[#This Row],[Unterkategorie_2]])</f>
        <v/>
      </c>
      <c r="H898" s="38" t="str">
        <f>Tabelle1623[[#This Row],[Frageart]]</f>
        <v>Stärkegrad</v>
      </c>
      <c r="J898" s="22" t="str">
        <f t="shared" si="55"/>
        <v>ok</v>
      </c>
      <c r="K898" s="22" t="str">
        <f t="shared" si="56"/>
        <v/>
      </c>
      <c r="L898" s="22" t="str">
        <f t="shared" si="57"/>
        <v/>
      </c>
      <c r="M898" s="22" t="str">
        <f t="shared" si="58"/>
        <v>ok</v>
      </c>
    </row>
    <row r="899" spans="1:13" x14ac:dyDescent="0.2">
      <c r="A899" s="37">
        <f>Tabelle1623[[#This Row],[Projektnummer]]</f>
        <v>6</v>
      </c>
      <c r="B899" s="37" t="str">
        <f>Tabelle1623[[#This Row],[Sprache]]</f>
        <v>D</v>
      </c>
      <c r="C899" s="37">
        <f>Tabelle1623[[#This Row],[Fragenummer]]</f>
        <v>30</v>
      </c>
      <c r="D899" s="37" t="str">
        <f>Tabelle1623[[#This Row],[Nummerzusatz]]</f>
        <v>30c</v>
      </c>
      <c r="E899" s="38" t="str">
        <f>Tabelle1623[[#This Row],[Kategorie]]</f>
        <v>Werte</v>
      </c>
      <c r="F899" s="38" t="str">
        <f>IF(Tabelle1623[[#This Row],[Unterkategorie_1]]="","",Tabelle1623[[#This Row],[Unterkategorie_1]])</f>
        <v/>
      </c>
      <c r="G899" s="38" t="str">
        <f>IF(Tabelle1623[[#This Row],[Unterkategorie_2]]="","",Tabelle1623[[#This Row],[Unterkategorie_2]])</f>
        <v/>
      </c>
      <c r="H899" s="38" t="str">
        <f>Tabelle1623[[#This Row],[Frageart]]</f>
        <v>Stärkegrad</v>
      </c>
      <c r="J899" s="22" t="str">
        <f t="shared" ref="J899:J962" si="59">IF(ISNUMBER(MATCH(E899,$O$2:$O$31,0)),"ok","check")</f>
        <v>ok</v>
      </c>
      <c r="K899" s="22" t="str">
        <f t="shared" ref="K899:K962" si="60">IF(F899="","",IF(ISNUMBER(MATCH(F899,$R$2:$R$53,0)),"ok","check"))</f>
        <v/>
      </c>
      <c r="L899" s="22" t="str">
        <f t="shared" ref="L899:L962" si="61">IF(G899="","",IF(ISNUMBER(MATCH(G899,$R$2:$R$53,0)),"ok","check"))</f>
        <v/>
      </c>
      <c r="M899" s="22" t="str">
        <f t="shared" ref="M899:M962" si="62">IF(H899="","missing",IF(ISNUMBER(MATCH(H899,$U$2:$U$9,0)),"ok","check"))</f>
        <v>ok</v>
      </c>
    </row>
    <row r="900" spans="1:13" x14ac:dyDescent="0.2">
      <c r="A900" s="37">
        <f>Tabelle1623[[#This Row],[Projektnummer]]</f>
        <v>6</v>
      </c>
      <c r="B900" s="37" t="str">
        <f>Tabelle1623[[#This Row],[Sprache]]</f>
        <v>D</v>
      </c>
      <c r="C900" s="37">
        <f>Tabelle1623[[#This Row],[Fragenummer]]</f>
        <v>30</v>
      </c>
      <c r="D900" s="37" t="str">
        <f>Tabelle1623[[#This Row],[Nummerzusatz]]</f>
        <v>30d</v>
      </c>
      <c r="E900" s="38" t="str">
        <f>Tabelle1623[[#This Row],[Kategorie]]</f>
        <v>Werte</v>
      </c>
      <c r="F900" s="38" t="str">
        <f>IF(Tabelle1623[[#This Row],[Unterkategorie_1]]="","",Tabelle1623[[#This Row],[Unterkategorie_1]])</f>
        <v/>
      </c>
      <c r="G900" s="38" t="str">
        <f>IF(Tabelle1623[[#This Row],[Unterkategorie_2]]="","",Tabelle1623[[#This Row],[Unterkategorie_2]])</f>
        <v/>
      </c>
      <c r="H900" s="38" t="str">
        <f>Tabelle1623[[#This Row],[Frageart]]</f>
        <v>Stärkegrad</v>
      </c>
      <c r="J900" s="22" t="str">
        <f t="shared" si="59"/>
        <v>ok</v>
      </c>
      <c r="K900" s="22" t="str">
        <f t="shared" si="60"/>
        <v/>
      </c>
      <c r="L900" s="22" t="str">
        <f t="shared" si="61"/>
        <v/>
      </c>
      <c r="M900" s="22" t="str">
        <f t="shared" si="62"/>
        <v>ok</v>
      </c>
    </row>
    <row r="901" spans="1:13" x14ac:dyDescent="0.2">
      <c r="A901" s="37">
        <f>Tabelle1623[[#This Row],[Projektnummer]]</f>
        <v>6</v>
      </c>
      <c r="B901" s="37" t="str">
        <f>Tabelle1623[[#This Row],[Sprache]]</f>
        <v>D</v>
      </c>
      <c r="C901" s="37">
        <f>Tabelle1623[[#This Row],[Fragenummer]]</f>
        <v>30</v>
      </c>
      <c r="D901" s="37" t="str">
        <f>Tabelle1623[[#This Row],[Nummerzusatz]]</f>
        <v>30e</v>
      </c>
      <c r="E901" s="38" t="str">
        <f>Tabelle1623[[#This Row],[Kategorie]]</f>
        <v>Werte</v>
      </c>
      <c r="F901" s="38" t="str">
        <f>IF(Tabelle1623[[#This Row],[Unterkategorie_1]]="","",Tabelle1623[[#This Row],[Unterkategorie_1]])</f>
        <v/>
      </c>
      <c r="G901" s="38" t="str">
        <f>IF(Tabelle1623[[#This Row],[Unterkategorie_2]]="","",Tabelle1623[[#This Row],[Unterkategorie_2]])</f>
        <v/>
      </c>
      <c r="H901" s="38" t="str">
        <f>Tabelle1623[[#This Row],[Frageart]]</f>
        <v>Stärkegrad</v>
      </c>
      <c r="J901" s="22" t="str">
        <f t="shared" si="59"/>
        <v>ok</v>
      </c>
      <c r="K901" s="22" t="str">
        <f t="shared" si="60"/>
        <v/>
      </c>
      <c r="L901" s="22" t="str">
        <f t="shared" si="61"/>
        <v/>
      </c>
      <c r="M901" s="22" t="str">
        <f t="shared" si="62"/>
        <v>ok</v>
      </c>
    </row>
    <row r="902" spans="1:13" x14ac:dyDescent="0.2">
      <c r="A902" s="37">
        <f>Tabelle1623[[#This Row],[Projektnummer]]</f>
        <v>6</v>
      </c>
      <c r="B902" s="37" t="str">
        <f>Tabelle1623[[#This Row],[Sprache]]</f>
        <v>D</v>
      </c>
      <c r="C902" s="37">
        <f>Tabelle1623[[#This Row],[Fragenummer]]</f>
        <v>30</v>
      </c>
      <c r="D902" s="37" t="str">
        <f>Tabelle1623[[#This Row],[Nummerzusatz]]</f>
        <v>30f</v>
      </c>
      <c r="E902" s="38" t="str">
        <f>Tabelle1623[[#This Row],[Kategorie]]</f>
        <v>Werte</v>
      </c>
      <c r="F902" s="38" t="str">
        <f>IF(Tabelle1623[[#This Row],[Unterkategorie_1]]="","",Tabelle1623[[#This Row],[Unterkategorie_1]])</f>
        <v/>
      </c>
      <c r="G902" s="38" t="str">
        <f>IF(Tabelle1623[[#This Row],[Unterkategorie_2]]="","",Tabelle1623[[#This Row],[Unterkategorie_2]])</f>
        <v/>
      </c>
      <c r="H902" s="38" t="str">
        <f>Tabelle1623[[#This Row],[Frageart]]</f>
        <v>Stärkegrad</v>
      </c>
      <c r="J902" s="22" t="str">
        <f t="shared" si="59"/>
        <v>ok</v>
      </c>
      <c r="K902" s="22" t="str">
        <f t="shared" si="60"/>
        <v/>
      </c>
      <c r="L902" s="22" t="str">
        <f t="shared" si="61"/>
        <v/>
      </c>
      <c r="M902" s="22" t="str">
        <f t="shared" si="62"/>
        <v>ok</v>
      </c>
    </row>
    <row r="903" spans="1:13" x14ac:dyDescent="0.2">
      <c r="A903" s="37">
        <f>Tabelle1623[[#This Row],[Projektnummer]]</f>
        <v>6</v>
      </c>
      <c r="B903" s="37" t="str">
        <f>Tabelle1623[[#This Row],[Sprache]]</f>
        <v>D</v>
      </c>
      <c r="C903" s="37">
        <f>Tabelle1623[[#This Row],[Fragenummer]]</f>
        <v>30</v>
      </c>
      <c r="D903" s="37" t="str">
        <f>Tabelle1623[[#This Row],[Nummerzusatz]]</f>
        <v>30g</v>
      </c>
      <c r="E903" s="38" t="str">
        <f>Tabelle1623[[#This Row],[Kategorie]]</f>
        <v>Werte</v>
      </c>
      <c r="F903" s="38" t="str">
        <f>IF(Tabelle1623[[#This Row],[Unterkategorie_1]]="","",Tabelle1623[[#This Row],[Unterkategorie_1]])</f>
        <v/>
      </c>
      <c r="G903" s="38" t="str">
        <f>IF(Tabelle1623[[#This Row],[Unterkategorie_2]]="","",Tabelle1623[[#This Row],[Unterkategorie_2]])</f>
        <v/>
      </c>
      <c r="H903" s="38" t="str">
        <f>Tabelle1623[[#This Row],[Frageart]]</f>
        <v>Stärkegrad</v>
      </c>
      <c r="J903" s="22" t="str">
        <f t="shared" si="59"/>
        <v>ok</v>
      </c>
      <c r="K903" s="22" t="str">
        <f t="shared" si="60"/>
        <v/>
      </c>
      <c r="L903" s="22" t="str">
        <f t="shared" si="61"/>
        <v/>
      </c>
      <c r="M903" s="22" t="str">
        <f t="shared" si="62"/>
        <v>ok</v>
      </c>
    </row>
    <row r="904" spans="1:13" x14ac:dyDescent="0.2">
      <c r="A904" s="37">
        <f>Tabelle1623[[#This Row],[Projektnummer]]</f>
        <v>6</v>
      </c>
      <c r="B904" s="37" t="str">
        <f>Tabelle1623[[#This Row],[Sprache]]</f>
        <v>D</v>
      </c>
      <c r="C904" s="37">
        <f>Tabelle1623[[#This Row],[Fragenummer]]</f>
        <v>30</v>
      </c>
      <c r="D904" s="37" t="str">
        <f>Tabelle1623[[#This Row],[Nummerzusatz]]</f>
        <v>30h</v>
      </c>
      <c r="E904" s="38" t="str">
        <f>Tabelle1623[[#This Row],[Kategorie]]</f>
        <v>Werte</v>
      </c>
      <c r="F904" s="38" t="str">
        <f>IF(Tabelle1623[[#This Row],[Unterkategorie_1]]="","",Tabelle1623[[#This Row],[Unterkategorie_1]])</f>
        <v/>
      </c>
      <c r="G904" s="38" t="str">
        <f>IF(Tabelle1623[[#This Row],[Unterkategorie_2]]="","",Tabelle1623[[#This Row],[Unterkategorie_2]])</f>
        <v/>
      </c>
      <c r="H904" s="38" t="str">
        <f>Tabelle1623[[#This Row],[Frageart]]</f>
        <v>Stärkegrad</v>
      </c>
      <c r="J904" s="22" t="str">
        <f t="shared" si="59"/>
        <v>ok</v>
      </c>
      <c r="K904" s="22" t="str">
        <f t="shared" si="60"/>
        <v/>
      </c>
      <c r="L904" s="22" t="str">
        <f t="shared" si="61"/>
        <v/>
      </c>
      <c r="M904" s="22" t="str">
        <f t="shared" si="62"/>
        <v>ok</v>
      </c>
    </row>
    <row r="905" spans="1:13" x14ac:dyDescent="0.2">
      <c r="A905" s="37">
        <f>Tabelle1623[[#This Row],[Projektnummer]]</f>
        <v>6</v>
      </c>
      <c r="B905" s="37" t="str">
        <f>Tabelle1623[[#This Row],[Sprache]]</f>
        <v>D</v>
      </c>
      <c r="C905" s="37">
        <f>Tabelle1623[[#This Row],[Fragenummer]]</f>
        <v>31</v>
      </c>
      <c r="D905" s="37">
        <f>Tabelle1623[[#This Row],[Nummerzusatz]]</f>
        <v>31</v>
      </c>
      <c r="E905" s="38" t="str">
        <f>Tabelle1623[[#This Row],[Kategorie]]</f>
        <v>Zukunft</v>
      </c>
      <c r="F905" s="38" t="str">
        <f>IF(Tabelle1623[[#This Row],[Unterkategorie_1]]="","",Tabelle1623[[#This Row],[Unterkategorie_1]])</f>
        <v/>
      </c>
      <c r="G905" s="38" t="str">
        <f>IF(Tabelle1623[[#This Row],[Unterkategorie_2]]="","",Tabelle1623[[#This Row],[Unterkategorie_2]])</f>
        <v/>
      </c>
      <c r="H905" s="38" t="str">
        <f>Tabelle1623[[#This Row],[Frageart]]</f>
        <v>Stärkegrad</v>
      </c>
      <c r="J905" s="22" t="str">
        <f t="shared" si="59"/>
        <v>ok</v>
      </c>
      <c r="K905" s="22" t="str">
        <f t="shared" si="60"/>
        <v/>
      </c>
      <c r="L905" s="22" t="str">
        <f t="shared" si="61"/>
        <v/>
      </c>
      <c r="M905" s="22" t="str">
        <f t="shared" si="62"/>
        <v>ok</v>
      </c>
    </row>
    <row r="906" spans="1:13" x14ac:dyDescent="0.2">
      <c r="A906" s="37">
        <f>Tabelle1623[[#This Row],[Projektnummer]]</f>
        <v>6</v>
      </c>
      <c r="B906" s="37" t="str">
        <f>Tabelle1623[[#This Row],[Sprache]]</f>
        <v>D</v>
      </c>
      <c r="C906" s="37">
        <f>Tabelle1623[[#This Row],[Fragenummer]]</f>
        <v>32</v>
      </c>
      <c r="D906" s="37" t="str">
        <f>Tabelle1623[[#This Row],[Nummerzusatz]]</f>
        <v>32a</v>
      </c>
      <c r="E906" s="38" t="str">
        <f>Tabelle1623[[#This Row],[Kategorie]]</f>
        <v>Werte</v>
      </c>
      <c r="F906" s="38" t="str">
        <f>IF(Tabelle1623[[#This Row],[Unterkategorie_1]]="","",Tabelle1623[[#This Row],[Unterkategorie_1]])</f>
        <v/>
      </c>
      <c r="G906" s="38" t="str">
        <f>IF(Tabelle1623[[#This Row],[Unterkategorie_2]]="","",Tabelle1623[[#This Row],[Unterkategorie_2]])</f>
        <v/>
      </c>
      <c r="H906" s="38" t="str">
        <f>Tabelle1623[[#This Row],[Frageart]]</f>
        <v>Stärkegrad</v>
      </c>
      <c r="J906" s="22" t="str">
        <f t="shared" si="59"/>
        <v>ok</v>
      </c>
      <c r="K906" s="22" t="str">
        <f t="shared" si="60"/>
        <v/>
      </c>
      <c r="L906" s="22" t="str">
        <f t="shared" si="61"/>
        <v/>
      </c>
      <c r="M906" s="22" t="str">
        <f t="shared" si="62"/>
        <v>ok</v>
      </c>
    </row>
    <row r="907" spans="1:13" x14ac:dyDescent="0.2">
      <c r="A907" s="37">
        <f>Tabelle1623[[#This Row],[Projektnummer]]</f>
        <v>6</v>
      </c>
      <c r="B907" s="37" t="str">
        <f>Tabelle1623[[#This Row],[Sprache]]</f>
        <v>D</v>
      </c>
      <c r="C907" s="37">
        <f>Tabelle1623[[#This Row],[Fragenummer]]</f>
        <v>32</v>
      </c>
      <c r="D907" s="37" t="str">
        <f>Tabelle1623[[#This Row],[Nummerzusatz]]</f>
        <v>32b</v>
      </c>
      <c r="E907" s="38" t="str">
        <f>Tabelle1623[[#This Row],[Kategorie]]</f>
        <v>Werte</v>
      </c>
      <c r="F907" s="38" t="str">
        <f>IF(Tabelle1623[[#This Row],[Unterkategorie_1]]="","",Tabelle1623[[#This Row],[Unterkategorie_1]])</f>
        <v/>
      </c>
      <c r="G907" s="38" t="str">
        <f>IF(Tabelle1623[[#This Row],[Unterkategorie_2]]="","",Tabelle1623[[#This Row],[Unterkategorie_2]])</f>
        <v/>
      </c>
      <c r="H907" s="38" t="str">
        <f>Tabelle1623[[#This Row],[Frageart]]</f>
        <v>Stärkegrad</v>
      </c>
      <c r="J907" s="22" t="str">
        <f t="shared" si="59"/>
        <v>ok</v>
      </c>
      <c r="K907" s="22" t="str">
        <f t="shared" si="60"/>
        <v/>
      </c>
      <c r="L907" s="22" t="str">
        <f t="shared" si="61"/>
        <v/>
      </c>
      <c r="M907" s="22" t="str">
        <f t="shared" si="62"/>
        <v>ok</v>
      </c>
    </row>
    <row r="908" spans="1:13" x14ac:dyDescent="0.2">
      <c r="A908" s="37">
        <f>Tabelle1623[[#This Row],[Projektnummer]]</f>
        <v>6</v>
      </c>
      <c r="B908" s="37" t="str">
        <f>Tabelle1623[[#This Row],[Sprache]]</f>
        <v>D</v>
      </c>
      <c r="C908" s="37">
        <f>Tabelle1623[[#This Row],[Fragenummer]]</f>
        <v>32</v>
      </c>
      <c r="D908" s="37" t="str">
        <f>Tabelle1623[[#This Row],[Nummerzusatz]]</f>
        <v>32c</v>
      </c>
      <c r="E908" s="38" t="str">
        <f>Tabelle1623[[#This Row],[Kategorie]]</f>
        <v>Werte</v>
      </c>
      <c r="F908" s="38" t="str">
        <f>IF(Tabelle1623[[#This Row],[Unterkategorie_1]]="","",Tabelle1623[[#This Row],[Unterkategorie_1]])</f>
        <v/>
      </c>
      <c r="G908" s="38" t="str">
        <f>IF(Tabelle1623[[#This Row],[Unterkategorie_2]]="","",Tabelle1623[[#This Row],[Unterkategorie_2]])</f>
        <v/>
      </c>
      <c r="H908" s="38" t="str">
        <f>Tabelle1623[[#This Row],[Frageart]]</f>
        <v>Stärkegrad</v>
      </c>
      <c r="J908" s="22" t="str">
        <f t="shared" si="59"/>
        <v>ok</v>
      </c>
      <c r="K908" s="22" t="str">
        <f t="shared" si="60"/>
        <v/>
      </c>
      <c r="L908" s="22" t="str">
        <f t="shared" si="61"/>
        <v/>
      </c>
      <c r="M908" s="22" t="str">
        <f t="shared" si="62"/>
        <v>ok</v>
      </c>
    </row>
    <row r="909" spans="1:13" x14ac:dyDescent="0.2">
      <c r="A909" s="37">
        <f>Tabelle1623[[#This Row],[Projektnummer]]</f>
        <v>6</v>
      </c>
      <c r="B909" s="37" t="str">
        <f>Tabelle1623[[#This Row],[Sprache]]</f>
        <v>D</v>
      </c>
      <c r="C909" s="37">
        <f>Tabelle1623[[#This Row],[Fragenummer]]</f>
        <v>32</v>
      </c>
      <c r="D909" s="37" t="str">
        <f>Tabelle1623[[#This Row],[Nummerzusatz]]</f>
        <v>32d</v>
      </c>
      <c r="E909" s="38" t="str">
        <f>Tabelle1623[[#This Row],[Kategorie]]</f>
        <v>Werte</v>
      </c>
      <c r="F909" s="38" t="str">
        <f>IF(Tabelle1623[[#This Row],[Unterkategorie_1]]="","",Tabelle1623[[#This Row],[Unterkategorie_1]])</f>
        <v/>
      </c>
      <c r="G909" s="38" t="str">
        <f>IF(Tabelle1623[[#This Row],[Unterkategorie_2]]="","",Tabelle1623[[#This Row],[Unterkategorie_2]])</f>
        <v/>
      </c>
      <c r="H909" s="38" t="str">
        <f>Tabelle1623[[#This Row],[Frageart]]</f>
        <v>Stärkegrad</v>
      </c>
      <c r="J909" s="22" t="str">
        <f t="shared" si="59"/>
        <v>ok</v>
      </c>
      <c r="K909" s="22" t="str">
        <f t="shared" si="60"/>
        <v/>
      </c>
      <c r="L909" s="22" t="str">
        <f t="shared" si="61"/>
        <v/>
      </c>
      <c r="M909" s="22" t="str">
        <f t="shared" si="62"/>
        <v>ok</v>
      </c>
    </row>
    <row r="910" spans="1:13" x14ac:dyDescent="0.2">
      <c r="A910" s="37">
        <f>Tabelle1623[[#This Row],[Projektnummer]]</f>
        <v>6</v>
      </c>
      <c r="B910" s="37" t="str">
        <f>Tabelle1623[[#This Row],[Sprache]]</f>
        <v>D</v>
      </c>
      <c r="C910" s="37">
        <f>Tabelle1623[[#This Row],[Fragenummer]]</f>
        <v>32</v>
      </c>
      <c r="D910" s="37" t="str">
        <f>Tabelle1623[[#This Row],[Nummerzusatz]]</f>
        <v>32e</v>
      </c>
      <c r="E910" s="38" t="str">
        <f>Tabelle1623[[#This Row],[Kategorie]]</f>
        <v>Werte</v>
      </c>
      <c r="F910" s="38" t="str">
        <f>IF(Tabelle1623[[#This Row],[Unterkategorie_1]]="","",Tabelle1623[[#This Row],[Unterkategorie_1]])</f>
        <v/>
      </c>
      <c r="G910" s="38" t="str">
        <f>IF(Tabelle1623[[#This Row],[Unterkategorie_2]]="","",Tabelle1623[[#This Row],[Unterkategorie_2]])</f>
        <v/>
      </c>
      <c r="H910" s="38" t="str">
        <f>Tabelle1623[[#This Row],[Frageart]]</f>
        <v>Stärkegrad</v>
      </c>
      <c r="J910" s="22" t="str">
        <f t="shared" si="59"/>
        <v>ok</v>
      </c>
      <c r="K910" s="22" t="str">
        <f t="shared" si="60"/>
        <v/>
      </c>
      <c r="L910" s="22" t="str">
        <f t="shared" si="61"/>
        <v/>
      </c>
      <c r="M910" s="22" t="str">
        <f t="shared" si="62"/>
        <v>ok</v>
      </c>
    </row>
    <row r="911" spans="1:13" x14ac:dyDescent="0.2">
      <c r="A911" s="37">
        <f>Tabelle1623[[#This Row],[Projektnummer]]</f>
        <v>6</v>
      </c>
      <c r="B911" s="37" t="str">
        <f>Tabelle1623[[#This Row],[Sprache]]</f>
        <v>D</v>
      </c>
      <c r="C911" s="37">
        <f>Tabelle1623[[#This Row],[Fragenummer]]</f>
        <v>32</v>
      </c>
      <c r="D911" s="37" t="str">
        <f>Tabelle1623[[#This Row],[Nummerzusatz]]</f>
        <v>32f</v>
      </c>
      <c r="E911" s="38" t="str">
        <f>Tabelle1623[[#This Row],[Kategorie]]</f>
        <v>Werte</v>
      </c>
      <c r="F911" s="38" t="str">
        <f>IF(Tabelle1623[[#This Row],[Unterkategorie_1]]="","",Tabelle1623[[#This Row],[Unterkategorie_1]])</f>
        <v/>
      </c>
      <c r="G911" s="38" t="str">
        <f>IF(Tabelle1623[[#This Row],[Unterkategorie_2]]="","",Tabelle1623[[#This Row],[Unterkategorie_2]])</f>
        <v/>
      </c>
      <c r="H911" s="38" t="str">
        <f>Tabelle1623[[#This Row],[Frageart]]</f>
        <v>Stärkegrad</v>
      </c>
      <c r="J911" s="22" t="str">
        <f t="shared" si="59"/>
        <v>ok</v>
      </c>
      <c r="K911" s="22" t="str">
        <f t="shared" si="60"/>
        <v/>
      </c>
      <c r="L911" s="22" t="str">
        <f t="shared" si="61"/>
        <v/>
      </c>
      <c r="M911" s="22" t="str">
        <f t="shared" si="62"/>
        <v>ok</v>
      </c>
    </row>
    <row r="912" spans="1:13" x14ac:dyDescent="0.2">
      <c r="A912" s="37">
        <f>Tabelle1623[[#This Row],[Projektnummer]]</f>
        <v>6</v>
      </c>
      <c r="B912" s="37" t="str">
        <f>Tabelle1623[[#This Row],[Sprache]]</f>
        <v>D</v>
      </c>
      <c r="C912" s="37">
        <f>Tabelle1623[[#This Row],[Fragenummer]]</f>
        <v>32</v>
      </c>
      <c r="D912" s="37" t="str">
        <f>Tabelle1623[[#This Row],[Nummerzusatz]]</f>
        <v>32g</v>
      </c>
      <c r="E912" s="38" t="str">
        <f>Tabelle1623[[#This Row],[Kategorie]]</f>
        <v>Werte</v>
      </c>
      <c r="F912" s="38" t="str">
        <f>IF(Tabelle1623[[#This Row],[Unterkategorie_1]]="","",Tabelle1623[[#This Row],[Unterkategorie_1]])</f>
        <v/>
      </c>
      <c r="G912" s="38" t="str">
        <f>IF(Tabelle1623[[#This Row],[Unterkategorie_2]]="","",Tabelle1623[[#This Row],[Unterkategorie_2]])</f>
        <v/>
      </c>
      <c r="H912" s="38" t="str">
        <f>Tabelle1623[[#This Row],[Frageart]]</f>
        <v>Stärkegrad</v>
      </c>
      <c r="J912" s="22" t="str">
        <f t="shared" si="59"/>
        <v>ok</v>
      </c>
      <c r="K912" s="22" t="str">
        <f t="shared" si="60"/>
        <v/>
      </c>
      <c r="L912" s="22" t="str">
        <f t="shared" si="61"/>
        <v/>
      </c>
      <c r="M912" s="22" t="str">
        <f t="shared" si="62"/>
        <v>ok</v>
      </c>
    </row>
    <row r="913" spans="1:13" x14ac:dyDescent="0.2">
      <c r="A913" s="37">
        <f>Tabelle1623[[#This Row],[Projektnummer]]</f>
        <v>6</v>
      </c>
      <c r="B913" s="37" t="str">
        <f>Tabelle1623[[#This Row],[Sprache]]</f>
        <v>D</v>
      </c>
      <c r="C913" s="37">
        <f>Tabelle1623[[#This Row],[Fragenummer]]</f>
        <v>32</v>
      </c>
      <c r="D913" s="37" t="str">
        <f>Tabelle1623[[#This Row],[Nummerzusatz]]</f>
        <v>32h</v>
      </c>
      <c r="E913" s="38" t="str">
        <f>Tabelle1623[[#This Row],[Kategorie]]</f>
        <v>Werte</v>
      </c>
      <c r="F913" s="38" t="str">
        <f>IF(Tabelle1623[[#This Row],[Unterkategorie_1]]="","",Tabelle1623[[#This Row],[Unterkategorie_1]])</f>
        <v/>
      </c>
      <c r="G913" s="38" t="str">
        <f>IF(Tabelle1623[[#This Row],[Unterkategorie_2]]="","",Tabelle1623[[#This Row],[Unterkategorie_2]])</f>
        <v/>
      </c>
      <c r="H913" s="38" t="str">
        <f>Tabelle1623[[#This Row],[Frageart]]</f>
        <v>Stärkegrad</v>
      </c>
      <c r="J913" s="22" t="str">
        <f t="shared" si="59"/>
        <v>ok</v>
      </c>
      <c r="K913" s="22" t="str">
        <f t="shared" si="60"/>
        <v/>
      </c>
      <c r="L913" s="22" t="str">
        <f t="shared" si="61"/>
        <v/>
      </c>
      <c r="M913" s="22" t="str">
        <f t="shared" si="62"/>
        <v>ok</v>
      </c>
    </row>
    <row r="914" spans="1:13" x14ac:dyDescent="0.2">
      <c r="A914" s="37">
        <f>Tabelle1623[[#This Row],[Projektnummer]]</f>
        <v>6</v>
      </c>
      <c r="B914" s="37" t="str">
        <f>Tabelle1623[[#This Row],[Sprache]]</f>
        <v>D</v>
      </c>
      <c r="C914" s="37">
        <f>Tabelle1623[[#This Row],[Fragenummer]]</f>
        <v>32</v>
      </c>
      <c r="D914" s="37" t="str">
        <f>Tabelle1623[[#This Row],[Nummerzusatz]]</f>
        <v>32i</v>
      </c>
      <c r="E914" s="38" t="str">
        <f>Tabelle1623[[#This Row],[Kategorie]]</f>
        <v>Werte</v>
      </c>
      <c r="F914" s="38" t="str">
        <f>IF(Tabelle1623[[#This Row],[Unterkategorie_1]]="","",Tabelle1623[[#This Row],[Unterkategorie_1]])</f>
        <v/>
      </c>
      <c r="G914" s="38" t="str">
        <f>IF(Tabelle1623[[#This Row],[Unterkategorie_2]]="","",Tabelle1623[[#This Row],[Unterkategorie_2]])</f>
        <v/>
      </c>
      <c r="H914" s="38" t="str">
        <f>Tabelle1623[[#This Row],[Frageart]]</f>
        <v>Stärkegrad</v>
      </c>
      <c r="J914" s="22" t="str">
        <f t="shared" si="59"/>
        <v>ok</v>
      </c>
      <c r="K914" s="22" t="str">
        <f t="shared" si="60"/>
        <v/>
      </c>
      <c r="L914" s="22" t="str">
        <f t="shared" si="61"/>
        <v/>
      </c>
      <c r="M914" s="22" t="str">
        <f t="shared" si="62"/>
        <v>ok</v>
      </c>
    </row>
    <row r="915" spans="1:13" x14ac:dyDescent="0.2">
      <c r="A915" s="37">
        <f>Tabelle1623[[#This Row],[Projektnummer]]</f>
        <v>6</v>
      </c>
      <c r="B915" s="37" t="str">
        <f>Tabelle1623[[#This Row],[Sprache]]</f>
        <v>D</v>
      </c>
      <c r="C915" s="37">
        <f>Tabelle1623[[#This Row],[Fragenummer]]</f>
        <v>32</v>
      </c>
      <c r="D915" s="37" t="str">
        <f>Tabelle1623[[#This Row],[Nummerzusatz]]</f>
        <v>32j</v>
      </c>
      <c r="E915" s="38" t="str">
        <f>Tabelle1623[[#This Row],[Kategorie]]</f>
        <v>Werte</v>
      </c>
      <c r="F915" s="38" t="str">
        <f>IF(Tabelle1623[[#This Row],[Unterkategorie_1]]="","",Tabelle1623[[#This Row],[Unterkategorie_1]])</f>
        <v/>
      </c>
      <c r="G915" s="38" t="str">
        <f>IF(Tabelle1623[[#This Row],[Unterkategorie_2]]="","",Tabelle1623[[#This Row],[Unterkategorie_2]])</f>
        <v/>
      </c>
      <c r="H915" s="38" t="str">
        <f>Tabelle1623[[#This Row],[Frageart]]</f>
        <v>Stärkegrad</v>
      </c>
      <c r="J915" s="22" t="str">
        <f t="shared" si="59"/>
        <v>ok</v>
      </c>
      <c r="K915" s="22" t="str">
        <f t="shared" si="60"/>
        <v/>
      </c>
      <c r="L915" s="22" t="str">
        <f t="shared" si="61"/>
        <v/>
      </c>
      <c r="M915" s="22" t="str">
        <f t="shared" si="62"/>
        <v>ok</v>
      </c>
    </row>
    <row r="916" spans="1:13" x14ac:dyDescent="0.2">
      <c r="A916" s="37">
        <f>Tabelle1623[[#This Row],[Projektnummer]]</f>
        <v>6</v>
      </c>
      <c r="B916" s="37" t="str">
        <f>Tabelle1623[[#This Row],[Sprache]]</f>
        <v>D</v>
      </c>
      <c r="C916" s="37">
        <f>Tabelle1623[[#This Row],[Fragenummer]]</f>
        <v>32</v>
      </c>
      <c r="D916" s="37" t="str">
        <f>Tabelle1623[[#This Row],[Nummerzusatz]]</f>
        <v>32k</v>
      </c>
      <c r="E916" s="38" t="str">
        <f>Tabelle1623[[#This Row],[Kategorie]]</f>
        <v>Werte</v>
      </c>
      <c r="F916" s="38" t="str">
        <f>IF(Tabelle1623[[#This Row],[Unterkategorie_1]]="","",Tabelle1623[[#This Row],[Unterkategorie_1]])</f>
        <v/>
      </c>
      <c r="G916" s="38" t="str">
        <f>IF(Tabelle1623[[#This Row],[Unterkategorie_2]]="","",Tabelle1623[[#This Row],[Unterkategorie_2]])</f>
        <v/>
      </c>
      <c r="H916" s="38" t="str">
        <f>Tabelle1623[[#This Row],[Frageart]]</f>
        <v>Stärkegrad</v>
      </c>
      <c r="J916" s="22" t="str">
        <f t="shared" si="59"/>
        <v>ok</v>
      </c>
      <c r="K916" s="22" t="str">
        <f t="shared" si="60"/>
        <v/>
      </c>
      <c r="L916" s="22" t="str">
        <f t="shared" si="61"/>
        <v/>
      </c>
      <c r="M916" s="22" t="str">
        <f t="shared" si="62"/>
        <v>ok</v>
      </c>
    </row>
    <row r="917" spans="1:13" x14ac:dyDescent="0.2">
      <c r="A917" s="37">
        <f>Tabelle1623[[#This Row],[Projektnummer]]</f>
        <v>6</v>
      </c>
      <c r="B917" s="37" t="str">
        <f>Tabelle1623[[#This Row],[Sprache]]</f>
        <v>D</v>
      </c>
      <c r="C917" s="37">
        <f>Tabelle1623[[#This Row],[Fragenummer]]</f>
        <v>32</v>
      </c>
      <c r="D917" s="37" t="str">
        <f>Tabelle1623[[#This Row],[Nummerzusatz]]</f>
        <v>32l</v>
      </c>
      <c r="E917" s="38" t="str">
        <f>Tabelle1623[[#This Row],[Kategorie]]</f>
        <v>Werte</v>
      </c>
      <c r="F917" s="38" t="str">
        <f>IF(Tabelle1623[[#This Row],[Unterkategorie_1]]="","",Tabelle1623[[#This Row],[Unterkategorie_1]])</f>
        <v/>
      </c>
      <c r="G917" s="38" t="str">
        <f>IF(Tabelle1623[[#This Row],[Unterkategorie_2]]="","",Tabelle1623[[#This Row],[Unterkategorie_2]])</f>
        <v/>
      </c>
      <c r="H917" s="38" t="str">
        <f>Tabelle1623[[#This Row],[Frageart]]</f>
        <v>Stärkegrad</v>
      </c>
      <c r="J917" s="22" t="str">
        <f t="shared" si="59"/>
        <v>ok</v>
      </c>
      <c r="K917" s="22" t="str">
        <f t="shared" si="60"/>
        <v/>
      </c>
      <c r="L917" s="22" t="str">
        <f t="shared" si="61"/>
        <v/>
      </c>
      <c r="M917" s="22" t="str">
        <f t="shared" si="62"/>
        <v>ok</v>
      </c>
    </row>
    <row r="918" spans="1:13" x14ac:dyDescent="0.2">
      <c r="A918" s="37">
        <f>Tabelle1623[[#This Row],[Projektnummer]]</f>
        <v>6</v>
      </c>
      <c r="B918" s="37" t="str">
        <f>Tabelle1623[[#This Row],[Sprache]]</f>
        <v>D</v>
      </c>
      <c r="C918" s="37">
        <f>Tabelle1623[[#This Row],[Fragenummer]]</f>
        <v>32</v>
      </c>
      <c r="D918" s="37" t="str">
        <f>Tabelle1623[[#This Row],[Nummerzusatz]]</f>
        <v>32m</v>
      </c>
      <c r="E918" s="38" t="str">
        <f>Tabelle1623[[#This Row],[Kategorie]]</f>
        <v>Werte</v>
      </c>
      <c r="F918" s="38" t="str">
        <f>IF(Tabelle1623[[#This Row],[Unterkategorie_1]]="","",Tabelle1623[[#This Row],[Unterkategorie_1]])</f>
        <v/>
      </c>
      <c r="G918" s="38" t="str">
        <f>IF(Tabelle1623[[#This Row],[Unterkategorie_2]]="","",Tabelle1623[[#This Row],[Unterkategorie_2]])</f>
        <v/>
      </c>
      <c r="H918" s="38" t="str">
        <f>Tabelle1623[[#This Row],[Frageart]]</f>
        <v>Stärkegrad</v>
      </c>
      <c r="J918" s="22" t="str">
        <f t="shared" si="59"/>
        <v>ok</v>
      </c>
      <c r="K918" s="22" t="str">
        <f t="shared" si="60"/>
        <v/>
      </c>
      <c r="L918" s="22" t="str">
        <f t="shared" si="61"/>
        <v/>
      </c>
      <c r="M918" s="22" t="str">
        <f t="shared" si="62"/>
        <v>ok</v>
      </c>
    </row>
    <row r="919" spans="1:13" x14ac:dyDescent="0.2">
      <c r="A919" s="37">
        <f>Tabelle1623[[#This Row],[Projektnummer]]</f>
        <v>6</v>
      </c>
      <c r="B919" s="37" t="str">
        <f>Tabelle1623[[#This Row],[Sprache]]</f>
        <v>D</v>
      </c>
      <c r="C919" s="37">
        <f>Tabelle1623[[#This Row],[Fragenummer]]</f>
        <v>32</v>
      </c>
      <c r="D919" s="37" t="str">
        <f>Tabelle1623[[#This Row],[Nummerzusatz]]</f>
        <v>32n</v>
      </c>
      <c r="E919" s="38" t="str">
        <f>Tabelle1623[[#This Row],[Kategorie]]</f>
        <v>Werte</v>
      </c>
      <c r="F919" s="38" t="str">
        <f>IF(Tabelle1623[[#This Row],[Unterkategorie_1]]="","",Tabelle1623[[#This Row],[Unterkategorie_1]])</f>
        <v/>
      </c>
      <c r="G919" s="38" t="str">
        <f>IF(Tabelle1623[[#This Row],[Unterkategorie_2]]="","",Tabelle1623[[#This Row],[Unterkategorie_2]])</f>
        <v/>
      </c>
      <c r="H919" s="38" t="str">
        <f>Tabelle1623[[#This Row],[Frageart]]</f>
        <v>Stärkegrad</v>
      </c>
      <c r="J919" s="22" t="str">
        <f t="shared" si="59"/>
        <v>ok</v>
      </c>
      <c r="K919" s="22" t="str">
        <f t="shared" si="60"/>
        <v/>
      </c>
      <c r="L919" s="22" t="str">
        <f t="shared" si="61"/>
        <v/>
      </c>
      <c r="M919" s="22" t="str">
        <f t="shared" si="62"/>
        <v>ok</v>
      </c>
    </row>
    <row r="920" spans="1:13" x14ac:dyDescent="0.2">
      <c r="A920" s="37">
        <f>Tabelle1623[[#This Row],[Projektnummer]]</f>
        <v>6</v>
      </c>
      <c r="B920" s="37" t="str">
        <f>Tabelle1623[[#This Row],[Sprache]]</f>
        <v>D</v>
      </c>
      <c r="C920" s="37">
        <f>Tabelle1623[[#This Row],[Fragenummer]]</f>
        <v>33</v>
      </c>
      <c r="D920" s="37" t="str">
        <f>Tabelle1623[[#This Row],[Nummerzusatz]]</f>
        <v>33a</v>
      </c>
      <c r="E920" s="38" t="str">
        <f>Tabelle1623[[#This Row],[Kategorie]]</f>
        <v>Politik</v>
      </c>
      <c r="F920" s="38" t="str">
        <f>IF(Tabelle1623[[#This Row],[Unterkategorie_1]]="","",Tabelle1623[[#This Row],[Unterkategorie_1]])</f>
        <v/>
      </c>
      <c r="G920" s="38" t="str">
        <f>IF(Tabelle1623[[#This Row],[Unterkategorie_2]]="","",Tabelle1623[[#This Row],[Unterkategorie_2]])</f>
        <v/>
      </c>
      <c r="H920" s="38" t="str">
        <f>Tabelle1623[[#This Row],[Frageart]]</f>
        <v>Häufigkeit</v>
      </c>
      <c r="J920" s="22" t="str">
        <f t="shared" si="59"/>
        <v>ok</v>
      </c>
      <c r="K920" s="22" t="str">
        <f t="shared" si="60"/>
        <v/>
      </c>
      <c r="L920" s="22" t="str">
        <f t="shared" si="61"/>
        <v/>
      </c>
      <c r="M920" s="22" t="str">
        <f t="shared" si="62"/>
        <v>ok</v>
      </c>
    </row>
    <row r="921" spans="1:13" x14ac:dyDescent="0.2">
      <c r="A921" s="37">
        <f>Tabelle1623[[#This Row],[Projektnummer]]</f>
        <v>6</v>
      </c>
      <c r="B921" s="37" t="str">
        <f>Tabelle1623[[#This Row],[Sprache]]</f>
        <v>D</v>
      </c>
      <c r="C921" s="37">
        <f>Tabelle1623[[#This Row],[Fragenummer]]</f>
        <v>33</v>
      </c>
      <c r="D921" s="37" t="str">
        <f>Tabelle1623[[#This Row],[Nummerzusatz]]</f>
        <v>33b</v>
      </c>
      <c r="E921" s="38" t="str">
        <f>Tabelle1623[[#This Row],[Kategorie]]</f>
        <v>Politik</v>
      </c>
      <c r="F921" s="38" t="str">
        <f>IF(Tabelle1623[[#This Row],[Unterkategorie_1]]="","",Tabelle1623[[#This Row],[Unterkategorie_1]])</f>
        <v/>
      </c>
      <c r="G921" s="38" t="str">
        <f>IF(Tabelle1623[[#This Row],[Unterkategorie_2]]="","",Tabelle1623[[#This Row],[Unterkategorie_2]])</f>
        <v/>
      </c>
      <c r="H921" s="38" t="str">
        <f>Tabelle1623[[#This Row],[Frageart]]</f>
        <v>Häufigkeit</v>
      </c>
      <c r="J921" s="22" t="str">
        <f t="shared" si="59"/>
        <v>ok</v>
      </c>
      <c r="K921" s="22" t="str">
        <f t="shared" si="60"/>
        <v/>
      </c>
      <c r="L921" s="22" t="str">
        <f t="shared" si="61"/>
        <v/>
      </c>
      <c r="M921" s="22" t="str">
        <f t="shared" si="62"/>
        <v>ok</v>
      </c>
    </row>
    <row r="922" spans="1:13" x14ac:dyDescent="0.2">
      <c r="A922" s="37">
        <f>Tabelle1623[[#This Row],[Projektnummer]]</f>
        <v>6</v>
      </c>
      <c r="B922" s="37" t="str">
        <f>Tabelle1623[[#This Row],[Sprache]]</f>
        <v>D</v>
      </c>
      <c r="C922" s="37">
        <f>Tabelle1623[[#This Row],[Fragenummer]]</f>
        <v>33</v>
      </c>
      <c r="D922" s="37" t="str">
        <f>Tabelle1623[[#This Row],[Nummerzusatz]]</f>
        <v>33c</v>
      </c>
      <c r="E922" s="38" t="str">
        <f>Tabelle1623[[#This Row],[Kategorie]]</f>
        <v>Politik</v>
      </c>
      <c r="F922" s="38" t="str">
        <f>IF(Tabelle1623[[#This Row],[Unterkategorie_1]]="","",Tabelle1623[[#This Row],[Unterkategorie_1]])</f>
        <v/>
      </c>
      <c r="G922" s="38" t="str">
        <f>IF(Tabelle1623[[#This Row],[Unterkategorie_2]]="","",Tabelle1623[[#This Row],[Unterkategorie_2]])</f>
        <v/>
      </c>
      <c r="H922" s="38" t="str">
        <f>Tabelle1623[[#This Row],[Frageart]]</f>
        <v>Häufigkeit</v>
      </c>
      <c r="J922" s="22" t="str">
        <f t="shared" si="59"/>
        <v>ok</v>
      </c>
      <c r="K922" s="22" t="str">
        <f t="shared" si="60"/>
        <v/>
      </c>
      <c r="L922" s="22" t="str">
        <f t="shared" si="61"/>
        <v/>
      </c>
      <c r="M922" s="22" t="str">
        <f t="shared" si="62"/>
        <v>ok</v>
      </c>
    </row>
    <row r="923" spans="1:13" x14ac:dyDescent="0.2">
      <c r="A923" s="37">
        <f>Tabelle1623[[#This Row],[Projektnummer]]</f>
        <v>6</v>
      </c>
      <c r="B923" s="37" t="str">
        <f>Tabelle1623[[#This Row],[Sprache]]</f>
        <v>D</v>
      </c>
      <c r="C923" s="37">
        <f>Tabelle1623[[#This Row],[Fragenummer]]</f>
        <v>34</v>
      </c>
      <c r="D923" s="37">
        <f>Tabelle1623[[#This Row],[Nummerzusatz]]</f>
        <v>34</v>
      </c>
      <c r="E923" s="38" t="str">
        <f>Tabelle1623[[#This Row],[Kategorie]]</f>
        <v>Politik</v>
      </c>
      <c r="F923" s="38" t="str">
        <f>IF(Tabelle1623[[#This Row],[Unterkategorie_1]]="","",Tabelle1623[[#This Row],[Unterkategorie_1]])</f>
        <v/>
      </c>
      <c r="G923" s="38" t="str">
        <f>IF(Tabelle1623[[#This Row],[Unterkategorie_2]]="","",Tabelle1623[[#This Row],[Unterkategorie_2]])</f>
        <v/>
      </c>
      <c r="H923" s="38" t="str">
        <f>Tabelle1623[[#This Row],[Frageart]]</f>
        <v>Einstellung</v>
      </c>
      <c r="J923" s="22" t="str">
        <f t="shared" si="59"/>
        <v>ok</v>
      </c>
      <c r="K923" s="22" t="str">
        <f t="shared" si="60"/>
        <v/>
      </c>
      <c r="L923" s="22" t="str">
        <f t="shared" si="61"/>
        <v/>
      </c>
      <c r="M923" s="22" t="str">
        <f t="shared" si="62"/>
        <v>ok</v>
      </c>
    </row>
    <row r="924" spans="1:13" x14ac:dyDescent="0.2">
      <c r="A924" s="37">
        <f>Tabelle1623[[#This Row],[Projektnummer]]</f>
        <v>6</v>
      </c>
      <c r="B924" s="37" t="str">
        <f>Tabelle1623[[#This Row],[Sprache]]</f>
        <v>D</v>
      </c>
      <c r="C924" s="37">
        <f>Tabelle1623[[#This Row],[Fragenummer]]</f>
        <v>35</v>
      </c>
      <c r="D924" s="37">
        <f>Tabelle1623[[#This Row],[Nummerzusatz]]</f>
        <v>35</v>
      </c>
      <c r="E924" s="38" t="str">
        <f>Tabelle1623[[#This Row],[Kategorie]]</f>
        <v>Politik</v>
      </c>
      <c r="F924" s="38" t="str">
        <f>IF(Tabelle1623[[#This Row],[Unterkategorie_1]]="","",Tabelle1623[[#This Row],[Unterkategorie_1]])</f>
        <v/>
      </c>
      <c r="G924" s="38" t="str">
        <f>IF(Tabelle1623[[#This Row],[Unterkategorie_2]]="","",Tabelle1623[[#This Row],[Unterkategorie_2]])</f>
        <v/>
      </c>
      <c r="H924" s="38" t="str">
        <f>Tabelle1623[[#This Row],[Frageart]]</f>
        <v>Einstellung</v>
      </c>
      <c r="J924" s="22" t="str">
        <f t="shared" si="59"/>
        <v>ok</v>
      </c>
      <c r="K924" s="22" t="str">
        <f t="shared" si="60"/>
        <v/>
      </c>
      <c r="L924" s="22" t="str">
        <f t="shared" si="61"/>
        <v/>
      </c>
      <c r="M924" s="22" t="str">
        <f t="shared" si="62"/>
        <v>ok</v>
      </c>
    </row>
    <row r="925" spans="1:13" x14ac:dyDescent="0.2">
      <c r="A925" s="37">
        <f>Tabelle1623[[#This Row],[Projektnummer]]</f>
        <v>6</v>
      </c>
      <c r="B925" s="37" t="str">
        <f>Tabelle1623[[#This Row],[Sprache]]</f>
        <v>D</v>
      </c>
      <c r="C925" s="37">
        <f>Tabelle1623[[#This Row],[Fragenummer]]</f>
        <v>36</v>
      </c>
      <c r="D925" s="37" t="str">
        <f>Tabelle1623[[#This Row],[Nummerzusatz]]</f>
        <v>36a</v>
      </c>
      <c r="E925" s="38" t="str">
        <f>Tabelle1623[[#This Row],[Kategorie]]</f>
        <v>Politik</v>
      </c>
      <c r="F925" s="38" t="str">
        <f>IF(Tabelle1623[[#This Row],[Unterkategorie_1]]="","",Tabelle1623[[#This Row],[Unterkategorie_1]])</f>
        <v/>
      </c>
      <c r="G925" s="38" t="str">
        <f>IF(Tabelle1623[[#This Row],[Unterkategorie_2]]="","",Tabelle1623[[#This Row],[Unterkategorie_2]])</f>
        <v/>
      </c>
      <c r="H925" s="38" t="str">
        <f>Tabelle1623[[#This Row],[Frageart]]</f>
        <v>Stärkegrad</v>
      </c>
      <c r="J925" s="22" t="str">
        <f t="shared" si="59"/>
        <v>ok</v>
      </c>
      <c r="K925" s="22" t="str">
        <f t="shared" si="60"/>
        <v/>
      </c>
      <c r="L925" s="22" t="str">
        <f t="shared" si="61"/>
        <v/>
      </c>
      <c r="M925" s="22" t="str">
        <f t="shared" si="62"/>
        <v>ok</v>
      </c>
    </row>
    <row r="926" spans="1:13" x14ac:dyDescent="0.2">
      <c r="A926" s="37">
        <f>Tabelle1623[[#This Row],[Projektnummer]]</f>
        <v>6</v>
      </c>
      <c r="B926" s="37" t="str">
        <f>Tabelle1623[[#This Row],[Sprache]]</f>
        <v>D</v>
      </c>
      <c r="C926" s="37">
        <f>Tabelle1623[[#This Row],[Fragenummer]]</f>
        <v>36</v>
      </c>
      <c r="D926" s="37" t="str">
        <f>Tabelle1623[[#This Row],[Nummerzusatz]]</f>
        <v>36b</v>
      </c>
      <c r="E926" s="38" t="str">
        <f>Tabelle1623[[#This Row],[Kategorie]]</f>
        <v>Politik</v>
      </c>
      <c r="F926" s="38" t="str">
        <f>IF(Tabelle1623[[#This Row],[Unterkategorie_1]]="","",Tabelle1623[[#This Row],[Unterkategorie_1]])</f>
        <v/>
      </c>
      <c r="G926" s="38" t="str">
        <f>IF(Tabelle1623[[#This Row],[Unterkategorie_2]]="","",Tabelle1623[[#This Row],[Unterkategorie_2]])</f>
        <v/>
      </c>
      <c r="H926" s="38" t="str">
        <f>Tabelle1623[[#This Row],[Frageart]]</f>
        <v>Stärkegrad</v>
      </c>
      <c r="J926" s="22" t="str">
        <f t="shared" si="59"/>
        <v>ok</v>
      </c>
      <c r="K926" s="22" t="str">
        <f t="shared" si="60"/>
        <v/>
      </c>
      <c r="L926" s="22" t="str">
        <f t="shared" si="61"/>
        <v/>
      </c>
      <c r="M926" s="22" t="str">
        <f t="shared" si="62"/>
        <v>ok</v>
      </c>
    </row>
    <row r="927" spans="1:13" x14ac:dyDescent="0.2">
      <c r="A927" s="37">
        <f>Tabelle1623[[#This Row],[Projektnummer]]</f>
        <v>6</v>
      </c>
      <c r="B927" s="37" t="str">
        <f>Tabelle1623[[#This Row],[Sprache]]</f>
        <v>D</v>
      </c>
      <c r="C927" s="37">
        <f>Tabelle1623[[#This Row],[Fragenummer]]</f>
        <v>36</v>
      </c>
      <c r="D927" s="37" t="str">
        <f>Tabelle1623[[#This Row],[Nummerzusatz]]</f>
        <v>36c</v>
      </c>
      <c r="E927" s="38" t="str">
        <f>Tabelle1623[[#This Row],[Kategorie]]</f>
        <v>Politik</v>
      </c>
      <c r="F927" s="38" t="str">
        <f>IF(Tabelle1623[[#This Row],[Unterkategorie_1]]="","",Tabelle1623[[#This Row],[Unterkategorie_1]])</f>
        <v/>
      </c>
      <c r="G927" s="38" t="str">
        <f>IF(Tabelle1623[[#This Row],[Unterkategorie_2]]="","",Tabelle1623[[#This Row],[Unterkategorie_2]])</f>
        <v/>
      </c>
      <c r="H927" s="38" t="str">
        <f>Tabelle1623[[#This Row],[Frageart]]</f>
        <v>Stärkegrad</v>
      </c>
      <c r="J927" s="22" t="str">
        <f t="shared" si="59"/>
        <v>ok</v>
      </c>
      <c r="K927" s="22" t="str">
        <f t="shared" si="60"/>
        <v/>
      </c>
      <c r="L927" s="22" t="str">
        <f t="shared" si="61"/>
        <v/>
      </c>
      <c r="M927" s="22" t="str">
        <f t="shared" si="62"/>
        <v>ok</v>
      </c>
    </row>
    <row r="928" spans="1:13" x14ac:dyDescent="0.2">
      <c r="A928" s="37">
        <f>Tabelle1623[[#This Row],[Projektnummer]]</f>
        <v>6</v>
      </c>
      <c r="B928" s="37" t="str">
        <f>Tabelle1623[[#This Row],[Sprache]]</f>
        <v>D</v>
      </c>
      <c r="C928" s="37">
        <f>Tabelle1623[[#This Row],[Fragenummer]]</f>
        <v>36</v>
      </c>
      <c r="D928" s="37" t="str">
        <f>Tabelle1623[[#This Row],[Nummerzusatz]]</f>
        <v>36d</v>
      </c>
      <c r="E928" s="38" t="str">
        <f>Tabelle1623[[#This Row],[Kategorie]]</f>
        <v>Politik</v>
      </c>
      <c r="F928" s="38" t="str">
        <f>IF(Tabelle1623[[#This Row],[Unterkategorie_1]]="","",Tabelle1623[[#This Row],[Unterkategorie_1]])</f>
        <v/>
      </c>
      <c r="G928" s="38" t="str">
        <f>IF(Tabelle1623[[#This Row],[Unterkategorie_2]]="","",Tabelle1623[[#This Row],[Unterkategorie_2]])</f>
        <v/>
      </c>
      <c r="H928" s="38" t="str">
        <f>Tabelle1623[[#This Row],[Frageart]]</f>
        <v>Stärkegrad</v>
      </c>
      <c r="J928" s="22" t="str">
        <f t="shared" si="59"/>
        <v>ok</v>
      </c>
      <c r="K928" s="22" t="str">
        <f t="shared" si="60"/>
        <v/>
      </c>
      <c r="L928" s="22" t="str">
        <f t="shared" si="61"/>
        <v/>
      </c>
      <c r="M928" s="22" t="str">
        <f t="shared" si="62"/>
        <v>ok</v>
      </c>
    </row>
    <row r="929" spans="1:13" x14ac:dyDescent="0.2">
      <c r="A929" s="37">
        <f>Tabelle1623[[#This Row],[Projektnummer]]</f>
        <v>6</v>
      </c>
      <c r="B929" s="37" t="str">
        <f>Tabelle1623[[#This Row],[Sprache]]</f>
        <v>D</v>
      </c>
      <c r="C929" s="37">
        <f>Tabelle1623[[#This Row],[Fragenummer]]</f>
        <v>36</v>
      </c>
      <c r="D929" s="37" t="str">
        <f>Tabelle1623[[#This Row],[Nummerzusatz]]</f>
        <v>36e</v>
      </c>
      <c r="E929" s="38" t="str">
        <f>Tabelle1623[[#This Row],[Kategorie]]</f>
        <v>Politik</v>
      </c>
      <c r="F929" s="38" t="str">
        <f>IF(Tabelle1623[[#This Row],[Unterkategorie_1]]="","",Tabelle1623[[#This Row],[Unterkategorie_1]])</f>
        <v/>
      </c>
      <c r="G929" s="38" t="str">
        <f>IF(Tabelle1623[[#This Row],[Unterkategorie_2]]="","",Tabelle1623[[#This Row],[Unterkategorie_2]])</f>
        <v/>
      </c>
      <c r="H929" s="38" t="str">
        <f>Tabelle1623[[#This Row],[Frageart]]</f>
        <v>Stärkegrad</v>
      </c>
      <c r="J929" s="22" t="str">
        <f t="shared" si="59"/>
        <v>ok</v>
      </c>
      <c r="K929" s="22" t="str">
        <f t="shared" si="60"/>
        <v/>
      </c>
      <c r="L929" s="22" t="str">
        <f t="shared" si="61"/>
        <v/>
      </c>
      <c r="M929" s="22" t="str">
        <f t="shared" si="62"/>
        <v>ok</v>
      </c>
    </row>
    <row r="930" spans="1:13" x14ac:dyDescent="0.2">
      <c r="A930" s="37">
        <f>Tabelle1623[[#This Row],[Projektnummer]]</f>
        <v>6</v>
      </c>
      <c r="B930" s="37" t="str">
        <f>Tabelle1623[[#This Row],[Sprache]]</f>
        <v>D</v>
      </c>
      <c r="C930" s="37">
        <f>Tabelle1623[[#This Row],[Fragenummer]]</f>
        <v>36</v>
      </c>
      <c r="D930" s="37" t="str">
        <f>Tabelle1623[[#This Row],[Nummerzusatz]]</f>
        <v>36f</v>
      </c>
      <c r="E930" s="38" t="str">
        <f>Tabelle1623[[#This Row],[Kategorie]]</f>
        <v>Politik</v>
      </c>
      <c r="F930" s="38" t="str">
        <f>IF(Tabelle1623[[#This Row],[Unterkategorie_1]]="","",Tabelle1623[[#This Row],[Unterkategorie_1]])</f>
        <v/>
      </c>
      <c r="G930" s="38" t="str">
        <f>IF(Tabelle1623[[#This Row],[Unterkategorie_2]]="","",Tabelle1623[[#This Row],[Unterkategorie_2]])</f>
        <v/>
      </c>
      <c r="H930" s="38" t="str">
        <f>Tabelle1623[[#This Row],[Frageart]]</f>
        <v>Stärkegrad</v>
      </c>
      <c r="J930" s="22" t="str">
        <f t="shared" si="59"/>
        <v>ok</v>
      </c>
      <c r="K930" s="22" t="str">
        <f t="shared" si="60"/>
        <v/>
      </c>
      <c r="L930" s="22" t="str">
        <f t="shared" si="61"/>
        <v/>
      </c>
      <c r="M930" s="22" t="str">
        <f t="shared" si="62"/>
        <v>ok</v>
      </c>
    </row>
    <row r="931" spans="1:13" x14ac:dyDescent="0.2">
      <c r="A931" s="37">
        <f>Tabelle1623[[#This Row],[Projektnummer]]</f>
        <v>6</v>
      </c>
      <c r="B931" s="37" t="str">
        <f>Tabelle1623[[#This Row],[Sprache]]</f>
        <v>D</v>
      </c>
      <c r="C931" s="37">
        <f>Tabelle1623[[#This Row],[Fragenummer]]</f>
        <v>36</v>
      </c>
      <c r="D931" s="37" t="str">
        <f>Tabelle1623[[#This Row],[Nummerzusatz]]</f>
        <v>36g</v>
      </c>
      <c r="E931" s="38" t="str">
        <f>Tabelle1623[[#This Row],[Kategorie]]</f>
        <v>Politik</v>
      </c>
      <c r="F931" s="38" t="str">
        <f>IF(Tabelle1623[[#This Row],[Unterkategorie_1]]="","",Tabelle1623[[#This Row],[Unterkategorie_1]])</f>
        <v/>
      </c>
      <c r="G931" s="38" t="str">
        <f>IF(Tabelle1623[[#This Row],[Unterkategorie_2]]="","",Tabelle1623[[#This Row],[Unterkategorie_2]])</f>
        <v/>
      </c>
      <c r="H931" s="38" t="str">
        <f>Tabelle1623[[#This Row],[Frageart]]</f>
        <v>Stärkegrad</v>
      </c>
      <c r="J931" s="22" t="str">
        <f t="shared" si="59"/>
        <v>ok</v>
      </c>
      <c r="K931" s="22" t="str">
        <f t="shared" si="60"/>
        <v/>
      </c>
      <c r="L931" s="22" t="str">
        <f t="shared" si="61"/>
        <v/>
      </c>
      <c r="M931" s="22" t="str">
        <f t="shared" si="62"/>
        <v>ok</v>
      </c>
    </row>
    <row r="932" spans="1:13" x14ac:dyDescent="0.2">
      <c r="A932" s="37">
        <f>Tabelle1623[[#This Row],[Projektnummer]]</f>
        <v>6</v>
      </c>
      <c r="B932" s="37" t="str">
        <f>Tabelle1623[[#This Row],[Sprache]]</f>
        <v>D</v>
      </c>
      <c r="C932" s="37">
        <f>Tabelle1623[[#This Row],[Fragenummer]]</f>
        <v>36</v>
      </c>
      <c r="D932" s="37" t="str">
        <f>Tabelle1623[[#This Row],[Nummerzusatz]]</f>
        <v>36h</v>
      </c>
      <c r="E932" s="38" t="str">
        <f>Tabelle1623[[#This Row],[Kategorie]]</f>
        <v>Politik</v>
      </c>
      <c r="F932" s="38" t="str">
        <f>IF(Tabelle1623[[#This Row],[Unterkategorie_1]]="","",Tabelle1623[[#This Row],[Unterkategorie_1]])</f>
        <v/>
      </c>
      <c r="G932" s="38" t="str">
        <f>IF(Tabelle1623[[#This Row],[Unterkategorie_2]]="","",Tabelle1623[[#This Row],[Unterkategorie_2]])</f>
        <v/>
      </c>
      <c r="H932" s="38" t="str">
        <f>Tabelle1623[[#This Row],[Frageart]]</f>
        <v>Stärkegrad</v>
      </c>
      <c r="J932" s="22" t="str">
        <f t="shared" si="59"/>
        <v>ok</v>
      </c>
      <c r="K932" s="22" t="str">
        <f t="shared" si="60"/>
        <v/>
      </c>
      <c r="L932" s="22" t="str">
        <f t="shared" si="61"/>
        <v/>
      </c>
      <c r="M932" s="22" t="str">
        <f t="shared" si="62"/>
        <v>ok</v>
      </c>
    </row>
    <row r="933" spans="1:13" x14ac:dyDescent="0.2">
      <c r="A933" s="37">
        <f>Tabelle1623[[#This Row],[Projektnummer]]</f>
        <v>6</v>
      </c>
      <c r="B933" s="37" t="str">
        <f>Tabelle1623[[#This Row],[Sprache]]</f>
        <v>D</v>
      </c>
      <c r="C933" s="37">
        <f>Tabelle1623[[#This Row],[Fragenummer]]</f>
        <v>37</v>
      </c>
      <c r="D933" s="37">
        <f>Tabelle1623[[#This Row],[Nummerzusatz]]</f>
        <v>37</v>
      </c>
      <c r="E933" s="38" t="str">
        <f>Tabelle1623[[#This Row],[Kategorie]]</f>
        <v>Politik</v>
      </c>
      <c r="F933" s="38" t="str">
        <f>IF(Tabelle1623[[#This Row],[Unterkategorie_1]]="","",Tabelle1623[[#This Row],[Unterkategorie_1]])</f>
        <v/>
      </c>
      <c r="G933" s="38" t="str">
        <f>IF(Tabelle1623[[#This Row],[Unterkategorie_2]]="","",Tabelle1623[[#This Row],[Unterkategorie_2]])</f>
        <v/>
      </c>
      <c r="H933" s="38" t="str">
        <f>Tabelle1623[[#This Row],[Frageart]]</f>
        <v>Einstellung</v>
      </c>
      <c r="J933" s="22" t="str">
        <f t="shared" si="59"/>
        <v>ok</v>
      </c>
      <c r="K933" s="22" t="str">
        <f t="shared" si="60"/>
        <v/>
      </c>
      <c r="L933" s="22" t="str">
        <f t="shared" si="61"/>
        <v/>
      </c>
      <c r="M933" s="22" t="str">
        <f t="shared" si="62"/>
        <v>ok</v>
      </c>
    </row>
    <row r="934" spans="1:13" x14ac:dyDescent="0.2">
      <c r="A934" s="37">
        <f>Tabelle1623[[#This Row],[Projektnummer]]</f>
        <v>6</v>
      </c>
      <c r="B934" s="37" t="str">
        <f>Tabelle1623[[#This Row],[Sprache]]</f>
        <v>D</v>
      </c>
      <c r="C934" s="37">
        <f>Tabelle1623[[#This Row],[Fragenummer]]</f>
        <v>38</v>
      </c>
      <c r="D934" s="37" t="str">
        <f>Tabelle1623[[#This Row],[Nummerzusatz]]</f>
        <v>38a</v>
      </c>
      <c r="E934" s="38" t="str">
        <f>Tabelle1623[[#This Row],[Kategorie]]</f>
        <v>Politik</v>
      </c>
      <c r="F934" s="38" t="str">
        <f>IF(Tabelle1623[[#This Row],[Unterkategorie_1]]="","",Tabelle1623[[#This Row],[Unterkategorie_1]])</f>
        <v/>
      </c>
      <c r="G934" s="38" t="str">
        <f>IF(Tabelle1623[[#This Row],[Unterkategorie_2]]="","",Tabelle1623[[#This Row],[Unterkategorie_2]])</f>
        <v/>
      </c>
      <c r="H934" s="38" t="str">
        <f>Tabelle1623[[#This Row],[Frageart]]</f>
        <v>Stärkegrad</v>
      </c>
      <c r="J934" s="22" t="str">
        <f t="shared" si="59"/>
        <v>ok</v>
      </c>
      <c r="K934" s="22" t="str">
        <f t="shared" si="60"/>
        <v/>
      </c>
      <c r="L934" s="22" t="str">
        <f t="shared" si="61"/>
        <v/>
      </c>
      <c r="M934" s="22" t="str">
        <f t="shared" si="62"/>
        <v>ok</v>
      </c>
    </row>
    <row r="935" spans="1:13" x14ac:dyDescent="0.2">
      <c r="A935" s="37">
        <f>Tabelle1623[[#This Row],[Projektnummer]]</f>
        <v>6</v>
      </c>
      <c r="B935" s="37" t="str">
        <f>Tabelle1623[[#This Row],[Sprache]]</f>
        <v>D</v>
      </c>
      <c r="C935" s="37">
        <f>Tabelle1623[[#This Row],[Fragenummer]]</f>
        <v>38</v>
      </c>
      <c r="D935" s="37" t="str">
        <f>Tabelle1623[[#This Row],[Nummerzusatz]]</f>
        <v>38b</v>
      </c>
      <c r="E935" s="38" t="str">
        <f>Tabelle1623[[#This Row],[Kategorie]]</f>
        <v>Politik</v>
      </c>
      <c r="F935" s="38" t="str">
        <f>IF(Tabelle1623[[#This Row],[Unterkategorie_1]]="","",Tabelle1623[[#This Row],[Unterkategorie_1]])</f>
        <v/>
      </c>
      <c r="G935" s="38" t="str">
        <f>IF(Tabelle1623[[#This Row],[Unterkategorie_2]]="","",Tabelle1623[[#This Row],[Unterkategorie_2]])</f>
        <v/>
      </c>
      <c r="H935" s="38" t="str">
        <f>Tabelle1623[[#This Row],[Frageart]]</f>
        <v>Stärkegrad</v>
      </c>
      <c r="J935" s="22" t="str">
        <f t="shared" si="59"/>
        <v>ok</v>
      </c>
      <c r="K935" s="22" t="str">
        <f t="shared" si="60"/>
        <v/>
      </c>
      <c r="L935" s="22" t="str">
        <f t="shared" si="61"/>
        <v/>
      </c>
      <c r="M935" s="22" t="str">
        <f t="shared" si="62"/>
        <v>ok</v>
      </c>
    </row>
    <row r="936" spans="1:13" x14ac:dyDescent="0.2">
      <c r="A936" s="37">
        <f>Tabelle1623[[#This Row],[Projektnummer]]</f>
        <v>6</v>
      </c>
      <c r="B936" s="37" t="str">
        <f>Tabelle1623[[#This Row],[Sprache]]</f>
        <v>D</v>
      </c>
      <c r="C936" s="37">
        <f>Tabelle1623[[#This Row],[Fragenummer]]</f>
        <v>38</v>
      </c>
      <c r="D936" s="37" t="str">
        <f>Tabelle1623[[#This Row],[Nummerzusatz]]</f>
        <v>38c</v>
      </c>
      <c r="E936" s="38" t="str">
        <f>Tabelle1623[[#This Row],[Kategorie]]</f>
        <v>Politik</v>
      </c>
      <c r="F936" s="38" t="str">
        <f>IF(Tabelle1623[[#This Row],[Unterkategorie_1]]="","",Tabelle1623[[#This Row],[Unterkategorie_1]])</f>
        <v/>
      </c>
      <c r="G936" s="38" t="str">
        <f>IF(Tabelle1623[[#This Row],[Unterkategorie_2]]="","",Tabelle1623[[#This Row],[Unterkategorie_2]])</f>
        <v/>
      </c>
      <c r="H936" s="38" t="str">
        <f>Tabelle1623[[#This Row],[Frageart]]</f>
        <v>Stärkegrad</v>
      </c>
      <c r="J936" s="22" t="str">
        <f t="shared" si="59"/>
        <v>ok</v>
      </c>
      <c r="K936" s="22" t="str">
        <f t="shared" si="60"/>
        <v/>
      </c>
      <c r="L936" s="22" t="str">
        <f t="shared" si="61"/>
        <v/>
      </c>
      <c r="M936" s="22" t="str">
        <f t="shared" si="62"/>
        <v>ok</v>
      </c>
    </row>
    <row r="937" spans="1:13" x14ac:dyDescent="0.2">
      <c r="A937" s="37">
        <f>Tabelle1623[[#This Row],[Projektnummer]]</f>
        <v>6</v>
      </c>
      <c r="B937" s="37" t="str">
        <f>Tabelle1623[[#This Row],[Sprache]]</f>
        <v>D</v>
      </c>
      <c r="C937" s="37">
        <f>Tabelle1623[[#This Row],[Fragenummer]]</f>
        <v>38</v>
      </c>
      <c r="D937" s="37" t="str">
        <f>Tabelle1623[[#This Row],[Nummerzusatz]]</f>
        <v>38d</v>
      </c>
      <c r="E937" s="38" t="str">
        <f>Tabelle1623[[#This Row],[Kategorie]]</f>
        <v>Politik</v>
      </c>
      <c r="F937" s="38" t="str">
        <f>IF(Tabelle1623[[#This Row],[Unterkategorie_1]]="","",Tabelle1623[[#This Row],[Unterkategorie_1]])</f>
        <v/>
      </c>
      <c r="G937" s="38" t="str">
        <f>IF(Tabelle1623[[#This Row],[Unterkategorie_2]]="","",Tabelle1623[[#This Row],[Unterkategorie_2]])</f>
        <v/>
      </c>
      <c r="H937" s="38" t="str">
        <f>Tabelle1623[[#This Row],[Frageart]]</f>
        <v>Stärkegrad</v>
      </c>
      <c r="J937" s="22" t="str">
        <f t="shared" si="59"/>
        <v>ok</v>
      </c>
      <c r="K937" s="22" t="str">
        <f t="shared" si="60"/>
        <v/>
      </c>
      <c r="L937" s="22" t="str">
        <f t="shared" si="61"/>
        <v/>
      </c>
      <c r="M937" s="22" t="str">
        <f t="shared" si="62"/>
        <v>ok</v>
      </c>
    </row>
    <row r="938" spans="1:13" x14ac:dyDescent="0.2">
      <c r="A938" s="37">
        <f>Tabelle1623[[#This Row],[Projektnummer]]</f>
        <v>6</v>
      </c>
      <c r="B938" s="37" t="str">
        <f>Tabelle1623[[#This Row],[Sprache]]</f>
        <v>D</v>
      </c>
      <c r="C938" s="37">
        <f>Tabelle1623[[#This Row],[Fragenummer]]</f>
        <v>38</v>
      </c>
      <c r="D938" s="37" t="str">
        <f>Tabelle1623[[#This Row],[Nummerzusatz]]</f>
        <v>38e</v>
      </c>
      <c r="E938" s="38" t="str">
        <f>Tabelle1623[[#This Row],[Kategorie]]</f>
        <v>Politik</v>
      </c>
      <c r="F938" s="38" t="str">
        <f>IF(Tabelle1623[[#This Row],[Unterkategorie_1]]="","",Tabelle1623[[#This Row],[Unterkategorie_1]])</f>
        <v/>
      </c>
      <c r="G938" s="38" t="str">
        <f>IF(Tabelle1623[[#This Row],[Unterkategorie_2]]="","",Tabelle1623[[#This Row],[Unterkategorie_2]])</f>
        <v/>
      </c>
      <c r="H938" s="38" t="str">
        <f>Tabelle1623[[#This Row],[Frageart]]</f>
        <v>Stärkegrad</v>
      </c>
      <c r="J938" s="22" t="str">
        <f t="shared" si="59"/>
        <v>ok</v>
      </c>
      <c r="K938" s="22" t="str">
        <f t="shared" si="60"/>
        <v/>
      </c>
      <c r="L938" s="22" t="str">
        <f t="shared" si="61"/>
        <v/>
      </c>
      <c r="M938" s="22" t="str">
        <f t="shared" si="62"/>
        <v>ok</v>
      </c>
    </row>
    <row r="939" spans="1:13" x14ac:dyDescent="0.2">
      <c r="A939" s="37">
        <f>Tabelle1623[[#This Row],[Projektnummer]]</f>
        <v>6</v>
      </c>
      <c r="B939" s="37" t="str">
        <f>Tabelle1623[[#This Row],[Sprache]]</f>
        <v>D</v>
      </c>
      <c r="C939" s="37">
        <f>Tabelle1623[[#This Row],[Fragenummer]]</f>
        <v>38</v>
      </c>
      <c r="D939" s="37" t="str">
        <f>Tabelle1623[[#This Row],[Nummerzusatz]]</f>
        <v>38f</v>
      </c>
      <c r="E939" s="38" t="str">
        <f>Tabelle1623[[#This Row],[Kategorie]]</f>
        <v>Politik</v>
      </c>
      <c r="F939" s="38" t="str">
        <f>IF(Tabelle1623[[#This Row],[Unterkategorie_1]]="","",Tabelle1623[[#This Row],[Unterkategorie_1]])</f>
        <v/>
      </c>
      <c r="G939" s="38" t="str">
        <f>IF(Tabelle1623[[#This Row],[Unterkategorie_2]]="","",Tabelle1623[[#This Row],[Unterkategorie_2]])</f>
        <v/>
      </c>
      <c r="H939" s="38" t="str">
        <f>Tabelle1623[[#This Row],[Frageart]]</f>
        <v>Stärkegrad</v>
      </c>
      <c r="J939" s="22" t="str">
        <f t="shared" si="59"/>
        <v>ok</v>
      </c>
      <c r="K939" s="22" t="str">
        <f t="shared" si="60"/>
        <v/>
      </c>
      <c r="L939" s="22" t="str">
        <f t="shared" si="61"/>
        <v/>
      </c>
      <c r="M939" s="22" t="str">
        <f t="shared" si="62"/>
        <v>ok</v>
      </c>
    </row>
    <row r="940" spans="1:13" x14ac:dyDescent="0.2">
      <c r="A940" s="37">
        <f>Tabelle1623[[#This Row],[Projektnummer]]</f>
        <v>6</v>
      </c>
      <c r="B940" s="37" t="str">
        <f>Tabelle1623[[#This Row],[Sprache]]</f>
        <v>D</v>
      </c>
      <c r="C940" s="37">
        <f>Tabelle1623[[#This Row],[Fragenummer]]</f>
        <v>38</v>
      </c>
      <c r="D940" s="37" t="str">
        <f>Tabelle1623[[#This Row],[Nummerzusatz]]</f>
        <v>38g</v>
      </c>
      <c r="E940" s="38" t="str">
        <f>Tabelle1623[[#This Row],[Kategorie]]</f>
        <v>Politik</v>
      </c>
      <c r="F940" s="38" t="str">
        <f>IF(Tabelle1623[[#This Row],[Unterkategorie_1]]="","",Tabelle1623[[#This Row],[Unterkategorie_1]])</f>
        <v/>
      </c>
      <c r="G940" s="38" t="str">
        <f>IF(Tabelle1623[[#This Row],[Unterkategorie_2]]="","",Tabelle1623[[#This Row],[Unterkategorie_2]])</f>
        <v/>
      </c>
      <c r="H940" s="38" t="str">
        <f>Tabelle1623[[#This Row],[Frageart]]</f>
        <v>Stärkegrad</v>
      </c>
      <c r="J940" s="22" t="str">
        <f t="shared" si="59"/>
        <v>ok</v>
      </c>
      <c r="K940" s="22" t="str">
        <f t="shared" si="60"/>
        <v/>
      </c>
      <c r="L940" s="22" t="str">
        <f t="shared" si="61"/>
        <v/>
      </c>
      <c r="M940" s="22" t="str">
        <f t="shared" si="62"/>
        <v>ok</v>
      </c>
    </row>
    <row r="941" spans="1:13" x14ac:dyDescent="0.2">
      <c r="A941" s="37">
        <f>Tabelle1623[[#This Row],[Projektnummer]]</f>
        <v>6</v>
      </c>
      <c r="B941" s="37" t="str">
        <f>Tabelle1623[[#This Row],[Sprache]]</f>
        <v>D</v>
      </c>
      <c r="C941" s="37">
        <f>Tabelle1623[[#This Row],[Fragenummer]]</f>
        <v>38</v>
      </c>
      <c r="D941" s="37" t="str">
        <f>Tabelle1623[[#This Row],[Nummerzusatz]]</f>
        <v>38h</v>
      </c>
      <c r="E941" s="38" t="str">
        <f>Tabelle1623[[#This Row],[Kategorie]]</f>
        <v>Politik</v>
      </c>
      <c r="F941" s="38" t="str">
        <f>IF(Tabelle1623[[#This Row],[Unterkategorie_1]]="","",Tabelle1623[[#This Row],[Unterkategorie_1]])</f>
        <v/>
      </c>
      <c r="G941" s="38" t="str">
        <f>IF(Tabelle1623[[#This Row],[Unterkategorie_2]]="","",Tabelle1623[[#This Row],[Unterkategorie_2]])</f>
        <v/>
      </c>
      <c r="H941" s="38" t="str">
        <f>Tabelle1623[[#This Row],[Frageart]]</f>
        <v>Stärkegrad</v>
      </c>
      <c r="J941" s="22" t="str">
        <f t="shared" si="59"/>
        <v>ok</v>
      </c>
      <c r="K941" s="22" t="str">
        <f t="shared" si="60"/>
        <v/>
      </c>
      <c r="L941" s="22" t="str">
        <f t="shared" si="61"/>
        <v/>
      </c>
      <c r="M941" s="22" t="str">
        <f t="shared" si="62"/>
        <v>ok</v>
      </c>
    </row>
    <row r="942" spans="1:13" x14ac:dyDescent="0.2">
      <c r="A942" s="37">
        <f>Tabelle1623[[#This Row],[Projektnummer]]</f>
        <v>6</v>
      </c>
      <c r="B942" s="37" t="str">
        <f>Tabelle1623[[#This Row],[Sprache]]</f>
        <v>D</v>
      </c>
      <c r="C942" s="37">
        <f>Tabelle1623[[#This Row],[Fragenummer]]</f>
        <v>38</v>
      </c>
      <c r="D942" s="37" t="str">
        <f>Tabelle1623[[#This Row],[Nummerzusatz]]</f>
        <v>38i</v>
      </c>
      <c r="E942" s="38" t="str">
        <f>Tabelle1623[[#This Row],[Kategorie]]</f>
        <v>Politik</v>
      </c>
      <c r="F942" s="38" t="str">
        <f>IF(Tabelle1623[[#This Row],[Unterkategorie_1]]="","",Tabelle1623[[#This Row],[Unterkategorie_1]])</f>
        <v/>
      </c>
      <c r="G942" s="38" t="str">
        <f>IF(Tabelle1623[[#This Row],[Unterkategorie_2]]="","",Tabelle1623[[#This Row],[Unterkategorie_2]])</f>
        <v/>
      </c>
      <c r="H942" s="38" t="str">
        <f>Tabelle1623[[#This Row],[Frageart]]</f>
        <v>Stärkegrad</v>
      </c>
      <c r="J942" s="22" t="str">
        <f t="shared" si="59"/>
        <v>ok</v>
      </c>
      <c r="K942" s="22" t="str">
        <f t="shared" si="60"/>
        <v/>
      </c>
      <c r="L942" s="22" t="str">
        <f t="shared" si="61"/>
        <v/>
      </c>
      <c r="M942" s="22" t="str">
        <f t="shared" si="62"/>
        <v>ok</v>
      </c>
    </row>
    <row r="943" spans="1:13" x14ac:dyDescent="0.2">
      <c r="A943" s="37">
        <f>Tabelle1623[[#This Row],[Projektnummer]]</f>
        <v>6</v>
      </c>
      <c r="B943" s="37" t="str">
        <f>Tabelle1623[[#This Row],[Sprache]]</f>
        <v>D</v>
      </c>
      <c r="C943" s="37">
        <f>Tabelle1623[[#This Row],[Fragenummer]]</f>
        <v>38</v>
      </c>
      <c r="D943" s="37" t="str">
        <f>Tabelle1623[[#This Row],[Nummerzusatz]]</f>
        <v>38j</v>
      </c>
      <c r="E943" s="38" t="str">
        <f>Tabelle1623[[#This Row],[Kategorie]]</f>
        <v>Politik</v>
      </c>
      <c r="F943" s="38" t="str">
        <f>IF(Tabelle1623[[#This Row],[Unterkategorie_1]]="","",Tabelle1623[[#This Row],[Unterkategorie_1]])</f>
        <v/>
      </c>
      <c r="G943" s="38" t="str">
        <f>IF(Tabelle1623[[#This Row],[Unterkategorie_2]]="","",Tabelle1623[[#This Row],[Unterkategorie_2]])</f>
        <v/>
      </c>
      <c r="H943" s="38" t="str">
        <f>Tabelle1623[[#This Row],[Frageart]]</f>
        <v>Stärkegrad</v>
      </c>
      <c r="J943" s="22" t="str">
        <f t="shared" si="59"/>
        <v>ok</v>
      </c>
      <c r="K943" s="22" t="str">
        <f t="shared" si="60"/>
        <v/>
      </c>
      <c r="L943" s="22" t="str">
        <f t="shared" si="61"/>
        <v/>
      </c>
      <c r="M943" s="22" t="str">
        <f t="shared" si="62"/>
        <v>ok</v>
      </c>
    </row>
    <row r="944" spans="1:13" x14ac:dyDescent="0.2">
      <c r="A944" s="37">
        <f>Tabelle1623[[#This Row],[Projektnummer]]</f>
        <v>6</v>
      </c>
      <c r="B944" s="37" t="str">
        <f>Tabelle1623[[#This Row],[Sprache]]</f>
        <v>D</v>
      </c>
      <c r="C944" s="37">
        <f>Tabelle1623[[#This Row],[Fragenummer]]</f>
        <v>39</v>
      </c>
      <c r="D944" s="37">
        <f>Tabelle1623[[#This Row],[Nummerzusatz]]</f>
        <v>39</v>
      </c>
      <c r="E944" s="38" t="str">
        <f>Tabelle1623[[#This Row],[Kategorie]]</f>
        <v>Politik</v>
      </c>
      <c r="F944" s="38" t="str">
        <f>IF(Tabelle1623[[#This Row],[Unterkategorie_1]]="","",Tabelle1623[[#This Row],[Unterkategorie_1]])</f>
        <v/>
      </c>
      <c r="G944" s="38" t="str">
        <f>IF(Tabelle1623[[#This Row],[Unterkategorie_2]]="","",Tabelle1623[[#This Row],[Unterkategorie_2]])</f>
        <v/>
      </c>
      <c r="H944" s="38" t="str">
        <f>Tabelle1623[[#This Row],[Frageart]]</f>
        <v>Einstellung</v>
      </c>
      <c r="J944" s="22" t="str">
        <f t="shared" si="59"/>
        <v>ok</v>
      </c>
      <c r="K944" s="22" t="str">
        <f t="shared" si="60"/>
        <v/>
      </c>
      <c r="L944" s="22" t="str">
        <f t="shared" si="61"/>
        <v/>
      </c>
      <c r="M944" s="22" t="str">
        <f t="shared" si="62"/>
        <v>ok</v>
      </c>
    </row>
    <row r="945" spans="1:13" x14ac:dyDescent="0.2">
      <c r="A945" s="37">
        <f>Tabelle1623[[#This Row],[Projektnummer]]</f>
        <v>6</v>
      </c>
      <c r="B945" s="37" t="str">
        <f>Tabelle1623[[#This Row],[Sprache]]</f>
        <v>D</v>
      </c>
      <c r="C945" s="37">
        <f>Tabelle1623[[#This Row],[Fragenummer]]</f>
        <v>40</v>
      </c>
      <c r="D945" s="37" t="str">
        <f>Tabelle1623[[#This Row],[Nummerzusatz]]</f>
        <v>40a</v>
      </c>
      <c r="E945" s="38" t="str">
        <f>Tabelle1623[[#This Row],[Kategorie]]</f>
        <v>Politik</v>
      </c>
      <c r="F945" s="38" t="str">
        <f>IF(Tabelle1623[[#This Row],[Unterkategorie_1]]="","",Tabelle1623[[#This Row],[Unterkategorie_1]])</f>
        <v/>
      </c>
      <c r="G945" s="38" t="str">
        <f>IF(Tabelle1623[[#This Row],[Unterkategorie_2]]="","",Tabelle1623[[#This Row],[Unterkategorie_2]])</f>
        <v/>
      </c>
      <c r="H945" s="38" t="str">
        <f>Tabelle1623[[#This Row],[Frageart]]</f>
        <v>Stärkegrad</v>
      </c>
      <c r="J945" s="22" t="str">
        <f t="shared" si="59"/>
        <v>ok</v>
      </c>
      <c r="K945" s="22" t="str">
        <f t="shared" si="60"/>
        <v/>
      </c>
      <c r="L945" s="22" t="str">
        <f t="shared" si="61"/>
        <v/>
      </c>
      <c r="M945" s="22" t="str">
        <f t="shared" si="62"/>
        <v>ok</v>
      </c>
    </row>
    <row r="946" spans="1:13" x14ac:dyDescent="0.2">
      <c r="A946" s="37">
        <f>Tabelle1623[[#This Row],[Projektnummer]]</f>
        <v>6</v>
      </c>
      <c r="B946" s="37" t="str">
        <f>Tabelle1623[[#This Row],[Sprache]]</f>
        <v>D</v>
      </c>
      <c r="C946" s="37">
        <f>Tabelle1623[[#This Row],[Fragenummer]]</f>
        <v>40</v>
      </c>
      <c r="D946" s="37" t="str">
        <f>Tabelle1623[[#This Row],[Nummerzusatz]]</f>
        <v>40b</v>
      </c>
      <c r="E946" s="38" t="str">
        <f>Tabelle1623[[#This Row],[Kategorie]]</f>
        <v>Politik</v>
      </c>
      <c r="F946" s="38" t="str">
        <f>IF(Tabelle1623[[#This Row],[Unterkategorie_1]]="","",Tabelle1623[[#This Row],[Unterkategorie_1]])</f>
        <v/>
      </c>
      <c r="G946" s="38" t="str">
        <f>IF(Tabelle1623[[#This Row],[Unterkategorie_2]]="","",Tabelle1623[[#This Row],[Unterkategorie_2]])</f>
        <v/>
      </c>
      <c r="H946" s="38" t="str">
        <f>Tabelle1623[[#This Row],[Frageart]]</f>
        <v>Stärkegrad</v>
      </c>
      <c r="J946" s="22" t="str">
        <f t="shared" si="59"/>
        <v>ok</v>
      </c>
      <c r="K946" s="22" t="str">
        <f t="shared" si="60"/>
        <v/>
      </c>
      <c r="L946" s="22" t="str">
        <f t="shared" si="61"/>
        <v/>
      </c>
      <c r="M946" s="22" t="str">
        <f t="shared" si="62"/>
        <v>ok</v>
      </c>
    </row>
    <row r="947" spans="1:13" x14ac:dyDescent="0.2">
      <c r="A947" s="37">
        <f>Tabelle1623[[#This Row],[Projektnummer]]</f>
        <v>6</v>
      </c>
      <c r="B947" s="37" t="str">
        <f>Tabelle1623[[#This Row],[Sprache]]</f>
        <v>D</v>
      </c>
      <c r="C947" s="37">
        <f>Tabelle1623[[#This Row],[Fragenummer]]</f>
        <v>40</v>
      </c>
      <c r="D947" s="37" t="str">
        <f>Tabelle1623[[#This Row],[Nummerzusatz]]</f>
        <v>40c</v>
      </c>
      <c r="E947" s="38" t="str">
        <f>Tabelle1623[[#This Row],[Kategorie]]</f>
        <v>Politik</v>
      </c>
      <c r="F947" s="38" t="str">
        <f>IF(Tabelle1623[[#This Row],[Unterkategorie_1]]="","",Tabelle1623[[#This Row],[Unterkategorie_1]])</f>
        <v/>
      </c>
      <c r="G947" s="38" t="str">
        <f>IF(Tabelle1623[[#This Row],[Unterkategorie_2]]="","",Tabelle1623[[#This Row],[Unterkategorie_2]])</f>
        <v/>
      </c>
      <c r="H947" s="38" t="str">
        <f>Tabelle1623[[#This Row],[Frageart]]</f>
        <v>Stärkegrad</v>
      </c>
      <c r="J947" s="22" t="str">
        <f t="shared" si="59"/>
        <v>ok</v>
      </c>
      <c r="K947" s="22" t="str">
        <f t="shared" si="60"/>
        <v/>
      </c>
      <c r="L947" s="22" t="str">
        <f t="shared" si="61"/>
        <v/>
      </c>
      <c r="M947" s="22" t="str">
        <f t="shared" si="62"/>
        <v>ok</v>
      </c>
    </row>
    <row r="948" spans="1:13" x14ac:dyDescent="0.2">
      <c r="A948" s="37">
        <f>Tabelle1623[[#This Row],[Projektnummer]]</f>
        <v>6</v>
      </c>
      <c r="B948" s="37" t="str">
        <f>Tabelle1623[[#This Row],[Sprache]]</f>
        <v>D</v>
      </c>
      <c r="C948" s="37">
        <f>Tabelle1623[[#This Row],[Fragenummer]]</f>
        <v>40</v>
      </c>
      <c r="D948" s="37" t="str">
        <f>Tabelle1623[[#This Row],[Nummerzusatz]]</f>
        <v>40d</v>
      </c>
      <c r="E948" s="38" t="str">
        <f>Tabelle1623[[#This Row],[Kategorie]]</f>
        <v>Politik</v>
      </c>
      <c r="F948" s="38" t="str">
        <f>IF(Tabelle1623[[#This Row],[Unterkategorie_1]]="","",Tabelle1623[[#This Row],[Unterkategorie_1]])</f>
        <v/>
      </c>
      <c r="G948" s="38" t="str">
        <f>IF(Tabelle1623[[#This Row],[Unterkategorie_2]]="","",Tabelle1623[[#This Row],[Unterkategorie_2]])</f>
        <v/>
      </c>
      <c r="H948" s="38" t="str">
        <f>Tabelle1623[[#This Row],[Frageart]]</f>
        <v>Stärkegrad</v>
      </c>
      <c r="J948" s="22" t="str">
        <f t="shared" si="59"/>
        <v>ok</v>
      </c>
      <c r="K948" s="22" t="str">
        <f t="shared" si="60"/>
        <v/>
      </c>
      <c r="L948" s="22" t="str">
        <f t="shared" si="61"/>
        <v/>
      </c>
      <c r="M948" s="22" t="str">
        <f t="shared" si="62"/>
        <v>ok</v>
      </c>
    </row>
    <row r="949" spans="1:13" x14ac:dyDescent="0.2">
      <c r="A949" s="37">
        <f>Tabelle1623[[#This Row],[Projektnummer]]</f>
        <v>6</v>
      </c>
      <c r="B949" s="37" t="str">
        <f>Tabelle1623[[#This Row],[Sprache]]</f>
        <v>D</v>
      </c>
      <c r="C949" s="37">
        <f>Tabelle1623[[#This Row],[Fragenummer]]</f>
        <v>40</v>
      </c>
      <c r="D949" s="37" t="str">
        <f>Tabelle1623[[#This Row],[Nummerzusatz]]</f>
        <v>40e</v>
      </c>
      <c r="E949" s="38" t="str">
        <f>Tabelle1623[[#This Row],[Kategorie]]</f>
        <v>Politik</v>
      </c>
      <c r="F949" s="38" t="str">
        <f>IF(Tabelle1623[[#This Row],[Unterkategorie_1]]="","",Tabelle1623[[#This Row],[Unterkategorie_1]])</f>
        <v/>
      </c>
      <c r="G949" s="38" t="str">
        <f>IF(Tabelle1623[[#This Row],[Unterkategorie_2]]="","",Tabelle1623[[#This Row],[Unterkategorie_2]])</f>
        <v/>
      </c>
      <c r="H949" s="38" t="str">
        <f>Tabelle1623[[#This Row],[Frageart]]</f>
        <v>Stärkegrad</v>
      </c>
      <c r="J949" s="22" t="str">
        <f t="shared" si="59"/>
        <v>ok</v>
      </c>
      <c r="K949" s="22" t="str">
        <f t="shared" si="60"/>
        <v/>
      </c>
      <c r="L949" s="22" t="str">
        <f t="shared" si="61"/>
        <v/>
      </c>
      <c r="M949" s="22" t="str">
        <f t="shared" si="62"/>
        <v>ok</v>
      </c>
    </row>
    <row r="950" spans="1:13" x14ac:dyDescent="0.2">
      <c r="A950" s="37">
        <f>Tabelle1623[[#This Row],[Projektnummer]]</f>
        <v>6</v>
      </c>
      <c r="B950" s="37" t="str">
        <f>Tabelle1623[[#This Row],[Sprache]]</f>
        <v>D</v>
      </c>
      <c r="C950" s="37">
        <f>Tabelle1623[[#This Row],[Fragenummer]]</f>
        <v>40</v>
      </c>
      <c r="D950" s="37" t="str">
        <f>Tabelle1623[[#This Row],[Nummerzusatz]]</f>
        <v>40f</v>
      </c>
      <c r="E950" s="38" t="str">
        <f>Tabelle1623[[#This Row],[Kategorie]]</f>
        <v>Politik</v>
      </c>
      <c r="F950" s="38" t="str">
        <f>IF(Tabelle1623[[#This Row],[Unterkategorie_1]]="","",Tabelle1623[[#This Row],[Unterkategorie_1]])</f>
        <v/>
      </c>
      <c r="G950" s="38" t="str">
        <f>IF(Tabelle1623[[#This Row],[Unterkategorie_2]]="","",Tabelle1623[[#This Row],[Unterkategorie_2]])</f>
        <v/>
      </c>
      <c r="H950" s="38" t="str">
        <f>Tabelle1623[[#This Row],[Frageart]]</f>
        <v>Stärkegrad</v>
      </c>
      <c r="J950" s="22" t="str">
        <f t="shared" si="59"/>
        <v>ok</v>
      </c>
      <c r="K950" s="22" t="str">
        <f t="shared" si="60"/>
        <v/>
      </c>
      <c r="L950" s="22" t="str">
        <f t="shared" si="61"/>
        <v/>
      </c>
      <c r="M950" s="22" t="str">
        <f t="shared" si="62"/>
        <v>ok</v>
      </c>
    </row>
    <row r="951" spans="1:13" x14ac:dyDescent="0.2">
      <c r="A951" s="37">
        <f>Tabelle1623[[#This Row],[Projektnummer]]</f>
        <v>6</v>
      </c>
      <c r="B951" s="37" t="str">
        <f>Tabelle1623[[#This Row],[Sprache]]</f>
        <v>D</v>
      </c>
      <c r="C951" s="37">
        <f>Tabelle1623[[#This Row],[Fragenummer]]</f>
        <v>40</v>
      </c>
      <c r="D951" s="37" t="str">
        <f>Tabelle1623[[#This Row],[Nummerzusatz]]</f>
        <v>40g</v>
      </c>
      <c r="E951" s="38" t="str">
        <f>Tabelle1623[[#This Row],[Kategorie]]</f>
        <v>Politik</v>
      </c>
      <c r="F951" s="38" t="str">
        <f>IF(Tabelle1623[[#This Row],[Unterkategorie_1]]="","",Tabelle1623[[#This Row],[Unterkategorie_1]])</f>
        <v/>
      </c>
      <c r="G951" s="38" t="str">
        <f>IF(Tabelle1623[[#This Row],[Unterkategorie_2]]="","",Tabelle1623[[#This Row],[Unterkategorie_2]])</f>
        <v/>
      </c>
      <c r="H951" s="38" t="str">
        <f>Tabelle1623[[#This Row],[Frageart]]</f>
        <v>Stärkegrad</v>
      </c>
      <c r="J951" s="22" t="str">
        <f t="shared" si="59"/>
        <v>ok</v>
      </c>
      <c r="K951" s="22" t="str">
        <f t="shared" si="60"/>
        <v/>
      </c>
      <c r="L951" s="22" t="str">
        <f t="shared" si="61"/>
        <v/>
      </c>
      <c r="M951" s="22" t="str">
        <f t="shared" si="62"/>
        <v>ok</v>
      </c>
    </row>
    <row r="952" spans="1:13" x14ac:dyDescent="0.2">
      <c r="A952" s="37">
        <f>Tabelle1623[[#This Row],[Projektnummer]]</f>
        <v>6</v>
      </c>
      <c r="B952" s="37" t="str">
        <f>Tabelle1623[[#This Row],[Sprache]]</f>
        <v>D</v>
      </c>
      <c r="C952" s="37">
        <f>Tabelle1623[[#This Row],[Fragenummer]]</f>
        <v>41</v>
      </c>
      <c r="D952" s="37" t="str">
        <f>Tabelle1623[[#This Row],[Nummerzusatz]]</f>
        <v>41a</v>
      </c>
      <c r="E952" s="38" t="str">
        <f>Tabelle1623[[#This Row],[Kategorie]]</f>
        <v>Erziehung</v>
      </c>
      <c r="F952" s="38" t="str">
        <f>IF(Tabelle1623[[#This Row],[Unterkategorie_1]]="","",Tabelle1623[[#This Row],[Unterkategorie_1]])</f>
        <v/>
      </c>
      <c r="G952" s="38" t="str">
        <f>IF(Tabelle1623[[#This Row],[Unterkategorie_2]]="","",Tabelle1623[[#This Row],[Unterkategorie_2]])</f>
        <v/>
      </c>
      <c r="H952" s="38" t="str">
        <f>Tabelle1623[[#This Row],[Frageart]]</f>
        <v>Stärkegrad</v>
      </c>
      <c r="J952" s="22" t="str">
        <f t="shared" si="59"/>
        <v>ok</v>
      </c>
      <c r="K952" s="22" t="str">
        <f t="shared" si="60"/>
        <v/>
      </c>
      <c r="L952" s="22" t="str">
        <f t="shared" si="61"/>
        <v/>
      </c>
      <c r="M952" s="22" t="str">
        <f t="shared" si="62"/>
        <v>ok</v>
      </c>
    </row>
    <row r="953" spans="1:13" x14ac:dyDescent="0.2">
      <c r="A953" s="37">
        <f>Tabelle1623[[#This Row],[Projektnummer]]</f>
        <v>6</v>
      </c>
      <c r="B953" s="37" t="str">
        <f>Tabelle1623[[#This Row],[Sprache]]</f>
        <v>D</v>
      </c>
      <c r="C953" s="37">
        <f>Tabelle1623[[#This Row],[Fragenummer]]</f>
        <v>41</v>
      </c>
      <c r="D953" s="37" t="str">
        <f>Tabelle1623[[#This Row],[Nummerzusatz]]</f>
        <v>41b</v>
      </c>
      <c r="E953" s="38" t="str">
        <f>Tabelle1623[[#This Row],[Kategorie]]</f>
        <v>Erziehung</v>
      </c>
      <c r="F953" s="38" t="str">
        <f>IF(Tabelle1623[[#This Row],[Unterkategorie_1]]="","",Tabelle1623[[#This Row],[Unterkategorie_1]])</f>
        <v/>
      </c>
      <c r="G953" s="38" t="str">
        <f>IF(Tabelle1623[[#This Row],[Unterkategorie_2]]="","",Tabelle1623[[#This Row],[Unterkategorie_2]])</f>
        <v/>
      </c>
      <c r="H953" s="38" t="str">
        <f>Tabelle1623[[#This Row],[Frageart]]</f>
        <v>Stärkegrad</v>
      </c>
      <c r="J953" s="22" t="str">
        <f t="shared" si="59"/>
        <v>ok</v>
      </c>
      <c r="K953" s="22" t="str">
        <f t="shared" si="60"/>
        <v/>
      </c>
      <c r="L953" s="22" t="str">
        <f t="shared" si="61"/>
        <v/>
      </c>
      <c r="M953" s="22" t="str">
        <f t="shared" si="62"/>
        <v>ok</v>
      </c>
    </row>
    <row r="954" spans="1:13" x14ac:dyDescent="0.2">
      <c r="A954" s="37">
        <f>Tabelle1623[[#This Row],[Projektnummer]]</f>
        <v>6</v>
      </c>
      <c r="B954" s="37" t="str">
        <f>Tabelle1623[[#This Row],[Sprache]]</f>
        <v>D</v>
      </c>
      <c r="C954" s="37">
        <f>Tabelle1623[[#This Row],[Fragenummer]]</f>
        <v>41</v>
      </c>
      <c r="D954" s="37" t="str">
        <f>Tabelle1623[[#This Row],[Nummerzusatz]]</f>
        <v>41c</v>
      </c>
      <c r="E954" s="38" t="str">
        <f>Tabelle1623[[#This Row],[Kategorie]]</f>
        <v>Erziehung</v>
      </c>
      <c r="F954" s="38" t="str">
        <f>IF(Tabelle1623[[#This Row],[Unterkategorie_1]]="","",Tabelle1623[[#This Row],[Unterkategorie_1]])</f>
        <v/>
      </c>
      <c r="G954" s="38" t="str">
        <f>IF(Tabelle1623[[#This Row],[Unterkategorie_2]]="","",Tabelle1623[[#This Row],[Unterkategorie_2]])</f>
        <v/>
      </c>
      <c r="H954" s="38" t="str">
        <f>Tabelle1623[[#This Row],[Frageart]]</f>
        <v>Stärkegrad</v>
      </c>
      <c r="J954" s="22" t="str">
        <f t="shared" si="59"/>
        <v>ok</v>
      </c>
      <c r="K954" s="22" t="str">
        <f t="shared" si="60"/>
        <v/>
      </c>
      <c r="L954" s="22" t="str">
        <f t="shared" si="61"/>
        <v/>
      </c>
      <c r="M954" s="22" t="str">
        <f t="shared" si="62"/>
        <v>ok</v>
      </c>
    </row>
    <row r="955" spans="1:13" x14ac:dyDescent="0.2">
      <c r="A955" s="37">
        <f>Tabelle1623[[#This Row],[Projektnummer]]</f>
        <v>6</v>
      </c>
      <c r="B955" s="37" t="str">
        <f>Tabelle1623[[#This Row],[Sprache]]</f>
        <v>D</v>
      </c>
      <c r="C955" s="37">
        <f>Tabelle1623[[#This Row],[Fragenummer]]</f>
        <v>41</v>
      </c>
      <c r="D955" s="37" t="str">
        <f>Tabelle1623[[#This Row],[Nummerzusatz]]</f>
        <v>41d</v>
      </c>
      <c r="E955" s="38" t="str">
        <f>Tabelle1623[[#This Row],[Kategorie]]</f>
        <v>Erziehung</v>
      </c>
      <c r="F955" s="38" t="str">
        <f>IF(Tabelle1623[[#This Row],[Unterkategorie_1]]="","",Tabelle1623[[#This Row],[Unterkategorie_1]])</f>
        <v/>
      </c>
      <c r="G955" s="38" t="str">
        <f>IF(Tabelle1623[[#This Row],[Unterkategorie_2]]="","",Tabelle1623[[#This Row],[Unterkategorie_2]])</f>
        <v/>
      </c>
      <c r="H955" s="38" t="str">
        <f>Tabelle1623[[#This Row],[Frageart]]</f>
        <v>Stärkegrad</v>
      </c>
      <c r="J955" s="22" t="str">
        <f t="shared" si="59"/>
        <v>ok</v>
      </c>
      <c r="K955" s="22" t="str">
        <f t="shared" si="60"/>
        <v/>
      </c>
      <c r="L955" s="22" t="str">
        <f t="shared" si="61"/>
        <v/>
      </c>
      <c r="M955" s="22" t="str">
        <f t="shared" si="62"/>
        <v>ok</v>
      </c>
    </row>
    <row r="956" spans="1:13" x14ac:dyDescent="0.2">
      <c r="A956" s="37">
        <f>Tabelle1623[[#This Row],[Projektnummer]]</f>
        <v>6</v>
      </c>
      <c r="B956" s="37" t="str">
        <f>Tabelle1623[[#This Row],[Sprache]]</f>
        <v>D</v>
      </c>
      <c r="C956" s="37">
        <f>Tabelle1623[[#This Row],[Fragenummer]]</f>
        <v>41</v>
      </c>
      <c r="D956" s="37" t="str">
        <f>Tabelle1623[[#This Row],[Nummerzusatz]]</f>
        <v>41e</v>
      </c>
      <c r="E956" s="38" t="str">
        <f>Tabelle1623[[#This Row],[Kategorie]]</f>
        <v>Erziehung</v>
      </c>
      <c r="F956" s="38" t="str">
        <f>IF(Tabelle1623[[#This Row],[Unterkategorie_1]]="","",Tabelle1623[[#This Row],[Unterkategorie_1]])</f>
        <v/>
      </c>
      <c r="G956" s="38" t="str">
        <f>IF(Tabelle1623[[#This Row],[Unterkategorie_2]]="","",Tabelle1623[[#This Row],[Unterkategorie_2]])</f>
        <v/>
      </c>
      <c r="H956" s="38" t="str">
        <f>Tabelle1623[[#This Row],[Frageart]]</f>
        <v>Stärkegrad</v>
      </c>
      <c r="J956" s="22" t="str">
        <f t="shared" si="59"/>
        <v>ok</v>
      </c>
      <c r="K956" s="22" t="str">
        <f t="shared" si="60"/>
        <v/>
      </c>
      <c r="L956" s="22" t="str">
        <f t="shared" si="61"/>
        <v/>
      </c>
      <c r="M956" s="22" t="str">
        <f t="shared" si="62"/>
        <v>ok</v>
      </c>
    </row>
    <row r="957" spans="1:13" x14ac:dyDescent="0.2">
      <c r="A957" s="37">
        <f>Tabelle1623[[#This Row],[Projektnummer]]</f>
        <v>6</v>
      </c>
      <c r="B957" s="37" t="str">
        <f>Tabelle1623[[#This Row],[Sprache]]</f>
        <v>D</v>
      </c>
      <c r="C957" s="37">
        <f>Tabelle1623[[#This Row],[Fragenummer]]</f>
        <v>41</v>
      </c>
      <c r="D957" s="37" t="str">
        <f>Tabelle1623[[#This Row],[Nummerzusatz]]</f>
        <v>41f</v>
      </c>
      <c r="E957" s="38" t="str">
        <f>Tabelle1623[[#This Row],[Kategorie]]</f>
        <v>Erziehung</v>
      </c>
      <c r="F957" s="38" t="str">
        <f>IF(Tabelle1623[[#This Row],[Unterkategorie_1]]="","",Tabelle1623[[#This Row],[Unterkategorie_1]])</f>
        <v/>
      </c>
      <c r="G957" s="38" t="str">
        <f>IF(Tabelle1623[[#This Row],[Unterkategorie_2]]="","",Tabelle1623[[#This Row],[Unterkategorie_2]])</f>
        <v/>
      </c>
      <c r="H957" s="38" t="str">
        <f>Tabelle1623[[#This Row],[Frageart]]</f>
        <v>Stärkegrad</v>
      </c>
      <c r="J957" s="22" t="str">
        <f t="shared" si="59"/>
        <v>ok</v>
      </c>
      <c r="K957" s="22" t="str">
        <f t="shared" si="60"/>
        <v/>
      </c>
      <c r="L957" s="22" t="str">
        <f t="shared" si="61"/>
        <v/>
      </c>
      <c r="M957" s="22" t="str">
        <f t="shared" si="62"/>
        <v>ok</v>
      </c>
    </row>
    <row r="958" spans="1:13" x14ac:dyDescent="0.2">
      <c r="A958" s="37">
        <f>Tabelle1623[[#This Row],[Projektnummer]]</f>
        <v>6</v>
      </c>
      <c r="B958" s="37" t="str">
        <f>Tabelle1623[[#This Row],[Sprache]]</f>
        <v>D</v>
      </c>
      <c r="C958" s="37">
        <f>Tabelle1623[[#This Row],[Fragenummer]]</f>
        <v>41</v>
      </c>
      <c r="D958" s="37" t="str">
        <f>Tabelle1623[[#This Row],[Nummerzusatz]]</f>
        <v>41g</v>
      </c>
      <c r="E958" s="38" t="str">
        <f>Tabelle1623[[#This Row],[Kategorie]]</f>
        <v>Erziehung</v>
      </c>
      <c r="F958" s="38" t="str">
        <f>IF(Tabelle1623[[#This Row],[Unterkategorie_1]]="","",Tabelle1623[[#This Row],[Unterkategorie_1]])</f>
        <v/>
      </c>
      <c r="G958" s="38" t="str">
        <f>IF(Tabelle1623[[#This Row],[Unterkategorie_2]]="","",Tabelle1623[[#This Row],[Unterkategorie_2]])</f>
        <v/>
      </c>
      <c r="H958" s="38" t="str">
        <f>Tabelle1623[[#This Row],[Frageart]]</f>
        <v>Stärkegrad</v>
      </c>
      <c r="J958" s="22" t="str">
        <f t="shared" si="59"/>
        <v>ok</v>
      </c>
      <c r="K958" s="22" t="str">
        <f t="shared" si="60"/>
        <v/>
      </c>
      <c r="L958" s="22" t="str">
        <f t="shared" si="61"/>
        <v/>
      </c>
      <c r="M958" s="22" t="str">
        <f t="shared" si="62"/>
        <v>ok</v>
      </c>
    </row>
    <row r="959" spans="1:13" x14ac:dyDescent="0.2">
      <c r="A959" s="37">
        <f>Tabelle1623[[#This Row],[Projektnummer]]</f>
        <v>6</v>
      </c>
      <c r="B959" s="37" t="str">
        <f>Tabelle1623[[#This Row],[Sprache]]</f>
        <v>D</v>
      </c>
      <c r="C959" s="37">
        <f>Tabelle1623[[#This Row],[Fragenummer]]</f>
        <v>41</v>
      </c>
      <c r="D959" s="37" t="str">
        <f>Tabelle1623[[#This Row],[Nummerzusatz]]</f>
        <v>41h</v>
      </c>
      <c r="E959" s="38" t="str">
        <f>Tabelle1623[[#This Row],[Kategorie]]</f>
        <v>Erziehung</v>
      </c>
      <c r="F959" s="38" t="str">
        <f>IF(Tabelle1623[[#This Row],[Unterkategorie_1]]="","",Tabelle1623[[#This Row],[Unterkategorie_1]])</f>
        <v/>
      </c>
      <c r="G959" s="38" t="str">
        <f>IF(Tabelle1623[[#This Row],[Unterkategorie_2]]="","",Tabelle1623[[#This Row],[Unterkategorie_2]])</f>
        <v/>
      </c>
      <c r="H959" s="38" t="str">
        <f>Tabelle1623[[#This Row],[Frageart]]</f>
        <v>Stärkegrad</v>
      </c>
      <c r="J959" s="22" t="str">
        <f t="shared" si="59"/>
        <v>ok</v>
      </c>
      <c r="K959" s="22" t="str">
        <f t="shared" si="60"/>
        <v/>
      </c>
      <c r="L959" s="22" t="str">
        <f t="shared" si="61"/>
        <v/>
      </c>
      <c r="M959" s="22" t="str">
        <f t="shared" si="62"/>
        <v>ok</v>
      </c>
    </row>
    <row r="960" spans="1:13" x14ac:dyDescent="0.2">
      <c r="A960" s="37">
        <f>Tabelle1623[[#This Row],[Projektnummer]]</f>
        <v>6</v>
      </c>
      <c r="B960" s="37" t="str">
        <f>Tabelle1623[[#This Row],[Sprache]]</f>
        <v>D</v>
      </c>
      <c r="C960" s="37">
        <f>Tabelle1623[[#This Row],[Fragenummer]]</f>
        <v>41</v>
      </c>
      <c r="D960" s="37" t="str">
        <f>Tabelle1623[[#This Row],[Nummerzusatz]]</f>
        <v>41i</v>
      </c>
      <c r="E960" s="38" t="str">
        <f>Tabelle1623[[#This Row],[Kategorie]]</f>
        <v>Erziehung</v>
      </c>
      <c r="F960" s="38" t="str">
        <f>IF(Tabelle1623[[#This Row],[Unterkategorie_1]]="","",Tabelle1623[[#This Row],[Unterkategorie_1]])</f>
        <v/>
      </c>
      <c r="G960" s="38" t="str">
        <f>IF(Tabelle1623[[#This Row],[Unterkategorie_2]]="","",Tabelle1623[[#This Row],[Unterkategorie_2]])</f>
        <v/>
      </c>
      <c r="H960" s="38" t="str">
        <f>Tabelle1623[[#This Row],[Frageart]]</f>
        <v>Stärkegrad</v>
      </c>
      <c r="J960" s="22" t="str">
        <f t="shared" si="59"/>
        <v>ok</v>
      </c>
      <c r="K960" s="22" t="str">
        <f t="shared" si="60"/>
        <v/>
      </c>
      <c r="L960" s="22" t="str">
        <f t="shared" si="61"/>
        <v/>
      </c>
      <c r="M960" s="22" t="str">
        <f t="shared" si="62"/>
        <v>ok</v>
      </c>
    </row>
    <row r="961" spans="1:13" x14ac:dyDescent="0.2">
      <c r="A961" s="37">
        <f>Tabelle1623[[#This Row],[Projektnummer]]</f>
        <v>6</v>
      </c>
      <c r="B961" s="37" t="str">
        <f>Tabelle1623[[#This Row],[Sprache]]</f>
        <v>D</v>
      </c>
      <c r="C961" s="37">
        <f>Tabelle1623[[#This Row],[Fragenummer]]</f>
        <v>41</v>
      </c>
      <c r="D961" s="37" t="str">
        <f>Tabelle1623[[#This Row],[Nummerzusatz]]</f>
        <v>41j</v>
      </c>
      <c r="E961" s="38" t="str">
        <f>Tabelle1623[[#This Row],[Kategorie]]</f>
        <v>Erziehung</v>
      </c>
      <c r="F961" s="38" t="str">
        <f>IF(Tabelle1623[[#This Row],[Unterkategorie_1]]="","",Tabelle1623[[#This Row],[Unterkategorie_1]])</f>
        <v/>
      </c>
      <c r="G961" s="38" t="str">
        <f>IF(Tabelle1623[[#This Row],[Unterkategorie_2]]="","",Tabelle1623[[#This Row],[Unterkategorie_2]])</f>
        <v/>
      </c>
      <c r="H961" s="38" t="str">
        <f>Tabelle1623[[#This Row],[Frageart]]</f>
        <v>Stärkegrad</v>
      </c>
      <c r="J961" s="22" t="str">
        <f t="shared" si="59"/>
        <v>ok</v>
      </c>
      <c r="K961" s="22" t="str">
        <f t="shared" si="60"/>
        <v/>
      </c>
      <c r="L961" s="22" t="str">
        <f t="shared" si="61"/>
        <v/>
      </c>
      <c r="M961" s="22" t="str">
        <f t="shared" si="62"/>
        <v>ok</v>
      </c>
    </row>
    <row r="962" spans="1:13" x14ac:dyDescent="0.2">
      <c r="A962" s="37">
        <f>Tabelle1623[[#This Row],[Projektnummer]]</f>
        <v>6</v>
      </c>
      <c r="B962" s="37" t="str">
        <f>Tabelle1623[[#This Row],[Sprache]]</f>
        <v>D</v>
      </c>
      <c r="C962" s="37">
        <f>Tabelle1623[[#This Row],[Fragenummer]]</f>
        <v>41</v>
      </c>
      <c r="D962" s="37" t="str">
        <f>Tabelle1623[[#This Row],[Nummerzusatz]]</f>
        <v>41k</v>
      </c>
      <c r="E962" s="38" t="str">
        <f>Tabelle1623[[#This Row],[Kategorie]]</f>
        <v>Erziehung</v>
      </c>
      <c r="F962" s="38" t="str">
        <f>IF(Tabelle1623[[#This Row],[Unterkategorie_1]]="","",Tabelle1623[[#This Row],[Unterkategorie_1]])</f>
        <v/>
      </c>
      <c r="G962" s="38" t="str">
        <f>IF(Tabelle1623[[#This Row],[Unterkategorie_2]]="","",Tabelle1623[[#This Row],[Unterkategorie_2]])</f>
        <v/>
      </c>
      <c r="H962" s="38" t="str">
        <f>Tabelle1623[[#This Row],[Frageart]]</f>
        <v>Stärkegrad</v>
      </c>
      <c r="J962" s="22" t="str">
        <f t="shared" si="59"/>
        <v>ok</v>
      </c>
      <c r="K962" s="22" t="str">
        <f t="shared" si="60"/>
        <v/>
      </c>
      <c r="L962" s="22" t="str">
        <f t="shared" si="61"/>
        <v/>
      </c>
      <c r="M962" s="22" t="str">
        <f t="shared" si="62"/>
        <v>ok</v>
      </c>
    </row>
    <row r="963" spans="1:13" x14ac:dyDescent="0.2">
      <c r="A963" s="37">
        <f>Tabelle1623[[#This Row],[Projektnummer]]</f>
        <v>6</v>
      </c>
      <c r="B963" s="37" t="str">
        <f>Tabelle1623[[#This Row],[Sprache]]</f>
        <v>D</v>
      </c>
      <c r="C963" s="37">
        <f>Tabelle1623[[#This Row],[Fragenummer]]</f>
        <v>41</v>
      </c>
      <c r="D963" s="37" t="str">
        <f>Tabelle1623[[#This Row],[Nummerzusatz]]</f>
        <v>41l</v>
      </c>
      <c r="E963" s="38" t="str">
        <f>Tabelle1623[[#This Row],[Kategorie]]</f>
        <v>Erziehung</v>
      </c>
      <c r="F963" s="38" t="str">
        <f>IF(Tabelle1623[[#This Row],[Unterkategorie_1]]="","",Tabelle1623[[#This Row],[Unterkategorie_1]])</f>
        <v/>
      </c>
      <c r="G963" s="38" t="str">
        <f>IF(Tabelle1623[[#This Row],[Unterkategorie_2]]="","",Tabelle1623[[#This Row],[Unterkategorie_2]])</f>
        <v/>
      </c>
      <c r="H963" s="38" t="str">
        <f>Tabelle1623[[#This Row],[Frageart]]</f>
        <v>Stärkegrad</v>
      </c>
      <c r="J963" s="22" t="str">
        <f t="shared" ref="J963:J1026" si="63">IF(ISNUMBER(MATCH(E963,$O$2:$O$31,0)),"ok","check")</f>
        <v>ok</v>
      </c>
      <c r="K963" s="22" t="str">
        <f t="shared" ref="K963:K1026" si="64">IF(F963="","",IF(ISNUMBER(MATCH(F963,$R$2:$R$53,0)),"ok","check"))</f>
        <v/>
      </c>
      <c r="L963" s="22" t="str">
        <f t="shared" ref="L963:L1026" si="65">IF(G963="","",IF(ISNUMBER(MATCH(G963,$R$2:$R$53,0)),"ok","check"))</f>
        <v/>
      </c>
      <c r="M963" s="22" t="str">
        <f t="shared" ref="M963:M1026" si="66">IF(H963="","missing",IF(ISNUMBER(MATCH(H963,$U$2:$U$9,0)),"ok","check"))</f>
        <v>ok</v>
      </c>
    </row>
    <row r="964" spans="1:13" x14ac:dyDescent="0.2">
      <c r="A964" s="37">
        <f>Tabelle1623[[#This Row],[Projektnummer]]</f>
        <v>6</v>
      </c>
      <c r="B964" s="37" t="str">
        <f>Tabelle1623[[#This Row],[Sprache]]</f>
        <v>D</v>
      </c>
      <c r="C964" s="37">
        <f>Tabelle1623[[#This Row],[Fragenummer]]</f>
        <v>41</v>
      </c>
      <c r="D964" s="37" t="str">
        <f>Tabelle1623[[#This Row],[Nummerzusatz]]</f>
        <v>41m</v>
      </c>
      <c r="E964" s="38" t="str">
        <f>Tabelle1623[[#This Row],[Kategorie]]</f>
        <v>Erziehung</v>
      </c>
      <c r="F964" s="38" t="str">
        <f>IF(Tabelle1623[[#This Row],[Unterkategorie_1]]="","",Tabelle1623[[#This Row],[Unterkategorie_1]])</f>
        <v/>
      </c>
      <c r="G964" s="38" t="str">
        <f>IF(Tabelle1623[[#This Row],[Unterkategorie_2]]="","",Tabelle1623[[#This Row],[Unterkategorie_2]])</f>
        <v/>
      </c>
      <c r="H964" s="38" t="str">
        <f>Tabelle1623[[#This Row],[Frageart]]</f>
        <v>Stärkegrad</v>
      </c>
      <c r="J964" s="22" t="str">
        <f t="shared" si="63"/>
        <v>ok</v>
      </c>
      <c r="K964" s="22" t="str">
        <f t="shared" si="64"/>
        <v/>
      </c>
      <c r="L964" s="22" t="str">
        <f t="shared" si="65"/>
        <v/>
      </c>
      <c r="M964" s="22" t="str">
        <f t="shared" si="66"/>
        <v>ok</v>
      </c>
    </row>
    <row r="965" spans="1:13" x14ac:dyDescent="0.2">
      <c r="A965" s="37">
        <f>Tabelle1623[[#This Row],[Projektnummer]]</f>
        <v>6</v>
      </c>
      <c r="B965" s="37" t="str">
        <f>Tabelle1623[[#This Row],[Sprache]]</f>
        <v>D</v>
      </c>
      <c r="C965" s="37">
        <f>Tabelle1623[[#This Row],[Fragenummer]]</f>
        <v>42</v>
      </c>
      <c r="D965" s="37" t="str">
        <f>Tabelle1623[[#This Row],[Nummerzusatz]]</f>
        <v>42a</v>
      </c>
      <c r="E965" s="38" t="str">
        <f>Tabelle1623[[#This Row],[Kategorie]]</f>
        <v>Erziehung</v>
      </c>
      <c r="F965" s="38" t="str">
        <f>IF(Tabelle1623[[#This Row],[Unterkategorie_1]]="","",Tabelle1623[[#This Row],[Unterkategorie_1]])</f>
        <v>Werte</v>
      </c>
      <c r="G965" s="38" t="str">
        <f>IF(Tabelle1623[[#This Row],[Unterkategorie_2]]="","",Tabelle1623[[#This Row],[Unterkategorie_2]])</f>
        <v/>
      </c>
      <c r="H965" s="38" t="str">
        <f>Tabelle1623[[#This Row],[Frageart]]</f>
        <v>Stärkegrad</v>
      </c>
      <c r="J965" s="22" t="str">
        <f t="shared" si="63"/>
        <v>ok</v>
      </c>
      <c r="K965" s="22" t="str">
        <f t="shared" si="64"/>
        <v>ok</v>
      </c>
      <c r="L965" s="22" t="str">
        <f t="shared" si="65"/>
        <v/>
      </c>
      <c r="M965" s="22" t="str">
        <f t="shared" si="66"/>
        <v>ok</v>
      </c>
    </row>
    <row r="966" spans="1:13" x14ac:dyDescent="0.2">
      <c r="A966" s="37">
        <f>Tabelle1623[[#This Row],[Projektnummer]]</f>
        <v>6</v>
      </c>
      <c r="B966" s="37" t="str">
        <f>Tabelle1623[[#This Row],[Sprache]]</f>
        <v>D</v>
      </c>
      <c r="C966" s="37">
        <f>Tabelle1623[[#This Row],[Fragenummer]]</f>
        <v>42</v>
      </c>
      <c r="D966" s="37" t="str">
        <f>Tabelle1623[[#This Row],[Nummerzusatz]]</f>
        <v>42b</v>
      </c>
      <c r="E966" s="38" t="str">
        <f>Tabelle1623[[#This Row],[Kategorie]]</f>
        <v>Erziehung</v>
      </c>
      <c r="F966" s="38" t="str">
        <f>IF(Tabelle1623[[#This Row],[Unterkategorie_1]]="","",Tabelle1623[[#This Row],[Unterkategorie_1]])</f>
        <v>Werte</v>
      </c>
      <c r="G966" s="38" t="str">
        <f>IF(Tabelle1623[[#This Row],[Unterkategorie_2]]="","",Tabelle1623[[#This Row],[Unterkategorie_2]])</f>
        <v/>
      </c>
      <c r="H966" s="38" t="str">
        <f>Tabelle1623[[#This Row],[Frageart]]</f>
        <v>Stärkegrad</v>
      </c>
      <c r="J966" s="22" t="str">
        <f t="shared" si="63"/>
        <v>ok</v>
      </c>
      <c r="K966" s="22" t="str">
        <f t="shared" si="64"/>
        <v>ok</v>
      </c>
      <c r="L966" s="22" t="str">
        <f t="shared" si="65"/>
        <v/>
      </c>
      <c r="M966" s="22" t="str">
        <f t="shared" si="66"/>
        <v>ok</v>
      </c>
    </row>
    <row r="967" spans="1:13" x14ac:dyDescent="0.2">
      <c r="A967" s="37">
        <f>Tabelle1623[[#This Row],[Projektnummer]]</f>
        <v>6</v>
      </c>
      <c r="B967" s="37" t="str">
        <f>Tabelle1623[[#This Row],[Sprache]]</f>
        <v>D</v>
      </c>
      <c r="C967" s="37">
        <f>Tabelle1623[[#This Row],[Fragenummer]]</f>
        <v>42</v>
      </c>
      <c r="D967" s="37" t="str">
        <f>Tabelle1623[[#This Row],[Nummerzusatz]]</f>
        <v>42c</v>
      </c>
      <c r="E967" s="38" t="str">
        <f>Tabelle1623[[#This Row],[Kategorie]]</f>
        <v>Erziehung</v>
      </c>
      <c r="F967" s="38" t="str">
        <f>IF(Tabelle1623[[#This Row],[Unterkategorie_1]]="","",Tabelle1623[[#This Row],[Unterkategorie_1]])</f>
        <v>Werte</v>
      </c>
      <c r="G967" s="38" t="str">
        <f>IF(Tabelle1623[[#This Row],[Unterkategorie_2]]="","",Tabelle1623[[#This Row],[Unterkategorie_2]])</f>
        <v/>
      </c>
      <c r="H967" s="38" t="str">
        <f>Tabelle1623[[#This Row],[Frageart]]</f>
        <v>Stärkegrad</v>
      </c>
      <c r="J967" s="22" t="str">
        <f t="shared" si="63"/>
        <v>ok</v>
      </c>
      <c r="K967" s="22" t="str">
        <f t="shared" si="64"/>
        <v>ok</v>
      </c>
      <c r="L967" s="22" t="str">
        <f t="shared" si="65"/>
        <v/>
      </c>
      <c r="M967" s="22" t="str">
        <f t="shared" si="66"/>
        <v>ok</v>
      </c>
    </row>
    <row r="968" spans="1:13" x14ac:dyDescent="0.2">
      <c r="A968" s="37">
        <f>Tabelle1623[[#This Row],[Projektnummer]]</f>
        <v>6</v>
      </c>
      <c r="B968" s="37" t="str">
        <f>Tabelle1623[[#This Row],[Sprache]]</f>
        <v>D</v>
      </c>
      <c r="C968" s="37">
        <f>Tabelle1623[[#This Row],[Fragenummer]]</f>
        <v>42</v>
      </c>
      <c r="D968" s="37" t="str">
        <f>Tabelle1623[[#This Row],[Nummerzusatz]]</f>
        <v>42d</v>
      </c>
      <c r="E968" s="38" t="str">
        <f>Tabelle1623[[#This Row],[Kategorie]]</f>
        <v>Erziehung</v>
      </c>
      <c r="F968" s="38" t="str">
        <f>IF(Tabelle1623[[#This Row],[Unterkategorie_1]]="","",Tabelle1623[[#This Row],[Unterkategorie_1]])</f>
        <v>Werte</v>
      </c>
      <c r="G968" s="38" t="str">
        <f>IF(Tabelle1623[[#This Row],[Unterkategorie_2]]="","",Tabelle1623[[#This Row],[Unterkategorie_2]])</f>
        <v/>
      </c>
      <c r="H968" s="38" t="str">
        <f>Tabelle1623[[#This Row],[Frageart]]</f>
        <v>Stärkegrad</v>
      </c>
      <c r="J968" s="22" t="str">
        <f t="shared" si="63"/>
        <v>ok</v>
      </c>
      <c r="K968" s="22" t="str">
        <f t="shared" si="64"/>
        <v>ok</v>
      </c>
      <c r="L968" s="22" t="str">
        <f t="shared" si="65"/>
        <v/>
      </c>
      <c r="M968" s="22" t="str">
        <f t="shared" si="66"/>
        <v>ok</v>
      </c>
    </row>
    <row r="969" spans="1:13" x14ac:dyDescent="0.2">
      <c r="A969" s="37">
        <f>Tabelle1623[[#This Row],[Projektnummer]]</f>
        <v>6</v>
      </c>
      <c r="B969" s="37" t="str">
        <f>Tabelle1623[[#This Row],[Sprache]]</f>
        <v>D</v>
      </c>
      <c r="C969" s="37">
        <f>Tabelle1623[[#This Row],[Fragenummer]]</f>
        <v>42</v>
      </c>
      <c r="D969" s="37" t="str">
        <f>Tabelle1623[[#This Row],[Nummerzusatz]]</f>
        <v>42e</v>
      </c>
      <c r="E969" s="38" t="str">
        <f>Tabelle1623[[#This Row],[Kategorie]]</f>
        <v>Erziehung</v>
      </c>
      <c r="F969" s="38" t="str">
        <f>IF(Tabelle1623[[#This Row],[Unterkategorie_1]]="","",Tabelle1623[[#This Row],[Unterkategorie_1]])</f>
        <v>Werte</v>
      </c>
      <c r="G969" s="38" t="str">
        <f>IF(Tabelle1623[[#This Row],[Unterkategorie_2]]="","",Tabelle1623[[#This Row],[Unterkategorie_2]])</f>
        <v/>
      </c>
      <c r="H969" s="38" t="str">
        <f>Tabelle1623[[#This Row],[Frageart]]</f>
        <v>Stärkegrad</v>
      </c>
      <c r="J969" s="22" t="str">
        <f t="shared" si="63"/>
        <v>ok</v>
      </c>
      <c r="K969" s="22" t="str">
        <f t="shared" si="64"/>
        <v>ok</v>
      </c>
      <c r="L969" s="22" t="str">
        <f t="shared" si="65"/>
        <v/>
      </c>
      <c r="M969" s="22" t="str">
        <f t="shared" si="66"/>
        <v>ok</v>
      </c>
    </row>
    <row r="970" spans="1:13" x14ac:dyDescent="0.2">
      <c r="A970" s="37">
        <f>Tabelle1623[[#This Row],[Projektnummer]]</f>
        <v>6</v>
      </c>
      <c r="B970" s="37" t="str">
        <f>Tabelle1623[[#This Row],[Sprache]]</f>
        <v>D</v>
      </c>
      <c r="C970" s="37">
        <f>Tabelle1623[[#This Row],[Fragenummer]]</f>
        <v>42</v>
      </c>
      <c r="D970" s="37" t="str">
        <f>Tabelle1623[[#This Row],[Nummerzusatz]]</f>
        <v>42f</v>
      </c>
      <c r="E970" s="38" t="str">
        <f>Tabelle1623[[#This Row],[Kategorie]]</f>
        <v>Erziehung</v>
      </c>
      <c r="F970" s="38" t="str">
        <f>IF(Tabelle1623[[#This Row],[Unterkategorie_1]]="","",Tabelle1623[[#This Row],[Unterkategorie_1]])</f>
        <v>Werte</v>
      </c>
      <c r="G970" s="38" t="str">
        <f>IF(Tabelle1623[[#This Row],[Unterkategorie_2]]="","",Tabelle1623[[#This Row],[Unterkategorie_2]])</f>
        <v/>
      </c>
      <c r="H970" s="38" t="str">
        <f>Tabelle1623[[#This Row],[Frageart]]</f>
        <v>Stärkegrad</v>
      </c>
      <c r="J970" s="22" t="str">
        <f t="shared" si="63"/>
        <v>ok</v>
      </c>
      <c r="K970" s="22" t="str">
        <f t="shared" si="64"/>
        <v>ok</v>
      </c>
      <c r="L970" s="22" t="str">
        <f t="shared" si="65"/>
        <v/>
      </c>
      <c r="M970" s="22" t="str">
        <f t="shared" si="66"/>
        <v>ok</v>
      </c>
    </row>
    <row r="971" spans="1:13" x14ac:dyDescent="0.2">
      <c r="A971" s="37">
        <f>Tabelle1623[[#This Row],[Projektnummer]]</f>
        <v>6</v>
      </c>
      <c r="B971" s="37" t="str">
        <f>Tabelle1623[[#This Row],[Sprache]]</f>
        <v>D</v>
      </c>
      <c r="C971" s="37">
        <f>Tabelle1623[[#This Row],[Fragenummer]]</f>
        <v>42</v>
      </c>
      <c r="D971" s="37" t="str">
        <f>Tabelle1623[[#This Row],[Nummerzusatz]]</f>
        <v>42g</v>
      </c>
      <c r="E971" s="38" t="str">
        <f>Tabelle1623[[#This Row],[Kategorie]]</f>
        <v>Erziehung</v>
      </c>
      <c r="F971" s="38" t="str">
        <f>IF(Tabelle1623[[#This Row],[Unterkategorie_1]]="","",Tabelle1623[[#This Row],[Unterkategorie_1]])</f>
        <v>Werte</v>
      </c>
      <c r="G971" s="38" t="str">
        <f>IF(Tabelle1623[[#This Row],[Unterkategorie_2]]="","",Tabelle1623[[#This Row],[Unterkategorie_2]])</f>
        <v/>
      </c>
      <c r="H971" s="38" t="str">
        <f>Tabelle1623[[#This Row],[Frageart]]</f>
        <v>Stärkegrad</v>
      </c>
      <c r="J971" s="22" t="str">
        <f t="shared" si="63"/>
        <v>ok</v>
      </c>
      <c r="K971" s="22" t="str">
        <f t="shared" si="64"/>
        <v>ok</v>
      </c>
      <c r="L971" s="22" t="str">
        <f t="shared" si="65"/>
        <v/>
      </c>
      <c r="M971" s="22" t="str">
        <f t="shared" si="66"/>
        <v>ok</v>
      </c>
    </row>
    <row r="972" spans="1:13" x14ac:dyDescent="0.2">
      <c r="A972" s="37">
        <f>Tabelle1623[[#This Row],[Projektnummer]]</f>
        <v>6</v>
      </c>
      <c r="B972" s="37" t="str">
        <f>Tabelle1623[[#This Row],[Sprache]]</f>
        <v>D</v>
      </c>
      <c r="C972" s="37">
        <f>Tabelle1623[[#This Row],[Fragenummer]]</f>
        <v>42</v>
      </c>
      <c r="D972" s="37" t="str">
        <f>Tabelle1623[[#This Row],[Nummerzusatz]]</f>
        <v>42h</v>
      </c>
      <c r="E972" s="38" t="str">
        <f>Tabelle1623[[#This Row],[Kategorie]]</f>
        <v>Erziehung</v>
      </c>
      <c r="F972" s="38" t="str">
        <f>IF(Tabelle1623[[#This Row],[Unterkategorie_1]]="","",Tabelle1623[[#This Row],[Unterkategorie_1]])</f>
        <v>Werte</v>
      </c>
      <c r="G972" s="38" t="str">
        <f>IF(Tabelle1623[[#This Row],[Unterkategorie_2]]="","",Tabelle1623[[#This Row],[Unterkategorie_2]])</f>
        <v/>
      </c>
      <c r="H972" s="38" t="str">
        <f>Tabelle1623[[#This Row],[Frageart]]</f>
        <v>Stärkegrad</v>
      </c>
      <c r="J972" s="22" t="str">
        <f t="shared" si="63"/>
        <v>ok</v>
      </c>
      <c r="K972" s="22" t="str">
        <f t="shared" si="64"/>
        <v>ok</v>
      </c>
      <c r="L972" s="22" t="str">
        <f t="shared" si="65"/>
        <v/>
      </c>
      <c r="M972" s="22" t="str">
        <f t="shared" si="66"/>
        <v>ok</v>
      </c>
    </row>
    <row r="973" spans="1:13" x14ac:dyDescent="0.2">
      <c r="A973" s="37">
        <f>Tabelle1623[[#This Row],[Projektnummer]]</f>
        <v>6</v>
      </c>
      <c r="B973" s="37" t="str">
        <f>Tabelle1623[[#This Row],[Sprache]]</f>
        <v>D</v>
      </c>
      <c r="C973" s="37">
        <f>Tabelle1623[[#This Row],[Fragenummer]]</f>
        <v>42</v>
      </c>
      <c r="D973" s="37" t="str">
        <f>Tabelle1623[[#This Row],[Nummerzusatz]]</f>
        <v>42i</v>
      </c>
      <c r="E973" s="38" t="str">
        <f>Tabelle1623[[#This Row],[Kategorie]]</f>
        <v>Erziehung</v>
      </c>
      <c r="F973" s="38" t="str">
        <f>IF(Tabelle1623[[#This Row],[Unterkategorie_1]]="","",Tabelle1623[[#This Row],[Unterkategorie_1]])</f>
        <v>Werte</v>
      </c>
      <c r="G973" s="38" t="str">
        <f>IF(Tabelle1623[[#This Row],[Unterkategorie_2]]="","",Tabelle1623[[#This Row],[Unterkategorie_2]])</f>
        <v/>
      </c>
      <c r="H973" s="38" t="str">
        <f>Tabelle1623[[#This Row],[Frageart]]</f>
        <v>Stärkegrad</v>
      </c>
      <c r="J973" s="22" t="str">
        <f t="shared" si="63"/>
        <v>ok</v>
      </c>
      <c r="K973" s="22" t="str">
        <f t="shared" si="64"/>
        <v>ok</v>
      </c>
      <c r="L973" s="22" t="str">
        <f t="shared" si="65"/>
        <v/>
      </c>
      <c r="M973" s="22" t="str">
        <f t="shared" si="66"/>
        <v>ok</v>
      </c>
    </row>
    <row r="974" spans="1:13" x14ac:dyDescent="0.2">
      <c r="A974" s="37">
        <f>Tabelle1623[[#This Row],[Projektnummer]]</f>
        <v>6</v>
      </c>
      <c r="B974" s="37" t="str">
        <f>Tabelle1623[[#This Row],[Sprache]]</f>
        <v>D</v>
      </c>
      <c r="C974" s="37">
        <f>Tabelle1623[[#This Row],[Fragenummer]]</f>
        <v>42</v>
      </c>
      <c r="D974" s="37" t="str">
        <f>Tabelle1623[[#This Row],[Nummerzusatz]]</f>
        <v>42j</v>
      </c>
      <c r="E974" s="38" t="str">
        <f>Tabelle1623[[#This Row],[Kategorie]]</f>
        <v>Erziehung</v>
      </c>
      <c r="F974" s="38" t="str">
        <f>IF(Tabelle1623[[#This Row],[Unterkategorie_1]]="","",Tabelle1623[[#This Row],[Unterkategorie_1]])</f>
        <v>Werte</v>
      </c>
      <c r="G974" s="38" t="str">
        <f>IF(Tabelle1623[[#This Row],[Unterkategorie_2]]="","",Tabelle1623[[#This Row],[Unterkategorie_2]])</f>
        <v/>
      </c>
      <c r="H974" s="38" t="str">
        <f>Tabelle1623[[#This Row],[Frageart]]</f>
        <v>Stärkegrad</v>
      </c>
      <c r="J974" s="22" t="str">
        <f t="shared" si="63"/>
        <v>ok</v>
      </c>
      <c r="K974" s="22" t="str">
        <f t="shared" si="64"/>
        <v>ok</v>
      </c>
      <c r="L974" s="22" t="str">
        <f t="shared" si="65"/>
        <v/>
      </c>
      <c r="M974" s="22" t="str">
        <f t="shared" si="66"/>
        <v>ok</v>
      </c>
    </row>
    <row r="975" spans="1:13" x14ac:dyDescent="0.2">
      <c r="A975" s="37">
        <f>Tabelle1623[[#This Row],[Projektnummer]]</f>
        <v>6</v>
      </c>
      <c r="B975" s="37" t="str">
        <f>Tabelle1623[[#This Row],[Sprache]]</f>
        <v>D</v>
      </c>
      <c r="C975" s="37">
        <f>Tabelle1623[[#This Row],[Fragenummer]]</f>
        <v>42</v>
      </c>
      <c r="D975" s="37" t="str">
        <f>Tabelle1623[[#This Row],[Nummerzusatz]]</f>
        <v>42k</v>
      </c>
      <c r="E975" s="38" t="str">
        <f>Tabelle1623[[#This Row],[Kategorie]]</f>
        <v>Erziehung</v>
      </c>
      <c r="F975" s="38" t="str">
        <f>IF(Tabelle1623[[#This Row],[Unterkategorie_1]]="","",Tabelle1623[[#This Row],[Unterkategorie_1]])</f>
        <v>Werte</v>
      </c>
      <c r="G975" s="38" t="str">
        <f>IF(Tabelle1623[[#This Row],[Unterkategorie_2]]="","",Tabelle1623[[#This Row],[Unterkategorie_2]])</f>
        <v/>
      </c>
      <c r="H975" s="38" t="str">
        <f>Tabelle1623[[#This Row],[Frageart]]</f>
        <v>Stärkegrad</v>
      </c>
      <c r="J975" s="22" t="str">
        <f t="shared" si="63"/>
        <v>ok</v>
      </c>
      <c r="K975" s="22" t="str">
        <f t="shared" si="64"/>
        <v>ok</v>
      </c>
      <c r="L975" s="22" t="str">
        <f t="shared" si="65"/>
        <v/>
      </c>
      <c r="M975" s="22" t="str">
        <f t="shared" si="66"/>
        <v>ok</v>
      </c>
    </row>
    <row r="976" spans="1:13" x14ac:dyDescent="0.2">
      <c r="A976" s="37">
        <f>Tabelle1623[[#This Row],[Projektnummer]]</f>
        <v>6</v>
      </c>
      <c r="B976" s="37" t="str">
        <f>Tabelle1623[[#This Row],[Sprache]]</f>
        <v>D</v>
      </c>
      <c r="C976" s="37">
        <f>Tabelle1623[[#This Row],[Fragenummer]]</f>
        <v>42</v>
      </c>
      <c r="D976" s="37" t="str">
        <f>Tabelle1623[[#This Row],[Nummerzusatz]]</f>
        <v>42l</v>
      </c>
      <c r="E976" s="38" t="str">
        <f>Tabelle1623[[#This Row],[Kategorie]]</f>
        <v>Erziehung</v>
      </c>
      <c r="F976" s="38" t="str">
        <f>IF(Tabelle1623[[#This Row],[Unterkategorie_1]]="","",Tabelle1623[[#This Row],[Unterkategorie_1]])</f>
        <v>Werte</v>
      </c>
      <c r="G976" s="38" t="str">
        <f>IF(Tabelle1623[[#This Row],[Unterkategorie_2]]="","",Tabelle1623[[#This Row],[Unterkategorie_2]])</f>
        <v/>
      </c>
      <c r="H976" s="38" t="str">
        <f>Tabelle1623[[#This Row],[Frageart]]</f>
        <v>Stärkegrad</v>
      </c>
      <c r="J976" s="22" t="str">
        <f t="shared" si="63"/>
        <v>ok</v>
      </c>
      <c r="K976" s="22" t="str">
        <f t="shared" si="64"/>
        <v>ok</v>
      </c>
      <c r="L976" s="22" t="str">
        <f t="shared" si="65"/>
        <v/>
      </c>
      <c r="M976" s="22" t="str">
        <f t="shared" si="66"/>
        <v>ok</v>
      </c>
    </row>
    <row r="977" spans="1:13" x14ac:dyDescent="0.2">
      <c r="A977" s="37">
        <f>Tabelle1623[[#This Row],[Projektnummer]]</f>
        <v>6</v>
      </c>
      <c r="B977" s="37" t="str">
        <f>Tabelle1623[[#This Row],[Sprache]]</f>
        <v>D</v>
      </c>
      <c r="C977" s="37">
        <f>Tabelle1623[[#This Row],[Fragenummer]]</f>
        <v>42</v>
      </c>
      <c r="D977" s="37" t="str">
        <f>Tabelle1623[[#This Row],[Nummerzusatz]]</f>
        <v>42m</v>
      </c>
      <c r="E977" s="38" t="str">
        <f>Tabelle1623[[#This Row],[Kategorie]]</f>
        <v>Erziehung</v>
      </c>
      <c r="F977" s="38" t="str">
        <f>IF(Tabelle1623[[#This Row],[Unterkategorie_1]]="","",Tabelle1623[[#This Row],[Unterkategorie_1]])</f>
        <v>Werte</v>
      </c>
      <c r="G977" s="38" t="str">
        <f>IF(Tabelle1623[[#This Row],[Unterkategorie_2]]="","",Tabelle1623[[#This Row],[Unterkategorie_2]])</f>
        <v/>
      </c>
      <c r="H977" s="38" t="str">
        <f>Tabelle1623[[#This Row],[Frageart]]</f>
        <v>Stärkegrad</v>
      </c>
      <c r="J977" s="22" t="str">
        <f t="shared" si="63"/>
        <v>ok</v>
      </c>
      <c r="K977" s="22" t="str">
        <f t="shared" si="64"/>
        <v>ok</v>
      </c>
      <c r="L977" s="22" t="str">
        <f t="shared" si="65"/>
        <v/>
      </c>
      <c r="M977" s="22" t="str">
        <f t="shared" si="66"/>
        <v>ok</v>
      </c>
    </row>
    <row r="978" spans="1:13" x14ac:dyDescent="0.2">
      <c r="A978" s="37">
        <f>Tabelle1623[[#This Row],[Projektnummer]]</f>
        <v>6</v>
      </c>
      <c r="B978" s="37" t="str">
        <f>Tabelle1623[[#This Row],[Sprache]]</f>
        <v>D</v>
      </c>
      <c r="C978" s="37">
        <f>Tabelle1623[[#This Row],[Fragenummer]]</f>
        <v>43</v>
      </c>
      <c r="D978" s="37" t="str">
        <f>Tabelle1623[[#This Row],[Nummerzusatz]]</f>
        <v>43a</v>
      </c>
      <c r="E978" s="38" t="str">
        <f>Tabelle1623[[#This Row],[Kategorie]]</f>
        <v>Bildung</v>
      </c>
      <c r="F978" s="38" t="str">
        <f>IF(Tabelle1623[[#This Row],[Unterkategorie_1]]="","",Tabelle1623[[#This Row],[Unterkategorie_1]])</f>
        <v/>
      </c>
      <c r="G978" s="38" t="str">
        <f>IF(Tabelle1623[[#This Row],[Unterkategorie_2]]="","",Tabelle1623[[#This Row],[Unterkategorie_2]])</f>
        <v/>
      </c>
      <c r="H978" s="38" t="str">
        <f>Tabelle1623[[#This Row],[Frageart]]</f>
        <v>Information</v>
      </c>
      <c r="J978" s="22" t="str">
        <f t="shared" si="63"/>
        <v>ok</v>
      </c>
      <c r="K978" s="22" t="str">
        <f t="shared" si="64"/>
        <v/>
      </c>
      <c r="L978" s="22" t="str">
        <f t="shared" si="65"/>
        <v/>
      </c>
      <c r="M978" s="22" t="str">
        <f t="shared" si="66"/>
        <v>ok</v>
      </c>
    </row>
    <row r="979" spans="1:13" x14ac:dyDescent="0.2">
      <c r="A979" s="37">
        <f>Tabelle1623[[#This Row],[Projektnummer]]</f>
        <v>6</v>
      </c>
      <c r="B979" s="37" t="str">
        <f>Tabelle1623[[#This Row],[Sprache]]</f>
        <v>D</v>
      </c>
      <c r="C979" s="37">
        <f>Tabelle1623[[#This Row],[Fragenummer]]</f>
        <v>43</v>
      </c>
      <c r="D979" s="37" t="str">
        <f>Tabelle1623[[#This Row],[Nummerzusatz]]</f>
        <v>43b</v>
      </c>
      <c r="E979" s="38" t="str">
        <f>Tabelle1623[[#This Row],[Kategorie]]</f>
        <v>Bildung</v>
      </c>
      <c r="F979" s="38" t="str">
        <f>IF(Tabelle1623[[#This Row],[Unterkategorie_1]]="","",Tabelle1623[[#This Row],[Unterkategorie_1]])</f>
        <v/>
      </c>
      <c r="G979" s="38" t="str">
        <f>IF(Tabelle1623[[#This Row],[Unterkategorie_2]]="","",Tabelle1623[[#This Row],[Unterkategorie_2]])</f>
        <v/>
      </c>
      <c r="H979" s="38" t="str">
        <f>Tabelle1623[[#This Row],[Frageart]]</f>
        <v>Information</v>
      </c>
      <c r="J979" s="22" t="str">
        <f t="shared" si="63"/>
        <v>ok</v>
      </c>
      <c r="K979" s="22" t="str">
        <f t="shared" si="64"/>
        <v/>
      </c>
      <c r="L979" s="22" t="str">
        <f t="shared" si="65"/>
        <v/>
      </c>
      <c r="M979" s="22" t="str">
        <f t="shared" si="66"/>
        <v>ok</v>
      </c>
    </row>
    <row r="980" spans="1:13" x14ac:dyDescent="0.2">
      <c r="A980" s="37">
        <f>Tabelle1623[[#This Row],[Projektnummer]]</f>
        <v>6</v>
      </c>
      <c r="B980" s="37" t="str">
        <f>Tabelle1623[[#This Row],[Sprache]]</f>
        <v>D</v>
      </c>
      <c r="C980" s="37">
        <f>Tabelle1623[[#This Row],[Fragenummer]]</f>
        <v>43</v>
      </c>
      <c r="D980" s="37" t="str">
        <f>Tabelle1623[[#This Row],[Nummerzusatz]]</f>
        <v>43c</v>
      </c>
      <c r="E980" s="38" t="str">
        <f>Tabelle1623[[#This Row],[Kategorie]]</f>
        <v>Bildung</v>
      </c>
      <c r="F980" s="38" t="str">
        <f>IF(Tabelle1623[[#This Row],[Unterkategorie_1]]="","",Tabelle1623[[#This Row],[Unterkategorie_1]])</f>
        <v/>
      </c>
      <c r="G980" s="38" t="str">
        <f>IF(Tabelle1623[[#This Row],[Unterkategorie_2]]="","",Tabelle1623[[#This Row],[Unterkategorie_2]])</f>
        <v/>
      </c>
      <c r="H980" s="38" t="str">
        <f>Tabelle1623[[#This Row],[Frageart]]</f>
        <v>Information</v>
      </c>
      <c r="J980" s="22" t="str">
        <f t="shared" si="63"/>
        <v>ok</v>
      </c>
      <c r="K980" s="22" t="str">
        <f t="shared" si="64"/>
        <v/>
      </c>
      <c r="L980" s="22" t="str">
        <f t="shared" si="65"/>
        <v/>
      </c>
      <c r="M980" s="22" t="str">
        <f t="shared" si="66"/>
        <v>ok</v>
      </c>
    </row>
    <row r="981" spans="1:13" x14ac:dyDescent="0.2">
      <c r="A981" s="37">
        <f>Tabelle1623[[#This Row],[Projektnummer]]</f>
        <v>6</v>
      </c>
      <c r="B981" s="37" t="str">
        <f>Tabelle1623[[#This Row],[Sprache]]</f>
        <v>D</v>
      </c>
      <c r="C981" s="37">
        <f>Tabelle1623[[#This Row],[Fragenummer]]</f>
        <v>43</v>
      </c>
      <c r="D981" s="37" t="str">
        <f>Tabelle1623[[#This Row],[Nummerzusatz]]</f>
        <v>43d</v>
      </c>
      <c r="E981" s="38" t="str">
        <f>Tabelle1623[[#This Row],[Kategorie]]</f>
        <v>Bildung</v>
      </c>
      <c r="F981" s="38" t="str">
        <f>IF(Tabelle1623[[#This Row],[Unterkategorie_1]]="","",Tabelle1623[[#This Row],[Unterkategorie_1]])</f>
        <v/>
      </c>
      <c r="G981" s="38" t="str">
        <f>IF(Tabelle1623[[#This Row],[Unterkategorie_2]]="","",Tabelle1623[[#This Row],[Unterkategorie_2]])</f>
        <v/>
      </c>
      <c r="H981" s="38" t="str">
        <f>Tabelle1623[[#This Row],[Frageart]]</f>
        <v>Information</v>
      </c>
      <c r="J981" s="22" t="str">
        <f t="shared" si="63"/>
        <v>ok</v>
      </c>
      <c r="K981" s="22" t="str">
        <f t="shared" si="64"/>
        <v/>
      </c>
      <c r="L981" s="22" t="str">
        <f t="shared" si="65"/>
        <v/>
      </c>
      <c r="M981" s="22" t="str">
        <f t="shared" si="66"/>
        <v>ok</v>
      </c>
    </row>
    <row r="982" spans="1:13" x14ac:dyDescent="0.2">
      <c r="A982" s="37">
        <f>Tabelle1623[[#This Row],[Projektnummer]]</f>
        <v>6</v>
      </c>
      <c r="B982" s="37" t="str">
        <f>Tabelle1623[[#This Row],[Sprache]]</f>
        <v>D</v>
      </c>
      <c r="C982" s="37">
        <f>Tabelle1623[[#This Row],[Fragenummer]]</f>
        <v>43</v>
      </c>
      <c r="D982" s="37" t="str">
        <f>Tabelle1623[[#This Row],[Nummerzusatz]]</f>
        <v>43e</v>
      </c>
      <c r="E982" s="38" t="str">
        <f>Tabelle1623[[#This Row],[Kategorie]]</f>
        <v>Bildung</v>
      </c>
      <c r="F982" s="38" t="str">
        <f>IF(Tabelle1623[[#This Row],[Unterkategorie_1]]="","",Tabelle1623[[#This Row],[Unterkategorie_1]])</f>
        <v/>
      </c>
      <c r="G982" s="38" t="str">
        <f>IF(Tabelle1623[[#This Row],[Unterkategorie_2]]="","",Tabelle1623[[#This Row],[Unterkategorie_2]])</f>
        <v/>
      </c>
      <c r="H982" s="38" t="str">
        <f>Tabelle1623[[#This Row],[Frageart]]</f>
        <v>Information</v>
      </c>
      <c r="J982" s="22" t="str">
        <f t="shared" si="63"/>
        <v>ok</v>
      </c>
      <c r="K982" s="22" t="str">
        <f t="shared" si="64"/>
        <v/>
      </c>
      <c r="L982" s="22" t="str">
        <f t="shared" si="65"/>
        <v/>
      </c>
      <c r="M982" s="22" t="str">
        <f t="shared" si="66"/>
        <v>ok</v>
      </c>
    </row>
    <row r="983" spans="1:13" x14ac:dyDescent="0.2">
      <c r="A983" s="37">
        <f>Tabelle1623[[#This Row],[Projektnummer]]</f>
        <v>6</v>
      </c>
      <c r="B983" s="37" t="str">
        <f>Tabelle1623[[#This Row],[Sprache]]</f>
        <v>D</v>
      </c>
      <c r="C983" s="37">
        <f>Tabelle1623[[#This Row],[Fragenummer]]</f>
        <v>43</v>
      </c>
      <c r="D983" s="37" t="str">
        <f>Tabelle1623[[#This Row],[Nummerzusatz]]</f>
        <v>43f</v>
      </c>
      <c r="E983" s="38" t="str">
        <f>Tabelle1623[[#This Row],[Kategorie]]</f>
        <v>Bildung</v>
      </c>
      <c r="F983" s="38" t="str">
        <f>IF(Tabelle1623[[#This Row],[Unterkategorie_1]]="","",Tabelle1623[[#This Row],[Unterkategorie_1]])</f>
        <v/>
      </c>
      <c r="G983" s="38" t="str">
        <f>IF(Tabelle1623[[#This Row],[Unterkategorie_2]]="","",Tabelle1623[[#This Row],[Unterkategorie_2]])</f>
        <v/>
      </c>
      <c r="H983" s="38" t="str">
        <f>Tabelle1623[[#This Row],[Frageart]]</f>
        <v>Information</v>
      </c>
      <c r="J983" s="22" t="str">
        <f t="shared" si="63"/>
        <v>ok</v>
      </c>
      <c r="K983" s="22" t="str">
        <f t="shared" si="64"/>
        <v/>
      </c>
      <c r="L983" s="22" t="str">
        <f t="shared" si="65"/>
        <v/>
      </c>
      <c r="M983" s="22" t="str">
        <f t="shared" si="66"/>
        <v>ok</v>
      </c>
    </row>
    <row r="984" spans="1:13" x14ac:dyDescent="0.2">
      <c r="A984" s="37">
        <f>Tabelle1623[[#This Row],[Projektnummer]]</f>
        <v>6</v>
      </c>
      <c r="B984" s="37" t="str">
        <f>Tabelle1623[[#This Row],[Sprache]]</f>
        <v>D</v>
      </c>
      <c r="C984" s="37">
        <f>Tabelle1623[[#This Row],[Fragenummer]]</f>
        <v>43</v>
      </c>
      <c r="D984" s="37" t="str">
        <f>Tabelle1623[[#This Row],[Nummerzusatz]]</f>
        <v>43g</v>
      </c>
      <c r="E984" s="38" t="str">
        <f>Tabelle1623[[#This Row],[Kategorie]]</f>
        <v>Bildung</v>
      </c>
      <c r="F984" s="38" t="str">
        <f>IF(Tabelle1623[[#This Row],[Unterkategorie_1]]="","",Tabelle1623[[#This Row],[Unterkategorie_1]])</f>
        <v/>
      </c>
      <c r="G984" s="38" t="str">
        <f>IF(Tabelle1623[[#This Row],[Unterkategorie_2]]="","",Tabelle1623[[#This Row],[Unterkategorie_2]])</f>
        <v/>
      </c>
      <c r="H984" s="38" t="str">
        <f>Tabelle1623[[#This Row],[Frageart]]</f>
        <v>Information</v>
      </c>
      <c r="J984" s="22" t="str">
        <f t="shared" si="63"/>
        <v>ok</v>
      </c>
      <c r="K984" s="22" t="str">
        <f t="shared" si="64"/>
        <v/>
      </c>
      <c r="L984" s="22" t="str">
        <f t="shared" si="65"/>
        <v/>
      </c>
      <c r="M984" s="22" t="str">
        <f t="shared" si="66"/>
        <v>ok</v>
      </c>
    </row>
    <row r="985" spans="1:13" x14ac:dyDescent="0.2">
      <c r="A985" s="37">
        <f>Tabelle1623[[#This Row],[Projektnummer]]</f>
        <v>6</v>
      </c>
      <c r="B985" s="37" t="str">
        <f>Tabelle1623[[#This Row],[Sprache]]</f>
        <v>D</v>
      </c>
      <c r="C985" s="37">
        <f>Tabelle1623[[#This Row],[Fragenummer]]</f>
        <v>43</v>
      </c>
      <c r="D985" s="37" t="str">
        <f>Tabelle1623[[#This Row],[Nummerzusatz]]</f>
        <v>43h</v>
      </c>
      <c r="E985" s="38" t="str">
        <f>Tabelle1623[[#This Row],[Kategorie]]</f>
        <v>Bildung</v>
      </c>
      <c r="F985" s="38" t="str">
        <f>IF(Tabelle1623[[#This Row],[Unterkategorie_1]]="","",Tabelle1623[[#This Row],[Unterkategorie_1]])</f>
        <v/>
      </c>
      <c r="G985" s="38" t="str">
        <f>IF(Tabelle1623[[#This Row],[Unterkategorie_2]]="","",Tabelle1623[[#This Row],[Unterkategorie_2]])</f>
        <v/>
      </c>
      <c r="H985" s="38" t="str">
        <f>Tabelle1623[[#This Row],[Frageart]]</f>
        <v>Information</v>
      </c>
      <c r="J985" s="22" t="str">
        <f t="shared" si="63"/>
        <v>ok</v>
      </c>
      <c r="K985" s="22" t="str">
        <f t="shared" si="64"/>
        <v/>
      </c>
      <c r="L985" s="22" t="str">
        <f t="shared" si="65"/>
        <v/>
      </c>
      <c r="M985" s="22" t="str">
        <f t="shared" si="66"/>
        <v>ok</v>
      </c>
    </row>
    <row r="986" spans="1:13" x14ac:dyDescent="0.2">
      <c r="A986" s="37">
        <f>Tabelle1623[[#This Row],[Projektnummer]]</f>
        <v>6</v>
      </c>
      <c r="B986" s="37" t="str">
        <f>Tabelle1623[[#This Row],[Sprache]]</f>
        <v>D</v>
      </c>
      <c r="C986" s="37">
        <f>Tabelle1623[[#This Row],[Fragenummer]]</f>
        <v>43</v>
      </c>
      <c r="D986" s="37" t="str">
        <f>Tabelle1623[[#This Row],[Nummerzusatz]]</f>
        <v>43i</v>
      </c>
      <c r="E986" s="38" t="str">
        <f>Tabelle1623[[#This Row],[Kategorie]]</f>
        <v>Bildung</v>
      </c>
      <c r="F986" s="38" t="str">
        <f>IF(Tabelle1623[[#This Row],[Unterkategorie_1]]="","",Tabelle1623[[#This Row],[Unterkategorie_1]])</f>
        <v/>
      </c>
      <c r="G986" s="38" t="str">
        <f>IF(Tabelle1623[[#This Row],[Unterkategorie_2]]="","",Tabelle1623[[#This Row],[Unterkategorie_2]])</f>
        <v/>
      </c>
      <c r="H986" s="38" t="str">
        <f>Tabelle1623[[#This Row],[Frageart]]</f>
        <v>Information</v>
      </c>
      <c r="J986" s="22" t="str">
        <f t="shared" si="63"/>
        <v>ok</v>
      </c>
      <c r="K986" s="22" t="str">
        <f t="shared" si="64"/>
        <v/>
      </c>
      <c r="L986" s="22" t="str">
        <f t="shared" si="65"/>
        <v/>
      </c>
      <c r="M986" s="22" t="str">
        <f t="shared" si="66"/>
        <v>ok</v>
      </c>
    </row>
    <row r="987" spans="1:13" x14ac:dyDescent="0.2">
      <c r="A987" s="37">
        <f>Tabelle1623[[#This Row],[Projektnummer]]</f>
        <v>6</v>
      </c>
      <c r="B987" s="37" t="str">
        <f>Tabelle1623[[#This Row],[Sprache]]</f>
        <v>D</v>
      </c>
      <c r="C987" s="37">
        <f>Tabelle1623[[#This Row],[Fragenummer]]</f>
        <v>43</v>
      </c>
      <c r="D987" s="37" t="str">
        <f>Tabelle1623[[#This Row],[Nummerzusatz]]</f>
        <v>43j</v>
      </c>
      <c r="E987" s="38" t="str">
        <f>Tabelle1623[[#This Row],[Kategorie]]</f>
        <v>Bildung</v>
      </c>
      <c r="F987" s="38" t="str">
        <f>IF(Tabelle1623[[#This Row],[Unterkategorie_1]]="","",Tabelle1623[[#This Row],[Unterkategorie_1]])</f>
        <v/>
      </c>
      <c r="G987" s="38" t="str">
        <f>IF(Tabelle1623[[#This Row],[Unterkategorie_2]]="","",Tabelle1623[[#This Row],[Unterkategorie_2]])</f>
        <v/>
      </c>
      <c r="H987" s="38" t="str">
        <f>Tabelle1623[[#This Row],[Frageart]]</f>
        <v>Information</v>
      </c>
      <c r="J987" s="22" t="str">
        <f t="shared" si="63"/>
        <v>ok</v>
      </c>
      <c r="K987" s="22" t="str">
        <f t="shared" si="64"/>
        <v/>
      </c>
      <c r="L987" s="22" t="str">
        <f t="shared" si="65"/>
        <v/>
      </c>
      <c r="M987" s="22" t="str">
        <f t="shared" si="66"/>
        <v>ok</v>
      </c>
    </row>
    <row r="988" spans="1:13" x14ac:dyDescent="0.2">
      <c r="A988" s="37">
        <f>Tabelle1623[[#This Row],[Projektnummer]]</f>
        <v>6</v>
      </c>
      <c r="B988" s="37" t="str">
        <f>Tabelle1623[[#This Row],[Sprache]]</f>
        <v>D</v>
      </c>
      <c r="C988" s="37">
        <f>Tabelle1623[[#This Row],[Fragenummer]]</f>
        <v>43</v>
      </c>
      <c r="D988" s="37" t="str">
        <f>Tabelle1623[[#This Row],[Nummerzusatz]]</f>
        <v>43k</v>
      </c>
      <c r="E988" s="38" t="str">
        <f>Tabelle1623[[#This Row],[Kategorie]]</f>
        <v>Bildung</v>
      </c>
      <c r="F988" s="38" t="str">
        <f>IF(Tabelle1623[[#This Row],[Unterkategorie_1]]="","",Tabelle1623[[#This Row],[Unterkategorie_1]])</f>
        <v/>
      </c>
      <c r="G988" s="38" t="str">
        <f>IF(Tabelle1623[[#This Row],[Unterkategorie_2]]="","",Tabelle1623[[#This Row],[Unterkategorie_2]])</f>
        <v/>
      </c>
      <c r="H988" s="38" t="str">
        <f>Tabelle1623[[#This Row],[Frageart]]</f>
        <v>Information</v>
      </c>
      <c r="J988" s="22" t="str">
        <f t="shared" si="63"/>
        <v>ok</v>
      </c>
      <c r="K988" s="22" t="str">
        <f t="shared" si="64"/>
        <v/>
      </c>
      <c r="L988" s="22" t="str">
        <f t="shared" si="65"/>
        <v/>
      </c>
      <c r="M988" s="22" t="str">
        <f t="shared" si="66"/>
        <v>ok</v>
      </c>
    </row>
    <row r="989" spans="1:13" x14ac:dyDescent="0.2">
      <c r="A989" s="37">
        <f>Tabelle1623[[#This Row],[Projektnummer]]</f>
        <v>6</v>
      </c>
      <c r="B989" s="37" t="str">
        <f>Tabelle1623[[#This Row],[Sprache]]</f>
        <v>D</v>
      </c>
      <c r="C989" s="37">
        <f>Tabelle1623[[#This Row],[Fragenummer]]</f>
        <v>43</v>
      </c>
      <c r="D989" s="37" t="str">
        <f>Tabelle1623[[#This Row],[Nummerzusatz]]</f>
        <v>43l</v>
      </c>
      <c r="E989" s="38" t="str">
        <f>Tabelle1623[[#This Row],[Kategorie]]</f>
        <v>Bildung</v>
      </c>
      <c r="F989" s="38" t="str">
        <f>IF(Tabelle1623[[#This Row],[Unterkategorie_1]]="","",Tabelle1623[[#This Row],[Unterkategorie_1]])</f>
        <v/>
      </c>
      <c r="G989" s="38" t="str">
        <f>IF(Tabelle1623[[#This Row],[Unterkategorie_2]]="","",Tabelle1623[[#This Row],[Unterkategorie_2]])</f>
        <v/>
      </c>
      <c r="H989" s="38" t="str">
        <f>Tabelle1623[[#This Row],[Frageart]]</f>
        <v>Information</v>
      </c>
      <c r="J989" s="22" t="str">
        <f t="shared" si="63"/>
        <v>ok</v>
      </c>
      <c r="K989" s="22" t="str">
        <f t="shared" si="64"/>
        <v/>
      </c>
      <c r="L989" s="22" t="str">
        <f t="shared" si="65"/>
        <v/>
      </c>
      <c r="M989" s="22" t="str">
        <f t="shared" si="66"/>
        <v>ok</v>
      </c>
    </row>
    <row r="990" spans="1:13" x14ac:dyDescent="0.2">
      <c r="A990" s="37">
        <f>Tabelle1623[[#This Row],[Projektnummer]]</f>
        <v>6</v>
      </c>
      <c r="B990" s="37" t="str">
        <f>Tabelle1623[[#This Row],[Sprache]]</f>
        <v>D</v>
      </c>
      <c r="C990" s="37">
        <f>Tabelle1623[[#This Row],[Fragenummer]]</f>
        <v>43</v>
      </c>
      <c r="D990" s="37" t="str">
        <f>Tabelle1623[[#This Row],[Nummerzusatz]]</f>
        <v>43m</v>
      </c>
      <c r="E990" s="38" t="str">
        <f>Tabelle1623[[#This Row],[Kategorie]]</f>
        <v>Bildung</v>
      </c>
      <c r="F990" s="38" t="str">
        <f>IF(Tabelle1623[[#This Row],[Unterkategorie_1]]="","",Tabelle1623[[#This Row],[Unterkategorie_1]])</f>
        <v/>
      </c>
      <c r="G990" s="38" t="str">
        <f>IF(Tabelle1623[[#This Row],[Unterkategorie_2]]="","",Tabelle1623[[#This Row],[Unterkategorie_2]])</f>
        <v/>
      </c>
      <c r="H990" s="38" t="str">
        <f>Tabelle1623[[#This Row],[Frageart]]</f>
        <v>Information</v>
      </c>
      <c r="J990" s="22" t="str">
        <f t="shared" si="63"/>
        <v>ok</v>
      </c>
      <c r="K990" s="22" t="str">
        <f t="shared" si="64"/>
        <v/>
      </c>
      <c r="L990" s="22" t="str">
        <f t="shared" si="65"/>
        <v/>
      </c>
      <c r="M990" s="22" t="str">
        <f t="shared" si="66"/>
        <v>ok</v>
      </c>
    </row>
    <row r="991" spans="1:13" x14ac:dyDescent="0.2">
      <c r="A991" s="37">
        <f>Tabelle1623[[#This Row],[Projektnummer]]</f>
        <v>6</v>
      </c>
      <c r="B991" s="37" t="str">
        <f>Tabelle1623[[#This Row],[Sprache]]</f>
        <v>D</v>
      </c>
      <c r="C991" s="37">
        <f>Tabelle1623[[#This Row],[Fragenummer]]</f>
        <v>43</v>
      </c>
      <c r="D991" s="37" t="str">
        <f>Tabelle1623[[#This Row],[Nummerzusatz]]</f>
        <v>43n</v>
      </c>
      <c r="E991" s="38" t="str">
        <f>Tabelle1623[[#This Row],[Kategorie]]</f>
        <v>Bildung</v>
      </c>
      <c r="F991" s="38" t="str">
        <f>IF(Tabelle1623[[#This Row],[Unterkategorie_1]]="","",Tabelle1623[[#This Row],[Unterkategorie_1]])</f>
        <v/>
      </c>
      <c r="G991" s="38" t="str">
        <f>IF(Tabelle1623[[#This Row],[Unterkategorie_2]]="","",Tabelle1623[[#This Row],[Unterkategorie_2]])</f>
        <v/>
      </c>
      <c r="H991" s="38" t="str">
        <f>Tabelle1623[[#This Row],[Frageart]]</f>
        <v>Information</v>
      </c>
      <c r="J991" s="22" t="str">
        <f t="shared" si="63"/>
        <v>ok</v>
      </c>
      <c r="K991" s="22" t="str">
        <f t="shared" si="64"/>
        <v/>
      </c>
      <c r="L991" s="22" t="str">
        <f t="shared" si="65"/>
        <v/>
      </c>
      <c r="M991" s="22" t="str">
        <f t="shared" si="66"/>
        <v>ok</v>
      </c>
    </row>
    <row r="992" spans="1:13" x14ac:dyDescent="0.2">
      <c r="A992" s="37">
        <f>Tabelle1623[[#This Row],[Projektnummer]]</f>
        <v>6</v>
      </c>
      <c r="B992" s="37" t="str">
        <f>Tabelle1623[[#This Row],[Sprache]]</f>
        <v>D</v>
      </c>
      <c r="C992" s="37">
        <f>Tabelle1623[[#This Row],[Fragenummer]]</f>
        <v>43</v>
      </c>
      <c r="D992" s="37" t="str">
        <f>Tabelle1623[[#This Row],[Nummerzusatz]]</f>
        <v>43o</v>
      </c>
      <c r="E992" s="38" t="str">
        <f>Tabelle1623[[#This Row],[Kategorie]]</f>
        <v>Bildung</v>
      </c>
      <c r="F992" s="38" t="str">
        <f>IF(Tabelle1623[[#This Row],[Unterkategorie_1]]="","",Tabelle1623[[#This Row],[Unterkategorie_1]])</f>
        <v/>
      </c>
      <c r="G992" s="38" t="str">
        <f>IF(Tabelle1623[[#This Row],[Unterkategorie_2]]="","",Tabelle1623[[#This Row],[Unterkategorie_2]])</f>
        <v/>
      </c>
      <c r="H992" s="38" t="str">
        <f>Tabelle1623[[#This Row],[Frageart]]</f>
        <v>Information</v>
      </c>
      <c r="J992" s="22" t="str">
        <f t="shared" si="63"/>
        <v>ok</v>
      </c>
      <c r="K992" s="22" t="str">
        <f t="shared" si="64"/>
        <v/>
      </c>
      <c r="L992" s="22" t="str">
        <f t="shared" si="65"/>
        <v/>
      </c>
      <c r="M992" s="22" t="str">
        <f t="shared" si="66"/>
        <v>ok</v>
      </c>
    </row>
    <row r="993" spans="1:13" x14ac:dyDescent="0.2">
      <c r="A993" s="37">
        <f>Tabelle1623[[#This Row],[Projektnummer]]</f>
        <v>6</v>
      </c>
      <c r="B993" s="37" t="str">
        <f>Tabelle1623[[#This Row],[Sprache]]</f>
        <v>D</v>
      </c>
      <c r="C993" s="37">
        <f>Tabelle1623[[#This Row],[Fragenummer]]</f>
        <v>43</v>
      </c>
      <c r="D993" s="37" t="str">
        <f>Tabelle1623[[#This Row],[Nummerzusatz]]</f>
        <v>43p</v>
      </c>
      <c r="E993" s="38" t="str">
        <f>Tabelle1623[[#This Row],[Kategorie]]</f>
        <v>Bildung</v>
      </c>
      <c r="F993" s="38" t="str">
        <f>IF(Tabelle1623[[#This Row],[Unterkategorie_1]]="","",Tabelle1623[[#This Row],[Unterkategorie_1]])</f>
        <v/>
      </c>
      <c r="G993" s="38" t="str">
        <f>IF(Tabelle1623[[#This Row],[Unterkategorie_2]]="","",Tabelle1623[[#This Row],[Unterkategorie_2]])</f>
        <v/>
      </c>
      <c r="H993" s="38" t="str">
        <f>Tabelle1623[[#This Row],[Frageart]]</f>
        <v>Information</v>
      </c>
      <c r="J993" s="22" t="str">
        <f t="shared" si="63"/>
        <v>ok</v>
      </c>
      <c r="K993" s="22" t="str">
        <f t="shared" si="64"/>
        <v/>
      </c>
      <c r="L993" s="22" t="str">
        <f t="shared" si="65"/>
        <v/>
      </c>
      <c r="M993" s="22" t="str">
        <f t="shared" si="66"/>
        <v>ok</v>
      </c>
    </row>
    <row r="994" spans="1:13" x14ac:dyDescent="0.2">
      <c r="A994" s="37">
        <f>Tabelle1623[[#This Row],[Projektnummer]]</f>
        <v>6</v>
      </c>
      <c r="B994" s="37" t="str">
        <f>Tabelle1623[[#This Row],[Sprache]]</f>
        <v>D</v>
      </c>
      <c r="C994" s="37">
        <f>Tabelle1623[[#This Row],[Fragenummer]]</f>
        <v>43</v>
      </c>
      <c r="D994" s="37" t="str">
        <f>Tabelle1623[[#This Row],[Nummerzusatz]]</f>
        <v>43q</v>
      </c>
      <c r="E994" s="38" t="str">
        <f>Tabelle1623[[#This Row],[Kategorie]]</f>
        <v>Bildung</v>
      </c>
      <c r="F994" s="38" t="str">
        <f>IF(Tabelle1623[[#This Row],[Unterkategorie_1]]="","",Tabelle1623[[#This Row],[Unterkategorie_1]])</f>
        <v/>
      </c>
      <c r="G994" s="38" t="str">
        <f>IF(Tabelle1623[[#This Row],[Unterkategorie_2]]="","",Tabelle1623[[#This Row],[Unterkategorie_2]])</f>
        <v/>
      </c>
      <c r="H994" s="38" t="str">
        <f>Tabelle1623[[#This Row],[Frageart]]</f>
        <v>Information</v>
      </c>
      <c r="J994" s="22" t="str">
        <f t="shared" si="63"/>
        <v>ok</v>
      </c>
      <c r="K994" s="22" t="str">
        <f t="shared" si="64"/>
        <v/>
      </c>
      <c r="L994" s="22" t="str">
        <f t="shared" si="65"/>
        <v/>
      </c>
      <c r="M994" s="22" t="str">
        <f t="shared" si="66"/>
        <v>ok</v>
      </c>
    </row>
    <row r="995" spans="1:13" x14ac:dyDescent="0.2">
      <c r="A995" s="37">
        <f>Tabelle1623[[#This Row],[Projektnummer]]</f>
        <v>6</v>
      </c>
      <c r="B995" s="37" t="str">
        <f>Tabelle1623[[#This Row],[Sprache]]</f>
        <v>D</v>
      </c>
      <c r="C995" s="37">
        <f>Tabelle1623[[#This Row],[Fragenummer]]</f>
        <v>43</v>
      </c>
      <c r="D995" s="37" t="str">
        <f>Tabelle1623[[#This Row],[Nummerzusatz]]</f>
        <v>43r</v>
      </c>
      <c r="E995" s="38" t="str">
        <f>Tabelle1623[[#This Row],[Kategorie]]</f>
        <v>Bildung</v>
      </c>
      <c r="F995" s="38" t="str">
        <f>IF(Tabelle1623[[#This Row],[Unterkategorie_1]]="","",Tabelle1623[[#This Row],[Unterkategorie_1]])</f>
        <v/>
      </c>
      <c r="G995" s="38" t="str">
        <f>IF(Tabelle1623[[#This Row],[Unterkategorie_2]]="","",Tabelle1623[[#This Row],[Unterkategorie_2]])</f>
        <v/>
      </c>
      <c r="H995" s="38" t="str">
        <f>Tabelle1623[[#This Row],[Frageart]]</f>
        <v>Information</v>
      </c>
      <c r="J995" s="22" t="str">
        <f t="shared" si="63"/>
        <v>ok</v>
      </c>
      <c r="K995" s="22" t="str">
        <f t="shared" si="64"/>
        <v/>
      </c>
      <c r="L995" s="22" t="str">
        <f t="shared" si="65"/>
        <v/>
      </c>
      <c r="M995" s="22" t="str">
        <f t="shared" si="66"/>
        <v>ok</v>
      </c>
    </row>
    <row r="996" spans="1:13" x14ac:dyDescent="0.2">
      <c r="A996" s="37">
        <f>Tabelle1623[[#This Row],[Projektnummer]]</f>
        <v>6</v>
      </c>
      <c r="B996" s="37" t="str">
        <f>Tabelle1623[[#This Row],[Sprache]]</f>
        <v>D</v>
      </c>
      <c r="C996" s="37">
        <f>Tabelle1623[[#This Row],[Fragenummer]]</f>
        <v>43</v>
      </c>
      <c r="D996" s="37" t="str">
        <f>Tabelle1623[[#This Row],[Nummerzusatz]]</f>
        <v>43s</v>
      </c>
      <c r="E996" s="38" t="str">
        <f>Tabelle1623[[#This Row],[Kategorie]]</f>
        <v>Bildung</v>
      </c>
      <c r="F996" s="38" t="str">
        <f>IF(Tabelle1623[[#This Row],[Unterkategorie_1]]="","",Tabelle1623[[#This Row],[Unterkategorie_1]])</f>
        <v/>
      </c>
      <c r="G996" s="38" t="str">
        <f>IF(Tabelle1623[[#This Row],[Unterkategorie_2]]="","",Tabelle1623[[#This Row],[Unterkategorie_2]])</f>
        <v/>
      </c>
      <c r="H996" s="38" t="str">
        <f>Tabelle1623[[#This Row],[Frageart]]</f>
        <v>Information</v>
      </c>
      <c r="J996" s="22" t="str">
        <f t="shared" si="63"/>
        <v>ok</v>
      </c>
      <c r="K996" s="22" t="str">
        <f t="shared" si="64"/>
        <v/>
      </c>
      <c r="L996" s="22" t="str">
        <f t="shared" si="65"/>
        <v/>
      </c>
      <c r="M996" s="22" t="str">
        <f t="shared" si="66"/>
        <v>ok</v>
      </c>
    </row>
    <row r="997" spans="1:13" x14ac:dyDescent="0.2">
      <c r="A997" s="37">
        <f>Tabelle1623[[#This Row],[Projektnummer]]</f>
        <v>6</v>
      </c>
      <c r="B997" s="37" t="str">
        <f>Tabelle1623[[#This Row],[Sprache]]</f>
        <v>D</v>
      </c>
      <c r="C997" s="37">
        <f>Tabelle1623[[#This Row],[Fragenummer]]</f>
        <v>43</v>
      </c>
      <c r="D997" s="37" t="str">
        <f>Tabelle1623[[#This Row],[Nummerzusatz]]</f>
        <v>43t</v>
      </c>
      <c r="E997" s="38" t="str">
        <f>Tabelle1623[[#This Row],[Kategorie]]</f>
        <v>Bildung</v>
      </c>
      <c r="F997" s="38" t="str">
        <f>IF(Tabelle1623[[#This Row],[Unterkategorie_1]]="","",Tabelle1623[[#This Row],[Unterkategorie_1]])</f>
        <v/>
      </c>
      <c r="G997" s="38" t="str">
        <f>IF(Tabelle1623[[#This Row],[Unterkategorie_2]]="","",Tabelle1623[[#This Row],[Unterkategorie_2]])</f>
        <v/>
      </c>
      <c r="H997" s="38" t="str">
        <f>Tabelle1623[[#This Row],[Frageart]]</f>
        <v>Information</v>
      </c>
      <c r="J997" s="22" t="str">
        <f t="shared" si="63"/>
        <v>ok</v>
      </c>
      <c r="K997" s="22" t="str">
        <f t="shared" si="64"/>
        <v/>
      </c>
      <c r="L997" s="22" t="str">
        <f t="shared" si="65"/>
        <v/>
      </c>
      <c r="M997" s="22" t="str">
        <f t="shared" si="66"/>
        <v>ok</v>
      </c>
    </row>
    <row r="998" spans="1:13" x14ac:dyDescent="0.2">
      <c r="A998" s="37">
        <f>Tabelle1623[[#This Row],[Projektnummer]]</f>
        <v>6</v>
      </c>
      <c r="B998" s="37" t="str">
        <f>Tabelle1623[[#This Row],[Sprache]]</f>
        <v>D</v>
      </c>
      <c r="C998" s="37">
        <f>Tabelle1623[[#This Row],[Fragenummer]]</f>
        <v>43</v>
      </c>
      <c r="D998" s="37" t="str">
        <f>Tabelle1623[[#This Row],[Nummerzusatz]]</f>
        <v>43u</v>
      </c>
      <c r="E998" s="38" t="str">
        <f>Tabelle1623[[#This Row],[Kategorie]]</f>
        <v>Bildung</v>
      </c>
      <c r="F998" s="38" t="str">
        <f>IF(Tabelle1623[[#This Row],[Unterkategorie_1]]="","",Tabelle1623[[#This Row],[Unterkategorie_1]])</f>
        <v/>
      </c>
      <c r="G998" s="38" t="str">
        <f>IF(Tabelle1623[[#This Row],[Unterkategorie_2]]="","",Tabelle1623[[#This Row],[Unterkategorie_2]])</f>
        <v/>
      </c>
      <c r="H998" s="38" t="str">
        <f>Tabelle1623[[#This Row],[Frageart]]</f>
        <v>Information</v>
      </c>
      <c r="J998" s="22" t="str">
        <f t="shared" si="63"/>
        <v>ok</v>
      </c>
      <c r="K998" s="22" t="str">
        <f t="shared" si="64"/>
        <v/>
      </c>
      <c r="L998" s="22" t="str">
        <f t="shared" si="65"/>
        <v/>
      </c>
      <c r="M998" s="22" t="str">
        <f t="shared" si="66"/>
        <v>ok</v>
      </c>
    </row>
    <row r="999" spans="1:13" x14ac:dyDescent="0.2">
      <c r="A999" s="37">
        <f>Tabelle1623[[#This Row],[Projektnummer]]</f>
        <v>6</v>
      </c>
      <c r="B999" s="37" t="str">
        <f>Tabelle1623[[#This Row],[Sprache]]</f>
        <v>D</v>
      </c>
      <c r="C999" s="37">
        <f>Tabelle1623[[#This Row],[Fragenummer]]</f>
        <v>43</v>
      </c>
      <c r="D999" s="37" t="str">
        <f>Tabelle1623[[#This Row],[Nummerzusatz]]</f>
        <v>43v</v>
      </c>
      <c r="E999" s="38" t="str">
        <f>Tabelle1623[[#This Row],[Kategorie]]</f>
        <v>Bildung</v>
      </c>
      <c r="F999" s="38" t="str">
        <f>IF(Tabelle1623[[#This Row],[Unterkategorie_1]]="","",Tabelle1623[[#This Row],[Unterkategorie_1]])</f>
        <v/>
      </c>
      <c r="G999" s="38" t="str">
        <f>IF(Tabelle1623[[#This Row],[Unterkategorie_2]]="","",Tabelle1623[[#This Row],[Unterkategorie_2]])</f>
        <v/>
      </c>
      <c r="H999" s="38" t="str">
        <f>Tabelle1623[[#This Row],[Frageart]]</f>
        <v>Information</v>
      </c>
      <c r="J999" s="22" t="str">
        <f t="shared" si="63"/>
        <v>ok</v>
      </c>
      <c r="K999" s="22" t="str">
        <f t="shared" si="64"/>
        <v/>
      </c>
      <c r="L999" s="22" t="str">
        <f t="shared" si="65"/>
        <v/>
      </c>
      <c r="M999" s="22" t="str">
        <f t="shared" si="66"/>
        <v>ok</v>
      </c>
    </row>
    <row r="1000" spans="1:13" x14ac:dyDescent="0.2">
      <c r="A1000" s="37">
        <f>Tabelle1623[[#This Row],[Projektnummer]]</f>
        <v>6</v>
      </c>
      <c r="B1000" s="37" t="str">
        <f>Tabelle1623[[#This Row],[Sprache]]</f>
        <v>D</v>
      </c>
      <c r="C1000" s="37">
        <f>Tabelle1623[[#This Row],[Fragenummer]]</f>
        <v>43</v>
      </c>
      <c r="D1000" s="37" t="str">
        <f>Tabelle1623[[#This Row],[Nummerzusatz]]</f>
        <v>43w</v>
      </c>
      <c r="E1000" s="38" t="str">
        <f>Tabelle1623[[#This Row],[Kategorie]]</f>
        <v>Bildung</v>
      </c>
      <c r="F1000" s="38" t="str">
        <f>IF(Tabelle1623[[#This Row],[Unterkategorie_1]]="","",Tabelle1623[[#This Row],[Unterkategorie_1]])</f>
        <v/>
      </c>
      <c r="G1000" s="38" t="str">
        <f>IF(Tabelle1623[[#This Row],[Unterkategorie_2]]="","",Tabelle1623[[#This Row],[Unterkategorie_2]])</f>
        <v/>
      </c>
      <c r="H1000" s="38" t="str">
        <f>Tabelle1623[[#This Row],[Frageart]]</f>
        <v>Information</v>
      </c>
      <c r="J1000" s="22" t="str">
        <f t="shared" si="63"/>
        <v>ok</v>
      </c>
      <c r="K1000" s="22" t="str">
        <f t="shared" si="64"/>
        <v/>
      </c>
      <c r="L1000" s="22" t="str">
        <f t="shared" si="65"/>
        <v/>
      </c>
      <c r="M1000" s="22" t="str">
        <f t="shared" si="66"/>
        <v>ok</v>
      </c>
    </row>
    <row r="1001" spans="1:13" x14ac:dyDescent="0.2">
      <c r="A1001" s="37">
        <f>Tabelle1623[[#This Row],[Projektnummer]]</f>
        <v>6</v>
      </c>
      <c r="B1001" s="37" t="str">
        <f>Tabelle1623[[#This Row],[Sprache]]</f>
        <v>D</v>
      </c>
      <c r="C1001" s="37">
        <f>Tabelle1623[[#This Row],[Fragenummer]]</f>
        <v>43</v>
      </c>
      <c r="D1001" s="37" t="str">
        <f>Tabelle1623[[#This Row],[Nummerzusatz]]</f>
        <v>43x</v>
      </c>
      <c r="E1001" s="38" t="str">
        <f>Tabelle1623[[#This Row],[Kategorie]]</f>
        <v>Bildung</v>
      </c>
      <c r="F1001" s="38" t="str">
        <f>IF(Tabelle1623[[#This Row],[Unterkategorie_1]]="","",Tabelle1623[[#This Row],[Unterkategorie_1]])</f>
        <v/>
      </c>
      <c r="G1001" s="38" t="str">
        <f>IF(Tabelle1623[[#This Row],[Unterkategorie_2]]="","",Tabelle1623[[#This Row],[Unterkategorie_2]])</f>
        <v/>
      </c>
      <c r="H1001" s="38" t="str">
        <f>Tabelle1623[[#This Row],[Frageart]]</f>
        <v>Information</v>
      </c>
      <c r="J1001" s="22" t="str">
        <f t="shared" si="63"/>
        <v>ok</v>
      </c>
      <c r="K1001" s="22" t="str">
        <f t="shared" si="64"/>
        <v/>
      </c>
      <c r="L1001" s="22" t="str">
        <f t="shared" si="65"/>
        <v/>
      </c>
      <c r="M1001" s="22" t="str">
        <f t="shared" si="66"/>
        <v>ok</v>
      </c>
    </row>
    <row r="1002" spans="1:13" x14ac:dyDescent="0.2">
      <c r="A1002" s="37">
        <f>Tabelle1623[[#This Row],[Projektnummer]]</f>
        <v>6</v>
      </c>
      <c r="B1002" s="37" t="str">
        <f>Tabelle1623[[#This Row],[Sprache]]</f>
        <v>D</v>
      </c>
      <c r="C1002" s="37">
        <f>Tabelle1623[[#This Row],[Fragenummer]]</f>
        <v>43</v>
      </c>
      <c r="D1002" s="37" t="str">
        <f>Tabelle1623[[#This Row],[Nummerzusatz]]</f>
        <v>43y</v>
      </c>
      <c r="E1002" s="38" t="str">
        <f>Tabelle1623[[#This Row],[Kategorie]]</f>
        <v>Bildung</v>
      </c>
      <c r="F1002" s="38" t="str">
        <f>IF(Tabelle1623[[#This Row],[Unterkategorie_1]]="","",Tabelle1623[[#This Row],[Unterkategorie_1]])</f>
        <v/>
      </c>
      <c r="G1002" s="38" t="str">
        <f>IF(Tabelle1623[[#This Row],[Unterkategorie_2]]="","",Tabelle1623[[#This Row],[Unterkategorie_2]])</f>
        <v/>
      </c>
      <c r="H1002" s="38" t="str">
        <f>Tabelle1623[[#This Row],[Frageart]]</f>
        <v>Information</v>
      </c>
      <c r="J1002" s="22" t="str">
        <f t="shared" si="63"/>
        <v>ok</v>
      </c>
      <c r="K1002" s="22" t="str">
        <f t="shared" si="64"/>
        <v/>
      </c>
      <c r="L1002" s="22" t="str">
        <f t="shared" si="65"/>
        <v/>
      </c>
      <c r="M1002" s="22" t="str">
        <f t="shared" si="66"/>
        <v>ok</v>
      </c>
    </row>
    <row r="1003" spans="1:13" x14ac:dyDescent="0.2">
      <c r="A1003" s="37">
        <f>Tabelle1623[[#This Row],[Projektnummer]]</f>
        <v>6</v>
      </c>
      <c r="B1003" s="37" t="str">
        <f>Tabelle1623[[#This Row],[Sprache]]</f>
        <v>D</v>
      </c>
      <c r="C1003" s="37">
        <f>Tabelle1623[[#This Row],[Fragenummer]]</f>
        <v>43</v>
      </c>
      <c r="D1003" s="37" t="str">
        <f>Tabelle1623[[#This Row],[Nummerzusatz]]</f>
        <v>43z</v>
      </c>
      <c r="E1003" s="38" t="str">
        <f>Tabelle1623[[#This Row],[Kategorie]]</f>
        <v>Bildung</v>
      </c>
      <c r="F1003" s="38" t="str">
        <f>IF(Tabelle1623[[#This Row],[Unterkategorie_1]]="","",Tabelle1623[[#This Row],[Unterkategorie_1]])</f>
        <v/>
      </c>
      <c r="G1003" s="38" t="str">
        <f>IF(Tabelle1623[[#This Row],[Unterkategorie_2]]="","",Tabelle1623[[#This Row],[Unterkategorie_2]])</f>
        <v/>
      </c>
      <c r="H1003" s="38" t="str">
        <f>Tabelle1623[[#This Row],[Frageart]]</f>
        <v>Information</v>
      </c>
      <c r="J1003" s="22" t="str">
        <f t="shared" si="63"/>
        <v>ok</v>
      </c>
      <c r="K1003" s="22" t="str">
        <f t="shared" si="64"/>
        <v/>
      </c>
      <c r="L1003" s="22" t="str">
        <f t="shared" si="65"/>
        <v/>
      </c>
      <c r="M1003" s="22" t="str">
        <f t="shared" si="66"/>
        <v>ok</v>
      </c>
    </row>
    <row r="1004" spans="1:13" x14ac:dyDescent="0.2">
      <c r="A1004" s="37">
        <f>Tabelle1623[[#This Row],[Projektnummer]]</f>
        <v>6</v>
      </c>
      <c r="B1004" s="37" t="str">
        <f>Tabelle1623[[#This Row],[Sprache]]</f>
        <v>D</v>
      </c>
      <c r="C1004" s="37">
        <f>Tabelle1623[[#This Row],[Fragenummer]]</f>
        <v>43</v>
      </c>
      <c r="D1004" s="37" t="str">
        <f>Tabelle1623[[#This Row],[Nummerzusatz]]</f>
        <v>43aa</v>
      </c>
      <c r="E1004" s="38" t="str">
        <f>Tabelle1623[[#This Row],[Kategorie]]</f>
        <v>Bildung</v>
      </c>
      <c r="F1004" s="38" t="str">
        <f>IF(Tabelle1623[[#This Row],[Unterkategorie_1]]="","",Tabelle1623[[#This Row],[Unterkategorie_1]])</f>
        <v/>
      </c>
      <c r="G1004" s="38" t="str">
        <f>IF(Tabelle1623[[#This Row],[Unterkategorie_2]]="","",Tabelle1623[[#This Row],[Unterkategorie_2]])</f>
        <v/>
      </c>
      <c r="H1004" s="38" t="str">
        <f>Tabelle1623[[#This Row],[Frageart]]</f>
        <v>Information</v>
      </c>
      <c r="J1004" s="22" t="str">
        <f t="shared" si="63"/>
        <v>ok</v>
      </c>
      <c r="K1004" s="22" t="str">
        <f t="shared" si="64"/>
        <v/>
      </c>
      <c r="L1004" s="22" t="str">
        <f t="shared" si="65"/>
        <v/>
      </c>
      <c r="M1004" s="22" t="str">
        <f t="shared" si="66"/>
        <v>ok</v>
      </c>
    </row>
    <row r="1005" spans="1:13" x14ac:dyDescent="0.2">
      <c r="A1005" s="37">
        <f>Tabelle1623[[#This Row],[Projektnummer]]</f>
        <v>6</v>
      </c>
      <c r="B1005" s="37" t="str">
        <f>Tabelle1623[[#This Row],[Sprache]]</f>
        <v>D</v>
      </c>
      <c r="C1005" s="37">
        <f>Tabelle1623[[#This Row],[Fragenummer]]</f>
        <v>44</v>
      </c>
      <c r="D1005" s="37">
        <f>Tabelle1623[[#This Row],[Nummerzusatz]]</f>
        <v>44</v>
      </c>
      <c r="E1005" s="38" t="str">
        <f>Tabelle1623[[#This Row],[Kategorie]]</f>
        <v>Bildung</v>
      </c>
      <c r="F1005" s="38" t="str">
        <f>IF(Tabelle1623[[#This Row],[Unterkategorie_1]]="","",Tabelle1623[[#This Row],[Unterkategorie_1]])</f>
        <v/>
      </c>
      <c r="G1005" s="38" t="str">
        <f>IF(Tabelle1623[[#This Row],[Unterkategorie_2]]="","",Tabelle1623[[#This Row],[Unterkategorie_2]])</f>
        <v/>
      </c>
      <c r="H1005" s="38" t="str">
        <f>Tabelle1623[[#This Row],[Frageart]]</f>
        <v>Information</v>
      </c>
      <c r="J1005" s="22" t="str">
        <f t="shared" si="63"/>
        <v>ok</v>
      </c>
      <c r="K1005" s="22" t="str">
        <f t="shared" si="64"/>
        <v/>
      </c>
      <c r="L1005" s="22" t="str">
        <f t="shared" si="65"/>
        <v/>
      </c>
      <c r="M1005" s="22" t="str">
        <f t="shared" si="66"/>
        <v>ok</v>
      </c>
    </row>
    <row r="1006" spans="1:13" x14ac:dyDescent="0.2">
      <c r="A1006" s="37">
        <f>Tabelle1623[[#This Row],[Projektnummer]]</f>
        <v>6</v>
      </c>
      <c r="B1006" s="37" t="str">
        <f>Tabelle1623[[#This Row],[Sprache]]</f>
        <v>D</v>
      </c>
      <c r="C1006" s="37">
        <f>Tabelle1623[[#This Row],[Fragenummer]]</f>
        <v>45</v>
      </c>
      <c r="D1006" s="37">
        <f>Tabelle1623[[#This Row],[Nummerzusatz]]</f>
        <v>45</v>
      </c>
      <c r="E1006" s="38" t="str">
        <f>Tabelle1623[[#This Row],[Kategorie]]</f>
        <v>Bildung</v>
      </c>
      <c r="F1006" s="38" t="str">
        <f>IF(Tabelle1623[[#This Row],[Unterkategorie_1]]="","",Tabelle1623[[#This Row],[Unterkategorie_1]])</f>
        <v/>
      </c>
      <c r="G1006" s="38" t="str">
        <f>IF(Tabelle1623[[#This Row],[Unterkategorie_2]]="","",Tabelle1623[[#This Row],[Unterkategorie_2]])</f>
        <v/>
      </c>
      <c r="H1006" s="38" t="str">
        <f>Tabelle1623[[#This Row],[Frageart]]</f>
        <v>Information</v>
      </c>
      <c r="J1006" s="22" t="str">
        <f t="shared" si="63"/>
        <v>ok</v>
      </c>
      <c r="K1006" s="22" t="str">
        <f t="shared" si="64"/>
        <v/>
      </c>
      <c r="L1006" s="22" t="str">
        <f t="shared" si="65"/>
        <v/>
      </c>
      <c r="M1006" s="22" t="str">
        <f t="shared" si="66"/>
        <v>ok</v>
      </c>
    </row>
    <row r="1007" spans="1:13" x14ac:dyDescent="0.2">
      <c r="A1007" s="37">
        <f>Tabelle1623[[#This Row],[Projektnummer]]</f>
        <v>6</v>
      </c>
      <c r="B1007" s="37" t="str">
        <f>Tabelle1623[[#This Row],[Sprache]]</f>
        <v>D</v>
      </c>
      <c r="C1007" s="37">
        <f>Tabelle1623[[#This Row],[Fragenummer]]</f>
        <v>46</v>
      </c>
      <c r="D1007" s="37" t="str">
        <f>Tabelle1623[[#This Row],[Nummerzusatz]]</f>
        <v>46a</v>
      </c>
      <c r="E1007" s="38" t="str">
        <f>Tabelle1623[[#This Row],[Kategorie]]</f>
        <v>Bildung</v>
      </c>
      <c r="F1007" s="38" t="str">
        <f>IF(Tabelle1623[[#This Row],[Unterkategorie_1]]="","",Tabelle1623[[#This Row],[Unterkategorie_1]])</f>
        <v/>
      </c>
      <c r="G1007" s="38" t="str">
        <f>IF(Tabelle1623[[#This Row],[Unterkategorie_2]]="","",Tabelle1623[[#This Row],[Unterkategorie_2]])</f>
        <v/>
      </c>
      <c r="H1007" s="38" t="str">
        <f>Tabelle1623[[#This Row],[Frageart]]</f>
        <v>Information</v>
      </c>
      <c r="J1007" s="22" t="str">
        <f t="shared" si="63"/>
        <v>ok</v>
      </c>
      <c r="K1007" s="22" t="str">
        <f t="shared" si="64"/>
        <v/>
      </c>
      <c r="L1007" s="22" t="str">
        <f t="shared" si="65"/>
        <v/>
      </c>
      <c r="M1007" s="22" t="str">
        <f t="shared" si="66"/>
        <v>ok</v>
      </c>
    </row>
    <row r="1008" spans="1:13" x14ac:dyDescent="0.2">
      <c r="A1008" s="37">
        <f>Tabelle1623[[#This Row],[Projektnummer]]</f>
        <v>6</v>
      </c>
      <c r="B1008" s="37" t="str">
        <f>Tabelle1623[[#This Row],[Sprache]]</f>
        <v>D</v>
      </c>
      <c r="C1008" s="37">
        <f>Tabelle1623[[#This Row],[Fragenummer]]</f>
        <v>46</v>
      </c>
      <c r="D1008" s="37" t="str">
        <f>Tabelle1623[[#This Row],[Nummerzusatz]]</f>
        <v>46b</v>
      </c>
      <c r="E1008" s="38" t="str">
        <f>Tabelle1623[[#This Row],[Kategorie]]</f>
        <v>Bildung</v>
      </c>
      <c r="F1008" s="38" t="str">
        <f>IF(Tabelle1623[[#This Row],[Unterkategorie_1]]="","",Tabelle1623[[#This Row],[Unterkategorie_1]])</f>
        <v/>
      </c>
      <c r="G1008" s="38" t="str">
        <f>IF(Tabelle1623[[#This Row],[Unterkategorie_2]]="","",Tabelle1623[[#This Row],[Unterkategorie_2]])</f>
        <v/>
      </c>
      <c r="H1008" s="38" t="str">
        <f>Tabelle1623[[#This Row],[Frageart]]</f>
        <v>Information</v>
      </c>
      <c r="J1008" s="22" t="str">
        <f t="shared" si="63"/>
        <v>ok</v>
      </c>
      <c r="K1008" s="22" t="str">
        <f t="shared" si="64"/>
        <v/>
      </c>
      <c r="L1008" s="22" t="str">
        <f t="shared" si="65"/>
        <v/>
      </c>
      <c r="M1008" s="22" t="str">
        <f t="shared" si="66"/>
        <v>ok</v>
      </c>
    </row>
    <row r="1009" spans="1:13" x14ac:dyDescent="0.2">
      <c r="A1009" s="37">
        <f>Tabelle1623[[#This Row],[Projektnummer]]</f>
        <v>6</v>
      </c>
      <c r="B1009" s="37" t="str">
        <f>Tabelle1623[[#This Row],[Sprache]]</f>
        <v>D</v>
      </c>
      <c r="C1009" s="37">
        <f>Tabelle1623[[#This Row],[Fragenummer]]</f>
        <v>46</v>
      </c>
      <c r="D1009" s="37" t="str">
        <f>Tabelle1623[[#This Row],[Nummerzusatz]]</f>
        <v>46c</v>
      </c>
      <c r="E1009" s="38" t="str">
        <f>Tabelle1623[[#This Row],[Kategorie]]</f>
        <v>Bildung</v>
      </c>
      <c r="F1009" s="38" t="str">
        <f>IF(Tabelle1623[[#This Row],[Unterkategorie_1]]="","",Tabelle1623[[#This Row],[Unterkategorie_1]])</f>
        <v/>
      </c>
      <c r="G1009" s="38" t="str">
        <f>IF(Tabelle1623[[#This Row],[Unterkategorie_2]]="","",Tabelle1623[[#This Row],[Unterkategorie_2]])</f>
        <v/>
      </c>
      <c r="H1009" s="38" t="str">
        <f>Tabelle1623[[#This Row],[Frageart]]</f>
        <v>Information</v>
      </c>
      <c r="J1009" s="22" t="str">
        <f t="shared" si="63"/>
        <v>ok</v>
      </c>
      <c r="K1009" s="22" t="str">
        <f t="shared" si="64"/>
        <v/>
      </c>
      <c r="L1009" s="22" t="str">
        <f t="shared" si="65"/>
        <v/>
      </c>
      <c r="M1009" s="22" t="str">
        <f t="shared" si="66"/>
        <v>ok</v>
      </c>
    </row>
    <row r="1010" spans="1:13" x14ac:dyDescent="0.2">
      <c r="A1010" s="37">
        <f>Tabelle1623[[#This Row],[Projektnummer]]</f>
        <v>6</v>
      </c>
      <c r="B1010" s="37" t="str">
        <f>Tabelle1623[[#This Row],[Sprache]]</f>
        <v>D</v>
      </c>
      <c r="C1010" s="37">
        <f>Tabelle1623[[#This Row],[Fragenummer]]</f>
        <v>46</v>
      </c>
      <c r="D1010" s="37" t="str">
        <f>Tabelle1623[[#This Row],[Nummerzusatz]]</f>
        <v>46d</v>
      </c>
      <c r="E1010" s="38" t="str">
        <f>Tabelle1623[[#This Row],[Kategorie]]</f>
        <v>Bildung</v>
      </c>
      <c r="F1010" s="38" t="str">
        <f>IF(Tabelle1623[[#This Row],[Unterkategorie_1]]="","",Tabelle1623[[#This Row],[Unterkategorie_1]])</f>
        <v/>
      </c>
      <c r="G1010" s="38" t="str">
        <f>IF(Tabelle1623[[#This Row],[Unterkategorie_2]]="","",Tabelle1623[[#This Row],[Unterkategorie_2]])</f>
        <v/>
      </c>
      <c r="H1010" s="38" t="str">
        <f>Tabelle1623[[#This Row],[Frageart]]</f>
        <v>Information</v>
      </c>
      <c r="J1010" s="22" t="str">
        <f t="shared" si="63"/>
        <v>ok</v>
      </c>
      <c r="K1010" s="22" t="str">
        <f t="shared" si="64"/>
        <v/>
      </c>
      <c r="L1010" s="22" t="str">
        <f t="shared" si="65"/>
        <v/>
      </c>
      <c r="M1010" s="22" t="str">
        <f t="shared" si="66"/>
        <v>ok</v>
      </c>
    </row>
    <row r="1011" spans="1:13" x14ac:dyDescent="0.2">
      <c r="A1011" s="37">
        <f>Tabelle1623[[#This Row],[Projektnummer]]</f>
        <v>6</v>
      </c>
      <c r="B1011" s="37" t="str">
        <f>Tabelle1623[[#This Row],[Sprache]]</f>
        <v>D</v>
      </c>
      <c r="C1011" s="37">
        <f>Tabelle1623[[#This Row],[Fragenummer]]</f>
        <v>46</v>
      </c>
      <c r="D1011" s="37" t="str">
        <f>Tabelle1623[[#This Row],[Nummerzusatz]]</f>
        <v>46e</v>
      </c>
      <c r="E1011" s="38" t="str">
        <f>Tabelle1623[[#This Row],[Kategorie]]</f>
        <v>Bildung</v>
      </c>
      <c r="F1011" s="38" t="str">
        <f>IF(Tabelle1623[[#This Row],[Unterkategorie_1]]="","",Tabelle1623[[#This Row],[Unterkategorie_1]])</f>
        <v/>
      </c>
      <c r="G1011" s="38" t="str">
        <f>IF(Tabelle1623[[#This Row],[Unterkategorie_2]]="","",Tabelle1623[[#This Row],[Unterkategorie_2]])</f>
        <v/>
      </c>
      <c r="H1011" s="38" t="str">
        <f>Tabelle1623[[#This Row],[Frageart]]</f>
        <v>Information</v>
      </c>
      <c r="J1011" s="22" t="str">
        <f t="shared" si="63"/>
        <v>ok</v>
      </c>
      <c r="K1011" s="22" t="str">
        <f t="shared" si="64"/>
        <v/>
      </c>
      <c r="L1011" s="22" t="str">
        <f t="shared" si="65"/>
        <v/>
      </c>
      <c r="M1011" s="22" t="str">
        <f t="shared" si="66"/>
        <v>ok</v>
      </c>
    </row>
    <row r="1012" spans="1:13" x14ac:dyDescent="0.2">
      <c r="A1012" s="37">
        <f>Tabelle1623[[#This Row],[Projektnummer]]</f>
        <v>6</v>
      </c>
      <c r="B1012" s="37" t="str">
        <f>Tabelle1623[[#This Row],[Sprache]]</f>
        <v>D</v>
      </c>
      <c r="C1012" s="37">
        <f>Tabelle1623[[#This Row],[Fragenummer]]</f>
        <v>47</v>
      </c>
      <c r="D1012" s="37" t="str">
        <f>Tabelle1623[[#This Row],[Nummerzusatz]]</f>
        <v>47a</v>
      </c>
      <c r="E1012" s="38" t="str">
        <f>Tabelle1623[[#This Row],[Kategorie]]</f>
        <v>Bildung</v>
      </c>
      <c r="F1012" s="38" t="str">
        <f>IF(Tabelle1623[[#This Row],[Unterkategorie_1]]="","",Tabelle1623[[#This Row],[Unterkategorie_1]])</f>
        <v/>
      </c>
      <c r="G1012" s="38" t="str">
        <f>IF(Tabelle1623[[#This Row],[Unterkategorie_2]]="","",Tabelle1623[[#This Row],[Unterkategorie_2]])</f>
        <v/>
      </c>
      <c r="H1012" s="38" t="str">
        <f>Tabelle1623[[#This Row],[Frageart]]</f>
        <v>Information</v>
      </c>
      <c r="J1012" s="22" t="str">
        <f t="shared" si="63"/>
        <v>ok</v>
      </c>
      <c r="K1012" s="22" t="str">
        <f t="shared" si="64"/>
        <v/>
      </c>
      <c r="L1012" s="22" t="str">
        <f t="shared" si="65"/>
        <v/>
      </c>
      <c r="M1012" s="22" t="str">
        <f t="shared" si="66"/>
        <v>ok</v>
      </c>
    </row>
    <row r="1013" spans="1:13" x14ac:dyDescent="0.2">
      <c r="A1013" s="37">
        <f>Tabelle1623[[#This Row],[Projektnummer]]</f>
        <v>6</v>
      </c>
      <c r="B1013" s="37" t="str">
        <f>Tabelle1623[[#This Row],[Sprache]]</f>
        <v>D</v>
      </c>
      <c r="C1013" s="37">
        <f>Tabelle1623[[#This Row],[Fragenummer]]</f>
        <v>47</v>
      </c>
      <c r="D1013" s="37" t="str">
        <f>Tabelle1623[[#This Row],[Nummerzusatz]]</f>
        <v>47b</v>
      </c>
      <c r="E1013" s="38" t="str">
        <f>Tabelle1623[[#This Row],[Kategorie]]</f>
        <v>Bildung</v>
      </c>
      <c r="F1013" s="38" t="str">
        <f>IF(Tabelle1623[[#This Row],[Unterkategorie_1]]="","",Tabelle1623[[#This Row],[Unterkategorie_1]])</f>
        <v/>
      </c>
      <c r="G1013" s="38" t="str">
        <f>IF(Tabelle1623[[#This Row],[Unterkategorie_2]]="","",Tabelle1623[[#This Row],[Unterkategorie_2]])</f>
        <v/>
      </c>
      <c r="H1013" s="38" t="str">
        <f>Tabelle1623[[#This Row],[Frageart]]</f>
        <v>Information</v>
      </c>
      <c r="J1013" s="22" t="str">
        <f t="shared" si="63"/>
        <v>ok</v>
      </c>
      <c r="K1013" s="22" t="str">
        <f t="shared" si="64"/>
        <v/>
      </c>
      <c r="L1013" s="22" t="str">
        <f t="shared" si="65"/>
        <v/>
      </c>
      <c r="M1013" s="22" t="str">
        <f t="shared" si="66"/>
        <v>ok</v>
      </c>
    </row>
    <row r="1014" spans="1:13" x14ac:dyDescent="0.2">
      <c r="A1014" s="37">
        <f>Tabelle1623[[#This Row],[Projektnummer]]</f>
        <v>6</v>
      </c>
      <c r="B1014" s="37" t="str">
        <f>Tabelle1623[[#This Row],[Sprache]]</f>
        <v>D</v>
      </c>
      <c r="C1014" s="37">
        <f>Tabelle1623[[#This Row],[Fragenummer]]</f>
        <v>47</v>
      </c>
      <c r="D1014" s="37" t="str">
        <f>Tabelle1623[[#This Row],[Nummerzusatz]]</f>
        <v>47c</v>
      </c>
      <c r="E1014" s="38" t="str">
        <f>Tabelle1623[[#This Row],[Kategorie]]</f>
        <v>Bildung</v>
      </c>
      <c r="F1014" s="38" t="str">
        <f>IF(Tabelle1623[[#This Row],[Unterkategorie_1]]="","",Tabelle1623[[#This Row],[Unterkategorie_1]])</f>
        <v/>
      </c>
      <c r="G1014" s="38" t="str">
        <f>IF(Tabelle1623[[#This Row],[Unterkategorie_2]]="","",Tabelle1623[[#This Row],[Unterkategorie_2]])</f>
        <v/>
      </c>
      <c r="H1014" s="38" t="str">
        <f>Tabelle1623[[#This Row],[Frageart]]</f>
        <v>Information</v>
      </c>
      <c r="J1014" s="22" t="str">
        <f t="shared" si="63"/>
        <v>ok</v>
      </c>
      <c r="K1014" s="22" t="str">
        <f t="shared" si="64"/>
        <v/>
      </c>
      <c r="L1014" s="22" t="str">
        <f t="shared" si="65"/>
        <v/>
      </c>
      <c r="M1014" s="22" t="str">
        <f t="shared" si="66"/>
        <v>ok</v>
      </c>
    </row>
    <row r="1015" spans="1:13" x14ac:dyDescent="0.2">
      <c r="A1015" s="37">
        <f>Tabelle1623[[#This Row],[Projektnummer]]</f>
        <v>6</v>
      </c>
      <c r="B1015" s="37" t="str">
        <f>Tabelle1623[[#This Row],[Sprache]]</f>
        <v>D</v>
      </c>
      <c r="C1015" s="37">
        <f>Tabelle1623[[#This Row],[Fragenummer]]</f>
        <v>48</v>
      </c>
      <c r="D1015" s="37" t="str">
        <f>Tabelle1623[[#This Row],[Nummerzusatz]]</f>
        <v>48a</v>
      </c>
      <c r="E1015" s="38" t="str">
        <f>Tabelle1623[[#This Row],[Kategorie]]</f>
        <v>Bildung</v>
      </c>
      <c r="F1015" s="38" t="str">
        <f>IF(Tabelle1623[[#This Row],[Unterkategorie_1]]="","",Tabelle1623[[#This Row],[Unterkategorie_1]])</f>
        <v/>
      </c>
      <c r="G1015" s="38" t="str">
        <f>IF(Tabelle1623[[#This Row],[Unterkategorie_2]]="","",Tabelle1623[[#This Row],[Unterkategorie_2]])</f>
        <v/>
      </c>
      <c r="H1015" s="38" t="str">
        <f>Tabelle1623[[#This Row],[Frageart]]</f>
        <v>Information</v>
      </c>
      <c r="J1015" s="22" t="str">
        <f t="shared" si="63"/>
        <v>ok</v>
      </c>
      <c r="K1015" s="22" t="str">
        <f t="shared" si="64"/>
        <v/>
      </c>
      <c r="L1015" s="22" t="str">
        <f t="shared" si="65"/>
        <v/>
      </c>
      <c r="M1015" s="22" t="str">
        <f t="shared" si="66"/>
        <v>ok</v>
      </c>
    </row>
    <row r="1016" spans="1:13" x14ac:dyDescent="0.2">
      <c r="A1016" s="37">
        <f>Tabelle1623[[#This Row],[Projektnummer]]</f>
        <v>6</v>
      </c>
      <c r="B1016" s="37" t="str">
        <f>Tabelle1623[[#This Row],[Sprache]]</f>
        <v>D</v>
      </c>
      <c r="C1016" s="37">
        <f>Tabelle1623[[#This Row],[Fragenummer]]</f>
        <v>48</v>
      </c>
      <c r="D1016" s="37" t="str">
        <f>Tabelle1623[[#This Row],[Nummerzusatz]]</f>
        <v>48b</v>
      </c>
      <c r="E1016" s="38" t="str">
        <f>Tabelle1623[[#This Row],[Kategorie]]</f>
        <v>Bildung</v>
      </c>
      <c r="F1016" s="38" t="str">
        <f>IF(Tabelle1623[[#This Row],[Unterkategorie_1]]="","",Tabelle1623[[#This Row],[Unterkategorie_1]])</f>
        <v/>
      </c>
      <c r="G1016" s="38" t="str">
        <f>IF(Tabelle1623[[#This Row],[Unterkategorie_2]]="","",Tabelle1623[[#This Row],[Unterkategorie_2]])</f>
        <v/>
      </c>
      <c r="H1016" s="38" t="str">
        <f>Tabelle1623[[#This Row],[Frageart]]</f>
        <v>Information</v>
      </c>
      <c r="J1016" s="22" t="str">
        <f t="shared" si="63"/>
        <v>ok</v>
      </c>
      <c r="K1016" s="22" t="str">
        <f t="shared" si="64"/>
        <v/>
      </c>
      <c r="L1016" s="22" t="str">
        <f t="shared" si="65"/>
        <v/>
      </c>
      <c r="M1016" s="22" t="str">
        <f t="shared" si="66"/>
        <v>ok</v>
      </c>
    </row>
    <row r="1017" spans="1:13" x14ac:dyDescent="0.2">
      <c r="A1017" s="37">
        <f>Tabelle1623[[#This Row],[Projektnummer]]</f>
        <v>6</v>
      </c>
      <c r="B1017" s="37" t="str">
        <f>Tabelle1623[[#This Row],[Sprache]]</f>
        <v>D</v>
      </c>
      <c r="C1017" s="37">
        <f>Tabelle1623[[#This Row],[Fragenummer]]</f>
        <v>48</v>
      </c>
      <c r="D1017" s="37" t="str">
        <f>Tabelle1623[[#This Row],[Nummerzusatz]]</f>
        <v>48c</v>
      </c>
      <c r="E1017" s="38" t="str">
        <f>Tabelle1623[[#This Row],[Kategorie]]</f>
        <v>Bildung</v>
      </c>
      <c r="F1017" s="38" t="str">
        <f>IF(Tabelle1623[[#This Row],[Unterkategorie_1]]="","",Tabelle1623[[#This Row],[Unterkategorie_1]])</f>
        <v/>
      </c>
      <c r="G1017" s="38" t="str">
        <f>IF(Tabelle1623[[#This Row],[Unterkategorie_2]]="","",Tabelle1623[[#This Row],[Unterkategorie_2]])</f>
        <v/>
      </c>
      <c r="H1017" s="38" t="str">
        <f>Tabelle1623[[#This Row],[Frageart]]</f>
        <v>Information</v>
      </c>
      <c r="J1017" s="22" t="str">
        <f t="shared" si="63"/>
        <v>ok</v>
      </c>
      <c r="K1017" s="22" t="str">
        <f t="shared" si="64"/>
        <v/>
      </c>
      <c r="L1017" s="22" t="str">
        <f t="shared" si="65"/>
        <v/>
      </c>
      <c r="M1017" s="22" t="str">
        <f t="shared" si="66"/>
        <v>ok</v>
      </c>
    </row>
    <row r="1018" spans="1:13" x14ac:dyDescent="0.2">
      <c r="A1018" s="37">
        <f>Tabelle1623[[#This Row],[Projektnummer]]</f>
        <v>6</v>
      </c>
      <c r="B1018" s="37" t="str">
        <f>Tabelle1623[[#This Row],[Sprache]]</f>
        <v>D</v>
      </c>
      <c r="C1018" s="37">
        <f>Tabelle1623[[#This Row],[Fragenummer]]</f>
        <v>48</v>
      </c>
      <c r="D1018" s="37" t="str">
        <f>Tabelle1623[[#This Row],[Nummerzusatz]]</f>
        <v>48d</v>
      </c>
      <c r="E1018" s="38" t="str">
        <f>Tabelle1623[[#This Row],[Kategorie]]</f>
        <v>Bildung</v>
      </c>
      <c r="F1018" s="38" t="str">
        <f>IF(Tabelle1623[[#This Row],[Unterkategorie_1]]="","",Tabelle1623[[#This Row],[Unterkategorie_1]])</f>
        <v/>
      </c>
      <c r="G1018" s="38" t="str">
        <f>IF(Tabelle1623[[#This Row],[Unterkategorie_2]]="","",Tabelle1623[[#This Row],[Unterkategorie_2]])</f>
        <v/>
      </c>
      <c r="H1018" s="38" t="str">
        <f>Tabelle1623[[#This Row],[Frageart]]</f>
        <v>Information</v>
      </c>
      <c r="J1018" s="22" t="str">
        <f t="shared" si="63"/>
        <v>ok</v>
      </c>
      <c r="K1018" s="22" t="str">
        <f t="shared" si="64"/>
        <v/>
      </c>
      <c r="L1018" s="22" t="str">
        <f t="shared" si="65"/>
        <v/>
      </c>
      <c r="M1018" s="22" t="str">
        <f t="shared" si="66"/>
        <v>ok</v>
      </c>
    </row>
    <row r="1019" spans="1:13" x14ac:dyDescent="0.2">
      <c r="A1019" s="37">
        <f>Tabelle1623[[#This Row],[Projektnummer]]</f>
        <v>6</v>
      </c>
      <c r="B1019" s="37" t="str">
        <f>Tabelle1623[[#This Row],[Sprache]]</f>
        <v>D</v>
      </c>
      <c r="C1019" s="37">
        <f>Tabelle1623[[#This Row],[Fragenummer]]</f>
        <v>48</v>
      </c>
      <c r="D1019" s="37" t="str">
        <f>Tabelle1623[[#This Row],[Nummerzusatz]]</f>
        <v>48e</v>
      </c>
      <c r="E1019" s="38" t="str">
        <f>Tabelle1623[[#This Row],[Kategorie]]</f>
        <v>Bildung</v>
      </c>
      <c r="F1019" s="38" t="str">
        <f>IF(Tabelle1623[[#This Row],[Unterkategorie_1]]="","",Tabelle1623[[#This Row],[Unterkategorie_1]])</f>
        <v/>
      </c>
      <c r="G1019" s="38" t="str">
        <f>IF(Tabelle1623[[#This Row],[Unterkategorie_2]]="","",Tabelle1623[[#This Row],[Unterkategorie_2]])</f>
        <v/>
      </c>
      <c r="H1019" s="38" t="str">
        <f>Tabelle1623[[#This Row],[Frageart]]</f>
        <v>Information</v>
      </c>
      <c r="J1019" s="22" t="str">
        <f t="shared" si="63"/>
        <v>ok</v>
      </c>
      <c r="K1019" s="22" t="str">
        <f t="shared" si="64"/>
        <v/>
      </c>
      <c r="L1019" s="22" t="str">
        <f t="shared" si="65"/>
        <v/>
      </c>
      <c r="M1019" s="22" t="str">
        <f t="shared" si="66"/>
        <v>ok</v>
      </c>
    </row>
    <row r="1020" spans="1:13" x14ac:dyDescent="0.2">
      <c r="A1020" s="37">
        <f>Tabelle1623[[#This Row],[Projektnummer]]</f>
        <v>6</v>
      </c>
      <c r="B1020" s="37" t="str">
        <f>Tabelle1623[[#This Row],[Sprache]]</f>
        <v>D</v>
      </c>
      <c r="C1020" s="37">
        <f>Tabelle1623[[#This Row],[Fragenummer]]</f>
        <v>48</v>
      </c>
      <c r="D1020" s="37" t="str">
        <f>Tabelle1623[[#This Row],[Nummerzusatz]]</f>
        <v>48f</v>
      </c>
      <c r="E1020" s="38" t="str">
        <f>Tabelle1623[[#This Row],[Kategorie]]</f>
        <v>Bildung</v>
      </c>
      <c r="F1020" s="38" t="str">
        <f>IF(Tabelle1623[[#This Row],[Unterkategorie_1]]="","",Tabelle1623[[#This Row],[Unterkategorie_1]])</f>
        <v/>
      </c>
      <c r="G1020" s="38" t="str">
        <f>IF(Tabelle1623[[#This Row],[Unterkategorie_2]]="","",Tabelle1623[[#This Row],[Unterkategorie_2]])</f>
        <v/>
      </c>
      <c r="H1020" s="38" t="str">
        <f>Tabelle1623[[#This Row],[Frageart]]</f>
        <v>Information</v>
      </c>
      <c r="J1020" s="22" t="str">
        <f t="shared" si="63"/>
        <v>ok</v>
      </c>
      <c r="K1020" s="22" t="str">
        <f t="shared" si="64"/>
        <v/>
      </c>
      <c r="L1020" s="22" t="str">
        <f t="shared" si="65"/>
        <v/>
      </c>
      <c r="M1020" s="22" t="str">
        <f t="shared" si="66"/>
        <v>ok</v>
      </c>
    </row>
    <row r="1021" spans="1:13" x14ac:dyDescent="0.2">
      <c r="A1021" s="37">
        <f>Tabelle1623[[#This Row],[Projektnummer]]</f>
        <v>6</v>
      </c>
      <c r="B1021" s="37" t="str">
        <f>Tabelle1623[[#This Row],[Sprache]]</f>
        <v>D</v>
      </c>
      <c r="C1021" s="37">
        <f>Tabelle1623[[#This Row],[Fragenummer]]</f>
        <v>48</v>
      </c>
      <c r="D1021" s="37" t="str">
        <f>Tabelle1623[[#This Row],[Nummerzusatz]]</f>
        <v>48g</v>
      </c>
      <c r="E1021" s="38" t="str">
        <f>Tabelle1623[[#This Row],[Kategorie]]</f>
        <v>Bildung</v>
      </c>
      <c r="F1021" s="38" t="str">
        <f>IF(Tabelle1623[[#This Row],[Unterkategorie_1]]="","",Tabelle1623[[#This Row],[Unterkategorie_1]])</f>
        <v/>
      </c>
      <c r="G1021" s="38" t="str">
        <f>IF(Tabelle1623[[#This Row],[Unterkategorie_2]]="","",Tabelle1623[[#This Row],[Unterkategorie_2]])</f>
        <v/>
      </c>
      <c r="H1021" s="38" t="str">
        <f>Tabelle1623[[#This Row],[Frageart]]</f>
        <v>Information</v>
      </c>
      <c r="J1021" s="22" t="str">
        <f t="shared" si="63"/>
        <v>ok</v>
      </c>
      <c r="K1021" s="22" t="str">
        <f t="shared" si="64"/>
        <v/>
      </c>
      <c r="L1021" s="22" t="str">
        <f t="shared" si="65"/>
        <v/>
      </c>
      <c r="M1021" s="22" t="str">
        <f t="shared" si="66"/>
        <v>ok</v>
      </c>
    </row>
    <row r="1022" spans="1:13" x14ac:dyDescent="0.2">
      <c r="A1022" s="37">
        <f>Tabelle1623[[#This Row],[Projektnummer]]</f>
        <v>6</v>
      </c>
      <c r="B1022" s="37" t="str">
        <f>Tabelle1623[[#This Row],[Sprache]]</f>
        <v>D</v>
      </c>
      <c r="C1022" s="37">
        <f>Tabelle1623[[#This Row],[Fragenummer]]</f>
        <v>48</v>
      </c>
      <c r="D1022" s="37" t="str">
        <f>Tabelle1623[[#This Row],[Nummerzusatz]]</f>
        <v>48h</v>
      </c>
      <c r="E1022" s="38" t="str">
        <f>Tabelle1623[[#This Row],[Kategorie]]</f>
        <v>Bildung</v>
      </c>
      <c r="F1022" s="38" t="str">
        <f>IF(Tabelle1623[[#This Row],[Unterkategorie_1]]="","",Tabelle1623[[#This Row],[Unterkategorie_1]])</f>
        <v/>
      </c>
      <c r="G1022" s="38" t="str">
        <f>IF(Tabelle1623[[#This Row],[Unterkategorie_2]]="","",Tabelle1623[[#This Row],[Unterkategorie_2]])</f>
        <v/>
      </c>
      <c r="H1022" s="38" t="str">
        <f>Tabelle1623[[#This Row],[Frageart]]</f>
        <v>Information</v>
      </c>
      <c r="J1022" s="22" t="str">
        <f t="shared" si="63"/>
        <v>ok</v>
      </c>
      <c r="K1022" s="22" t="str">
        <f t="shared" si="64"/>
        <v/>
      </c>
      <c r="L1022" s="22" t="str">
        <f t="shared" si="65"/>
        <v/>
      </c>
      <c r="M1022" s="22" t="str">
        <f t="shared" si="66"/>
        <v>ok</v>
      </c>
    </row>
    <row r="1023" spans="1:13" x14ac:dyDescent="0.2">
      <c r="A1023" s="37">
        <f>Tabelle1623[[#This Row],[Projektnummer]]</f>
        <v>6</v>
      </c>
      <c r="B1023" s="37" t="str">
        <f>Tabelle1623[[#This Row],[Sprache]]</f>
        <v>D</v>
      </c>
      <c r="C1023" s="37">
        <f>Tabelle1623[[#This Row],[Fragenummer]]</f>
        <v>48</v>
      </c>
      <c r="D1023" s="37" t="str">
        <f>Tabelle1623[[#This Row],[Nummerzusatz]]</f>
        <v>48i</v>
      </c>
      <c r="E1023" s="38" t="str">
        <f>Tabelle1623[[#This Row],[Kategorie]]</f>
        <v>Bildung</v>
      </c>
      <c r="F1023" s="38" t="str">
        <f>IF(Tabelle1623[[#This Row],[Unterkategorie_1]]="","",Tabelle1623[[#This Row],[Unterkategorie_1]])</f>
        <v/>
      </c>
      <c r="G1023" s="38" t="str">
        <f>IF(Tabelle1623[[#This Row],[Unterkategorie_2]]="","",Tabelle1623[[#This Row],[Unterkategorie_2]])</f>
        <v/>
      </c>
      <c r="H1023" s="38" t="str">
        <f>Tabelle1623[[#This Row],[Frageart]]</f>
        <v>Information</v>
      </c>
      <c r="J1023" s="22" t="str">
        <f t="shared" si="63"/>
        <v>ok</v>
      </c>
      <c r="K1023" s="22" t="str">
        <f t="shared" si="64"/>
        <v/>
      </c>
      <c r="L1023" s="22" t="str">
        <f t="shared" si="65"/>
        <v/>
      </c>
      <c r="M1023" s="22" t="str">
        <f t="shared" si="66"/>
        <v>ok</v>
      </c>
    </row>
    <row r="1024" spans="1:13" x14ac:dyDescent="0.2">
      <c r="A1024" s="37">
        <f>Tabelle1623[[#This Row],[Projektnummer]]</f>
        <v>6</v>
      </c>
      <c r="B1024" s="37" t="str">
        <f>Tabelle1623[[#This Row],[Sprache]]</f>
        <v>D</v>
      </c>
      <c r="C1024" s="37">
        <f>Tabelle1623[[#This Row],[Fragenummer]]</f>
        <v>48</v>
      </c>
      <c r="D1024" s="37" t="str">
        <f>Tabelle1623[[#This Row],[Nummerzusatz]]</f>
        <v>48j</v>
      </c>
      <c r="E1024" s="38" t="str">
        <f>Tabelle1623[[#This Row],[Kategorie]]</f>
        <v>Bildung</v>
      </c>
      <c r="F1024" s="38" t="str">
        <f>IF(Tabelle1623[[#This Row],[Unterkategorie_1]]="","",Tabelle1623[[#This Row],[Unterkategorie_1]])</f>
        <v/>
      </c>
      <c r="G1024" s="38" t="str">
        <f>IF(Tabelle1623[[#This Row],[Unterkategorie_2]]="","",Tabelle1623[[#This Row],[Unterkategorie_2]])</f>
        <v/>
      </c>
      <c r="H1024" s="38" t="str">
        <f>Tabelle1623[[#This Row],[Frageart]]</f>
        <v>Information</v>
      </c>
      <c r="J1024" s="22" t="str">
        <f t="shared" si="63"/>
        <v>ok</v>
      </c>
      <c r="K1024" s="22" t="str">
        <f t="shared" si="64"/>
        <v/>
      </c>
      <c r="L1024" s="22" t="str">
        <f t="shared" si="65"/>
        <v/>
      </c>
      <c r="M1024" s="22" t="str">
        <f t="shared" si="66"/>
        <v>ok</v>
      </c>
    </row>
    <row r="1025" spans="1:13" x14ac:dyDescent="0.2">
      <c r="A1025" s="37">
        <f>Tabelle1623[[#This Row],[Projektnummer]]</f>
        <v>6</v>
      </c>
      <c r="B1025" s="37" t="str">
        <f>Tabelle1623[[#This Row],[Sprache]]</f>
        <v>D</v>
      </c>
      <c r="C1025" s="37">
        <f>Tabelle1623[[#This Row],[Fragenummer]]</f>
        <v>48</v>
      </c>
      <c r="D1025" s="37" t="str">
        <f>Tabelle1623[[#This Row],[Nummerzusatz]]</f>
        <v>48k</v>
      </c>
      <c r="E1025" s="38" t="str">
        <f>Tabelle1623[[#This Row],[Kategorie]]</f>
        <v>Bildung</v>
      </c>
      <c r="F1025" s="38" t="str">
        <f>IF(Tabelle1623[[#This Row],[Unterkategorie_1]]="","",Tabelle1623[[#This Row],[Unterkategorie_1]])</f>
        <v/>
      </c>
      <c r="G1025" s="38" t="str">
        <f>IF(Tabelle1623[[#This Row],[Unterkategorie_2]]="","",Tabelle1623[[#This Row],[Unterkategorie_2]])</f>
        <v/>
      </c>
      <c r="H1025" s="38" t="str">
        <f>Tabelle1623[[#This Row],[Frageart]]</f>
        <v>Information</v>
      </c>
      <c r="J1025" s="22" t="str">
        <f t="shared" si="63"/>
        <v>ok</v>
      </c>
      <c r="K1025" s="22" t="str">
        <f t="shared" si="64"/>
        <v/>
      </c>
      <c r="L1025" s="22" t="str">
        <f t="shared" si="65"/>
        <v/>
      </c>
      <c r="M1025" s="22" t="str">
        <f t="shared" si="66"/>
        <v>ok</v>
      </c>
    </row>
    <row r="1026" spans="1:13" x14ac:dyDescent="0.2">
      <c r="A1026" s="37">
        <f>Tabelle1623[[#This Row],[Projektnummer]]</f>
        <v>6</v>
      </c>
      <c r="B1026" s="37" t="str">
        <f>Tabelle1623[[#This Row],[Sprache]]</f>
        <v>D</v>
      </c>
      <c r="C1026" s="37">
        <f>Tabelle1623[[#This Row],[Fragenummer]]</f>
        <v>48</v>
      </c>
      <c r="D1026" s="37" t="str">
        <f>Tabelle1623[[#This Row],[Nummerzusatz]]</f>
        <v>48l</v>
      </c>
      <c r="E1026" s="38" t="str">
        <f>Tabelle1623[[#This Row],[Kategorie]]</f>
        <v>Bildung</v>
      </c>
      <c r="F1026" s="38" t="str">
        <f>IF(Tabelle1623[[#This Row],[Unterkategorie_1]]="","",Tabelle1623[[#This Row],[Unterkategorie_1]])</f>
        <v/>
      </c>
      <c r="G1026" s="38" t="str">
        <f>IF(Tabelle1623[[#This Row],[Unterkategorie_2]]="","",Tabelle1623[[#This Row],[Unterkategorie_2]])</f>
        <v/>
      </c>
      <c r="H1026" s="38" t="str">
        <f>Tabelle1623[[#This Row],[Frageart]]</f>
        <v>Information</v>
      </c>
      <c r="J1026" s="22" t="str">
        <f t="shared" si="63"/>
        <v>ok</v>
      </c>
      <c r="K1026" s="22" t="str">
        <f t="shared" si="64"/>
        <v/>
      </c>
      <c r="L1026" s="22" t="str">
        <f t="shared" si="65"/>
        <v/>
      </c>
      <c r="M1026" s="22" t="str">
        <f t="shared" si="66"/>
        <v>ok</v>
      </c>
    </row>
    <row r="1027" spans="1:13" x14ac:dyDescent="0.2">
      <c r="A1027" s="37">
        <f>Tabelle1623[[#This Row],[Projektnummer]]</f>
        <v>6</v>
      </c>
      <c r="B1027" s="37" t="str">
        <f>Tabelle1623[[#This Row],[Sprache]]</f>
        <v>D</v>
      </c>
      <c r="C1027" s="37">
        <f>Tabelle1623[[#This Row],[Fragenummer]]</f>
        <v>48</v>
      </c>
      <c r="D1027" s="37" t="str">
        <f>Tabelle1623[[#This Row],[Nummerzusatz]]</f>
        <v>48m</v>
      </c>
      <c r="E1027" s="38" t="str">
        <f>Tabelle1623[[#This Row],[Kategorie]]</f>
        <v>Bildung</v>
      </c>
      <c r="F1027" s="38" t="str">
        <f>IF(Tabelle1623[[#This Row],[Unterkategorie_1]]="","",Tabelle1623[[#This Row],[Unterkategorie_1]])</f>
        <v/>
      </c>
      <c r="G1027" s="38" t="str">
        <f>IF(Tabelle1623[[#This Row],[Unterkategorie_2]]="","",Tabelle1623[[#This Row],[Unterkategorie_2]])</f>
        <v/>
      </c>
      <c r="H1027" s="38" t="str">
        <f>Tabelle1623[[#This Row],[Frageart]]</f>
        <v>Information</v>
      </c>
      <c r="J1027" s="22" t="str">
        <f t="shared" ref="J1027:J1090" si="67">IF(ISNUMBER(MATCH(E1027,$O$2:$O$31,0)),"ok","check")</f>
        <v>ok</v>
      </c>
      <c r="K1027" s="22" t="str">
        <f t="shared" ref="K1027:K1090" si="68">IF(F1027="","",IF(ISNUMBER(MATCH(F1027,$R$2:$R$53,0)),"ok","check"))</f>
        <v/>
      </c>
      <c r="L1027" s="22" t="str">
        <f t="shared" ref="L1027:L1090" si="69">IF(G1027="","",IF(ISNUMBER(MATCH(G1027,$R$2:$R$53,0)),"ok","check"))</f>
        <v/>
      </c>
      <c r="M1027" s="22" t="str">
        <f t="shared" ref="M1027:M1090" si="70">IF(H1027="","missing",IF(ISNUMBER(MATCH(H1027,$U$2:$U$9,0)),"ok","check"))</f>
        <v>ok</v>
      </c>
    </row>
    <row r="1028" spans="1:13" x14ac:dyDescent="0.2">
      <c r="A1028" s="37">
        <f>Tabelle1623[[#This Row],[Projektnummer]]</f>
        <v>6</v>
      </c>
      <c r="B1028" s="37" t="str">
        <f>Tabelle1623[[#This Row],[Sprache]]</f>
        <v>D</v>
      </c>
      <c r="C1028" s="37">
        <f>Tabelle1623[[#This Row],[Fragenummer]]</f>
        <v>48</v>
      </c>
      <c r="D1028" s="37" t="str">
        <f>Tabelle1623[[#This Row],[Nummerzusatz]]</f>
        <v>48n</v>
      </c>
      <c r="E1028" s="38" t="str">
        <f>Tabelle1623[[#This Row],[Kategorie]]</f>
        <v>Bildung</v>
      </c>
      <c r="F1028" s="38" t="str">
        <f>IF(Tabelle1623[[#This Row],[Unterkategorie_1]]="","",Tabelle1623[[#This Row],[Unterkategorie_1]])</f>
        <v/>
      </c>
      <c r="G1028" s="38" t="str">
        <f>IF(Tabelle1623[[#This Row],[Unterkategorie_2]]="","",Tabelle1623[[#This Row],[Unterkategorie_2]])</f>
        <v/>
      </c>
      <c r="H1028" s="38" t="str">
        <f>Tabelle1623[[#This Row],[Frageart]]</f>
        <v>Information</v>
      </c>
      <c r="J1028" s="22" t="str">
        <f t="shared" si="67"/>
        <v>ok</v>
      </c>
      <c r="K1028" s="22" t="str">
        <f t="shared" si="68"/>
        <v/>
      </c>
      <c r="L1028" s="22" t="str">
        <f t="shared" si="69"/>
        <v/>
      </c>
      <c r="M1028" s="22" t="str">
        <f t="shared" si="70"/>
        <v>ok</v>
      </c>
    </row>
    <row r="1029" spans="1:13" x14ac:dyDescent="0.2">
      <c r="A1029" s="37">
        <f>Tabelle1623[[#This Row],[Projektnummer]]</f>
        <v>6</v>
      </c>
      <c r="B1029" s="37" t="str">
        <f>Tabelle1623[[#This Row],[Sprache]]</f>
        <v>D</v>
      </c>
      <c r="C1029" s="37">
        <f>Tabelle1623[[#This Row],[Fragenummer]]</f>
        <v>48</v>
      </c>
      <c r="D1029" s="37" t="str">
        <f>Tabelle1623[[#This Row],[Nummerzusatz]]</f>
        <v>48o</v>
      </c>
      <c r="E1029" s="38" t="str">
        <f>Tabelle1623[[#This Row],[Kategorie]]</f>
        <v>Bildung</v>
      </c>
      <c r="F1029" s="38" t="str">
        <f>IF(Tabelle1623[[#This Row],[Unterkategorie_1]]="","",Tabelle1623[[#This Row],[Unterkategorie_1]])</f>
        <v/>
      </c>
      <c r="G1029" s="38" t="str">
        <f>IF(Tabelle1623[[#This Row],[Unterkategorie_2]]="","",Tabelle1623[[#This Row],[Unterkategorie_2]])</f>
        <v/>
      </c>
      <c r="H1029" s="38" t="str">
        <f>Tabelle1623[[#This Row],[Frageart]]</f>
        <v>Information</v>
      </c>
      <c r="J1029" s="22" t="str">
        <f t="shared" si="67"/>
        <v>ok</v>
      </c>
      <c r="K1029" s="22" t="str">
        <f t="shared" si="68"/>
        <v/>
      </c>
      <c r="L1029" s="22" t="str">
        <f t="shared" si="69"/>
        <v/>
      </c>
      <c r="M1029" s="22" t="str">
        <f t="shared" si="70"/>
        <v>ok</v>
      </c>
    </row>
    <row r="1030" spans="1:13" x14ac:dyDescent="0.2">
      <c r="A1030" s="37">
        <f>Tabelle1623[[#This Row],[Projektnummer]]</f>
        <v>6</v>
      </c>
      <c r="B1030" s="37" t="str">
        <f>Tabelle1623[[#This Row],[Sprache]]</f>
        <v>D</v>
      </c>
      <c r="C1030" s="37">
        <f>Tabelle1623[[#This Row],[Fragenummer]]</f>
        <v>49</v>
      </c>
      <c r="D1030" s="37" t="str">
        <f>Tabelle1623[[#This Row],[Nummerzusatz]]</f>
        <v>49a</v>
      </c>
      <c r="E1030" s="38" t="str">
        <f>Tabelle1623[[#This Row],[Kategorie]]</f>
        <v>Bildung</v>
      </c>
      <c r="F1030" s="38" t="str">
        <f>IF(Tabelle1623[[#This Row],[Unterkategorie_1]]="","",Tabelle1623[[#This Row],[Unterkategorie_1]])</f>
        <v/>
      </c>
      <c r="G1030" s="38" t="str">
        <f>IF(Tabelle1623[[#This Row],[Unterkategorie_2]]="","",Tabelle1623[[#This Row],[Unterkategorie_2]])</f>
        <v/>
      </c>
      <c r="H1030" s="38" t="str">
        <f>Tabelle1623[[#This Row],[Frageart]]</f>
        <v>Information</v>
      </c>
      <c r="J1030" s="22" t="str">
        <f t="shared" si="67"/>
        <v>ok</v>
      </c>
      <c r="K1030" s="22" t="str">
        <f t="shared" si="68"/>
        <v/>
      </c>
      <c r="L1030" s="22" t="str">
        <f t="shared" si="69"/>
        <v/>
      </c>
      <c r="M1030" s="22" t="str">
        <f t="shared" si="70"/>
        <v>ok</v>
      </c>
    </row>
    <row r="1031" spans="1:13" x14ac:dyDescent="0.2">
      <c r="A1031" s="37">
        <f>Tabelle1623[[#This Row],[Projektnummer]]</f>
        <v>6</v>
      </c>
      <c r="B1031" s="37" t="str">
        <f>Tabelle1623[[#This Row],[Sprache]]</f>
        <v>D</v>
      </c>
      <c r="C1031" s="37">
        <f>Tabelle1623[[#This Row],[Fragenummer]]</f>
        <v>49</v>
      </c>
      <c r="D1031" s="37" t="str">
        <f>Tabelle1623[[#This Row],[Nummerzusatz]]</f>
        <v>49b</v>
      </c>
      <c r="E1031" s="38" t="str">
        <f>Tabelle1623[[#This Row],[Kategorie]]</f>
        <v>Bildung</v>
      </c>
      <c r="F1031" s="38" t="str">
        <f>IF(Tabelle1623[[#This Row],[Unterkategorie_1]]="","",Tabelle1623[[#This Row],[Unterkategorie_1]])</f>
        <v/>
      </c>
      <c r="G1031" s="38" t="str">
        <f>IF(Tabelle1623[[#This Row],[Unterkategorie_2]]="","",Tabelle1623[[#This Row],[Unterkategorie_2]])</f>
        <v/>
      </c>
      <c r="H1031" s="38" t="str">
        <f>Tabelle1623[[#This Row],[Frageart]]</f>
        <v>Information</v>
      </c>
      <c r="J1031" s="22" t="str">
        <f t="shared" si="67"/>
        <v>ok</v>
      </c>
      <c r="K1031" s="22" t="str">
        <f t="shared" si="68"/>
        <v/>
      </c>
      <c r="L1031" s="22" t="str">
        <f t="shared" si="69"/>
        <v/>
      </c>
      <c r="M1031" s="22" t="str">
        <f t="shared" si="70"/>
        <v>ok</v>
      </c>
    </row>
    <row r="1032" spans="1:13" x14ac:dyDescent="0.2">
      <c r="A1032" s="37">
        <f>Tabelle1623[[#This Row],[Projektnummer]]</f>
        <v>6</v>
      </c>
      <c r="B1032" s="37" t="str">
        <f>Tabelle1623[[#This Row],[Sprache]]</f>
        <v>D</v>
      </c>
      <c r="C1032" s="37">
        <f>Tabelle1623[[#This Row],[Fragenummer]]</f>
        <v>49</v>
      </c>
      <c r="D1032" s="37" t="str">
        <f>Tabelle1623[[#This Row],[Nummerzusatz]]</f>
        <v>49c</v>
      </c>
      <c r="E1032" s="38" t="str">
        <f>Tabelle1623[[#This Row],[Kategorie]]</f>
        <v>Bildung</v>
      </c>
      <c r="F1032" s="38" t="str">
        <f>IF(Tabelle1623[[#This Row],[Unterkategorie_1]]="","",Tabelle1623[[#This Row],[Unterkategorie_1]])</f>
        <v/>
      </c>
      <c r="G1032" s="38" t="str">
        <f>IF(Tabelle1623[[#This Row],[Unterkategorie_2]]="","",Tabelle1623[[#This Row],[Unterkategorie_2]])</f>
        <v/>
      </c>
      <c r="H1032" s="38" t="str">
        <f>Tabelle1623[[#This Row],[Frageart]]</f>
        <v>Information</v>
      </c>
      <c r="J1032" s="22" t="str">
        <f t="shared" si="67"/>
        <v>ok</v>
      </c>
      <c r="K1032" s="22" t="str">
        <f t="shared" si="68"/>
        <v/>
      </c>
      <c r="L1032" s="22" t="str">
        <f t="shared" si="69"/>
        <v/>
      </c>
      <c r="M1032" s="22" t="str">
        <f t="shared" si="70"/>
        <v>ok</v>
      </c>
    </row>
    <row r="1033" spans="1:13" x14ac:dyDescent="0.2">
      <c r="A1033" s="37">
        <f>Tabelle1623[[#This Row],[Projektnummer]]</f>
        <v>6</v>
      </c>
      <c r="B1033" s="37" t="str">
        <f>Tabelle1623[[#This Row],[Sprache]]</f>
        <v>D</v>
      </c>
      <c r="C1033" s="37">
        <f>Tabelle1623[[#This Row],[Fragenummer]]</f>
        <v>49</v>
      </c>
      <c r="D1033" s="37" t="str">
        <f>Tabelle1623[[#This Row],[Nummerzusatz]]</f>
        <v>49d</v>
      </c>
      <c r="E1033" s="38" t="str">
        <f>Tabelle1623[[#This Row],[Kategorie]]</f>
        <v>Bildung</v>
      </c>
      <c r="F1033" s="38" t="str">
        <f>IF(Tabelle1623[[#This Row],[Unterkategorie_1]]="","",Tabelle1623[[#This Row],[Unterkategorie_1]])</f>
        <v/>
      </c>
      <c r="G1033" s="38" t="str">
        <f>IF(Tabelle1623[[#This Row],[Unterkategorie_2]]="","",Tabelle1623[[#This Row],[Unterkategorie_2]])</f>
        <v/>
      </c>
      <c r="H1033" s="38" t="str">
        <f>Tabelle1623[[#This Row],[Frageart]]</f>
        <v>Information</v>
      </c>
      <c r="J1033" s="22" t="str">
        <f t="shared" si="67"/>
        <v>ok</v>
      </c>
      <c r="K1033" s="22" t="str">
        <f t="shared" si="68"/>
        <v/>
      </c>
      <c r="L1033" s="22" t="str">
        <f t="shared" si="69"/>
        <v/>
      </c>
      <c r="M1033" s="22" t="str">
        <f t="shared" si="70"/>
        <v>ok</v>
      </c>
    </row>
    <row r="1034" spans="1:13" x14ac:dyDescent="0.2">
      <c r="A1034" s="37">
        <f>Tabelle1623[[#This Row],[Projektnummer]]</f>
        <v>6</v>
      </c>
      <c r="B1034" s="37" t="str">
        <f>Tabelle1623[[#This Row],[Sprache]]</f>
        <v>D</v>
      </c>
      <c r="C1034" s="37">
        <f>Tabelle1623[[#This Row],[Fragenummer]]</f>
        <v>50</v>
      </c>
      <c r="D1034" s="37" t="str">
        <f>Tabelle1623[[#This Row],[Nummerzusatz]]</f>
        <v>50a</v>
      </c>
      <c r="E1034" s="38" t="str">
        <f>Tabelle1623[[#This Row],[Kategorie]]</f>
        <v>Soziodemographie</v>
      </c>
      <c r="F1034" s="38" t="str">
        <f>IF(Tabelle1623[[#This Row],[Unterkategorie_1]]="","",Tabelle1623[[#This Row],[Unterkategorie_1]])</f>
        <v/>
      </c>
      <c r="G1034" s="38" t="str">
        <f>IF(Tabelle1623[[#This Row],[Unterkategorie_2]]="","",Tabelle1623[[#This Row],[Unterkategorie_2]])</f>
        <v/>
      </c>
      <c r="H1034" s="38" t="str">
        <f>Tabelle1623[[#This Row],[Frageart]]</f>
        <v>Information</v>
      </c>
      <c r="J1034" s="22" t="str">
        <f t="shared" si="67"/>
        <v>ok</v>
      </c>
      <c r="K1034" s="22" t="str">
        <f t="shared" si="68"/>
        <v/>
      </c>
      <c r="L1034" s="22" t="str">
        <f t="shared" si="69"/>
        <v/>
      </c>
      <c r="M1034" s="22" t="str">
        <f t="shared" si="70"/>
        <v>ok</v>
      </c>
    </row>
    <row r="1035" spans="1:13" x14ac:dyDescent="0.2">
      <c r="A1035" s="37">
        <f>Tabelle1623[[#This Row],[Projektnummer]]</f>
        <v>6</v>
      </c>
      <c r="B1035" s="37" t="str">
        <f>Tabelle1623[[#This Row],[Sprache]]</f>
        <v>D</v>
      </c>
      <c r="C1035" s="37">
        <f>Tabelle1623[[#This Row],[Fragenummer]]</f>
        <v>50</v>
      </c>
      <c r="D1035" s="37" t="str">
        <f>Tabelle1623[[#This Row],[Nummerzusatz]]</f>
        <v>50b</v>
      </c>
      <c r="E1035" s="38" t="str">
        <f>Tabelle1623[[#This Row],[Kategorie]]</f>
        <v>Soziodemographie</v>
      </c>
      <c r="F1035" s="38" t="str">
        <f>IF(Tabelle1623[[#This Row],[Unterkategorie_1]]="","",Tabelle1623[[#This Row],[Unterkategorie_1]])</f>
        <v/>
      </c>
      <c r="G1035" s="38" t="str">
        <f>IF(Tabelle1623[[#This Row],[Unterkategorie_2]]="","",Tabelle1623[[#This Row],[Unterkategorie_2]])</f>
        <v/>
      </c>
      <c r="H1035" s="38" t="str">
        <f>Tabelle1623[[#This Row],[Frageart]]</f>
        <v>Information</v>
      </c>
      <c r="J1035" s="22" t="str">
        <f t="shared" si="67"/>
        <v>ok</v>
      </c>
      <c r="K1035" s="22" t="str">
        <f t="shared" si="68"/>
        <v/>
      </c>
      <c r="L1035" s="22" t="str">
        <f t="shared" si="69"/>
        <v/>
      </c>
      <c r="M1035" s="22" t="str">
        <f t="shared" si="70"/>
        <v>ok</v>
      </c>
    </row>
    <row r="1036" spans="1:13" x14ac:dyDescent="0.2">
      <c r="A1036" s="37">
        <f>Tabelle1623[[#This Row],[Projektnummer]]</f>
        <v>6</v>
      </c>
      <c r="B1036" s="37" t="str">
        <f>Tabelle1623[[#This Row],[Sprache]]</f>
        <v>D</v>
      </c>
      <c r="C1036" s="37">
        <f>Tabelle1623[[#This Row],[Fragenummer]]</f>
        <v>50</v>
      </c>
      <c r="D1036" s="37" t="str">
        <f>Tabelle1623[[#This Row],[Nummerzusatz]]</f>
        <v>50c</v>
      </c>
      <c r="E1036" s="38" t="str">
        <f>Tabelle1623[[#This Row],[Kategorie]]</f>
        <v>Soziodemographie</v>
      </c>
      <c r="F1036" s="38" t="str">
        <f>IF(Tabelle1623[[#This Row],[Unterkategorie_1]]="","",Tabelle1623[[#This Row],[Unterkategorie_1]])</f>
        <v/>
      </c>
      <c r="G1036" s="38" t="str">
        <f>IF(Tabelle1623[[#This Row],[Unterkategorie_2]]="","",Tabelle1623[[#This Row],[Unterkategorie_2]])</f>
        <v/>
      </c>
      <c r="H1036" s="38" t="str">
        <f>Tabelle1623[[#This Row],[Frageart]]</f>
        <v>Information</v>
      </c>
      <c r="J1036" s="22" t="str">
        <f t="shared" si="67"/>
        <v>ok</v>
      </c>
      <c r="K1036" s="22" t="str">
        <f t="shared" si="68"/>
        <v/>
      </c>
      <c r="L1036" s="22" t="str">
        <f t="shared" si="69"/>
        <v/>
      </c>
      <c r="M1036" s="22" t="str">
        <f t="shared" si="70"/>
        <v>ok</v>
      </c>
    </row>
    <row r="1037" spans="1:13" x14ac:dyDescent="0.2">
      <c r="A1037" s="37">
        <f>Tabelle1623[[#This Row],[Projektnummer]]</f>
        <v>6</v>
      </c>
      <c r="B1037" s="37" t="str">
        <f>Tabelle1623[[#This Row],[Sprache]]</f>
        <v>D</v>
      </c>
      <c r="C1037" s="37">
        <f>Tabelle1623[[#This Row],[Fragenummer]]</f>
        <v>50</v>
      </c>
      <c r="D1037" s="37" t="str">
        <f>Tabelle1623[[#This Row],[Nummerzusatz]]</f>
        <v>50d</v>
      </c>
      <c r="E1037" s="38" t="str">
        <f>Tabelle1623[[#This Row],[Kategorie]]</f>
        <v>Soziodemographie</v>
      </c>
      <c r="F1037" s="38" t="str">
        <f>IF(Tabelle1623[[#This Row],[Unterkategorie_1]]="","",Tabelle1623[[#This Row],[Unterkategorie_1]])</f>
        <v/>
      </c>
      <c r="G1037" s="38" t="str">
        <f>IF(Tabelle1623[[#This Row],[Unterkategorie_2]]="","",Tabelle1623[[#This Row],[Unterkategorie_2]])</f>
        <v/>
      </c>
      <c r="H1037" s="38" t="str">
        <f>Tabelle1623[[#This Row],[Frageart]]</f>
        <v>Information</v>
      </c>
      <c r="J1037" s="22" t="str">
        <f t="shared" si="67"/>
        <v>ok</v>
      </c>
      <c r="K1037" s="22" t="str">
        <f t="shared" si="68"/>
        <v/>
      </c>
      <c r="L1037" s="22" t="str">
        <f t="shared" si="69"/>
        <v/>
      </c>
      <c r="M1037" s="22" t="str">
        <f t="shared" si="70"/>
        <v>ok</v>
      </c>
    </row>
    <row r="1038" spans="1:13" x14ac:dyDescent="0.2">
      <c r="A1038" s="37">
        <f>Tabelle1623[[#This Row],[Projektnummer]]</f>
        <v>6</v>
      </c>
      <c r="B1038" s="37" t="str">
        <f>Tabelle1623[[#This Row],[Sprache]]</f>
        <v>D</v>
      </c>
      <c r="C1038" s="37">
        <f>Tabelle1623[[#This Row],[Fragenummer]]</f>
        <v>50</v>
      </c>
      <c r="D1038" s="37" t="str">
        <f>Tabelle1623[[#This Row],[Nummerzusatz]]</f>
        <v>50e</v>
      </c>
      <c r="E1038" s="38" t="str">
        <f>Tabelle1623[[#This Row],[Kategorie]]</f>
        <v>Soziodemographie</v>
      </c>
      <c r="F1038" s="38" t="str">
        <f>IF(Tabelle1623[[#This Row],[Unterkategorie_1]]="","",Tabelle1623[[#This Row],[Unterkategorie_1]])</f>
        <v/>
      </c>
      <c r="G1038" s="38" t="str">
        <f>IF(Tabelle1623[[#This Row],[Unterkategorie_2]]="","",Tabelle1623[[#This Row],[Unterkategorie_2]])</f>
        <v/>
      </c>
      <c r="H1038" s="38" t="str">
        <f>Tabelle1623[[#This Row],[Frageart]]</f>
        <v>Information</v>
      </c>
      <c r="J1038" s="22" t="str">
        <f t="shared" si="67"/>
        <v>ok</v>
      </c>
      <c r="K1038" s="22" t="str">
        <f t="shared" si="68"/>
        <v/>
      </c>
      <c r="L1038" s="22" t="str">
        <f t="shared" si="69"/>
        <v/>
      </c>
      <c r="M1038" s="22" t="str">
        <f t="shared" si="70"/>
        <v>ok</v>
      </c>
    </row>
    <row r="1039" spans="1:13" x14ac:dyDescent="0.2">
      <c r="A1039" s="37">
        <f>Tabelle1623[[#This Row],[Projektnummer]]</f>
        <v>6</v>
      </c>
      <c r="B1039" s="37" t="str">
        <f>Tabelle1623[[#This Row],[Sprache]]</f>
        <v>D</v>
      </c>
      <c r="C1039" s="37">
        <f>Tabelle1623[[#This Row],[Fragenummer]]</f>
        <v>50</v>
      </c>
      <c r="D1039" s="37" t="str">
        <f>Tabelle1623[[#This Row],[Nummerzusatz]]</f>
        <v>50f</v>
      </c>
      <c r="E1039" s="38" t="str">
        <f>Tabelle1623[[#This Row],[Kategorie]]</f>
        <v>Soziodemographie</v>
      </c>
      <c r="F1039" s="38" t="str">
        <f>IF(Tabelle1623[[#This Row],[Unterkategorie_1]]="","",Tabelle1623[[#This Row],[Unterkategorie_1]])</f>
        <v/>
      </c>
      <c r="G1039" s="38" t="str">
        <f>IF(Tabelle1623[[#This Row],[Unterkategorie_2]]="","",Tabelle1623[[#This Row],[Unterkategorie_2]])</f>
        <v/>
      </c>
      <c r="H1039" s="38" t="str">
        <f>Tabelle1623[[#This Row],[Frageart]]</f>
        <v>Information</v>
      </c>
      <c r="J1039" s="22" t="str">
        <f t="shared" si="67"/>
        <v>ok</v>
      </c>
      <c r="K1039" s="22" t="str">
        <f t="shared" si="68"/>
        <v/>
      </c>
      <c r="L1039" s="22" t="str">
        <f t="shared" si="69"/>
        <v/>
      </c>
      <c r="M1039" s="22" t="str">
        <f t="shared" si="70"/>
        <v>ok</v>
      </c>
    </row>
    <row r="1040" spans="1:13" x14ac:dyDescent="0.2">
      <c r="A1040" s="37">
        <f>Tabelle1623[[#This Row],[Projektnummer]]</f>
        <v>6</v>
      </c>
      <c r="B1040" s="37" t="str">
        <f>Tabelle1623[[#This Row],[Sprache]]</f>
        <v>D</v>
      </c>
      <c r="C1040" s="37">
        <f>Tabelle1623[[#This Row],[Fragenummer]]</f>
        <v>50</v>
      </c>
      <c r="D1040" s="37" t="str">
        <f>Tabelle1623[[#This Row],[Nummerzusatz]]</f>
        <v>50g</v>
      </c>
      <c r="E1040" s="38" t="str">
        <f>Tabelle1623[[#This Row],[Kategorie]]</f>
        <v>Soziodemographie</v>
      </c>
      <c r="F1040" s="38" t="str">
        <f>IF(Tabelle1623[[#This Row],[Unterkategorie_1]]="","",Tabelle1623[[#This Row],[Unterkategorie_1]])</f>
        <v/>
      </c>
      <c r="G1040" s="38" t="str">
        <f>IF(Tabelle1623[[#This Row],[Unterkategorie_2]]="","",Tabelle1623[[#This Row],[Unterkategorie_2]])</f>
        <v/>
      </c>
      <c r="H1040" s="38" t="str">
        <f>Tabelle1623[[#This Row],[Frageart]]</f>
        <v>Information</v>
      </c>
      <c r="J1040" s="22" t="str">
        <f t="shared" si="67"/>
        <v>ok</v>
      </c>
      <c r="K1040" s="22" t="str">
        <f t="shared" si="68"/>
        <v/>
      </c>
      <c r="L1040" s="22" t="str">
        <f t="shared" si="69"/>
        <v/>
      </c>
      <c r="M1040" s="22" t="str">
        <f t="shared" si="70"/>
        <v>ok</v>
      </c>
    </row>
    <row r="1041" spans="1:13" x14ac:dyDescent="0.2">
      <c r="A1041" s="37">
        <f>Tabelle1623[[#This Row],[Projektnummer]]</f>
        <v>6</v>
      </c>
      <c r="B1041" s="37" t="str">
        <f>Tabelle1623[[#This Row],[Sprache]]</f>
        <v>D</v>
      </c>
      <c r="C1041" s="37">
        <f>Tabelle1623[[#This Row],[Fragenummer]]</f>
        <v>50</v>
      </c>
      <c r="D1041" s="37" t="str">
        <f>Tabelle1623[[#This Row],[Nummerzusatz]]</f>
        <v>50h</v>
      </c>
      <c r="E1041" s="38" t="str">
        <f>Tabelle1623[[#This Row],[Kategorie]]</f>
        <v>Soziodemographie</v>
      </c>
      <c r="F1041" s="38" t="str">
        <f>IF(Tabelle1623[[#This Row],[Unterkategorie_1]]="","",Tabelle1623[[#This Row],[Unterkategorie_1]])</f>
        <v/>
      </c>
      <c r="G1041" s="38" t="str">
        <f>IF(Tabelle1623[[#This Row],[Unterkategorie_2]]="","",Tabelle1623[[#This Row],[Unterkategorie_2]])</f>
        <v/>
      </c>
      <c r="H1041" s="38" t="str">
        <f>Tabelle1623[[#This Row],[Frageart]]</f>
        <v>Information</v>
      </c>
      <c r="J1041" s="22" t="str">
        <f t="shared" si="67"/>
        <v>ok</v>
      </c>
      <c r="K1041" s="22" t="str">
        <f t="shared" si="68"/>
        <v/>
      </c>
      <c r="L1041" s="22" t="str">
        <f t="shared" si="69"/>
        <v/>
      </c>
      <c r="M1041" s="22" t="str">
        <f t="shared" si="70"/>
        <v>ok</v>
      </c>
    </row>
    <row r="1042" spans="1:13" x14ac:dyDescent="0.2">
      <c r="A1042" s="37">
        <f>Tabelle1623[[#This Row],[Projektnummer]]</f>
        <v>6</v>
      </c>
      <c r="B1042" s="37" t="str">
        <f>Tabelle1623[[#This Row],[Sprache]]</f>
        <v>D</v>
      </c>
      <c r="C1042" s="37">
        <f>Tabelle1623[[#This Row],[Fragenummer]]</f>
        <v>50</v>
      </c>
      <c r="D1042" s="37" t="str">
        <f>Tabelle1623[[#This Row],[Nummerzusatz]]</f>
        <v>50i</v>
      </c>
      <c r="E1042" s="38" t="str">
        <f>Tabelle1623[[#This Row],[Kategorie]]</f>
        <v>Soziodemographie</v>
      </c>
      <c r="F1042" s="38" t="str">
        <f>IF(Tabelle1623[[#This Row],[Unterkategorie_1]]="","",Tabelle1623[[#This Row],[Unterkategorie_1]])</f>
        <v/>
      </c>
      <c r="G1042" s="38" t="str">
        <f>IF(Tabelle1623[[#This Row],[Unterkategorie_2]]="","",Tabelle1623[[#This Row],[Unterkategorie_2]])</f>
        <v/>
      </c>
      <c r="H1042" s="38" t="str">
        <f>Tabelle1623[[#This Row],[Frageart]]</f>
        <v>Information</v>
      </c>
      <c r="J1042" s="22" t="str">
        <f t="shared" si="67"/>
        <v>ok</v>
      </c>
      <c r="K1042" s="22" t="str">
        <f t="shared" si="68"/>
        <v/>
      </c>
      <c r="L1042" s="22" t="str">
        <f t="shared" si="69"/>
        <v/>
      </c>
      <c r="M1042" s="22" t="str">
        <f t="shared" si="70"/>
        <v>ok</v>
      </c>
    </row>
    <row r="1043" spans="1:13" x14ac:dyDescent="0.2">
      <c r="A1043" s="37">
        <f>Tabelle1623[[#This Row],[Projektnummer]]</f>
        <v>6</v>
      </c>
      <c r="B1043" s="37" t="str">
        <f>Tabelle1623[[#This Row],[Sprache]]</f>
        <v>D</v>
      </c>
      <c r="C1043" s="37">
        <f>Tabelle1623[[#This Row],[Fragenummer]]</f>
        <v>51</v>
      </c>
      <c r="D1043" s="37">
        <f>Tabelle1623[[#This Row],[Nummerzusatz]]</f>
        <v>51</v>
      </c>
      <c r="E1043" s="38" t="str">
        <f>Tabelle1623[[#This Row],[Kategorie]]</f>
        <v>Soziodemographie</v>
      </c>
      <c r="F1043" s="38" t="str">
        <f>IF(Tabelle1623[[#This Row],[Unterkategorie_1]]="","",Tabelle1623[[#This Row],[Unterkategorie_1]])</f>
        <v>Beruf</v>
      </c>
      <c r="G1043" s="38" t="str">
        <f>IF(Tabelle1623[[#This Row],[Unterkategorie_2]]="","",Tabelle1623[[#This Row],[Unterkategorie_2]])</f>
        <v/>
      </c>
      <c r="H1043" s="38" t="str">
        <f>Tabelle1623[[#This Row],[Frageart]]</f>
        <v>Information</v>
      </c>
      <c r="J1043" s="22" t="str">
        <f t="shared" si="67"/>
        <v>ok</v>
      </c>
      <c r="K1043" s="22" t="str">
        <f t="shared" si="68"/>
        <v>ok</v>
      </c>
      <c r="L1043" s="22" t="str">
        <f t="shared" si="69"/>
        <v/>
      </c>
      <c r="M1043" s="22" t="str">
        <f t="shared" si="70"/>
        <v>ok</v>
      </c>
    </row>
    <row r="1044" spans="1:13" x14ac:dyDescent="0.2">
      <c r="A1044" s="37">
        <f>Tabelle1623[[#This Row],[Projektnummer]]</f>
        <v>6</v>
      </c>
      <c r="B1044" s="37" t="str">
        <f>Tabelle1623[[#This Row],[Sprache]]</f>
        <v>D</v>
      </c>
      <c r="C1044" s="37">
        <f>Tabelle1623[[#This Row],[Fragenummer]]</f>
        <v>52</v>
      </c>
      <c r="D1044" s="37">
        <f>Tabelle1623[[#This Row],[Nummerzusatz]]</f>
        <v>52</v>
      </c>
      <c r="E1044" s="38" t="str">
        <f>Tabelle1623[[#This Row],[Kategorie]]</f>
        <v>Soziodemographie</v>
      </c>
      <c r="F1044" s="38" t="str">
        <f>IF(Tabelle1623[[#This Row],[Unterkategorie_1]]="","",Tabelle1623[[#This Row],[Unterkategorie_1]])</f>
        <v/>
      </c>
      <c r="G1044" s="38" t="str">
        <f>IF(Tabelle1623[[#This Row],[Unterkategorie_2]]="","",Tabelle1623[[#This Row],[Unterkategorie_2]])</f>
        <v/>
      </c>
      <c r="H1044" s="38" t="str">
        <f>Tabelle1623[[#This Row],[Frageart]]</f>
        <v>Information</v>
      </c>
      <c r="J1044" s="22" t="str">
        <f t="shared" si="67"/>
        <v>ok</v>
      </c>
      <c r="K1044" s="22" t="str">
        <f t="shared" si="68"/>
        <v/>
      </c>
      <c r="L1044" s="22" t="str">
        <f t="shared" si="69"/>
        <v/>
      </c>
      <c r="M1044" s="22" t="str">
        <f t="shared" si="70"/>
        <v>ok</v>
      </c>
    </row>
    <row r="1045" spans="1:13" x14ac:dyDescent="0.2">
      <c r="A1045" s="37">
        <f>Tabelle1623[[#This Row],[Projektnummer]]</f>
        <v>6</v>
      </c>
      <c r="B1045" s="37" t="str">
        <f>Tabelle1623[[#This Row],[Sprache]]</f>
        <v>D</v>
      </c>
      <c r="C1045" s="37">
        <f>Tabelle1623[[#This Row],[Fragenummer]]</f>
        <v>53</v>
      </c>
      <c r="D1045" s="37" t="str">
        <f>Tabelle1623[[#This Row],[Nummerzusatz]]</f>
        <v>53a1</v>
      </c>
      <c r="E1045" s="38" t="str">
        <f>Tabelle1623[[#This Row],[Kategorie]]</f>
        <v>Soziodemographie</v>
      </c>
      <c r="F1045" s="38" t="str">
        <f>IF(Tabelle1623[[#This Row],[Unterkategorie_1]]="","",Tabelle1623[[#This Row],[Unterkategorie_1]])</f>
        <v/>
      </c>
      <c r="G1045" s="38" t="str">
        <f>IF(Tabelle1623[[#This Row],[Unterkategorie_2]]="","",Tabelle1623[[#This Row],[Unterkategorie_2]])</f>
        <v/>
      </c>
      <c r="H1045" s="38" t="str">
        <f>Tabelle1623[[#This Row],[Frageart]]</f>
        <v>Information</v>
      </c>
      <c r="J1045" s="22" t="str">
        <f t="shared" si="67"/>
        <v>ok</v>
      </c>
      <c r="K1045" s="22" t="str">
        <f t="shared" si="68"/>
        <v/>
      </c>
      <c r="L1045" s="22" t="str">
        <f t="shared" si="69"/>
        <v/>
      </c>
      <c r="M1045" s="22" t="str">
        <f t="shared" si="70"/>
        <v>ok</v>
      </c>
    </row>
    <row r="1046" spans="1:13" x14ac:dyDescent="0.2">
      <c r="A1046" s="37">
        <f>Tabelle1623[[#This Row],[Projektnummer]]</f>
        <v>6</v>
      </c>
      <c r="B1046" s="37" t="str">
        <f>Tabelle1623[[#This Row],[Sprache]]</f>
        <v>D</v>
      </c>
      <c r="C1046" s="37">
        <f>Tabelle1623[[#This Row],[Fragenummer]]</f>
        <v>53</v>
      </c>
      <c r="D1046" s="37" t="str">
        <f>Tabelle1623[[#This Row],[Nummerzusatz]]</f>
        <v>53a2</v>
      </c>
      <c r="E1046" s="38" t="str">
        <f>Tabelle1623[[#This Row],[Kategorie]]</f>
        <v>Soziodemographie</v>
      </c>
      <c r="F1046" s="38" t="str">
        <f>IF(Tabelle1623[[#This Row],[Unterkategorie_1]]="","",Tabelle1623[[#This Row],[Unterkategorie_1]])</f>
        <v/>
      </c>
      <c r="G1046" s="38" t="str">
        <f>IF(Tabelle1623[[#This Row],[Unterkategorie_2]]="","",Tabelle1623[[#This Row],[Unterkategorie_2]])</f>
        <v/>
      </c>
      <c r="H1046" s="38" t="str">
        <f>Tabelle1623[[#This Row],[Frageart]]</f>
        <v>Information</v>
      </c>
      <c r="J1046" s="22" t="str">
        <f t="shared" si="67"/>
        <v>ok</v>
      </c>
      <c r="K1046" s="22" t="str">
        <f t="shared" si="68"/>
        <v/>
      </c>
      <c r="L1046" s="22" t="str">
        <f t="shared" si="69"/>
        <v/>
      </c>
      <c r="M1046" s="22" t="str">
        <f t="shared" si="70"/>
        <v>ok</v>
      </c>
    </row>
    <row r="1047" spans="1:13" x14ac:dyDescent="0.2">
      <c r="A1047" s="37">
        <f>Tabelle1623[[#This Row],[Projektnummer]]</f>
        <v>6</v>
      </c>
      <c r="B1047" s="37" t="str">
        <f>Tabelle1623[[#This Row],[Sprache]]</f>
        <v>D</v>
      </c>
      <c r="C1047" s="37">
        <f>Tabelle1623[[#This Row],[Fragenummer]]</f>
        <v>53</v>
      </c>
      <c r="D1047" s="37" t="str">
        <f>Tabelle1623[[#This Row],[Nummerzusatz]]</f>
        <v>53a3</v>
      </c>
      <c r="E1047" s="38" t="str">
        <f>Tabelle1623[[#This Row],[Kategorie]]</f>
        <v>Soziodemographie</v>
      </c>
      <c r="F1047" s="38" t="str">
        <f>IF(Tabelle1623[[#This Row],[Unterkategorie_1]]="","",Tabelle1623[[#This Row],[Unterkategorie_1]])</f>
        <v/>
      </c>
      <c r="G1047" s="38" t="str">
        <f>IF(Tabelle1623[[#This Row],[Unterkategorie_2]]="","",Tabelle1623[[#This Row],[Unterkategorie_2]])</f>
        <v/>
      </c>
      <c r="H1047" s="38" t="str">
        <f>Tabelle1623[[#This Row],[Frageart]]</f>
        <v>Information</v>
      </c>
      <c r="J1047" s="22" t="str">
        <f t="shared" si="67"/>
        <v>ok</v>
      </c>
      <c r="K1047" s="22" t="str">
        <f t="shared" si="68"/>
        <v/>
      </c>
      <c r="L1047" s="22" t="str">
        <f t="shared" si="69"/>
        <v/>
      </c>
      <c r="M1047" s="22" t="str">
        <f t="shared" si="70"/>
        <v>ok</v>
      </c>
    </row>
    <row r="1048" spans="1:13" x14ac:dyDescent="0.2">
      <c r="A1048" s="37">
        <f>Tabelle1623[[#This Row],[Projektnummer]]</f>
        <v>6</v>
      </c>
      <c r="B1048" s="37" t="str">
        <f>Tabelle1623[[#This Row],[Sprache]]</f>
        <v>D</v>
      </c>
      <c r="C1048" s="37">
        <f>Tabelle1623[[#This Row],[Fragenummer]]</f>
        <v>53</v>
      </c>
      <c r="D1048" s="37" t="str">
        <f>Tabelle1623[[#This Row],[Nummerzusatz]]</f>
        <v>53a4</v>
      </c>
      <c r="E1048" s="38" t="str">
        <f>Tabelle1623[[#This Row],[Kategorie]]</f>
        <v>Soziodemographie</v>
      </c>
      <c r="F1048" s="38" t="str">
        <f>IF(Tabelle1623[[#This Row],[Unterkategorie_1]]="","",Tabelle1623[[#This Row],[Unterkategorie_1]])</f>
        <v/>
      </c>
      <c r="G1048" s="38" t="str">
        <f>IF(Tabelle1623[[#This Row],[Unterkategorie_2]]="","",Tabelle1623[[#This Row],[Unterkategorie_2]])</f>
        <v/>
      </c>
      <c r="H1048" s="38" t="str">
        <f>Tabelle1623[[#This Row],[Frageart]]</f>
        <v>Information</v>
      </c>
      <c r="J1048" s="22" t="str">
        <f t="shared" si="67"/>
        <v>ok</v>
      </c>
      <c r="K1048" s="22" t="str">
        <f t="shared" si="68"/>
        <v/>
      </c>
      <c r="L1048" s="22" t="str">
        <f t="shared" si="69"/>
        <v/>
      </c>
      <c r="M1048" s="22" t="str">
        <f t="shared" si="70"/>
        <v>ok</v>
      </c>
    </row>
    <row r="1049" spans="1:13" x14ac:dyDescent="0.2">
      <c r="A1049" s="37">
        <f>Tabelle1623[[#This Row],[Projektnummer]]</f>
        <v>6</v>
      </c>
      <c r="B1049" s="37" t="str">
        <f>Tabelle1623[[#This Row],[Sprache]]</f>
        <v>D</v>
      </c>
      <c r="C1049" s="37">
        <f>Tabelle1623[[#This Row],[Fragenummer]]</f>
        <v>53</v>
      </c>
      <c r="D1049" s="37" t="str">
        <f>Tabelle1623[[#This Row],[Nummerzusatz]]</f>
        <v>53a5</v>
      </c>
      <c r="E1049" s="38" t="str">
        <f>Tabelle1623[[#This Row],[Kategorie]]</f>
        <v>Soziodemographie</v>
      </c>
      <c r="F1049" s="38" t="str">
        <f>IF(Tabelle1623[[#This Row],[Unterkategorie_1]]="","",Tabelle1623[[#This Row],[Unterkategorie_1]])</f>
        <v/>
      </c>
      <c r="G1049" s="38" t="str">
        <f>IF(Tabelle1623[[#This Row],[Unterkategorie_2]]="","",Tabelle1623[[#This Row],[Unterkategorie_2]])</f>
        <v/>
      </c>
      <c r="H1049" s="38" t="str">
        <f>Tabelle1623[[#This Row],[Frageart]]</f>
        <v>Information</v>
      </c>
      <c r="J1049" s="22" t="str">
        <f t="shared" si="67"/>
        <v>ok</v>
      </c>
      <c r="K1049" s="22" t="str">
        <f t="shared" si="68"/>
        <v/>
      </c>
      <c r="L1049" s="22" t="str">
        <f t="shared" si="69"/>
        <v/>
      </c>
      <c r="M1049" s="22" t="str">
        <f t="shared" si="70"/>
        <v>ok</v>
      </c>
    </row>
    <row r="1050" spans="1:13" x14ac:dyDescent="0.2">
      <c r="A1050" s="37">
        <f>Tabelle1623[[#This Row],[Projektnummer]]</f>
        <v>6</v>
      </c>
      <c r="B1050" s="37" t="str">
        <f>Tabelle1623[[#This Row],[Sprache]]</f>
        <v>D</v>
      </c>
      <c r="C1050" s="37">
        <f>Tabelle1623[[#This Row],[Fragenummer]]</f>
        <v>53</v>
      </c>
      <c r="D1050" s="37" t="str">
        <f>Tabelle1623[[#This Row],[Nummerzusatz]]</f>
        <v>53a6</v>
      </c>
      <c r="E1050" s="38" t="str">
        <f>Tabelle1623[[#This Row],[Kategorie]]</f>
        <v>Soziodemographie</v>
      </c>
      <c r="F1050" s="38" t="str">
        <f>IF(Tabelle1623[[#This Row],[Unterkategorie_1]]="","",Tabelle1623[[#This Row],[Unterkategorie_1]])</f>
        <v/>
      </c>
      <c r="G1050" s="38" t="str">
        <f>IF(Tabelle1623[[#This Row],[Unterkategorie_2]]="","",Tabelle1623[[#This Row],[Unterkategorie_2]])</f>
        <v/>
      </c>
      <c r="H1050" s="38" t="str">
        <f>Tabelle1623[[#This Row],[Frageart]]</f>
        <v>Information</v>
      </c>
      <c r="J1050" s="22" t="str">
        <f t="shared" si="67"/>
        <v>ok</v>
      </c>
      <c r="K1050" s="22" t="str">
        <f t="shared" si="68"/>
        <v/>
      </c>
      <c r="L1050" s="22" t="str">
        <f t="shared" si="69"/>
        <v/>
      </c>
      <c r="M1050" s="22" t="str">
        <f t="shared" si="70"/>
        <v>ok</v>
      </c>
    </row>
    <row r="1051" spans="1:13" x14ac:dyDescent="0.2">
      <c r="A1051" s="37">
        <f>Tabelle1623[[#This Row],[Projektnummer]]</f>
        <v>6</v>
      </c>
      <c r="B1051" s="37" t="str">
        <f>Tabelle1623[[#This Row],[Sprache]]</f>
        <v>D</v>
      </c>
      <c r="C1051" s="37">
        <f>Tabelle1623[[#This Row],[Fragenummer]]</f>
        <v>53</v>
      </c>
      <c r="D1051" s="37" t="str">
        <f>Tabelle1623[[#This Row],[Nummerzusatz]]</f>
        <v>53a7</v>
      </c>
      <c r="E1051" s="38" t="str">
        <f>Tabelle1623[[#This Row],[Kategorie]]</f>
        <v>Soziodemographie</v>
      </c>
      <c r="F1051" s="38" t="str">
        <f>IF(Tabelle1623[[#This Row],[Unterkategorie_1]]="","",Tabelle1623[[#This Row],[Unterkategorie_1]])</f>
        <v/>
      </c>
      <c r="G1051" s="38" t="str">
        <f>IF(Tabelle1623[[#This Row],[Unterkategorie_2]]="","",Tabelle1623[[#This Row],[Unterkategorie_2]])</f>
        <v/>
      </c>
      <c r="H1051" s="38" t="str">
        <f>Tabelle1623[[#This Row],[Frageart]]</f>
        <v>Information</v>
      </c>
      <c r="J1051" s="22" t="str">
        <f t="shared" si="67"/>
        <v>ok</v>
      </c>
      <c r="K1051" s="22" t="str">
        <f t="shared" si="68"/>
        <v/>
      </c>
      <c r="L1051" s="22" t="str">
        <f t="shared" si="69"/>
        <v/>
      </c>
      <c r="M1051" s="22" t="str">
        <f t="shared" si="70"/>
        <v>ok</v>
      </c>
    </row>
    <row r="1052" spans="1:13" x14ac:dyDescent="0.2">
      <c r="A1052" s="37">
        <f>Tabelle1623[[#This Row],[Projektnummer]]</f>
        <v>6</v>
      </c>
      <c r="B1052" s="37" t="str">
        <f>Tabelle1623[[#This Row],[Sprache]]</f>
        <v>D</v>
      </c>
      <c r="C1052" s="37">
        <f>Tabelle1623[[#This Row],[Fragenummer]]</f>
        <v>53</v>
      </c>
      <c r="D1052" s="37" t="str">
        <f>Tabelle1623[[#This Row],[Nummerzusatz]]</f>
        <v>53a8</v>
      </c>
      <c r="E1052" s="38" t="str">
        <f>Tabelle1623[[#This Row],[Kategorie]]</f>
        <v>Soziodemographie</v>
      </c>
      <c r="F1052" s="38" t="str">
        <f>IF(Tabelle1623[[#This Row],[Unterkategorie_1]]="","",Tabelle1623[[#This Row],[Unterkategorie_1]])</f>
        <v/>
      </c>
      <c r="G1052" s="38" t="str">
        <f>IF(Tabelle1623[[#This Row],[Unterkategorie_2]]="","",Tabelle1623[[#This Row],[Unterkategorie_2]])</f>
        <v/>
      </c>
      <c r="H1052" s="38" t="str">
        <f>Tabelle1623[[#This Row],[Frageart]]</f>
        <v>Information</v>
      </c>
      <c r="J1052" s="22" t="str">
        <f t="shared" si="67"/>
        <v>ok</v>
      </c>
      <c r="K1052" s="22" t="str">
        <f t="shared" si="68"/>
        <v/>
      </c>
      <c r="L1052" s="22" t="str">
        <f t="shared" si="69"/>
        <v/>
      </c>
      <c r="M1052" s="22" t="str">
        <f t="shared" si="70"/>
        <v>ok</v>
      </c>
    </row>
    <row r="1053" spans="1:13" x14ac:dyDescent="0.2">
      <c r="A1053" s="37">
        <f>Tabelle1623[[#This Row],[Projektnummer]]</f>
        <v>6</v>
      </c>
      <c r="B1053" s="37" t="str">
        <f>Tabelle1623[[#This Row],[Sprache]]</f>
        <v>D</v>
      </c>
      <c r="C1053" s="37">
        <f>Tabelle1623[[#This Row],[Fragenummer]]</f>
        <v>53</v>
      </c>
      <c r="D1053" s="37" t="str">
        <f>Tabelle1623[[#This Row],[Nummerzusatz]]</f>
        <v>53a9</v>
      </c>
      <c r="E1053" s="38" t="str">
        <f>Tabelle1623[[#This Row],[Kategorie]]</f>
        <v>Soziodemographie</v>
      </c>
      <c r="F1053" s="38" t="str">
        <f>IF(Tabelle1623[[#This Row],[Unterkategorie_1]]="","",Tabelle1623[[#This Row],[Unterkategorie_1]])</f>
        <v/>
      </c>
      <c r="G1053" s="38" t="str">
        <f>IF(Tabelle1623[[#This Row],[Unterkategorie_2]]="","",Tabelle1623[[#This Row],[Unterkategorie_2]])</f>
        <v/>
      </c>
      <c r="H1053" s="38" t="str">
        <f>Tabelle1623[[#This Row],[Frageart]]</f>
        <v>Information</v>
      </c>
      <c r="J1053" s="22" t="str">
        <f t="shared" si="67"/>
        <v>ok</v>
      </c>
      <c r="K1053" s="22" t="str">
        <f t="shared" si="68"/>
        <v/>
      </c>
      <c r="L1053" s="22" t="str">
        <f t="shared" si="69"/>
        <v/>
      </c>
      <c r="M1053" s="22" t="str">
        <f t="shared" si="70"/>
        <v>ok</v>
      </c>
    </row>
    <row r="1054" spans="1:13" x14ac:dyDescent="0.2">
      <c r="A1054" s="37">
        <f>Tabelle1623[[#This Row],[Projektnummer]]</f>
        <v>6</v>
      </c>
      <c r="B1054" s="37" t="str">
        <f>Tabelle1623[[#This Row],[Sprache]]</f>
        <v>D</v>
      </c>
      <c r="C1054" s="37">
        <f>Tabelle1623[[#This Row],[Fragenummer]]</f>
        <v>53</v>
      </c>
      <c r="D1054" s="37" t="str">
        <f>Tabelle1623[[#This Row],[Nummerzusatz]]</f>
        <v>53b1</v>
      </c>
      <c r="E1054" s="38" t="str">
        <f>Tabelle1623[[#This Row],[Kategorie]]</f>
        <v>Soziodemographie</v>
      </c>
      <c r="F1054" s="38" t="str">
        <f>IF(Tabelle1623[[#This Row],[Unterkategorie_1]]="","",Tabelle1623[[#This Row],[Unterkategorie_1]])</f>
        <v/>
      </c>
      <c r="G1054" s="38" t="str">
        <f>IF(Tabelle1623[[#This Row],[Unterkategorie_2]]="","",Tabelle1623[[#This Row],[Unterkategorie_2]])</f>
        <v/>
      </c>
      <c r="H1054" s="38" t="str">
        <f>Tabelle1623[[#This Row],[Frageart]]</f>
        <v>Information</v>
      </c>
      <c r="J1054" s="22" t="str">
        <f t="shared" si="67"/>
        <v>ok</v>
      </c>
      <c r="K1054" s="22" t="str">
        <f t="shared" si="68"/>
        <v/>
      </c>
      <c r="L1054" s="22" t="str">
        <f t="shared" si="69"/>
        <v/>
      </c>
      <c r="M1054" s="22" t="str">
        <f t="shared" si="70"/>
        <v>ok</v>
      </c>
    </row>
    <row r="1055" spans="1:13" x14ac:dyDescent="0.2">
      <c r="A1055" s="37">
        <f>Tabelle1623[[#This Row],[Projektnummer]]</f>
        <v>6</v>
      </c>
      <c r="B1055" s="37" t="str">
        <f>Tabelle1623[[#This Row],[Sprache]]</f>
        <v>D</v>
      </c>
      <c r="C1055" s="37">
        <f>Tabelle1623[[#This Row],[Fragenummer]]</f>
        <v>53</v>
      </c>
      <c r="D1055" s="37" t="str">
        <f>Tabelle1623[[#This Row],[Nummerzusatz]]</f>
        <v>53b2</v>
      </c>
      <c r="E1055" s="38" t="str">
        <f>Tabelle1623[[#This Row],[Kategorie]]</f>
        <v>Soziodemographie</v>
      </c>
      <c r="F1055" s="38" t="str">
        <f>IF(Tabelle1623[[#This Row],[Unterkategorie_1]]="","",Tabelle1623[[#This Row],[Unterkategorie_1]])</f>
        <v/>
      </c>
      <c r="G1055" s="38" t="str">
        <f>IF(Tabelle1623[[#This Row],[Unterkategorie_2]]="","",Tabelle1623[[#This Row],[Unterkategorie_2]])</f>
        <v/>
      </c>
      <c r="H1055" s="38" t="str">
        <f>Tabelle1623[[#This Row],[Frageart]]</f>
        <v>Information</v>
      </c>
      <c r="J1055" s="22" t="str">
        <f t="shared" si="67"/>
        <v>ok</v>
      </c>
      <c r="K1055" s="22" t="str">
        <f t="shared" si="68"/>
        <v/>
      </c>
      <c r="L1055" s="22" t="str">
        <f t="shared" si="69"/>
        <v/>
      </c>
      <c r="M1055" s="22" t="str">
        <f t="shared" si="70"/>
        <v>ok</v>
      </c>
    </row>
    <row r="1056" spans="1:13" x14ac:dyDescent="0.2">
      <c r="A1056" s="37">
        <f>Tabelle1623[[#This Row],[Projektnummer]]</f>
        <v>6</v>
      </c>
      <c r="B1056" s="37" t="str">
        <f>Tabelle1623[[#This Row],[Sprache]]</f>
        <v>D</v>
      </c>
      <c r="C1056" s="37">
        <f>Tabelle1623[[#This Row],[Fragenummer]]</f>
        <v>53</v>
      </c>
      <c r="D1056" s="37" t="str">
        <f>Tabelle1623[[#This Row],[Nummerzusatz]]</f>
        <v>53b3</v>
      </c>
      <c r="E1056" s="38" t="str">
        <f>Tabelle1623[[#This Row],[Kategorie]]</f>
        <v>Soziodemographie</v>
      </c>
      <c r="F1056" s="38" t="str">
        <f>IF(Tabelle1623[[#This Row],[Unterkategorie_1]]="","",Tabelle1623[[#This Row],[Unterkategorie_1]])</f>
        <v/>
      </c>
      <c r="G1056" s="38" t="str">
        <f>IF(Tabelle1623[[#This Row],[Unterkategorie_2]]="","",Tabelle1623[[#This Row],[Unterkategorie_2]])</f>
        <v/>
      </c>
      <c r="H1056" s="38" t="str">
        <f>Tabelle1623[[#This Row],[Frageart]]</f>
        <v>Information</v>
      </c>
      <c r="J1056" s="22" t="str">
        <f t="shared" si="67"/>
        <v>ok</v>
      </c>
      <c r="K1056" s="22" t="str">
        <f t="shared" si="68"/>
        <v/>
      </c>
      <c r="L1056" s="22" t="str">
        <f t="shared" si="69"/>
        <v/>
      </c>
      <c r="M1056" s="22" t="str">
        <f t="shared" si="70"/>
        <v>ok</v>
      </c>
    </row>
    <row r="1057" spans="1:13" x14ac:dyDescent="0.2">
      <c r="A1057" s="37">
        <f>Tabelle1623[[#This Row],[Projektnummer]]</f>
        <v>6</v>
      </c>
      <c r="B1057" s="37" t="str">
        <f>Tabelle1623[[#This Row],[Sprache]]</f>
        <v>D</v>
      </c>
      <c r="C1057" s="37">
        <f>Tabelle1623[[#This Row],[Fragenummer]]</f>
        <v>53</v>
      </c>
      <c r="D1057" s="37" t="str">
        <f>Tabelle1623[[#This Row],[Nummerzusatz]]</f>
        <v>53b4</v>
      </c>
      <c r="E1057" s="38" t="str">
        <f>Tabelle1623[[#This Row],[Kategorie]]</f>
        <v>Soziodemographie</v>
      </c>
      <c r="F1057" s="38" t="str">
        <f>IF(Tabelle1623[[#This Row],[Unterkategorie_1]]="","",Tabelle1623[[#This Row],[Unterkategorie_1]])</f>
        <v/>
      </c>
      <c r="G1057" s="38" t="str">
        <f>IF(Tabelle1623[[#This Row],[Unterkategorie_2]]="","",Tabelle1623[[#This Row],[Unterkategorie_2]])</f>
        <v/>
      </c>
      <c r="H1057" s="38" t="str">
        <f>Tabelle1623[[#This Row],[Frageart]]</f>
        <v>Information</v>
      </c>
      <c r="J1057" s="22" t="str">
        <f t="shared" si="67"/>
        <v>ok</v>
      </c>
      <c r="K1057" s="22" t="str">
        <f t="shared" si="68"/>
        <v/>
      </c>
      <c r="L1057" s="22" t="str">
        <f t="shared" si="69"/>
        <v/>
      </c>
      <c r="M1057" s="22" t="str">
        <f t="shared" si="70"/>
        <v>ok</v>
      </c>
    </row>
    <row r="1058" spans="1:13" x14ac:dyDescent="0.2">
      <c r="A1058" s="37">
        <f>Tabelle1623[[#This Row],[Projektnummer]]</f>
        <v>6</v>
      </c>
      <c r="B1058" s="37" t="str">
        <f>Tabelle1623[[#This Row],[Sprache]]</f>
        <v>D</v>
      </c>
      <c r="C1058" s="37">
        <f>Tabelle1623[[#This Row],[Fragenummer]]</f>
        <v>53</v>
      </c>
      <c r="D1058" s="37" t="str">
        <f>Tabelle1623[[#This Row],[Nummerzusatz]]</f>
        <v>53b5</v>
      </c>
      <c r="E1058" s="38" t="str">
        <f>Tabelle1623[[#This Row],[Kategorie]]</f>
        <v>Soziodemographie</v>
      </c>
      <c r="F1058" s="38" t="str">
        <f>IF(Tabelle1623[[#This Row],[Unterkategorie_1]]="","",Tabelle1623[[#This Row],[Unterkategorie_1]])</f>
        <v/>
      </c>
      <c r="G1058" s="38" t="str">
        <f>IF(Tabelle1623[[#This Row],[Unterkategorie_2]]="","",Tabelle1623[[#This Row],[Unterkategorie_2]])</f>
        <v/>
      </c>
      <c r="H1058" s="38" t="str">
        <f>Tabelle1623[[#This Row],[Frageart]]</f>
        <v>Information</v>
      </c>
      <c r="J1058" s="22" t="str">
        <f t="shared" si="67"/>
        <v>ok</v>
      </c>
      <c r="K1058" s="22" t="str">
        <f t="shared" si="68"/>
        <v/>
      </c>
      <c r="L1058" s="22" t="str">
        <f t="shared" si="69"/>
        <v/>
      </c>
      <c r="M1058" s="22" t="str">
        <f t="shared" si="70"/>
        <v>ok</v>
      </c>
    </row>
    <row r="1059" spans="1:13" x14ac:dyDescent="0.2">
      <c r="A1059" s="37">
        <f>Tabelle1623[[#This Row],[Projektnummer]]</f>
        <v>6</v>
      </c>
      <c r="B1059" s="37" t="str">
        <f>Tabelle1623[[#This Row],[Sprache]]</f>
        <v>D</v>
      </c>
      <c r="C1059" s="37">
        <f>Tabelle1623[[#This Row],[Fragenummer]]</f>
        <v>53</v>
      </c>
      <c r="D1059" s="37" t="str">
        <f>Tabelle1623[[#This Row],[Nummerzusatz]]</f>
        <v>53b6</v>
      </c>
      <c r="E1059" s="38" t="str">
        <f>Tabelle1623[[#This Row],[Kategorie]]</f>
        <v>Soziodemographie</v>
      </c>
      <c r="F1059" s="38" t="str">
        <f>IF(Tabelle1623[[#This Row],[Unterkategorie_1]]="","",Tabelle1623[[#This Row],[Unterkategorie_1]])</f>
        <v/>
      </c>
      <c r="G1059" s="38" t="str">
        <f>IF(Tabelle1623[[#This Row],[Unterkategorie_2]]="","",Tabelle1623[[#This Row],[Unterkategorie_2]])</f>
        <v/>
      </c>
      <c r="H1059" s="38" t="str">
        <f>Tabelle1623[[#This Row],[Frageart]]</f>
        <v>Information</v>
      </c>
      <c r="J1059" s="22" t="str">
        <f t="shared" si="67"/>
        <v>ok</v>
      </c>
      <c r="K1059" s="22" t="str">
        <f t="shared" si="68"/>
        <v/>
      </c>
      <c r="L1059" s="22" t="str">
        <f t="shared" si="69"/>
        <v/>
      </c>
      <c r="M1059" s="22" t="str">
        <f t="shared" si="70"/>
        <v>ok</v>
      </c>
    </row>
    <row r="1060" spans="1:13" x14ac:dyDescent="0.2">
      <c r="A1060" s="37">
        <f>Tabelle1623[[#This Row],[Projektnummer]]</f>
        <v>6</v>
      </c>
      <c r="B1060" s="37" t="str">
        <f>Tabelle1623[[#This Row],[Sprache]]</f>
        <v>D</v>
      </c>
      <c r="C1060" s="37">
        <f>Tabelle1623[[#This Row],[Fragenummer]]</f>
        <v>53</v>
      </c>
      <c r="D1060" s="37" t="str">
        <f>Tabelle1623[[#This Row],[Nummerzusatz]]</f>
        <v>53b7</v>
      </c>
      <c r="E1060" s="38" t="str">
        <f>Tabelle1623[[#This Row],[Kategorie]]</f>
        <v>Soziodemographie</v>
      </c>
      <c r="F1060" s="38" t="str">
        <f>IF(Tabelle1623[[#This Row],[Unterkategorie_1]]="","",Tabelle1623[[#This Row],[Unterkategorie_1]])</f>
        <v/>
      </c>
      <c r="G1060" s="38" t="str">
        <f>IF(Tabelle1623[[#This Row],[Unterkategorie_2]]="","",Tabelle1623[[#This Row],[Unterkategorie_2]])</f>
        <v/>
      </c>
      <c r="H1060" s="38" t="str">
        <f>Tabelle1623[[#This Row],[Frageart]]</f>
        <v>Information</v>
      </c>
      <c r="J1060" s="22" t="str">
        <f t="shared" si="67"/>
        <v>ok</v>
      </c>
      <c r="K1060" s="22" t="str">
        <f t="shared" si="68"/>
        <v/>
      </c>
      <c r="L1060" s="22" t="str">
        <f t="shared" si="69"/>
        <v/>
      </c>
      <c r="M1060" s="22" t="str">
        <f t="shared" si="70"/>
        <v>ok</v>
      </c>
    </row>
    <row r="1061" spans="1:13" x14ac:dyDescent="0.2">
      <c r="A1061" s="37">
        <f>Tabelle1623[[#This Row],[Projektnummer]]</f>
        <v>6</v>
      </c>
      <c r="B1061" s="37" t="str">
        <f>Tabelle1623[[#This Row],[Sprache]]</f>
        <v>D</v>
      </c>
      <c r="C1061" s="37">
        <f>Tabelle1623[[#This Row],[Fragenummer]]</f>
        <v>53</v>
      </c>
      <c r="D1061" s="37" t="str">
        <f>Tabelle1623[[#This Row],[Nummerzusatz]]</f>
        <v>53b8</v>
      </c>
      <c r="E1061" s="38" t="str">
        <f>Tabelle1623[[#This Row],[Kategorie]]</f>
        <v>Soziodemographie</v>
      </c>
      <c r="F1061" s="38" t="str">
        <f>IF(Tabelle1623[[#This Row],[Unterkategorie_1]]="","",Tabelle1623[[#This Row],[Unterkategorie_1]])</f>
        <v/>
      </c>
      <c r="G1061" s="38" t="str">
        <f>IF(Tabelle1623[[#This Row],[Unterkategorie_2]]="","",Tabelle1623[[#This Row],[Unterkategorie_2]])</f>
        <v/>
      </c>
      <c r="H1061" s="38" t="str">
        <f>Tabelle1623[[#This Row],[Frageart]]</f>
        <v>Information</v>
      </c>
      <c r="J1061" s="22" t="str">
        <f t="shared" si="67"/>
        <v>ok</v>
      </c>
      <c r="K1061" s="22" t="str">
        <f t="shared" si="68"/>
        <v/>
      </c>
      <c r="L1061" s="22" t="str">
        <f t="shared" si="69"/>
        <v/>
      </c>
      <c r="M1061" s="22" t="str">
        <f t="shared" si="70"/>
        <v>ok</v>
      </c>
    </row>
    <row r="1062" spans="1:13" x14ac:dyDescent="0.2">
      <c r="A1062" s="37">
        <f>Tabelle1623[[#This Row],[Projektnummer]]</f>
        <v>6</v>
      </c>
      <c r="B1062" s="37" t="str">
        <f>Tabelle1623[[#This Row],[Sprache]]</f>
        <v>D</v>
      </c>
      <c r="C1062" s="37">
        <f>Tabelle1623[[#This Row],[Fragenummer]]</f>
        <v>53</v>
      </c>
      <c r="D1062" s="37" t="str">
        <f>Tabelle1623[[#This Row],[Nummerzusatz]]</f>
        <v>53b9</v>
      </c>
      <c r="E1062" s="38" t="str">
        <f>Tabelle1623[[#This Row],[Kategorie]]</f>
        <v>Soziodemographie</v>
      </c>
      <c r="F1062" s="38" t="str">
        <f>IF(Tabelle1623[[#This Row],[Unterkategorie_1]]="","",Tabelle1623[[#This Row],[Unterkategorie_1]])</f>
        <v/>
      </c>
      <c r="G1062" s="38" t="str">
        <f>IF(Tabelle1623[[#This Row],[Unterkategorie_2]]="","",Tabelle1623[[#This Row],[Unterkategorie_2]])</f>
        <v/>
      </c>
      <c r="H1062" s="38" t="str">
        <f>Tabelle1623[[#This Row],[Frageart]]</f>
        <v>Information</v>
      </c>
      <c r="J1062" s="22" t="str">
        <f t="shared" si="67"/>
        <v>ok</v>
      </c>
      <c r="K1062" s="22" t="str">
        <f t="shared" si="68"/>
        <v/>
      </c>
      <c r="L1062" s="22" t="str">
        <f t="shared" si="69"/>
        <v/>
      </c>
      <c r="M1062" s="22" t="str">
        <f t="shared" si="70"/>
        <v>ok</v>
      </c>
    </row>
    <row r="1063" spans="1:13" x14ac:dyDescent="0.2">
      <c r="A1063" s="37">
        <f>Tabelle1623[[#This Row],[Projektnummer]]</f>
        <v>6</v>
      </c>
      <c r="B1063" s="37" t="str">
        <f>Tabelle1623[[#This Row],[Sprache]]</f>
        <v>D</v>
      </c>
      <c r="C1063" s="37">
        <f>Tabelle1623[[#This Row],[Fragenummer]]</f>
        <v>54</v>
      </c>
      <c r="D1063" s="37">
        <f>Tabelle1623[[#This Row],[Nummerzusatz]]</f>
        <v>54</v>
      </c>
      <c r="E1063" s="38" t="str">
        <f>Tabelle1623[[#This Row],[Kategorie]]</f>
        <v>Soziodemographie</v>
      </c>
      <c r="F1063" s="38" t="str">
        <f>IF(Tabelle1623[[#This Row],[Unterkategorie_1]]="","",Tabelle1623[[#This Row],[Unterkategorie_1]])</f>
        <v>Familie</v>
      </c>
      <c r="G1063" s="38" t="str">
        <f>IF(Tabelle1623[[#This Row],[Unterkategorie_2]]="","",Tabelle1623[[#This Row],[Unterkategorie_2]])</f>
        <v/>
      </c>
      <c r="H1063" s="38" t="str">
        <f>Tabelle1623[[#This Row],[Frageart]]</f>
        <v>Information</v>
      </c>
      <c r="J1063" s="22" t="str">
        <f t="shared" si="67"/>
        <v>ok</v>
      </c>
      <c r="K1063" s="22" t="str">
        <f t="shared" si="68"/>
        <v>ok</v>
      </c>
      <c r="L1063" s="22" t="str">
        <f t="shared" si="69"/>
        <v/>
      </c>
      <c r="M1063" s="22" t="str">
        <f t="shared" si="70"/>
        <v>ok</v>
      </c>
    </row>
    <row r="1064" spans="1:13" x14ac:dyDescent="0.2">
      <c r="A1064" s="37">
        <f>Tabelle1623[[#This Row],[Projektnummer]]</f>
        <v>6</v>
      </c>
      <c r="B1064" s="37" t="str">
        <f>Tabelle1623[[#This Row],[Sprache]]</f>
        <v>D</v>
      </c>
      <c r="C1064" s="37">
        <f>Tabelle1623[[#This Row],[Fragenummer]]</f>
        <v>55</v>
      </c>
      <c r="D1064" s="37">
        <f>Tabelle1623[[#This Row],[Nummerzusatz]]</f>
        <v>55</v>
      </c>
      <c r="E1064" s="38" t="str">
        <f>Tabelle1623[[#This Row],[Kategorie]]</f>
        <v>Soziodemographie</v>
      </c>
      <c r="F1064" s="38" t="str">
        <f>IF(Tabelle1623[[#This Row],[Unterkategorie_1]]="","",Tabelle1623[[#This Row],[Unterkategorie_1]])</f>
        <v>Familie</v>
      </c>
      <c r="G1064" s="38" t="str">
        <f>IF(Tabelle1623[[#This Row],[Unterkategorie_2]]="","",Tabelle1623[[#This Row],[Unterkategorie_2]])</f>
        <v/>
      </c>
      <c r="H1064" s="38" t="str">
        <f>Tabelle1623[[#This Row],[Frageart]]</f>
        <v>Information</v>
      </c>
      <c r="J1064" s="22" t="str">
        <f t="shared" si="67"/>
        <v>ok</v>
      </c>
      <c r="K1064" s="22" t="str">
        <f t="shared" si="68"/>
        <v>ok</v>
      </c>
      <c r="L1064" s="22" t="str">
        <f t="shared" si="69"/>
        <v/>
      </c>
      <c r="M1064" s="22" t="str">
        <f t="shared" si="70"/>
        <v>ok</v>
      </c>
    </row>
    <row r="1065" spans="1:13" x14ac:dyDescent="0.2">
      <c r="A1065" s="37">
        <f>Tabelle1623[[#This Row],[Projektnummer]]</f>
        <v>6</v>
      </c>
      <c r="B1065" s="37" t="str">
        <f>Tabelle1623[[#This Row],[Sprache]]</f>
        <v>D</v>
      </c>
      <c r="C1065" s="37">
        <f>Tabelle1623[[#This Row],[Fragenummer]]</f>
        <v>56</v>
      </c>
      <c r="D1065" s="37" t="str">
        <f>Tabelle1623[[#This Row],[Nummerzusatz]]</f>
        <v>56a</v>
      </c>
      <c r="E1065" s="38" t="str">
        <f>Tabelle1623[[#This Row],[Kategorie]]</f>
        <v>Soziodemographie</v>
      </c>
      <c r="F1065" s="38" t="str">
        <f>IF(Tabelle1623[[#This Row],[Unterkategorie_1]]="","",Tabelle1623[[#This Row],[Unterkategorie_1]])</f>
        <v>Familie</v>
      </c>
      <c r="G1065" s="38" t="str">
        <f>IF(Tabelle1623[[#This Row],[Unterkategorie_2]]="","",Tabelle1623[[#This Row],[Unterkategorie_2]])</f>
        <v/>
      </c>
      <c r="H1065" s="38" t="str">
        <f>Tabelle1623[[#This Row],[Frageart]]</f>
        <v>Information</v>
      </c>
      <c r="J1065" s="22" t="str">
        <f t="shared" si="67"/>
        <v>ok</v>
      </c>
      <c r="K1065" s="22" t="str">
        <f t="shared" si="68"/>
        <v>ok</v>
      </c>
      <c r="L1065" s="22" t="str">
        <f t="shared" si="69"/>
        <v/>
      </c>
      <c r="M1065" s="22" t="str">
        <f t="shared" si="70"/>
        <v>ok</v>
      </c>
    </row>
    <row r="1066" spans="1:13" x14ac:dyDescent="0.2">
      <c r="A1066" s="37">
        <f>Tabelle1623[[#This Row],[Projektnummer]]</f>
        <v>6</v>
      </c>
      <c r="B1066" s="37" t="str">
        <f>Tabelle1623[[#This Row],[Sprache]]</f>
        <v>D</v>
      </c>
      <c r="C1066" s="37">
        <f>Tabelle1623[[#This Row],[Fragenummer]]</f>
        <v>56</v>
      </c>
      <c r="D1066" s="37" t="str">
        <f>Tabelle1623[[#This Row],[Nummerzusatz]]</f>
        <v>56b</v>
      </c>
      <c r="E1066" s="38" t="str">
        <f>Tabelle1623[[#This Row],[Kategorie]]</f>
        <v>Soziodemographie</v>
      </c>
      <c r="F1066" s="38" t="str">
        <f>IF(Tabelle1623[[#This Row],[Unterkategorie_1]]="","",Tabelle1623[[#This Row],[Unterkategorie_1]])</f>
        <v>Familie</v>
      </c>
      <c r="G1066" s="38" t="str">
        <f>IF(Tabelle1623[[#This Row],[Unterkategorie_2]]="","",Tabelle1623[[#This Row],[Unterkategorie_2]])</f>
        <v/>
      </c>
      <c r="H1066" s="38" t="str">
        <f>Tabelle1623[[#This Row],[Frageart]]</f>
        <v>Information</v>
      </c>
      <c r="J1066" s="22" t="str">
        <f t="shared" si="67"/>
        <v>ok</v>
      </c>
      <c r="K1066" s="22" t="str">
        <f t="shared" si="68"/>
        <v>ok</v>
      </c>
      <c r="L1066" s="22" t="str">
        <f t="shared" si="69"/>
        <v/>
      </c>
      <c r="M1066" s="22" t="str">
        <f t="shared" si="70"/>
        <v>ok</v>
      </c>
    </row>
    <row r="1067" spans="1:13" x14ac:dyDescent="0.2">
      <c r="A1067" s="37">
        <f>Tabelle1623[[#This Row],[Projektnummer]]</f>
        <v>6</v>
      </c>
      <c r="B1067" s="37" t="str">
        <f>Tabelle1623[[#This Row],[Sprache]]</f>
        <v>D</v>
      </c>
      <c r="C1067" s="37">
        <f>Tabelle1623[[#This Row],[Fragenummer]]</f>
        <v>56</v>
      </c>
      <c r="D1067" s="37" t="str">
        <f>Tabelle1623[[#This Row],[Nummerzusatz]]</f>
        <v>56c</v>
      </c>
      <c r="E1067" s="38" t="str">
        <f>Tabelle1623[[#This Row],[Kategorie]]</f>
        <v>Soziodemographie</v>
      </c>
      <c r="F1067" s="38" t="str">
        <f>IF(Tabelle1623[[#This Row],[Unterkategorie_1]]="","",Tabelle1623[[#This Row],[Unterkategorie_1]])</f>
        <v>Familie</v>
      </c>
      <c r="G1067" s="38" t="str">
        <f>IF(Tabelle1623[[#This Row],[Unterkategorie_2]]="","",Tabelle1623[[#This Row],[Unterkategorie_2]])</f>
        <v/>
      </c>
      <c r="H1067" s="38" t="str">
        <f>Tabelle1623[[#This Row],[Frageart]]</f>
        <v>Information</v>
      </c>
      <c r="J1067" s="22" t="str">
        <f t="shared" si="67"/>
        <v>ok</v>
      </c>
      <c r="K1067" s="22" t="str">
        <f t="shared" si="68"/>
        <v>ok</v>
      </c>
      <c r="L1067" s="22" t="str">
        <f t="shared" si="69"/>
        <v/>
      </c>
      <c r="M1067" s="22" t="str">
        <f t="shared" si="70"/>
        <v>ok</v>
      </c>
    </row>
    <row r="1068" spans="1:13" x14ac:dyDescent="0.2">
      <c r="A1068" s="37">
        <f>Tabelle1623[[#This Row],[Projektnummer]]</f>
        <v>6</v>
      </c>
      <c r="B1068" s="37" t="str">
        <f>Tabelle1623[[#This Row],[Sprache]]</f>
        <v>D</v>
      </c>
      <c r="C1068" s="37">
        <f>Tabelle1623[[#This Row],[Fragenummer]]</f>
        <v>56</v>
      </c>
      <c r="D1068" s="37" t="str">
        <f>Tabelle1623[[#This Row],[Nummerzusatz]]</f>
        <v>56d</v>
      </c>
      <c r="E1068" s="38" t="str">
        <f>Tabelle1623[[#This Row],[Kategorie]]</f>
        <v>Soziodemographie</v>
      </c>
      <c r="F1068" s="38" t="str">
        <f>IF(Tabelle1623[[#This Row],[Unterkategorie_1]]="","",Tabelle1623[[#This Row],[Unterkategorie_1]])</f>
        <v>Familie</v>
      </c>
      <c r="G1068" s="38" t="str">
        <f>IF(Tabelle1623[[#This Row],[Unterkategorie_2]]="","",Tabelle1623[[#This Row],[Unterkategorie_2]])</f>
        <v/>
      </c>
      <c r="H1068" s="38" t="str">
        <f>Tabelle1623[[#This Row],[Frageart]]</f>
        <v>Information</v>
      </c>
      <c r="J1068" s="22" t="str">
        <f t="shared" si="67"/>
        <v>ok</v>
      </c>
      <c r="K1068" s="22" t="str">
        <f t="shared" si="68"/>
        <v>ok</v>
      </c>
      <c r="L1068" s="22" t="str">
        <f t="shared" si="69"/>
        <v/>
      </c>
      <c r="M1068" s="22" t="str">
        <f t="shared" si="70"/>
        <v>ok</v>
      </c>
    </row>
    <row r="1069" spans="1:13" x14ac:dyDescent="0.2">
      <c r="A1069" s="37">
        <f>Tabelle1623[[#This Row],[Projektnummer]]</f>
        <v>6</v>
      </c>
      <c r="B1069" s="37" t="str">
        <f>Tabelle1623[[#This Row],[Sprache]]</f>
        <v>D</v>
      </c>
      <c r="C1069" s="37">
        <f>Tabelle1623[[#This Row],[Fragenummer]]</f>
        <v>56</v>
      </c>
      <c r="D1069" s="37" t="str">
        <f>Tabelle1623[[#This Row],[Nummerzusatz]]</f>
        <v>56e</v>
      </c>
      <c r="E1069" s="38" t="str">
        <f>Tabelle1623[[#This Row],[Kategorie]]</f>
        <v>Soziodemographie</v>
      </c>
      <c r="F1069" s="38" t="str">
        <f>IF(Tabelle1623[[#This Row],[Unterkategorie_1]]="","",Tabelle1623[[#This Row],[Unterkategorie_1]])</f>
        <v>Familie</v>
      </c>
      <c r="G1069" s="38" t="str">
        <f>IF(Tabelle1623[[#This Row],[Unterkategorie_2]]="","",Tabelle1623[[#This Row],[Unterkategorie_2]])</f>
        <v/>
      </c>
      <c r="H1069" s="38" t="str">
        <f>Tabelle1623[[#This Row],[Frageart]]</f>
        <v>Information</v>
      </c>
      <c r="J1069" s="22" t="str">
        <f t="shared" si="67"/>
        <v>ok</v>
      </c>
      <c r="K1069" s="22" t="str">
        <f t="shared" si="68"/>
        <v>ok</v>
      </c>
      <c r="L1069" s="22" t="str">
        <f t="shared" si="69"/>
        <v/>
      </c>
      <c r="M1069" s="22" t="str">
        <f t="shared" si="70"/>
        <v>ok</v>
      </c>
    </row>
    <row r="1070" spans="1:13" x14ac:dyDescent="0.2">
      <c r="A1070" s="37">
        <f>Tabelle1623[[#This Row],[Projektnummer]]</f>
        <v>6</v>
      </c>
      <c r="B1070" s="37" t="str">
        <f>Tabelle1623[[#This Row],[Sprache]]</f>
        <v>D</v>
      </c>
      <c r="C1070" s="37">
        <f>Tabelle1623[[#This Row],[Fragenummer]]</f>
        <v>57</v>
      </c>
      <c r="D1070" s="37" t="str">
        <f>Tabelle1623[[#This Row],[Nummerzusatz]]</f>
        <v>57a1</v>
      </c>
      <c r="E1070" s="38" t="str">
        <f>Tabelle1623[[#This Row],[Kategorie]]</f>
        <v>Soziodemographie</v>
      </c>
      <c r="F1070" s="38" t="str">
        <f>IF(Tabelle1623[[#This Row],[Unterkategorie_1]]="","",Tabelle1623[[#This Row],[Unterkategorie_1]])</f>
        <v>Familie</v>
      </c>
      <c r="G1070" s="38" t="str">
        <f>IF(Tabelle1623[[#This Row],[Unterkategorie_2]]="","",Tabelle1623[[#This Row],[Unterkategorie_2]])</f>
        <v>Beruf</v>
      </c>
      <c r="H1070" s="38" t="str">
        <f>Tabelle1623[[#This Row],[Frageart]]</f>
        <v>Qualität</v>
      </c>
      <c r="J1070" s="22" t="str">
        <f t="shared" si="67"/>
        <v>ok</v>
      </c>
      <c r="K1070" s="22" t="str">
        <f t="shared" si="68"/>
        <v>ok</v>
      </c>
      <c r="L1070" s="22" t="str">
        <f t="shared" si="69"/>
        <v>ok</v>
      </c>
      <c r="M1070" s="22" t="str">
        <f t="shared" si="70"/>
        <v>ok</v>
      </c>
    </row>
    <row r="1071" spans="1:13" x14ac:dyDescent="0.2">
      <c r="A1071" s="37">
        <f>Tabelle1623[[#This Row],[Projektnummer]]</f>
        <v>6</v>
      </c>
      <c r="B1071" s="37" t="str">
        <f>Tabelle1623[[#This Row],[Sprache]]</f>
        <v>D</v>
      </c>
      <c r="C1071" s="37">
        <f>Tabelle1623[[#This Row],[Fragenummer]]</f>
        <v>57</v>
      </c>
      <c r="D1071" s="37" t="str">
        <f>Tabelle1623[[#This Row],[Nummerzusatz]]</f>
        <v>57a2</v>
      </c>
      <c r="E1071" s="38" t="str">
        <f>Tabelle1623[[#This Row],[Kategorie]]</f>
        <v>Soziodemographie</v>
      </c>
      <c r="F1071" s="38" t="str">
        <f>IF(Tabelle1623[[#This Row],[Unterkategorie_1]]="","",Tabelle1623[[#This Row],[Unterkategorie_1]])</f>
        <v>Familie</v>
      </c>
      <c r="G1071" s="38" t="str">
        <f>IF(Tabelle1623[[#This Row],[Unterkategorie_2]]="","",Tabelle1623[[#This Row],[Unterkategorie_2]])</f>
        <v>Beruf</v>
      </c>
      <c r="H1071" s="38" t="str">
        <f>Tabelle1623[[#This Row],[Frageart]]</f>
        <v>Qualität</v>
      </c>
      <c r="J1071" s="22" t="str">
        <f t="shared" si="67"/>
        <v>ok</v>
      </c>
      <c r="K1071" s="22" t="str">
        <f t="shared" si="68"/>
        <v>ok</v>
      </c>
      <c r="L1071" s="22" t="str">
        <f t="shared" si="69"/>
        <v>ok</v>
      </c>
      <c r="M1071" s="22" t="str">
        <f t="shared" si="70"/>
        <v>ok</v>
      </c>
    </row>
    <row r="1072" spans="1:13" x14ac:dyDescent="0.2">
      <c r="A1072" s="37">
        <f>Tabelle1623[[#This Row],[Projektnummer]]</f>
        <v>6</v>
      </c>
      <c r="B1072" s="37" t="str">
        <f>Tabelle1623[[#This Row],[Sprache]]</f>
        <v>D</v>
      </c>
      <c r="C1072" s="37">
        <f>Tabelle1623[[#This Row],[Fragenummer]]</f>
        <v>57</v>
      </c>
      <c r="D1072" s="37" t="str">
        <f>Tabelle1623[[#This Row],[Nummerzusatz]]</f>
        <v>57a3</v>
      </c>
      <c r="E1072" s="38" t="str">
        <f>Tabelle1623[[#This Row],[Kategorie]]</f>
        <v>Soziodemographie</v>
      </c>
      <c r="F1072" s="38" t="str">
        <f>IF(Tabelle1623[[#This Row],[Unterkategorie_1]]="","",Tabelle1623[[#This Row],[Unterkategorie_1]])</f>
        <v>Familie</v>
      </c>
      <c r="G1072" s="38" t="str">
        <f>IF(Tabelle1623[[#This Row],[Unterkategorie_2]]="","",Tabelle1623[[#This Row],[Unterkategorie_2]])</f>
        <v>Beruf</v>
      </c>
      <c r="H1072" s="38" t="str">
        <f>Tabelle1623[[#This Row],[Frageart]]</f>
        <v>Qualität</v>
      </c>
      <c r="J1072" s="22" t="str">
        <f t="shared" si="67"/>
        <v>ok</v>
      </c>
      <c r="K1072" s="22" t="str">
        <f t="shared" si="68"/>
        <v>ok</v>
      </c>
      <c r="L1072" s="22" t="str">
        <f t="shared" si="69"/>
        <v>ok</v>
      </c>
      <c r="M1072" s="22" t="str">
        <f t="shared" si="70"/>
        <v>ok</v>
      </c>
    </row>
    <row r="1073" spans="1:13" x14ac:dyDescent="0.2">
      <c r="A1073" s="37">
        <f>Tabelle1623[[#This Row],[Projektnummer]]</f>
        <v>6</v>
      </c>
      <c r="B1073" s="37" t="str">
        <f>Tabelle1623[[#This Row],[Sprache]]</f>
        <v>D</v>
      </c>
      <c r="C1073" s="37">
        <f>Tabelle1623[[#This Row],[Fragenummer]]</f>
        <v>57</v>
      </c>
      <c r="D1073" s="37" t="str">
        <f>Tabelle1623[[#This Row],[Nummerzusatz]]</f>
        <v>57a4</v>
      </c>
      <c r="E1073" s="38" t="str">
        <f>Tabelle1623[[#This Row],[Kategorie]]</f>
        <v>Soziodemographie</v>
      </c>
      <c r="F1073" s="38" t="str">
        <f>IF(Tabelle1623[[#This Row],[Unterkategorie_1]]="","",Tabelle1623[[#This Row],[Unterkategorie_1]])</f>
        <v>Familie</v>
      </c>
      <c r="G1073" s="38" t="str">
        <f>IF(Tabelle1623[[#This Row],[Unterkategorie_2]]="","",Tabelle1623[[#This Row],[Unterkategorie_2]])</f>
        <v>Beruf</v>
      </c>
      <c r="H1073" s="38" t="str">
        <f>Tabelle1623[[#This Row],[Frageart]]</f>
        <v>Qualität</v>
      </c>
      <c r="J1073" s="22" t="str">
        <f t="shared" si="67"/>
        <v>ok</v>
      </c>
      <c r="K1073" s="22" t="str">
        <f t="shared" si="68"/>
        <v>ok</v>
      </c>
      <c r="L1073" s="22" t="str">
        <f t="shared" si="69"/>
        <v>ok</v>
      </c>
      <c r="M1073" s="22" t="str">
        <f t="shared" si="70"/>
        <v>ok</v>
      </c>
    </row>
    <row r="1074" spans="1:13" x14ac:dyDescent="0.2">
      <c r="A1074" s="37">
        <f>Tabelle1623[[#This Row],[Projektnummer]]</f>
        <v>6</v>
      </c>
      <c r="B1074" s="37" t="str">
        <f>Tabelle1623[[#This Row],[Sprache]]</f>
        <v>D</v>
      </c>
      <c r="C1074" s="37">
        <f>Tabelle1623[[#This Row],[Fragenummer]]</f>
        <v>57</v>
      </c>
      <c r="D1074" s="37" t="str">
        <f>Tabelle1623[[#This Row],[Nummerzusatz]]</f>
        <v>57a5</v>
      </c>
      <c r="E1074" s="38" t="str">
        <f>Tabelle1623[[#This Row],[Kategorie]]</f>
        <v>Soziodemographie</v>
      </c>
      <c r="F1074" s="38" t="str">
        <f>IF(Tabelle1623[[#This Row],[Unterkategorie_1]]="","",Tabelle1623[[#This Row],[Unterkategorie_1]])</f>
        <v>Familie</v>
      </c>
      <c r="G1074" s="38" t="str">
        <f>IF(Tabelle1623[[#This Row],[Unterkategorie_2]]="","",Tabelle1623[[#This Row],[Unterkategorie_2]])</f>
        <v>Beruf</v>
      </c>
      <c r="H1074" s="38" t="str">
        <f>Tabelle1623[[#This Row],[Frageart]]</f>
        <v>Qualität</v>
      </c>
      <c r="J1074" s="22" t="str">
        <f t="shared" si="67"/>
        <v>ok</v>
      </c>
      <c r="K1074" s="22" t="str">
        <f t="shared" si="68"/>
        <v>ok</v>
      </c>
      <c r="L1074" s="22" t="str">
        <f t="shared" si="69"/>
        <v>ok</v>
      </c>
      <c r="M1074" s="22" t="str">
        <f t="shared" si="70"/>
        <v>ok</v>
      </c>
    </row>
    <row r="1075" spans="1:13" x14ac:dyDescent="0.2">
      <c r="A1075" s="37">
        <f>Tabelle1623[[#This Row],[Projektnummer]]</f>
        <v>6</v>
      </c>
      <c r="B1075" s="37" t="str">
        <f>Tabelle1623[[#This Row],[Sprache]]</f>
        <v>D</v>
      </c>
      <c r="C1075" s="37">
        <f>Tabelle1623[[#This Row],[Fragenummer]]</f>
        <v>57</v>
      </c>
      <c r="D1075" s="37" t="str">
        <f>Tabelle1623[[#This Row],[Nummerzusatz]]</f>
        <v>57a6</v>
      </c>
      <c r="E1075" s="38" t="str">
        <f>Tabelle1623[[#This Row],[Kategorie]]</f>
        <v>Soziodemographie</v>
      </c>
      <c r="F1075" s="38" t="str">
        <f>IF(Tabelle1623[[#This Row],[Unterkategorie_1]]="","",Tabelle1623[[#This Row],[Unterkategorie_1]])</f>
        <v>Familie</v>
      </c>
      <c r="G1075" s="38" t="str">
        <f>IF(Tabelle1623[[#This Row],[Unterkategorie_2]]="","",Tabelle1623[[#This Row],[Unterkategorie_2]])</f>
        <v>Beruf</v>
      </c>
      <c r="H1075" s="38" t="str">
        <f>Tabelle1623[[#This Row],[Frageart]]</f>
        <v>Qualität</v>
      </c>
      <c r="J1075" s="22" t="str">
        <f t="shared" si="67"/>
        <v>ok</v>
      </c>
      <c r="K1075" s="22" t="str">
        <f t="shared" si="68"/>
        <v>ok</v>
      </c>
      <c r="L1075" s="22" t="str">
        <f t="shared" si="69"/>
        <v>ok</v>
      </c>
      <c r="M1075" s="22" t="str">
        <f t="shared" si="70"/>
        <v>ok</v>
      </c>
    </row>
    <row r="1076" spans="1:13" x14ac:dyDescent="0.2">
      <c r="A1076" s="37">
        <f>Tabelle1623[[#This Row],[Projektnummer]]</f>
        <v>6</v>
      </c>
      <c r="B1076" s="37" t="str">
        <f>Tabelle1623[[#This Row],[Sprache]]</f>
        <v>D</v>
      </c>
      <c r="C1076" s="37">
        <f>Tabelle1623[[#This Row],[Fragenummer]]</f>
        <v>57</v>
      </c>
      <c r="D1076" s="37" t="str">
        <f>Tabelle1623[[#This Row],[Nummerzusatz]]</f>
        <v>57a7</v>
      </c>
      <c r="E1076" s="38" t="str">
        <f>Tabelle1623[[#This Row],[Kategorie]]</f>
        <v>Soziodemographie</v>
      </c>
      <c r="F1076" s="38" t="str">
        <f>IF(Tabelle1623[[#This Row],[Unterkategorie_1]]="","",Tabelle1623[[#This Row],[Unterkategorie_1]])</f>
        <v>Familie</v>
      </c>
      <c r="G1076" s="38" t="str">
        <f>IF(Tabelle1623[[#This Row],[Unterkategorie_2]]="","",Tabelle1623[[#This Row],[Unterkategorie_2]])</f>
        <v>Beruf</v>
      </c>
      <c r="H1076" s="38" t="str">
        <f>Tabelle1623[[#This Row],[Frageart]]</f>
        <v>Qualität</v>
      </c>
      <c r="J1076" s="22" t="str">
        <f t="shared" si="67"/>
        <v>ok</v>
      </c>
      <c r="K1076" s="22" t="str">
        <f t="shared" si="68"/>
        <v>ok</v>
      </c>
      <c r="L1076" s="22" t="str">
        <f t="shared" si="69"/>
        <v>ok</v>
      </c>
      <c r="M1076" s="22" t="str">
        <f t="shared" si="70"/>
        <v>ok</v>
      </c>
    </row>
    <row r="1077" spans="1:13" x14ac:dyDescent="0.2">
      <c r="A1077" s="37">
        <f>Tabelle1623[[#This Row],[Projektnummer]]</f>
        <v>6</v>
      </c>
      <c r="B1077" s="37" t="str">
        <f>Tabelle1623[[#This Row],[Sprache]]</f>
        <v>D</v>
      </c>
      <c r="C1077" s="37">
        <f>Tabelle1623[[#This Row],[Fragenummer]]</f>
        <v>57</v>
      </c>
      <c r="D1077" s="37" t="str">
        <f>Tabelle1623[[#This Row],[Nummerzusatz]]</f>
        <v>57b1</v>
      </c>
      <c r="E1077" s="38" t="str">
        <f>Tabelle1623[[#This Row],[Kategorie]]</f>
        <v>Soziodemographie</v>
      </c>
      <c r="F1077" s="38" t="str">
        <f>IF(Tabelle1623[[#This Row],[Unterkategorie_1]]="","",Tabelle1623[[#This Row],[Unterkategorie_1]])</f>
        <v>Familie</v>
      </c>
      <c r="G1077" s="38" t="str">
        <f>IF(Tabelle1623[[#This Row],[Unterkategorie_2]]="","",Tabelle1623[[#This Row],[Unterkategorie_2]])</f>
        <v>Beruf</v>
      </c>
      <c r="H1077" s="38" t="str">
        <f>Tabelle1623[[#This Row],[Frageart]]</f>
        <v>Qualität</v>
      </c>
      <c r="J1077" s="22" t="str">
        <f t="shared" si="67"/>
        <v>ok</v>
      </c>
      <c r="K1077" s="22" t="str">
        <f t="shared" si="68"/>
        <v>ok</v>
      </c>
      <c r="L1077" s="22" t="str">
        <f t="shared" si="69"/>
        <v>ok</v>
      </c>
      <c r="M1077" s="22" t="str">
        <f t="shared" si="70"/>
        <v>ok</v>
      </c>
    </row>
    <row r="1078" spans="1:13" x14ac:dyDescent="0.2">
      <c r="A1078" s="37">
        <f>Tabelle1623[[#This Row],[Projektnummer]]</f>
        <v>6</v>
      </c>
      <c r="B1078" s="37" t="str">
        <f>Tabelle1623[[#This Row],[Sprache]]</f>
        <v>D</v>
      </c>
      <c r="C1078" s="37">
        <f>Tabelle1623[[#This Row],[Fragenummer]]</f>
        <v>57</v>
      </c>
      <c r="D1078" s="37" t="str">
        <f>Tabelle1623[[#This Row],[Nummerzusatz]]</f>
        <v>57b2</v>
      </c>
      <c r="E1078" s="38" t="str">
        <f>Tabelle1623[[#This Row],[Kategorie]]</f>
        <v>Soziodemographie</v>
      </c>
      <c r="F1078" s="38" t="str">
        <f>IF(Tabelle1623[[#This Row],[Unterkategorie_1]]="","",Tabelle1623[[#This Row],[Unterkategorie_1]])</f>
        <v>Familie</v>
      </c>
      <c r="G1078" s="38" t="str">
        <f>IF(Tabelle1623[[#This Row],[Unterkategorie_2]]="","",Tabelle1623[[#This Row],[Unterkategorie_2]])</f>
        <v>Beruf</v>
      </c>
      <c r="H1078" s="38" t="str">
        <f>Tabelle1623[[#This Row],[Frageart]]</f>
        <v>Qualität</v>
      </c>
      <c r="J1078" s="22" t="str">
        <f t="shared" si="67"/>
        <v>ok</v>
      </c>
      <c r="K1078" s="22" t="str">
        <f t="shared" si="68"/>
        <v>ok</v>
      </c>
      <c r="L1078" s="22" t="str">
        <f t="shared" si="69"/>
        <v>ok</v>
      </c>
      <c r="M1078" s="22" t="str">
        <f t="shared" si="70"/>
        <v>ok</v>
      </c>
    </row>
    <row r="1079" spans="1:13" x14ac:dyDescent="0.2">
      <c r="A1079" s="37">
        <f>Tabelle1623[[#This Row],[Projektnummer]]</f>
        <v>6</v>
      </c>
      <c r="B1079" s="37" t="str">
        <f>Tabelle1623[[#This Row],[Sprache]]</f>
        <v>D</v>
      </c>
      <c r="C1079" s="37">
        <f>Tabelle1623[[#This Row],[Fragenummer]]</f>
        <v>57</v>
      </c>
      <c r="D1079" s="37" t="str">
        <f>Tabelle1623[[#This Row],[Nummerzusatz]]</f>
        <v>57b3</v>
      </c>
      <c r="E1079" s="38" t="str">
        <f>Tabelle1623[[#This Row],[Kategorie]]</f>
        <v>Soziodemographie</v>
      </c>
      <c r="F1079" s="38" t="str">
        <f>IF(Tabelle1623[[#This Row],[Unterkategorie_1]]="","",Tabelle1623[[#This Row],[Unterkategorie_1]])</f>
        <v>Familie</v>
      </c>
      <c r="G1079" s="38" t="str">
        <f>IF(Tabelle1623[[#This Row],[Unterkategorie_2]]="","",Tabelle1623[[#This Row],[Unterkategorie_2]])</f>
        <v>Beruf</v>
      </c>
      <c r="H1079" s="38" t="str">
        <f>Tabelle1623[[#This Row],[Frageart]]</f>
        <v>Qualität</v>
      </c>
      <c r="J1079" s="22" t="str">
        <f t="shared" si="67"/>
        <v>ok</v>
      </c>
      <c r="K1079" s="22" t="str">
        <f t="shared" si="68"/>
        <v>ok</v>
      </c>
      <c r="L1079" s="22" t="str">
        <f t="shared" si="69"/>
        <v>ok</v>
      </c>
      <c r="M1079" s="22" t="str">
        <f t="shared" si="70"/>
        <v>ok</v>
      </c>
    </row>
    <row r="1080" spans="1:13" x14ac:dyDescent="0.2">
      <c r="A1080" s="37">
        <f>Tabelle1623[[#This Row],[Projektnummer]]</f>
        <v>6</v>
      </c>
      <c r="B1080" s="37" t="str">
        <f>Tabelle1623[[#This Row],[Sprache]]</f>
        <v>D</v>
      </c>
      <c r="C1080" s="37">
        <f>Tabelle1623[[#This Row],[Fragenummer]]</f>
        <v>57</v>
      </c>
      <c r="D1080" s="37" t="str">
        <f>Tabelle1623[[#This Row],[Nummerzusatz]]</f>
        <v>57b4</v>
      </c>
      <c r="E1080" s="38" t="str">
        <f>Tabelle1623[[#This Row],[Kategorie]]</f>
        <v>Soziodemographie</v>
      </c>
      <c r="F1080" s="38" t="str">
        <f>IF(Tabelle1623[[#This Row],[Unterkategorie_1]]="","",Tabelle1623[[#This Row],[Unterkategorie_1]])</f>
        <v>Familie</v>
      </c>
      <c r="G1080" s="38" t="str">
        <f>IF(Tabelle1623[[#This Row],[Unterkategorie_2]]="","",Tabelle1623[[#This Row],[Unterkategorie_2]])</f>
        <v>Beruf</v>
      </c>
      <c r="H1080" s="38" t="str">
        <f>Tabelle1623[[#This Row],[Frageart]]</f>
        <v>Qualität</v>
      </c>
      <c r="J1080" s="22" t="str">
        <f t="shared" si="67"/>
        <v>ok</v>
      </c>
      <c r="K1080" s="22" t="str">
        <f t="shared" si="68"/>
        <v>ok</v>
      </c>
      <c r="L1080" s="22" t="str">
        <f t="shared" si="69"/>
        <v>ok</v>
      </c>
      <c r="M1080" s="22" t="str">
        <f t="shared" si="70"/>
        <v>ok</v>
      </c>
    </row>
    <row r="1081" spans="1:13" x14ac:dyDescent="0.2">
      <c r="A1081" s="37">
        <f>Tabelle1623[[#This Row],[Projektnummer]]</f>
        <v>6</v>
      </c>
      <c r="B1081" s="37" t="str">
        <f>Tabelle1623[[#This Row],[Sprache]]</f>
        <v>D</v>
      </c>
      <c r="C1081" s="37">
        <f>Tabelle1623[[#This Row],[Fragenummer]]</f>
        <v>57</v>
      </c>
      <c r="D1081" s="37" t="str">
        <f>Tabelle1623[[#This Row],[Nummerzusatz]]</f>
        <v>57b5</v>
      </c>
      <c r="E1081" s="38" t="str">
        <f>Tabelle1623[[#This Row],[Kategorie]]</f>
        <v>Soziodemographie</v>
      </c>
      <c r="F1081" s="38" t="str">
        <f>IF(Tabelle1623[[#This Row],[Unterkategorie_1]]="","",Tabelle1623[[#This Row],[Unterkategorie_1]])</f>
        <v>Familie</v>
      </c>
      <c r="G1081" s="38" t="str">
        <f>IF(Tabelle1623[[#This Row],[Unterkategorie_2]]="","",Tabelle1623[[#This Row],[Unterkategorie_2]])</f>
        <v>Beruf</v>
      </c>
      <c r="H1081" s="38" t="str">
        <f>Tabelle1623[[#This Row],[Frageart]]</f>
        <v>Qualität</v>
      </c>
      <c r="J1081" s="22" t="str">
        <f t="shared" si="67"/>
        <v>ok</v>
      </c>
      <c r="K1081" s="22" t="str">
        <f t="shared" si="68"/>
        <v>ok</v>
      </c>
      <c r="L1081" s="22" t="str">
        <f t="shared" si="69"/>
        <v>ok</v>
      </c>
      <c r="M1081" s="22" t="str">
        <f t="shared" si="70"/>
        <v>ok</v>
      </c>
    </row>
    <row r="1082" spans="1:13" x14ac:dyDescent="0.2">
      <c r="A1082" s="37">
        <f>Tabelle1623[[#This Row],[Projektnummer]]</f>
        <v>6</v>
      </c>
      <c r="B1082" s="37" t="str">
        <f>Tabelle1623[[#This Row],[Sprache]]</f>
        <v>D</v>
      </c>
      <c r="C1082" s="37">
        <f>Tabelle1623[[#This Row],[Fragenummer]]</f>
        <v>57</v>
      </c>
      <c r="D1082" s="37" t="str">
        <f>Tabelle1623[[#This Row],[Nummerzusatz]]</f>
        <v>57b6</v>
      </c>
      <c r="E1082" s="38" t="str">
        <f>Tabelle1623[[#This Row],[Kategorie]]</f>
        <v>Soziodemographie</v>
      </c>
      <c r="F1082" s="38" t="str">
        <f>IF(Tabelle1623[[#This Row],[Unterkategorie_1]]="","",Tabelle1623[[#This Row],[Unterkategorie_1]])</f>
        <v>Familie</v>
      </c>
      <c r="G1082" s="38" t="str">
        <f>IF(Tabelle1623[[#This Row],[Unterkategorie_2]]="","",Tabelle1623[[#This Row],[Unterkategorie_2]])</f>
        <v>Beruf</v>
      </c>
      <c r="H1082" s="38" t="str">
        <f>Tabelle1623[[#This Row],[Frageart]]</f>
        <v>Qualität</v>
      </c>
      <c r="J1082" s="22" t="str">
        <f t="shared" si="67"/>
        <v>ok</v>
      </c>
      <c r="K1082" s="22" t="str">
        <f t="shared" si="68"/>
        <v>ok</v>
      </c>
      <c r="L1082" s="22" t="str">
        <f t="shared" si="69"/>
        <v>ok</v>
      </c>
      <c r="M1082" s="22" t="str">
        <f t="shared" si="70"/>
        <v>ok</v>
      </c>
    </row>
    <row r="1083" spans="1:13" x14ac:dyDescent="0.2">
      <c r="A1083" s="37">
        <f>Tabelle1623[[#This Row],[Projektnummer]]</f>
        <v>6</v>
      </c>
      <c r="B1083" s="37" t="str">
        <f>Tabelle1623[[#This Row],[Sprache]]</f>
        <v>D</v>
      </c>
      <c r="C1083" s="37">
        <f>Tabelle1623[[#This Row],[Fragenummer]]</f>
        <v>57</v>
      </c>
      <c r="D1083" s="37" t="str">
        <f>Tabelle1623[[#This Row],[Nummerzusatz]]</f>
        <v>57b7</v>
      </c>
      <c r="E1083" s="38" t="str">
        <f>Tabelle1623[[#This Row],[Kategorie]]</f>
        <v>Soziodemographie</v>
      </c>
      <c r="F1083" s="38" t="str">
        <f>IF(Tabelle1623[[#This Row],[Unterkategorie_1]]="","",Tabelle1623[[#This Row],[Unterkategorie_1]])</f>
        <v>Familie</v>
      </c>
      <c r="G1083" s="38" t="str">
        <f>IF(Tabelle1623[[#This Row],[Unterkategorie_2]]="","",Tabelle1623[[#This Row],[Unterkategorie_2]])</f>
        <v>Beruf</v>
      </c>
      <c r="H1083" s="38" t="str">
        <f>Tabelle1623[[#This Row],[Frageart]]</f>
        <v>Qualität</v>
      </c>
      <c r="J1083" s="22" t="str">
        <f t="shared" si="67"/>
        <v>ok</v>
      </c>
      <c r="K1083" s="22" t="str">
        <f t="shared" si="68"/>
        <v>ok</v>
      </c>
      <c r="L1083" s="22" t="str">
        <f t="shared" si="69"/>
        <v>ok</v>
      </c>
      <c r="M1083" s="22" t="str">
        <f t="shared" si="70"/>
        <v>ok</v>
      </c>
    </row>
    <row r="1084" spans="1:13" x14ac:dyDescent="0.2">
      <c r="A1084" s="37">
        <f>Tabelle1623[[#This Row],[Projektnummer]]</f>
        <v>6</v>
      </c>
      <c r="B1084" s="37" t="str">
        <f>Tabelle1623[[#This Row],[Sprache]]</f>
        <v>D</v>
      </c>
      <c r="C1084" s="37">
        <f>Tabelle1623[[#This Row],[Fragenummer]]</f>
        <v>58</v>
      </c>
      <c r="D1084" s="37" t="str">
        <f>Tabelle1623[[#This Row],[Nummerzusatz]]</f>
        <v>58a1</v>
      </c>
      <c r="E1084" s="38" t="str">
        <f>Tabelle1623[[#This Row],[Kategorie]]</f>
        <v>Soziodemographie</v>
      </c>
      <c r="F1084" s="38" t="str">
        <f>IF(Tabelle1623[[#This Row],[Unterkategorie_1]]="","",Tabelle1623[[#This Row],[Unterkategorie_1]])</f>
        <v>Familie</v>
      </c>
      <c r="G1084" s="38" t="str">
        <f>IF(Tabelle1623[[#This Row],[Unterkategorie_2]]="","",Tabelle1623[[#This Row],[Unterkategorie_2]])</f>
        <v>Bildung</v>
      </c>
      <c r="H1084" s="38" t="str">
        <f>Tabelle1623[[#This Row],[Frageart]]</f>
        <v>Qualität</v>
      </c>
      <c r="J1084" s="22" t="str">
        <f t="shared" si="67"/>
        <v>ok</v>
      </c>
      <c r="K1084" s="22" t="str">
        <f t="shared" si="68"/>
        <v>ok</v>
      </c>
      <c r="L1084" s="22" t="str">
        <f t="shared" si="69"/>
        <v>ok</v>
      </c>
      <c r="M1084" s="22" t="str">
        <f t="shared" si="70"/>
        <v>ok</v>
      </c>
    </row>
    <row r="1085" spans="1:13" x14ac:dyDescent="0.2">
      <c r="A1085" s="37">
        <f>Tabelle1623[[#This Row],[Projektnummer]]</f>
        <v>6</v>
      </c>
      <c r="B1085" s="37" t="str">
        <f>Tabelle1623[[#This Row],[Sprache]]</f>
        <v>D</v>
      </c>
      <c r="C1085" s="37">
        <f>Tabelle1623[[#This Row],[Fragenummer]]</f>
        <v>58</v>
      </c>
      <c r="D1085" s="37" t="str">
        <f>Tabelle1623[[#This Row],[Nummerzusatz]]</f>
        <v>58a2</v>
      </c>
      <c r="E1085" s="38" t="str">
        <f>Tabelle1623[[#This Row],[Kategorie]]</f>
        <v>Soziodemographie</v>
      </c>
      <c r="F1085" s="38" t="str">
        <f>IF(Tabelle1623[[#This Row],[Unterkategorie_1]]="","",Tabelle1623[[#This Row],[Unterkategorie_1]])</f>
        <v>Familie</v>
      </c>
      <c r="G1085" s="38" t="str">
        <f>IF(Tabelle1623[[#This Row],[Unterkategorie_2]]="","",Tabelle1623[[#This Row],[Unterkategorie_2]])</f>
        <v>Bildung</v>
      </c>
      <c r="H1085" s="38" t="str">
        <f>Tabelle1623[[#This Row],[Frageart]]</f>
        <v>Qualität</v>
      </c>
      <c r="J1085" s="22" t="str">
        <f t="shared" si="67"/>
        <v>ok</v>
      </c>
      <c r="K1085" s="22" t="str">
        <f t="shared" si="68"/>
        <v>ok</v>
      </c>
      <c r="L1085" s="22" t="str">
        <f t="shared" si="69"/>
        <v>ok</v>
      </c>
      <c r="M1085" s="22" t="str">
        <f t="shared" si="70"/>
        <v>ok</v>
      </c>
    </row>
    <row r="1086" spans="1:13" x14ac:dyDescent="0.2">
      <c r="A1086" s="37">
        <f>Tabelle1623[[#This Row],[Projektnummer]]</f>
        <v>6</v>
      </c>
      <c r="B1086" s="37" t="str">
        <f>Tabelle1623[[#This Row],[Sprache]]</f>
        <v>D</v>
      </c>
      <c r="C1086" s="37">
        <f>Tabelle1623[[#This Row],[Fragenummer]]</f>
        <v>58</v>
      </c>
      <c r="D1086" s="37" t="str">
        <f>Tabelle1623[[#This Row],[Nummerzusatz]]</f>
        <v>58a3</v>
      </c>
      <c r="E1086" s="38" t="str">
        <f>Tabelle1623[[#This Row],[Kategorie]]</f>
        <v>Soziodemographie</v>
      </c>
      <c r="F1086" s="38" t="str">
        <f>IF(Tabelle1623[[#This Row],[Unterkategorie_1]]="","",Tabelle1623[[#This Row],[Unterkategorie_1]])</f>
        <v>Familie</v>
      </c>
      <c r="G1086" s="38" t="str">
        <f>IF(Tabelle1623[[#This Row],[Unterkategorie_2]]="","",Tabelle1623[[#This Row],[Unterkategorie_2]])</f>
        <v>Bildung</v>
      </c>
      <c r="H1086" s="38" t="str">
        <f>Tabelle1623[[#This Row],[Frageart]]</f>
        <v>Qualität</v>
      </c>
      <c r="J1086" s="22" t="str">
        <f t="shared" si="67"/>
        <v>ok</v>
      </c>
      <c r="K1086" s="22" t="str">
        <f t="shared" si="68"/>
        <v>ok</v>
      </c>
      <c r="L1086" s="22" t="str">
        <f t="shared" si="69"/>
        <v>ok</v>
      </c>
      <c r="M1086" s="22" t="str">
        <f t="shared" si="70"/>
        <v>ok</v>
      </c>
    </row>
    <row r="1087" spans="1:13" x14ac:dyDescent="0.2">
      <c r="A1087" s="37">
        <f>Tabelle1623[[#This Row],[Projektnummer]]</f>
        <v>6</v>
      </c>
      <c r="B1087" s="37" t="str">
        <f>Tabelle1623[[#This Row],[Sprache]]</f>
        <v>D</v>
      </c>
      <c r="C1087" s="37">
        <f>Tabelle1623[[#This Row],[Fragenummer]]</f>
        <v>58</v>
      </c>
      <c r="D1087" s="37" t="str">
        <f>Tabelle1623[[#This Row],[Nummerzusatz]]</f>
        <v>58a4</v>
      </c>
      <c r="E1087" s="38" t="str">
        <f>Tabelle1623[[#This Row],[Kategorie]]</f>
        <v>Soziodemographie</v>
      </c>
      <c r="F1087" s="38" t="str">
        <f>IF(Tabelle1623[[#This Row],[Unterkategorie_1]]="","",Tabelle1623[[#This Row],[Unterkategorie_1]])</f>
        <v>Familie</v>
      </c>
      <c r="G1087" s="38" t="str">
        <f>IF(Tabelle1623[[#This Row],[Unterkategorie_2]]="","",Tabelle1623[[#This Row],[Unterkategorie_2]])</f>
        <v>Bildung</v>
      </c>
      <c r="H1087" s="38" t="str">
        <f>Tabelle1623[[#This Row],[Frageart]]</f>
        <v>Qualität</v>
      </c>
      <c r="J1087" s="22" t="str">
        <f t="shared" si="67"/>
        <v>ok</v>
      </c>
      <c r="K1087" s="22" t="str">
        <f t="shared" si="68"/>
        <v>ok</v>
      </c>
      <c r="L1087" s="22" t="str">
        <f t="shared" si="69"/>
        <v>ok</v>
      </c>
      <c r="M1087" s="22" t="str">
        <f t="shared" si="70"/>
        <v>ok</v>
      </c>
    </row>
    <row r="1088" spans="1:13" x14ac:dyDescent="0.2">
      <c r="A1088" s="37">
        <f>Tabelle1623[[#This Row],[Projektnummer]]</f>
        <v>6</v>
      </c>
      <c r="B1088" s="37" t="str">
        <f>Tabelle1623[[#This Row],[Sprache]]</f>
        <v>D</v>
      </c>
      <c r="C1088" s="37">
        <f>Tabelle1623[[#This Row],[Fragenummer]]</f>
        <v>58</v>
      </c>
      <c r="D1088" s="37" t="str">
        <f>Tabelle1623[[#This Row],[Nummerzusatz]]</f>
        <v>58a5</v>
      </c>
      <c r="E1088" s="38" t="str">
        <f>Tabelle1623[[#This Row],[Kategorie]]</f>
        <v>Soziodemographie</v>
      </c>
      <c r="F1088" s="38" t="str">
        <f>IF(Tabelle1623[[#This Row],[Unterkategorie_1]]="","",Tabelle1623[[#This Row],[Unterkategorie_1]])</f>
        <v>Familie</v>
      </c>
      <c r="G1088" s="38" t="str">
        <f>IF(Tabelle1623[[#This Row],[Unterkategorie_2]]="","",Tabelle1623[[#This Row],[Unterkategorie_2]])</f>
        <v>Bildung</v>
      </c>
      <c r="H1088" s="38" t="str">
        <f>Tabelle1623[[#This Row],[Frageart]]</f>
        <v>Qualität</v>
      </c>
      <c r="J1088" s="22" t="str">
        <f t="shared" si="67"/>
        <v>ok</v>
      </c>
      <c r="K1088" s="22" t="str">
        <f t="shared" si="68"/>
        <v>ok</v>
      </c>
      <c r="L1088" s="22" t="str">
        <f t="shared" si="69"/>
        <v>ok</v>
      </c>
      <c r="M1088" s="22" t="str">
        <f t="shared" si="70"/>
        <v>ok</v>
      </c>
    </row>
    <row r="1089" spans="1:13" x14ac:dyDescent="0.2">
      <c r="A1089" s="37">
        <f>Tabelle1623[[#This Row],[Projektnummer]]</f>
        <v>6</v>
      </c>
      <c r="B1089" s="37" t="str">
        <f>Tabelle1623[[#This Row],[Sprache]]</f>
        <v>D</v>
      </c>
      <c r="C1089" s="37">
        <f>Tabelle1623[[#This Row],[Fragenummer]]</f>
        <v>58</v>
      </c>
      <c r="D1089" s="37" t="str">
        <f>Tabelle1623[[#This Row],[Nummerzusatz]]</f>
        <v>58a6</v>
      </c>
      <c r="E1089" s="38" t="str">
        <f>Tabelle1623[[#This Row],[Kategorie]]</f>
        <v>Soziodemographie</v>
      </c>
      <c r="F1089" s="38" t="str">
        <f>IF(Tabelle1623[[#This Row],[Unterkategorie_1]]="","",Tabelle1623[[#This Row],[Unterkategorie_1]])</f>
        <v>Familie</v>
      </c>
      <c r="G1089" s="38" t="str">
        <f>IF(Tabelle1623[[#This Row],[Unterkategorie_2]]="","",Tabelle1623[[#This Row],[Unterkategorie_2]])</f>
        <v>Bildung</v>
      </c>
      <c r="H1089" s="38" t="str">
        <f>Tabelle1623[[#This Row],[Frageart]]</f>
        <v>Qualität</v>
      </c>
      <c r="J1089" s="22" t="str">
        <f t="shared" si="67"/>
        <v>ok</v>
      </c>
      <c r="K1089" s="22" t="str">
        <f t="shared" si="68"/>
        <v>ok</v>
      </c>
      <c r="L1089" s="22" t="str">
        <f t="shared" si="69"/>
        <v>ok</v>
      </c>
      <c r="M1089" s="22" t="str">
        <f t="shared" si="70"/>
        <v>ok</v>
      </c>
    </row>
    <row r="1090" spans="1:13" x14ac:dyDescent="0.2">
      <c r="A1090" s="37">
        <f>Tabelle1623[[#This Row],[Projektnummer]]</f>
        <v>6</v>
      </c>
      <c r="B1090" s="37" t="str">
        <f>Tabelle1623[[#This Row],[Sprache]]</f>
        <v>D</v>
      </c>
      <c r="C1090" s="37">
        <f>Tabelle1623[[#This Row],[Fragenummer]]</f>
        <v>58</v>
      </c>
      <c r="D1090" s="37" t="str">
        <f>Tabelle1623[[#This Row],[Nummerzusatz]]</f>
        <v>58a7</v>
      </c>
      <c r="E1090" s="38" t="str">
        <f>Tabelle1623[[#This Row],[Kategorie]]</f>
        <v>Soziodemographie</v>
      </c>
      <c r="F1090" s="38" t="str">
        <f>IF(Tabelle1623[[#This Row],[Unterkategorie_1]]="","",Tabelle1623[[#This Row],[Unterkategorie_1]])</f>
        <v>Familie</v>
      </c>
      <c r="G1090" s="38" t="str">
        <f>IF(Tabelle1623[[#This Row],[Unterkategorie_2]]="","",Tabelle1623[[#This Row],[Unterkategorie_2]])</f>
        <v>Bildung</v>
      </c>
      <c r="H1090" s="38" t="str">
        <f>Tabelle1623[[#This Row],[Frageart]]</f>
        <v>Qualität</v>
      </c>
      <c r="J1090" s="22" t="str">
        <f t="shared" si="67"/>
        <v>ok</v>
      </c>
      <c r="K1090" s="22" t="str">
        <f t="shared" si="68"/>
        <v>ok</v>
      </c>
      <c r="L1090" s="22" t="str">
        <f t="shared" si="69"/>
        <v>ok</v>
      </c>
      <c r="M1090" s="22" t="str">
        <f t="shared" si="70"/>
        <v>ok</v>
      </c>
    </row>
    <row r="1091" spans="1:13" x14ac:dyDescent="0.2">
      <c r="A1091" s="37">
        <f>Tabelle1623[[#This Row],[Projektnummer]]</f>
        <v>6</v>
      </c>
      <c r="B1091" s="37" t="str">
        <f>Tabelle1623[[#This Row],[Sprache]]</f>
        <v>D</v>
      </c>
      <c r="C1091" s="37">
        <f>Tabelle1623[[#This Row],[Fragenummer]]</f>
        <v>58</v>
      </c>
      <c r="D1091" s="37" t="str">
        <f>Tabelle1623[[#This Row],[Nummerzusatz]]</f>
        <v>58a8</v>
      </c>
      <c r="E1091" s="38" t="str">
        <f>Tabelle1623[[#This Row],[Kategorie]]</f>
        <v>Soziodemographie</v>
      </c>
      <c r="F1091" s="38" t="str">
        <f>IF(Tabelle1623[[#This Row],[Unterkategorie_1]]="","",Tabelle1623[[#This Row],[Unterkategorie_1]])</f>
        <v>Familie</v>
      </c>
      <c r="G1091" s="38" t="str">
        <f>IF(Tabelle1623[[#This Row],[Unterkategorie_2]]="","",Tabelle1623[[#This Row],[Unterkategorie_2]])</f>
        <v>Bildung</v>
      </c>
      <c r="H1091" s="38" t="str">
        <f>Tabelle1623[[#This Row],[Frageart]]</f>
        <v>Qualität</v>
      </c>
      <c r="J1091" s="22" t="str">
        <f t="shared" ref="J1091:J1154" si="71">IF(ISNUMBER(MATCH(E1091,$O$2:$O$31,0)),"ok","check")</f>
        <v>ok</v>
      </c>
      <c r="K1091" s="22" t="str">
        <f t="shared" ref="K1091:K1154" si="72">IF(F1091="","",IF(ISNUMBER(MATCH(F1091,$R$2:$R$53,0)),"ok","check"))</f>
        <v>ok</v>
      </c>
      <c r="L1091" s="22" t="str">
        <f t="shared" ref="L1091:L1154" si="73">IF(G1091="","",IF(ISNUMBER(MATCH(G1091,$R$2:$R$53,0)),"ok","check"))</f>
        <v>ok</v>
      </c>
      <c r="M1091" s="22" t="str">
        <f t="shared" ref="M1091:M1154" si="74">IF(H1091="","missing",IF(ISNUMBER(MATCH(H1091,$U$2:$U$9,0)),"ok","check"))</f>
        <v>ok</v>
      </c>
    </row>
    <row r="1092" spans="1:13" x14ac:dyDescent="0.2">
      <c r="A1092" s="37">
        <f>Tabelle1623[[#This Row],[Projektnummer]]</f>
        <v>6</v>
      </c>
      <c r="B1092" s="37" t="str">
        <f>Tabelle1623[[#This Row],[Sprache]]</f>
        <v>D</v>
      </c>
      <c r="C1092" s="37">
        <f>Tabelle1623[[#This Row],[Fragenummer]]</f>
        <v>58</v>
      </c>
      <c r="D1092" s="37" t="str">
        <f>Tabelle1623[[#This Row],[Nummerzusatz]]</f>
        <v>58a9</v>
      </c>
      <c r="E1092" s="38" t="str">
        <f>Tabelle1623[[#This Row],[Kategorie]]</f>
        <v>Soziodemographie</v>
      </c>
      <c r="F1092" s="38" t="str">
        <f>IF(Tabelle1623[[#This Row],[Unterkategorie_1]]="","",Tabelle1623[[#This Row],[Unterkategorie_1]])</f>
        <v>Familie</v>
      </c>
      <c r="G1092" s="38" t="str">
        <f>IF(Tabelle1623[[#This Row],[Unterkategorie_2]]="","",Tabelle1623[[#This Row],[Unterkategorie_2]])</f>
        <v>Bildung</v>
      </c>
      <c r="H1092" s="38" t="str">
        <f>Tabelle1623[[#This Row],[Frageart]]</f>
        <v>Qualität</v>
      </c>
      <c r="J1092" s="22" t="str">
        <f t="shared" si="71"/>
        <v>ok</v>
      </c>
      <c r="K1092" s="22" t="str">
        <f t="shared" si="72"/>
        <v>ok</v>
      </c>
      <c r="L1092" s="22" t="str">
        <f t="shared" si="73"/>
        <v>ok</v>
      </c>
      <c r="M1092" s="22" t="str">
        <f t="shared" si="74"/>
        <v>ok</v>
      </c>
    </row>
    <row r="1093" spans="1:13" x14ac:dyDescent="0.2">
      <c r="A1093" s="37">
        <f>Tabelle1623[[#This Row],[Projektnummer]]</f>
        <v>6</v>
      </c>
      <c r="B1093" s="37" t="str">
        <f>Tabelle1623[[#This Row],[Sprache]]</f>
        <v>D</v>
      </c>
      <c r="C1093" s="37">
        <f>Tabelle1623[[#This Row],[Fragenummer]]</f>
        <v>58</v>
      </c>
      <c r="D1093" s="37" t="str">
        <f>Tabelle1623[[#This Row],[Nummerzusatz]]</f>
        <v>58a10</v>
      </c>
      <c r="E1093" s="38" t="str">
        <f>Tabelle1623[[#This Row],[Kategorie]]</f>
        <v>Soziodemographie</v>
      </c>
      <c r="F1093" s="38" t="str">
        <f>IF(Tabelle1623[[#This Row],[Unterkategorie_1]]="","",Tabelle1623[[#This Row],[Unterkategorie_1]])</f>
        <v>Familie</v>
      </c>
      <c r="G1093" s="38" t="str">
        <f>IF(Tabelle1623[[#This Row],[Unterkategorie_2]]="","",Tabelle1623[[#This Row],[Unterkategorie_2]])</f>
        <v>Bildung</v>
      </c>
      <c r="H1093" s="38" t="str">
        <f>Tabelle1623[[#This Row],[Frageart]]</f>
        <v>Qualität</v>
      </c>
      <c r="J1093" s="22" t="str">
        <f t="shared" si="71"/>
        <v>ok</v>
      </c>
      <c r="K1093" s="22" t="str">
        <f t="shared" si="72"/>
        <v>ok</v>
      </c>
      <c r="L1093" s="22" t="str">
        <f t="shared" si="73"/>
        <v>ok</v>
      </c>
      <c r="M1093" s="22" t="str">
        <f t="shared" si="74"/>
        <v>ok</v>
      </c>
    </row>
    <row r="1094" spans="1:13" x14ac:dyDescent="0.2">
      <c r="A1094" s="37">
        <f>Tabelle1623[[#This Row],[Projektnummer]]</f>
        <v>6</v>
      </c>
      <c r="B1094" s="37" t="str">
        <f>Tabelle1623[[#This Row],[Sprache]]</f>
        <v>D</v>
      </c>
      <c r="C1094" s="37">
        <f>Tabelle1623[[#This Row],[Fragenummer]]</f>
        <v>58</v>
      </c>
      <c r="D1094" s="37" t="str">
        <f>Tabelle1623[[#This Row],[Nummerzusatz]]</f>
        <v>58a11</v>
      </c>
      <c r="E1094" s="38" t="str">
        <f>Tabelle1623[[#This Row],[Kategorie]]</f>
        <v>Soziodemographie</v>
      </c>
      <c r="F1094" s="38" t="str">
        <f>IF(Tabelle1623[[#This Row],[Unterkategorie_1]]="","",Tabelle1623[[#This Row],[Unterkategorie_1]])</f>
        <v>Familie</v>
      </c>
      <c r="G1094" s="38" t="str">
        <f>IF(Tabelle1623[[#This Row],[Unterkategorie_2]]="","",Tabelle1623[[#This Row],[Unterkategorie_2]])</f>
        <v>Bildung</v>
      </c>
      <c r="H1094" s="38" t="str">
        <f>Tabelle1623[[#This Row],[Frageart]]</f>
        <v>Qualität</v>
      </c>
      <c r="J1094" s="22" t="str">
        <f t="shared" si="71"/>
        <v>ok</v>
      </c>
      <c r="K1094" s="22" t="str">
        <f t="shared" si="72"/>
        <v>ok</v>
      </c>
      <c r="L1094" s="22" t="str">
        <f t="shared" si="73"/>
        <v>ok</v>
      </c>
      <c r="M1094" s="22" t="str">
        <f t="shared" si="74"/>
        <v>ok</v>
      </c>
    </row>
    <row r="1095" spans="1:13" x14ac:dyDescent="0.2">
      <c r="A1095" s="37">
        <f>Tabelle1623[[#This Row],[Projektnummer]]</f>
        <v>6</v>
      </c>
      <c r="B1095" s="37" t="str">
        <f>Tabelle1623[[#This Row],[Sprache]]</f>
        <v>D</v>
      </c>
      <c r="C1095" s="37">
        <f>Tabelle1623[[#This Row],[Fragenummer]]</f>
        <v>58</v>
      </c>
      <c r="D1095" s="37" t="str">
        <f>Tabelle1623[[#This Row],[Nummerzusatz]]</f>
        <v>58a12</v>
      </c>
      <c r="E1095" s="38" t="str">
        <f>Tabelle1623[[#This Row],[Kategorie]]</f>
        <v>Soziodemographie</v>
      </c>
      <c r="F1095" s="38" t="str">
        <f>IF(Tabelle1623[[#This Row],[Unterkategorie_1]]="","",Tabelle1623[[#This Row],[Unterkategorie_1]])</f>
        <v>Familie</v>
      </c>
      <c r="G1095" s="38" t="str">
        <f>IF(Tabelle1623[[#This Row],[Unterkategorie_2]]="","",Tabelle1623[[#This Row],[Unterkategorie_2]])</f>
        <v>Bildung</v>
      </c>
      <c r="H1095" s="38" t="str">
        <f>Tabelle1623[[#This Row],[Frageart]]</f>
        <v>Qualität</v>
      </c>
      <c r="J1095" s="22" t="str">
        <f t="shared" si="71"/>
        <v>ok</v>
      </c>
      <c r="K1095" s="22" t="str">
        <f t="shared" si="72"/>
        <v>ok</v>
      </c>
      <c r="L1095" s="22" t="str">
        <f t="shared" si="73"/>
        <v>ok</v>
      </c>
      <c r="M1095" s="22" t="str">
        <f t="shared" si="74"/>
        <v>ok</v>
      </c>
    </row>
    <row r="1096" spans="1:13" x14ac:dyDescent="0.2">
      <c r="A1096" s="37">
        <f>Tabelle1623[[#This Row],[Projektnummer]]</f>
        <v>6</v>
      </c>
      <c r="B1096" s="37" t="str">
        <f>Tabelle1623[[#This Row],[Sprache]]</f>
        <v>D</v>
      </c>
      <c r="C1096" s="37">
        <f>Tabelle1623[[#This Row],[Fragenummer]]</f>
        <v>58</v>
      </c>
      <c r="D1096" s="37" t="str">
        <f>Tabelle1623[[#This Row],[Nummerzusatz]]</f>
        <v>58b1</v>
      </c>
      <c r="E1096" s="38" t="str">
        <f>Tabelle1623[[#This Row],[Kategorie]]</f>
        <v>Soziodemographie</v>
      </c>
      <c r="F1096" s="38" t="str">
        <f>IF(Tabelle1623[[#This Row],[Unterkategorie_1]]="","",Tabelle1623[[#This Row],[Unterkategorie_1]])</f>
        <v>Familie</v>
      </c>
      <c r="G1096" s="38" t="str">
        <f>IF(Tabelle1623[[#This Row],[Unterkategorie_2]]="","",Tabelle1623[[#This Row],[Unterkategorie_2]])</f>
        <v>Bildung</v>
      </c>
      <c r="H1096" s="38" t="str">
        <f>Tabelle1623[[#This Row],[Frageart]]</f>
        <v>Qualität</v>
      </c>
      <c r="J1096" s="22" t="str">
        <f t="shared" si="71"/>
        <v>ok</v>
      </c>
      <c r="K1096" s="22" t="str">
        <f t="shared" si="72"/>
        <v>ok</v>
      </c>
      <c r="L1096" s="22" t="str">
        <f t="shared" si="73"/>
        <v>ok</v>
      </c>
      <c r="M1096" s="22" t="str">
        <f t="shared" si="74"/>
        <v>ok</v>
      </c>
    </row>
    <row r="1097" spans="1:13" x14ac:dyDescent="0.2">
      <c r="A1097" s="37">
        <f>Tabelle1623[[#This Row],[Projektnummer]]</f>
        <v>6</v>
      </c>
      <c r="B1097" s="37" t="str">
        <f>Tabelle1623[[#This Row],[Sprache]]</f>
        <v>D</v>
      </c>
      <c r="C1097" s="37">
        <f>Tabelle1623[[#This Row],[Fragenummer]]</f>
        <v>58</v>
      </c>
      <c r="D1097" s="37" t="str">
        <f>Tabelle1623[[#This Row],[Nummerzusatz]]</f>
        <v>58b2</v>
      </c>
      <c r="E1097" s="38" t="str">
        <f>Tabelle1623[[#This Row],[Kategorie]]</f>
        <v>Soziodemographie</v>
      </c>
      <c r="F1097" s="38" t="str">
        <f>IF(Tabelle1623[[#This Row],[Unterkategorie_1]]="","",Tabelle1623[[#This Row],[Unterkategorie_1]])</f>
        <v>Familie</v>
      </c>
      <c r="G1097" s="38" t="str">
        <f>IF(Tabelle1623[[#This Row],[Unterkategorie_2]]="","",Tabelle1623[[#This Row],[Unterkategorie_2]])</f>
        <v>Bildung</v>
      </c>
      <c r="H1097" s="38" t="str">
        <f>Tabelle1623[[#This Row],[Frageart]]</f>
        <v>Qualität</v>
      </c>
      <c r="J1097" s="22" t="str">
        <f t="shared" si="71"/>
        <v>ok</v>
      </c>
      <c r="K1097" s="22" t="str">
        <f t="shared" si="72"/>
        <v>ok</v>
      </c>
      <c r="L1097" s="22" t="str">
        <f t="shared" si="73"/>
        <v>ok</v>
      </c>
      <c r="M1097" s="22" t="str">
        <f t="shared" si="74"/>
        <v>ok</v>
      </c>
    </row>
    <row r="1098" spans="1:13" x14ac:dyDescent="0.2">
      <c r="A1098" s="37">
        <f>Tabelle1623[[#This Row],[Projektnummer]]</f>
        <v>6</v>
      </c>
      <c r="B1098" s="37" t="str">
        <f>Tabelle1623[[#This Row],[Sprache]]</f>
        <v>D</v>
      </c>
      <c r="C1098" s="37">
        <f>Tabelle1623[[#This Row],[Fragenummer]]</f>
        <v>58</v>
      </c>
      <c r="D1098" s="37" t="str">
        <f>Tabelle1623[[#This Row],[Nummerzusatz]]</f>
        <v>58b3</v>
      </c>
      <c r="E1098" s="38" t="str">
        <f>Tabelle1623[[#This Row],[Kategorie]]</f>
        <v>Soziodemographie</v>
      </c>
      <c r="F1098" s="38" t="str">
        <f>IF(Tabelle1623[[#This Row],[Unterkategorie_1]]="","",Tabelle1623[[#This Row],[Unterkategorie_1]])</f>
        <v>Familie</v>
      </c>
      <c r="G1098" s="38" t="str">
        <f>IF(Tabelle1623[[#This Row],[Unterkategorie_2]]="","",Tabelle1623[[#This Row],[Unterkategorie_2]])</f>
        <v>Bildung</v>
      </c>
      <c r="H1098" s="38" t="str">
        <f>Tabelle1623[[#This Row],[Frageart]]</f>
        <v>Qualität</v>
      </c>
      <c r="J1098" s="22" t="str">
        <f t="shared" si="71"/>
        <v>ok</v>
      </c>
      <c r="K1098" s="22" t="str">
        <f t="shared" si="72"/>
        <v>ok</v>
      </c>
      <c r="L1098" s="22" t="str">
        <f t="shared" si="73"/>
        <v>ok</v>
      </c>
      <c r="M1098" s="22" t="str">
        <f t="shared" si="74"/>
        <v>ok</v>
      </c>
    </row>
    <row r="1099" spans="1:13" x14ac:dyDescent="0.2">
      <c r="A1099" s="37">
        <f>Tabelle1623[[#This Row],[Projektnummer]]</f>
        <v>6</v>
      </c>
      <c r="B1099" s="37" t="str">
        <f>Tabelle1623[[#This Row],[Sprache]]</f>
        <v>D</v>
      </c>
      <c r="C1099" s="37">
        <f>Tabelle1623[[#This Row],[Fragenummer]]</f>
        <v>58</v>
      </c>
      <c r="D1099" s="37" t="str">
        <f>Tabelle1623[[#This Row],[Nummerzusatz]]</f>
        <v>58b4</v>
      </c>
      <c r="E1099" s="38" t="str">
        <f>Tabelle1623[[#This Row],[Kategorie]]</f>
        <v>Soziodemographie</v>
      </c>
      <c r="F1099" s="38" t="str">
        <f>IF(Tabelle1623[[#This Row],[Unterkategorie_1]]="","",Tabelle1623[[#This Row],[Unterkategorie_1]])</f>
        <v>Familie</v>
      </c>
      <c r="G1099" s="38" t="str">
        <f>IF(Tabelle1623[[#This Row],[Unterkategorie_2]]="","",Tabelle1623[[#This Row],[Unterkategorie_2]])</f>
        <v>Bildung</v>
      </c>
      <c r="H1099" s="38" t="str">
        <f>Tabelle1623[[#This Row],[Frageart]]</f>
        <v>Qualität</v>
      </c>
      <c r="J1099" s="22" t="str">
        <f t="shared" si="71"/>
        <v>ok</v>
      </c>
      <c r="K1099" s="22" t="str">
        <f t="shared" si="72"/>
        <v>ok</v>
      </c>
      <c r="L1099" s="22" t="str">
        <f t="shared" si="73"/>
        <v>ok</v>
      </c>
      <c r="M1099" s="22" t="str">
        <f t="shared" si="74"/>
        <v>ok</v>
      </c>
    </row>
    <row r="1100" spans="1:13" x14ac:dyDescent="0.2">
      <c r="A1100" s="37">
        <f>Tabelle1623[[#This Row],[Projektnummer]]</f>
        <v>6</v>
      </c>
      <c r="B1100" s="37" t="str">
        <f>Tabelle1623[[#This Row],[Sprache]]</f>
        <v>D</v>
      </c>
      <c r="C1100" s="37">
        <f>Tabelle1623[[#This Row],[Fragenummer]]</f>
        <v>58</v>
      </c>
      <c r="D1100" s="37" t="str">
        <f>Tabelle1623[[#This Row],[Nummerzusatz]]</f>
        <v>58b5</v>
      </c>
      <c r="E1100" s="38" t="str">
        <f>Tabelle1623[[#This Row],[Kategorie]]</f>
        <v>Soziodemographie</v>
      </c>
      <c r="F1100" s="38" t="str">
        <f>IF(Tabelle1623[[#This Row],[Unterkategorie_1]]="","",Tabelle1623[[#This Row],[Unterkategorie_1]])</f>
        <v>Familie</v>
      </c>
      <c r="G1100" s="38" t="str">
        <f>IF(Tabelle1623[[#This Row],[Unterkategorie_2]]="","",Tabelle1623[[#This Row],[Unterkategorie_2]])</f>
        <v>Bildung</v>
      </c>
      <c r="H1100" s="38" t="str">
        <f>Tabelle1623[[#This Row],[Frageart]]</f>
        <v>Qualität</v>
      </c>
      <c r="J1100" s="22" t="str">
        <f t="shared" si="71"/>
        <v>ok</v>
      </c>
      <c r="K1100" s="22" t="str">
        <f t="shared" si="72"/>
        <v>ok</v>
      </c>
      <c r="L1100" s="22" t="str">
        <f t="shared" si="73"/>
        <v>ok</v>
      </c>
      <c r="M1100" s="22" t="str">
        <f t="shared" si="74"/>
        <v>ok</v>
      </c>
    </row>
    <row r="1101" spans="1:13" x14ac:dyDescent="0.2">
      <c r="A1101" s="37">
        <f>Tabelle1623[[#This Row],[Projektnummer]]</f>
        <v>6</v>
      </c>
      <c r="B1101" s="37" t="str">
        <f>Tabelle1623[[#This Row],[Sprache]]</f>
        <v>D</v>
      </c>
      <c r="C1101" s="37">
        <f>Tabelle1623[[#This Row],[Fragenummer]]</f>
        <v>58</v>
      </c>
      <c r="D1101" s="37" t="str">
        <f>Tabelle1623[[#This Row],[Nummerzusatz]]</f>
        <v>58b6</v>
      </c>
      <c r="E1101" s="38" t="str">
        <f>Tabelle1623[[#This Row],[Kategorie]]</f>
        <v>Soziodemographie</v>
      </c>
      <c r="F1101" s="38" t="str">
        <f>IF(Tabelle1623[[#This Row],[Unterkategorie_1]]="","",Tabelle1623[[#This Row],[Unterkategorie_1]])</f>
        <v>Familie</v>
      </c>
      <c r="G1101" s="38" t="str">
        <f>IF(Tabelle1623[[#This Row],[Unterkategorie_2]]="","",Tabelle1623[[#This Row],[Unterkategorie_2]])</f>
        <v>Bildung</v>
      </c>
      <c r="H1101" s="38" t="str">
        <f>Tabelle1623[[#This Row],[Frageart]]</f>
        <v>Qualität</v>
      </c>
      <c r="J1101" s="22" t="str">
        <f t="shared" si="71"/>
        <v>ok</v>
      </c>
      <c r="K1101" s="22" t="str">
        <f t="shared" si="72"/>
        <v>ok</v>
      </c>
      <c r="L1101" s="22" t="str">
        <f t="shared" si="73"/>
        <v>ok</v>
      </c>
      <c r="M1101" s="22" t="str">
        <f t="shared" si="74"/>
        <v>ok</v>
      </c>
    </row>
    <row r="1102" spans="1:13" x14ac:dyDescent="0.2">
      <c r="A1102" s="37">
        <f>Tabelle1623[[#This Row],[Projektnummer]]</f>
        <v>6</v>
      </c>
      <c r="B1102" s="37" t="str">
        <f>Tabelle1623[[#This Row],[Sprache]]</f>
        <v>D</v>
      </c>
      <c r="C1102" s="37">
        <f>Tabelle1623[[#This Row],[Fragenummer]]</f>
        <v>58</v>
      </c>
      <c r="D1102" s="37" t="str">
        <f>Tabelle1623[[#This Row],[Nummerzusatz]]</f>
        <v>58b7</v>
      </c>
      <c r="E1102" s="38" t="str">
        <f>Tabelle1623[[#This Row],[Kategorie]]</f>
        <v>Soziodemographie</v>
      </c>
      <c r="F1102" s="38" t="str">
        <f>IF(Tabelle1623[[#This Row],[Unterkategorie_1]]="","",Tabelle1623[[#This Row],[Unterkategorie_1]])</f>
        <v>Familie</v>
      </c>
      <c r="G1102" s="38" t="str">
        <f>IF(Tabelle1623[[#This Row],[Unterkategorie_2]]="","",Tabelle1623[[#This Row],[Unterkategorie_2]])</f>
        <v>Bildung</v>
      </c>
      <c r="H1102" s="38" t="str">
        <f>Tabelle1623[[#This Row],[Frageart]]</f>
        <v>Qualität</v>
      </c>
      <c r="J1102" s="22" t="str">
        <f t="shared" si="71"/>
        <v>ok</v>
      </c>
      <c r="K1102" s="22" t="str">
        <f t="shared" si="72"/>
        <v>ok</v>
      </c>
      <c r="L1102" s="22" t="str">
        <f t="shared" si="73"/>
        <v>ok</v>
      </c>
      <c r="M1102" s="22" t="str">
        <f t="shared" si="74"/>
        <v>ok</v>
      </c>
    </row>
    <row r="1103" spans="1:13" x14ac:dyDescent="0.2">
      <c r="A1103" s="37">
        <f>Tabelle1623[[#This Row],[Projektnummer]]</f>
        <v>6</v>
      </c>
      <c r="B1103" s="37" t="str">
        <f>Tabelle1623[[#This Row],[Sprache]]</f>
        <v>D</v>
      </c>
      <c r="C1103" s="37">
        <f>Tabelle1623[[#This Row],[Fragenummer]]</f>
        <v>58</v>
      </c>
      <c r="D1103" s="37" t="str">
        <f>Tabelle1623[[#This Row],[Nummerzusatz]]</f>
        <v>58b8</v>
      </c>
      <c r="E1103" s="38" t="str">
        <f>Tabelle1623[[#This Row],[Kategorie]]</f>
        <v>Soziodemographie</v>
      </c>
      <c r="F1103" s="38" t="str">
        <f>IF(Tabelle1623[[#This Row],[Unterkategorie_1]]="","",Tabelle1623[[#This Row],[Unterkategorie_1]])</f>
        <v>Familie</v>
      </c>
      <c r="G1103" s="38" t="str">
        <f>IF(Tabelle1623[[#This Row],[Unterkategorie_2]]="","",Tabelle1623[[#This Row],[Unterkategorie_2]])</f>
        <v>Bildung</v>
      </c>
      <c r="H1103" s="38" t="str">
        <f>Tabelle1623[[#This Row],[Frageart]]</f>
        <v>Qualität</v>
      </c>
      <c r="J1103" s="22" t="str">
        <f t="shared" si="71"/>
        <v>ok</v>
      </c>
      <c r="K1103" s="22" t="str">
        <f t="shared" si="72"/>
        <v>ok</v>
      </c>
      <c r="L1103" s="22" t="str">
        <f t="shared" si="73"/>
        <v>ok</v>
      </c>
      <c r="M1103" s="22" t="str">
        <f t="shared" si="74"/>
        <v>ok</v>
      </c>
    </row>
    <row r="1104" spans="1:13" x14ac:dyDescent="0.2">
      <c r="A1104" s="37">
        <f>Tabelle1623[[#This Row],[Projektnummer]]</f>
        <v>6</v>
      </c>
      <c r="B1104" s="37" t="str">
        <f>Tabelle1623[[#This Row],[Sprache]]</f>
        <v>D</v>
      </c>
      <c r="C1104" s="37">
        <f>Tabelle1623[[#This Row],[Fragenummer]]</f>
        <v>58</v>
      </c>
      <c r="D1104" s="37" t="str">
        <f>Tabelle1623[[#This Row],[Nummerzusatz]]</f>
        <v>58b9</v>
      </c>
      <c r="E1104" s="38" t="str">
        <f>Tabelle1623[[#This Row],[Kategorie]]</f>
        <v>Soziodemographie</v>
      </c>
      <c r="F1104" s="38" t="str">
        <f>IF(Tabelle1623[[#This Row],[Unterkategorie_1]]="","",Tabelle1623[[#This Row],[Unterkategorie_1]])</f>
        <v>Familie</v>
      </c>
      <c r="G1104" s="38" t="str">
        <f>IF(Tabelle1623[[#This Row],[Unterkategorie_2]]="","",Tabelle1623[[#This Row],[Unterkategorie_2]])</f>
        <v>Bildung</v>
      </c>
      <c r="H1104" s="38" t="str">
        <f>Tabelle1623[[#This Row],[Frageart]]</f>
        <v>Qualität</v>
      </c>
      <c r="J1104" s="22" t="str">
        <f t="shared" si="71"/>
        <v>ok</v>
      </c>
      <c r="K1104" s="22" t="str">
        <f t="shared" si="72"/>
        <v>ok</v>
      </c>
      <c r="L1104" s="22" t="str">
        <f t="shared" si="73"/>
        <v>ok</v>
      </c>
      <c r="M1104" s="22" t="str">
        <f t="shared" si="74"/>
        <v>ok</v>
      </c>
    </row>
    <row r="1105" spans="1:13" x14ac:dyDescent="0.2">
      <c r="A1105" s="37">
        <f>Tabelle1623[[#This Row],[Projektnummer]]</f>
        <v>6</v>
      </c>
      <c r="B1105" s="37" t="str">
        <f>Tabelle1623[[#This Row],[Sprache]]</f>
        <v>D</v>
      </c>
      <c r="C1105" s="37">
        <f>Tabelle1623[[#This Row],[Fragenummer]]</f>
        <v>58</v>
      </c>
      <c r="D1105" s="37" t="str">
        <f>Tabelle1623[[#This Row],[Nummerzusatz]]</f>
        <v>58b10</v>
      </c>
      <c r="E1105" s="38" t="str">
        <f>Tabelle1623[[#This Row],[Kategorie]]</f>
        <v>Soziodemographie</v>
      </c>
      <c r="F1105" s="38" t="str">
        <f>IF(Tabelle1623[[#This Row],[Unterkategorie_1]]="","",Tabelle1623[[#This Row],[Unterkategorie_1]])</f>
        <v>Familie</v>
      </c>
      <c r="G1105" s="38" t="str">
        <f>IF(Tabelle1623[[#This Row],[Unterkategorie_2]]="","",Tabelle1623[[#This Row],[Unterkategorie_2]])</f>
        <v>Bildung</v>
      </c>
      <c r="H1105" s="38" t="str">
        <f>Tabelle1623[[#This Row],[Frageart]]</f>
        <v>Qualität</v>
      </c>
      <c r="J1105" s="22" t="str">
        <f t="shared" si="71"/>
        <v>ok</v>
      </c>
      <c r="K1105" s="22" t="str">
        <f t="shared" si="72"/>
        <v>ok</v>
      </c>
      <c r="L1105" s="22" t="str">
        <f t="shared" si="73"/>
        <v>ok</v>
      </c>
      <c r="M1105" s="22" t="str">
        <f t="shared" si="74"/>
        <v>ok</v>
      </c>
    </row>
    <row r="1106" spans="1:13" x14ac:dyDescent="0.2">
      <c r="A1106" s="37">
        <f>Tabelle1623[[#This Row],[Projektnummer]]</f>
        <v>6</v>
      </c>
      <c r="B1106" s="37" t="str">
        <f>Tabelle1623[[#This Row],[Sprache]]</f>
        <v>D</v>
      </c>
      <c r="C1106" s="37">
        <f>Tabelle1623[[#This Row],[Fragenummer]]</f>
        <v>58</v>
      </c>
      <c r="D1106" s="37" t="str">
        <f>Tabelle1623[[#This Row],[Nummerzusatz]]</f>
        <v>58b11</v>
      </c>
      <c r="E1106" s="38" t="str">
        <f>Tabelle1623[[#This Row],[Kategorie]]</f>
        <v>Soziodemographie</v>
      </c>
      <c r="F1106" s="38" t="str">
        <f>IF(Tabelle1623[[#This Row],[Unterkategorie_1]]="","",Tabelle1623[[#This Row],[Unterkategorie_1]])</f>
        <v>Familie</v>
      </c>
      <c r="G1106" s="38" t="str">
        <f>IF(Tabelle1623[[#This Row],[Unterkategorie_2]]="","",Tabelle1623[[#This Row],[Unterkategorie_2]])</f>
        <v>Bildung</v>
      </c>
      <c r="H1106" s="38" t="str">
        <f>Tabelle1623[[#This Row],[Frageart]]</f>
        <v>Qualität</v>
      </c>
      <c r="J1106" s="22" t="str">
        <f t="shared" si="71"/>
        <v>ok</v>
      </c>
      <c r="K1106" s="22" t="str">
        <f t="shared" si="72"/>
        <v>ok</v>
      </c>
      <c r="L1106" s="22" t="str">
        <f t="shared" si="73"/>
        <v>ok</v>
      </c>
      <c r="M1106" s="22" t="str">
        <f t="shared" si="74"/>
        <v>ok</v>
      </c>
    </row>
    <row r="1107" spans="1:13" x14ac:dyDescent="0.2">
      <c r="A1107" s="37">
        <f>Tabelle1623[[#This Row],[Projektnummer]]</f>
        <v>6</v>
      </c>
      <c r="B1107" s="37" t="str">
        <f>Tabelle1623[[#This Row],[Sprache]]</f>
        <v>D</v>
      </c>
      <c r="C1107" s="37">
        <f>Tabelle1623[[#This Row],[Fragenummer]]</f>
        <v>58</v>
      </c>
      <c r="D1107" s="37" t="str">
        <f>Tabelle1623[[#This Row],[Nummerzusatz]]</f>
        <v>58b12</v>
      </c>
      <c r="E1107" s="38" t="str">
        <f>Tabelle1623[[#This Row],[Kategorie]]</f>
        <v>Soziodemographie</v>
      </c>
      <c r="F1107" s="38" t="str">
        <f>IF(Tabelle1623[[#This Row],[Unterkategorie_1]]="","",Tabelle1623[[#This Row],[Unterkategorie_1]])</f>
        <v>Familie</v>
      </c>
      <c r="G1107" s="38" t="str">
        <f>IF(Tabelle1623[[#This Row],[Unterkategorie_2]]="","",Tabelle1623[[#This Row],[Unterkategorie_2]])</f>
        <v>Bildung</v>
      </c>
      <c r="H1107" s="38" t="str">
        <f>Tabelle1623[[#This Row],[Frageart]]</f>
        <v>Qualität</v>
      </c>
      <c r="J1107" s="22" t="str">
        <f t="shared" si="71"/>
        <v>ok</v>
      </c>
      <c r="K1107" s="22" t="str">
        <f t="shared" si="72"/>
        <v>ok</v>
      </c>
      <c r="L1107" s="22" t="str">
        <f t="shared" si="73"/>
        <v>ok</v>
      </c>
      <c r="M1107" s="22" t="str">
        <f t="shared" si="74"/>
        <v>ok</v>
      </c>
    </row>
    <row r="1108" spans="1:13" x14ac:dyDescent="0.2">
      <c r="A1108" s="37">
        <f>Tabelle1623[[#This Row],[Projektnummer]]</f>
        <v>6</v>
      </c>
      <c r="B1108" s="37" t="str">
        <f>Tabelle1623[[#This Row],[Sprache]]</f>
        <v>D</v>
      </c>
      <c r="C1108" s="37">
        <f>Tabelle1623[[#This Row],[Fragenummer]]</f>
        <v>59</v>
      </c>
      <c r="D1108" s="37">
        <f>Tabelle1623[[#This Row],[Nummerzusatz]]</f>
        <v>59</v>
      </c>
      <c r="E1108" s="38" t="str">
        <f>Tabelle1623[[#This Row],[Kategorie]]</f>
        <v>Soziodemographie</v>
      </c>
      <c r="F1108" s="38" t="str">
        <f>IF(Tabelle1623[[#This Row],[Unterkategorie_1]]="","",Tabelle1623[[#This Row],[Unterkategorie_1]])</f>
        <v>Beruf</v>
      </c>
      <c r="G1108" s="38" t="str">
        <f>IF(Tabelle1623[[#This Row],[Unterkategorie_2]]="","",Tabelle1623[[#This Row],[Unterkategorie_2]])</f>
        <v/>
      </c>
      <c r="H1108" s="38" t="str">
        <f>Tabelle1623[[#This Row],[Frageart]]</f>
        <v>Qualität</v>
      </c>
      <c r="J1108" s="22" t="str">
        <f t="shared" si="71"/>
        <v>ok</v>
      </c>
      <c r="K1108" s="22" t="str">
        <f t="shared" si="72"/>
        <v>ok</v>
      </c>
      <c r="L1108" s="22" t="str">
        <f t="shared" si="73"/>
        <v/>
      </c>
      <c r="M1108" s="22" t="str">
        <f t="shared" si="74"/>
        <v>ok</v>
      </c>
    </row>
    <row r="1109" spans="1:13" x14ac:dyDescent="0.2">
      <c r="A1109" s="37">
        <f>Tabelle1623[[#This Row],[Projektnummer]]</f>
        <v>6</v>
      </c>
      <c r="B1109" s="37" t="str">
        <f>Tabelle1623[[#This Row],[Sprache]]</f>
        <v>D</v>
      </c>
      <c r="C1109" s="37">
        <f>Tabelle1623[[#This Row],[Fragenummer]]</f>
        <v>60</v>
      </c>
      <c r="D1109" s="37">
        <f>Tabelle1623[[#This Row],[Nummerzusatz]]</f>
        <v>60</v>
      </c>
      <c r="E1109" s="38" t="str">
        <f>Tabelle1623[[#This Row],[Kategorie]]</f>
        <v>Soziodemographie</v>
      </c>
      <c r="F1109" s="38" t="str">
        <f>IF(Tabelle1623[[#This Row],[Unterkategorie_1]]="","",Tabelle1623[[#This Row],[Unterkategorie_1]])</f>
        <v>Geographie</v>
      </c>
      <c r="G1109" s="38" t="str">
        <f>IF(Tabelle1623[[#This Row],[Unterkategorie_2]]="","",Tabelle1623[[#This Row],[Unterkategorie_2]])</f>
        <v/>
      </c>
      <c r="H1109" s="38" t="str">
        <f>Tabelle1623[[#This Row],[Frageart]]</f>
        <v>Information</v>
      </c>
      <c r="J1109" s="22" t="str">
        <f t="shared" si="71"/>
        <v>ok</v>
      </c>
      <c r="K1109" s="22" t="str">
        <f t="shared" si="72"/>
        <v>ok</v>
      </c>
      <c r="L1109" s="22" t="str">
        <f t="shared" si="73"/>
        <v/>
      </c>
      <c r="M1109" s="22" t="str">
        <f t="shared" si="74"/>
        <v>ok</v>
      </c>
    </row>
    <row r="1110" spans="1:13" x14ac:dyDescent="0.2">
      <c r="A1110" s="37">
        <f>Tabelle1623[[#This Row],[Projektnummer]]</f>
        <v>6</v>
      </c>
      <c r="B1110" s="37" t="str">
        <f>Tabelle1623[[#This Row],[Sprache]]</f>
        <v>D</v>
      </c>
      <c r="C1110" s="37">
        <f>Tabelle1623[[#This Row],[Fragenummer]]</f>
        <v>61</v>
      </c>
      <c r="D1110" s="37">
        <f>Tabelle1623[[#This Row],[Nummerzusatz]]</f>
        <v>61</v>
      </c>
      <c r="E1110" s="38" t="str">
        <f>Tabelle1623[[#This Row],[Kategorie]]</f>
        <v>Soziodemographie</v>
      </c>
      <c r="F1110" s="38" t="str">
        <f>IF(Tabelle1623[[#This Row],[Unterkategorie_1]]="","",Tabelle1623[[#This Row],[Unterkategorie_1]])</f>
        <v/>
      </c>
      <c r="G1110" s="38" t="str">
        <f>IF(Tabelle1623[[#This Row],[Unterkategorie_2]]="","",Tabelle1623[[#This Row],[Unterkategorie_2]])</f>
        <v/>
      </c>
      <c r="H1110" s="38" t="str">
        <f>Tabelle1623[[#This Row],[Frageart]]</f>
        <v>Information</v>
      </c>
      <c r="J1110" s="22" t="str">
        <f t="shared" si="71"/>
        <v>ok</v>
      </c>
      <c r="K1110" s="22" t="str">
        <f t="shared" si="72"/>
        <v/>
      </c>
      <c r="L1110" s="22" t="str">
        <f t="shared" si="73"/>
        <v/>
      </c>
      <c r="M1110" s="22" t="str">
        <f t="shared" si="74"/>
        <v>ok</v>
      </c>
    </row>
    <row r="1111" spans="1:13" x14ac:dyDescent="0.2">
      <c r="A1111" s="37">
        <f>Tabelle1623[[#This Row],[Projektnummer]]</f>
        <v>6</v>
      </c>
      <c r="B1111" s="37" t="str">
        <f>Tabelle1623[[#This Row],[Sprache]]</f>
        <v>D</v>
      </c>
      <c r="C1111" s="37">
        <f>Tabelle1623[[#This Row],[Fragenummer]]</f>
        <v>62</v>
      </c>
      <c r="D1111" s="37">
        <f>Tabelle1623[[#This Row],[Nummerzusatz]]</f>
        <v>62</v>
      </c>
      <c r="E1111" s="38" t="str">
        <f>Tabelle1623[[#This Row],[Kategorie]]</f>
        <v>Soziodemographie</v>
      </c>
      <c r="F1111" s="38" t="str">
        <f>IF(Tabelle1623[[#This Row],[Unterkategorie_1]]="","",Tabelle1623[[#This Row],[Unterkategorie_1]])</f>
        <v>Religion</v>
      </c>
      <c r="G1111" s="38" t="str">
        <f>IF(Tabelle1623[[#This Row],[Unterkategorie_2]]="","",Tabelle1623[[#This Row],[Unterkategorie_2]])</f>
        <v/>
      </c>
      <c r="H1111" s="38" t="str">
        <f>Tabelle1623[[#This Row],[Frageart]]</f>
        <v>Information</v>
      </c>
      <c r="J1111" s="22" t="str">
        <f t="shared" si="71"/>
        <v>ok</v>
      </c>
      <c r="K1111" s="22" t="str">
        <f t="shared" si="72"/>
        <v>ok</v>
      </c>
      <c r="L1111" s="22" t="str">
        <f t="shared" si="73"/>
        <v/>
      </c>
      <c r="M1111" s="22" t="str">
        <f t="shared" si="74"/>
        <v>ok</v>
      </c>
    </row>
    <row r="1112" spans="1:13" x14ac:dyDescent="0.2">
      <c r="A1112" s="37">
        <f>Tabelle1623[[#This Row],[Projektnummer]]</f>
        <v>6</v>
      </c>
      <c r="B1112" s="37" t="str">
        <f>Tabelle1623[[#This Row],[Sprache]]</f>
        <v>D</v>
      </c>
      <c r="C1112" s="37">
        <f>Tabelle1623[[#This Row],[Fragenummer]]</f>
        <v>63</v>
      </c>
      <c r="D1112" s="37">
        <f>Tabelle1623[[#This Row],[Nummerzusatz]]</f>
        <v>63</v>
      </c>
      <c r="E1112" s="38" t="str">
        <f>Tabelle1623[[#This Row],[Kategorie]]</f>
        <v>Soziodemographie</v>
      </c>
      <c r="F1112" s="38" t="str">
        <f>IF(Tabelle1623[[#This Row],[Unterkategorie_1]]="","",Tabelle1623[[#This Row],[Unterkategorie_1]])</f>
        <v>Religion</v>
      </c>
      <c r="G1112" s="38" t="str">
        <f>IF(Tabelle1623[[#This Row],[Unterkategorie_2]]="","",Tabelle1623[[#This Row],[Unterkategorie_2]])</f>
        <v/>
      </c>
      <c r="H1112" s="38" t="str">
        <f>Tabelle1623[[#This Row],[Frageart]]</f>
        <v>Information</v>
      </c>
      <c r="J1112" s="22" t="str">
        <f t="shared" si="71"/>
        <v>ok</v>
      </c>
      <c r="K1112" s="22" t="str">
        <f t="shared" si="72"/>
        <v>ok</v>
      </c>
      <c r="L1112" s="22" t="str">
        <f t="shared" si="73"/>
        <v/>
      </c>
      <c r="M1112" s="22" t="str">
        <f t="shared" si="74"/>
        <v>ok</v>
      </c>
    </row>
    <row r="1113" spans="1:13" x14ac:dyDescent="0.2">
      <c r="A1113" s="37">
        <f>Tabelle1623[[#This Row],[Projektnummer]]</f>
        <v>6</v>
      </c>
      <c r="B1113" s="37" t="str">
        <f>Tabelle1623[[#This Row],[Sprache]]</f>
        <v>D</v>
      </c>
      <c r="C1113" s="37">
        <f>Tabelle1623[[#This Row],[Fragenummer]]</f>
        <v>64</v>
      </c>
      <c r="D1113" s="37">
        <f>Tabelle1623[[#This Row],[Nummerzusatz]]</f>
        <v>64</v>
      </c>
      <c r="E1113" s="38" t="str">
        <f>Tabelle1623[[#This Row],[Kategorie]]</f>
        <v>Soziodemographie</v>
      </c>
      <c r="F1113" s="38" t="str">
        <f>IF(Tabelle1623[[#This Row],[Unterkategorie_1]]="","",Tabelle1623[[#This Row],[Unterkategorie_1]])</f>
        <v/>
      </c>
      <c r="G1113" s="38" t="str">
        <f>IF(Tabelle1623[[#This Row],[Unterkategorie_2]]="","",Tabelle1623[[#This Row],[Unterkategorie_2]])</f>
        <v/>
      </c>
      <c r="H1113" s="38" t="str">
        <f>Tabelle1623[[#This Row],[Frageart]]</f>
        <v>Information</v>
      </c>
      <c r="J1113" s="22" t="str">
        <f t="shared" si="71"/>
        <v>ok</v>
      </c>
      <c r="K1113" s="22" t="str">
        <f t="shared" si="72"/>
        <v/>
      </c>
      <c r="L1113" s="22" t="str">
        <f t="shared" si="73"/>
        <v/>
      </c>
      <c r="M1113" s="22" t="str">
        <f t="shared" si="74"/>
        <v>ok</v>
      </c>
    </row>
    <row r="1114" spans="1:13" x14ac:dyDescent="0.2">
      <c r="A1114" s="37">
        <f>Tabelle1623[[#This Row],[Projektnummer]]</f>
        <v>6</v>
      </c>
      <c r="B1114" s="37" t="str">
        <f>Tabelle1623[[#This Row],[Sprache]]</f>
        <v>D</v>
      </c>
      <c r="C1114" s="37">
        <f>Tabelle1623[[#This Row],[Fragenummer]]</f>
        <v>65</v>
      </c>
      <c r="D1114" s="37">
        <f>Tabelle1623[[#This Row],[Nummerzusatz]]</f>
        <v>65</v>
      </c>
      <c r="E1114" s="38" t="str">
        <f>Tabelle1623[[#This Row],[Kategorie]]</f>
        <v>Soziodemographie</v>
      </c>
      <c r="F1114" s="38" t="str">
        <f>IF(Tabelle1623[[#This Row],[Unterkategorie_1]]="","",Tabelle1623[[#This Row],[Unterkategorie_1]])</f>
        <v/>
      </c>
      <c r="G1114" s="38" t="str">
        <f>IF(Tabelle1623[[#This Row],[Unterkategorie_2]]="","",Tabelle1623[[#This Row],[Unterkategorie_2]])</f>
        <v/>
      </c>
      <c r="H1114" s="38" t="str">
        <f>Tabelle1623[[#This Row],[Frageart]]</f>
        <v>Information</v>
      </c>
      <c r="J1114" s="22" t="str">
        <f t="shared" si="71"/>
        <v>ok</v>
      </c>
      <c r="K1114" s="22" t="str">
        <f t="shared" si="72"/>
        <v/>
      </c>
      <c r="L1114" s="22" t="str">
        <f t="shared" si="73"/>
        <v/>
      </c>
      <c r="M1114" s="22" t="str">
        <f t="shared" si="74"/>
        <v>ok</v>
      </c>
    </row>
    <row r="1115" spans="1:13" x14ac:dyDescent="0.2">
      <c r="A1115" s="37">
        <f>Tabelle1623[[#This Row],[Projektnummer]]</f>
        <v>8</v>
      </c>
      <c r="B1115" s="37" t="str">
        <f>Tabelle1623[[#This Row],[Sprache]]</f>
        <v>D</v>
      </c>
      <c r="C1115" s="37">
        <f>Tabelle1623[[#This Row],[Fragenummer]]</f>
        <v>1</v>
      </c>
      <c r="D1115" s="37">
        <f>Tabelle1623[[#This Row],[Nummerzusatz]]</f>
        <v>1</v>
      </c>
      <c r="E1115" s="38" t="str">
        <f>Tabelle1623[[#This Row],[Kategorie]]</f>
        <v>Medien</v>
      </c>
      <c r="F1115" s="38" t="str">
        <f>IF(Tabelle1623[[#This Row],[Unterkategorie_1]]="","",Tabelle1623[[#This Row],[Unterkategorie_1]])</f>
        <v>Fernsehen</v>
      </c>
      <c r="G1115" s="38" t="str">
        <f>IF(Tabelle1623[[#This Row],[Unterkategorie_2]]="","",Tabelle1623[[#This Row],[Unterkategorie_2]])</f>
        <v/>
      </c>
      <c r="H1115" s="38" t="str">
        <f>Tabelle1623[[#This Row],[Frageart]]</f>
        <v>Information</v>
      </c>
      <c r="J1115" s="22" t="str">
        <f t="shared" si="71"/>
        <v>ok</v>
      </c>
      <c r="K1115" s="22" t="str">
        <f t="shared" si="72"/>
        <v>ok</v>
      </c>
      <c r="L1115" s="22" t="str">
        <f t="shared" si="73"/>
        <v/>
      </c>
      <c r="M1115" s="22" t="str">
        <f t="shared" si="74"/>
        <v>ok</v>
      </c>
    </row>
    <row r="1116" spans="1:13" x14ac:dyDescent="0.2">
      <c r="A1116" s="37">
        <f>Tabelle1623[[#This Row],[Projektnummer]]</f>
        <v>8</v>
      </c>
      <c r="B1116" s="37" t="str">
        <f>Tabelle1623[[#This Row],[Sprache]]</f>
        <v>D</v>
      </c>
      <c r="C1116" s="37">
        <f>Tabelle1623[[#This Row],[Fragenummer]]</f>
        <v>2</v>
      </c>
      <c r="D1116" s="37">
        <f>Tabelle1623[[#This Row],[Nummerzusatz]]</f>
        <v>2</v>
      </c>
      <c r="E1116" s="38" t="str">
        <f>Tabelle1623[[#This Row],[Kategorie]]</f>
        <v>Medien</v>
      </c>
      <c r="F1116" s="38" t="str">
        <f>IF(Tabelle1623[[#This Row],[Unterkategorie_1]]="","",Tabelle1623[[#This Row],[Unterkategorie_1]])</f>
        <v>Fernsehen</v>
      </c>
      <c r="G1116" s="38" t="str">
        <f>IF(Tabelle1623[[#This Row],[Unterkategorie_2]]="","",Tabelle1623[[#This Row],[Unterkategorie_2]])</f>
        <v/>
      </c>
      <c r="H1116" s="38" t="str">
        <f>Tabelle1623[[#This Row],[Frageart]]</f>
        <v>Häufigkeit</v>
      </c>
      <c r="J1116" s="22" t="str">
        <f t="shared" si="71"/>
        <v>ok</v>
      </c>
      <c r="K1116" s="22" t="str">
        <f t="shared" si="72"/>
        <v>ok</v>
      </c>
      <c r="L1116" s="22" t="str">
        <f t="shared" si="73"/>
        <v/>
      </c>
      <c r="M1116" s="22" t="str">
        <f t="shared" si="74"/>
        <v>ok</v>
      </c>
    </row>
    <row r="1117" spans="1:13" x14ac:dyDescent="0.2">
      <c r="A1117" s="37">
        <f>Tabelle1623[[#This Row],[Projektnummer]]</f>
        <v>8</v>
      </c>
      <c r="B1117" s="37" t="str">
        <f>Tabelle1623[[#This Row],[Sprache]]</f>
        <v>D</v>
      </c>
      <c r="C1117" s="37">
        <f>Tabelle1623[[#This Row],[Fragenummer]]</f>
        <v>3</v>
      </c>
      <c r="D1117" s="37">
        <f>Tabelle1623[[#This Row],[Nummerzusatz]]</f>
        <v>3</v>
      </c>
      <c r="E1117" s="38" t="str">
        <f>Tabelle1623[[#This Row],[Kategorie]]</f>
        <v>Medien</v>
      </c>
      <c r="F1117" s="38" t="str">
        <f>IF(Tabelle1623[[#This Row],[Unterkategorie_1]]="","",Tabelle1623[[#This Row],[Unterkategorie_1]])</f>
        <v>Fernsehen</v>
      </c>
      <c r="G1117" s="38" t="str">
        <f>IF(Tabelle1623[[#This Row],[Unterkategorie_2]]="","",Tabelle1623[[#This Row],[Unterkategorie_2]])</f>
        <v/>
      </c>
      <c r="H1117" s="38" t="str">
        <f>Tabelle1623[[#This Row],[Frageart]]</f>
        <v>Information</v>
      </c>
      <c r="J1117" s="22" t="str">
        <f t="shared" si="71"/>
        <v>ok</v>
      </c>
      <c r="K1117" s="22" t="str">
        <f t="shared" si="72"/>
        <v>ok</v>
      </c>
      <c r="L1117" s="22" t="str">
        <f t="shared" si="73"/>
        <v/>
      </c>
      <c r="M1117" s="22" t="str">
        <f t="shared" si="74"/>
        <v>ok</v>
      </c>
    </row>
    <row r="1118" spans="1:13" x14ac:dyDescent="0.2">
      <c r="A1118" s="37">
        <f>Tabelle1623[[#This Row],[Projektnummer]]</f>
        <v>8</v>
      </c>
      <c r="B1118" s="37" t="str">
        <f>Tabelle1623[[#This Row],[Sprache]]</f>
        <v>D</v>
      </c>
      <c r="C1118" s="37">
        <f>Tabelle1623[[#This Row],[Fragenummer]]</f>
        <v>4</v>
      </c>
      <c r="D1118" s="37">
        <f>Tabelle1623[[#This Row],[Nummerzusatz]]</f>
        <v>4</v>
      </c>
      <c r="E1118" s="38" t="str">
        <f>Tabelle1623[[#This Row],[Kategorie]]</f>
        <v>Medien</v>
      </c>
      <c r="F1118" s="38" t="str">
        <f>IF(Tabelle1623[[#This Row],[Unterkategorie_1]]="","",Tabelle1623[[#This Row],[Unterkategorie_1]])</f>
        <v>Radio</v>
      </c>
      <c r="G1118" s="38" t="str">
        <f>IF(Tabelle1623[[#This Row],[Unterkategorie_2]]="","",Tabelle1623[[#This Row],[Unterkategorie_2]])</f>
        <v/>
      </c>
      <c r="H1118" s="38" t="str">
        <f>Tabelle1623[[#This Row],[Frageart]]</f>
        <v>Häufigkeit</v>
      </c>
      <c r="J1118" s="22" t="str">
        <f t="shared" si="71"/>
        <v>ok</v>
      </c>
      <c r="K1118" s="22" t="str">
        <f t="shared" si="72"/>
        <v>ok</v>
      </c>
      <c r="L1118" s="22" t="str">
        <f t="shared" si="73"/>
        <v/>
      </c>
      <c r="M1118" s="22" t="str">
        <f t="shared" si="74"/>
        <v>ok</v>
      </c>
    </row>
    <row r="1119" spans="1:13" x14ac:dyDescent="0.2">
      <c r="A1119" s="37">
        <f>Tabelle1623[[#This Row],[Projektnummer]]</f>
        <v>8</v>
      </c>
      <c r="B1119" s="37" t="str">
        <f>Tabelle1623[[#This Row],[Sprache]]</f>
        <v>D</v>
      </c>
      <c r="C1119" s="37">
        <f>Tabelle1623[[#This Row],[Fragenummer]]</f>
        <v>5</v>
      </c>
      <c r="D1119" s="37">
        <f>Tabelle1623[[#This Row],[Nummerzusatz]]</f>
        <v>5</v>
      </c>
      <c r="E1119" s="38" t="str">
        <f>Tabelle1623[[#This Row],[Kategorie]]</f>
        <v>Medien</v>
      </c>
      <c r="F1119" s="38" t="str">
        <f>IF(Tabelle1623[[#This Row],[Unterkategorie_1]]="","",Tabelle1623[[#This Row],[Unterkategorie_1]])</f>
        <v>Musik im Allgemeinen</v>
      </c>
      <c r="G1119" s="38" t="str">
        <f>IF(Tabelle1623[[#This Row],[Unterkategorie_2]]="","",Tabelle1623[[#This Row],[Unterkategorie_2]])</f>
        <v/>
      </c>
      <c r="H1119" s="38" t="str">
        <f>Tabelle1623[[#This Row],[Frageart]]</f>
        <v>Häufigkeit</v>
      </c>
      <c r="J1119" s="22" t="str">
        <f t="shared" si="71"/>
        <v>ok</v>
      </c>
      <c r="K1119" s="22" t="str">
        <f t="shared" si="72"/>
        <v>ok</v>
      </c>
      <c r="L1119" s="22" t="str">
        <f t="shared" si="73"/>
        <v/>
      </c>
      <c r="M1119" s="22" t="str">
        <f t="shared" si="74"/>
        <v>ok</v>
      </c>
    </row>
    <row r="1120" spans="1:13" x14ac:dyDescent="0.2">
      <c r="A1120" s="37">
        <f>Tabelle1623[[#This Row],[Projektnummer]]</f>
        <v>8</v>
      </c>
      <c r="B1120" s="37" t="str">
        <f>Tabelle1623[[#This Row],[Sprache]]</f>
        <v>D</v>
      </c>
      <c r="C1120" s="37">
        <f>Tabelle1623[[#This Row],[Fragenummer]]</f>
        <v>6</v>
      </c>
      <c r="D1120" s="37">
        <f>Tabelle1623[[#This Row],[Nummerzusatz]]</f>
        <v>6</v>
      </c>
      <c r="E1120" s="38" t="str">
        <f>Tabelle1623[[#This Row],[Kategorie]]</f>
        <v>Medien</v>
      </c>
      <c r="F1120" s="38" t="str">
        <f>IF(Tabelle1623[[#This Row],[Unterkategorie_1]]="","",Tabelle1623[[#This Row],[Unterkategorie_1]])</f>
        <v>Musik im Allgemeinen</v>
      </c>
      <c r="G1120" s="38" t="str">
        <f>IF(Tabelle1623[[#This Row],[Unterkategorie_2]]="","",Tabelle1623[[#This Row],[Unterkategorie_2]])</f>
        <v/>
      </c>
      <c r="H1120" s="38" t="str">
        <f>Tabelle1623[[#This Row],[Frageart]]</f>
        <v>Information</v>
      </c>
      <c r="J1120" s="22" t="str">
        <f t="shared" si="71"/>
        <v>ok</v>
      </c>
      <c r="K1120" s="22" t="str">
        <f t="shared" si="72"/>
        <v>ok</v>
      </c>
      <c r="L1120" s="22" t="str">
        <f t="shared" si="73"/>
        <v/>
      </c>
      <c r="M1120" s="22" t="str">
        <f t="shared" si="74"/>
        <v>ok</v>
      </c>
    </row>
    <row r="1121" spans="1:13" x14ac:dyDescent="0.2">
      <c r="A1121" s="37">
        <f>Tabelle1623[[#This Row],[Projektnummer]]</f>
        <v>8</v>
      </c>
      <c r="B1121" s="37" t="str">
        <f>Tabelle1623[[#This Row],[Sprache]]</f>
        <v>D</v>
      </c>
      <c r="C1121" s="37">
        <f>Tabelle1623[[#This Row],[Fragenummer]]</f>
        <v>7</v>
      </c>
      <c r="D1121" s="37">
        <f>Tabelle1623[[#This Row],[Nummerzusatz]]</f>
        <v>7</v>
      </c>
      <c r="E1121" s="38" t="str">
        <f>Tabelle1623[[#This Row],[Kategorie]]</f>
        <v>Medien</v>
      </c>
      <c r="F1121" s="38" t="str">
        <f>IF(Tabelle1623[[#This Row],[Unterkategorie_1]]="","",Tabelle1623[[#This Row],[Unterkategorie_1]])</f>
        <v>Musik im Allgemeinen</v>
      </c>
      <c r="G1121" s="38" t="str">
        <f>IF(Tabelle1623[[#This Row],[Unterkategorie_2]]="","",Tabelle1623[[#This Row],[Unterkategorie_2]])</f>
        <v/>
      </c>
      <c r="H1121" s="38" t="str">
        <f>Tabelle1623[[#This Row],[Frageart]]</f>
        <v>Information</v>
      </c>
      <c r="J1121" s="22" t="str">
        <f t="shared" si="71"/>
        <v>ok</v>
      </c>
      <c r="K1121" s="22" t="str">
        <f t="shared" si="72"/>
        <v>ok</v>
      </c>
      <c r="L1121" s="22" t="str">
        <f t="shared" si="73"/>
        <v/>
      </c>
      <c r="M1121" s="22" t="str">
        <f t="shared" si="74"/>
        <v>ok</v>
      </c>
    </row>
    <row r="1122" spans="1:13" x14ac:dyDescent="0.2">
      <c r="A1122" s="37">
        <f>Tabelle1623[[#This Row],[Projektnummer]]</f>
        <v>8</v>
      </c>
      <c r="B1122" s="37" t="str">
        <f>Tabelle1623[[#This Row],[Sprache]]</f>
        <v>D</v>
      </c>
      <c r="C1122" s="37">
        <f>Tabelle1623[[#This Row],[Fragenummer]]</f>
        <v>8</v>
      </c>
      <c r="D1122" s="37" t="str">
        <f>Tabelle1623[[#This Row],[Nummerzusatz]]</f>
        <v>8a</v>
      </c>
      <c r="E1122" s="38" t="str">
        <f>Tabelle1623[[#This Row],[Kategorie]]</f>
        <v>Medien</v>
      </c>
      <c r="F1122" s="38" t="str">
        <f>IF(Tabelle1623[[#This Row],[Unterkategorie_1]]="","",Tabelle1623[[#This Row],[Unterkategorie_1]])</f>
        <v>Musik im Allgemeinen</v>
      </c>
      <c r="G1122" s="38" t="str">
        <f>IF(Tabelle1623[[#This Row],[Unterkategorie_2]]="","",Tabelle1623[[#This Row],[Unterkategorie_2]])</f>
        <v/>
      </c>
      <c r="H1122" s="38" t="str">
        <f>Tabelle1623[[#This Row],[Frageart]]</f>
        <v>Information</v>
      </c>
      <c r="J1122" s="22" t="str">
        <f t="shared" si="71"/>
        <v>ok</v>
      </c>
      <c r="K1122" s="22" t="str">
        <f t="shared" si="72"/>
        <v>ok</v>
      </c>
      <c r="L1122" s="22" t="str">
        <f t="shared" si="73"/>
        <v/>
      </c>
      <c r="M1122" s="22" t="str">
        <f t="shared" si="74"/>
        <v>ok</v>
      </c>
    </row>
    <row r="1123" spans="1:13" x14ac:dyDescent="0.2">
      <c r="A1123" s="37">
        <f>Tabelle1623[[#This Row],[Projektnummer]]</f>
        <v>8</v>
      </c>
      <c r="B1123" s="37" t="str">
        <f>Tabelle1623[[#This Row],[Sprache]]</f>
        <v>D</v>
      </c>
      <c r="C1123" s="37">
        <f>Tabelle1623[[#This Row],[Fragenummer]]</f>
        <v>8</v>
      </c>
      <c r="D1123" s="37" t="str">
        <f>Tabelle1623[[#This Row],[Nummerzusatz]]</f>
        <v>8b</v>
      </c>
      <c r="E1123" s="38" t="str">
        <f>Tabelle1623[[#This Row],[Kategorie]]</f>
        <v>Medien</v>
      </c>
      <c r="F1123" s="38" t="str">
        <f>IF(Tabelle1623[[#This Row],[Unterkategorie_1]]="","",Tabelle1623[[#This Row],[Unterkategorie_1]])</f>
        <v>Musik im Allgemeinen</v>
      </c>
      <c r="G1123" s="38" t="str">
        <f>IF(Tabelle1623[[#This Row],[Unterkategorie_2]]="","",Tabelle1623[[#This Row],[Unterkategorie_2]])</f>
        <v/>
      </c>
      <c r="H1123" s="38" t="str">
        <f>Tabelle1623[[#This Row],[Frageart]]</f>
        <v>Häufigkeit</v>
      </c>
      <c r="J1123" s="22" t="str">
        <f t="shared" si="71"/>
        <v>ok</v>
      </c>
      <c r="K1123" s="22" t="str">
        <f t="shared" si="72"/>
        <v>ok</v>
      </c>
      <c r="L1123" s="22" t="str">
        <f t="shared" si="73"/>
        <v/>
      </c>
      <c r="M1123" s="22" t="str">
        <f t="shared" si="74"/>
        <v>ok</v>
      </c>
    </row>
    <row r="1124" spans="1:13" x14ac:dyDescent="0.2">
      <c r="A1124" s="37">
        <f>Tabelle1623[[#This Row],[Projektnummer]]</f>
        <v>8</v>
      </c>
      <c r="B1124" s="37" t="str">
        <f>Tabelle1623[[#This Row],[Sprache]]</f>
        <v>D</v>
      </c>
      <c r="C1124" s="37">
        <f>Tabelle1623[[#This Row],[Fragenummer]]</f>
        <v>9</v>
      </c>
      <c r="D1124" s="37">
        <f>Tabelle1623[[#This Row],[Nummerzusatz]]</f>
        <v>9</v>
      </c>
      <c r="E1124" s="38" t="str">
        <f>Tabelle1623[[#This Row],[Kategorie]]</f>
        <v>Medien</v>
      </c>
      <c r="F1124" s="38" t="str">
        <f>IF(Tabelle1623[[#This Row],[Unterkategorie_1]]="","",Tabelle1623[[#This Row],[Unterkategorie_1]])</f>
        <v>Musik im Allgemeinen</v>
      </c>
      <c r="G1124" s="38" t="str">
        <f>IF(Tabelle1623[[#This Row],[Unterkategorie_2]]="","",Tabelle1623[[#This Row],[Unterkategorie_2]])</f>
        <v/>
      </c>
      <c r="H1124" s="38" t="str">
        <f>Tabelle1623[[#This Row],[Frageart]]</f>
        <v>Information</v>
      </c>
      <c r="J1124" s="22" t="str">
        <f t="shared" si="71"/>
        <v>ok</v>
      </c>
      <c r="K1124" s="22" t="str">
        <f t="shared" si="72"/>
        <v>ok</v>
      </c>
      <c r="L1124" s="22" t="str">
        <f t="shared" si="73"/>
        <v/>
      </c>
      <c r="M1124" s="22" t="str">
        <f t="shared" si="74"/>
        <v>ok</v>
      </c>
    </row>
    <row r="1125" spans="1:13" x14ac:dyDescent="0.2">
      <c r="A1125" s="37">
        <f>Tabelle1623[[#This Row],[Projektnummer]]</f>
        <v>8</v>
      </c>
      <c r="B1125" s="37" t="str">
        <f>Tabelle1623[[#This Row],[Sprache]]</f>
        <v>D</v>
      </c>
      <c r="C1125" s="37">
        <f>Tabelle1623[[#This Row],[Fragenummer]]</f>
        <v>10</v>
      </c>
      <c r="D1125" s="37">
        <f>Tabelle1623[[#This Row],[Nummerzusatz]]</f>
        <v>10</v>
      </c>
      <c r="E1125" s="38" t="str">
        <f>Tabelle1623[[#This Row],[Kategorie]]</f>
        <v>Medien</v>
      </c>
      <c r="F1125" s="38" t="str">
        <f>IF(Tabelle1623[[#This Row],[Unterkategorie_1]]="","",Tabelle1623[[#This Row],[Unterkategorie_1]])</f>
        <v>Musik im Allgemeinen</v>
      </c>
      <c r="G1125" s="38" t="str">
        <f>IF(Tabelle1623[[#This Row],[Unterkategorie_2]]="","",Tabelle1623[[#This Row],[Unterkategorie_2]])</f>
        <v/>
      </c>
      <c r="H1125" s="38" t="str">
        <f>Tabelle1623[[#This Row],[Frageart]]</f>
        <v>Einstellung</v>
      </c>
      <c r="J1125" s="22" t="str">
        <f t="shared" si="71"/>
        <v>ok</v>
      </c>
      <c r="K1125" s="22" t="str">
        <f t="shared" si="72"/>
        <v>ok</v>
      </c>
      <c r="L1125" s="22" t="str">
        <f t="shared" si="73"/>
        <v/>
      </c>
      <c r="M1125" s="22" t="str">
        <f t="shared" si="74"/>
        <v>ok</v>
      </c>
    </row>
    <row r="1126" spans="1:13" x14ac:dyDescent="0.2">
      <c r="A1126" s="37">
        <f>Tabelle1623[[#This Row],[Projektnummer]]</f>
        <v>8</v>
      </c>
      <c r="B1126" s="37" t="str">
        <f>Tabelle1623[[#This Row],[Sprache]]</f>
        <v>D</v>
      </c>
      <c r="C1126" s="37">
        <f>Tabelle1623[[#This Row],[Fragenummer]]</f>
        <v>11</v>
      </c>
      <c r="D1126" s="37" t="str">
        <f>Tabelle1623[[#This Row],[Nummerzusatz]]</f>
        <v>11a</v>
      </c>
      <c r="E1126" s="38" t="str">
        <f>Tabelle1623[[#This Row],[Kategorie]]</f>
        <v>Medien</v>
      </c>
      <c r="F1126" s="38" t="str">
        <f>IF(Tabelle1623[[#This Row],[Unterkategorie_1]]="","",Tabelle1623[[#This Row],[Unterkategorie_1]])</f>
        <v>Print</v>
      </c>
      <c r="G1126" s="38" t="str">
        <f>IF(Tabelle1623[[#This Row],[Unterkategorie_2]]="","",Tabelle1623[[#This Row],[Unterkategorie_2]])</f>
        <v/>
      </c>
      <c r="H1126" s="38" t="str">
        <f>Tabelle1623[[#This Row],[Frageart]]</f>
        <v>Information</v>
      </c>
      <c r="J1126" s="22" t="str">
        <f t="shared" si="71"/>
        <v>ok</v>
      </c>
      <c r="K1126" s="22" t="str">
        <f t="shared" si="72"/>
        <v>ok</v>
      </c>
      <c r="L1126" s="22" t="str">
        <f t="shared" si="73"/>
        <v/>
      </c>
      <c r="M1126" s="22" t="str">
        <f t="shared" si="74"/>
        <v>ok</v>
      </c>
    </row>
    <row r="1127" spans="1:13" x14ac:dyDescent="0.2">
      <c r="A1127" s="37">
        <f>Tabelle1623[[#This Row],[Projektnummer]]</f>
        <v>8</v>
      </c>
      <c r="B1127" s="37" t="str">
        <f>Tabelle1623[[#This Row],[Sprache]]</f>
        <v>D</v>
      </c>
      <c r="C1127" s="37">
        <f>Tabelle1623[[#This Row],[Fragenummer]]</f>
        <v>11</v>
      </c>
      <c r="D1127" s="37" t="str">
        <f>Tabelle1623[[#This Row],[Nummerzusatz]]</f>
        <v>11b</v>
      </c>
      <c r="E1127" s="38" t="str">
        <f>Tabelle1623[[#This Row],[Kategorie]]</f>
        <v>Medien</v>
      </c>
      <c r="F1127" s="38" t="str">
        <f>IF(Tabelle1623[[#This Row],[Unterkategorie_1]]="","",Tabelle1623[[#This Row],[Unterkategorie_1]])</f>
        <v>Print</v>
      </c>
      <c r="G1127" s="38" t="str">
        <f>IF(Tabelle1623[[#This Row],[Unterkategorie_2]]="","",Tabelle1623[[#This Row],[Unterkategorie_2]])</f>
        <v/>
      </c>
      <c r="H1127" s="38" t="str">
        <f>Tabelle1623[[#This Row],[Frageart]]</f>
        <v>Häufigkeit</v>
      </c>
      <c r="J1127" s="22" t="str">
        <f t="shared" si="71"/>
        <v>ok</v>
      </c>
      <c r="K1127" s="22" t="str">
        <f t="shared" si="72"/>
        <v>ok</v>
      </c>
      <c r="L1127" s="22" t="str">
        <f t="shared" si="73"/>
        <v/>
      </c>
      <c r="M1127" s="22" t="str">
        <f t="shared" si="74"/>
        <v>ok</v>
      </c>
    </row>
    <row r="1128" spans="1:13" x14ac:dyDescent="0.2">
      <c r="A1128" s="37">
        <f>Tabelle1623[[#This Row],[Projektnummer]]</f>
        <v>8</v>
      </c>
      <c r="B1128" s="37" t="str">
        <f>Tabelle1623[[#This Row],[Sprache]]</f>
        <v>D</v>
      </c>
      <c r="C1128" s="37">
        <f>Tabelle1623[[#This Row],[Fragenummer]]</f>
        <v>11</v>
      </c>
      <c r="D1128" s="37" t="str">
        <f>Tabelle1623[[#This Row],[Nummerzusatz]]</f>
        <v>11c</v>
      </c>
      <c r="E1128" s="38" t="str">
        <f>Tabelle1623[[#This Row],[Kategorie]]</f>
        <v>Medien</v>
      </c>
      <c r="F1128" s="38" t="str">
        <f>IF(Tabelle1623[[#This Row],[Unterkategorie_1]]="","",Tabelle1623[[#This Row],[Unterkategorie_1]])</f>
        <v>Print</v>
      </c>
      <c r="G1128" s="38" t="str">
        <f>IF(Tabelle1623[[#This Row],[Unterkategorie_2]]="","",Tabelle1623[[#This Row],[Unterkategorie_2]])</f>
        <v/>
      </c>
      <c r="H1128" s="38" t="str">
        <f>Tabelle1623[[#This Row],[Frageart]]</f>
        <v>Information</v>
      </c>
      <c r="J1128" s="22" t="str">
        <f t="shared" si="71"/>
        <v>ok</v>
      </c>
      <c r="K1128" s="22" t="str">
        <f t="shared" si="72"/>
        <v>ok</v>
      </c>
      <c r="L1128" s="22" t="str">
        <f t="shared" si="73"/>
        <v/>
      </c>
      <c r="M1128" s="22" t="str">
        <f t="shared" si="74"/>
        <v>ok</v>
      </c>
    </row>
    <row r="1129" spans="1:13" x14ac:dyDescent="0.2">
      <c r="A1129" s="37">
        <f>Tabelle1623[[#This Row],[Projektnummer]]</f>
        <v>8</v>
      </c>
      <c r="B1129" s="37" t="str">
        <f>Tabelle1623[[#This Row],[Sprache]]</f>
        <v>D</v>
      </c>
      <c r="C1129" s="37">
        <f>Tabelle1623[[#This Row],[Fragenummer]]</f>
        <v>12</v>
      </c>
      <c r="D1129" s="37">
        <f>Tabelle1623[[#This Row],[Nummerzusatz]]</f>
        <v>12</v>
      </c>
      <c r="E1129" s="38" t="str">
        <f>Tabelle1623[[#This Row],[Kategorie]]</f>
        <v>Medien</v>
      </c>
      <c r="F1129" s="38" t="str">
        <f>IF(Tabelle1623[[#This Row],[Unterkategorie_1]]="","",Tabelle1623[[#This Row],[Unterkategorie_1]])</f>
        <v>Print</v>
      </c>
      <c r="G1129" s="38" t="str">
        <f>IF(Tabelle1623[[#This Row],[Unterkategorie_2]]="","",Tabelle1623[[#This Row],[Unterkategorie_2]])</f>
        <v/>
      </c>
      <c r="H1129" s="38" t="str">
        <f>Tabelle1623[[#This Row],[Frageart]]</f>
        <v>Information</v>
      </c>
      <c r="J1129" s="22" t="str">
        <f t="shared" si="71"/>
        <v>ok</v>
      </c>
      <c r="K1129" s="22" t="str">
        <f t="shared" si="72"/>
        <v>ok</v>
      </c>
      <c r="L1129" s="22" t="str">
        <f t="shared" si="73"/>
        <v/>
      </c>
      <c r="M1129" s="22" t="str">
        <f t="shared" si="74"/>
        <v>ok</v>
      </c>
    </row>
    <row r="1130" spans="1:13" x14ac:dyDescent="0.2">
      <c r="A1130" s="37">
        <f>Tabelle1623[[#This Row],[Projektnummer]]</f>
        <v>8</v>
      </c>
      <c r="B1130" s="37" t="str">
        <f>Tabelle1623[[#This Row],[Sprache]]</f>
        <v>D</v>
      </c>
      <c r="C1130" s="37">
        <f>Tabelle1623[[#This Row],[Fragenummer]]</f>
        <v>13</v>
      </c>
      <c r="D1130" s="37">
        <f>Tabelle1623[[#This Row],[Nummerzusatz]]</f>
        <v>13</v>
      </c>
      <c r="E1130" s="38" t="str">
        <f>Tabelle1623[[#This Row],[Kategorie]]</f>
        <v>Medien</v>
      </c>
      <c r="F1130" s="38" t="str">
        <f>IF(Tabelle1623[[#This Row],[Unterkategorie_1]]="","",Tabelle1623[[#This Row],[Unterkategorie_1]])</f>
        <v/>
      </c>
      <c r="G1130" s="38" t="str">
        <f>IF(Tabelle1623[[#This Row],[Unterkategorie_2]]="","",Tabelle1623[[#This Row],[Unterkategorie_2]])</f>
        <v/>
      </c>
      <c r="H1130" s="38" t="str">
        <f>Tabelle1623[[#This Row],[Frageart]]</f>
        <v>Information</v>
      </c>
      <c r="J1130" s="22" t="str">
        <f t="shared" si="71"/>
        <v>ok</v>
      </c>
      <c r="K1130" s="22" t="str">
        <f t="shared" si="72"/>
        <v/>
      </c>
      <c r="L1130" s="22" t="str">
        <f t="shared" si="73"/>
        <v/>
      </c>
      <c r="M1130" s="22" t="str">
        <f t="shared" si="74"/>
        <v>ok</v>
      </c>
    </row>
    <row r="1131" spans="1:13" x14ac:dyDescent="0.2">
      <c r="A1131" s="37">
        <f>Tabelle1623[[#This Row],[Projektnummer]]</f>
        <v>8</v>
      </c>
      <c r="B1131" s="37" t="str">
        <f>Tabelle1623[[#This Row],[Sprache]]</f>
        <v>D</v>
      </c>
      <c r="C1131" s="37">
        <f>Tabelle1623[[#This Row],[Fragenummer]]</f>
        <v>24</v>
      </c>
      <c r="D1131" s="37" t="str">
        <f>Tabelle1623[[#This Row],[Nummerzusatz]]</f>
        <v>24a</v>
      </c>
      <c r="E1131" s="38" t="str">
        <f>Tabelle1623[[#This Row],[Kategorie]]</f>
        <v>Beruf</v>
      </c>
      <c r="F1131" s="38" t="str">
        <f>IF(Tabelle1623[[#This Row],[Unterkategorie_1]]="","",Tabelle1623[[#This Row],[Unterkategorie_1]])</f>
        <v/>
      </c>
      <c r="G1131" s="38" t="str">
        <f>IF(Tabelle1623[[#This Row],[Unterkategorie_2]]="","",Tabelle1623[[#This Row],[Unterkategorie_2]])</f>
        <v/>
      </c>
      <c r="H1131" s="38" t="str">
        <f>Tabelle1623[[#This Row],[Frageart]]</f>
        <v>Information</v>
      </c>
      <c r="J1131" s="22" t="str">
        <f t="shared" si="71"/>
        <v>ok</v>
      </c>
      <c r="K1131" s="22" t="str">
        <f t="shared" si="72"/>
        <v/>
      </c>
      <c r="L1131" s="22" t="str">
        <f t="shared" si="73"/>
        <v/>
      </c>
      <c r="M1131" s="22" t="str">
        <f t="shared" si="74"/>
        <v>ok</v>
      </c>
    </row>
    <row r="1132" spans="1:13" x14ac:dyDescent="0.2">
      <c r="A1132" s="37">
        <f>Tabelle1623[[#This Row],[Projektnummer]]</f>
        <v>8</v>
      </c>
      <c r="B1132" s="37" t="str">
        <f>Tabelle1623[[#This Row],[Sprache]]</f>
        <v>D</v>
      </c>
      <c r="C1132" s="37">
        <f>Tabelle1623[[#This Row],[Fragenummer]]</f>
        <v>24</v>
      </c>
      <c r="D1132" s="37" t="str">
        <f>Tabelle1623[[#This Row],[Nummerzusatz]]</f>
        <v>24b</v>
      </c>
      <c r="E1132" s="38" t="str">
        <f>Tabelle1623[[#This Row],[Kategorie]]</f>
        <v>Bildung</v>
      </c>
      <c r="F1132" s="38" t="str">
        <f>IF(Tabelle1623[[#This Row],[Unterkategorie_1]]="","",Tabelle1623[[#This Row],[Unterkategorie_1]])</f>
        <v/>
      </c>
      <c r="G1132" s="38" t="str">
        <f>IF(Tabelle1623[[#This Row],[Unterkategorie_2]]="","",Tabelle1623[[#This Row],[Unterkategorie_2]])</f>
        <v/>
      </c>
      <c r="H1132" s="38" t="str">
        <f>Tabelle1623[[#This Row],[Frageart]]</f>
        <v>Offene frage</v>
      </c>
      <c r="J1132" s="22" t="str">
        <f t="shared" si="71"/>
        <v>ok</v>
      </c>
      <c r="K1132" s="22" t="str">
        <f t="shared" si="72"/>
        <v/>
      </c>
      <c r="L1132" s="22" t="str">
        <f t="shared" si="73"/>
        <v/>
      </c>
      <c r="M1132" s="22" t="str">
        <f t="shared" si="74"/>
        <v>ok</v>
      </c>
    </row>
    <row r="1133" spans="1:13" x14ac:dyDescent="0.2">
      <c r="A1133" s="37">
        <f>Tabelle1623[[#This Row],[Projektnummer]]</f>
        <v>8</v>
      </c>
      <c r="B1133" s="37" t="str">
        <f>Tabelle1623[[#This Row],[Sprache]]</f>
        <v>D</v>
      </c>
      <c r="C1133" s="37">
        <f>Tabelle1623[[#This Row],[Fragenummer]]</f>
        <v>24</v>
      </c>
      <c r="D1133" s="37" t="str">
        <f>Tabelle1623[[#This Row],[Nummerzusatz]]</f>
        <v>24c</v>
      </c>
      <c r="E1133" s="38" t="str">
        <f>Tabelle1623[[#This Row],[Kategorie]]</f>
        <v>Bildung</v>
      </c>
      <c r="F1133" s="38" t="str">
        <f>IF(Tabelle1623[[#This Row],[Unterkategorie_1]]="","",Tabelle1623[[#This Row],[Unterkategorie_1]])</f>
        <v/>
      </c>
      <c r="G1133" s="38" t="str">
        <f>IF(Tabelle1623[[#This Row],[Unterkategorie_2]]="","",Tabelle1623[[#This Row],[Unterkategorie_2]])</f>
        <v/>
      </c>
      <c r="H1133" s="38" t="str">
        <f>Tabelle1623[[#This Row],[Frageart]]</f>
        <v>Information</v>
      </c>
      <c r="J1133" s="22" t="str">
        <f t="shared" si="71"/>
        <v>ok</v>
      </c>
      <c r="K1133" s="22" t="str">
        <f t="shared" si="72"/>
        <v/>
      </c>
      <c r="L1133" s="22" t="str">
        <f t="shared" si="73"/>
        <v/>
      </c>
      <c r="M1133" s="22" t="str">
        <f t="shared" si="74"/>
        <v>ok</v>
      </c>
    </row>
    <row r="1134" spans="1:13" x14ac:dyDescent="0.2">
      <c r="A1134" s="37">
        <f>Tabelle1623[[#This Row],[Projektnummer]]</f>
        <v>8</v>
      </c>
      <c r="B1134" s="37" t="str">
        <f>Tabelle1623[[#This Row],[Sprache]]</f>
        <v>D</v>
      </c>
      <c r="C1134" s="37">
        <f>Tabelle1623[[#This Row],[Fragenummer]]</f>
        <v>24</v>
      </c>
      <c r="D1134" s="37" t="str">
        <f>Tabelle1623[[#This Row],[Nummerzusatz]]</f>
        <v>24d</v>
      </c>
      <c r="E1134" s="38" t="str">
        <f>Tabelle1623[[#This Row],[Kategorie]]</f>
        <v>Beruf</v>
      </c>
      <c r="F1134" s="38" t="str">
        <f>IF(Tabelle1623[[#This Row],[Unterkategorie_1]]="","",Tabelle1623[[#This Row],[Unterkategorie_1]])</f>
        <v/>
      </c>
      <c r="G1134" s="38" t="str">
        <f>IF(Tabelle1623[[#This Row],[Unterkategorie_2]]="","",Tabelle1623[[#This Row],[Unterkategorie_2]])</f>
        <v/>
      </c>
      <c r="H1134" s="38" t="str">
        <f>Tabelle1623[[#This Row],[Frageart]]</f>
        <v>Information</v>
      </c>
      <c r="J1134" s="22" t="str">
        <f t="shared" si="71"/>
        <v>ok</v>
      </c>
      <c r="K1134" s="22" t="str">
        <f t="shared" si="72"/>
        <v/>
      </c>
      <c r="L1134" s="22" t="str">
        <f t="shared" si="73"/>
        <v/>
      </c>
      <c r="M1134" s="22" t="str">
        <f t="shared" si="74"/>
        <v>ok</v>
      </c>
    </row>
    <row r="1135" spans="1:13" x14ac:dyDescent="0.2">
      <c r="A1135" s="37">
        <f>Tabelle1623[[#This Row],[Projektnummer]]</f>
        <v>8</v>
      </c>
      <c r="B1135" s="37" t="str">
        <f>Tabelle1623[[#This Row],[Sprache]]</f>
        <v>D</v>
      </c>
      <c r="C1135" s="37">
        <f>Tabelle1623[[#This Row],[Fragenummer]]</f>
        <v>24</v>
      </c>
      <c r="D1135" s="37" t="str">
        <f>Tabelle1623[[#This Row],[Nummerzusatz]]</f>
        <v>24e</v>
      </c>
      <c r="E1135" s="38" t="str">
        <f>Tabelle1623[[#This Row],[Kategorie]]</f>
        <v>Beruf</v>
      </c>
      <c r="F1135" s="38" t="str">
        <f>IF(Tabelle1623[[#This Row],[Unterkategorie_1]]="","",Tabelle1623[[#This Row],[Unterkategorie_1]])</f>
        <v/>
      </c>
      <c r="G1135" s="38" t="str">
        <f>IF(Tabelle1623[[#This Row],[Unterkategorie_2]]="","",Tabelle1623[[#This Row],[Unterkategorie_2]])</f>
        <v/>
      </c>
      <c r="H1135" s="38" t="str">
        <f>Tabelle1623[[#This Row],[Frageart]]</f>
        <v>Offene frage</v>
      </c>
      <c r="J1135" s="22" t="str">
        <f t="shared" si="71"/>
        <v>ok</v>
      </c>
      <c r="K1135" s="22" t="str">
        <f t="shared" si="72"/>
        <v/>
      </c>
      <c r="L1135" s="22" t="str">
        <f t="shared" si="73"/>
        <v/>
      </c>
      <c r="M1135" s="22" t="str">
        <f t="shared" si="74"/>
        <v>ok</v>
      </c>
    </row>
    <row r="1136" spans="1:13" x14ac:dyDescent="0.2">
      <c r="A1136" s="37">
        <f>Tabelle1623[[#This Row],[Projektnummer]]</f>
        <v>8</v>
      </c>
      <c r="B1136" s="37" t="str">
        <f>Tabelle1623[[#This Row],[Sprache]]</f>
        <v>D</v>
      </c>
      <c r="C1136" s="37">
        <f>Tabelle1623[[#This Row],[Fragenummer]]</f>
        <v>30</v>
      </c>
      <c r="D1136" s="37">
        <f>Tabelle1623[[#This Row],[Nummerzusatz]]</f>
        <v>30</v>
      </c>
      <c r="E1136" s="38" t="str">
        <f>Tabelle1623[[#This Row],[Kategorie]]</f>
        <v>Werte</v>
      </c>
      <c r="F1136" s="38" t="str">
        <f>IF(Tabelle1623[[#This Row],[Unterkategorie_1]]="","",Tabelle1623[[#This Row],[Unterkategorie_1]])</f>
        <v/>
      </c>
      <c r="G1136" s="38" t="str">
        <f>IF(Tabelle1623[[#This Row],[Unterkategorie_2]]="","",Tabelle1623[[#This Row],[Unterkategorie_2]])</f>
        <v/>
      </c>
      <c r="H1136" s="38" t="str">
        <f>Tabelle1623[[#This Row],[Frageart]]</f>
        <v>Einstellung</v>
      </c>
      <c r="J1136" s="22" t="str">
        <f t="shared" si="71"/>
        <v>ok</v>
      </c>
      <c r="K1136" s="22" t="str">
        <f t="shared" si="72"/>
        <v/>
      </c>
      <c r="L1136" s="22" t="str">
        <f t="shared" si="73"/>
        <v/>
      </c>
      <c r="M1136" s="22" t="str">
        <f t="shared" si="74"/>
        <v>ok</v>
      </c>
    </row>
    <row r="1137" spans="1:13" x14ac:dyDescent="0.2">
      <c r="A1137" s="37">
        <f>Tabelle1623[[#This Row],[Projektnummer]]</f>
        <v>8</v>
      </c>
      <c r="B1137" s="37" t="str">
        <f>Tabelle1623[[#This Row],[Sprache]]</f>
        <v>D</v>
      </c>
      <c r="C1137" s="37">
        <f>Tabelle1623[[#This Row],[Fragenummer]]</f>
        <v>31</v>
      </c>
      <c r="D1137" s="37" t="str">
        <f>Tabelle1623[[#This Row],[Nummerzusatz]]</f>
        <v>31a</v>
      </c>
      <c r="E1137" s="38" t="str">
        <f>Tabelle1623[[#This Row],[Kategorie]]</f>
        <v>Werte</v>
      </c>
      <c r="F1137" s="38" t="str">
        <f>IF(Tabelle1623[[#This Row],[Unterkategorie_1]]="","",Tabelle1623[[#This Row],[Unterkategorie_1]])</f>
        <v/>
      </c>
      <c r="G1137" s="38" t="str">
        <f>IF(Tabelle1623[[#This Row],[Unterkategorie_2]]="","",Tabelle1623[[#This Row],[Unterkategorie_2]])</f>
        <v/>
      </c>
      <c r="H1137" s="38" t="str">
        <f>Tabelle1623[[#This Row],[Frageart]]</f>
        <v>Einstellung</v>
      </c>
      <c r="J1137" s="22" t="str">
        <f t="shared" si="71"/>
        <v>ok</v>
      </c>
      <c r="K1137" s="22" t="str">
        <f t="shared" si="72"/>
        <v/>
      </c>
      <c r="L1137" s="22" t="str">
        <f t="shared" si="73"/>
        <v/>
      </c>
      <c r="M1137" s="22" t="str">
        <f t="shared" si="74"/>
        <v>ok</v>
      </c>
    </row>
    <row r="1138" spans="1:13" x14ac:dyDescent="0.2">
      <c r="A1138" s="37">
        <f>Tabelle1623[[#This Row],[Projektnummer]]</f>
        <v>8</v>
      </c>
      <c r="B1138" s="37" t="str">
        <f>Tabelle1623[[#This Row],[Sprache]]</f>
        <v>D</v>
      </c>
      <c r="C1138" s="37">
        <f>Tabelle1623[[#This Row],[Fragenummer]]</f>
        <v>31</v>
      </c>
      <c r="D1138" s="37" t="str">
        <f>Tabelle1623[[#This Row],[Nummerzusatz]]</f>
        <v>31b</v>
      </c>
      <c r="E1138" s="38" t="str">
        <f>Tabelle1623[[#This Row],[Kategorie]]</f>
        <v>Werte</v>
      </c>
      <c r="F1138" s="38" t="str">
        <f>IF(Tabelle1623[[#This Row],[Unterkategorie_1]]="","",Tabelle1623[[#This Row],[Unterkategorie_1]])</f>
        <v/>
      </c>
      <c r="G1138" s="38" t="str">
        <f>IF(Tabelle1623[[#This Row],[Unterkategorie_2]]="","",Tabelle1623[[#This Row],[Unterkategorie_2]])</f>
        <v/>
      </c>
      <c r="H1138" s="38" t="str">
        <f>Tabelle1623[[#This Row],[Frageart]]</f>
        <v>Einstellung</v>
      </c>
      <c r="J1138" s="22" t="str">
        <f t="shared" si="71"/>
        <v>ok</v>
      </c>
      <c r="K1138" s="22" t="str">
        <f t="shared" si="72"/>
        <v/>
      </c>
      <c r="L1138" s="22" t="str">
        <f t="shared" si="73"/>
        <v/>
      </c>
      <c r="M1138" s="22" t="str">
        <f t="shared" si="74"/>
        <v>ok</v>
      </c>
    </row>
    <row r="1139" spans="1:13" x14ac:dyDescent="0.2">
      <c r="A1139" s="37">
        <f>Tabelle1623[[#This Row],[Projektnummer]]</f>
        <v>8</v>
      </c>
      <c r="B1139" s="37" t="str">
        <f>Tabelle1623[[#This Row],[Sprache]]</f>
        <v>D</v>
      </c>
      <c r="C1139" s="37">
        <f>Tabelle1623[[#This Row],[Fragenummer]]</f>
        <v>31</v>
      </c>
      <c r="D1139" s="37" t="str">
        <f>Tabelle1623[[#This Row],[Nummerzusatz]]</f>
        <v>31c</v>
      </c>
      <c r="E1139" s="38" t="str">
        <f>Tabelle1623[[#This Row],[Kategorie]]</f>
        <v>Werte</v>
      </c>
      <c r="F1139" s="38" t="str">
        <f>IF(Tabelle1623[[#This Row],[Unterkategorie_1]]="","",Tabelle1623[[#This Row],[Unterkategorie_1]])</f>
        <v/>
      </c>
      <c r="G1139" s="38" t="str">
        <f>IF(Tabelle1623[[#This Row],[Unterkategorie_2]]="","",Tabelle1623[[#This Row],[Unterkategorie_2]])</f>
        <v/>
      </c>
      <c r="H1139" s="38" t="str">
        <f>Tabelle1623[[#This Row],[Frageart]]</f>
        <v>Einstellung</v>
      </c>
      <c r="J1139" s="22" t="str">
        <f t="shared" si="71"/>
        <v>ok</v>
      </c>
      <c r="K1139" s="22" t="str">
        <f t="shared" si="72"/>
        <v/>
      </c>
      <c r="L1139" s="22" t="str">
        <f t="shared" si="73"/>
        <v/>
      </c>
      <c r="M1139" s="22" t="str">
        <f t="shared" si="74"/>
        <v>ok</v>
      </c>
    </row>
    <row r="1140" spans="1:13" x14ac:dyDescent="0.2">
      <c r="A1140" s="37">
        <f>Tabelle1623[[#This Row],[Projektnummer]]</f>
        <v>8</v>
      </c>
      <c r="B1140" s="37" t="str">
        <f>Tabelle1623[[#This Row],[Sprache]]</f>
        <v>D</v>
      </c>
      <c r="C1140" s="37">
        <f>Tabelle1623[[#This Row],[Fragenummer]]</f>
        <v>31</v>
      </c>
      <c r="D1140" s="37" t="str">
        <f>Tabelle1623[[#This Row],[Nummerzusatz]]</f>
        <v>31d</v>
      </c>
      <c r="E1140" s="38" t="str">
        <f>Tabelle1623[[#This Row],[Kategorie]]</f>
        <v>Werte</v>
      </c>
      <c r="F1140" s="38" t="str">
        <f>IF(Tabelle1623[[#This Row],[Unterkategorie_1]]="","",Tabelle1623[[#This Row],[Unterkategorie_1]])</f>
        <v/>
      </c>
      <c r="G1140" s="38" t="str">
        <f>IF(Tabelle1623[[#This Row],[Unterkategorie_2]]="","",Tabelle1623[[#This Row],[Unterkategorie_2]])</f>
        <v/>
      </c>
      <c r="H1140" s="38" t="str">
        <f>Tabelle1623[[#This Row],[Frageart]]</f>
        <v>Einstellung</v>
      </c>
      <c r="J1140" s="22" t="str">
        <f t="shared" si="71"/>
        <v>ok</v>
      </c>
      <c r="K1140" s="22" t="str">
        <f t="shared" si="72"/>
        <v/>
      </c>
      <c r="L1140" s="22" t="str">
        <f t="shared" si="73"/>
        <v/>
      </c>
      <c r="M1140" s="22" t="str">
        <f t="shared" si="74"/>
        <v>ok</v>
      </c>
    </row>
    <row r="1141" spans="1:13" x14ac:dyDescent="0.2">
      <c r="A1141" s="37">
        <f>Tabelle1623[[#This Row],[Projektnummer]]</f>
        <v>8</v>
      </c>
      <c r="B1141" s="37" t="str">
        <f>Tabelle1623[[#This Row],[Sprache]]</f>
        <v>D</v>
      </c>
      <c r="C1141" s="37">
        <f>Tabelle1623[[#This Row],[Fragenummer]]</f>
        <v>31</v>
      </c>
      <c r="D1141" s="37" t="str">
        <f>Tabelle1623[[#This Row],[Nummerzusatz]]</f>
        <v>31e</v>
      </c>
      <c r="E1141" s="38" t="str">
        <f>Tabelle1623[[#This Row],[Kategorie]]</f>
        <v>Werte</v>
      </c>
      <c r="F1141" s="38" t="str">
        <f>IF(Tabelle1623[[#This Row],[Unterkategorie_1]]="","",Tabelle1623[[#This Row],[Unterkategorie_1]])</f>
        <v/>
      </c>
      <c r="G1141" s="38" t="str">
        <f>IF(Tabelle1623[[#This Row],[Unterkategorie_2]]="","",Tabelle1623[[#This Row],[Unterkategorie_2]])</f>
        <v/>
      </c>
      <c r="H1141" s="38" t="str">
        <f>Tabelle1623[[#This Row],[Frageart]]</f>
        <v>Einstellung</v>
      </c>
      <c r="J1141" s="22" t="str">
        <f t="shared" si="71"/>
        <v>ok</v>
      </c>
      <c r="K1141" s="22" t="str">
        <f t="shared" si="72"/>
        <v/>
      </c>
      <c r="L1141" s="22" t="str">
        <f t="shared" si="73"/>
        <v/>
      </c>
      <c r="M1141" s="22" t="str">
        <f t="shared" si="74"/>
        <v>ok</v>
      </c>
    </row>
    <row r="1142" spans="1:13" x14ac:dyDescent="0.2">
      <c r="A1142" s="37">
        <f>Tabelle1623[[#This Row],[Projektnummer]]</f>
        <v>8</v>
      </c>
      <c r="B1142" s="37" t="str">
        <f>Tabelle1623[[#This Row],[Sprache]]</f>
        <v>D</v>
      </c>
      <c r="C1142" s="37">
        <f>Tabelle1623[[#This Row],[Fragenummer]]</f>
        <v>31</v>
      </c>
      <c r="D1142" s="37" t="str">
        <f>Tabelle1623[[#This Row],[Nummerzusatz]]</f>
        <v>31f</v>
      </c>
      <c r="E1142" s="38" t="str">
        <f>Tabelle1623[[#This Row],[Kategorie]]</f>
        <v>Werte</v>
      </c>
      <c r="F1142" s="38" t="str">
        <f>IF(Tabelle1623[[#This Row],[Unterkategorie_1]]="","",Tabelle1623[[#This Row],[Unterkategorie_1]])</f>
        <v/>
      </c>
      <c r="G1142" s="38" t="str">
        <f>IF(Tabelle1623[[#This Row],[Unterkategorie_2]]="","",Tabelle1623[[#This Row],[Unterkategorie_2]])</f>
        <v/>
      </c>
      <c r="H1142" s="38" t="str">
        <f>Tabelle1623[[#This Row],[Frageart]]</f>
        <v>Einstellung</v>
      </c>
      <c r="J1142" s="22" t="str">
        <f t="shared" si="71"/>
        <v>ok</v>
      </c>
      <c r="K1142" s="22" t="str">
        <f t="shared" si="72"/>
        <v/>
      </c>
      <c r="L1142" s="22" t="str">
        <f t="shared" si="73"/>
        <v/>
      </c>
      <c r="M1142" s="22" t="str">
        <f t="shared" si="74"/>
        <v>ok</v>
      </c>
    </row>
    <row r="1143" spans="1:13" x14ac:dyDescent="0.2">
      <c r="A1143" s="37">
        <f>Tabelle1623[[#This Row],[Projektnummer]]</f>
        <v>8</v>
      </c>
      <c r="B1143" s="37" t="str">
        <f>Tabelle1623[[#This Row],[Sprache]]</f>
        <v>D</v>
      </c>
      <c r="C1143" s="37">
        <f>Tabelle1623[[#This Row],[Fragenummer]]</f>
        <v>32</v>
      </c>
      <c r="D1143" s="37" t="str">
        <f>Tabelle1623[[#This Row],[Nummerzusatz]]</f>
        <v>32a</v>
      </c>
      <c r="E1143" s="38" t="str">
        <f>Tabelle1623[[#This Row],[Kategorie]]</f>
        <v>Familie</v>
      </c>
      <c r="F1143" s="38" t="str">
        <f>IF(Tabelle1623[[#This Row],[Unterkategorie_1]]="","",Tabelle1623[[#This Row],[Unterkategorie_1]])</f>
        <v/>
      </c>
      <c r="G1143" s="38" t="str">
        <f>IF(Tabelle1623[[#This Row],[Unterkategorie_2]]="","",Tabelle1623[[#This Row],[Unterkategorie_2]])</f>
        <v/>
      </c>
      <c r="H1143" s="38" t="str">
        <f>Tabelle1623[[#This Row],[Frageart]]</f>
        <v>Einstellung</v>
      </c>
      <c r="J1143" s="22" t="str">
        <f t="shared" si="71"/>
        <v>ok</v>
      </c>
      <c r="K1143" s="22" t="str">
        <f t="shared" si="72"/>
        <v/>
      </c>
      <c r="L1143" s="22" t="str">
        <f t="shared" si="73"/>
        <v/>
      </c>
      <c r="M1143" s="22" t="str">
        <f t="shared" si="74"/>
        <v>ok</v>
      </c>
    </row>
    <row r="1144" spans="1:13" x14ac:dyDescent="0.2">
      <c r="A1144" s="37">
        <f>Tabelle1623[[#This Row],[Projektnummer]]</f>
        <v>8</v>
      </c>
      <c r="B1144" s="37" t="str">
        <f>Tabelle1623[[#This Row],[Sprache]]</f>
        <v>D</v>
      </c>
      <c r="C1144" s="37">
        <f>Tabelle1623[[#This Row],[Fragenummer]]</f>
        <v>32</v>
      </c>
      <c r="D1144" s="37" t="str">
        <f>Tabelle1623[[#This Row],[Nummerzusatz]]</f>
        <v>32b</v>
      </c>
      <c r="E1144" s="38" t="str">
        <f>Tabelle1623[[#This Row],[Kategorie]]</f>
        <v>Familie</v>
      </c>
      <c r="F1144" s="38" t="str">
        <f>IF(Tabelle1623[[#This Row],[Unterkategorie_1]]="","",Tabelle1623[[#This Row],[Unterkategorie_1]])</f>
        <v/>
      </c>
      <c r="G1144" s="38" t="str">
        <f>IF(Tabelle1623[[#This Row],[Unterkategorie_2]]="","",Tabelle1623[[#This Row],[Unterkategorie_2]])</f>
        <v/>
      </c>
      <c r="H1144" s="38" t="str">
        <f>Tabelle1623[[#This Row],[Frageart]]</f>
        <v>Einstellung</v>
      </c>
      <c r="J1144" s="22" t="str">
        <f t="shared" si="71"/>
        <v>ok</v>
      </c>
      <c r="K1144" s="22" t="str">
        <f t="shared" si="72"/>
        <v/>
      </c>
      <c r="L1144" s="22" t="str">
        <f t="shared" si="73"/>
        <v/>
      </c>
      <c r="M1144" s="22" t="str">
        <f t="shared" si="74"/>
        <v>ok</v>
      </c>
    </row>
    <row r="1145" spans="1:13" x14ac:dyDescent="0.2">
      <c r="A1145" s="37">
        <f>Tabelle1623[[#This Row],[Projektnummer]]</f>
        <v>8</v>
      </c>
      <c r="B1145" s="37" t="str">
        <f>Tabelle1623[[#This Row],[Sprache]]</f>
        <v>D</v>
      </c>
      <c r="C1145" s="37">
        <f>Tabelle1623[[#This Row],[Fragenummer]]</f>
        <v>32</v>
      </c>
      <c r="D1145" s="37" t="str">
        <f>Tabelle1623[[#This Row],[Nummerzusatz]]</f>
        <v>32c</v>
      </c>
      <c r="E1145" s="38" t="str">
        <f>Tabelle1623[[#This Row],[Kategorie]]</f>
        <v>Familie</v>
      </c>
      <c r="F1145" s="38" t="str">
        <f>IF(Tabelle1623[[#This Row],[Unterkategorie_1]]="","",Tabelle1623[[#This Row],[Unterkategorie_1]])</f>
        <v/>
      </c>
      <c r="G1145" s="38" t="str">
        <f>IF(Tabelle1623[[#This Row],[Unterkategorie_2]]="","",Tabelle1623[[#This Row],[Unterkategorie_2]])</f>
        <v/>
      </c>
      <c r="H1145" s="38" t="str">
        <f>Tabelle1623[[#This Row],[Frageart]]</f>
        <v>Information</v>
      </c>
      <c r="J1145" s="22" t="str">
        <f t="shared" si="71"/>
        <v>ok</v>
      </c>
      <c r="K1145" s="22" t="str">
        <f t="shared" si="72"/>
        <v/>
      </c>
      <c r="L1145" s="22" t="str">
        <f t="shared" si="73"/>
        <v/>
      </c>
      <c r="M1145" s="22" t="str">
        <f t="shared" si="74"/>
        <v>ok</v>
      </c>
    </row>
    <row r="1146" spans="1:13" x14ac:dyDescent="0.2">
      <c r="A1146" s="37">
        <f>Tabelle1623[[#This Row],[Projektnummer]]</f>
        <v>8</v>
      </c>
      <c r="B1146" s="37" t="str">
        <f>Tabelle1623[[#This Row],[Sprache]]</f>
        <v>D</v>
      </c>
      <c r="C1146" s="37">
        <f>Tabelle1623[[#This Row],[Fragenummer]]</f>
        <v>32</v>
      </c>
      <c r="D1146" s="37" t="str">
        <f>Tabelle1623[[#This Row],[Nummerzusatz]]</f>
        <v>32d</v>
      </c>
      <c r="E1146" s="38" t="str">
        <f>Tabelle1623[[#This Row],[Kategorie]]</f>
        <v>Familie</v>
      </c>
      <c r="F1146" s="38" t="str">
        <f>IF(Tabelle1623[[#This Row],[Unterkategorie_1]]="","",Tabelle1623[[#This Row],[Unterkategorie_1]])</f>
        <v/>
      </c>
      <c r="G1146" s="38" t="str">
        <f>IF(Tabelle1623[[#This Row],[Unterkategorie_2]]="","",Tabelle1623[[#This Row],[Unterkategorie_2]])</f>
        <v/>
      </c>
      <c r="H1146" s="38" t="str">
        <f>Tabelle1623[[#This Row],[Frageart]]</f>
        <v>Information</v>
      </c>
      <c r="J1146" s="22" t="str">
        <f t="shared" si="71"/>
        <v>ok</v>
      </c>
      <c r="K1146" s="22" t="str">
        <f t="shared" si="72"/>
        <v/>
      </c>
      <c r="L1146" s="22" t="str">
        <f t="shared" si="73"/>
        <v/>
      </c>
      <c r="M1146" s="22" t="str">
        <f t="shared" si="74"/>
        <v>ok</v>
      </c>
    </row>
    <row r="1147" spans="1:13" x14ac:dyDescent="0.2">
      <c r="A1147" s="37">
        <f>Tabelle1623[[#This Row],[Projektnummer]]</f>
        <v>8</v>
      </c>
      <c r="B1147" s="37" t="str">
        <f>Tabelle1623[[#This Row],[Sprache]]</f>
        <v>D</v>
      </c>
      <c r="C1147" s="37">
        <f>Tabelle1623[[#This Row],[Fragenummer]]</f>
        <v>33</v>
      </c>
      <c r="D1147" s="37">
        <f>Tabelle1623[[#This Row],[Nummerzusatz]]</f>
        <v>33</v>
      </c>
      <c r="E1147" s="38" t="str">
        <f>Tabelle1623[[#This Row],[Kategorie]]</f>
        <v>Familie</v>
      </c>
      <c r="F1147" s="38" t="str">
        <f>IF(Tabelle1623[[#This Row],[Unterkategorie_1]]="","",Tabelle1623[[#This Row],[Unterkategorie_1]])</f>
        <v>Werte</v>
      </c>
      <c r="G1147" s="38" t="str">
        <f>IF(Tabelle1623[[#This Row],[Unterkategorie_2]]="","",Tabelle1623[[#This Row],[Unterkategorie_2]])</f>
        <v/>
      </c>
      <c r="H1147" s="38" t="str">
        <f>Tabelle1623[[#This Row],[Frageart]]</f>
        <v>Einstellung</v>
      </c>
      <c r="J1147" s="22" t="str">
        <f t="shared" si="71"/>
        <v>ok</v>
      </c>
      <c r="K1147" s="22" t="str">
        <f t="shared" si="72"/>
        <v>ok</v>
      </c>
      <c r="L1147" s="22" t="str">
        <f t="shared" si="73"/>
        <v/>
      </c>
      <c r="M1147" s="22" t="str">
        <f t="shared" si="74"/>
        <v>ok</v>
      </c>
    </row>
    <row r="1148" spans="1:13" x14ac:dyDescent="0.2">
      <c r="A1148" s="37">
        <f>Tabelle1623[[#This Row],[Projektnummer]]</f>
        <v>8</v>
      </c>
      <c r="B1148" s="37" t="str">
        <f>Tabelle1623[[#This Row],[Sprache]]</f>
        <v>D</v>
      </c>
      <c r="C1148" s="37">
        <f>Tabelle1623[[#This Row],[Fragenummer]]</f>
        <v>34</v>
      </c>
      <c r="D1148" s="37">
        <f>Tabelle1623[[#This Row],[Nummerzusatz]]</f>
        <v>34</v>
      </c>
      <c r="E1148" s="38" t="str">
        <f>Tabelle1623[[#This Row],[Kategorie]]</f>
        <v>Familie</v>
      </c>
      <c r="F1148" s="38" t="str">
        <f>IF(Tabelle1623[[#This Row],[Unterkategorie_1]]="","",Tabelle1623[[#This Row],[Unterkategorie_1]])</f>
        <v/>
      </c>
      <c r="G1148" s="38" t="str">
        <f>IF(Tabelle1623[[#This Row],[Unterkategorie_2]]="","",Tabelle1623[[#This Row],[Unterkategorie_2]])</f>
        <v/>
      </c>
      <c r="H1148" s="38" t="str">
        <f>Tabelle1623[[#This Row],[Frageart]]</f>
        <v>Einstellung</v>
      </c>
      <c r="J1148" s="22" t="str">
        <f t="shared" si="71"/>
        <v>ok</v>
      </c>
      <c r="K1148" s="22" t="str">
        <f t="shared" si="72"/>
        <v/>
      </c>
      <c r="L1148" s="22" t="str">
        <f t="shared" si="73"/>
        <v/>
      </c>
      <c r="M1148" s="22" t="str">
        <f t="shared" si="74"/>
        <v>ok</v>
      </c>
    </row>
    <row r="1149" spans="1:13" x14ac:dyDescent="0.2">
      <c r="A1149" s="37">
        <f>Tabelle1623[[#This Row],[Projektnummer]]</f>
        <v>8</v>
      </c>
      <c r="B1149" s="37" t="str">
        <f>Tabelle1623[[#This Row],[Sprache]]</f>
        <v>D</v>
      </c>
      <c r="C1149" s="37">
        <f>Tabelle1623[[#This Row],[Fragenummer]]</f>
        <v>38</v>
      </c>
      <c r="D1149" s="37" t="str">
        <f>Tabelle1623[[#This Row],[Nummerzusatz]]</f>
        <v>38a</v>
      </c>
      <c r="E1149" s="38" t="str">
        <f>Tabelle1623[[#This Row],[Kategorie]]</f>
        <v>Kultur</v>
      </c>
      <c r="F1149" s="38" t="str">
        <f>IF(Tabelle1623[[#This Row],[Unterkategorie_1]]="","",Tabelle1623[[#This Row],[Unterkategorie_1]])</f>
        <v>Freizeit</v>
      </c>
      <c r="G1149" s="38" t="str">
        <f>IF(Tabelle1623[[#This Row],[Unterkategorie_2]]="","",Tabelle1623[[#This Row],[Unterkategorie_2]])</f>
        <v/>
      </c>
      <c r="H1149" s="38" t="str">
        <f>Tabelle1623[[#This Row],[Frageart]]</f>
        <v>Information</v>
      </c>
      <c r="J1149" s="22" t="str">
        <f t="shared" si="71"/>
        <v>ok</v>
      </c>
      <c r="K1149" s="22" t="str">
        <f t="shared" si="72"/>
        <v>ok</v>
      </c>
      <c r="L1149" s="22" t="str">
        <f t="shared" si="73"/>
        <v/>
      </c>
      <c r="M1149" s="22" t="str">
        <f t="shared" si="74"/>
        <v>ok</v>
      </c>
    </row>
    <row r="1150" spans="1:13" x14ac:dyDescent="0.2">
      <c r="A1150" s="37">
        <f>Tabelle1623[[#This Row],[Projektnummer]]</f>
        <v>8</v>
      </c>
      <c r="B1150" s="37" t="str">
        <f>Tabelle1623[[#This Row],[Sprache]]</f>
        <v>D</v>
      </c>
      <c r="C1150" s="37">
        <f>Tabelle1623[[#This Row],[Fragenummer]]</f>
        <v>38</v>
      </c>
      <c r="D1150" s="37" t="str">
        <f>Tabelle1623[[#This Row],[Nummerzusatz]]</f>
        <v>38b</v>
      </c>
      <c r="E1150" s="38" t="str">
        <f>Tabelle1623[[#This Row],[Kategorie]]</f>
        <v>Kultur</v>
      </c>
      <c r="F1150" s="38" t="str">
        <f>IF(Tabelle1623[[#This Row],[Unterkategorie_1]]="","",Tabelle1623[[#This Row],[Unterkategorie_1]])</f>
        <v>Freizeit</v>
      </c>
      <c r="G1150" s="38" t="str">
        <f>IF(Tabelle1623[[#This Row],[Unterkategorie_2]]="","",Tabelle1623[[#This Row],[Unterkategorie_2]])</f>
        <v/>
      </c>
      <c r="H1150" s="38" t="str">
        <f>Tabelle1623[[#This Row],[Frageart]]</f>
        <v>Information</v>
      </c>
      <c r="J1150" s="22" t="str">
        <f t="shared" si="71"/>
        <v>ok</v>
      </c>
      <c r="K1150" s="22" t="str">
        <f t="shared" si="72"/>
        <v>ok</v>
      </c>
      <c r="L1150" s="22" t="str">
        <f t="shared" si="73"/>
        <v/>
      </c>
      <c r="M1150" s="22" t="str">
        <f t="shared" si="74"/>
        <v>ok</v>
      </c>
    </row>
    <row r="1151" spans="1:13" x14ac:dyDescent="0.2">
      <c r="A1151" s="37">
        <f>Tabelle1623[[#This Row],[Projektnummer]]</f>
        <v>8</v>
      </c>
      <c r="B1151" s="37" t="str">
        <f>Tabelle1623[[#This Row],[Sprache]]</f>
        <v>D</v>
      </c>
      <c r="C1151" s="37">
        <f>Tabelle1623[[#This Row],[Fragenummer]]</f>
        <v>40</v>
      </c>
      <c r="D1151" s="37">
        <f>Tabelle1623[[#This Row],[Nummerzusatz]]</f>
        <v>40</v>
      </c>
      <c r="E1151" s="38" t="str">
        <f>Tabelle1623[[#This Row],[Kategorie]]</f>
        <v>Kultur</v>
      </c>
      <c r="F1151" s="38" t="str">
        <f>IF(Tabelle1623[[#This Row],[Unterkategorie_1]]="","",Tabelle1623[[#This Row],[Unterkategorie_1]])</f>
        <v>Freizeit</v>
      </c>
      <c r="G1151" s="38" t="str">
        <f>IF(Tabelle1623[[#This Row],[Unterkategorie_2]]="","",Tabelle1623[[#This Row],[Unterkategorie_2]])</f>
        <v/>
      </c>
      <c r="H1151" s="38" t="str">
        <f>Tabelle1623[[#This Row],[Frageart]]</f>
        <v>Information</v>
      </c>
      <c r="J1151" s="22" t="str">
        <f t="shared" si="71"/>
        <v>ok</v>
      </c>
      <c r="K1151" s="22" t="str">
        <f t="shared" si="72"/>
        <v>ok</v>
      </c>
      <c r="L1151" s="22" t="str">
        <f t="shared" si="73"/>
        <v/>
      </c>
      <c r="M1151" s="22" t="str">
        <f t="shared" si="74"/>
        <v>ok</v>
      </c>
    </row>
    <row r="1152" spans="1:13" x14ac:dyDescent="0.2">
      <c r="A1152" s="37">
        <f>Tabelle1623[[#This Row],[Projektnummer]]</f>
        <v>8</v>
      </c>
      <c r="B1152" s="37" t="str">
        <f>Tabelle1623[[#This Row],[Sprache]]</f>
        <v>D</v>
      </c>
      <c r="C1152" s="37">
        <f>Tabelle1623[[#This Row],[Fragenummer]]</f>
        <v>41</v>
      </c>
      <c r="D1152" s="37">
        <f>Tabelle1623[[#This Row],[Nummerzusatz]]</f>
        <v>41</v>
      </c>
      <c r="E1152" s="38" t="str">
        <f>Tabelle1623[[#This Row],[Kategorie]]</f>
        <v>Kultur</v>
      </c>
      <c r="F1152" s="38" t="str">
        <f>IF(Tabelle1623[[#This Row],[Unterkategorie_1]]="","",Tabelle1623[[#This Row],[Unterkategorie_1]])</f>
        <v>Freizeit</v>
      </c>
      <c r="G1152" s="38" t="str">
        <f>IF(Tabelle1623[[#This Row],[Unterkategorie_2]]="","",Tabelle1623[[#This Row],[Unterkategorie_2]])</f>
        <v/>
      </c>
      <c r="H1152" s="38" t="str">
        <f>Tabelle1623[[#This Row],[Frageart]]</f>
        <v>Information</v>
      </c>
      <c r="J1152" s="22" t="str">
        <f t="shared" si="71"/>
        <v>ok</v>
      </c>
      <c r="K1152" s="22" t="str">
        <f t="shared" si="72"/>
        <v>ok</v>
      </c>
      <c r="L1152" s="22" t="str">
        <f t="shared" si="73"/>
        <v/>
      </c>
      <c r="M1152" s="22" t="str">
        <f t="shared" si="74"/>
        <v>ok</v>
      </c>
    </row>
    <row r="1153" spans="1:13" x14ac:dyDescent="0.2">
      <c r="A1153" s="37">
        <f>Tabelle1623[[#This Row],[Projektnummer]]</f>
        <v>8</v>
      </c>
      <c r="B1153" s="37" t="str">
        <f>Tabelle1623[[#This Row],[Sprache]]</f>
        <v>D</v>
      </c>
      <c r="C1153" s="37">
        <f>Tabelle1623[[#This Row],[Fragenummer]]</f>
        <v>42</v>
      </c>
      <c r="D1153" s="37">
        <f>Tabelle1623[[#This Row],[Nummerzusatz]]</f>
        <v>42</v>
      </c>
      <c r="E1153" s="38" t="str">
        <f>Tabelle1623[[#This Row],[Kategorie]]</f>
        <v>Kultur</v>
      </c>
      <c r="F1153" s="38" t="str">
        <f>IF(Tabelle1623[[#This Row],[Unterkategorie_1]]="","",Tabelle1623[[#This Row],[Unterkategorie_1]])</f>
        <v>Freizeit</v>
      </c>
      <c r="G1153" s="38" t="str">
        <f>IF(Tabelle1623[[#This Row],[Unterkategorie_2]]="","",Tabelle1623[[#This Row],[Unterkategorie_2]])</f>
        <v/>
      </c>
      <c r="H1153" s="38" t="str">
        <f>Tabelle1623[[#This Row],[Frageart]]</f>
        <v>Information</v>
      </c>
      <c r="J1153" s="22" t="str">
        <f t="shared" si="71"/>
        <v>ok</v>
      </c>
      <c r="K1153" s="22" t="str">
        <f t="shared" si="72"/>
        <v>ok</v>
      </c>
      <c r="L1153" s="22" t="str">
        <f t="shared" si="73"/>
        <v/>
      </c>
      <c r="M1153" s="22" t="str">
        <f t="shared" si="74"/>
        <v>ok</v>
      </c>
    </row>
    <row r="1154" spans="1:13" x14ac:dyDescent="0.2">
      <c r="A1154" s="37">
        <f>Tabelle1623[[#This Row],[Projektnummer]]</f>
        <v>8</v>
      </c>
      <c r="B1154" s="37" t="str">
        <f>Tabelle1623[[#This Row],[Sprache]]</f>
        <v>D</v>
      </c>
      <c r="C1154" s="37">
        <f>Tabelle1623[[#This Row],[Fragenummer]]</f>
        <v>45</v>
      </c>
      <c r="D1154" s="37" t="str">
        <f>Tabelle1623[[#This Row],[Nummerzusatz]]</f>
        <v>45b</v>
      </c>
      <c r="E1154" s="38" t="str">
        <f>Tabelle1623[[#This Row],[Kategorie]]</f>
        <v>Werte</v>
      </c>
      <c r="F1154" s="38" t="str">
        <f>IF(Tabelle1623[[#This Row],[Unterkategorie_1]]="","",Tabelle1623[[#This Row],[Unterkategorie_1]])</f>
        <v/>
      </c>
      <c r="G1154" s="38" t="str">
        <f>IF(Tabelle1623[[#This Row],[Unterkategorie_2]]="","",Tabelle1623[[#This Row],[Unterkategorie_2]])</f>
        <v/>
      </c>
      <c r="H1154" s="38" t="str">
        <f>Tabelle1623[[#This Row],[Frageart]]</f>
        <v>Einstellung</v>
      </c>
      <c r="J1154" s="22" t="str">
        <f t="shared" si="71"/>
        <v>ok</v>
      </c>
      <c r="K1154" s="22" t="str">
        <f t="shared" si="72"/>
        <v/>
      </c>
      <c r="L1154" s="22" t="str">
        <f t="shared" si="73"/>
        <v/>
      </c>
      <c r="M1154" s="22" t="str">
        <f t="shared" si="74"/>
        <v>ok</v>
      </c>
    </row>
    <row r="1155" spans="1:13" x14ac:dyDescent="0.2">
      <c r="A1155" s="37">
        <f>Tabelle1623[[#This Row],[Projektnummer]]</f>
        <v>8</v>
      </c>
      <c r="B1155" s="37" t="str">
        <f>Tabelle1623[[#This Row],[Sprache]]</f>
        <v>D</v>
      </c>
      <c r="C1155" s="37">
        <f>Tabelle1623[[#This Row],[Fragenummer]]</f>
        <v>46</v>
      </c>
      <c r="D1155" s="37">
        <f>Tabelle1623[[#This Row],[Nummerzusatz]]</f>
        <v>46</v>
      </c>
      <c r="E1155" s="38" t="str">
        <f>Tabelle1623[[#This Row],[Kategorie]]</f>
        <v>Kultur</v>
      </c>
      <c r="F1155" s="38" t="str">
        <f>IF(Tabelle1623[[#This Row],[Unterkategorie_1]]="","",Tabelle1623[[#This Row],[Unterkategorie_1]])</f>
        <v>Freizeit</v>
      </c>
      <c r="G1155" s="38" t="str">
        <f>IF(Tabelle1623[[#This Row],[Unterkategorie_2]]="","",Tabelle1623[[#This Row],[Unterkategorie_2]])</f>
        <v/>
      </c>
      <c r="H1155" s="38" t="str">
        <f>Tabelle1623[[#This Row],[Frageart]]</f>
        <v>Einstellung</v>
      </c>
      <c r="J1155" s="22" t="str">
        <f t="shared" ref="J1155:J1218" si="75">IF(ISNUMBER(MATCH(E1155,$O$2:$O$31,0)),"ok","check")</f>
        <v>ok</v>
      </c>
      <c r="K1155" s="22" t="str">
        <f t="shared" ref="K1155:K1218" si="76">IF(F1155="","",IF(ISNUMBER(MATCH(F1155,$R$2:$R$53,0)),"ok","check"))</f>
        <v>ok</v>
      </c>
      <c r="L1155" s="22" t="str">
        <f t="shared" ref="L1155:L1218" si="77">IF(G1155="","",IF(ISNUMBER(MATCH(G1155,$R$2:$R$53,0)),"ok","check"))</f>
        <v/>
      </c>
      <c r="M1155" s="22" t="str">
        <f t="shared" ref="M1155:M1218" si="78">IF(H1155="","missing",IF(ISNUMBER(MATCH(H1155,$U$2:$U$9,0)),"ok","check"))</f>
        <v>ok</v>
      </c>
    </row>
    <row r="1156" spans="1:13" x14ac:dyDescent="0.2">
      <c r="A1156" s="37">
        <f>Tabelle1623[[#This Row],[Projektnummer]]</f>
        <v>8</v>
      </c>
      <c r="B1156" s="37" t="str">
        <f>Tabelle1623[[#This Row],[Sprache]]</f>
        <v>D</v>
      </c>
      <c r="C1156" s="37">
        <f>Tabelle1623[[#This Row],[Fragenummer]]</f>
        <v>47</v>
      </c>
      <c r="D1156" s="37" t="str">
        <f>Tabelle1623[[#This Row],[Nummerzusatz]]</f>
        <v>47a</v>
      </c>
      <c r="E1156" s="38" t="str">
        <f>Tabelle1623[[#This Row],[Kategorie]]</f>
        <v>Kultur</v>
      </c>
      <c r="F1156" s="38" t="str">
        <f>IF(Tabelle1623[[#This Row],[Unterkategorie_1]]="","",Tabelle1623[[#This Row],[Unterkategorie_1]])</f>
        <v>Kunst</v>
      </c>
      <c r="G1156" s="38" t="str">
        <f>IF(Tabelle1623[[#This Row],[Unterkategorie_2]]="","",Tabelle1623[[#This Row],[Unterkategorie_2]])</f>
        <v/>
      </c>
      <c r="H1156" s="38" t="str">
        <f>Tabelle1623[[#This Row],[Frageart]]</f>
        <v>Einstellung</v>
      </c>
      <c r="J1156" s="22" t="str">
        <f t="shared" si="75"/>
        <v>ok</v>
      </c>
      <c r="K1156" s="22" t="str">
        <f t="shared" si="76"/>
        <v>ok</v>
      </c>
      <c r="L1156" s="22" t="str">
        <f t="shared" si="77"/>
        <v/>
      </c>
      <c r="M1156" s="22" t="str">
        <f t="shared" si="78"/>
        <v>ok</v>
      </c>
    </row>
    <row r="1157" spans="1:13" x14ac:dyDescent="0.2">
      <c r="A1157" s="37">
        <f>Tabelle1623[[#This Row],[Projektnummer]]</f>
        <v>8</v>
      </c>
      <c r="B1157" s="37" t="str">
        <f>Tabelle1623[[#This Row],[Sprache]]</f>
        <v>D</v>
      </c>
      <c r="C1157" s="37">
        <f>Tabelle1623[[#This Row],[Fragenummer]]</f>
        <v>47</v>
      </c>
      <c r="D1157" s="37" t="str">
        <f>Tabelle1623[[#This Row],[Nummerzusatz]]</f>
        <v>47b</v>
      </c>
      <c r="E1157" s="38" t="str">
        <f>Tabelle1623[[#This Row],[Kategorie]]</f>
        <v>Kultur</v>
      </c>
      <c r="F1157" s="38" t="str">
        <f>IF(Tabelle1623[[#This Row],[Unterkategorie_1]]="","",Tabelle1623[[#This Row],[Unterkategorie_1]])</f>
        <v>Kunst</v>
      </c>
      <c r="G1157" s="38" t="str">
        <f>IF(Tabelle1623[[#This Row],[Unterkategorie_2]]="","",Tabelle1623[[#This Row],[Unterkategorie_2]])</f>
        <v/>
      </c>
      <c r="H1157" s="38" t="str">
        <f>Tabelle1623[[#This Row],[Frageart]]</f>
        <v>Einstellung</v>
      </c>
      <c r="J1157" s="22" t="str">
        <f t="shared" si="75"/>
        <v>ok</v>
      </c>
      <c r="K1157" s="22" t="str">
        <f t="shared" si="76"/>
        <v>ok</v>
      </c>
      <c r="L1157" s="22" t="str">
        <f t="shared" si="77"/>
        <v/>
      </c>
      <c r="M1157" s="22" t="str">
        <f t="shared" si="78"/>
        <v>ok</v>
      </c>
    </row>
    <row r="1158" spans="1:13" x14ac:dyDescent="0.2">
      <c r="A1158" s="37">
        <f>Tabelle1623[[#This Row],[Projektnummer]]</f>
        <v>8</v>
      </c>
      <c r="B1158" s="37" t="str">
        <f>Tabelle1623[[#This Row],[Sprache]]</f>
        <v>D</v>
      </c>
      <c r="C1158" s="37">
        <f>Tabelle1623[[#This Row],[Fragenummer]]</f>
        <v>51</v>
      </c>
      <c r="D1158" s="37">
        <f>Tabelle1623[[#This Row],[Nummerzusatz]]</f>
        <v>51</v>
      </c>
      <c r="E1158" s="38" t="str">
        <f>Tabelle1623[[#This Row],[Kategorie]]</f>
        <v>Kultur</v>
      </c>
      <c r="F1158" s="38" t="str">
        <f>IF(Tabelle1623[[#This Row],[Unterkategorie_1]]="","",Tabelle1623[[#This Row],[Unterkategorie_1]])</f>
        <v>Kunst</v>
      </c>
      <c r="G1158" s="38" t="str">
        <f>IF(Tabelle1623[[#This Row],[Unterkategorie_2]]="","",Tabelle1623[[#This Row],[Unterkategorie_2]])</f>
        <v/>
      </c>
      <c r="H1158" s="38" t="str">
        <f>Tabelle1623[[#This Row],[Frageart]]</f>
        <v>Information</v>
      </c>
      <c r="J1158" s="22" t="str">
        <f t="shared" si="75"/>
        <v>ok</v>
      </c>
      <c r="K1158" s="22" t="str">
        <f t="shared" si="76"/>
        <v>ok</v>
      </c>
      <c r="L1158" s="22" t="str">
        <f t="shared" si="77"/>
        <v/>
      </c>
      <c r="M1158" s="22" t="str">
        <f t="shared" si="78"/>
        <v>ok</v>
      </c>
    </row>
    <row r="1159" spans="1:13" x14ac:dyDescent="0.2">
      <c r="A1159" s="37">
        <f>Tabelle1623[[#This Row],[Projektnummer]]</f>
        <v>8</v>
      </c>
      <c r="B1159" s="37" t="str">
        <f>Tabelle1623[[#This Row],[Sprache]]</f>
        <v>D</v>
      </c>
      <c r="C1159" s="37">
        <f>Tabelle1623[[#This Row],[Fragenummer]]</f>
        <v>52</v>
      </c>
      <c r="D1159" s="37" t="str">
        <f>Tabelle1623[[#This Row],[Nummerzusatz]]</f>
        <v>52a</v>
      </c>
      <c r="E1159" s="38" t="str">
        <f>Tabelle1623[[#This Row],[Kategorie]]</f>
        <v>Kultur</v>
      </c>
      <c r="F1159" s="38" t="str">
        <f>IF(Tabelle1623[[#This Row],[Unterkategorie_1]]="","",Tabelle1623[[#This Row],[Unterkategorie_1]])</f>
        <v>Kunst</v>
      </c>
      <c r="G1159" s="38" t="str">
        <f>IF(Tabelle1623[[#This Row],[Unterkategorie_2]]="","",Tabelle1623[[#This Row],[Unterkategorie_2]])</f>
        <v/>
      </c>
      <c r="H1159" s="38" t="str">
        <f>Tabelle1623[[#This Row],[Frageart]]</f>
        <v>Einstellung</v>
      </c>
      <c r="J1159" s="22" t="str">
        <f t="shared" si="75"/>
        <v>ok</v>
      </c>
      <c r="K1159" s="22" t="str">
        <f t="shared" si="76"/>
        <v>ok</v>
      </c>
      <c r="L1159" s="22" t="str">
        <f t="shared" si="77"/>
        <v/>
      </c>
      <c r="M1159" s="22" t="str">
        <f t="shared" si="78"/>
        <v>ok</v>
      </c>
    </row>
    <row r="1160" spans="1:13" x14ac:dyDescent="0.2">
      <c r="A1160" s="37">
        <f>Tabelle1623[[#This Row],[Projektnummer]]</f>
        <v>8</v>
      </c>
      <c r="B1160" s="37" t="str">
        <f>Tabelle1623[[#This Row],[Sprache]]</f>
        <v>D</v>
      </c>
      <c r="C1160" s="37">
        <f>Tabelle1623[[#This Row],[Fragenummer]]</f>
        <v>52</v>
      </c>
      <c r="D1160" s="37" t="str">
        <f>Tabelle1623[[#This Row],[Nummerzusatz]]</f>
        <v>52b</v>
      </c>
      <c r="E1160" s="38" t="str">
        <f>Tabelle1623[[#This Row],[Kategorie]]</f>
        <v>Kultur</v>
      </c>
      <c r="F1160" s="38" t="str">
        <f>IF(Tabelle1623[[#This Row],[Unterkategorie_1]]="","",Tabelle1623[[#This Row],[Unterkategorie_1]])</f>
        <v>Kunst</v>
      </c>
      <c r="G1160" s="38" t="str">
        <f>IF(Tabelle1623[[#This Row],[Unterkategorie_2]]="","",Tabelle1623[[#This Row],[Unterkategorie_2]])</f>
        <v/>
      </c>
      <c r="H1160" s="38" t="str">
        <f>Tabelle1623[[#This Row],[Frageart]]</f>
        <v>Einstellung</v>
      </c>
      <c r="J1160" s="22" t="str">
        <f t="shared" si="75"/>
        <v>ok</v>
      </c>
      <c r="K1160" s="22" t="str">
        <f t="shared" si="76"/>
        <v>ok</v>
      </c>
      <c r="L1160" s="22" t="str">
        <f t="shared" si="77"/>
        <v/>
      </c>
      <c r="M1160" s="22" t="str">
        <f t="shared" si="78"/>
        <v>ok</v>
      </c>
    </row>
    <row r="1161" spans="1:13" x14ac:dyDescent="0.2">
      <c r="A1161" s="37">
        <f>Tabelle1623[[#This Row],[Projektnummer]]</f>
        <v>8</v>
      </c>
      <c r="B1161" s="37" t="str">
        <f>Tabelle1623[[#This Row],[Sprache]]</f>
        <v>D</v>
      </c>
      <c r="C1161" s="37">
        <f>Tabelle1623[[#This Row],[Fragenummer]]</f>
        <v>52</v>
      </c>
      <c r="D1161" s="37" t="str">
        <f>Tabelle1623[[#This Row],[Nummerzusatz]]</f>
        <v>52c</v>
      </c>
      <c r="E1161" s="38" t="str">
        <f>Tabelle1623[[#This Row],[Kategorie]]</f>
        <v>Kultur</v>
      </c>
      <c r="F1161" s="38" t="str">
        <f>IF(Tabelle1623[[#This Row],[Unterkategorie_1]]="","",Tabelle1623[[#This Row],[Unterkategorie_1]])</f>
        <v>Kunst</v>
      </c>
      <c r="G1161" s="38" t="str">
        <f>IF(Tabelle1623[[#This Row],[Unterkategorie_2]]="","",Tabelle1623[[#This Row],[Unterkategorie_2]])</f>
        <v/>
      </c>
      <c r="H1161" s="38" t="str">
        <f>Tabelle1623[[#This Row],[Frageart]]</f>
        <v>Einstellung</v>
      </c>
      <c r="J1161" s="22" t="str">
        <f t="shared" si="75"/>
        <v>ok</v>
      </c>
      <c r="K1161" s="22" t="str">
        <f t="shared" si="76"/>
        <v>ok</v>
      </c>
      <c r="L1161" s="22" t="str">
        <f t="shared" si="77"/>
        <v/>
      </c>
      <c r="M1161" s="22" t="str">
        <f t="shared" si="78"/>
        <v>ok</v>
      </c>
    </row>
    <row r="1162" spans="1:13" x14ac:dyDescent="0.2">
      <c r="A1162" s="37">
        <f>Tabelle1623[[#This Row],[Projektnummer]]</f>
        <v>8</v>
      </c>
      <c r="B1162" s="37" t="str">
        <f>Tabelle1623[[#This Row],[Sprache]]</f>
        <v>D</v>
      </c>
      <c r="C1162" s="37">
        <f>Tabelle1623[[#This Row],[Fragenummer]]</f>
        <v>52</v>
      </c>
      <c r="D1162" s="37" t="str">
        <f>Tabelle1623[[#This Row],[Nummerzusatz]]</f>
        <v>52d</v>
      </c>
      <c r="E1162" s="38" t="str">
        <f>Tabelle1623[[#This Row],[Kategorie]]</f>
        <v>Kultur</v>
      </c>
      <c r="F1162" s="38" t="str">
        <f>IF(Tabelle1623[[#This Row],[Unterkategorie_1]]="","",Tabelle1623[[#This Row],[Unterkategorie_1]])</f>
        <v>Kunst</v>
      </c>
      <c r="G1162" s="38" t="str">
        <f>IF(Tabelle1623[[#This Row],[Unterkategorie_2]]="","",Tabelle1623[[#This Row],[Unterkategorie_2]])</f>
        <v/>
      </c>
      <c r="H1162" s="38" t="str">
        <f>Tabelle1623[[#This Row],[Frageart]]</f>
        <v>Einstellung</v>
      </c>
      <c r="J1162" s="22" t="str">
        <f t="shared" si="75"/>
        <v>ok</v>
      </c>
      <c r="K1162" s="22" t="str">
        <f t="shared" si="76"/>
        <v>ok</v>
      </c>
      <c r="L1162" s="22" t="str">
        <f t="shared" si="77"/>
        <v/>
      </c>
      <c r="M1162" s="22" t="str">
        <f t="shared" si="78"/>
        <v>ok</v>
      </c>
    </row>
    <row r="1163" spans="1:13" x14ac:dyDescent="0.2">
      <c r="A1163" s="37">
        <f>Tabelle1623[[#This Row],[Projektnummer]]</f>
        <v>8</v>
      </c>
      <c r="B1163" s="37" t="str">
        <f>Tabelle1623[[#This Row],[Sprache]]</f>
        <v>D</v>
      </c>
      <c r="C1163" s="37">
        <f>Tabelle1623[[#This Row],[Fragenummer]]</f>
        <v>53</v>
      </c>
      <c r="D1163" s="37" t="str">
        <f>Tabelle1623[[#This Row],[Nummerzusatz]]</f>
        <v>53a</v>
      </c>
      <c r="E1163" s="38" t="str">
        <f>Tabelle1623[[#This Row],[Kategorie]]</f>
        <v>Kultur</v>
      </c>
      <c r="F1163" s="38" t="str">
        <f>IF(Tabelle1623[[#This Row],[Unterkategorie_1]]="","",Tabelle1623[[#This Row],[Unterkategorie_1]])</f>
        <v>Kunst</v>
      </c>
      <c r="G1163" s="38" t="str">
        <f>IF(Tabelle1623[[#This Row],[Unterkategorie_2]]="","",Tabelle1623[[#This Row],[Unterkategorie_2]])</f>
        <v/>
      </c>
      <c r="H1163" s="38" t="str">
        <f>Tabelle1623[[#This Row],[Frageart]]</f>
        <v>Einstellung</v>
      </c>
      <c r="J1163" s="22" t="str">
        <f t="shared" si="75"/>
        <v>ok</v>
      </c>
      <c r="K1163" s="22" t="str">
        <f t="shared" si="76"/>
        <v>ok</v>
      </c>
      <c r="L1163" s="22" t="str">
        <f t="shared" si="77"/>
        <v/>
      </c>
      <c r="M1163" s="22" t="str">
        <f t="shared" si="78"/>
        <v>ok</v>
      </c>
    </row>
    <row r="1164" spans="1:13" x14ac:dyDescent="0.2">
      <c r="A1164" s="37">
        <f>Tabelle1623[[#This Row],[Projektnummer]]</f>
        <v>8</v>
      </c>
      <c r="B1164" s="37" t="str">
        <f>Tabelle1623[[#This Row],[Sprache]]</f>
        <v>D</v>
      </c>
      <c r="C1164" s="37">
        <f>Tabelle1623[[#This Row],[Fragenummer]]</f>
        <v>53</v>
      </c>
      <c r="D1164" s="37" t="str">
        <f>Tabelle1623[[#This Row],[Nummerzusatz]]</f>
        <v>53b</v>
      </c>
      <c r="E1164" s="38" t="str">
        <f>Tabelle1623[[#This Row],[Kategorie]]</f>
        <v>Kultur</v>
      </c>
      <c r="F1164" s="38" t="str">
        <f>IF(Tabelle1623[[#This Row],[Unterkategorie_1]]="","",Tabelle1623[[#This Row],[Unterkategorie_1]])</f>
        <v>Kunst</v>
      </c>
      <c r="G1164" s="38" t="str">
        <f>IF(Tabelle1623[[#This Row],[Unterkategorie_2]]="","",Tabelle1623[[#This Row],[Unterkategorie_2]])</f>
        <v/>
      </c>
      <c r="H1164" s="38" t="str">
        <f>Tabelle1623[[#This Row],[Frageart]]</f>
        <v>Einstellung</v>
      </c>
      <c r="J1164" s="22" t="str">
        <f t="shared" si="75"/>
        <v>ok</v>
      </c>
      <c r="K1164" s="22" t="str">
        <f t="shared" si="76"/>
        <v>ok</v>
      </c>
      <c r="L1164" s="22" t="str">
        <f t="shared" si="77"/>
        <v/>
      </c>
      <c r="M1164" s="22" t="str">
        <f t="shared" si="78"/>
        <v>ok</v>
      </c>
    </row>
    <row r="1165" spans="1:13" x14ac:dyDescent="0.2">
      <c r="A1165" s="37">
        <f>Tabelle1623[[#This Row],[Projektnummer]]</f>
        <v>8</v>
      </c>
      <c r="B1165" s="37" t="str">
        <f>Tabelle1623[[#This Row],[Sprache]]</f>
        <v>D</v>
      </c>
      <c r="C1165" s="37">
        <f>Tabelle1623[[#This Row],[Fragenummer]]</f>
        <v>53</v>
      </c>
      <c r="D1165" s="37" t="str">
        <f>Tabelle1623[[#This Row],[Nummerzusatz]]</f>
        <v>53c</v>
      </c>
      <c r="E1165" s="38" t="str">
        <f>Tabelle1623[[#This Row],[Kategorie]]</f>
        <v>Kultur</v>
      </c>
      <c r="F1165" s="38" t="str">
        <f>IF(Tabelle1623[[#This Row],[Unterkategorie_1]]="","",Tabelle1623[[#This Row],[Unterkategorie_1]])</f>
        <v>Kunst</v>
      </c>
      <c r="G1165" s="38" t="str">
        <f>IF(Tabelle1623[[#This Row],[Unterkategorie_2]]="","",Tabelle1623[[#This Row],[Unterkategorie_2]])</f>
        <v/>
      </c>
      <c r="H1165" s="38" t="str">
        <f>Tabelle1623[[#This Row],[Frageart]]</f>
        <v>Einstellung</v>
      </c>
      <c r="J1165" s="22" t="str">
        <f t="shared" si="75"/>
        <v>ok</v>
      </c>
      <c r="K1165" s="22" t="str">
        <f t="shared" si="76"/>
        <v>ok</v>
      </c>
      <c r="L1165" s="22" t="str">
        <f t="shared" si="77"/>
        <v/>
      </c>
      <c r="M1165" s="22" t="str">
        <f t="shared" si="78"/>
        <v>ok</v>
      </c>
    </row>
    <row r="1166" spans="1:13" x14ac:dyDescent="0.2">
      <c r="A1166" s="37">
        <f>Tabelle1623[[#This Row],[Projektnummer]]</f>
        <v>8</v>
      </c>
      <c r="B1166" s="37" t="str">
        <f>Tabelle1623[[#This Row],[Sprache]]</f>
        <v>D</v>
      </c>
      <c r="C1166" s="37">
        <f>Tabelle1623[[#This Row],[Fragenummer]]</f>
        <v>53</v>
      </c>
      <c r="D1166" s="37" t="str">
        <f>Tabelle1623[[#This Row],[Nummerzusatz]]</f>
        <v>53d</v>
      </c>
      <c r="E1166" s="38" t="str">
        <f>Tabelle1623[[#This Row],[Kategorie]]</f>
        <v>Kultur</v>
      </c>
      <c r="F1166" s="38" t="str">
        <f>IF(Tabelle1623[[#This Row],[Unterkategorie_1]]="","",Tabelle1623[[#This Row],[Unterkategorie_1]])</f>
        <v>Kunst</v>
      </c>
      <c r="G1166" s="38" t="str">
        <f>IF(Tabelle1623[[#This Row],[Unterkategorie_2]]="","",Tabelle1623[[#This Row],[Unterkategorie_2]])</f>
        <v/>
      </c>
      <c r="H1166" s="38" t="str">
        <f>Tabelle1623[[#This Row],[Frageart]]</f>
        <v>Einstellung</v>
      </c>
      <c r="J1166" s="22" t="str">
        <f t="shared" si="75"/>
        <v>ok</v>
      </c>
      <c r="K1166" s="22" t="str">
        <f t="shared" si="76"/>
        <v>ok</v>
      </c>
      <c r="L1166" s="22" t="str">
        <f t="shared" si="77"/>
        <v/>
      </c>
      <c r="M1166" s="22" t="str">
        <f t="shared" si="78"/>
        <v>ok</v>
      </c>
    </row>
    <row r="1167" spans="1:13" x14ac:dyDescent="0.2">
      <c r="A1167" s="37">
        <f>Tabelle1623[[#This Row],[Projektnummer]]</f>
        <v>8</v>
      </c>
      <c r="B1167" s="37" t="str">
        <f>Tabelle1623[[#This Row],[Sprache]]</f>
        <v>D</v>
      </c>
      <c r="C1167" s="37">
        <f>Tabelle1623[[#This Row],[Fragenummer]]</f>
        <v>53</v>
      </c>
      <c r="D1167" s="37" t="str">
        <f>Tabelle1623[[#This Row],[Nummerzusatz]]</f>
        <v>53e</v>
      </c>
      <c r="E1167" s="38" t="str">
        <f>Tabelle1623[[#This Row],[Kategorie]]</f>
        <v>Kultur</v>
      </c>
      <c r="F1167" s="38" t="str">
        <f>IF(Tabelle1623[[#This Row],[Unterkategorie_1]]="","",Tabelle1623[[#This Row],[Unterkategorie_1]])</f>
        <v>Kunst</v>
      </c>
      <c r="G1167" s="38" t="str">
        <f>IF(Tabelle1623[[#This Row],[Unterkategorie_2]]="","",Tabelle1623[[#This Row],[Unterkategorie_2]])</f>
        <v/>
      </c>
      <c r="H1167" s="38" t="str">
        <f>Tabelle1623[[#This Row],[Frageart]]</f>
        <v>Einstellung</v>
      </c>
      <c r="J1167" s="22" t="str">
        <f t="shared" si="75"/>
        <v>ok</v>
      </c>
      <c r="K1167" s="22" t="str">
        <f t="shared" si="76"/>
        <v>ok</v>
      </c>
      <c r="L1167" s="22" t="str">
        <f t="shared" si="77"/>
        <v/>
      </c>
      <c r="M1167" s="22" t="str">
        <f t="shared" si="78"/>
        <v>ok</v>
      </c>
    </row>
    <row r="1168" spans="1:13" x14ac:dyDescent="0.2">
      <c r="A1168" s="37">
        <f>Tabelle1623[[#This Row],[Projektnummer]]</f>
        <v>8</v>
      </c>
      <c r="B1168" s="37" t="str">
        <f>Tabelle1623[[#This Row],[Sprache]]</f>
        <v>D</v>
      </c>
      <c r="C1168" s="37">
        <f>Tabelle1623[[#This Row],[Fragenummer]]</f>
        <v>53</v>
      </c>
      <c r="D1168" s="37" t="str">
        <f>Tabelle1623[[#This Row],[Nummerzusatz]]</f>
        <v>53f</v>
      </c>
      <c r="E1168" s="38" t="str">
        <f>Tabelle1623[[#This Row],[Kategorie]]</f>
        <v>Kultur</v>
      </c>
      <c r="F1168" s="38" t="str">
        <f>IF(Tabelle1623[[#This Row],[Unterkategorie_1]]="","",Tabelle1623[[#This Row],[Unterkategorie_1]])</f>
        <v>Kunst</v>
      </c>
      <c r="G1168" s="38" t="str">
        <f>IF(Tabelle1623[[#This Row],[Unterkategorie_2]]="","",Tabelle1623[[#This Row],[Unterkategorie_2]])</f>
        <v/>
      </c>
      <c r="H1168" s="38" t="str">
        <f>Tabelle1623[[#This Row],[Frageart]]</f>
        <v>Einstellung</v>
      </c>
      <c r="J1168" s="22" t="str">
        <f t="shared" si="75"/>
        <v>ok</v>
      </c>
      <c r="K1168" s="22" t="str">
        <f t="shared" si="76"/>
        <v>ok</v>
      </c>
      <c r="L1168" s="22" t="str">
        <f t="shared" si="77"/>
        <v/>
      </c>
      <c r="M1168" s="22" t="str">
        <f t="shared" si="78"/>
        <v>ok</v>
      </c>
    </row>
    <row r="1169" spans="1:13" x14ac:dyDescent="0.2">
      <c r="A1169" s="37">
        <f>Tabelle1623[[#This Row],[Projektnummer]]</f>
        <v>8</v>
      </c>
      <c r="B1169" s="37" t="str">
        <f>Tabelle1623[[#This Row],[Sprache]]</f>
        <v>D</v>
      </c>
      <c r="C1169" s="37">
        <f>Tabelle1623[[#This Row],[Fragenummer]]</f>
        <v>54</v>
      </c>
      <c r="D1169" s="37">
        <f>Tabelle1623[[#This Row],[Nummerzusatz]]</f>
        <v>54</v>
      </c>
      <c r="E1169" s="38" t="str">
        <f>Tabelle1623[[#This Row],[Kategorie]]</f>
        <v>Kultur</v>
      </c>
      <c r="F1169" s="38" t="str">
        <f>IF(Tabelle1623[[#This Row],[Unterkategorie_1]]="","",Tabelle1623[[#This Row],[Unterkategorie_1]])</f>
        <v>Kunst</v>
      </c>
      <c r="G1169" s="38" t="str">
        <f>IF(Tabelle1623[[#This Row],[Unterkategorie_2]]="","",Tabelle1623[[#This Row],[Unterkategorie_2]])</f>
        <v/>
      </c>
      <c r="H1169" s="38" t="str">
        <f>Tabelle1623[[#This Row],[Frageart]]</f>
        <v>Information</v>
      </c>
      <c r="J1169" s="22" t="str">
        <f t="shared" si="75"/>
        <v>ok</v>
      </c>
      <c r="K1169" s="22" t="str">
        <f t="shared" si="76"/>
        <v>ok</v>
      </c>
      <c r="L1169" s="22" t="str">
        <f t="shared" si="77"/>
        <v/>
      </c>
      <c r="M1169" s="22" t="str">
        <f t="shared" si="78"/>
        <v>ok</v>
      </c>
    </row>
    <row r="1170" spans="1:13" x14ac:dyDescent="0.2">
      <c r="A1170" s="37">
        <f>Tabelle1623[[#This Row],[Projektnummer]]</f>
        <v>8</v>
      </c>
      <c r="B1170" s="37" t="str">
        <f>Tabelle1623[[#This Row],[Sprache]]</f>
        <v>D</v>
      </c>
      <c r="C1170" s="37">
        <f>Tabelle1623[[#This Row],[Fragenummer]]</f>
        <v>55</v>
      </c>
      <c r="D1170" s="37" t="str">
        <f>Tabelle1623[[#This Row],[Nummerzusatz]]</f>
        <v>55a</v>
      </c>
      <c r="E1170" s="38" t="str">
        <f>Tabelle1623[[#This Row],[Kategorie]]</f>
        <v>Kultur</v>
      </c>
      <c r="F1170" s="38" t="str">
        <f>IF(Tabelle1623[[#This Row],[Unterkategorie_1]]="","",Tabelle1623[[#This Row],[Unterkategorie_1]])</f>
        <v>Kunst</v>
      </c>
      <c r="G1170" s="38" t="str">
        <f>IF(Tabelle1623[[#This Row],[Unterkategorie_2]]="","",Tabelle1623[[#This Row],[Unterkategorie_2]])</f>
        <v/>
      </c>
      <c r="H1170" s="38" t="str">
        <f>Tabelle1623[[#This Row],[Frageart]]</f>
        <v>Information</v>
      </c>
      <c r="J1170" s="22" t="str">
        <f t="shared" si="75"/>
        <v>ok</v>
      </c>
      <c r="K1170" s="22" t="str">
        <f t="shared" si="76"/>
        <v>ok</v>
      </c>
      <c r="L1170" s="22" t="str">
        <f t="shared" si="77"/>
        <v/>
      </c>
      <c r="M1170" s="22" t="str">
        <f t="shared" si="78"/>
        <v>ok</v>
      </c>
    </row>
    <row r="1171" spans="1:13" x14ac:dyDescent="0.2">
      <c r="A1171" s="37">
        <f>Tabelle1623[[#This Row],[Projektnummer]]</f>
        <v>8</v>
      </c>
      <c r="B1171" s="37" t="str">
        <f>Tabelle1623[[#This Row],[Sprache]]</f>
        <v>D</v>
      </c>
      <c r="C1171" s="37">
        <f>Tabelle1623[[#This Row],[Fragenummer]]</f>
        <v>55</v>
      </c>
      <c r="D1171" s="37" t="str">
        <f>Tabelle1623[[#This Row],[Nummerzusatz]]</f>
        <v>55b</v>
      </c>
      <c r="E1171" s="38" t="str">
        <f>Tabelle1623[[#This Row],[Kategorie]]</f>
        <v>Kultur</v>
      </c>
      <c r="F1171" s="38" t="str">
        <f>IF(Tabelle1623[[#This Row],[Unterkategorie_1]]="","",Tabelle1623[[#This Row],[Unterkategorie_1]])</f>
        <v>Kunst</v>
      </c>
      <c r="G1171" s="38" t="str">
        <f>IF(Tabelle1623[[#This Row],[Unterkategorie_2]]="","",Tabelle1623[[#This Row],[Unterkategorie_2]])</f>
        <v/>
      </c>
      <c r="H1171" s="38" t="str">
        <f>Tabelle1623[[#This Row],[Frageart]]</f>
        <v>Information</v>
      </c>
      <c r="J1171" s="22" t="str">
        <f t="shared" si="75"/>
        <v>ok</v>
      </c>
      <c r="K1171" s="22" t="str">
        <f t="shared" si="76"/>
        <v>ok</v>
      </c>
      <c r="L1171" s="22" t="str">
        <f t="shared" si="77"/>
        <v/>
      </c>
      <c r="M1171" s="22" t="str">
        <f t="shared" si="78"/>
        <v>ok</v>
      </c>
    </row>
    <row r="1172" spans="1:13" x14ac:dyDescent="0.2">
      <c r="A1172" s="37">
        <f>Tabelle1623[[#This Row],[Projektnummer]]</f>
        <v>8</v>
      </c>
      <c r="B1172" s="37" t="str">
        <f>Tabelle1623[[#This Row],[Sprache]]</f>
        <v>D</v>
      </c>
      <c r="C1172" s="37">
        <f>Tabelle1623[[#This Row],[Fragenummer]]</f>
        <v>63</v>
      </c>
      <c r="D1172" s="37">
        <f>Tabelle1623[[#This Row],[Nummerzusatz]]</f>
        <v>63</v>
      </c>
      <c r="E1172" s="38" t="str">
        <f>Tabelle1623[[#This Row],[Kategorie]]</f>
        <v>Soziodemographie</v>
      </c>
      <c r="F1172" s="38" t="str">
        <f>IF(Tabelle1623[[#This Row],[Unterkategorie_1]]="","",Tabelle1623[[#This Row],[Unterkategorie_1]])</f>
        <v>Alter</v>
      </c>
      <c r="G1172" s="38" t="str">
        <f>IF(Tabelle1623[[#This Row],[Unterkategorie_2]]="","",Tabelle1623[[#This Row],[Unterkategorie_2]])</f>
        <v>Personendaten</v>
      </c>
      <c r="H1172" s="38" t="str">
        <f>Tabelle1623[[#This Row],[Frageart]]</f>
        <v>Information</v>
      </c>
      <c r="J1172" s="22" t="str">
        <f t="shared" si="75"/>
        <v>ok</v>
      </c>
      <c r="K1172" s="22" t="str">
        <f t="shared" si="76"/>
        <v>ok</v>
      </c>
      <c r="L1172" s="22" t="str">
        <f t="shared" si="77"/>
        <v>ok</v>
      </c>
      <c r="M1172" s="22" t="str">
        <f t="shared" si="78"/>
        <v>ok</v>
      </c>
    </row>
    <row r="1173" spans="1:13" x14ac:dyDescent="0.2">
      <c r="A1173" s="37">
        <f>Tabelle1623[[#This Row],[Projektnummer]]</f>
        <v>8</v>
      </c>
      <c r="B1173" s="37" t="str">
        <f>Tabelle1623[[#This Row],[Sprache]]</f>
        <v>D</v>
      </c>
      <c r="C1173" s="37">
        <f>Tabelle1623[[#This Row],[Fragenummer]]</f>
        <v>65</v>
      </c>
      <c r="D1173" s="37">
        <f>Tabelle1623[[#This Row],[Nummerzusatz]]</f>
        <v>65</v>
      </c>
      <c r="E1173" s="38" t="str">
        <f>Tabelle1623[[#This Row],[Kategorie]]</f>
        <v>Soziodemographie</v>
      </c>
      <c r="F1173" s="38" t="str">
        <f>IF(Tabelle1623[[#This Row],[Unterkategorie_1]]="","",Tabelle1623[[#This Row],[Unterkategorie_1]])</f>
        <v/>
      </c>
      <c r="G1173" s="38" t="str">
        <f>IF(Tabelle1623[[#This Row],[Unterkategorie_2]]="","",Tabelle1623[[#This Row],[Unterkategorie_2]])</f>
        <v/>
      </c>
      <c r="H1173" s="38" t="str">
        <f>Tabelle1623[[#This Row],[Frageart]]</f>
        <v>Information</v>
      </c>
      <c r="J1173" s="22" t="str">
        <f t="shared" si="75"/>
        <v>ok</v>
      </c>
      <c r="K1173" s="22" t="str">
        <f t="shared" si="76"/>
        <v/>
      </c>
      <c r="L1173" s="22" t="str">
        <f t="shared" si="77"/>
        <v/>
      </c>
      <c r="M1173" s="22" t="str">
        <f t="shared" si="78"/>
        <v>ok</v>
      </c>
    </row>
    <row r="1174" spans="1:13" x14ac:dyDescent="0.2">
      <c r="A1174" s="37">
        <f>Tabelle1623[[#This Row],[Projektnummer]]</f>
        <v>8</v>
      </c>
      <c r="B1174" s="37" t="str">
        <f>Tabelle1623[[#This Row],[Sprache]]</f>
        <v>D</v>
      </c>
      <c r="C1174" s="37">
        <f>Tabelle1623[[#This Row],[Fragenummer]]</f>
        <v>66</v>
      </c>
      <c r="D1174" s="37">
        <f>Tabelle1623[[#This Row],[Nummerzusatz]]</f>
        <v>66</v>
      </c>
      <c r="E1174" s="38" t="str">
        <f>Tabelle1623[[#This Row],[Kategorie]]</f>
        <v>Soziodemographie</v>
      </c>
      <c r="F1174" s="38" t="str">
        <f>IF(Tabelle1623[[#This Row],[Unterkategorie_1]]="","",Tabelle1623[[#This Row],[Unterkategorie_1]])</f>
        <v/>
      </c>
      <c r="G1174" s="38" t="str">
        <f>IF(Tabelle1623[[#This Row],[Unterkategorie_2]]="","",Tabelle1623[[#This Row],[Unterkategorie_2]])</f>
        <v/>
      </c>
      <c r="H1174" s="38" t="str">
        <f>Tabelle1623[[#This Row],[Frageart]]</f>
        <v>Information</v>
      </c>
      <c r="J1174" s="22" t="str">
        <f t="shared" si="75"/>
        <v>ok</v>
      </c>
      <c r="K1174" s="22" t="str">
        <f t="shared" si="76"/>
        <v/>
      </c>
      <c r="L1174" s="22" t="str">
        <f t="shared" si="77"/>
        <v/>
      </c>
      <c r="M1174" s="22" t="str">
        <f t="shared" si="78"/>
        <v>ok</v>
      </c>
    </row>
    <row r="1175" spans="1:13" x14ac:dyDescent="0.2">
      <c r="A1175" s="37">
        <f>Tabelle1623[[#This Row],[Projektnummer]]</f>
        <v>8</v>
      </c>
      <c r="B1175" s="37" t="str">
        <f>Tabelle1623[[#This Row],[Sprache]]</f>
        <v>D</v>
      </c>
      <c r="C1175" s="37">
        <f>Tabelle1623[[#This Row],[Fragenummer]]</f>
        <v>67</v>
      </c>
      <c r="D1175" s="37">
        <f>Tabelle1623[[#This Row],[Nummerzusatz]]</f>
        <v>67</v>
      </c>
      <c r="E1175" s="38" t="str">
        <f>Tabelle1623[[#This Row],[Kategorie]]</f>
        <v>Soziodemographie</v>
      </c>
      <c r="F1175" s="38" t="str">
        <f>IF(Tabelle1623[[#This Row],[Unterkategorie_1]]="","",Tabelle1623[[#This Row],[Unterkategorie_1]])</f>
        <v/>
      </c>
      <c r="G1175" s="38" t="str">
        <f>IF(Tabelle1623[[#This Row],[Unterkategorie_2]]="","",Tabelle1623[[#This Row],[Unterkategorie_2]])</f>
        <v/>
      </c>
      <c r="H1175" s="38" t="str">
        <f>Tabelle1623[[#This Row],[Frageart]]</f>
        <v>Information</v>
      </c>
      <c r="J1175" s="22" t="str">
        <f t="shared" si="75"/>
        <v>ok</v>
      </c>
      <c r="K1175" s="22" t="str">
        <f t="shared" si="76"/>
        <v/>
      </c>
      <c r="L1175" s="22" t="str">
        <f t="shared" si="77"/>
        <v/>
      </c>
      <c r="M1175" s="22" t="str">
        <f t="shared" si="78"/>
        <v>ok</v>
      </c>
    </row>
    <row r="1176" spans="1:13" x14ac:dyDescent="0.2">
      <c r="A1176" s="37">
        <f>Tabelle1623[[#This Row],[Projektnummer]]</f>
        <v>8</v>
      </c>
      <c r="B1176" s="37" t="str">
        <f>Tabelle1623[[#This Row],[Sprache]]</f>
        <v>D</v>
      </c>
      <c r="C1176" s="37">
        <f>Tabelle1623[[#This Row],[Fragenummer]]</f>
        <v>68</v>
      </c>
      <c r="D1176" s="37" t="str">
        <f>Tabelle1623[[#This Row],[Nummerzusatz]]</f>
        <v>68a</v>
      </c>
      <c r="E1176" s="38" t="str">
        <f>Tabelle1623[[#This Row],[Kategorie]]</f>
        <v>Soziodemographie</v>
      </c>
      <c r="F1176" s="38" t="str">
        <f>IF(Tabelle1623[[#This Row],[Unterkategorie_1]]="","",Tabelle1623[[#This Row],[Unterkategorie_1]])</f>
        <v>Geographie</v>
      </c>
      <c r="G1176" s="38" t="str">
        <f>IF(Tabelle1623[[#This Row],[Unterkategorie_2]]="","",Tabelle1623[[#This Row],[Unterkategorie_2]])</f>
        <v>Personendaten</v>
      </c>
      <c r="H1176" s="38" t="str">
        <f>Tabelle1623[[#This Row],[Frageart]]</f>
        <v>Information</v>
      </c>
      <c r="J1176" s="22" t="str">
        <f t="shared" si="75"/>
        <v>ok</v>
      </c>
      <c r="K1176" s="22" t="str">
        <f t="shared" si="76"/>
        <v>ok</v>
      </c>
      <c r="L1176" s="22" t="str">
        <f t="shared" si="77"/>
        <v>ok</v>
      </c>
      <c r="M1176" s="22" t="str">
        <f t="shared" si="78"/>
        <v>ok</v>
      </c>
    </row>
    <row r="1177" spans="1:13" x14ac:dyDescent="0.2">
      <c r="A1177" s="37">
        <f>Tabelle1623[[#This Row],[Projektnummer]]</f>
        <v>8</v>
      </c>
      <c r="B1177" s="37" t="str">
        <f>Tabelle1623[[#This Row],[Sprache]]</f>
        <v>D</v>
      </c>
      <c r="C1177" s="37">
        <f>Tabelle1623[[#This Row],[Fragenummer]]</f>
        <v>68</v>
      </c>
      <c r="D1177" s="37" t="str">
        <f>Tabelle1623[[#This Row],[Nummerzusatz]]</f>
        <v>68b</v>
      </c>
      <c r="E1177" s="38" t="str">
        <f>Tabelle1623[[#This Row],[Kategorie]]</f>
        <v>Soziodemographie</v>
      </c>
      <c r="F1177" s="38" t="str">
        <f>IF(Tabelle1623[[#This Row],[Unterkategorie_1]]="","",Tabelle1623[[#This Row],[Unterkategorie_1]])</f>
        <v/>
      </c>
      <c r="G1177" s="38" t="str">
        <f>IF(Tabelle1623[[#This Row],[Unterkategorie_2]]="","",Tabelle1623[[#This Row],[Unterkategorie_2]])</f>
        <v/>
      </c>
      <c r="H1177" s="38" t="str">
        <f>Tabelle1623[[#This Row],[Frageart]]</f>
        <v>Information</v>
      </c>
      <c r="J1177" s="22" t="str">
        <f t="shared" si="75"/>
        <v>ok</v>
      </c>
      <c r="K1177" s="22" t="str">
        <f t="shared" si="76"/>
        <v/>
      </c>
      <c r="L1177" s="22" t="str">
        <f t="shared" si="77"/>
        <v/>
      </c>
      <c r="M1177" s="22" t="str">
        <f t="shared" si="78"/>
        <v>ok</v>
      </c>
    </row>
    <row r="1178" spans="1:13" x14ac:dyDescent="0.2">
      <c r="A1178" s="37">
        <f>Tabelle1623[[#This Row],[Projektnummer]]</f>
        <v>8</v>
      </c>
      <c r="B1178" s="37" t="str">
        <f>Tabelle1623[[#This Row],[Sprache]]</f>
        <v>D</v>
      </c>
      <c r="C1178" s="37">
        <f>Tabelle1623[[#This Row],[Fragenummer]]</f>
        <v>69</v>
      </c>
      <c r="D1178" s="37" t="str">
        <f>Tabelle1623[[#This Row],[Nummerzusatz]]</f>
        <v>69a</v>
      </c>
      <c r="E1178" s="38" t="str">
        <f>Tabelle1623[[#This Row],[Kategorie]]</f>
        <v>Soziodemographie</v>
      </c>
      <c r="F1178" s="38" t="str">
        <f>IF(Tabelle1623[[#This Row],[Unterkategorie_1]]="","",Tabelle1623[[#This Row],[Unterkategorie_1]])</f>
        <v/>
      </c>
      <c r="G1178" s="38" t="str">
        <f>IF(Tabelle1623[[#This Row],[Unterkategorie_2]]="","",Tabelle1623[[#This Row],[Unterkategorie_2]])</f>
        <v/>
      </c>
      <c r="H1178" s="38" t="str">
        <f>Tabelle1623[[#This Row],[Frageart]]</f>
        <v>Information</v>
      </c>
      <c r="J1178" s="22" t="str">
        <f t="shared" si="75"/>
        <v>ok</v>
      </c>
      <c r="K1178" s="22" t="str">
        <f t="shared" si="76"/>
        <v/>
      </c>
      <c r="L1178" s="22" t="str">
        <f t="shared" si="77"/>
        <v/>
      </c>
      <c r="M1178" s="22" t="str">
        <f t="shared" si="78"/>
        <v>ok</v>
      </c>
    </row>
    <row r="1179" spans="1:13" x14ac:dyDescent="0.2">
      <c r="A1179" s="37">
        <f>Tabelle1623[[#This Row],[Projektnummer]]</f>
        <v>8</v>
      </c>
      <c r="B1179" s="37" t="str">
        <f>Tabelle1623[[#This Row],[Sprache]]</f>
        <v>D</v>
      </c>
      <c r="C1179" s="37">
        <f>Tabelle1623[[#This Row],[Fragenummer]]</f>
        <v>69</v>
      </c>
      <c r="D1179" s="37" t="str">
        <f>Tabelle1623[[#This Row],[Nummerzusatz]]</f>
        <v>69b</v>
      </c>
      <c r="E1179" s="38" t="str">
        <f>Tabelle1623[[#This Row],[Kategorie]]</f>
        <v>Soziodemographie</v>
      </c>
      <c r="F1179" s="38" t="str">
        <f>IF(Tabelle1623[[#This Row],[Unterkategorie_1]]="","",Tabelle1623[[#This Row],[Unterkategorie_1]])</f>
        <v/>
      </c>
      <c r="G1179" s="38" t="str">
        <f>IF(Tabelle1623[[#This Row],[Unterkategorie_2]]="","",Tabelle1623[[#This Row],[Unterkategorie_2]])</f>
        <v/>
      </c>
      <c r="H1179" s="38" t="str">
        <f>Tabelle1623[[#This Row],[Frageart]]</f>
        <v>Information</v>
      </c>
      <c r="J1179" s="22" t="str">
        <f t="shared" si="75"/>
        <v>ok</v>
      </c>
      <c r="K1179" s="22" t="str">
        <f t="shared" si="76"/>
        <v/>
      </c>
      <c r="L1179" s="22" t="str">
        <f t="shared" si="77"/>
        <v/>
      </c>
      <c r="M1179" s="22" t="str">
        <f t="shared" si="78"/>
        <v>ok</v>
      </c>
    </row>
    <row r="1180" spans="1:13" x14ac:dyDescent="0.2">
      <c r="A1180" s="37">
        <f>Tabelle1623[[#This Row],[Projektnummer]]</f>
        <v>8</v>
      </c>
      <c r="B1180" s="37" t="str">
        <f>Tabelle1623[[#This Row],[Sprache]]</f>
        <v>D</v>
      </c>
      <c r="C1180" s="37">
        <f>Tabelle1623[[#This Row],[Fragenummer]]</f>
        <v>71</v>
      </c>
      <c r="D1180" s="37" t="str">
        <f>Tabelle1623[[#This Row],[Nummerzusatz]]</f>
        <v>71a</v>
      </c>
      <c r="E1180" s="38" t="str">
        <f>Tabelle1623[[#This Row],[Kategorie]]</f>
        <v>Soziodemographie</v>
      </c>
      <c r="F1180" s="38" t="str">
        <f>IF(Tabelle1623[[#This Row],[Unterkategorie_1]]="","",Tabelle1623[[#This Row],[Unterkategorie_1]])</f>
        <v/>
      </c>
      <c r="G1180" s="38" t="str">
        <f>IF(Tabelle1623[[#This Row],[Unterkategorie_2]]="","",Tabelle1623[[#This Row],[Unterkategorie_2]])</f>
        <v/>
      </c>
      <c r="H1180" s="38" t="str">
        <f>Tabelle1623[[#This Row],[Frageart]]</f>
        <v>Information</v>
      </c>
      <c r="J1180" s="22" t="str">
        <f t="shared" si="75"/>
        <v>ok</v>
      </c>
      <c r="K1180" s="22" t="str">
        <f t="shared" si="76"/>
        <v/>
      </c>
      <c r="L1180" s="22" t="str">
        <f t="shared" si="77"/>
        <v/>
      </c>
      <c r="M1180" s="22" t="str">
        <f t="shared" si="78"/>
        <v>ok</v>
      </c>
    </row>
    <row r="1181" spans="1:13" x14ac:dyDescent="0.2">
      <c r="A1181" s="37">
        <f>Tabelle1623[[#This Row],[Projektnummer]]</f>
        <v>8</v>
      </c>
      <c r="B1181" s="37" t="str">
        <f>Tabelle1623[[#This Row],[Sprache]]</f>
        <v>D</v>
      </c>
      <c r="C1181" s="37">
        <f>Tabelle1623[[#This Row],[Fragenummer]]</f>
        <v>71</v>
      </c>
      <c r="D1181" s="37" t="str">
        <f>Tabelle1623[[#This Row],[Nummerzusatz]]</f>
        <v>71b</v>
      </c>
      <c r="E1181" s="38" t="str">
        <f>Tabelle1623[[#This Row],[Kategorie]]</f>
        <v>Soziodemographie</v>
      </c>
      <c r="F1181" s="38" t="str">
        <f>IF(Tabelle1623[[#This Row],[Unterkategorie_1]]="","",Tabelle1623[[#This Row],[Unterkategorie_1]])</f>
        <v/>
      </c>
      <c r="G1181" s="38" t="str">
        <f>IF(Tabelle1623[[#This Row],[Unterkategorie_2]]="","",Tabelle1623[[#This Row],[Unterkategorie_2]])</f>
        <v/>
      </c>
      <c r="H1181" s="38" t="str">
        <f>Tabelle1623[[#This Row],[Frageart]]</f>
        <v>Information</v>
      </c>
      <c r="J1181" s="22" t="str">
        <f t="shared" si="75"/>
        <v>ok</v>
      </c>
      <c r="K1181" s="22" t="str">
        <f t="shared" si="76"/>
        <v/>
      </c>
      <c r="L1181" s="22" t="str">
        <f t="shared" si="77"/>
        <v/>
      </c>
      <c r="M1181" s="22" t="str">
        <f t="shared" si="78"/>
        <v>ok</v>
      </c>
    </row>
    <row r="1182" spans="1:13" x14ac:dyDescent="0.2">
      <c r="A1182" s="37">
        <f>Tabelle1623[[#This Row],[Projektnummer]]</f>
        <v>8</v>
      </c>
      <c r="B1182" s="37" t="str">
        <f>Tabelle1623[[#This Row],[Sprache]]</f>
        <v>D</v>
      </c>
      <c r="C1182" s="37">
        <f>Tabelle1623[[#This Row],[Fragenummer]]</f>
        <v>72</v>
      </c>
      <c r="D1182" s="37" t="str">
        <f>Tabelle1623[[#This Row],[Nummerzusatz]]</f>
        <v>72a</v>
      </c>
      <c r="E1182" s="38" t="str">
        <f>Tabelle1623[[#This Row],[Kategorie]]</f>
        <v>Soziodemographie</v>
      </c>
      <c r="F1182" s="38" t="str">
        <f>IF(Tabelle1623[[#This Row],[Unterkategorie_1]]="","",Tabelle1623[[#This Row],[Unterkategorie_1]])</f>
        <v/>
      </c>
      <c r="G1182" s="38" t="str">
        <f>IF(Tabelle1623[[#This Row],[Unterkategorie_2]]="","",Tabelle1623[[#This Row],[Unterkategorie_2]])</f>
        <v/>
      </c>
      <c r="H1182" s="38" t="str">
        <f>Tabelle1623[[#This Row],[Frageart]]</f>
        <v>Information</v>
      </c>
      <c r="J1182" s="22" t="str">
        <f t="shared" si="75"/>
        <v>ok</v>
      </c>
      <c r="K1182" s="22" t="str">
        <f t="shared" si="76"/>
        <v/>
      </c>
      <c r="L1182" s="22" t="str">
        <f t="shared" si="77"/>
        <v/>
      </c>
      <c r="M1182" s="22" t="str">
        <f t="shared" si="78"/>
        <v>ok</v>
      </c>
    </row>
    <row r="1183" spans="1:13" x14ac:dyDescent="0.2">
      <c r="A1183" s="37">
        <f>Tabelle1623[[#This Row],[Projektnummer]]</f>
        <v>8</v>
      </c>
      <c r="B1183" s="37" t="str">
        <f>Tabelle1623[[#This Row],[Sprache]]</f>
        <v>D</v>
      </c>
      <c r="C1183" s="37">
        <f>Tabelle1623[[#This Row],[Fragenummer]]</f>
        <v>72</v>
      </c>
      <c r="D1183" s="37" t="str">
        <f>Tabelle1623[[#This Row],[Nummerzusatz]]</f>
        <v>72b</v>
      </c>
      <c r="E1183" s="38" t="str">
        <f>Tabelle1623[[#This Row],[Kategorie]]</f>
        <v>Kultur</v>
      </c>
      <c r="F1183" s="38" t="str">
        <f>IF(Tabelle1623[[#This Row],[Unterkategorie_1]]="","",Tabelle1623[[#This Row],[Unterkategorie_1]])</f>
        <v>Nationale Identität</v>
      </c>
      <c r="G1183" s="38" t="str">
        <f>IF(Tabelle1623[[#This Row],[Unterkategorie_2]]="","",Tabelle1623[[#This Row],[Unterkategorie_2]])</f>
        <v/>
      </c>
      <c r="H1183" s="38" t="str">
        <f>Tabelle1623[[#This Row],[Frageart]]</f>
        <v>Einstellung</v>
      </c>
      <c r="J1183" s="22" t="str">
        <f t="shared" si="75"/>
        <v>ok</v>
      </c>
      <c r="K1183" s="22" t="str">
        <f t="shared" si="76"/>
        <v>ok</v>
      </c>
      <c r="L1183" s="22" t="str">
        <f t="shared" si="77"/>
        <v/>
      </c>
      <c r="M1183" s="22" t="str">
        <f t="shared" si="78"/>
        <v>ok</v>
      </c>
    </row>
    <row r="1184" spans="1:13" x14ac:dyDescent="0.2">
      <c r="A1184" s="37">
        <f>Tabelle1623[[#This Row],[Projektnummer]]</f>
        <v>8</v>
      </c>
      <c r="B1184" s="37" t="str">
        <f>Tabelle1623[[#This Row],[Sprache]]</f>
        <v>D</v>
      </c>
      <c r="C1184" s="37">
        <f>Tabelle1623[[#This Row],[Fragenummer]]</f>
        <v>73</v>
      </c>
      <c r="D1184" s="37">
        <f>Tabelle1623[[#This Row],[Nummerzusatz]]</f>
        <v>73</v>
      </c>
      <c r="E1184" s="38" t="str">
        <f>Tabelle1623[[#This Row],[Kategorie]]</f>
        <v>Kultur</v>
      </c>
      <c r="F1184" s="38" t="str">
        <f>IF(Tabelle1623[[#This Row],[Unterkategorie_1]]="","",Tabelle1623[[#This Row],[Unterkategorie_1]])</f>
        <v>Nationale Identität</v>
      </c>
      <c r="G1184" s="38" t="str">
        <f>IF(Tabelle1623[[#This Row],[Unterkategorie_2]]="","",Tabelle1623[[#This Row],[Unterkategorie_2]])</f>
        <v/>
      </c>
      <c r="H1184" s="38" t="str">
        <f>Tabelle1623[[#This Row],[Frageart]]</f>
        <v>Einstellung</v>
      </c>
      <c r="J1184" s="22" t="str">
        <f t="shared" si="75"/>
        <v>ok</v>
      </c>
      <c r="K1184" s="22" t="str">
        <f t="shared" si="76"/>
        <v>ok</v>
      </c>
      <c r="L1184" s="22" t="str">
        <f t="shared" si="77"/>
        <v/>
      </c>
      <c r="M1184" s="22" t="str">
        <f t="shared" si="78"/>
        <v>ok</v>
      </c>
    </row>
    <row r="1185" spans="1:13" x14ac:dyDescent="0.2">
      <c r="A1185" s="37">
        <f>Tabelle1623[[#This Row],[Projektnummer]]</f>
        <v>8</v>
      </c>
      <c r="B1185" s="37" t="str">
        <f>Tabelle1623[[#This Row],[Sprache]]</f>
        <v>D</v>
      </c>
      <c r="C1185" s="37">
        <f>Tabelle1623[[#This Row],[Fragenummer]]</f>
        <v>74</v>
      </c>
      <c r="D1185" s="37">
        <f>Tabelle1623[[#This Row],[Nummerzusatz]]</f>
        <v>74</v>
      </c>
      <c r="E1185" s="38" t="str">
        <f>Tabelle1623[[#This Row],[Kategorie]]</f>
        <v>Kultur</v>
      </c>
      <c r="F1185" s="38" t="str">
        <f>IF(Tabelle1623[[#This Row],[Unterkategorie_1]]="","",Tabelle1623[[#This Row],[Unterkategorie_1]])</f>
        <v>Nationale Identität</v>
      </c>
      <c r="G1185" s="38" t="str">
        <f>IF(Tabelle1623[[#This Row],[Unterkategorie_2]]="","",Tabelle1623[[#This Row],[Unterkategorie_2]])</f>
        <v/>
      </c>
      <c r="H1185" s="38" t="str">
        <f>Tabelle1623[[#This Row],[Frageart]]</f>
        <v>Einstellung</v>
      </c>
      <c r="J1185" s="22" t="str">
        <f t="shared" si="75"/>
        <v>ok</v>
      </c>
      <c r="K1185" s="22" t="str">
        <f t="shared" si="76"/>
        <v>ok</v>
      </c>
      <c r="L1185" s="22" t="str">
        <f t="shared" si="77"/>
        <v/>
      </c>
      <c r="M1185" s="22" t="str">
        <f t="shared" si="78"/>
        <v>ok</v>
      </c>
    </row>
    <row r="1186" spans="1:13" x14ac:dyDescent="0.2">
      <c r="A1186" s="37">
        <f>Tabelle1623[[#This Row],[Projektnummer]]</f>
        <v>8</v>
      </c>
      <c r="B1186" s="37" t="str">
        <f>Tabelle1623[[#This Row],[Sprache]]</f>
        <v>D</v>
      </c>
      <c r="C1186" s="37">
        <f>Tabelle1623[[#This Row],[Fragenummer]]</f>
        <v>75</v>
      </c>
      <c r="D1186" s="37">
        <f>Tabelle1623[[#This Row],[Nummerzusatz]]</f>
        <v>75</v>
      </c>
      <c r="E1186" s="38" t="str">
        <f>Tabelle1623[[#This Row],[Kategorie]]</f>
        <v>Kultur</v>
      </c>
      <c r="F1186" s="38" t="str">
        <f>IF(Tabelle1623[[#This Row],[Unterkategorie_1]]="","",Tabelle1623[[#This Row],[Unterkategorie_1]])</f>
        <v>Nationale Identität</v>
      </c>
      <c r="G1186" s="38" t="str">
        <f>IF(Tabelle1623[[#This Row],[Unterkategorie_2]]="","",Tabelle1623[[#This Row],[Unterkategorie_2]])</f>
        <v/>
      </c>
      <c r="H1186" s="38" t="str">
        <f>Tabelle1623[[#This Row],[Frageart]]</f>
        <v>Einstellung</v>
      </c>
      <c r="J1186" s="22" t="str">
        <f t="shared" si="75"/>
        <v>ok</v>
      </c>
      <c r="K1186" s="22" t="str">
        <f t="shared" si="76"/>
        <v>ok</v>
      </c>
      <c r="L1186" s="22" t="str">
        <f t="shared" si="77"/>
        <v/>
      </c>
      <c r="M1186" s="22" t="str">
        <f t="shared" si="78"/>
        <v>ok</v>
      </c>
    </row>
    <row r="1187" spans="1:13" x14ac:dyDescent="0.2">
      <c r="A1187" s="37">
        <f>Tabelle1623[[#This Row],[Projektnummer]]</f>
        <v>8</v>
      </c>
      <c r="B1187" s="37" t="str">
        <f>Tabelle1623[[#This Row],[Sprache]]</f>
        <v>D</v>
      </c>
      <c r="C1187" s="37">
        <f>Tabelle1623[[#This Row],[Fragenummer]]</f>
        <v>76</v>
      </c>
      <c r="D1187" s="37" t="str">
        <f>Tabelle1623[[#This Row],[Nummerzusatz]]</f>
        <v>76a</v>
      </c>
      <c r="E1187" s="38" t="str">
        <f>Tabelle1623[[#This Row],[Kategorie]]</f>
        <v>Kultur</v>
      </c>
      <c r="F1187" s="38" t="str">
        <f>IF(Tabelle1623[[#This Row],[Unterkategorie_1]]="","",Tabelle1623[[#This Row],[Unterkategorie_1]])</f>
        <v>Nationale Identität</v>
      </c>
      <c r="G1187" s="38" t="str">
        <f>IF(Tabelle1623[[#This Row],[Unterkategorie_2]]="","",Tabelle1623[[#This Row],[Unterkategorie_2]])</f>
        <v/>
      </c>
      <c r="H1187" s="38" t="str">
        <f>Tabelle1623[[#This Row],[Frageart]]</f>
        <v>Stärkegrad</v>
      </c>
      <c r="J1187" s="22" t="str">
        <f t="shared" si="75"/>
        <v>ok</v>
      </c>
      <c r="K1187" s="22" t="str">
        <f t="shared" si="76"/>
        <v>ok</v>
      </c>
      <c r="L1187" s="22" t="str">
        <f t="shared" si="77"/>
        <v/>
      </c>
      <c r="M1187" s="22" t="str">
        <f t="shared" si="78"/>
        <v>ok</v>
      </c>
    </row>
    <row r="1188" spans="1:13" x14ac:dyDescent="0.2">
      <c r="A1188" s="37">
        <f>Tabelle1623[[#This Row],[Projektnummer]]</f>
        <v>8</v>
      </c>
      <c r="B1188" s="37" t="str">
        <f>Tabelle1623[[#This Row],[Sprache]]</f>
        <v>D</v>
      </c>
      <c r="C1188" s="37">
        <f>Tabelle1623[[#This Row],[Fragenummer]]</f>
        <v>76</v>
      </c>
      <c r="D1188" s="37" t="str">
        <f>Tabelle1623[[#This Row],[Nummerzusatz]]</f>
        <v>76b</v>
      </c>
      <c r="E1188" s="38" t="str">
        <f>Tabelle1623[[#This Row],[Kategorie]]</f>
        <v>Kultur</v>
      </c>
      <c r="F1188" s="38" t="str">
        <f>IF(Tabelle1623[[#This Row],[Unterkategorie_1]]="","",Tabelle1623[[#This Row],[Unterkategorie_1]])</f>
        <v>Nationale Identität</v>
      </c>
      <c r="G1188" s="38" t="str">
        <f>IF(Tabelle1623[[#This Row],[Unterkategorie_2]]="","",Tabelle1623[[#This Row],[Unterkategorie_2]])</f>
        <v/>
      </c>
      <c r="H1188" s="38" t="str">
        <f>Tabelle1623[[#This Row],[Frageart]]</f>
        <v>Stärkegrad</v>
      </c>
      <c r="J1188" s="22" t="str">
        <f t="shared" si="75"/>
        <v>ok</v>
      </c>
      <c r="K1188" s="22" t="str">
        <f t="shared" si="76"/>
        <v>ok</v>
      </c>
      <c r="L1188" s="22" t="str">
        <f t="shared" si="77"/>
        <v/>
      </c>
      <c r="M1188" s="22" t="str">
        <f t="shared" si="78"/>
        <v>ok</v>
      </c>
    </row>
    <row r="1189" spans="1:13" x14ac:dyDescent="0.2">
      <c r="A1189" s="37">
        <f>Tabelle1623[[#This Row],[Projektnummer]]</f>
        <v>8</v>
      </c>
      <c r="B1189" s="37" t="str">
        <f>Tabelle1623[[#This Row],[Sprache]]</f>
        <v>D</v>
      </c>
      <c r="C1189" s="37">
        <f>Tabelle1623[[#This Row],[Fragenummer]]</f>
        <v>77</v>
      </c>
      <c r="D1189" s="37">
        <f>Tabelle1623[[#This Row],[Nummerzusatz]]</f>
        <v>77</v>
      </c>
      <c r="E1189" s="38" t="str">
        <f>Tabelle1623[[#This Row],[Kategorie]]</f>
        <v>Kultur</v>
      </c>
      <c r="F1189" s="38" t="str">
        <f>IF(Tabelle1623[[#This Row],[Unterkategorie_1]]="","",Tabelle1623[[#This Row],[Unterkategorie_1]])</f>
        <v>Nationale Identität</v>
      </c>
      <c r="G1189" s="38" t="str">
        <f>IF(Tabelle1623[[#This Row],[Unterkategorie_2]]="","",Tabelle1623[[#This Row],[Unterkategorie_2]])</f>
        <v/>
      </c>
      <c r="H1189" s="38" t="str">
        <f>Tabelle1623[[#This Row],[Frageart]]</f>
        <v>Stärkegrad</v>
      </c>
      <c r="J1189" s="22" t="str">
        <f t="shared" si="75"/>
        <v>ok</v>
      </c>
      <c r="K1189" s="22" t="str">
        <f t="shared" si="76"/>
        <v>ok</v>
      </c>
      <c r="L1189" s="22" t="str">
        <f t="shared" si="77"/>
        <v/>
      </c>
      <c r="M1189" s="22" t="str">
        <f t="shared" si="78"/>
        <v>ok</v>
      </c>
    </row>
    <row r="1190" spans="1:13" x14ac:dyDescent="0.2">
      <c r="A1190" s="37">
        <f>Tabelle1623[[#This Row],[Projektnummer]]</f>
        <v>8</v>
      </c>
      <c r="B1190" s="37" t="str">
        <f>Tabelle1623[[#This Row],[Sprache]]</f>
        <v>D</v>
      </c>
      <c r="C1190" s="37">
        <f>Tabelle1623[[#This Row],[Fragenummer]]</f>
        <v>78</v>
      </c>
      <c r="D1190" s="37">
        <f>Tabelle1623[[#This Row],[Nummerzusatz]]</f>
        <v>78</v>
      </c>
      <c r="E1190" s="38" t="str">
        <f>Tabelle1623[[#This Row],[Kategorie]]</f>
        <v>Kultur</v>
      </c>
      <c r="F1190" s="38" t="str">
        <f>IF(Tabelle1623[[#This Row],[Unterkategorie_1]]="","",Tabelle1623[[#This Row],[Unterkategorie_1]])</f>
        <v>Nationale Identität</v>
      </c>
      <c r="G1190" s="38" t="str">
        <f>IF(Tabelle1623[[#This Row],[Unterkategorie_2]]="","",Tabelle1623[[#This Row],[Unterkategorie_2]])</f>
        <v/>
      </c>
      <c r="H1190" s="38" t="str">
        <f>Tabelle1623[[#This Row],[Frageart]]</f>
        <v>Einstellung</v>
      </c>
      <c r="J1190" s="22" t="str">
        <f t="shared" si="75"/>
        <v>ok</v>
      </c>
      <c r="K1190" s="22" t="str">
        <f t="shared" si="76"/>
        <v>ok</v>
      </c>
      <c r="L1190" s="22" t="str">
        <f t="shared" si="77"/>
        <v/>
      </c>
      <c r="M1190" s="22" t="str">
        <f t="shared" si="78"/>
        <v>ok</v>
      </c>
    </row>
    <row r="1191" spans="1:13" x14ac:dyDescent="0.2">
      <c r="A1191" s="37">
        <f>Tabelle1623[[#This Row],[Projektnummer]]</f>
        <v>8</v>
      </c>
      <c r="B1191" s="37" t="str">
        <f>Tabelle1623[[#This Row],[Sprache]]</f>
        <v>D</v>
      </c>
      <c r="C1191" s="37">
        <f>Tabelle1623[[#This Row],[Fragenummer]]</f>
        <v>80</v>
      </c>
      <c r="D1191" s="37">
        <f>Tabelle1623[[#This Row],[Nummerzusatz]]</f>
        <v>80</v>
      </c>
      <c r="E1191" s="38" t="str">
        <f>Tabelle1623[[#This Row],[Kategorie]]</f>
        <v>Kultur</v>
      </c>
      <c r="F1191" s="38" t="str">
        <f>IF(Tabelle1623[[#This Row],[Unterkategorie_1]]="","",Tabelle1623[[#This Row],[Unterkategorie_1]])</f>
        <v>Nationale Identität</v>
      </c>
      <c r="G1191" s="38" t="str">
        <f>IF(Tabelle1623[[#This Row],[Unterkategorie_2]]="","",Tabelle1623[[#This Row],[Unterkategorie_2]])</f>
        <v/>
      </c>
      <c r="H1191" s="38" t="str">
        <f>Tabelle1623[[#This Row],[Frageart]]</f>
        <v>Einstellung</v>
      </c>
      <c r="J1191" s="22" t="str">
        <f t="shared" si="75"/>
        <v>ok</v>
      </c>
      <c r="K1191" s="22" t="str">
        <f t="shared" si="76"/>
        <v>ok</v>
      </c>
      <c r="L1191" s="22" t="str">
        <f t="shared" si="77"/>
        <v/>
      </c>
      <c r="M1191" s="22" t="str">
        <f t="shared" si="78"/>
        <v>ok</v>
      </c>
    </row>
    <row r="1192" spans="1:13" x14ac:dyDescent="0.2">
      <c r="A1192" s="37">
        <f>Tabelle1623[[#This Row],[Projektnummer]]</f>
        <v>8</v>
      </c>
      <c r="B1192" s="37" t="str">
        <f>Tabelle1623[[#This Row],[Sprache]]</f>
        <v>D</v>
      </c>
      <c r="C1192" s="37">
        <f>Tabelle1623[[#This Row],[Fragenummer]]</f>
        <v>81</v>
      </c>
      <c r="D1192" s="37" t="str">
        <f>Tabelle1623[[#This Row],[Nummerzusatz]]</f>
        <v>81a</v>
      </c>
      <c r="E1192" s="38" t="str">
        <f>Tabelle1623[[#This Row],[Kategorie]]</f>
        <v>Kultur</v>
      </c>
      <c r="F1192" s="38" t="str">
        <f>IF(Tabelle1623[[#This Row],[Unterkategorie_1]]="","",Tabelle1623[[#This Row],[Unterkategorie_1]])</f>
        <v/>
      </c>
      <c r="G1192" s="38" t="str">
        <f>IF(Tabelle1623[[#This Row],[Unterkategorie_2]]="","",Tabelle1623[[#This Row],[Unterkategorie_2]])</f>
        <v/>
      </c>
      <c r="H1192" s="38" t="str">
        <f>Tabelle1623[[#This Row],[Frageart]]</f>
        <v>Einstellung</v>
      </c>
      <c r="J1192" s="22" t="str">
        <f t="shared" si="75"/>
        <v>ok</v>
      </c>
      <c r="K1192" s="22" t="str">
        <f t="shared" si="76"/>
        <v/>
      </c>
      <c r="L1192" s="22" t="str">
        <f t="shared" si="77"/>
        <v/>
      </c>
      <c r="M1192" s="22" t="str">
        <f t="shared" si="78"/>
        <v>ok</v>
      </c>
    </row>
    <row r="1193" spans="1:13" x14ac:dyDescent="0.2">
      <c r="A1193" s="37">
        <f>Tabelle1623[[#This Row],[Projektnummer]]</f>
        <v>8</v>
      </c>
      <c r="B1193" s="37" t="str">
        <f>Tabelle1623[[#This Row],[Sprache]]</f>
        <v>D</v>
      </c>
      <c r="C1193" s="37">
        <f>Tabelle1623[[#This Row],[Fragenummer]]</f>
        <v>81</v>
      </c>
      <c r="D1193" s="37" t="str">
        <f>Tabelle1623[[#This Row],[Nummerzusatz]]</f>
        <v>81b</v>
      </c>
      <c r="E1193" s="38" t="str">
        <f>Tabelle1623[[#This Row],[Kategorie]]</f>
        <v>Kultur</v>
      </c>
      <c r="F1193" s="38" t="str">
        <f>IF(Tabelle1623[[#This Row],[Unterkategorie_1]]="","",Tabelle1623[[#This Row],[Unterkategorie_1]])</f>
        <v/>
      </c>
      <c r="G1193" s="38" t="str">
        <f>IF(Tabelle1623[[#This Row],[Unterkategorie_2]]="","",Tabelle1623[[#This Row],[Unterkategorie_2]])</f>
        <v/>
      </c>
      <c r="H1193" s="38" t="str">
        <f>Tabelle1623[[#This Row],[Frageart]]</f>
        <v>Einstellung</v>
      </c>
      <c r="J1193" s="22" t="str">
        <f t="shared" si="75"/>
        <v>ok</v>
      </c>
      <c r="K1193" s="22" t="str">
        <f t="shared" si="76"/>
        <v/>
      </c>
      <c r="L1193" s="22" t="str">
        <f t="shared" si="77"/>
        <v/>
      </c>
      <c r="M1193" s="22" t="str">
        <f t="shared" si="78"/>
        <v>ok</v>
      </c>
    </row>
    <row r="1194" spans="1:13" x14ac:dyDescent="0.2">
      <c r="A1194" s="37">
        <f>Tabelle1623[[#This Row],[Projektnummer]]</f>
        <v>8</v>
      </c>
      <c r="B1194" s="37" t="str">
        <f>Tabelle1623[[#This Row],[Sprache]]</f>
        <v>D</v>
      </c>
      <c r="C1194" s="37">
        <f>Tabelle1623[[#This Row],[Fragenummer]]</f>
        <v>82</v>
      </c>
      <c r="D1194" s="37">
        <f>Tabelle1623[[#This Row],[Nummerzusatz]]</f>
        <v>82</v>
      </c>
      <c r="E1194" s="38" t="str">
        <f>Tabelle1623[[#This Row],[Kategorie]]</f>
        <v>Kultur</v>
      </c>
      <c r="F1194" s="38" t="str">
        <f>IF(Tabelle1623[[#This Row],[Unterkategorie_1]]="","",Tabelle1623[[#This Row],[Unterkategorie_1]])</f>
        <v/>
      </c>
      <c r="G1194" s="38" t="str">
        <f>IF(Tabelle1623[[#This Row],[Unterkategorie_2]]="","",Tabelle1623[[#This Row],[Unterkategorie_2]])</f>
        <v/>
      </c>
      <c r="H1194" s="38" t="str">
        <f>Tabelle1623[[#This Row],[Frageart]]</f>
        <v>Einstellung</v>
      </c>
      <c r="J1194" s="22" t="str">
        <f t="shared" si="75"/>
        <v>ok</v>
      </c>
      <c r="K1194" s="22" t="str">
        <f t="shared" si="76"/>
        <v/>
      </c>
      <c r="L1194" s="22" t="str">
        <f t="shared" si="77"/>
        <v/>
      </c>
      <c r="M1194" s="22" t="str">
        <f t="shared" si="78"/>
        <v>ok</v>
      </c>
    </row>
    <row r="1195" spans="1:13" x14ac:dyDescent="0.2">
      <c r="A1195" s="37">
        <f>Tabelle1623[[#This Row],[Projektnummer]]</f>
        <v>8</v>
      </c>
      <c r="B1195" s="37" t="str">
        <f>Tabelle1623[[#This Row],[Sprache]]</f>
        <v>D</v>
      </c>
      <c r="C1195" s="37">
        <f>Tabelle1623[[#This Row],[Fragenummer]]</f>
        <v>83</v>
      </c>
      <c r="D1195" s="37" t="str">
        <f>Tabelle1623[[#This Row],[Nummerzusatz]]</f>
        <v>83a</v>
      </c>
      <c r="E1195" s="38" t="str">
        <f>Tabelle1623[[#This Row],[Kategorie]]</f>
        <v>Kultur</v>
      </c>
      <c r="F1195" s="38" t="str">
        <f>IF(Tabelle1623[[#This Row],[Unterkategorie_1]]="","",Tabelle1623[[#This Row],[Unterkategorie_1]])</f>
        <v/>
      </c>
      <c r="G1195" s="38" t="str">
        <f>IF(Tabelle1623[[#This Row],[Unterkategorie_2]]="","",Tabelle1623[[#This Row],[Unterkategorie_2]])</f>
        <v/>
      </c>
      <c r="H1195" s="38" t="str">
        <f>Tabelle1623[[#This Row],[Frageart]]</f>
        <v>Einstellung</v>
      </c>
      <c r="J1195" s="22" t="str">
        <f t="shared" si="75"/>
        <v>ok</v>
      </c>
      <c r="K1195" s="22" t="str">
        <f t="shared" si="76"/>
        <v/>
      </c>
      <c r="L1195" s="22" t="str">
        <f t="shared" si="77"/>
        <v/>
      </c>
      <c r="M1195" s="22" t="str">
        <f t="shared" si="78"/>
        <v>ok</v>
      </c>
    </row>
    <row r="1196" spans="1:13" x14ac:dyDescent="0.2">
      <c r="A1196" s="37">
        <f>Tabelle1623[[#This Row],[Projektnummer]]</f>
        <v>8</v>
      </c>
      <c r="B1196" s="37" t="str">
        <f>Tabelle1623[[#This Row],[Sprache]]</f>
        <v>D</v>
      </c>
      <c r="C1196" s="37">
        <f>Tabelle1623[[#This Row],[Fragenummer]]</f>
        <v>83</v>
      </c>
      <c r="D1196" s="37" t="str">
        <f>Tabelle1623[[#This Row],[Nummerzusatz]]</f>
        <v>83b</v>
      </c>
      <c r="E1196" s="38" t="str">
        <f>Tabelle1623[[#This Row],[Kategorie]]</f>
        <v>Kultur</v>
      </c>
      <c r="F1196" s="38" t="str">
        <f>IF(Tabelle1623[[#This Row],[Unterkategorie_1]]="","",Tabelle1623[[#This Row],[Unterkategorie_1]])</f>
        <v/>
      </c>
      <c r="G1196" s="38" t="str">
        <f>IF(Tabelle1623[[#This Row],[Unterkategorie_2]]="","",Tabelle1623[[#This Row],[Unterkategorie_2]])</f>
        <v/>
      </c>
      <c r="H1196" s="38" t="str">
        <f>Tabelle1623[[#This Row],[Frageart]]</f>
        <v>Einstellung</v>
      </c>
      <c r="J1196" s="22" t="str">
        <f t="shared" si="75"/>
        <v>ok</v>
      </c>
      <c r="K1196" s="22" t="str">
        <f t="shared" si="76"/>
        <v/>
      </c>
      <c r="L1196" s="22" t="str">
        <f t="shared" si="77"/>
        <v/>
      </c>
      <c r="M1196" s="22" t="str">
        <f t="shared" si="78"/>
        <v>ok</v>
      </c>
    </row>
    <row r="1197" spans="1:13" x14ac:dyDescent="0.2">
      <c r="A1197" s="37">
        <f>Tabelle1623[[#This Row],[Projektnummer]]</f>
        <v>8</v>
      </c>
      <c r="B1197" s="37" t="str">
        <f>Tabelle1623[[#This Row],[Sprache]]</f>
        <v>D</v>
      </c>
      <c r="C1197" s="37">
        <f>Tabelle1623[[#This Row],[Fragenummer]]</f>
        <v>83</v>
      </c>
      <c r="D1197" s="37" t="str">
        <f>Tabelle1623[[#This Row],[Nummerzusatz]]</f>
        <v>83c</v>
      </c>
      <c r="E1197" s="38" t="str">
        <f>Tabelle1623[[#This Row],[Kategorie]]</f>
        <v>Kultur</v>
      </c>
      <c r="F1197" s="38" t="str">
        <f>IF(Tabelle1623[[#This Row],[Unterkategorie_1]]="","",Tabelle1623[[#This Row],[Unterkategorie_1]])</f>
        <v/>
      </c>
      <c r="G1197" s="38" t="str">
        <f>IF(Tabelle1623[[#This Row],[Unterkategorie_2]]="","",Tabelle1623[[#This Row],[Unterkategorie_2]])</f>
        <v/>
      </c>
      <c r="H1197" s="38" t="str">
        <f>Tabelle1623[[#This Row],[Frageart]]</f>
        <v>Einstellung</v>
      </c>
      <c r="J1197" s="22" t="str">
        <f t="shared" si="75"/>
        <v>ok</v>
      </c>
      <c r="K1197" s="22" t="str">
        <f t="shared" si="76"/>
        <v/>
      </c>
      <c r="L1197" s="22" t="str">
        <f t="shared" si="77"/>
        <v/>
      </c>
      <c r="M1197" s="22" t="str">
        <f t="shared" si="78"/>
        <v>ok</v>
      </c>
    </row>
    <row r="1198" spans="1:13" x14ac:dyDescent="0.2">
      <c r="A1198" s="37">
        <f>Tabelle1623[[#This Row],[Projektnummer]]</f>
        <v>8</v>
      </c>
      <c r="B1198" s="37" t="str">
        <f>Tabelle1623[[#This Row],[Sprache]]</f>
        <v>D</v>
      </c>
      <c r="C1198" s="37">
        <f>Tabelle1623[[#This Row],[Fragenummer]]</f>
        <v>84</v>
      </c>
      <c r="D1198" s="37">
        <f>Tabelle1623[[#This Row],[Nummerzusatz]]</f>
        <v>84</v>
      </c>
      <c r="E1198" s="38" t="str">
        <f>Tabelle1623[[#This Row],[Kategorie]]</f>
        <v>Kultur</v>
      </c>
      <c r="F1198" s="38" t="str">
        <f>IF(Tabelle1623[[#This Row],[Unterkategorie_1]]="","",Tabelle1623[[#This Row],[Unterkategorie_1]])</f>
        <v/>
      </c>
      <c r="G1198" s="38" t="str">
        <f>IF(Tabelle1623[[#This Row],[Unterkategorie_2]]="","",Tabelle1623[[#This Row],[Unterkategorie_2]])</f>
        <v/>
      </c>
      <c r="H1198" s="38" t="str">
        <f>Tabelle1623[[#This Row],[Frageart]]</f>
        <v>Einstellung</v>
      </c>
      <c r="J1198" s="22" t="str">
        <f t="shared" si="75"/>
        <v>ok</v>
      </c>
      <c r="K1198" s="22" t="str">
        <f t="shared" si="76"/>
        <v/>
      </c>
      <c r="L1198" s="22" t="str">
        <f t="shared" si="77"/>
        <v/>
      </c>
      <c r="M1198" s="22" t="str">
        <f t="shared" si="78"/>
        <v>ok</v>
      </c>
    </row>
    <row r="1199" spans="1:13" x14ac:dyDescent="0.2">
      <c r="A1199" s="37">
        <f>Tabelle1623[[#This Row],[Projektnummer]]</f>
        <v>8</v>
      </c>
      <c r="B1199" s="37" t="str">
        <f>Tabelle1623[[#This Row],[Sprache]]</f>
        <v>D</v>
      </c>
      <c r="C1199" s="37">
        <f>Tabelle1623[[#This Row],[Fragenummer]]</f>
        <v>85</v>
      </c>
      <c r="D1199" s="37" t="str">
        <f>Tabelle1623[[#This Row],[Nummerzusatz]]</f>
        <v>85a</v>
      </c>
      <c r="E1199" s="38" t="str">
        <f>Tabelle1623[[#This Row],[Kategorie]]</f>
        <v>Kultur</v>
      </c>
      <c r="F1199" s="38" t="str">
        <f>IF(Tabelle1623[[#This Row],[Unterkategorie_1]]="","",Tabelle1623[[#This Row],[Unterkategorie_1]])</f>
        <v/>
      </c>
      <c r="G1199" s="38" t="str">
        <f>IF(Tabelle1623[[#This Row],[Unterkategorie_2]]="","",Tabelle1623[[#This Row],[Unterkategorie_2]])</f>
        <v/>
      </c>
      <c r="H1199" s="38" t="str">
        <f>Tabelle1623[[#This Row],[Frageart]]</f>
        <v>Wissen</v>
      </c>
      <c r="J1199" s="22" t="str">
        <f t="shared" si="75"/>
        <v>ok</v>
      </c>
      <c r="K1199" s="22" t="str">
        <f t="shared" si="76"/>
        <v/>
      </c>
      <c r="L1199" s="22" t="str">
        <f t="shared" si="77"/>
        <v/>
      </c>
      <c r="M1199" s="22" t="str">
        <f t="shared" si="78"/>
        <v>ok</v>
      </c>
    </row>
    <row r="1200" spans="1:13" x14ac:dyDescent="0.2">
      <c r="A1200" s="37">
        <f>Tabelle1623[[#This Row],[Projektnummer]]</f>
        <v>8</v>
      </c>
      <c r="B1200" s="37" t="str">
        <f>Tabelle1623[[#This Row],[Sprache]]</f>
        <v>D</v>
      </c>
      <c r="C1200" s="37">
        <f>Tabelle1623[[#This Row],[Fragenummer]]</f>
        <v>85</v>
      </c>
      <c r="D1200" s="37" t="str">
        <f>Tabelle1623[[#This Row],[Nummerzusatz]]</f>
        <v>85b</v>
      </c>
      <c r="E1200" s="38" t="str">
        <f>Tabelle1623[[#This Row],[Kategorie]]</f>
        <v>Kultur</v>
      </c>
      <c r="F1200" s="38" t="str">
        <f>IF(Tabelle1623[[#This Row],[Unterkategorie_1]]="","",Tabelle1623[[#This Row],[Unterkategorie_1]])</f>
        <v/>
      </c>
      <c r="G1200" s="38" t="str">
        <f>IF(Tabelle1623[[#This Row],[Unterkategorie_2]]="","",Tabelle1623[[#This Row],[Unterkategorie_2]])</f>
        <v/>
      </c>
      <c r="H1200" s="38" t="str">
        <f>Tabelle1623[[#This Row],[Frageart]]</f>
        <v>Wissen</v>
      </c>
      <c r="J1200" s="22" t="str">
        <f t="shared" si="75"/>
        <v>ok</v>
      </c>
      <c r="K1200" s="22" t="str">
        <f t="shared" si="76"/>
        <v/>
      </c>
      <c r="L1200" s="22" t="str">
        <f t="shared" si="77"/>
        <v/>
      </c>
      <c r="M1200" s="22" t="str">
        <f t="shared" si="78"/>
        <v>ok</v>
      </c>
    </row>
    <row r="1201" spans="1:13" x14ac:dyDescent="0.2">
      <c r="A1201" s="37">
        <f>Tabelle1623[[#This Row],[Projektnummer]]</f>
        <v>8</v>
      </c>
      <c r="B1201" s="37" t="str">
        <f>Tabelle1623[[#This Row],[Sprache]]</f>
        <v>D</v>
      </c>
      <c r="C1201" s="37">
        <f>Tabelle1623[[#This Row],[Fragenummer]]</f>
        <v>85</v>
      </c>
      <c r="D1201" s="37" t="str">
        <f>Tabelle1623[[#This Row],[Nummerzusatz]]</f>
        <v>85c</v>
      </c>
      <c r="E1201" s="38" t="str">
        <f>Tabelle1623[[#This Row],[Kategorie]]</f>
        <v>Kultur</v>
      </c>
      <c r="F1201" s="38" t="str">
        <f>IF(Tabelle1623[[#This Row],[Unterkategorie_1]]="","",Tabelle1623[[#This Row],[Unterkategorie_1]])</f>
        <v/>
      </c>
      <c r="G1201" s="38" t="str">
        <f>IF(Tabelle1623[[#This Row],[Unterkategorie_2]]="","",Tabelle1623[[#This Row],[Unterkategorie_2]])</f>
        <v/>
      </c>
      <c r="H1201" s="38" t="str">
        <f>Tabelle1623[[#This Row],[Frageart]]</f>
        <v>Wissen</v>
      </c>
      <c r="J1201" s="22" t="str">
        <f t="shared" si="75"/>
        <v>ok</v>
      </c>
      <c r="K1201" s="22" t="str">
        <f t="shared" si="76"/>
        <v/>
      </c>
      <c r="L1201" s="22" t="str">
        <f t="shared" si="77"/>
        <v/>
      </c>
      <c r="M1201" s="22" t="str">
        <f t="shared" si="78"/>
        <v>ok</v>
      </c>
    </row>
    <row r="1202" spans="1:13" x14ac:dyDescent="0.2">
      <c r="A1202" s="37">
        <f>Tabelle1623[[#This Row],[Projektnummer]]</f>
        <v>8</v>
      </c>
      <c r="B1202" s="37" t="str">
        <f>Tabelle1623[[#This Row],[Sprache]]</f>
        <v>D</v>
      </c>
      <c r="C1202" s="37">
        <f>Tabelle1623[[#This Row],[Fragenummer]]</f>
        <v>85</v>
      </c>
      <c r="D1202" s="37" t="str">
        <f>Tabelle1623[[#This Row],[Nummerzusatz]]</f>
        <v>85d</v>
      </c>
      <c r="E1202" s="38" t="str">
        <f>Tabelle1623[[#This Row],[Kategorie]]</f>
        <v>Kultur</v>
      </c>
      <c r="F1202" s="38" t="str">
        <f>IF(Tabelle1623[[#This Row],[Unterkategorie_1]]="","",Tabelle1623[[#This Row],[Unterkategorie_1]])</f>
        <v/>
      </c>
      <c r="G1202" s="38" t="str">
        <f>IF(Tabelle1623[[#This Row],[Unterkategorie_2]]="","",Tabelle1623[[#This Row],[Unterkategorie_2]])</f>
        <v/>
      </c>
      <c r="H1202" s="38" t="str">
        <f>Tabelle1623[[#This Row],[Frageart]]</f>
        <v>Wissen</v>
      </c>
      <c r="J1202" s="22" t="str">
        <f t="shared" si="75"/>
        <v>ok</v>
      </c>
      <c r="K1202" s="22" t="str">
        <f t="shared" si="76"/>
        <v/>
      </c>
      <c r="L1202" s="22" t="str">
        <f t="shared" si="77"/>
        <v/>
      </c>
      <c r="M1202" s="22" t="str">
        <f t="shared" si="78"/>
        <v>ok</v>
      </c>
    </row>
    <row r="1203" spans="1:13" x14ac:dyDescent="0.2">
      <c r="A1203" s="37">
        <f>Tabelle1623[[#This Row],[Projektnummer]]</f>
        <v>8</v>
      </c>
      <c r="B1203" s="37" t="str">
        <f>Tabelle1623[[#This Row],[Sprache]]</f>
        <v>D</v>
      </c>
      <c r="C1203" s="37">
        <f>Tabelle1623[[#This Row],[Fragenummer]]</f>
        <v>85</v>
      </c>
      <c r="D1203" s="37" t="str">
        <f>Tabelle1623[[#This Row],[Nummerzusatz]]</f>
        <v>85e</v>
      </c>
      <c r="E1203" s="38" t="str">
        <f>Tabelle1623[[#This Row],[Kategorie]]</f>
        <v>Kultur</v>
      </c>
      <c r="F1203" s="38" t="str">
        <f>IF(Tabelle1623[[#This Row],[Unterkategorie_1]]="","",Tabelle1623[[#This Row],[Unterkategorie_1]])</f>
        <v/>
      </c>
      <c r="G1203" s="38" t="str">
        <f>IF(Tabelle1623[[#This Row],[Unterkategorie_2]]="","",Tabelle1623[[#This Row],[Unterkategorie_2]])</f>
        <v/>
      </c>
      <c r="H1203" s="38" t="str">
        <f>Tabelle1623[[#This Row],[Frageart]]</f>
        <v>Wissen</v>
      </c>
      <c r="J1203" s="22" t="str">
        <f t="shared" si="75"/>
        <v>ok</v>
      </c>
      <c r="K1203" s="22" t="str">
        <f t="shared" si="76"/>
        <v/>
      </c>
      <c r="L1203" s="22" t="str">
        <f t="shared" si="77"/>
        <v/>
      </c>
      <c r="M1203" s="22" t="str">
        <f t="shared" si="78"/>
        <v>ok</v>
      </c>
    </row>
    <row r="1204" spans="1:13" x14ac:dyDescent="0.2">
      <c r="A1204" s="37">
        <f>Tabelle1623[[#This Row],[Projektnummer]]</f>
        <v>8</v>
      </c>
      <c r="B1204" s="37" t="str">
        <f>Tabelle1623[[#This Row],[Sprache]]</f>
        <v>D</v>
      </c>
      <c r="C1204" s="37">
        <f>Tabelle1623[[#This Row],[Fragenummer]]</f>
        <v>85</v>
      </c>
      <c r="D1204" s="37" t="str">
        <f>Tabelle1623[[#This Row],[Nummerzusatz]]</f>
        <v>85f</v>
      </c>
      <c r="E1204" s="38" t="str">
        <f>Tabelle1623[[#This Row],[Kategorie]]</f>
        <v>Kultur</v>
      </c>
      <c r="F1204" s="38" t="str">
        <f>IF(Tabelle1623[[#This Row],[Unterkategorie_1]]="","",Tabelle1623[[#This Row],[Unterkategorie_1]])</f>
        <v/>
      </c>
      <c r="G1204" s="38" t="str">
        <f>IF(Tabelle1623[[#This Row],[Unterkategorie_2]]="","",Tabelle1623[[#This Row],[Unterkategorie_2]])</f>
        <v/>
      </c>
      <c r="H1204" s="38" t="str">
        <f>Tabelle1623[[#This Row],[Frageart]]</f>
        <v>Wissen</v>
      </c>
      <c r="J1204" s="22" t="str">
        <f t="shared" si="75"/>
        <v>ok</v>
      </c>
      <c r="K1204" s="22" t="str">
        <f t="shared" si="76"/>
        <v/>
      </c>
      <c r="L1204" s="22" t="str">
        <f t="shared" si="77"/>
        <v/>
      </c>
      <c r="M1204" s="22" t="str">
        <f t="shared" si="78"/>
        <v>ok</v>
      </c>
    </row>
    <row r="1205" spans="1:13" x14ac:dyDescent="0.2">
      <c r="A1205" s="37">
        <f>Tabelle1623[[#This Row],[Projektnummer]]</f>
        <v>8</v>
      </c>
      <c r="B1205" s="37" t="str">
        <f>Tabelle1623[[#This Row],[Sprache]]</f>
        <v>D</v>
      </c>
      <c r="C1205" s="37">
        <f>Tabelle1623[[#This Row],[Fragenummer]]</f>
        <v>85</v>
      </c>
      <c r="D1205" s="37" t="str">
        <f>Tabelle1623[[#This Row],[Nummerzusatz]]</f>
        <v>85g</v>
      </c>
      <c r="E1205" s="38" t="str">
        <f>Tabelle1623[[#This Row],[Kategorie]]</f>
        <v>Kultur</v>
      </c>
      <c r="F1205" s="38" t="str">
        <f>IF(Tabelle1623[[#This Row],[Unterkategorie_1]]="","",Tabelle1623[[#This Row],[Unterkategorie_1]])</f>
        <v/>
      </c>
      <c r="G1205" s="38" t="str">
        <f>IF(Tabelle1623[[#This Row],[Unterkategorie_2]]="","",Tabelle1623[[#This Row],[Unterkategorie_2]])</f>
        <v/>
      </c>
      <c r="H1205" s="38" t="str">
        <f>Tabelle1623[[#This Row],[Frageart]]</f>
        <v>Wissen</v>
      </c>
      <c r="J1205" s="22" t="str">
        <f t="shared" si="75"/>
        <v>ok</v>
      </c>
      <c r="K1205" s="22" t="str">
        <f t="shared" si="76"/>
        <v/>
      </c>
      <c r="L1205" s="22" t="str">
        <f t="shared" si="77"/>
        <v/>
      </c>
      <c r="M1205" s="22" t="str">
        <f t="shared" si="78"/>
        <v>ok</v>
      </c>
    </row>
    <row r="1206" spans="1:13" x14ac:dyDescent="0.2">
      <c r="A1206" s="37">
        <f>Tabelle1623[[#This Row],[Projektnummer]]</f>
        <v>8</v>
      </c>
      <c r="B1206" s="37" t="str">
        <f>Tabelle1623[[#This Row],[Sprache]]</f>
        <v>D</v>
      </c>
      <c r="C1206" s="37">
        <f>Tabelle1623[[#This Row],[Fragenummer]]</f>
        <v>85</v>
      </c>
      <c r="D1206" s="37" t="str">
        <f>Tabelle1623[[#This Row],[Nummerzusatz]]</f>
        <v>85h</v>
      </c>
      <c r="E1206" s="38" t="str">
        <f>Tabelle1623[[#This Row],[Kategorie]]</f>
        <v>Kultur</v>
      </c>
      <c r="F1206" s="38" t="str">
        <f>IF(Tabelle1623[[#This Row],[Unterkategorie_1]]="","",Tabelle1623[[#This Row],[Unterkategorie_1]])</f>
        <v/>
      </c>
      <c r="G1206" s="38" t="str">
        <f>IF(Tabelle1623[[#This Row],[Unterkategorie_2]]="","",Tabelle1623[[#This Row],[Unterkategorie_2]])</f>
        <v/>
      </c>
      <c r="H1206" s="38" t="str">
        <f>Tabelle1623[[#This Row],[Frageart]]</f>
        <v>Wissen</v>
      </c>
      <c r="J1206" s="22" t="str">
        <f t="shared" si="75"/>
        <v>ok</v>
      </c>
      <c r="K1206" s="22" t="str">
        <f t="shared" si="76"/>
        <v/>
      </c>
      <c r="L1206" s="22" t="str">
        <f t="shared" si="77"/>
        <v/>
      </c>
      <c r="M1206" s="22" t="str">
        <f t="shared" si="78"/>
        <v>ok</v>
      </c>
    </row>
    <row r="1207" spans="1:13" x14ac:dyDescent="0.2">
      <c r="A1207" s="37">
        <f>Tabelle1623[[#This Row],[Projektnummer]]</f>
        <v>8</v>
      </c>
      <c r="B1207" s="37" t="str">
        <f>Tabelle1623[[#This Row],[Sprache]]</f>
        <v>D</v>
      </c>
      <c r="C1207" s="37">
        <f>Tabelle1623[[#This Row],[Fragenummer]]</f>
        <v>85</v>
      </c>
      <c r="D1207" s="37" t="str">
        <f>Tabelle1623[[#This Row],[Nummerzusatz]]</f>
        <v>85i</v>
      </c>
      <c r="E1207" s="38" t="str">
        <f>Tabelle1623[[#This Row],[Kategorie]]</f>
        <v>Kultur</v>
      </c>
      <c r="F1207" s="38" t="str">
        <f>IF(Tabelle1623[[#This Row],[Unterkategorie_1]]="","",Tabelle1623[[#This Row],[Unterkategorie_1]])</f>
        <v/>
      </c>
      <c r="G1207" s="38" t="str">
        <f>IF(Tabelle1623[[#This Row],[Unterkategorie_2]]="","",Tabelle1623[[#This Row],[Unterkategorie_2]])</f>
        <v/>
      </c>
      <c r="H1207" s="38" t="str">
        <f>Tabelle1623[[#This Row],[Frageart]]</f>
        <v>Wissen</v>
      </c>
      <c r="J1207" s="22" t="str">
        <f t="shared" si="75"/>
        <v>ok</v>
      </c>
      <c r="K1207" s="22" t="str">
        <f t="shared" si="76"/>
        <v/>
      </c>
      <c r="L1207" s="22" t="str">
        <f t="shared" si="77"/>
        <v/>
      </c>
      <c r="M1207" s="22" t="str">
        <f t="shared" si="78"/>
        <v>ok</v>
      </c>
    </row>
    <row r="1208" spans="1:13" x14ac:dyDescent="0.2">
      <c r="A1208" s="37">
        <f>Tabelle1623[[#This Row],[Projektnummer]]</f>
        <v>8</v>
      </c>
      <c r="B1208" s="37" t="str">
        <f>Tabelle1623[[#This Row],[Sprache]]</f>
        <v>D</v>
      </c>
      <c r="C1208" s="37">
        <f>Tabelle1623[[#This Row],[Fragenummer]]</f>
        <v>85</v>
      </c>
      <c r="D1208" s="37" t="str">
        <f>Tabelle1623[[#This Row],[Nummerzusatz]]</f>
        <v>85j</v>
      </c>
      <c r="E1208" s="38" t="str">
        <f>Tabelle1623[[#This Row],[Kategorie]]</f>
        <v>Kultur</v>
      </c>
      <c r="F1208" s="38" t="str">
        <f>IF(Tabelle1623[[#This Row],[Unterkategorie_1]]="","",Tabelle1623[[#This Row],[Unterkategorie_1]])</f>
        <v/>
      </c>
      <c r="G1208" s="38" t="str">
        <f>IF(Tabelle1623[[#This Row],[Unterkategorie_2]]="","",Tabelle1623[[#This Row],[Unterkategorie_2]])</f>
        <v/>
      </c>
      <c r="H1208" s="38" t="str">
        <f>Tabelle1623[[#This Row],[Frageart]]</f>
        <v>Wissen</v>
      </c>
      <c r="J1208" s="22" t="str">
        <f t="shared" si="75"/>
        <v>ok</v>
      </c>
      <c r="K1208" s="22" t="str">
        <f t="shared" si="76"/>
        <v/>
      </c>
      <c r="L1208" s="22" t="str">
        <f t="shared" si="77"/>
        <v/>
      </c>
      <c r="M1208" s="22" t="str">
        <f t="shared" si="78"/>
        <v>ok</v>
      </c>
    </row>
    <row r="1209" spans="1:13" x14ac:dyDescent="0.2">
      <c r="A1209" s="37">
        <f>Tabelle1623[[#This Row],[Projektnummer]]</f>
        <v>8</v>
      </c>
      <c r="B1209" s="37" t="str">
        <f>Tabelle1623[[#This Row],[Sprache]]</f>
        <v>D</v>
      </c>
      <c r="C1209" s="37">
        <f>Tabelle1623[[#This Row],[Fragenummer]]</f>
        <v>88</v>
      </c>
      <c r="D1209" s="37" t="str">
        <f>Tabelle1623[[#This Row],[Nummerzusatz]]</f>
        <v>88a</v>
      </c>
      <c r="E1209" s="38" t="str">
        <f>Tabelle1623[[#This Row],[Kategorie]]</f>
        <v>Kultur</v>
      </c>
      <c r="F1209" s="38" t="str">
        <f>IF(Tabelle1623[[#This Row],[Unterkategorie_1]]="","",Tabelle1623[[#This Row],[Unterkategorie_1]])</f>
        <v/>
      </c>
      <c r="G1209" s="38" t="str">
        <f>IF(Tabelle1623[[#This Row],[Unterkategorie_2]]="","",Tabelle1623[[#This Row],[Unterkategorie_2]])</f>
        <v/>
      </c>
      <c r="H1209" s="38" t="str">
        <f>Tabelle1623[[#This Row],[Frageart]]</f>
        <v>Einstellung</v>
      </c>
      <c r="J1209" s="22" t="str">
        <f t="shared" si="75"/>
        <v>ok</v>
      </c>
      <c r="K1209" s="22" t="str">
        <f t="shared" si="76"/>
        <v/>
      </c>
      <c r="L1209" s="22" t="str">
        <f t="shared" si="77"/>
        <v/>
      </c>
      <c r="M1209" s="22" t="str">
        <f t="shared" si="78"/>
        <v>ok</v>
      </c>
    </row>
    <row r="1210" spans="1:13" x14ac:dyDescent="0.2">
      <c r="A1210" s="37">
        <f>Tabelle1623[[#This Row],[Projektnummer]]</f>
        <v>8</v>
      </c>
      <c r="B1210" s="37" t="str">
        <f>Tabelle1623[[#This Row],[Sprache]]</f>
        <v>D</v>
      </c>
      <c r="C1210" s="37">
        <f>Tabelle1623[[#This Row],[Fragenummer]]</f>
        <v>88</v>
      </c>
      <c r="D1210" s="37" t="str">
        <f>Tabelle1623[[#This Row],[Nummerzusatz]]</f>
        <v>88b</v>
      </c>
      <c r="E1210" s="38" t="str">
        <f>Tabelle1623[[#This Row],[Kategorie]]</f>
        <v>Kultur</v>
      </c>
      <c r="F1210" s="38" t="str">
        <f>IF(Tabelle1623[[#This Row],[Unterkategorie_1]]="","",Tabelle1623[[#This Row],[Unterkategorie_1]])</f>
        <v/>
      </c>
      <c r="G1210" s="38" t="str">
        <f>IF(Tabelle1623[[#This Row],[Unterkategorie_2]]="","",Tabelle1623[[#This Row],[Unterkategorie_2]])</f>
        <v/>
      </c>
      <c r="H1210" s="38" t="str">
        <f>Tabelle1623[[#This Row],[Frageart]]</f>
        <v>Einstellung</v>
      </c>
      <c r="J1210" s="22" t="str">
        <f t="shared" si="75"/>
        <v>ok</v>
      </c>
      <c r="K1210" s="22" t="str">
        <f t="shared" si="76"/>
        <v/>
      </c>
      <c r="L1210" s="22" t="str">
        <f t="shared" si="77"/>
        <v/>
      </c>
      <c r="M1210" s="22" t="str">
        <f t="shared" si="78"/>
        <v>ok</v>
      </c>
    </row>
    <row r="1211" spans="1:13" x14ac:dyDescent="0.2">
      <c r="A1211" s="37">
        <f>Tabelle1623[[#This Row],[Projektnummer]]</f>
        <v>8</v>
      </c>
      <c r="B1211" s="37" t="str">
        <f>Tabelle1623[[#This Row],[Sprache]]</f>
        <v>D</v>
      </c>
      <c r="C1211" s="37">
        <f>Tabelle1623[[#This Row],[Fragenummer]]</f>
        <v>88</v>
      </c>
      <c r="D1211" s="37" t="str">
        <f>Tabelle1623[[#This Row],[Nummerzusatz]]</f>
        <v>88c</v>
      </c>
      <c r="E1211" s="38" t="str">
        <f>Tabelle1623[[#This Row],[Kategorie]]</f>
        <v>Kultur</v>
      </c>
      <c r="F1211" s="38" t="str">
        <f>IF(Tabelle1623[[#This Row],[Unterkategorie_1]]="","",Tabelle1623[[#This Row],[Unterkategorie_1]])</f>
        <v/>
      </c>
      <c r="G1211" s="38" t="str">
        <f>IF(Tabelle1623[[#This Row],[Unterkategorie_2]]="","",Tabelle1623[[#This Row],[Unterkategorie_2]])</f>
        <v/>
      </c>
      <c r="H1211" s="38" t="str">
        <f>Tabelle1623[[#This Row],[Frageart]]</f>
        <v>Einstellung</v>
      </c>
      <c r="J1211" s="22" t="str">
        <f t="shared" si="75"/>
        <v>ok</v>
      </c>
      <c r="K1211" s="22" t="str">
        <f t="shared" si="76"/>
        <v/>
      </c>
      <c r="L1211" s="22" t="str">
        <f t="shared" si="77"/>
        <v/>
      </c>
      <c r="M1211" s="22" t="str">
        <f t="shared" si="78"/>
        <v>ok</v>
      </c>
    </row>
    <row r="1212" spans="1:13" x14ac:dyDescent="0.2">
      <c r="A1212" s="37">
        <f>Tabelle1623[[#This Row],[Projektnummer]]</f>
        <v>8</v>
      </c>
      <c r="B1212" s="37" t="str">
        <f>Tabelle1623[[#This Row],[Sprache]]</f>
        <v>D</v>
      </c>
      <c r="C1212" s="37">
        <f>Tabelle1623[[#This Row],[Fragenummer]]</f>
        <v>88</v>
      </c>
      <c r="D1212" s="37" t="str">
        <f>Tabelle1623[[#This Row],[Nummerzusatz]]</f>
        <v>88d</v>
      </c>
      <c r="E1212" s="38" t="str">
        <f>Tabelle1623[[#This Row],[Kategorie]]</f>
        <v>Kultur</v>
      </c>
      <c r="F1212" s="38" t="str">
        <f>IF(Tabelle1623[[#This Row],[Unterkategorie_1]]="","",Tabelle1623[[#This Row],[Unterkategorie_1]])</f>
        <v/>
      </c>
      <c r="G1212" s="38" t="str">
        <f>IF(Tabelle1623[[#This Row],[Unterkategorie_2]]="","",Tabelle1623[[#This Row],[Unterkategorie_2]])</f>
        <v/>
      </c>
      <c r="H1212" s="38" t="str">
        <f>Tabelle1623[[#This Row],[Frageart]]</f>
        <v>Einstellung</v>
      </c>
      <c r="J1212" s="22" t="str">
        <f t="shared" si="75"/>
        <v>ok</v>
      </c>
      <c r="K1212" s="22" t="str">
        <f t="shared" si="76"/>
        <v/>
      </c>
      <c r="L1212" s="22" t="str">
        <f t="shared" si="77"/>
        <v/>
      </c>
      <c r="M1212" s="22" t="str">
        <f t="shared" si="78"/>
        <v>ok</v>
      </c>
    </row>
    <row r="1213" spans="1:13" x14ac:dyDescent="0.2">
      <c r="A1213" s="37">
        <f>Tabelle1623[[#This Row],[Projektnummer]]</f>
        <v>8</v>
      </c>
      <c r="B1213" s="37" t="str">
        <f>Tabelle1623[[#This Row],[Sprache]]</f>
        <v>D</v>
      </c>
      <c r="C1213" s="37">
        <f>Tabelle1623[[#This Row],[Fragenummer]]</f>
        <v>88</v>
      </c>
      <c r="D1213" s="37" t="str">
        <f>Tabelle1623[[#This Row],[Nummerzusatz]]</f>
        <v>88e</v>
      </c>
      <c r="E1213" s="38" t="str">
        <f>Tabelle1623[[#This Row],[Kategorie]]</f>
        <v>Kultur</v>
      </c>
      <c r="F1213" s="38" t="str">
        <f>IF(Tabelle1623[[#This Row],[Unterkategorie_1]]="","",Tabelle1623[[#This Row],[Unterkategorie_1]])</f>
        <v/>
      </c>
      <c r="G1213" s="38" t="str">
        <f>IF(Tabelle1623[[#This Row],[Unterkategorie_2]]="","",Tabelle1623[[#This Row],[Unterkategorie_2]])</f>
        <v/>
      </c>
      <c r="H1213" s="38" t="str">
        <f>Tabelle1623[[#This Row],[Frageart]]</f>
        <v>Einstellung</v>
      </c>
      <c r="J1213" s="22" t="str">
        <f t="shared" si="75"/>
        <v>ok</v>
      </c>
      <c r="K1213" s="22" t="str">
        <f t="shared" si="76"/>
        <v/>
      </c>
      <c r="L1213" s="22" t="str">
        <f t="shared" si="77"/>
        <v/>
      </c>
      <c r="M1213" s="22" t="str">
        <f t="shared" si="78"/>
        <v>ok</v>
      </c>
    </row>
    <row r="1214" spans="1:13" x14ac:dyDescent="0.2">
      <c r="A1214" s="37">
        <f>Tabelle1623[[#This Row],[Projektnummer]]</f>
        <v>8</v>
      </c>
      <c r="B1214" s="37" t="str">
        <f>Tabelle1623[[#This Row],[Sprache]]</f>
        <v>D</v>
      </c>
      <c r="C1214" s="37">
        <f>Tabelle1623[[#This Row],[Fragenummer]]</f>
        <v>88</v>
      </c>
      <c r="D1214" s="37" t="str">
        <f>Tabelle1623[[#This Row],[Nummerzusatz]]</f>
        <v>88f</v>
      </c>
      <c r="E1214" s="38" t="str">
        <f>Tabelle1623[[#This Row],[Kategorie]]</f>
        <v>Kultur</v>
      </c>
      <c r="F1214" s="38" t="str">
        <f>IF(Tabelle1623[[#This Row],[Unterkategorie_1]]="","",Tabelle1623[[#This Row],[Unterkategorie_1]])</f>
        <v/>
      </c>
      <c r="G1214" s="38" t="str">
        <f>IF(Tabelle1623[[#This Row],[Unterkategorie_2]]="","",Tabelle1623[[#This Row],[Unterkategorie_2]])</f>
        <v/>
      </c>
      <c r="H1214" s="38" t="str">
        <f>Tabelle1623[[#This Row],[Frageart]]</f>
        <v>Einstellung</v>
      </c>
      <c r="J1214" s="22" t="str">
        <f t="shared" si="75"/>
        <v>ok</v>
      </c>
      <c r="K1214" s="22" t="str">
        <f t="shared" si="76"/>
        <v/>
      </c>
      <c r="L1214" s="22" t="str">
        <f t="shared" si="77"/>
        <v/>
      </c>
      <c r="M1214" s="22" t="str">
        <f t="shared" si="78"/>
        <v>ok</v>
      </c>
    </row>
    <row r="1215" spans="1:13" x14ac:dyDescent="0.2">
      <c r="A1215" s="37">
        <f>Tabelle1623[[#This Row],[Projektnummer]]</f>
        <v>8</v>
      </c>
      <c r="B1215" s="37" t="str">
        <f>Tabelle1623[[#This Row],[Sprache]]</f>
        <v>D</v>
      </c>
      <c r="C1215" s="37">
        <f>Tabelle1623[[#This Row],[Fragenummer]]</f>
        <v>88</v>
      </c>
      <c r="D1215" s="37" t="str">
        <f>Tabelle1623[[#This Row],[Nummerzusatz]]</f>
        <v>88g</v>
      </c>
      <c r="E1215" s="38" t="str">
        <f>Tabelle1623[[#This Row],[Kategorie]]</f>
        <v>Kultur</v>
      </c>
      <c r="F1215" s="38" t="str">
        <f>IF(Tabelle1623[[#This Row],[Unterkategorie_1]]="","",Tabelle1623[[#This Row],[Unterkategorie_1]])</f>
        <v/>
      </c>
      <c r="G1215" s="38" t="str">
        <f>IF(Tabelle1623[[#This Row],[Unterkategorie_2]]="","",Tabelle1623[[#This Row],[Unterkategorie_2]])</f>
        <v/>
      </c>
      <c r="H1215" s="38" t="str">
        <f>Tabelle1623[[#This Row],[Frageart]]</f>
        <v>Einstellung</v>
      </c>
      <c r="J1215" s="22" t="str">
        <f t="shared" si="75"/>
        <v>ok</v>
      </c>
      <c r="K1215" s="22" t="str">
        <f t="shared" si="76"/>
        <v/>
      </c>
      <c r="L1215" s="22" t="str">
        <f t="shared" si="77"/>
        <v/>
      </c>
      <c r="M1215" s="22" t="str">
        <f t="shared" si="78"/>
        <v>ok</v>
      </c>
    </row>
    <row r="1216" spans="1:13" x14ac:dyDescent="0.2">
      <c r="A1216" s="37">
        <f>Tabelle1623[[#This Row],[Projektnummer]]</f>
        <v>8</v>
      </c>
      <c r="B1216" s="37" t="str">
        <f>Tabelle1623[[#This Row],[Sprache]]</f>
        <v>D</v>
      </c>
      <c r="C1216" s="37">
        <f>Tabelle1623[[#This Row],[Fragenummer]]</f>
        <v>88</v>
      </c>
      <c r="D1216" s="37" t="str">
        <f>Tabelle1623[[#This Row],[Nummerzusatz]]</f>
        <v>88h</v>
      </c>
      <c r="E1216" s="38" t="str">
        <f>Tabelle1623[[#This Row],[Kategorie]]</f>
        <v>Kultur</v>
      </c>
      <c r="F1216" s="38" t="str">
        <f>IF(Tabelle1623[[#This Row],[Unterkategorie_1]]="","",Tabelle1623[[#This Row],[Unterkategorie_1]])</f>
        <v/>
      </c>
      <c r="G1216" s="38" t="str">
        <f>IF(Tabelle1623[[#This Row],[Unterkategorie_2]]="","",Tabelle1623[[#This Row],[Unterkategorie_2]])</f>
        <v/>
      </c>
      <c r="H1216" s="38" t="str">
        <f>Tabelle1623[[#This Row],[Frageart]]</f>
        <v>Einstellung</v>
      </c>
      <c r="J1216" s="22" t="str">
        <f t="shared" si="75"/>
        <v>ok</v>
      </c>
      <c r="K1216" s="22" t="str">
        <f t="shared" si="76"/>
        <v/>
      </c>
      <c r="L1216" s="22" t="str">
        <f t="shared" si="77"/>
        <v/>
      </c>
      <c r="M1216" s="22" t="str">
        <f t="shared" si="78"/>
        <v>ok</v>
      </c>
    </row>
    <row r="1217" spans="1:13" x14ac:dyDescent="0.2">
      <c r="A1217" s="37">
        <f>Tabelle1623[[#This Row],[Projektnummer]]</f>
        <v>8</v>
      </c>
      <c r="B1217" s="37" t="str">
        <f>Tabelle1623[[#This Row],[Sprache]]</f>
        <v>D</v>
      </c>
      <c r="C1217" s="37">
        <f>Tabelle1623[[#This Row],[Fragenummer]]</f>
        <v>89</v>
      </c>
      <c r="D1217" s="37">
        <f>Tabelle1623[[#This Row],[Nummerzusatz]]</f>
        <v>89</v>
      </c>
      <c r="E1217" s="38" t="str">
        <f>Tabelle1623[[#This Row],[Kategorie]]</f>
        <v>Kultur</v>
      </c>
      <c r="F1217" s="38" t="str">
        <f>IF(Tabelle1623[[#This Row],[Unterkategorie_1]]="","",Tabelle1623[[#This Row],[Unterkategorie_1]])</f>
        <v/>
      </c>
      <c r="G1217" s="38" t="str">
        <f>IF(Tabelle1623[[#This Row],[Unterkategorie_2]]="","",Tabelle1623[[#This Row],[Unterkategorie_2]])</f>
        <v/>
      </c>
      <c r="H1217" s="38" t="str">
        <f>Tabelle1623[[#This Row],[Frageart]]</f>
        <v>Einstellung</v>
      </c>
      <c r="J1217" s="22" t="str">
        <f t="shared" si="75"/>
        <v>ok</v>
      </c>
      <c r="K1217" s="22" t="str">
        <f t="shared" si="76"/>
        <v/>
      </c>
      <c r="L1217" s="22" t="str">
        <f t="shared" si="77"/>
        <v/>
      </c>
      <c r="M1217" s="22" t="str">
        <f t="shared" si="78"/>
        <v>ok</v>
      </c>
    </row>
    <row r="1218" spans="1:13" x14ac:dyDescent="0.2">
      <c r="A1218" s="37">
        <f>Tabelle1623[[#This Row],[Projektnummer]]</f>
        <v>8</v>
      </c>
      <c r="B1218" s="37" t="str">
        <f>Tabelle1623[[#This Row],[Sprache]]</f>
        <v>D</v>
      </c>
      <c r="C1218" s="37">
        <f>Tabelle1623[[#This Row],[Fragenummer]]</f>
        <v>90</v>
      </c>
      <c r="D1218" s="37">
        <f>Tabelle1623[[#This Row],[Nummerzusatz]]</f>
        <v>90</v>
      </c>
      <c r="E1218" s="38" t="str">
        <f>Tabelle1623[[#This Row],[Kategorie]]</f>
        <v>Kultur</v>
      </c>
      <c r="F1218" s="38" t="str">
        <f>IF(Tabelle1623[[#This Row],[Unterkategorie_1]]="","",Tabelle1623[[#This Row],[Unterkategorie_1]])</f>
        <v/>
      </c>
      <c r="G1218" s="38" t="str">
        <f>IF(Tabelle1623[[#This Row],[Unterkategorie_2]]="","",Tabelle1623[[#This Row],[Unterkategorie_2]])</f>
        <v/>
      </c>
      <c r="H1218" s="38" t="str">
        <f>Tabelle1623[[#This Row],[Frageart]]</f>
        <v>Einstellung</v>
      </c>
      <c r="J1218" s="22" t="str">
        <f t="shared" si="75"/>
        <v>ok</v>
      </c>
      <c r="K1218" s="22" t="str">
        <f t="shared" si="76"/>
        <v/>
      </c>
      <c r="L1218" s="22" t="str">
        <f t="shared" si="77"/>
        <v/>
      </c>
      <c r="M1218" s="22" t="str">
        <f t="shared" si="78"/>
        <v>ok</v>
      </c>
    </row>
    <row r="1219" spans="1:13" x14ac:dyDescent="0.2">
      <c r="A1219" s="37">
        <f>Tabelle1623[[#This Row],[Projektnummer]]</f>
        <v>8</v>
      </c>
      <c r="B1219" s="37" t="str">
        <f>Tabelle1623[[#This Row],[Sprache]]</f>
        <v>D</v>
      </c>
      <c r="C1219" s="37">
        <f>Tabelle1623[[#This Row],[Fragenummer]]</f>
        <v>91</v>
      </c>
      <c r="D1219" s="37" t="str">
        <f>Tabelle1623[[#This Row],[Nummerzusatz]]</f>
        <v>91a</v>
      </c>
      <c r="E1219" s="38" t="str">
        <f>Tabelle1623[[#This Row],[Kategorie]]</f>
        <v>Kultur</v>
      </c>
      <c r="F1219" s="38" t="str">
        <f>IF(Tabelle1623[[#This Row],[Unterkategorie_1]]="","",Tabelle1623[[#This Row],[Unterkategorie_1]])</f>
        <v/>
      </c>
      <c r="G1219" s="38" t="str">
        <f>IF(Tabelle1623[[#This Row],[Unterkategorie_2]]="","",Tabelle1623[[#This Row],[Unterkategorie_2]])</f>
        <v/>
      </c>
      <c r="H1219" s="38" t="str">
        <f>Tabelle1623[[#This Row],[Frageart]]</f>
        <v>Einstellung</v>
      </c>
      <c r="J1219" s="22" t="str">
        <f t="shared" ref="J1219:J1282" si="79">IF(ISNUMBER(MATCH(E1219,$O$2:$O$31,0)),"ok","check")</f>
        <v>ok</v>
      </c>
      <c r="K1219" s="22" t="str">
        <f t="shared" ref="K1219:K1282" si="80">IF(F1219="","",IF(ISNUMBER(MATCH(F1219,$R$2:$R$53,0)),"ok","check"))</f>
        <v/>
      </c>
      <c r="L1219" s="22" t="str">
        <f t="shared" ref="L1219:L1282" si="81">IF(G1219="","",IF(ISNUMBER(MATCH(G1219,$R$2:$R$53,0)),"ok","check"))</f>
        <v/>
      </c>
      <c r="M1219" s="22" t="str">
        <f t="shared" ref="M1219:M1282" si="82">IF(H1219="","missing",IF(ISNUMBER(MATCH(H1219,$U$2:$U$9,0)),"ok","check"))</f>
        <v>ok</v>
      </c>
    </row>
    <row r="1220" spans="1:13" x14ac:dyDescent="0.2">
      <c r="A1220" s="37">
        <f>Tabelle1623[[#This Row],[Projektnummer]]</f>
        <v>8</v>
      </c>
      <c r="B1220" s="37" t="str">
        <f>Tabelle1623[[#This Row],[Sprache]]</f>
        <v>D</v>
      </c>
      <c r="C1220" s="37">
        <f>Tabelle1623[[#This Row],[Fragenummer]]</f>
        <v>91</v>
      </c>
      <c r="D1220" s="37" t="str">
        <f>Tabelle1623[[#This Row],[Nummerzusatz]]</f>
        <v>91b</v>
      </c>
      <c r="E1220" s="38" t="str">
        <f>Tabelle1623[[#This Row],[Kategorie]]</f>
        <v>Kultur</v>
      </c>
      <c r="F1220" s="38" t="str">
        <f>IF(Tabelle1623[[#This Row],[Unterkategorie_1]]="","",Tabelle1623[[#This Row],[Unterkategorie_1]])</f>
        <v/>
      </c>
      <c r="G1220" s="38" t="str">
        <f>IF(Tabelle1623[[#This Row],[Unterkategorie_2]]="","",Tabelle1623[[#This Row],[Unterkategorie_2]])</f>
        <v/>
      </c>
      <c r="H1220" s="38" t="str">
        <f>Tabelle1623[[#This Row],[Frageart]]</f>
        <v>Einstellung</v>
      </c>
      <c r="J1220" s="22" t="str">
        <f t="shared" si="79"/>
        <v>ok</v>
      </c>
      <c r="K1220" s="22" t="str">
        <f t="shared" si="80"/>
        <v/>
      </c>
      <c r="L1220" s="22" t="str">
        <f t="shared" si="81"/>
        <v/>
      </c>
      <c r="M1220" s="22" t="str">
        <f t="shared" si="82"/>
        <v>ok</v>
      </c>
    </row>
    <row r="1221" spans="1:13" x14ac:dyDescent="0.2">
      <c r="A1221" s="37">
        <f>Tabelle1623[[#This Row],[Projektnummer]]</f>
        <v>8</v>
      </c>
      <c r="B1221" s="37" t="str">
        <f>Tabelle1623[[#This Row],[Sprache]]</f>
        <v>D</v>
      </c>
      <c r="C1221" s="37">
        <f>Tabelle1623[[#This Row],[Fragenummer]]</f>
        <v>91</v>
      </c>
      <c r="D1221" s="37" t="str">
        <f>Tabelle1623[[#This Row],[Nummerzusatz]]</f>
        <v>91c</v>
      </c>
      <c r="E1221" s="38" t="str">
        <f>Tabelle1623[[#This Row],[Kategorie]]</f>
        <v>Kultur</v>
      </c>
      <c r="F1221" s="38" t="str">
        <f>IF(Tabelle1623[[#This Row],[Unterkategorie_1]]="","",Tabelle1623[[#This Row],[Unterkategorie_1]])</f>
        <v/>
      </c>
      <c r="G1221" s="38" t="str">
        <f>IF(Tabelle1623[[#This Row],[Unterkategorie_2]]="","",Tabelle1623[[#This Row],[Unterkategorie_2]])</f>
        <v/>
      </c>
      <c r="H1221" s="38" t="str">
        <f>Tabelle1623[[#This Row],[Frageart]]</f>
        <v>Einstellung</v>
      </c>
      <c r="J1221" s="22" t="str">
        <f t="shared" si="79"/>
        <v>ok</v>
      </c>
      <c r="K1221" s="22" t="str">
        <f t="shared" si="80"/>
        <v/>
      </c>
      <c r="L1221" s="22" t="str">
        <f t="shared" si="81"/>
        <v/>
      </c>
      <c r="M1221" s="22" t="str">
        <f t="shared" si="82"/>
        <v>ok</v>
      </c>
    </row>
    <row r="1222" spans="1:13" x14ac:dyDescent="0.2">
      <c r="A1222" s="37">
        <f>Tabelle1623[[#This Row],[Projektnummer]]</f>
        <v>8</v>
      </c>
      <c r="B1222" s="37" t="str">
        <f>Tabelle1623[[#This Row],[Sprache]]</f>
        <v>D</v>
      </c>
      <c r="C1222" s="37">
        <f>Tabelle1623[[#This Row],[Fragenummer]]</f>
        <v>91</v>
      </c>
      <c r="D1222" s="37" t="str">
        <f>Tabelle1623[[#This Row],[Nummerzusatz]]</f>
        <v>91d</v>
      </c>
      <c r="E1222" s="38" t="str">
        <f>Tabelle1623[[#This Row],[Kategorie]]</f>
        <v>Kultur</v>
      </c>
      <c r="F1222" s="38" t="str">
        <f>IF(Tabelle1623[[#This Row],[Unterkategorie_1]]="","",Tabelle1623[[#This Row],[Unterkategorie_1]])</f>
        <v/>
      </c>
      <c r="G1222" s="38" t="str">
        <f>IF(Tabelle1623[[#This Row],[Unterkategorie_2]]="","",Tabelle1623[[#This Row],[Unterkategorie_2]])</f>
        <v/>
      </c>
      <c r="H1222" s="38" t="str">
        <f>Tabelle1623[[#This Row],[Frageart]]</f>
        <v>Einstellung</v>
      </c>
      <c r="J1222" s="22" t="str">
        <f t="shared" si="79"/>
        <v>ok</v>
      </c>
      <c r="K1222" s="22" t="str">
        <f t="shared" si="80"/>
        <v/>
      </c>
      <c r="L1222" s="22" t="str">
        <f t="shared" si="81"/>
        <v/>
      </c>
      <c r="M1222" s="22" t="str">
        <f t="shared" si="82"/>
        <v>ok</v>
      </c>
    </row>
    <row r="1223" spans="1:13" x14ac:dyDescent="0.2">
      <c r="A1223" s="37">
        <f>Tabelle1623[[#This Row],[Projektnummer]]</f>
        <v>8</v>
      </c>
      <c r="B1223" s="37" t="str">
        <f>Tabelle1623[[#This Row],[Sprache]]</f>
        <v>D</v>
      </c>
      <c r="C1223" s="37">
        <f>Tabelle1623[[#This Row],[Fragenummer]]</f>
        <v>91</v>
      </c>
      <c r="D1223" s="37" t="str">
        <f>Tabelle1623[[#This Row],[Nummerzusatz]]</f>
        <v>91e</v>
      </c>
      <c r="E1223" s="38" t="str">
        <f>Tabelle1623[[#This Row],[Kategorie]]</f>
        <v>Kultur</v>
      </c>
      <c r="F1223" s="38" t="str">
        <f>IF(Tabelle1623[[#This Row],[Unterkategorie_1]]="","",Tabelle1623[[#This Row],[Unterkategorie_1]])</f>
        <v/>
      </c>
      <c r="G1223" s="38" t="str">
        <f>IF(Tabelle1623[[#This Row],[Unterkategorie_2]]="","",Tabelle1623[[#This Row],[Unterkategorie_2]])</f>
        <v/>
      </c>
      <c r="H1223" s="38" t="str">
        <f>Tabelle1623[[#This Row],[Frageart]]</f>
        <v>Einstellung</v>
      </c>
      <c r="J1223" s="22" t="str">
        <f t="shared" si="79"/>
        <v>ok</v>
      </c>
      <c r="K1223" s="22" t="str">
        <f t="shared" si="80"/>
        <v/>
      </c>
      <c r="L1223" s="22" t="str">
        <f t="shared" si="81"/>
        <v/>
      </c>
      <c r="M1223" s="22" t="str">
        <f t="shared" si="82"/>
        <v>ok</v>
      </c>
    </row>
    <row r="1224" spans="1:13" x14ac:dyDescent="0.2">
      <c r="A1224" s="37">
        <f>Tabelle1623[[#This Row],[Projektnummer]]</f>
        <v>9</v>
      </c>
      <c r="B1224" s="37" t="str">
        <f>Tabelle1623[[#This Row],[Sprache]]</f>
        <v>D</v>
      </c>
      <c r="C1224" s="37" t="str">
        <f>Tabelle1623[[#This Row],[Fragenummer]]</f>
        <v>I-1</v>
      </c>
      <c r="D1224" s="37" t="str">
        <f>Tabelle1623[[#This Row],[Nummerzusatz]]</f>
        <v>I-1</v>
      </c>
      <c r="E1224" s="38" t="str">
        <f>Tabelle1623[[#This Row],[Kategorie]]</f>
        <v>Soziodemographie</v>
      </c>
      <c r="F1224" s="38" t="str">
        <f>IF(Tabelle1623[[#This Row],[Unterkategorie_1]]="","",Tabelle1623[[#This Row],[Unterkategorie_1]])</f>
        <v/>
      </c>
      <c r="G1224" s="38" t="str">
        <f>IF(Tabelle1623[[#This Row],[Unterkategorie_2]]="","",Tabelle1623[[#This Row],[Unterkategorie_2]])</f>
        <v/>
      </c>
      <c r="H1224" s="38" t="str">
        <f>Tabelle1623[[#This Row],[Frageart]]</f>
        <v>Information</v>
      </c>
      <c r="J1224" s="22" t="str">
        <f t="shared" si="79"/>
        <v>ok</v>
      </c>
      <c r="K1224" s="22" t="str">
        <f t="shared" si="80"/>
        <v/>
      </c>
      <c r="L1224" s="22" t="str">
        <f t="shared" si="81"/>
        <v/>
      </c>
      <c r="M1224" s="22" t="str">
        <f t="shared" si="82"/>
        <v>ok</v>
      </c>
    </row>
    <row r="1225" spans="1:13" x14ac:dyDescent="0.2">
      <c r="A1225" s="37">
        <f>Tabelle1623[[#This Row],[Projektnummer]]</f>
        <v>9</v>
      </c>
      <c r="B1225" s="37" t="str">
        <f>Tabelle1623[[#This Row],[Sprache]]</f>
        <v>D</v>
      </c>
      <c r="C1225" s="37" t="str">
        <f>Tabelle1623[[#This Row],[Fragenummer]]</f>
        <v>I-2</v>
      </c>
      <c r="D1225" s="37" t="str">
        <f>Tabelle1623[[#This Row],[Nummerzusatz]]</f>
        <v>I-2a</v>
      </c>
      <c r="E1225" s="38" t="str">
        <f>Tabelle1623[[#This Row],[Kategorie]]</f>
        <v>Soziodemographie</v>
      </c>
      <c r="F1225" s="38" t="str">
        <f>IF(Tabelle1623[[#This Row],[Unterkategorie_1]]="","",Tabelle1623[[#This Row],[Unterkategorie_1]])</f>
        <v>Geographie</v>
      </c>
      <c r="G1225" s="38" t="str">
        <f>IF(Tabelle1623[[#This Row],[Unterkategorie_2]]="","",Tabelle1623[[#This Row],[Unterkategorie_2]])</f>
        <v>Personendaten</v>
      </c>
      <c r="H1225" s="38" t="str">
        <f>Tabelle1623[[#This Row],[Frageart]]</f>
        <v>Information</v>
      </c>
      <c r="J1225" s="22" t="str">
        <f t="shared" si="79"/>
        <v>ok</v>
      </c>
      <c r="K1225" s="22" t="str">
        <f t="shared" si="80"/>
        <v>ok</v>
      </c>
      <c r="L1225" s="22" t="str">
        <f t="shared" si="81"/>
        <v>ok</v>
      </c>
      <c r="M1225" s="22" t="str">
        <f t="shared" si="82"/>
        <v>ok</v>
      </c>
    </row>
    <row r="1226" spans="1:13" x14ac:dyDescent="0.2">
      <c r="A1226" s="37">
        <f>Tabelle1623[[#This Row],[Projektnummer]]</f>
        <v>9</v>
      </c>
      <c r="B1226" s="37" t="str">
        <f>Tabelle1623[[#This Row],[Sprache]]</f>
        <v>D</v>
      </c>
      <c r="C1226" s="37" t="str">
        <f>Tabelle1623[[#This Row],[Fragenummer]]</f>
        <v>I-2</v>
      </c>
      <c r="D1226" s="37" t="str">
        <f>Tabelle1623[[#This Row],[Nummerzusatz]]</f>
        <v>I-2b</v>
      </c>
      <c r="E1226" s="38" t="str">
        <f>Tabelle1623[[#This Row],[Kategorie]]</f>
        <v>Soziodemographie</v>
      </c>
      <c r="F1226" s="38" t="str">
        <f>IF(Tabelle1623[[#This Row],[Unterkategorie_1]]="","",Tabelle1623[[#This Row],[Unterkategorie_1]])</f>
        <v/>
      </c>
      <c r="G1226" s="38" t="str">
        <f>IF(Tabelle1623[[#This Row],[Unterkategorie_2]]="","",Tabelle1623[[#This Row],[Unterkategorie_2]])</f>
        <v/>
      </c>
      <c r="H1226" s="38" t="str">
        <f>Tabelle1623[[#This Row],[Frageart]]</f>
        <v>Information</v>
      </c>
      <c r="J1226" s="22" t="str">
        <f t="shared" si="79"/>
        <v>ok</v>
      </c>
      <c r="K1226" s="22" t="str">
        <f t="shared" si="80"/>
        <v/>
      </c>
      <c r="L1226" s="22" t="str">
        <f t="shared" si="81"/>
        <v/>
      </c>
      <c r="M1226" s="22" t="str">
        <f t="shared" si="82"/>
        <v>ok</v>
      </c>
    </row>
    <row r="1227" spans="1:13" x14ac:dyDescent="0.2">
      <c r="A1227" s="37">
        <f>Tabelle1623[[#This Row],[Projektnummer]]</f>
        <v>9</v>
      </c>
      <c r="B1227" s="37" t="str">
        <f>Tabelle1623[[#This Row],[Sprache]]</f>
        <v>D</v>
      </c>
      <c r="C1227" s="37" t="str">
        <f>Tabelle1623[[#This Row],[Fragenummer]]</f>
        <v>I-3</v>
      </c>
      <c r="D1227" s="37" t="str">
        <f>Tabelle1623[[#This Row],[Nummerzusatz]]</f>
        <v>I-3a</v>
      </c>
      <c r="E1227" s="38" t="str">
        <f>Tabelle1623[[#This Row],[Kategorie]]</f>
        <v>Soziodemographie</v>
      </c>
      <c r="F1227" s="38" t="str">
        <f>IF(Tabelle1623[[#This Row],[Unterkategorie_1]]="","",Tabelle1623[[#This Row],[Unterkategorie_1]])</f>
        <v/>
      </c>
      <c r="G1227" s="38" t="str">
        <f>IF(Tabelle1623[[#This Row],[Unterkategorie_2]]="","",Tabelle1623[[#This Row],[Unterkategorie_2]])</f>
        <v/>
      </c>
      <c r="H1227" s="38" t="str">
        <f>Tabelle1623[[#This Row],[Frageart]]</f>
        <v>Information</v>
      </c>
      <c r="J1227" s="22" t="str">
        <f t="shared" si="79"/>
        <v>ok</v>
      </c>
      <c r="K1227" s="22" t="str">
        <f t="shared" si="80"/>
        <v/>
      </c>
      <c r="L1227" s="22" t="str">
        <f t="shared" si="81"/>
        <v/>
      </c>
      <c r="M1227" s="22" t="str">
        <f t="shared" si="82"/>
        <v>ok</v>
      </c>
    </row>
    <row r="1228" spans="1:13" x14ac:dyDescent="0.2">
      <c r="A1228" s="37">
        <f>Tabelle1623[[#This Row],[Projektnummer]]</f>
        <v>9</v>
      </c>
      <c r="B1228" s="37" t="str">
        <f>Tabelle1623[[#This Row],[Sprache]]</f>
        <v>D</v>
      </c>
      <c r="C1228" s="37" t="str">
        <f>Tabelle1623[[#This Row],[Fragenummer]]</f>
        <v>I-3</v>
      </c>
      <c r="D1228" s="37" t="str">
        <f>Tabelle1623[[#This Row],[Nummerzusatz]]</f>
        <v>I-3b</v>
      </c>
      <c r="E1228" s="38" t="str">
        <f>Tabelle1623[[#This Row],[Kategorie]]</f>
        <v>Soziodemographie</v>
      </c>
      <c r="F1228" s="38" t="str">
        <f>IF(Tabelle1623[[#This Row],[Unterkategorie_1]]="","",Tabelle1623[[#This Row],[Unterkategorie_1]])</f>
        <v/>
      </c>
      <c r="G1228" s="38" t="str">
        <f>IF(Tabelle1623[[#This Row],[Unterkategorie_2]]="","",Tabelle1623[[#This Row],[Unterkategorie_2]])</f>
        <v/>
      </c>
      <c r="H1228" s="38" t="str">
        <f>Tabelle1623[[#This Row],[Frageart]]</f>
        <v>Information</v>
      </c>
      <c r="J1228" s="22" t="str">
        <f t="shared" si="79"/>
        <v>ok</v>
      </c>
      <c r="K1228" s="22" t="str">
        <f t="shared" si="80"/>
        <v/>
      </c>
      <c r="L1228" s="22" t="str">
        <f t="shared" si="81"/>
        <v/>
      </c>
      <c r="M1228" s="22" t="str">
        <f t="shared" si="82"/>
        <v>ok</v>
      </c>
    </row>
    <row r="1229" spans="1:13" x14ac:dyDescent="0.2">
      <c r="A1229" s="37">
        <f>Tabelle1623[[#This Row],[Projektnummer]]</f>
        <v>9</v>
      </c>
      <c r="B1229" s="37" t="str">
        <f>Tabelle1623[[#This Row],[Sprache]]</f>
        <v>D</v>
      </c>
      <c r="C1229" s="37" t="str">
        <f>Tabelle1623[[#This Row],[Fragenummer]]</f>
        <v>I-4</v>
      </c>
      <c r="D1229" s="37" t="str">
        <f>Tabelle1623[[#This Row],[Nummerzusatz]]</f>
        <v>I-4</v>
      </c>
      <c r="E1229" s="38" t="str">
        <f>Tabelle1623[[#This Row],[Kategorie]]</f>
        <v>Bildung</v>
      </c>
      <c r="F1229" s="38" t="str">
        <f>IF(Tabelle1623[[#This Row],[Unterkategorie_1]]="","",Tabelle1623[[#This Row],[Unterkategorie_1]])</f>
        <v/>
      </c>
      <c r="G1229" s="38" t="str">
        <f>IF(Tabelle1623[[#This Row],[Unterkategorie_2]]="","",Tabelle1623[[#This Row],[Unterkategorie_2]])</f>
        <v/>
      </c>
      <c r="H1229" s="38" t="str">
        <f>Tabelle1623[[#This Row],[Frageart]]</f>
        <v>Information</v>
      </c>
      <c r="J1229" s="22" t="str">
        <f t="shared" si="79"/>
        <v>ok</v>
      </c>
      <c r="K1229" s="22" t="str">
        <f t="shared" si="80"/>
        <v/>
      </c>
      <c r="L1229" s="22" t="str">
        <f t="shared" si="81"/>
        <v/>
      </c>
      <c r="M1229" s="22" t="str">
        <f t="shared" si="82"/>
        <v>ok</v>
      </c>
    </row>
    <row r="1230" spans="1:13" x14ac:dyDescent="0.2">
      <c r="A1230" s="37">
        <f>Tabelle1623[[#This Row],[Projektnummer]]</f>
        <v>9</v>
      </c>
      <c r="B1230" s="37" t="str">
        <f>Tabelle1623[[#This Row],[Sprache]]</f>
        <v>D</v>
      </c>
      <c r="C1230" s="37" t="str">
        <f>Tabelle1623[[#This Row],[Fragenummer]]</f>
        <v>I-5</v>
      </c>
      <c r="D1230" s="37" t="str">
        <f>Tabelle1623[[#This Row],[Nummerzusatz]]</f>
        <v>I-5</v>
      </c>
      <c r="E1230" s="38" t="str">
        <f>Tabelle1623[[#This Row],[Kategorie]]</f>
        <v>Bildung</v>
      </c>
      <c r="F1230" s="38" t="str">
        <f>IF(Tabelle1623[[#This Row],[Unterkategorie_1]]="","",Tabelle1623[[#This Row],[Unterkategorie_1]])</f>
        <v>Alter</v>
      </c>
      <c r="G1230" s="38" t="str">
        <f>IF(Tabelle1623[[#This Row],[Unterkategorie_2]]="","",Tabelle1623[[#This Row],[Unterkategorie_2]])</f>
        <v/>
      </c>
      <c r="H1230" s="38" t="str">
        <f>Tabelle1623[[#This Row],[Frageart]]</f>
        <v>Information</v>
      </c>
      <c r="J1230" s="22" t="str">
        <f t="shared" si="79"/>
        <v>ok</v>
      </c>
      <c r="K1230" s="22" t="str">
        <f t="shared" si="80"/>
        <v>ok</v>
      </c>
      <c r="L1230" s="22" t="str">
        <f t="shared" si="81"/>
        <v/>
      </c>
      <c r="M1230" s="22" t="str">
        <f t="shared" si="82"/>
        <v>ok</v>
      </c>
    </row>
    <row r="1231" spans="1:13" x14ac:dyDescent="0.2">
      <c r="A1231" s="37">
        <f>Tabelle1623[[#This Row],[Projektnummer]]</f>
        <v>9</v>
      </c>
      <c r="B1231" s="37" t="str">
        <f>Tabelle1623[[#This Row],[Sprache]]</f>
        <v>D</v>
      </c>
      <c r="C1231" s="37" t="str">
        <f>Tabelle1623[[#This Row],[Fragenummer]]</f>
        <v>I-6</v>
      </c>
      <c r="D1231" s="37" t="str">
        <f>Tabelle1623[[#This Row],[Nummerzusatz]]</f>
        <v>I-6</v>
      </c>
      <c r="E1231" s="38" t="str">
        <f>Tabelle1623[[#This Row],[Kategorie]]</f>
        <v>Bildung</v>
      </c>
      <c r="F1231" s="38" t="str">
        <f>IF(Tabelle1623[[#This Row],[Unterkategorie_1]]="","",Tabelle1623[[#This Row],[Unterkategorie_1]])</f>
        <v/>
      </c>
      <c r="G1231" s="38" t="str">
        <f>IF(Tabelle1623[[#This Row],[Unterkategorie_2]]="","",Tabelle1623[[#This Row],[Unterkategorie_2]])</f>
        <v/>
      </c>
      <c r="H1231" s="38" t="str">
        <f>Tabelle1623[[#This Row],[Frageart]]</f>
        <v>Information</v>
      </c>
      <c r="J1231" s="22" t="str">
        <f t="shared" si="79"/>
        <v>ok</v>
      </c>
      <c r="K1231" s="22" t="str">
        <f t="shared" si="80"/>
        <v/>
      </c>
      <c r="L1231" s="22" t="str">
        <f t="shared" si="81"/>
        <v/>
      </c>
      <c r="M1231" s="22" t="str">
        <f t="shared" si="82"/>
        <v>ok</v>
      </c>
    </row>
    <row r="1232" spans="1:13" x14ac:dyDescent="0.2">
      <c r="A1232" s="37">
        <f>Tabelle1623[[#This Row],[Projektnummer]]</f>
        <v>9</v>
      </c>
      <c r="B1232" s="37" t="str">
        <f>Tabelle1623[[#This Row],[Sprache]]</f>
        <v>D</v>
      </c>
      <c r="C1232" s="37" t="str">
        <f>Tabelle1623[[#This Row],[Fragenummer]]</f>
        <v>I-7</v>
      </c>
      <c r="D1232" s="37" t="str">
        <f>Tabelle1623[[#This Row],[Nummerzusatz]]</f>
        <v>I-7</v>
      </c>
      <c r="E1232" s="38" t="str">
        <f>Tabelle1623[[#This Row],[Kategorie]]</f>
        <v>Bildung</v>
      </c>
      <c r="F1232" s="38" t="str">
        <f>IF(Tabelle1623[[#This Row],[Unterkategorie_1]]="","",Tabelle1623[[#This Row],[Unterkategorie_1]])</f>
        <v/>
      </c>
      <c r="G1232" s="38" t="str">
        <f>IF(Tabelle1623[[#This Row],[Unterkategorie_2]]="","",Tabelle1623[[#This Row],[Unterkategorie_2]])</f>
        <v/>
      </c>
      <c r="H1232" s="38" t="str">
        <f>Tabelle1623[[#This Row],[Frageart]]</f>
        <v>Information</v>
      </c>
      <c r="J1232" s="22" t="str">
        <f t="shared" si="79"/>
        <v>ok</v>
      </c>
      <c r="K1232" s="22" t="str">
        <f t="shared" si="80"/>
        <v/>
      </c>
      <c r="L1232" s="22" t="str">
        <f t="shared" si="81"/>
        <v/>
      </c>
      <c r="M1232" s="22" t="str">
        <f t="shared" si="82"/>
        <v>ok</v>
      </c>
    </row>
    <row r="1233" spans="1:13" x14ac:dyDescent="0.2">
      <c r="A1233" s="37">
        <f>Tabelle1623[[#This Row],[Projektnummer]]</f>
        <v>9</v>
      </c>
      <c r="B1233" s="37" t="str">
        <f>Tabelle1623[[#This Row],[Sprache]]</f>
        <v>D</v>
      </c>
      <c r="C1233" s="37" t="str">
        <f>Tabelle1623[[#This Row],[Fragenummer]]</f>
        <v>I-8</v>
      </c>
      <c r="D1233" s="37" t="str">
        <f>Tabelle1623[[#This Row],[Nummerzusatz]]</f>
        <v>I-8</v>
      </c>
      <c r="E1233" s="38" t="str">
        <f>Tabelle1623[[#This Row],[Kategorie]]</f>
        <v>Bildung</v>
      </c>
      <c r="F1233" s="38" t="str">
        <f>IF(Tabelle1623[[#This Row],[Unterkategorie_1]]="","",Tabelle1623[[#This Row],[Unterkategorie_1]])</f>
        <v/>
      </c>
      <c r="G1233" s="38" t="str">
        <f>IF(Tabelle1623[[#This Row],[Unterkategorie_2]]="","",Tabelle1623[[#This Row],[Unterkategorie_2]])</f>
        <v/>
      </c>
      <c r="H1233" s="38" t="str">
        <f>Tabelle1623[[#This Row],[Frageart]]</f>
        <v>Information</v>
      </c>
      <c r="J1233" s="22" t="str">
        <f t="shared" si="79"/>
        <v>ok</v>
      </c>
      <c r="K1233" s="22" t="str">
        <f t="shared" si="80"/>
        <v/>
      </c>
      <c r="L1233" s="22" t="str">
        <f t="shared" si="81"/>
        <v/>
      </c>
      <c r="M1233" s="22" t="str">
        <f t="shared" si="82"/>
        <v>ok</v>
      </c>
    </row>
    <row r="1234" spans="1:13" x14ac:dyDescent="0.2">
      <c r="A1234" s="37">
        <f>Tabelle1623[[#This Row],[Projektnummer]]</f>
        <v>9</v>
      </c>
      <c r="B1234" s="37" t="str">
        <f>Tabelle1623[[#This Row],[Sprache]]</f>
        <v>D</v>
      </c>
      <c r="C1234" s="37" t="str">
        <f>Tabelle1623[[#This Row],[Fragenummer]]</f>
        <v>I-9</v>
      </c>
      <c r="D1234" s="37" t="str">
        <f>Tabelle1623[[#This Row],[Nummerzusatz]]</f>
        <v>I-9</v>
      </c>
      <c r="E1234" s="38" t="str">
        <f>Tabelle1623[[#This Row],[Kategorie]]</f>
        <v>Bildung</v>
      </c>
      <c r="F1234" s="38" t="str">
        <f>IF(Tabelle1623[[#This Row],[Unterkategorie_1]]="","",Tabelle1623[[#This Row],[Unterkategorie_1]])</f>
        <v/>
      </c>
      <c r="G1234" s="38" t="str">
        <f>IF(Tabelle1623[[#This Row],[Unterkategorie_2]]="","",Tabelle1623[[#This Row],[Unterkategorie_2]])</f>
        <v/>
      </c>
      <c r="H1234" s="38" t="str">
        <f>Tabelle1623[[#This Row],[Frageart]]</f>
        <v>Information</v>
      </c>
      <c r="J1234" s="22" t="str">
        <f t="shared" si="79"/>
        <v>ok</v>
      </c>
      <c r="K1234" s="22" t="str">
        <f t="shared" si="80"/>
        <v/>
      </c>
      <c r="L1234" s="22" t="str">
        <f t="shared" si="81"/>
        <v/>
      </c>
      <c r="M1234" s="22" t="str">
        <f t="shared" si="82"/>
        <v>ok</v>
      </c>
    </row>
    <row r="1235" spans="1:13" x14ac:dyDescent="0.2">
      <c r="A1235" s="37">
        <f>Tabelle1623[[#This Row],[Projektnummer]]</f>
        <v>9</v>
      </c>
      <c r="B1235" s="37" t="str">
        <f>Tabelle1623[[#This Row],[Sprache]]</f>
        <v>D</v>
      </c>
      <c r="C1235" s="37" t="str">
        <f>Tabelle1623[[#This Row],[Fragenummer]]</f>
        <v>I-10</v>
      </c>
      <c r="D1235" s="37" t="str">
        <f>Tabelle1623[[#This Row],[Nummerzusatz]]</f>
        <v>I-10</v>
      </c>
      <c r="E1235" s="38" t="str">
        <f>Tabelle1623[[#This Row],[Kategorie]]</f>
        <v>Bildung</v>
      </c>
      <c r="F1235" s="38" t="str">
        <f>IF(Tabelle1623[[#This Row],[Unterkategorie_1]]="","",Tabelle1623[[#This Row],[Unterkategorie_1]])</f>
        <v/>
      </c>
      <c r="G1235" s="38" t="str">
        <f>IF(Tabelle1623[[#This Row],[Unterkategorie_2]]="","",Tabelle1623[[#This Row],[Unterkategorie_2]])</f>
        <v/>
      </c>
      <c r="H1235" s="38" t="str">
        <f>Tabelle1623[[#This Row],[Frageart]]</f>
        <v>Information</v>
      </c>
      <c r="J1235" s="22" t="str">
        <f t="shared" si="79"/>
        <v>ok</v>
      </c>
      <c r="K1235" s="22" t="str">
        <f t="shared" si="80"/>
        <v/>
      </c>
      <c r="L1235" s="22" t="str">
        <f t="shared" si="81"/>
        <v/>
      </c>
      <c r="M1235" s="22" t="str">
        <f t="shared" si="82"/>
        <v>ok</v>
      </c>
    </row>
    <row r="1236" spans="1:13" x14ac:dyDescent="0.2">
      <c r="A1236" s="37">
        <f>Tabelle1623[[#This Row],[Projektnummer]]</f>
        <v>9</v>
      </c>
      <c r="B1236" s="37" t="str">
        <f>Tabelle1623[[#This Row],[Sprache]]</f>
        <v>D</v>
      </c>
      <c r="C1236" s="37" t="str">
        <f>Tabelle1623[[#This Row],[Fragenummer]]</f>
        <v>I-11</v>
      </c>
      <c r="D1236" s="37" t="str">
        <f>Tabelle1623[[#This Row],[Nummerzusatz]]</f>
        <v>I-11</v>
      </c>
      <c r="E1236" s="38" t="str">
        <f>Tabelle1623[[#This Row],[Kategorie]]</f>
        <v>Bildung</v>
      </c>
      <c r="F1236" s="38" t="str">
        <f>IF(Tabelle1623[[#This Row],[Unterkategorie_1]]="","",Tabelle1623[[#This Row],[Unterkategorie_1]])</f>
        <v/>
      </c>
      <c r="G1236" s="38" t="str">
        <f>IF(Tabelle1623[[#This Row],[Unterkategorie_2]]="","",Tabelle1623[[#This Row],[Unterkategorie_2]])</f>
        <v/>
      </c>
      <c r="H1236" s="38" t="str">
        <f>Tabelle1623[[#This Row],[Frageart]]</f>
        <v>Information</v>
      </c>
      <c r="J1236" s="22" t="str">
        <f t="shared" si="79"/>
        <v>ok</v>
      </c>
      <c r="K1236" s="22" t="str">
        <f t="shared" si="80"/>
        <v/>
      </c>
      <c r="L1236" s="22" t="str">
        <f t="shared" si="81"/>
        <v/>
      </c>
      <c r="M1236" s="22" t="str">
        <f t="shared" si="82"/>
        <v>ok</v>
      </c>
    </row>
    <row r="1237" spans="1:13" x14ac:dyDescent="0.2">
      <c r="A1237" s="37">
        <f>Tabelle1623[[#This Row],[Projektnummer]]</f>
        <v>9</v>
      </c>
      <c r="B1237" s="37" t="str">
        <f>Tabelle1623[[#This Row],[Sprache]]</f>
        <v>D</v>
      </c>
      <c r="C1237" s="37" t="str">
        <f>Tabelle1623[[#This Row],[Fragenummer]]</f>
        <v>I-12</v>
      </c>
      <c r="D1237" s="37" t="str">
        <f>Tabelle1623[[#This Row],[Nummerzusatz]]</f>
        <v>I-12a</v>
      </c>
      <c r="E1237" s="38" t="str">
        <f>Tabelle1623[[#This Row],[Kategorie]]</f>
        <v>Beruf</v>
      </c>
      <c r="F1237" s="38" t="str">
        <f>IF(Tabelle1623[[#This Row],[Unterkategorie_1]]="","",Tabelle1623[[#This Row],[Unterkategorie_1]])</f>
        <v/>
      </c>
      <c r="G1237" s="38" t="str">
        <f>IF(Tabelle1623[[#This Row],[Unterkategorie_2]]="","",Tabelle1623[[#This Row],[Unterkategorie_2]])</f>
        <v/>
      </c>
      <c r="H1237" s="38" t="str">
        <f>Tabelle1623[[#This Row],[Frageart]]</f>
        <v>Offene Frage</v>
      </c>
      <c r="J1237" s="22" t="str">
        <f t="shared" si="79"/>
        <v>ok</v>
      </c>
      <c r="K1237" s="22" t="str">
        <f t="shared" si="80"/>
        <v/>
      </c>
      <c r="L1237" s="22" t="str">
        <f t="shared" si="81"/>
        <v/>
      </c>
      <c r="M1237" s="22" t="str">
        <f t="shared" si="82"/>
        <v>ok</v>
      </c>
    </row>
    <row r="1238" spans="1:13" x14ac:dyDescent="0.2">
      <c r="A1238" s="37">
        <f>Tabelle1623[[#This Row],[Projektnummer]]</f>
        <v>9</v>
      </c>
      <c r="B1238" s="37" t="str">
        <f>Tabelle1623[[#This Row],[Sprache]]</f>
        <v>D</v>
      </c>
      <c r="C1238" s="37" t="str">
        <f>Tabelle1623[[#This Row],[Fragenummer]]</f>
        <v>I-12</v>
      </c>
      <c r="D1238" s="37" t="str">
        <f>Tabelle1623[[#This Row],[Nummerzusatz]]</f>
        <v>I-12b</v>
      </c>
      <c r="E1238" s="38" t="str">
        <f>Tabelle1623[[#This Row],[Kategorie]]</f>
        <v>Beruf</v>
      </c>
      <c r="F1238" s="38" t="str">
        <f>IF(Tabelle1623[[#This Row],[Unterkategorie_1]]="","",Tabelle1623[[#This Row],[Unterkategorie_1]])</f>
        <v/>
      </c>
      <c r="G1238" s="38" t="str">
        <f>IF(Tabelle1623[[#This Row],[Unterkategorie_2]]="","",Tabelle1623[[#This Row],[Unterkategorie_2]])</f>
        <v/>
      </c>
      <c r="H1238" s="38" t="str">
        <f>Tabelle1623[[#This Row],[Frageart]]</f>
        <v>Offene Frage</v>
      </c>
      <c r="J1238" s="22" t="str">
        <f t="shared" si="79"/>
        <v>ok</v>
      </c>
      <c r="K1238" s="22" t="str">
        <f t="shared" si="80"/>
        <v/>
      </c>
      <c r="L1238" s="22" t="str">
        <f t="shared" si="81"/>
        <v/>
      </c>
      <c r="M1238" s="22" t="str">
        <f t="shared" si="82"/>
        <v>ok</v>
      </c>
    </row>
    <row r="1239" spans="1:13" x14ac:dyDescent="0.2">
      <c r="A1239" s="37">
        <f>Tabelle1623[[#This Row],[Projektnummer]]</f>
        <v>9</v>
      </c>
      <c r="B1239" s="37" t="str">
        <f>Tabelle1623[[#This Row],[Sprache]]</f>
        <v>D</v>
      </c>
      <c r="C1239" s="37" t="str">
        <f>Tabelle1623[[#This Row],[Fragenummer]]</f>
        <v>I-13</v>
      </c>
      <c r="D1239" s="37" t="str">
        <f>Tabelle1623[[#This Row],[Nummerzusatz]]</f>
        <v>I-13a</v>
      </c>
      <c r="E1239" s="38" t="str">
        <f>Tabelle1623[[#This Row],[Kategorie]]</f>
        <v>Bildung</v>
      </c>
      <c r="F1239" s="38" t="str">
        <f>IF(Tabelle1623[[#This Row],[Unterkategorie_1]]="","",Tabelle1623[[#This Row],[Unterkategorie_1]])</f>
        <v/>
      </c>
      <c r="G1239" s="38" t="str">
        <f>IF(Tabelle1623[[#This Row],[Unterkategorie_2]]="","",Tabelle1623[[#This Row],[Unterkategorie_2]])</f>
        <v/>
      </c>
      <c r="H1239" s="38" t="str">
        <f>Tabelle1623[[#This Row],[Frageart]]</f>
        <v>Information</v>
      </c>
      <c r="J1239" s="22" t="str">
        <f t="shared" si="79"/>
        <v>ok</v>
      </c>
      <c r="K1239" s="22" t="str">
        <f t="shared" si="80"/>
        <v/>
      </c>
      <c r="L1239" s="22" t="str">
        <f t="shared" si="81"/>
        <v/>
      </c>
      <c r="M1239" s="22" t="str">
        <f t="shared" si="82"/>
        <v>ok</v>
      </c>
    </row>
    <row r="1240" spans="1:13" x14ac:dyDescent="0.2">
      <c r="A1240" s="37">
        <f>Tabelle1623[[#This Row],[Projektnummer]]</f>
        <v>9</v>
      </c>
      <c r="B1240" s="37" t="str">
        <f>Tabelle1623[[#This Row],[Sprache]]</f>
        <v>D</v>
      </c>
      <c r="C1240" s="37" t="str">
        <f>Tabelle1623[[#This Row],[Fragenummer]]</f>
        <v>I-13</v>
      </c>
      <c r="D1240" s="37" t="str">
        <f>Tabelle1623[[#This Row],[Nummerzusatz]]</f>
        <v>I-13b</v>
      </c>
      <c r="E1240" s="38" t="str">
        <f>Tabelle1623[[#This Row],[Kategorie]]</f>
        <v>Bildung</v>
      </c>
      <c r="F1240" s="38" t="str">
        <f>IF(Tabelle1623[[#This Row],[Unterkategorie_1]]="","",Tabelle1623[[#This Row],[Unterkategorie_1]])</f>
        <v/>
      </c>
      <c r="G1240" s="38" t="str">
        <f>IF(Tabelle1623[[#This Row],[Unterkategorie_2]]="","",Tabelle1623[[#This Row],[Unterkategorie_2]])</f>
        <v/>
      </c>
      <c r="H1240" s="38" t="str">
        <f>Tabelle1623[[#This Row],[Frageart]]</f>
        <v>Information</v>
      </c>
      <c r="J1240" s="22" t="str">
        <f t="shared" si="79"/>
        <v>ok</v>
      </c>
      <c r="K1240" s="22" t="str">
        <f t="shared" si="80"/>
        <v/>
      </c>
      <c r="L1240" s="22" t="str">
        <f t="shared" si="81"/>
        <v/>
      </c>
      <c r="M1240" s="22" t="str">
        <f t="shared" si="82"/>
        <v>ok</v>
      </c>
    </row>
    <row r="1241" spans="1:13" x14ac:dyDescent="0.2">
      <c r="A1241" s="37">
        <f>Tabelle1623[[#This Row],[Projektnummer]]</f>
        <v>9</v>
      </c>
      <c r="B1241" s="37" t="str">
        <f>Tabelle1623[[#This Row],[Sprache]]</f>
        <v>D</v>
      </c>
      <c r="C1241" s="37" t="str">
        <f>Tabelle1623[[#This Row],[Fragenummer]]</f>
        <v>I-14</v>
      </c>
      <c r="D1241" s="37" t="str">
        <f>Tabelle1623[[#This Row],[Nummerzusatz]]</f>
        <v>I-14a</v>
      </c>
      <c r="E1241" s="38" t="str">
        <f>Tabelle1623[[#This Row],[Kategorie]]</f>
        <v>Bildung</v>
      </c>
      <c r="F1241" s="38" t="str">
        <f>IF(Tabelle1623[[#This Row],[Unterkategorie_1]]="","",Tabelle1623[[#This Row],[Unterkategorie_1]])</f>
        <v>Familie</v>
      </c>
      <c r="G1241" s="38" t="str">
        <f>IF(Tabelle1623[[#This Row],[Unterkategorie_2]]="","",Tabelle1623[[#This Row],[Unterkategorie_2]])</f>
        <v/>
      </c>
      <c r="H1241" s="38" t="str">
        <f>Tabelle1623[[#This Row],[Frageart]]</f>
        <v>Information</v>
      </c>
      <c r="J1241" s="22" t="str">
        <f t="shared" si="79"/>
        <v>ok</v>
      </c>
      <c r="K1241" s="22" t="str">
        <f t="shared" si="80"/>
        <v>ok</v>
      </c>
      <c r="L1241" s="22" t="str">
        <f t="shared" si="81"/>
        <v/>
      </c>
      <c r="M1241" s="22" t="str">
        <f t="shared" si="82"/>
        <v>ok</v>
      </c>
    </row>
    <row r="1242" spans="1:13" x14ac:dyDescent="0.2">
      <c r="A1242" s="37">
        <f>Tabelle1623[[#This Row],[Projektnummer]]</f>
        <v>9</v>
      </c>
      <c r="B1242" s="37" t="str">
        <f>Tabelle1623[[#This Row],[Sprache]]</f>
        <v>D</v>
      </c>
      <c r="C1242" s="37" t="str">
        <f>Tabelle1623[[#This Row],[Fragenummer]]</f>
        <v>I-14</v>
      </c>
      <c r="D1242" s="37" t="str">
        <f>Tabelle1623[[#This Row],[Nummerzusatz]]</f>
        <v>I-14b</v>
      </c>
      <c r="E1242" s="38" t="str">
        <f>Tabelle1623[[#This Row],[Kategorie]]</f>
        <v>Bildung</v>
      </c>
      <c r="F1242" s="38" t="str">
        <f>IF(Tabelle1623[[#This Row],[Unterkategorie_1]]="","",Tabelle1623[[#This Row],[Unterkategorie_1]])</f>
        <v>Familie</v>
      </c>
      <c r="G1242" s="38" t="str">
        <f>IF(Tabelle1623[[#This Row],[Unterkategorie_2]]="","",Tabelle1623[[#This Row],[Unterkategorie_2]])</f>
        <v/>
      </c>
      <c r="H1242" s="38" t="str">
        <f>Tabelle1623[[#This Row],[Frageart]]</f>
        <v>Information</v>
      </c>
      <c r="J1242" s="22" t="str">
        <f t="shared" si="79"/>
        <v>ok</v>
      </c>
      <c r="K1242" s="22" t="str">
        <f t="shared" si="80"/>
        <v>ok</v>
      </c>
      <c r="L1242" s="22" t="str">
        <f t="shared" si="81"/>
        <v/>
      </c>
      <c r="M1242" s="22" t="str">
        <f t="shared" si="82"/>
        <v>ok</v>
      </c>
    </row>
    <row r="1243" spans="1:13" x14ac:dyDescent="0.2">
      <c r="A1243" s="37">
        <f>Tabelle1623[[#This Row],[Projektnummer]]</f>
        <v>9</v>
      </c>
      <c r="B1243" s="37" t="str">
        <f>Tabelle1623[[#This Row],[Sprache]]</f>
        <v>D</v>
      </c>
      <c r="C1243" s="37" t="str">
        <f>Tabelle1623[[#This Row],[Fragenummer]]</f>
        <v>I-15</v>
      </c>
      <c r="D1243" s="37" t="str">
        <f>Tabelle1623[[#This Row],[Nummerzusatz]]</f>
        <v>I-15a</v>
      </c>
      <c r="E1243" s="38" t="str">
        <f>Tabelle1623[[#This Row],[Kategorie]]</f>
        <v>Beruf</v>
      </c>
      <c r="F1243" s="38" t="str">
        <f>IF(Tabelle1623[[#This Row],[Unterkategorie_1]]="","",Tabelle1623[[#This Row],[Unterkategorie_1]])</f>
        <v>Familie</v>
      </c>
      <c r="G1243" s="38" t="str">
        <f>IF(Tabelle1623[[#This Row],[Unterkategorie_2]]="","",Tabelle1623[[#This Row],[Unterkategorie_2]])</f>
        <v/>
      </c>
      <c r="H1243" s="38" t="str">
        <f>Tabelle1623[[#This Row],[Frageart]]</f>
        <v>Information</v>
      </c>
      <c r="J1243" s="22" t="str">
        <f t="shared" si="79"/>
        <v>ok</v>
      </c>
      <c r="K1243" s="22" t="str">
        <f t="shared" si="80"/>
        <v>ok</v>
      </c>
      <c r="L1243" s="22" t="str">
        <f t="shared" si="81"/>
        <v/>
      </c>
      <c r="M1243" s="22" t="str">
        <f t="shared" si="82"/>
        <v>ok</v>
      </c>
    </row>
    <row r="1244" spans="1:13" x14ac:dyDescent="0.2">
      <c r="A1244" s="37">
        <f>Tabelle1623[[#This Row],[Projektnummer]]</f>
        <v>9</v>
      </c>
      <c r="B1244" s="37" t="str">
        <f>Tabelle1623[[#This Row],[Sprache]]</f>
        <v>D</v>
      </c>
      <c r="C1244" s="37" t="str">
        <f>Tabelle1623[[#This Row],[Fragenummer]]</f>
        <v>I-15</v>
      </c>
      <c r="D1244" s="37" t="str">
        <f>Tabelle1623[[#This Row],[Nummerzusatz]]</f>
        <v>I-15b</v>
      </c>
      <c r="E1244" s="38" t="str">
        <f>Tabelle1623[[#This Row],[Kategorie]]</f>
        <v>Beruf</v>
      </c>
      <c r="F1244" s="38" t="str">
        <f>IF(Tabelle1623[[#This Row],[Unterkategorie_1]]="","",Tabelle1623[[#This Row],[Unterkategorie_1]])</f>
        <v>Familie</v>
      </c>
      <c r="G1244" s="38" t="str">
        <f>IF(Tabelle1623[[#This Row],[Unterkategorie_2]]="","",Tabelle1623[[#This Row],[Unterkategorie_2]])</f>
        <v/>
      </c>
      <c r="H1244" s="38" t="str">
        <f>Tabelle1623[[#This Row],[Frageart]]</f>
        <v>Information</v>
      </c>
      <c r="J1244" s="22" t="str">
        <f t="shared" si="79"/>
        <v>ok</v>
      </c>
      <c r="K1244" s="22" t="str">
        <f t="shared" si="80"/>
        <v>ok</v>
      </c>
      <c r="L1244" s="22" t="str">
        <f t="shared" si="81"/>
        <v/>
      </c>
      <c r="M1244" s="22" t="str">
        <f t="shared" si="82"/>
        <v>ok</v>
      </c>
    </row>
    <row r="1245" spans="1:13" x14ac:dyDescent="0.2">
      <c r="A1245" s="37">
        <f>Tabelle1623[[#This Row],[Projektnummer]]</f>
        <v>9</v>
      </c>
      <c r="B1245" s="37" t="str">
        <f>Tabelle1623[[#This Row],[Sprache]]</f>
        <v>D</v>
      </c>
      <c r="C1245" s="37" t="str">
        <f>Tabelle1623[[#This Row],[Fragenummer]]</f>
        <v>I-15</v>
      </c>
      <c r="D1245" s="37" t="str">
        <f>Tabelle1623[[#This Row],[Nummerzusatz]]</f>
        <v>I-15c</v>
      </c>
      <c r="E1245" s="38" t="str">
        <f>Tabelle1623[[#This Row],[Kategorie]]</f>
        <v>Beruf</v>
      </c>
      <c r="F1245" s="38" t="str">
        <f>IF(Tabelle1623[[#This Row],[Unterkategorie_1]]="","",Tabelle1623[[#This Row],[Unterkategorie_1]])</f>
        <v>Familie</v>
      </c>
      <c r="G1245" s="38" t="str">
        <f>IF(Tabelle1623[[#This Row],[Unterkategorie_2]]="","",Tabelle1623[[#This Row],[Unterkategorie_2]])</f>
        <v/>
      </c>
      <c r="H1245" s="38" t="str">
        <f>Tabelle1623[[#This Row],[Frageart]]</f>
        <v>Information</v>
      </c>
      <c r="J1245" s="22" t="str">
        <f t="shared" si="79"/>
        <v>ok</v>
      </c>
      <c r="K1245" s="22" t="str">
        <f t="shared" si="80"/>
        <v>ok</v>
      </c>
      <c r="L1245" s="22" t="str">
        <f t="shared" si="81"/>
        <v/>
      </c>
      <c r="M1245" s="22" t="str">
        <f t="shared" si="82"/>
        <v>ok</v>
      </c>
    </row>
    <row r="1246" spans="1:13" x14ac:dyDescent="0.2">
      <c r="A1246" s="37">
        <f>Tabelle1623[[#This Row],[Projektnummer]]</f>
        <v>9</v>
      </c>
      <c r="B1246" s="37" t="str">
        <f>Tabelle1623[[#This Row],[Sprache]]</f>
        <v>D</v>
      </c>
      <c r="C1246" s="37" t="str">
        <f>Tabelle1623[[#This Row],[Fragenummer]]</f>
        <v>I-15</v>
      </c>
      <c r="D1246" s="37" t="str">
        <f>Tabelle1623[[#This Row],[Nummerzusatz]]</f>
        <v>I-15d</v>
      </c>
      <c r="E1246" s="38" t="str">
        <f>Tabelle1623[[#This Row],[Kategorie]]</f>
        <v>Beruf</v>
      </c>
      <c r="F1246" s="38" t="str">
        <f>IF(Tabelle1623[[#This Row],[Unterkategorie_1]]="","",Tabelle1623[[#This Row],[Unterkategorie_1]])</f>
        <v>Familie</v>
      </c>
      <c r="G1246" s="38" t="str">
        <f>IF(Tabelle1623[[#This Row],[Unterkategorie_2]]="","",Tabelle1623[[#This Row],[Unterkategorie_2]])</f>
        <v/>
      </c>
      <c r="H1246" s="38" t="str">
        <f>Tabelle1623[[#This Row],[Frageart]]</f>
        <v>Information</v>
      </c>
      <c r="J1246" s="22" t="str">
        <f t="shared" si="79"/>
        <v>ok</v>
      </c>
      <c r="K1246" s="22" t="str">
        <f t="shared" si="80"/>
        <v>ok</v>
      </c>
      <c r="L1246" s="22" t="str">
        <f t="shared" si="81"/>
        <v/>
      </c>
      <c r="M1246" s="22" t="str">
        <f t="shared" si="82"/>
        <v>ok</v>
      </c>
    </row>
    <row r="1247" spans="1:13" x14ac:dyDescent="0.2">
      <c r="A1247" s="37">
        <f>Tabelle1623[[#This Row],[Projektnummer]]</f>
        <v>9</v>
      </c>
      <c r="B1247" s="37" t="str">
        <f>Tabelle1623[[#This Row],[Sprache]]</f>
        <v>D</v>
      </c>
      <c r="C1247" s="37" t="str">
        <f>Tabelle1623[[#This Row],[Fragenummer]]</f>
        <v>I-15</v>
      </c>
      <c r="D1247" s="37" t="str">
        <f>Tabelle1623[[#This Row],[Nummerzusatz]]</f>
        <v>I-15e</v>
      </c>
      <c r="E1247" s="38" t="str">
        <f>Tabelle1623[[#This Row],[Kategorie]]</f>
        <v>Beruf</v>
      </c>
      <c r="F1247" s="38" t="str">
        <f>IF(Tabelle1623[[#This Row],[Unterkategorie_1]]="","",Tabelle1623[[#This Row],[Unterkategorie_1]])</f>
        <v>Familie</v>
      </c>
      <c r="G1247" s="38" t="str">
        <f>IF(Tabelle1623[[#This Row],[Unterkategorie_2]]="","",Tabelle1623[[#This Row],[Unterkategorie_2]])</f>
        <v/>
      </c>
      <c r="H1247" s="38" t="str">
        <f>Tabelle1623[[#This Row],[Frageart]]</f>
        <v>Information</v>
      </c>
      <c r="J1247" s="22" t="str">
        <f t="shared" si="79"/>
        <v>ok</v>
      </c>
      <c r="K1247" s="22" t="str">
        <f t="shared" si="80"/>
        <v>ok</v>
      </c>
      <c r="L1247" s="22" t="str">
        <f t="shared" si="81"/>
        <v/>
      </c>
      <c r="M1247" s="22" t="str">
        <f t="shared" si="82"/>
        <v>ok</v>
      </c>
    </row>
    <row r="1248" spans="1:13" x14ac:dyDescent="0.2">
      <c r="A1248" s="37">
        <f>Tabelle1623[[#This Row],[Projektnummer]]</f>
        <v>9</v>
      </c>
      <c r="B1248" s="37" t="str">
        <f>Tabelle1623[[#This Row],[Sprache]]</f>
        <v>D</v>
      </c>
      <c r="C1248" s="37" t="str">
        <f>Tabelle1623[[#This Row],[Fragenummer]]</f>
        <v>I-15</v>
      </c>
      <c r="D1248" s="37" t="str">
        <f>Tabelle1623[[#This Row],[Nummerzusatz]]</f>
        <v>I-15f</v>
      </c>
      <c r="E1248" s="38" t="str">
        <f>Tabelle1623[[#This Row],[Kategorie]]</f>
        <v>Beruf</v>
      </c>
      <c r="F1248" s="38" t="str">
        <f>IF(Tabelle1623[[#This Row],[Unterkategorie_1]]="","",Tabelle1623[[#This Row],[Unterkategorie_1]])</f>
        <v>Familie</v>
      </c>
      <c r="G1248" s="38" t="str">
        <f>IF(Tabelle1623[[#This Row],[Unterkategorie_2]]="","",Tabelle1623[[#This Row],[Unterkategorie_2]])</f>
        <v/>
      </c>
      <c r="H1248" s="38" t="str">
        <f>Tabelle1623[[#This Row],[Frageart]]</f>
        <v>Information</v>
      </c>
      <c r="J1248" s="22" t="str">
        <f t="shared" si="79"/>
        <v>ok</v>
      </c>
      <c r="K1248" s="22" t="str">
        <f t="shared" si="80"/>
        <v>ok</v>
      </c>
      <c r="L1248" s="22" t="str">
        <f t="shared" si="81"/>
        <v/>
      </c>
      <c r="M1248" s="22" t="str">
        <f t="shared" si="82"/>
        <v>ok</v>
      </c>
    </row>
    <row r="1249" spans="1:13" x14ac:dyDescent="0.2">
      <c r="A1249" s="37">
        <f>Tabelle1623[[#This Row],[Projektnummer]]</f>
        <v>9</v>
      </c>
      <c r="B1249" s="37" t="str">
        <f>Tabelle1623[[#This Row],[Sprache]]</f>
        <v>D</v>
      </c>
      <c r="C1249" s="37" t="str">
        <f>Tabelle1623[[#This Row],[Fragenummer]]</f>
        <v>I-15</v>
      </c>
      <c r="D1249" s="37" t="str">
        <f>Tabelle1623[[#This Row],[Nummerzusatz]]</f>
        <v>I-15g</v>
      </c>
      <c r="E1249" s="38" t="str">
        <f>Tabelle1623[[#This Row],[Kategorie]]</f>
        <v>Beruf</v>
      </c>
      <c r="F1249" s="38" t="str">
        <f>IF(Tabelle1623[[#This Row],[Unterkategorie_1]]="","",Tabelle1623[[#This Row],[Unterkategorie_1]])</f>
        <v>Familie</v>
      </c>
      <c r="G1249" s="38" t="str">
        <f>IF(Tabelle1623[[#This Row],[Unterkategorie_2]]="","",Tabelle1623[[#This Row],[Unterkategorie_2]])</f>
        <v/>
      </c>
      <c r="H1249" s="38" t="str">
        <f>Tabelle1623[[#This Row],[Frageart]]</f>
        <v>Information</v>
      </c>
      <c r="J1249" s="22" t="str">
        <f t="shared" si="79"/>
        <v>ok</v>
      </c>
      <c r="K1249" s="22" t="str">
        <f t="shared" si="80"/>
        <v>ok</v>
      </c>
      <c r="L1249" s="22" t="str">
        <f t="shared" si="81"/>
        <v/>
      </c>
      <c r="M1249" s="22" t="str">
        <f t="shared" si="82"/>
        <v>ok</v>
      </c>
    </row>
    <row r="1250" spans="1:13" x14ac:dyDescent="0.2">
      <c r="A1250" s="37">
        <f>Tabelle1623[[#This Row],[Projektnummer]]</f>
        <v>9</v>
      </c>
      <c r="B1250" s="37" t="str">
        <f>Tabelle1623[[#This Row],[Sprache]]</f>
        <v>D</v>
      </c>
      <c r="C1250" s="37" t="str">
        <f>Tabelle1623[[#This Row],[Fragenummer]]</f>
        <v>I-15</v>
      </c>
      <c r="D1250" s="37" t="str">
        <f>Tabelle1623[[#This Row],[Nummerzusatz]]</f>
        <v>I-15h</v>
      </c>
      <c r="E1250" s="38" t="str">
        <f>Tabelle1623[[#This Row],[Kategorie]]</f>
        <v>Beruf</v>
      </c>
      <c r="F1250" s="38" t="str">
        <f>IF(Tabelle1623[[#This Row],[Unterkategorie_1]]="","",Tabelle1623[[#This Row],[Unterkategorie_1]])</f>
        <v>Familie</v>
      </c>
      <c r="G1250" s="38" t="str">
        <f>IF(Tabelle1623[[#This Row],[Unterkategorie_2]]="","",Tabelle1623[[#This Row],[Unterkategorie_2]])</f>
        <v/>
      </c>
      <c r="H1250" s="38" t="str">
        <f>Tabelle1623[[#This Row],[Frageart]]</f>
        <v>Information</v>
      </c>
      <c r="J1250" s="22" t="str">
        <f t="shared" si="79"/>
        <v>ok</v>
      </c>
      <c r="K1250" s="22" t="str">
        <f t="shared" si="80"/>
        <v>ok</v>
      </c>
      <c r="L1250" s="22" t="str">
        <f t="shared" si="81"/>
        <v/>
      </c>
      <c r="M1250" s="22" t="str">
        <f t="shared" si="82"/>
        <v>ok</v>
      </c>
    </row>
    <row r="1251" spans="1:13" x14ac:dyDescent="0.2">
      <c r="A1251" s="37">
        <f>Tabelle1623[[#This Row],[Projektnummer]]</f>
        <v>9</v>
      </c>
      <c r="B1251" s="37" t="str">
        <f>Tabelle1623[[#This Row],[Sprache]]</f>
        <v>D</v>
      </c>
      <c r="C1251" s="37" t="str">
        <f>Tabelle1623[[#This Row],[Fragenummer]]</f>
        <v>I-15</v>
      </c>
      <c r="D1251" s="37" t="str">
        <f>Tabelle1623[[#This Row],[Nummerzusatz]]</f>
        <v>I-15i</v>
      </c>
      <c r="E1251" s="38" t="str">
        <f>Tabelle1623[[#This Row],[Kategorie]]</f>
        <v>Beruf</v>
      </c>
      <c r="F1251" s="38" t="str">
        <f>IF(Tabelle1623[[#This Row],[Unterkategorie_1]]="","",Tabelle1623[[#This Row],[Unterkategorie_1]])</f>
        <v>Familie</v>
      </c>
      <c r="G1251" s="38" t="str">
        <f>IF(Tabelle1623[[#This Row],[Unterkategorie_2]]="","",Tabelle1623[[#This Row],[Unterkategorie_2]])</f>
        <v/>
      </c>
      <c r="H1251" s="38" t="str">
        <f>Tabelle1623[[#This Row],[Frageart]]</f>
        <v>Information</v>
      </c>
      <c r="J1251" s="22" t="str">
        <f t="shared" si="79"/>
        <v>ok</v>
      </c>
      <c r="K1251" s="22" t="str">
        <f t="shared" si="80"/>
        <v>ok</v>
      </c>
      <c r="L1251" s="22" t="str">
        <f t="shared" si="81"/>
        <v/>
      </c>
      <c r="M1251" s="22" t="str">
        <f t="shared" si="82"/>
        <v>ok</v>
      </c>
    </row>
    <row r="1252" spans="1:13" x14ac:dyDescent="0.2">
      <c r="A1252" s="37">
        <f>Tabelle1623[[#This Row],[Projektnummer]]</f>
        <v>9</v>
      </c>
      <c r="B1252" s="37" t="str">
        <f>Tabelle1623[[#This Row],[Sprache]]</f>
        <v>D</v>
      </c>
      <c r="C1252" s="37" t="str">
        <f>Tabelle1623[[#This Row],[Fragenummer]]</f>
        <v>I-15</v>
      </c>
      <c r="D1252" s="37" t="str">
        <f>Tabelle1623[[#This Row],[Nummerzusatz]]</f>
        <v>I-15j</v>
      </c>
      <c r="E1252" s="38" t="str">
        <f>Tabelle1623[[#This Row],[Kategorie]]</f>
        <v>Beruf</v>
      </c>
      <c r="F1252" s="38" t="str">
        <f>IF(Tabelle1623[[#This Row],[Unterkategorie_1]]="","",Tabelle1623[[#This Row],[Unterkategorie_1]])</f>
        <v>Familie</v>
      </c>
      <c r="G1252" s="38" t="str">
        <f>IF(Tabelle1623[[#This Row],[Unterkategorie_2]]="","",Tabelle1623[[#This Row],[Unterkategorie_2]])</f>
        <v/>
      </c>
      <c r="H1252" s="38" t="str">
        <f>Tabelle1623[[#This Row],[Frageart]]</f>
        <v>Information</v>
      </c>
      <c r="J1252" s="22" t="str">
        <f t="shared" si="79"/>
        <v>ok</v>
      </c>
      <c r="K1252" s="22" t="str">
        <f t="shared" si="80"/>
        <v>ok</v>
      </c>
      <c r="L1252" s="22" t="str">
        <f t="shared" si="81"/>
        <v/>
      </c>
      <c r="M1252" s="22" t="str">
        <f t="shared" si="82"/>
        <v>ok</v>
      </c>
    </row>
    <row r="1253" spans="1:13" x14ac:dyDescent="0.2">
      <c r="A1253" s="37">
        <f>Tabelle1623[[#This Row],[Projektnummer]]</f>
        <v>9</v>
      </c>
      <c r="B1253" s="37" t="str">
        <f>Tabelle1623[[#This Row],[Sprache]]</f>
        <v>D</v>
      </c>
      <c r="C1253" s="37" t="str">
        <f>Tabelle1623[[#This Row],[Fragenummer]]</f>
        <v>I-15</v>
      </c>
      <c r="D1253" s="37" t="str">
        <f>Tabelle1623[[#This Row],[Nummerzusatz]]</f>
        <v>I-15k</v>
      </c>
      <c r="E1253" s="38" t="str">
        <f>Tabelle1623[[#This Row],[Kategorie]]</f>
        <v>Beruf</v>
      </c>
      <c r="F1253" s="38" t="str">
        <f>IF(Tabelle1623[[#This Row],[Unterkategorie_1]]="","",Tabelle1623[[#This Row],[Unterkategorie_1]])</f>
        <v>Familie</v>
      </c>
      <c r="G1253" s="38" t="str">
        <f>IF(Tabelle1623[[#This Row],[Unterkategorie_2]]="","",Tabelle1623[[#This Row],[Unterkategorie_2]])</f>
        <v/>
      </c>
      <c r="H1253" s="38" t="str">
        <f>Tabelle1623[[#This Row],[Frageart]]</f>
        <v>Information</v>
      </c>
      <c r="J1253" s="22" t="str">
        <f t="shared" si="79"/>
        <v>ok</v>
      </c>
      <c r="K1253" s="22" t="str">
        <f t="shared" si="80"/>
        <v>ok</v>
      </c>
      <c r="L1253" s="22" t="str">
        <f t="shared" si="81"/>
        <v/>
      </c>
      <c r="M1253" s="22" t="str">
        <f t="shared" si="82"/>
        <v>ok</v>
      </c>
    </row>
    <row r="1254" spans="1:13" x14ac:dyDescent="0.2">
      <c r="A1254" s="37">
        <f>Tabelle1623[[#This Row],[Projektnummer]]</f>
        <v>9</v>
      </c>
      <c r="B1254" s="37" t="str">
        <f>Tabelle1623[[#This Row],[Sprache]]</f>
        <v>D</v>
      </c>
      <c r="C1254" s="37" t="str">
        <f>Tabelle1623[[#This Row],[Fragenummer]]</f>
        <v>I-15</v>
      </c>
      <c r="D1254" s="37" t="str">
        <f>Tabelle1623[[#This Row],[Nummerzusatz]]</f>
        <v>I-15l</v>
      </c>
      <c r="E1254" s="38" t="str">
        <f>Tabelle1623[[#This Row],[Kategorie]]</f>
        <v>Beruf</v>
      </c>
      <c r="F1254" s="38" t="str">
        <f>IF(Tabelle1623[[#This Row],[Unterkategorie_1]]="","",Tabelle1623[[#This Row],[Unterkategorie_1]])</f>
        <v>Familie</v>
      </c>
      <c r="G1254" s="38" t="str">
        <f>IF(Tabelle1623[[#This Row],[Unterkategorie_2]]="","",Tabelle1623[[#This Row],[Unterkategorie_2]])</f>
        <v/>
      </c>
      <c r="H1254" s="38" t="str">
        <f>Tabelle1623[[#This Row],[Frageart]]</f>
        <v>Information</v>
      </c>
      <c r="J1254" s="22" t="str">
        <f t="shared" si="79"/>
        <v>ok</v>
      </c>
      <c r="K1254" s="22" t="str">
        <f t="shared" si="80"/>
        <v>ok</v>
      </c>
      <c r="L1254" s="22" t="str">
        <f t="shared" si="81"/>
        <v/>
      </c>
      <c r="M1254" s="22" t="str">
        <f t="shared" si="82"/>
        <v>ok</v>
      </c>
    </row>
    <row r="1255" spans="1:13" x14ac:dyDescent="0.2">
      <c r="A1255" s="37">
        <f>Tabelle1623[[#This Row],[Projektnummer]]</f>
        <v>9</v>
      </c>
      <c r="B1255" s="37" t="str">
        <f>Tabelle1623[[#This Row],[Sprache]]</f>
        <v>D</v>
      </c>
      <c r="C1255" s="37" t="str">
        <f>Tabelle1623[[#This Row],[Fragenummer]]</f>
        <v>I-15</v>
      </c>
      <c r="D1255" s="37" t="str">
        <f>Tabelle1623[[#This Row],[Nummerzusatz]]</f>
        <v>I-15m</v>
      </c>
      <c r="E1255" s="38" t="str">
        <f>Tabelle1623[[#This Row],[Kategorie]]</f>
        <v>Beruf</v>
      </c>
      <c r="F1255" s="38" t="str">
        <f>IF(Tabelle1623[[#This Row],[Unterkategorie_1]]="","",Tabelle1623[[#This Row],[Unterkategorie_1]])</f>
        <v>Familie</v>
      </c>
      <c r="G1255" s="38" t="str">
        <f>IF(Tabelle1623[[#This Row],[Unterkategorie_2]]="","",Tabelle1623[[#This Row],[Unterkategorie_2]])</f>
        <v/>
      </c>
      <c r="H1255" s="38" t="str">
        <f>Tabelle1623[[#This Row],[Frageart]]</f>
        <v>Information</v>
      </c>
      <c r="J1255" s="22" t="str">
        <f t="shared" si="79"/>
        <v>ok</v>
      </c>
      <c r="K1255" s="22" t="str">
        <f t="shared" si="80"/>
        <v>ok</v>
      </c>
      <c r="L1255" s="22" t="str">
        <f t="shared" si="81"/>
        <v/>
      </c>
      <c r="M1255" s="22" t="str">
        <f t="shared" si="82"/>
        <v>ok</v>
      </c>
    </row>
    <row r="1256" spans="1:13" x14ac:dyDescent="0.2">
      <c r="A1256" s="37">
        <f>Tabelle1623[[#This Row],[Projektnummer]]</f>
        <v>9</v>
      </c>
      <c r="B1256" s="37" t="str">
        <f>Tabelle1623[[#This Row],[Sprache]]</f>
        <v>D</v>
      </c>
      <c r="C1256" s="37" t="str">
        <f>Tabelle1623[[#This Row],[Fragenummer]]</f>
        <v>I-15</v>
      </c>
      <c r="D1256" s="37" t="str">
        <f>Tabelle1623[[#This Row],[Nummerzusatz]]</f>
        <v>I-15n</v>
      </c>
      <c r="E1256" s="38" t="str">
        <f>Tabelle1623[[#This Row],[Kategorie]]</f>
        <v>Beruf</v>
      </c>
      <c r="F1256" s="38" t="str">
        <f>IF(Tabelle1623[[#This Row],[Unterkategorie_1]]="","",Tabelle1623[[#This Row],[Unterkategorie_1]])</f>
        <v>Familie</v>
      </c>
      <c r="G1256" s="38" t="str">
        <f>IF(Tabelle1623[[#This Row],[Unterkategorie_2]]="","",Tabelle1623[[#This Row],[Unterkategorie_2]])</f>
        <v/>
      </c>
      <c r="H1256" s="38" t="str">
        <f>Tabelle1623[[#This Row],[Frageart]]</f>
        <v>Information</v>
      </c>
      <c r="J1256" s="22" t="str">
        <f t="shared" si="79"/>
        <v>ok</v>
      </c>
      <c r="K1256" s="22" t="str">
        <f t="shared" si="80"/>
        <v>ok</v>
      </c>
      <c r="L1256" s="22" t="str">
        <f t="shared" si="81"/>
        <v/>
      </c>
      <c r="M1256" s="22" t="str">
        <f t="shared" si="82"/>
        <v>ok</v>
      </c>
    </row>
    <row r="1257" spans="1:13" x14ac:dyDescent="0.2">
      <c r="A1257" s="37">
        <f>Tabelle1623[[#This Row],[Projektnummer]]</f>
        <v>9</v>
      </c>
      <c r="B1257" s="37" t="str">
        <f>Tabelle1623[[#This Row],[Sprache]]</f>
        <v>D</v>
      </c>
      <c r="C1257" s="37" t="str">
        <f>Tabelle1623[[#This Row],[Fragenummer]]</f>
        <v>I-15</v>
      </c>
      <c r="D1257" s="37" t="str">
        <f>Tabelle1623[[#This Row],[Nummerzusatz]]</f>
        <v>I-15o</v>
      </c>
      <c r="E1257" s="38" t="str">
        <f>Tabelle1623[[#This Row],[Kategorie]]</f>
        <v>Beruf</v>
      </c>
      <c r="F1257" s="38" t="str">
        <f>IF(Tabelle1623[[#This Row],[Unterkategorie_1]]="","",Tabelle1623[[#This Row],[Unterkategorie_1]])</f>
        <v>Familie</v>
      </c>
      <c r="G1257" s="38" t="str">
        <f>IF(Tabelle1623[[#This Row],[Unterkategorie_2]]="","",Tabelle1623[[#This Row],[Unterkategorie_2]])</f>
        <v/>
      </c>
      <c r="H1257" s="38" t="str">
        <f>Tabelle1623[[#This Row],[Frageart]]</f>
        <v>Information</v>
      </c>
      <c r="J1257" s="22" t="str">
        <f t="shared" si="79"/>
        <v>ok</v>
      </c>
      <c r="K1257" s="22" t="str">
        <f t="shared" si="80"/>
        <v>ok</v>
      </c>
      <c r="L1257" s="22" t="str">
        <f t="shared" si="81"/>
        <v/>
      </c>
      <c r="M1257" s="22" t="str">
        <f t="shared" si="82"/>
        <v>ok</v>
      </c>
    </row>
    <row r="1258" spans="1:13" x14ac:dyDescent="0.2">
      <c r="A1258" s="37">
        <f>Tabelle1623[[#This Row],[Projektnummer]]</f>
        <v>9</v>
      </c>
      <c r="B1258" s="37" t="str">
        <f>Tabelle1623[[#This Row],[Sprache]]</f>
        <v>D</v>
      </c>
      <c r="C1258" s="37" t="str">
        <f>Tabelle1623[[#This Row],[Fragenummer]]</f>
        <v>I-15</v>
      </c>
      <c r="D1258" s="37" t="str">
        <f>Tabelle1623[[#This Row],[Nummerzusatz]]</f>
        <v>I-15p</v>
      </c>
      <c r="E1258" s="38" t="str">
        <f>Tabelle1623[[#This Row],[Kategorie]]</f>
        <v>Beruf</v>
      </c>
      <c r="F1258" s="38" t="str">
        <f>IF(Tabelle1623[[#This Row],[Unterkategorie_1]]="","",Tabelle1623[[#This Row],[Unterkategorie_1]])</f>
        <v>Familie</v>
      </c>
      <c r="G1258" s="38" t="str">
        <f>IF(Tabelle1623[[#This Row],[Unterkategorie_2]]="","",Tabelle1623[[#This Row],[Unterkategorie_2]])</f>
        <v/>
      </c>
      <c r="H1258" s="38" t="str">
        <f>Tabelle1623[[#This Row],[Frageart]]</f>
        <v>Information</v>
      </c>
      <c r="J1258" s="22" t="str">
        <f t="shared" si="79"/>
        <v>ok</v>
      </c>
      <c r="K1258" s="22" t="str">
        <f t="shared" si="80"/>
        <v>ok</v>
      </c>
      <c r="L1258" s="22" t="str">
        <f t="shared" si="81"/>
        <v/>
      </c>
      <c r="M1258" s="22" t="str">
        <f t="shared" si="82"/>
        <v>ok</v>
      </c>
    </row>
    <row r="1259" spans="1:13" x14ac:dyDescent="0.2">
      <c r="A1259" s="37">
        <f>Tabelle1623[[#This Row],[Projektnummer]]</f>
        <v>9</v>
      </c>
      <c r="B1259" s="37" t="str">
        <f>Tabelle1623[[#This Row],[Sprache]]</f>
        <v>D</v>
      </c>
      <c r="C1259" s="37" t="str">
        <f>Tabelle1623[[#This Row],[Fragenummer]]</f>
        <v>I-15</v>
      </c>
      <c r="D1259" s="37" t="str">
        <f>Tabelle1623[[#This Row],[Nummerzusatz]]</f>
        <v>I-15q</v>
      </c>
      <c r="E1259" s="38" t="str">
        <f>Tabelle1623[[#This Row],[Kategorie]]</f>
        <v>Beruf</v>
      </c>
      <c r="F1259" s="38" t="str">
        <f>IF(Tabelle1623[[#This Row],[Unterkategorie_1]]="","",Tabelle1623[[#This Row],[Unterkategorie_1]])</f>
        <v>Familie</v>
      </c>
      <c r="G1259" s="38" t="str">
        <f>IF(Tabelle1623[[#This Row],[Unterkategorie_2]]="","",Tabelle1623[[#This Row],[Unterkategorie_2]])</f>
        <v/>
      </c>
      <c r="H1259" s="38" t="str">
        <f>Tabelle1623[[#This Row],[Frageart]]</f>
        <v>Information</v>
      </c>
      <c r="J1259" s="22" t="str">
        <f t="shared" si="79"/>
        <v>ok</v>
      </c>
      <c r="K1259" s="22" t="str">
        <f t="shared" si="80"/>
        <v>ok</v>
      </c>
      <c r="L1259" s="22" t="str">
        <f t="shared" si="81"/>
        <v/>
      </c>
      <c r="M1259" s="22" t="str">
        <f t="shared" si="82"/>
        <v>ok</v>
      </c>
    </row>
    <row r="1260" spans="1:13" x14ac:dyDescent="0.2">
      <c r="A1260" s="37">
        <f>Tabelle1623[[#This Row],[Projektnummer]]</f>
        <v>9</v>
      </c>
      <c r="B1260" s="37" t="str">
        <f>Tabelle1623[[#This Row],[Sprache]]</f>
        <v>D</v>
      </c>
      <c r="C1260" s="37" t="str">
        <f>Tabelle1623[[#This Row],[Fragenummer]]</f>
        <v>I-15</v>
      </c>
      <c r="D1260" s="37" t="str">
        <f>Tabelle1623[[#This Row],[Nummerzusatz]]</f>
        <v>I-15r</v>
      </c>
      <c r="E1260" s="38" t="str">
        <f>Tabelle1623[[#This Row],[Kategorie]]</f>
        <v>Beruf</v>
      </c>
      <c r="F1260" s="38" t="str">
        <f>IF(Tabelle1623[[#This Row],[Unterkategorie_1]]="","",Tabelle1623[[#This Row],[Unterkategorie_1]])</f>
        <v>Familie</v>
      </c>
      <c r="G1260" s="38" t="str">
        <f>IF(Tabelle1623[[#This Row],[Unterkategorie_2]]="","",Tabelle1623[[#This Row],[Unterkategorie_2]])</f>
        <v/>
      </c>
      <c r="H1260" s="38" t="str">
        <f>Tabelle1623[[#This Row],[Frageart]]</f>
        <v>Information</v>
      </c>
      <c r="J1260" s="22" t="str">
        <f t="shared" si="79"/>
        <v>ok</v>
      </c>
      <c r="K1260" s="22" t="str">
        <f t="shared" si="80"/>
        <v>ok</v>
      </c>
      <c r="L1260" s="22" t="str">
        <f t="shared" si="81"/>
        <v/>
      </c>
      <c r="M1260" s="22" t="str">
        <f t="shared" si="82"/>
        <v>ok</v>
      </c>
    </row>
    <row r="1261" spans="1:13" x14ac:dyDescent="0.2">
      <c r="A1261" s="37">
        <f>Tabelle1623[[#This Row],[Projektnummer]]</f>
        <v>9</v>
      </c>
      <c r="B1261" s="37" t="str">
        <f>Tabelle1623[[#This Row],[Sprache]]</f>
        <v>D</v>
      </c>
      <c r="C1261" s="37" t="str">
        <f>Tabelle1623[[#This Row],[Fragenummer]]</f>
        <v>I-15</v>
      </c>
      <c r="D1261" s="37" t="str">
        <f>Tabelle1623[[#This Row],[Nummerzusatz]]</f>
        <v>I-15s</v>
      </c>
      <c r="E1261" s="38" t="str">
        <f>Tabelle1623[[#This Row],[Kategorie]]</f>
        <v>Beruf</v>
      </c>
      <c r="F1261" s="38" t="str">
        <f>IF(Tabelle1623[[#This Row],[Unterkategorie_1]]="","",Tabelle1623[[#This Row],[Unterkategorie_1]])</f>
        <v>Familie</v>
      </c>
      <c r="G1261" s="38" t="str">
        <f>IF(Tabelle1623[[#This Row],[Unterkategorie_2]]="","",Tabelle1623[[#This Row],[Unterkategorie_2]])</f>
        <v/>
      </c>
      <c r="H1261" s="38" t="str">
        <f>Tabelle1623[[#This Row],[Frageart]]</f>
        <v>Information</v>
      </c>
      <c r="J1261" s="22" t="str">
        <f t="shared" si="79"/>
        <v>ok</v>
      </c>
      <c r="K1261" s="22" t="str">
        <f t="shared" si="80"/>
        <v>ok</v>
      </c>
      <c r="L1261" s="22" t="str">
        <f t="shared" si="81"/>
        <v/>
      </c>
      <c r="M1261" s="22" t="str">
        <f t="shared" si="82"/>
        <v>ok</v>
      </c>
    </row>
    <row r="1262" spans="1:13" x14ac:dyDescent="0.2">
      <c r="A1262" s="37">
        <f>Tabelle1623[[#This Row],[Projektnummer]]</f>
        <v>9</v>
      </c>
      <c r="B1262" s="37" t="str">
        <f>Tabelle1623[[#This Row],[Sprache]]</f>
        <v>D</v>
      </c>
      <c r="C1262" s="37" t="str">
        <f>Tabelle1623[[#This Row],[Fragenummer]]</f>
        <v>I-15</v>
      </c>
      <c r="D1262" s="37" t="str">
        <f>Tabelle1623[[#This Row],[Nummerzusatz]]</f>
        <v>I-15t</v>
      </c>
      <c r="E1262" s="38" t="str">
        <f>Tabelle1623[[#This Row],[Kategorie]]</f>
        <v>Beruf</v>
      </c>
      <c r="F1262" s="38" t="str">
        <f>IF(Tabelle1623[[#This Row],[Unterkategorie_1]]="","",Tabelle1623[[#This Row],[Unterkategorie_1]])</f>
        <v>Familie</v>
      </c>
      <c r="G1262" s="38" t="str">
        <f>IF(Tabelle1623[[#This Row],[Unterkategorie_2]]="","",Tabelle1623[[#This Row],[Unterkategorie_2]])</f>
        <v/>
      </c>
      <c r="H1262" s="38" t="str">
        <f>Tabelle1623[[#This Row],[Frageart]]</f>
        <v>Information</v>
      </c>
      <c r="J1262" s="22" t="str">
        <f t="shared" si="79"/>
        <v>ok</v>
      </c>
      <c r="K1262" s="22" t="str">
        <f t="shared" si="80"/>
        <v>ok</v>
      </c>
      <c r="L1262" s="22" t="str">
        <f t="shared" si="81"/>
        <v/>
      </c>
      <c r="M1262" s="22" t="str">
        <f t="shared" si="82"/>
        <v>ok</v>
      </c>
    </row>
    <row r="1263" spans="1:13" x14ac:dyDescent="0.2">
      <c r="A1263" s="37">
        <f>Tabelle1623[[#This Row],[Projektnummer]]</f>
        <v>9</v>
      </c>
      <c r="B1263" s="37" t="str">
        <f>Tabelle1623[[#This Row],[Sprache]]</f>
        <v>D</v>
      </c>
      <c r="C1263" s="37" t="str">
        <f>Tabelle1623[[#This Row],[Fragenummer]]</f>
        <v>I-15</v>
      </c>
      <c r="D1263" s="37" t="str">
        <f>Tabelle1623[[#This Row],[Nummerzusatz]]</f>
        <v>I-15u</v>
      </c>
      <c r="E1263" s="38" t="str">
        <f>Tabelle1623[[#This Row],[Kategorie]]</f>
        <v>Beruf</v>
      </c>
      <c r="F1263" s="38" t="str">
        <f>IF(Tabelle1623[[#This Row],[Unterkategorie_1]]="","",Tabelle1623[[#This Row],[Unterkategorie_1]])</f>
        <v>Familie</v>
      </c>
      <c r="G1263" s="38" t="str">
        <f>IF(Tabelle1623[[#This Row],[Unterkategorie_2]]="","",Tabelle1623[[#This Row],[Unterkategorie_2]])</f>
        <v/>
      </c>
      <c r="H1263" s="38" t="str">
        <f>Tabelle1623[[#This Row],[Frageart]]</f>
        <v>Information</v>
      </c>
      <c r="J1263" s="22" t="str">
        <f t="shared" si="79"/>
        <v>ok</v>
      </c>
      <c r="K1263" s="22" t="str">
        <f t="shared" si="80"/>
        <v>ok</v>
      </c>
      <c r="L1263" s="22" t="str">
        <f t="shared" si="81"/>
        <v/>
      </c>
      <c r="M1263" s="22" t="str">
        <f t="shared" si="82"/>
        <v>ok</v>
      </c>
    </row>
    <row r="1264" spans="1:13" x14ac:dyDescent="0.2">
      <c r="A1264" s="37">
        <f>Tabelle1623[[#This Row],[Projektnummer]]</f>
        <v>9</v>
      </c>
      <c r="B1264" s="37" t="str">
        <f>Tabelle1623[[#This Row],[Sprache]]</f>
        <v>D</v>
      </c>
      <c r="C1264" s="37" t="str">
        <f>Tabelle1623[[#This Row],[Fragenummer]]</f>
        <v>I-15</v>
      </c>
      <c r="D1264" s="37" t="str">
        <f>Tabelle1623[[#This Row],[Nummerzusatz]]</f>
        <v>I-15v</v>
      </c>
      <c r="E1264" s="38" t="str">
        <f>Tabelle1623[[#This Row],[Kategorie]]</f>
        <v>Beruf</v>
      </c>
      <c r="F1264" s="38" t="str">
        <f>IF(Tabelle1623[[#This Row],[Unterkategorie_1]]="","",Tabelle1623[[#This Row],[Unterkategorie_1]])</f>
        <v>Familie</v>
      </c>
      <c r="G1264" s="38" t="str">
        <f>IF(Tabelle1623[[#This Row],[Unterkategorie_2]]="","",Tabelle1623[[#This Row],[Unterkategorie_2]])</f>
        <v/>
      </c>
      <c r="H1264" s="38" t="str">
        <f>Tabelle1623[[#This Row],[Frageart]]</f>
        <v>Information</v>
      </c>
      <c r="J1264" s="22" t="str">
        <f t="shared" si="79"/>
        <v>ok</v>
      </c>
      <c r="K1264" s="22" t="str">
        <f t="shared" si="80"/>
        <v>ok</v>
      </c>
      <c r="L1264" s="22" t="str">
        <f t="shared" si="81"/>
        <v/>
      </c>
      <c r="M1264" s="22" t="str">
        <f t="shared" si="82"/>
        <v>ok</v>
      </c>
    </row>
    <row r="1265" spans="1:13" x14ac:dyDescent="0.2">
      <c r="A1265" s="37">
        <f>Tabelle1623[[#This Row],[Projektnummer]]</f>
        <v>9</v>
      </c>
      <c r="B1265" s="37" t="str">
        <f>Tabelle1623[[#This Row],[Sprache]]</f>
        <v>D</v>
      </c>
      <c r="C1265" s="37" t="str">
        <f>Tabelle1623[[#This Row],[Fragenummer]]</f>
        <v>II-1</v>
      </c>
      <c r="D1265" s="37" t="str">
        <f>Tabelle1623[[#This Row],[Nummerzusatz]]</f>
        <v>II-1</v>
      </c>
      <c r="E1265" s="38" t="str">
        <f>Tabelle1623[[#This Row],[Kategorie]]</f>
        <v>Fähigkeiten</v>
      </c>
      <c r="F1265" s="38" t="str">
        <f>IF(Tabelle1623[[#This Row],[Unterkategorie_1]]="","",Tabelle1623[[#This Row],[Unterkategorie_1]])</f>
        <v>Logik</v>
      </c>
      <c r="G1265" s="38" t="str">
        <f>IF(Tabelle1623[[#This Row],[Unterkategorie_2]]="","",Tabelle1623[[#This Row],[Unterkategorie_2]])</f>
        <v/>
      </c>
      <c r="H1265" s="38" t="str">
        <f>Tabelle1623[[#This Row],[Frageart]]</f>
        <v>Wissen</v>
      </c>
      <c r="J1265" s="22" t="str">
        <f t="shared" si="79"/>
        <v>ok</v>
      </c>
      <c r="K1265" s="22" t="str">
        <f t="shared" si="80"/>
        <v>ok</v>
      </c>
      <c r="L1265" s="22" t="str">
        <f t="shared" si="81"/>
        <v/>
      </c>
      <c r="M1265" s="22" t="str">
        <f t="shared" si="82"/>
        <v>ok</v>
      </c>
    </row>
    <row r="1266" spans="1:13" x14ac:dyDescent="0.2">
      <c r="A1266" s="37">
        <f>Tabelle1623[[#This Row],[Projektnummer]]</f>
        <v>9</v>
      </c>
      <c r="B1266" s="37" t="str">
        <f>Tabelle1623[[#This Row],[Sprache]]</f>
        <v>D</v>
      </c>
      <c r="C1266" s="37" t="str">
        <f>Tabelle1623[[#This Row],[Fragenummer]]</f>
        <v>II-2</v>
      </c>
      <c r="D1266" s="37" t="str">
        <f>Tabelle1623[[#This Row],[Nummerzusatz]]</f>
        <v>II-2</v>
      </c>
      <c r="E1266" s="38" t="str">
        <f>Tabelle1623[[#This Row],[Kategorie]]</f>
        <v>Fähigkeiten</v>
      </c>
      <c r="F1266" s="38" t="str">
        <f>IF(Tabelle1623[[#This Row],[Unterkategorie_1]]="","",Tabelle1623[[#This Row],[Unterkategorie_1]])</f>
        <v>Logik</v>
      </c>
      <c r="G1266" s="38" t="str">
        <f>IF(Tabelle1623[[#This Row],[Unterkategorie_2]]="","",Tabelle1623[[#This Row],[Unterkategorie_2]])</f>
        <v/>
      </c>
      <c r="H1266" s="38" t="str">
        <f>Tabelle1623[[#This Row],[Frageart]]</f>
        <v>Wissen</v>
      </c>
      <c r="J1266" s="22" t="str">
        <f t="shared" si="79"/>
        <v>ok</v>
      </c>
      <c r="K1266" s="22" t="str">
        <f t="shared" si="80"/>
        <v>ok</v>
      </c>
      <c r="L1266" s="22" t="str">
        <f t="shared" si="81"/>
        <v/>
      </c>
      <c r="M1266" s="22" t="str">
        <f t="shared" si="82"/>
        <v>ok</v>
      </c>
    </row>
    <row r="1267" spans="1:13" x14ac:dyDescent="0.2">
      <c r="A1267" s="37">
        <f>Tabelle1623[[#This Row],[Projektnummer]]</f>
        <v>9</v>
      </c>
      <c r="B1267" s="37" t="str">
        <f>Tabelle1623[[#This Row],[Sprache]]</f>
        <v>D</v>
      </c>
      <c r="C1267" s="37" t="str">
        <f>Tabelle1623[[#This Row],[Fragenummer]]</f>
        <v>II-3</v>
      </c>
      <c r="D1267" s="37" t="str">
        <f>Tabelle1623[[#This Row],[Nummerzusatz]]</f>
        <v>II-3</v>
      </c>
      <c r="E1267" s="38" t="str">
        <f>Tabelle1623[[#This Row],[Kategorie]]</f>
        <v>Fähigkeiten</v>
      </c>
      <c r="F1267" s="38" t="str">
        <f>IF(Tabelle1623[[#This Row],[Unterkategorie_1]]="","",Tabelle1623[[#This Row],[Unterkategorie_1]])</f>
        <v>Logik</v>
      </c>
      <c r="G1267" s="38" t="str">
        <f>IF(Tabelle1623[[#This Row],[Unterkategorie_2]]="","",Tabelle1623[[#This Row],[Unterkategorie_2]])</f>
        <v/>
      </c>
      <c r="H1267" s="38" t="str">
        <f>Tabelle1623[[#This Row],[Frageart]]</f>
        <v>Wissen</v>
      </c>
      <c r="J1267" s="22" t="str">
        <f t="shared" si="79"/>
        <v>ok</v>
      </c>
      <c r="K1267" s="22" t="str">
        <f t="shared" si="80"/>
        <v>ok</v>
      </c>
      <c r="L1267" s="22" t="str">
        <f t="shared" si="81"/>
        <v/>
      </c>
      <c r="M1267" s="22" t="str">
        <f t="shared" si="82"/>
        <v>ok</v>
      </c>
    </row>
    <row r="1268" spans="1:13" x14ac:dyDescent="0.2">
      <c r="A1268" s="37">
        <f>Tabelle1623[[#This Row],[Projektnummer]]</f>
        <v>9</v>
      </c>
      <c r="B1268" s="37" t="str">
        <f>Tabelle1623[[#This Row],[Sprache]]</f>
        <v>D</v>
      </c>
      <c r="C1268" s="37" t="str">
        <f>Tabelle1623[[#This Row],[Fragenummer]]</f>
        <v>II-4</v>
      </c>
      <c r="D1268" s="37" t="str">
        <f>Tabelle1623[[#This Row],[Nummerzusatz]]</f>
        <v>II-4</v>
      </c>
      <c r="E1268" s="38" t="str">
        <f>Tabelle1623[[#This Row],[Kategorie]]</f>
        <v>Fähigkeiten</v>
      </c>
      <c r="F1268" s="38" t="str">
        <f>IF(Tabelle1623[[#This Row],[Unterkategorie_1]]="","",Tabelle1623[[#This Row],[Unterkategorie_1]])</f>
        <v>Logik</v>
      </c>
      <c r="G1268" s="38" t="str">
        <f>IF(Tabelle1623[[#This Row],[Unterkategorie_2]]="","",Tabelle1623[[#This Row],[Unterkategorie_2]])</f>
        <v/>
      </c>
      <c r="H1268" s="38" t="str">
        <f>Tabelle1623[[#This Row],[Frageart]]</f>
        <v>Wissen</v>
      </c>
      <c r="J1268" s="22" t="str">
        <f t="shared" si="79"/>
        <v>ok</v>
      </c>
      <c r="K1268" s="22" t="str">
        <f t="shared" si="80"/>
        <v>ok</v>
      </c>
      <c r="L1268" s="22" t="str">
        <f t="shared" si="81"/>
        <v/>
      </c>
      <c r="M1268" s="22" t="str">
        <f t="shared" si="82"/>
        <v>ok</v>
      </c>
    </row>
    <row r="1269" spans="1:13" x14ac:dyDescent="0.2">
      <c r="A1269" s="37">
        <f>Tabelle1623[[#This Row],[Projektnummer]]</f>
        <v>9</v>
      </c>
      <c r="B1269" s="37" t="str">
        <f>Tabelle1623[[#This Row],[Sprache]]</f>
        <v>D</v>
      </c>
      <c r="C1269" s="37" t="str">
        <f>Tabelle1623[[#This Row],[Fragenummer]]</f>
        <v>II-5</v>
      </c>
      <c r="D1269" s="37" t="str">
        <f>Tabelle1623[[#This Row],[Nummerzusatz]]</f>
        <v>II-5</v>
      </c>
      <c r="E1269" s="38" t="str">
        <f>Tabelle1623[[#This Row],[Kategorie]]</f>
        <v>Fähigkeiten</v>
      </c>
      <c r="F1269" s="38" t="str">
        <f>IF(Tabelle1623[[#This Row],[Unterkategorie_1]]="","",Tabelle1623[[#This Row],[Unterkategorie_1]])</f>
        <v>Logik</v>
      </c>
      <c r="G1269" s="38" t="str">
        <f>IF(Tabelle1623[[#This Row],[Unterkategorie_2]]="","",Tabelle1623[[#This Row],[Unterkategorie_2]])</f>
        <v/>
      </c>
      <c r="H1269" s="38" t="str">
        <f>Tabelle1623[[#This Row],[Frageart]]</f>
        <v>Wissen</v>
      </c>
      <c r="J1269" s="22" t="str">
        <f t="shared" si="79"/>
        <v>ok</v>
      </c>
      <c r="K1269" s="22" t="str">
        <f t="shared" si="80"/>
        <v>ok</v>
      </c>
      <c r="L1269" s="22" t="str">
        <f t="shared" si="81"/>
        <v/>
      </c>
      <c r="M1269" s="22" t="str">
        <f t="shared" si="82"/>
        <v>ok</v>
      </c>
    </row>
    <row r="1270" spans="1:13" x14ac:dyDescent="0.2">
      <c r="A1270" s="37">
        <f>Tabelle1623[[#This Row],[Projektnummer]]</f>
        <v>9</v>
      </c>
      <c r="B1270" s="37" t="str">
        <f>Tabelle1623[[#This Row],[Sprache]]</f>
        <v>D</v>
      </c>
      <c r="C1270" s="37" t="str">
        <f>Tabelle1623[[#This Row],[Fragenummer]]</f>
        <v>II-6</v>
      </c>
      <c r="D1270" s="37" t="str">
        <f>Tabelle1623[[#This Row],[Nummerzusatz]]</f>
        <v>II-6</v>
      </c>
      <c r="E1270" s="38" t="str">
        <f>Tabelle1623[[#This Row],[Kategorie]]</f>
        <v>Fähigkeiten</v>
      </c>
      <c r="F1270" s="38" t="str">
        <f>IF(Tabelle1623[[#This Row],[Unterkategorie_1]]="","",Tabelle1623[[#This Row],[Unterkategorie_1]])</f>
        <v>Logik</v>
      </c>
      <c r="G1270" s="38" t="str">
        <f>IF(Tabelle1623[[#This Row],[Unterkategorie_2]]="","",Tabelle1623[[#This Row],[Unterkategorie_2]])</f>
        <v/>
      </c>
      <c r="H1270" s="38" t="str">
        <f>Tabelle1623[[#This Row],[Frageart]]</f>
        <v>Wissen</v>
      </c>
      <c r="J1270" s="22" t="str">
        <f t="shared" si="79"/>
        <v>ok</v>
      </c>
      <c r="K1270" s="22" t="str">
        <f t="shared" si="80"/>
        <v>ok</v>
      </c>
      <c r="L1270" s="22" t="str">
        <f t="shared" si="81"/>
        <v/>
      </c>
      <c r="M1270" s="22" t="str">
        <f t="shared" si="82"/>
        <v>ok</v>
      </c>
    </row>
    <row r="1271" spans="1:13" x14ac:dyDescent="0.2">
      <c r="A1271" s="37">
        <f>Tabelle1623[[#This Row],[Projektnummer]]</f>
        <v>9</v>
      </c>
      <c r="B1271" s="37" t="str">
        <f>Tabelle1623[[#This Row],[Sprache]]</f>
        <v>D</v>
      </c>
      <c r="C1271" s="37" t="str">
        <f>Tabelle1623[[#This Row],[Fragenummer]]</f>
        <v>II-7</v>
      </c>
      <c r="D1271" s="37" t="str">
        <f>Tabelle1623[[#This Row],[Nummerzusatz]]</f>
        <v>II-7</v>
      </c>
      <c r="E1271" s="38" t="str">
        <f>Tabelle1623[[#This Row],[Kategorie]]</f>
        <v>Fähigkeiten</v>
      </c>
      <c r="F1271" s="38" t="str">
        <f>IF(Tabelle1623[[#This Row],[Unterkategorie_1]]="","",Tabelle1623[[#This Row],[Unterkategorie_1]])</f>
        <v>Logik</v>
      </c>
      <c r="G1271" s="38" t="str">
        <f>IF(Tabelle1623[[#This Row],[Unterkategorie_2]]="","",Tabelle1623[[#This Row],[Unterkategorie_2]])</f>
        <v/>
      </c>
      <c r="H1271" s="38" t="str">
        <f>Tabelle1623[[#This Row],[Frageart]]</f>
        <v>Wissen</v>
      </c>
      <c r="J1271" s="22" t="str">
        <f t="shared" si="79"/>
        <v>ok</v>
      </c>
      <c r="K1271" s="22" t="str">
        <f t="shared" si="80"/>
        <v>ok</v>
      </c>
      <c r="L1271" s="22" t="str">
        <f t="shared" si="81"/>
        <v/>
      </c>
      <c r="M1271" s="22" t="str">
        <f t="shared" si="82"/>
        <v>ok</v>
      </c>
    </row>
    <row r="1272" spans="1:13" x14ac:dyDescent="0.2">
      <c r="A1272" s="37">
        <f>Tabelle1623[[#This Row],[Projektnummer]]</f>
        <v>9</v>
      </c>
      <c r="B1272" s="37" t="str">
        <f>Tabelle1623[[#This Row],[Sprache]]</f>
        <v>D</v>
      </c>
      <c r="C1272" s="37" t="str">
        <f>Tabelle1623[[#This Row],[Fragenummer]]</f>
        <v>II-8</v>
      </c>
      <c r="D1272" s="37" t="str">
        <f>Tabelle1623[[#This Row],[Nummerzusatz]]</f>
        <v>II-8</v>
      </c>
      <c r="E1272" s="38" t="str">
        <f>Tabelle1623[[#This Row],[Kategorie]]</f>
        <v>Fähigkeiten</v>
      </c>
      <c r="F1272" s="38" t="str">
        <f>IF(Tabelle1623[[#This Row],[Unterkategorie_1]]="","",Tabelle1623[[#This Row],[Unterkategorie_1]])</f>
        <v>Logik</v>
      </c>
      <c r="G1272" s="38" t="str">
        <f>IF(Tabelle1623[[#This Row],[Unterkategorie_2]]="","",Tabelle1623[[#This Row],[Unterkategorie_2]])</f>
        <v/>
      </c>
      <c r="H1272" s="38" t="str">
        <f>Tabelle1623[[#This Row],[Frageart]]</f>
        <v>Wissen</v>
      </c>
      <c r="J1272" s="22" t="str">
        <f t="shared" si="79"/>
        <v>ok</v>
      </c>
      <c r="K1272" s="22" t="str">
        <f t="shared" si="80"/>
        <v>ok</v>
      </c>
      <c r="L1272" s="22" t="str">
        <f t="shared" si="81"/>
        <v/>
      </c>
      <c r="M1272" s="22" t="str">
        <f t="shared" si="82"/>
        <v>ok</v>
      </c>
    </row>
    <row r="1273" spans="1:13" x14ac:dyDescent="0.2">
      <c r="A1273" s="37">
        <f>Tabelle1623[[#This Row],[Projektnummer]]</f>
        <v>9</v>
      </c>
      <c r="B1273" s="37" t="str">
        <f>Tabelle1623[[#This Row],[Sprache]]</f>
        <v>D</v>
      </c>
      <c r="C1273" s="37" t="str">
        <f>Tabelle1623[[#This Row],[Fragenummer]]</f>
        <v>II-9</v>
      </c>
      <c r="D1273" s="37" t="str">
        <f>Tabelle1623[[#This Row],[Nummerzusatz]]</f>
        <v>II-9</v>
      </c>
      <c r="E1273" s="38" t="str">
        <f>Tabelle1623[[#This Row],[Kategorie]]</f>
        <v>Fähigkeiten</v>
      </c>
      <c r="F1273" s="38" t="str">
        <f>IF(Tabelle1623[[#This Row],[Unterkategorie_1]]="","",Tabelle1623[[#This Row],[Unterkategorie_1]])</f>
        <v>Logik</v>
      </c>
      <c r="G1273" s="38" t="str">
        <f>IF(Tabelle1623[[#This Row],[Unterkategorie_2]]="","",Tabelle1623[[#This Row],[Unterkategorie_2]])</f>
        <v/>
      </c>
      <c r="H1273" s="38" t="str">
        <f>Tabelle1623[[#This Row],[Frageart]]</f>
        <v>Wissen</v>
      </c>
      <c r="J1273" s="22" t="str">
        <f t="shared" si="79"/>
        <v>ok</v>
      </c>
      <c r="K1273" s="22" t="str">
        <f t="shared" si="80"/>
        <v>ok</v>
      </c>
      <c r="L1273" s="22" t="str">
        <f t="shared" si="81"/>
        <v/>
      </c>
      <c r="M1273" s="22" t="str">
        <f t="shared" si="82"/>
        <v>ok</v>
      </c>
    </row>
    <row r="1274" spans="1:13" x14ac:dyDescent="0.2">
      <c r="A1274" s="37">
        <f>Tabelle1623[[#This Row],[Projektnummer]]</f>
        <v>9</v>
      </c>
      <c r="B1274" s="37" t="str">
        <f>Tabelle1623[[#This Row],[Sprache]]</f>
        <v>D</v>
      </c>
      <c r="C1274" s="37" t="str">
        <f>Tabelle1623[[#This Row],[Fragenummer]]</f>
        <v>II-10</v>
      </c>
      <c r="D1274" s="37" t="str">
        <f>Tabelle1623[[#This Row],[Nummerzusatz]]</f>
        <v>II-10</v>
      </c>
      <c r="E1274" s="38" t="str">
        <f>Tabelle1623[[#This Row],[Kategorie]]</f>
        <v>Fähigkeiten</v>
      </c>
      <c r="F1274" s="38" t="str">
        <f>IF(Tabelle1623[[#This Row],[Unterkategorie_1]]="","",Tabelle1623[[#This Row],[Unterkategorie_1]])</f>
        <v>Logik</v>
      </c>
      <c r="G1274" s="38" t="str">
        <f>IF(Tabelle1623[[#This Row],[Unterkategorie_2]]="","",Tabelle1623[[#This Row],[Unterkategorie_2]])</f>
        <v/>
      </c>
      <c r="H1274" s="38" t="str">
        <f>Tabelle1623[[#This Row],[Frageart]]</f>
        <v>Wissen</v>
      </c>
      <c r="J1274" s="22" t="str">
        <f t="shared" si="79"/>
        <v>ok</v>
      </c>
      <c r="K1274" s="22" t="str">
        <f t="shared" si="80"/>
        <v>ok</v>
      </c>
      <c r="L1274" s="22" t="str">
        <f t="shared" si="81"/>
        <v/>
      </c>
      <c r="M1274" s="22" t="str">
        <f t="shared" si="82"/>
        <v>ok</v>
      </c>
    </row>
    <row r="1275" spans="1:13" x14ac:dyDescent="0.2">
      <c r="A1275" s="37">
        <f>Tabelle1623[[#This Row],[Projektnummer]]</f>
        <v>9</v>
      </c>
      <c r="B1275" s="37" t="str">
        <f>Tabelle1623[[#This Row],[Sprache]]</f>
        <v>D</v>
      </c>
      <c r="C1275" s="37" t="str">
        <f>Tabelle1623[[#This Row],[Fragenummer]]</f>
        <v>II-11</v>
      </c>
      <c r="D1275" s="37" t="str">
        <f>Tabelle1623[[#This Row],[Nummerzusatz]]</f>
        <v>II-11</v>
      </c>
      <c r="E1275" s="38" t="str">
        <f>Tabelle1623[[#This Row],[Kategorie]]</f>
        <v>Fähigkeiten</v>
      </c>
      <c r="F1275" s="38" t="str">
        <f>IF(Tabelle1623[[#This Row],[Unterkategorie_1]]="","",Tabelle1623[[#This Row],[Unterkategorie_1]])</f>
        <v>Logik</v>
      </c>
      <c r="G1275" s="38" t="str">
        <f>IF(Tabelle1623[[#This Row],[Unterkategorie_2]]="","",Tabelle1623[[#This Row],[Unterkategorie_2]])</f>
        <v/>
      </c>
      <c r="H1275" s="38" t="str">
        <f>Tabelle1623[[#This Row],[Frageart]]</f>
        <v>Wissen</v>
      </c>
      <c r="J1275" s="22" t="str">
        <f t="shared" si="79"/>
        <v>ok</v>
      </c>
      <c r="K1275" s="22" t="str">
        <f t="shared" si="80"/>
        <v>ok</v>
      </c>
      <c r="L1275" s="22" t="str">
        <f t="shared" si="81"/>
        <v/>
      </c>
      <c r="M1275" s="22" t="str">
        <f t="shared" si="82"/>
        <v>ok</v>
      </c>
    </row>
    <row r="1276" spans="1:13" x14ac:dyDescent="0.2">
      <c r="A1276" s="37">
        <f>Tabelle1623[[#This Row],[Projektnummer]]</f>
        <v>9</v>
      </c>
      <c r="B1276" s="37" t="str">
        <f>Tabelle1623[[#This Row],[Sprache]]</f>
        <v>D</v>
      </c>
      <c r="C1276" s="37" t="str">
        <f>Tabelle1623[[#This Row],[Fragenummer]]</f>
        <v>II-12</v>
      </c>
      <c r="D1276" s="37" t="str">
        <f>Tabelle1623[[#This Row],[Nummerzusatz]]</f>
        <v>II-12</v>
      </c>
      <c r="E1276" s="38" t="str">
        <f>Tabelle1623[[#This Row],[Kategorie]]</f>
        <v>Fähigkeiten</v>
      </c>
      <c r="F1276" s="38" t="str">
        <f>IF(Tabelle1623[[#This Row],[Unterkategorie_1]]="","",Tabelle1623[[#This Row],[Unterkategorie_1]])</f>
        <v>Logik</v>
      </c>
      <c r="G1276" s="38" t="str">
        <f>IF(Tabelle1623[[#This Row],[Unterkategorie_2]]="","",Tabelle1623[[#This Row],[Unterkategorie_2]])</f>
        <v/>
      </c>
      <c r="H1276" s="38" t="str">
        <f>Tabelle1623[[#This Row],[Frageart]]</f>
        <v>Wissen</v>
      </c>
      <c r="J1276" s="22" t="str">
        <f t="shared" si="79"/>
        <v>ok</v>
      </c>
      <c r="K1276" s="22" t="str">
        <f t="shared" si="80"/>
        <v>ok</v>
      </c>
      <c r="L1276" s="22" t="str">
        <f t="shared" si="81"/>
        <v/>
      </c>
      <c r="M1276" s="22" t="str">
        <f t="shared" si="82"/>
        <v>ok</v>
      </c>
    </row>
    <row r="1277" spans="1:13" x14ac:dyDescent="0.2">
      <c r="A1277" s="37">
        <f>Tabelle1623[[#This Row],[Projektnummer]]</f>
        <v>9</v>
      </c>
      <c r="B1277" s="37" t="str">
        <f>Tabelle1623[[#This Row],[Sprache]]</f>
        <v>D</v>
      </c>
      <c r="C1277" s="37" t="str">
        <f>Tabelle1623[[#This Row],[Fragenummer]]</f>
        <v>II-13</v>
      </c>
      <c r="D1277" s="37" t="str">
        <f>Tabelle1623[[#This Row],[Nummerzusatz]]</f>
        <v>II-13</v>
      </c>
      <c r="E1277" s="38" t="str">
        <f>Tabelle1623[[#This Row],[Kategorie]]</f>
        <v>Fähigkeiten</v>
      </c>
      <c r="F1277" s="38" t="str">
        <f>IF(Tabelle1623[[#This Row],[Unterkategorie_1]]="","",Tabelle1623[[#This Row],[Unterkategorie_1]])</f>
        <v>Logik</v>
      </c>
      <c r="G1277" s="38" t="str">
        <f>IF(Tabelle1623[[#This Row],[Unterkategorie_2]]="","",Tabelle1623[[#This Row],[Unterkategorie_2]])</f>
        <v/>
      </c>
      <c r="H1277" s="38" t="str">
        <f>Tabelle1623[[#This Row],[Frageart]]</f>
        <v>Wissen</v>
      </c>
      <c r="J1277" s="22" t="str">
        <f t="shared" si="79"/>
        <v>ok</v>
      </c>
      <c r="K1277" s="22" t="str">
        <f t="shared" si="80"/>
        <v>ok</v>
      </c>
      <c r="L1277" s="22" t="str">
        <f t="shared" si="81"/>
        <v/>
      </c>
      <c r="M1277" s="22" t="str">
        <f t="shared" si="82"/>
        <v>ok</v>
      </c>
    </row>
    <row r="1278" spans="1:13" x14ac:dyDescent="0.2">
      <c r="A1278" s="37">
        <f>Tabelle1623[[#This Row],[Projektnummer]]</f>
        <v>9</v>
      </c>
      <c r="B1278" s="37" t="str">
        <f>Tabelle1623[[#This Row],[Sprache]]</f>
        <v>D</v>
      </c>
      <c r="C1278" s="37" t="str">
        <f>Tabelle1623[[#This Row],[Fragenummer]]</f>
        <v>II-14</v>
      </c>
      <c r="D1278" s="37" t="str">
        <f>Tabelle1623[[#This Row],[Nummerzusatz]]</f>
        <v>II-14</v>
      </c>
      <c r="E1278" s="38" t="str">
        <f>Tabelle1623[[#This Row],[Kategorie]]</f>
        <v>Fähigkeiten</v>
      </c>
      <c r="F1278" s="38" t="str">
        <f>IF(Tabelle1623[[#This Row],[Unterkategorie_1]]="","",Tabelle1623[[#This Row],[Unterkategorie_1]])</f>
        <v>Logik</v>
      </c>
      <c r="G1278" s="38" t="str">
        <f>IF(Tabelle1623[[#This Row],[Unterkategorie_2]]="","",Tabelle1623[[#This Row],[Unterkategorie_2]])</f>
        <v/>
      </c>
      <c r="H1278" s="38" t="str">
        <f>Tabelle1623[[#This Row],[Frageart]]</f>
        <v>Wissen</v>
      </c>
      <c r="J1278" s="22" t="str">
        <f t="shared" si="79"/>
        <v>ok</v>
      </c>
      <c r="K1278" s="22" t="str">
        <f t="shared" si="80"/>
        <v>ok</v>
      </c>
      <c r="L1278" s="22" t="str">
        <f t="shared" si="81"/>
        <v/>
      </c>
      <c r="M1278" s="22" t="str">
        <f t="shared" si="82"/>
        <v>ok</v>
      </c>
    </row>
    <row r="1279" spans="1:13" x14ac:dyDescent="0.2">
      <c r="A1279" s="37">
        <f>Tabelle1623[[#This Row],[Projektnummer]]</f>
        <v>9</v>
      </c>
      <c r="B1279" s="37" t="str">
        <f>Tabelle1623[[#This Row],[Sprache]]</f>
        <v>D</v>
      </c>
      <c r="C1279" s="37" t="str">
        <f>Tabelle1623[[#This Row],[Fragenummer]]</f>
        <v>II-15</v>
      </c>
      <c r="D1279" s="37" t="str">
        <f>Tabelle1623[[#This Row],[Nummerzusatz]]</f>
        <v>II-15</v>
      </c>
      <c r="E1279" s="38" t="str">
        <f>Tabelle1623[[#This Row],[Kategorie]]</f>
        <v>Fähigkeiten</v>
      </c>
      <c r="F1279" s="38" t="str">
        <f>IF(Tabelle1623[[#This Row],[Unterkategorie_1]]="","",Tabelle1623[[#This Row],[Unterkategorie_1]])</f>
        <v>Logik</v>
      </c>
      <c r="G1279" s="38" t="str">
        <f>IF(Tabelle1623[[#This Row],[Unterkategorie_2]]="","",Tabelle1623[[#This Row],[Unterkategorie_2]])</f>
        <v/>
      </c>
      <c r="H1279" s="38" t="str">
        <f>Tabelle1623[[#This Row],[Frageart]]</f>
        <v>Wissen</v>
      </c>
      <c r="J1279" s="22" t="str">
        <f t="shared" si="79"/>
        <v>ok</v>
      </c>
      <c r="K1279" s="22" t="str">
        <f t="shared" si="80"/>
        <v>ok</v>
      </c>
      <c r="L1279" s="22" t="str">
        <f t="shared" si="81"/>
        <v/>
      </c>
      <c r="M1279" s="22" t="str">
        <f t="shared" si="82"/>
        <v>ok</v>
      </c>
    </row>
    <row r="1280" spans="1:13" x14ac:dyDescent="0.2">
      <c r="A1280" s="37">
        <f>Tabelle1623[[#This Row],[Projektnummer]]</f>
        <v>9</v>
      </c>
      <c r="B1280" s="37" t="str">
        <f>Tabelle1623[[#This Row],[Sprache]]</f>
        <v>D</v>
      </c>
      <c r="C1280" s="37" t="str">
        <f>Tabelle1623[[#This Row],[Fragenummer]]</f>
        <v>II-16</v>
      </c>
      <c r="D1280" s="37" t="str">
        <f>Tabelle1623[[#This Row],[Nummerzusatz]]</f>
        <v>II-16</v>
      </c>
      <c r="E1280" s="38" t="str">
        <f>Tabelle1623[[#This Row],[Kategorie]]</f>
        <v>Fähigkeiten</v>
      </c>
      <c r="F1280" s="38" t="str">
        <f>IF(Tabelle1623[[#This Row],[Unterkategorie_1]]="","",Tabelle1623[[#This Row],[Unterkategorie_1]])</f>
        <v>Logik</v>
      </c>
      <c r="G1280" s="38" t="str">
        <f>IF(Tabelle1623[[#This Row],[Unterkategorie_2]]="","",Tabelle1623[[#This Row],[Unterkategorie_2]])</f>
        <v/>
      </c>
      <c r="H1280" s="38" t="str">
        <f>Tabelle1623[[#This Row],[Frageart]]</f>
        <v>Wissen</v>
      </c>
      <c r="J1280" s="22" t="str">
        <f t="shared" si="79"/>
        <v>ok</v>
      </c>
      <c r="K1280" s="22" t="str">
        <f t="shared" si="80"/>
        <v>ok</v>
      </c>
      <c r="L1280" s="22" t="str">
        <f t="shared" si="81"/>
        <v/>
      </c>
      <c r="M1280" s="22" t="str">
        <f t="shared" si="82"/>
        <v>ok</v>
      </c>
    </row>
    <row r="1281" spans="1:13" x14ac:dyDescent="0.2">
      <c r="A1281" s="37">
        <f>Tabelle1623[[#This Row],[Projektnummer]]</f>
        <v>9</v>
      </c>
      <c r="B1281" s="37" t="str">
        <f>Tabelle1623[[#This Row],[Sprache]]</f>
        <v>D</v>
      </c>
      <c r="C1281" s="37" t="str">
        <f>Tabelle1623[[#This Row],[Fragenummer]]</f>
        <v>II-17</v>
      </c>
      <c r="D1281" s="37" t="str">
        <f>Tabelle1623[[#This Row],[Nummerzusatz]]</f>
        <v>II-17</v>
      </c>
      <c r="E1281" s="38" t="str">
        <f>Tabelle1623[[#This Row],[Kategorie]]</f>
        <v>Fähigkeiten</v>
      </c>
      <c r="F1281" s="38" t="str">
        <f>IF(Tabelle1623[[#This Row],[Unterkategorie_1]]="","",Tabelle1623[[#This Row],[Unterkategorie_1]])</f>
        <v>Logik</v>
      </c>
      <c r="G1281" s="38" t="str">
        <f>IF(Tabelle1623[[#This Row],[Unterkategorie_2]]="","",Tabelle1623[[#This Row],[Unterkategorie_2]])</f>
        <v/>
      </c>
      <c r="H1281" s="38" t="str">
        <f>Tabelle1623[[#This Row],[Frageart]]</f>
        <v>Wissen</v>
      </c>
      <c r="J1281" s="22" t="str">
        <f t="shared" si="79"/>
        <v>ok</v>
      </c>
      <c r="K1281" s="22" t="str">
        <f t="shared" si="80"/>
        <v>ok</v>
      </c>
      <c r="L1281" s="22" t="str">
        <f t="shared" si="81"/>
        <v/>
      </c>
      <c r="M1281" s="22" t="str">
        <f t="shared" si="82"/>
        <v>ok</v>
      </c>
    </row>
    <row r="1282" spans="1:13" x14ac:dyDescent="0.2">
      <c r="A1282" s="37">
        <f>Tabelle1623[[#This Row],[Projektnummer]]</f>
        <v>9</v>
      </c>
      <c r="B1282" s="37" t="str">
        <f>Tabelle1623[[#This Row],[Sprache]]</f>
        <v>D</v>
      </c>
      <c r="C1282" s="37" t="str">
        <f>Tabelle1623[[#This Row],[Fragenummer]]</f>
        <v>II-18</v>
      </c>
      <c r="D1282" s="37" t="str">
        <f>Tabelle1623[[#This Row],[Nummerzusatz]]</f>
        <v>II-18</v>
      </c>
      <c r="E1282" s="38" t="str">
        <f>Tabelle1623[[#This Row],[Kategorie]]</f>
        <v>Fähigkeiten</v>
      </c>
      <c r="F1282" s="38" t="str">
        <f>IF(Tabelle1623[[#This Row],[Unterkategorie_1]]="","",Tabelle1623[[#This Row],[Unterkategorie_1]])</f>
        <v>Logik</v>
      </c>
      <c r="G1282" s="38" t="str">
        <f>IF(Tabelle1623[[#This Row],[Unterkategorie_2]]="","",Tabelle1623[[#This Row],[Unterkategorie_2]])</f>
        <v/>
      </c>
      <c r="H1282" s="38" t="str">
        <f>Tabelle1623[[#This Row],[Frageart]]</f>
        <v>Wissen</v>
      </c>
      <c r="J1282" s="22" t="str">
        <f t="shared" si="79"/>
        <v>ok</v>
      </c>
      <c r="K1282" s="22" t="str">
        <f t="shared" si="80"/>
        <v>ok</v>
      </c>
      <c r="L1282" s="22" t="str">
        <f t="shared" si="81"/>
        <v/>
      </c>
      <c r="M1282" s="22" t="str">
        <f t="shared" si="82"/>
        <v>ok</v>
      </c>
    </row>
    <row r="1283" spans="1:13" x14ac:dyDescent="0.2">
      <c r="A1283" s="37">
        <f>Tabelle1623[[#This Row],[Projektnummer]]</f>
        <v>9</v>
      </c>
      <c r="B1283" s="37" t="str">
        <f>Tabelle1623[[#This Row],[Sprache]]</f>
        <v>D</v>
      </c>
      <c r="C1283" s="37" t="str">
        <f>Tabelle1623[[#This Row],[Fragenummer]]</f>
        <v>II-19</v>
      </c>
      <c r="D1283" s="37" t="str">
        <f>Tabelle1623[[#This Row],[Nummerzusatz]]</f>
        <v>II-19</v>
      </c>
      <c r="E1283" s="38" t="str">
        <f>Tabelle1623[[#This Row],[Kategorie]]</f>
        <v>Fähigkeiten</v>
      </c>
      <c r="F1283" s="38" t="str">
        <f>IF(Tabelle1623[[#This Row],[Unterkategorie_1]]="","",Tabelle1623[[#This Row],[Unterkategorie_1]])</f>
        <v>Logik</v>
      </c>
      <c r="G1283" s="38" t="str">
        <f>IF(Tabelle1623[[#This Row],[Unterkategorie_2]]="","",Tabelle1623[[#This Row],[Unterkategorie_2]])</f>
        <v/>
      </c>
      <c r="H1283" s="38" t="str">
        <f>Tabelle1623[[#This Row],[Frageart]]</f>
        <v>Wissen</v>
      </c>
      <c r="J1283" s="22" t="str">
        <f t="shared" ref="J1283:J1346" si="83">IF(ISNUMBER(MATCH(E1283,$O$2:$O$31,0)),"ok","check")</f>
        <v>ok</v>
      </c>
      <c r="K1283" s="22" t="str">
        <f t="shared" ref="K1283:K1346" si="84">IF(F1283="","",IF(ISNUMBER(MATCH(F1283,$R$2:$R$53,0)),"ok","check"))</f>
        <v>ok</v>
      </c>
      <c r="L1283" s="22" t="str">
        <f t="shared" ref="L1283:L1346" si="85">IF(G1283="","",IF(ISNUMBER(MATCH(G1283,$R$2:$R$53,0)),"ok","check"))</f>
        <v/>
      </c>
      <c r="M1283" s="22" t="str">
        <f t="shared" ref="M1283:M1346" si="86">IF(H1283="","missing",IF(ISNUMBER(MATCH(H1283,$U$2:$U$9,0)),"ok","check"))</f>
        <v>ok</v>
      </c>
    </row>
    <row r="1284" spans="1:13" x14ac:dyDescent="0.2">
      <c r="A1284" s="37">
        <f>Tabelle1623[[#This Row],[Projektnummer]]</f>
        <v>9</v>
      </c>
      <c r="B1284" s="37" t="str">
        <f>Tabelle1623[[#This Row],[Sprache]]</f>
        <v>D</v>
      </c>
      <c r="C1284" s="37" t="str">
        <f>Tabelle1623[[#This Row],[Fragenummer]]</f>
        <v>II-20</v>
      </c>
      <c r="D1284" s="37" t="str">
        <f>Tabelle1623[[#This Row],[Nummerzusatz]]</f>
        <v>II-20</v>
      </c>
      <c r="E1284" s="38" t="str">
        <f>Tabelle1623[[#This Row],[Kategorie]]</f>
        <v>Fähigkeiten</v>
      </c>
      <c r="F1284" s="38" t="str">
        <f>IF(Tabelle1623[[#This Row],[Unterkategorie_1]]="","",Tabelle1623[[#This Row],[Unterkategorie_1]])</f>
        <v>Logik</v>
      </c>
      <c r="G1284" s="38" t="str">
        <f>IF(Tabelle1623[[#This Row],[Unterkategorie_2]]="","",Tabelle1623[[#This Row],[Unterkategorie_2]])</f>
        <v/>
      </c>
      <c r="H1284" s="38" t="str">
        <f>Tabelle1623[[#This Row],[Frageart]]</f>
        <v>Wissen</v>
      </c>
      <c r="J1284" s="22" t="str">
        <f t="shared" si="83"/>
        <v>ok</v>
      </c>
      <c r="K1284" s="22" t="str">
        <f t="shared" si="84"/>
        <v>ok</v>
      </c>
      <c r="L1284" s="22" t="str">
        <f t="shared" si="85"/>
        <v/>
      </c>
      <c r="M1284" s="22" t="str">
        <f t="shared" si="86"/>
        <v>ok</v>
      </c>
    </row>
    <row r="1285" spans="1:13" x14ac:dyDescent="0.2">
      <c r="A1285" s="37">
        <f>Tabelle1623[[#This Row],[Projektnummer]]</f>
        <v>9</v>
      </c>
      <c r="B1285" s="37" t="str">
        <f>Tabelle1623[[#This Row],[Sprache]]</f>
        <v>D</v>
      </c>
      <c r="C1285" s="37" t="str">
        <f>Tabelle1623[[#This Row],[Fragenummer]]</f>
        <v>II-21</v>
      </c>
      <c r="D1285" s="37" t="str">
        <f>Tabelle1623[[#This Row],[Nummerzusatz]]</f>
        <v>II-21</v>
      </c>
      <c r="E1285" s="38" t="str">
        <f>Tabelle1623[[#This Row],[Kategorie]]</f>
        <v>Fähigkeiten</v>
      </c>
      <c r="F1285" s="38" t="str">
        <f>IF(Tabelle1623[[#This Row],[Unterkategorie_1]]="","",Tabelle1623[[#This Row],[Unterkategorie_1]])</f>
        <v>Logik</v>
      </c>
      <c r="G1285" s="38" t="str">
        <f>IF(Tabelle1623[[#This Row],[Unterkategorie_2]]="","",Tabelle1623[[#This Row],[Unterkategorie_2]])</f>
        <v/>
      </c>
      <c r="H1285" s="38" t="str">
        <f>Tabelle1623[[#This Row],[Frageart]]</f>
        <v>Wissen</v>
      </c>
      <c r="J1285" s="22" t="str">
        <f t="shared" si="83"/>
        <v>ok</v>
      </c>
      <c r="K1285" s="22" t="str">
        <f t="shared" si="84"/>
        <v>ok</v>
      </c>
      <c r="L1285" s="22" t="str">
        <f t="shared" si="85"/>
        <v/>
      </c>
      <c r="M1285" s="22" t="str">
        <f t="shared" si="86"/>
        <v>ok</v>
      </c>
    </row>
    <row r="1286" spans="1:13" x14ac:dyDescent="0.2">
      <c r="A1286" s="37">
        <f>Tabelle1623[[#This Row],[Projektnummer]]</f>
        <v>9</v>
      </c>
      <c r="B1286" s="37" t="str">
        <f>Tabelle1623[[#This Row],[Sprache]]</f>
        <v>D</v>
      </c>
      <c r="C1286" s="37" t="str">
        <f>Tabelle1623[[#This Row],[Fragenummer]]</f>
        <v>II-22</v>
      </c>
      <c r="D1286" s="37" t="str">
        <f>Tabelle1623[[#This Row],[Nummerzusatz]]</f>
        <v>II-22</v>
      </c>
      <c r="E1286" s="38" t="str">
        <f>Tabelle1623[[#This Row],[Kategorie]]</f>
        <v>Fähigkeiten</v>
      </c>
      <c r="F1286" s="38" t="str">
        <f>IF(Tabelle1623[[#This Row],[Unterkategorie_1]]="","",Tabelle1623[[#This Row],[Unterkategorie_1]])</f>
        <v>Logik</v>
      </c>
      <c r="G1286" s="38" t="str">
        <f>IF(Tabelle1623[[#This Row],[Unterkategorie_2]]="","",Tabelle1623[[#This Row],[Unterkategorie_2]])</f>
        <v/>
      </c>
      <c r="H1286" s="38" t="str">
        <f>Tabelle1623[[#This Row],[Frageart]]</f>
        <v>Wissen</v>
      </c>
      <c r="J1286" s="22" t="str">
        <f t="shared" si="83"/>
        <v>ok</v>
      </c>
      <c r="K1286" s="22" t="str">
        <f t="shared" si="84"/>
        <v>ok</v>
      </c>
      <c r="L1286" s="22" t="str">
        <f t="shared" si="85"/>
        <v/>
      </c>
      <c r="M1286" s="22" t="str">
        <f t="shared" si="86"/>
        <v>ok</v>
      </c>
    </row>
    <row r="1287" spans="1:13" x14ac:dyDescent="0.2">
      <c r="A1287" s="37">
        <f>Tabelle1623[[#This Row],[Projektnummer]]</f>
        <v>9</v>
      </c>
      <c r="B1287" s="37" t="str">
        <f>Tabelle1623[[#This Row],[Sprache]]</f>
        <v>D</v>
      </c>
      <c r="C1287" s="37" t="str">
        <f>Tabelle1623[[#This Row],[Fragenummer]]</f>
        <v>II-23</v>
      </c>
      <c r="D1287" s="37" t="str">
        <f>Tabelle1623[[#This Row],[Nummerzusatz]]</f>
        <v>II-23</v>
      </c>
      <c r="E1287" s="38" t="str">
        <f>Tabelle1623[[#This Row],[Kategorie]]</f>
        <v>Fähigkeiten</v>
      </c>
      <c r="F1287" s="38" t="str">
        <f>IF(Tabelle1623[[#This Row],[Unterkategorie_1]]="","",Tabelle1623[[#This Row],[Unterkategorie_1]])</f>
        <v>Logik</v>
      </c>
      <c r="G1287" s="38" t="str">
        <f>IF(Tabelle1623[[#This Row],[Unterkategorie_2]]="","",Tabelle1623[[#This Row],[Unterkategorie_2]])</f>
        <v/>
      </c>
      <c r="H1287" s="38" t="str">
        <f>Tabelle1623[[#This Row],[Frageart]]</f>
        <v>Wissen</v>
      </c>
      <c r="J1287" s="22" t="str">
        <f t="shared" si="83"/>
        <v>ok</v>
      </c>
      <c r="K1287" s="22" t="str">
        <f t="shared" si="84"/>
        <v>ok</v>
      </c>
      <c r="L1287" s="22" t="str">
        <f t="shared" si="85"/>
        <v/>
      </c>
      <c r="M1287" s="22" t="str">
        <f t="shared" si="86"/>
        <v>ok</v>
      </c>
    </row>
    <row r="1288" spans="1:13" x14ac:dyDescent="0.2">
      <c r="A1288" s="37">
        <f>Tabelle1623[[#This Row],[Projektnummer]]</f>
        <v>9</v>
      </c>
      <c r="B1288" s="37" t="str">
        <f>Tabelle1623[[#This Row],[Sprache]]</f>
        <v>D</v>
      </c>
      <c r="C1288" s="37" t="str">
        <f>Tabelle1623[[#This Row],[Fragenummer]]</f>
        <v>II-24</v>
      </c>
      <c r="D1288" s="37" t="str">
        <f>Tabelle1623[[#This Row],[Nummerzusatz]]</f>
        <v>II-24</v>
      </c>
      <c r="E1288" s="38" t="str">
        <f>Tabelle1623[[#This Row],[Kategorie]]</f>
        <v>Fähigkeiten</v>
      </c>
      <c r="F1288" s="38" t="str">
        <f>IF(Tabelle1623[[#This Row],[Unterkategorie_1]]="","",Tabelle1623[[#This Row],[Unterkategorie_1]])</f>
        <v>Logik</v>
      </c>
      <c r="G1288" s="38" t="str">
        <f>IF(Tabelle1623[[#This Row],[Unterkategorie_2]]="","",Tabelle1623[[#This Row],[Unterkategorie_2]])</f>
        <v/>
      </c>
      <c r="H1288" s="38" t="str">
        <f>Tabelle1623[[#This Row],[Frageart]]</f>
        <v>Wissen</v>
      </c>
      <c r="J1288" s="22" t="str">
        <f t="shared" si="83"/>
        <v>ok</v>
      </c>
      <c r="K1288" s="22" t="str">
        <f t="shared" si="84"/>
        <v>ok</v>
      </c>
      <c r="L1288" s="22" t="str">
        <f t="shared" si="85"/>
        <v/>
      </c>
      <c r="M1288" s="22" t="str">
        <f t="shared" si="86"/>
        <v>ok</v>
      </c>
    </row>
    <row r="1289" spans="1:13" x14ac:dyDescent="0.2">
      <c r="A1289" s="37">
        <f>Tabelle1623[[#This Row],[Projektnummer]]</f>
        <v>9</v>
      </c>
      <c r="B1289" s="37" t="str">
        <f>Tabelle1623[[#This Row],[Sprache]]</f>
        <v>D</v>
      </c>
      <c r="C1289" s="37" t="str">
        <f>Tabelle1623[[#This Row],[Fragenummer]]</f>
        <v>II-25</v>
      </c>
      <c r="D1289" s="37" t="str">
        <f>Tabelle1623[[#This Row],[Nummerzusatz]]</f>
        <v>II-25</v>
      </c>
      <c r="E1289" s="38" t="str">
        <f>Tabelle1623[[#This Row],[Kategorie]]</f>
        <v>Fähigkeiten</v>
      </c>
      <c r="F1289" s="38" t="str">
        <f>IF(Tabelle1623[[#This Row],[Unterkategorie_1]]="","",Tabelle1623[[#This Row],[Unterkategorie_1]])</f>
        <v>Logik</v>
      </c>
      <c r="G1289" s="38" t="str">
        <f>IF(Tabelle1623[[#This Row],[Unterkategorie_2]]="","",Tabelle1623[[#This Row],[Unterkategorie_2]])</f>
        <v/>
      </c>
      <c r="H1289" s="38" t="str">
        <f>Tabelle1623[[#This Row],[Frageart]]</f>
        <v>Wissen</v>
      </c>
      <c r="J1289" s="22" t="str">
        <f t="shared" si="83"/>
        <v>ok</v>
      </c>
      <c r="K1289" s="22" t="str">
        <f t="shared" si="84"/>
        <v>ok</v>
      </c>
      <c r="L1289" s="22" t="str">
        <f t="shared" si="85"/>
        <v/>
      </c>
      <c r="M1289" s="22" t="str">
        <f t="shared" si="86"/>
        <v>ok</v>
      </c>
    </row>
    <row r="1290" spans="1:13" x14ac:dyDescent="0.2">
      <c r="A1290" s="37">
        <f>Tabelle1623[[#This Row],[Projektnummer]]</f>
        <v>9</v>
      </c>
      <c r="B1290" s="37" t="str">
        <f>Tabelle1623[[#This Row],[Sprache]]</f>
        <v>D</v>
      </c>
      <c r="C1290" s="37" t="str">
        <f>Tabelle1623[[#This Row],[Fragenummer]]</f>
        <v>II-26</v>
      </c>
      <c r="D1290" s="37" t="str">
        <f>Tabelle1623[[#This Row],[Nummerzusatz]]</f>
        <v>II-26</v>
      </c>
      <c r="E1290" s="38" t="str">
        <f>Tabelle1623[[#This Row],[Kategorie]]</f>
        <v>Fähigkeiten</v>
      </c>
      <c r="F1290" s="38" t="str">
        <f>IF(Tabelle1623[[#This Row],[Unterkategorie_1]]="","",Tabelle1623[[#This Row],[Unterkategorie_1]])</f>
        <v>Logik</v>
      </c>
      <c r="G1290" s="38" t="str">
        <f>IF(Tabelle1623[[#This Row],[Unterkategorie_2]]="","",Tabelle1623[[#This Row],[Unterkategorie_2]])</f>
        <v/>
      </c>
      <c r="H1290" s="38" t="str">
        <f>Tabelle1623[[#This Row],[Frageart]]</f>
        <v>Wissen</v>
      </c>
      <c r="J1290" s="22" t="str">
        <f t="shared" si="83"/>
        <v>ok</v>
      </c>
      <c r="K1290" s="22" t="str">
        <f t="shared" si="84"/>
        <v>ok</v>
      </c>
      <c r="L1290" s="22" t="str">
        <f t="shared" si="85"/>
        <v/>
      </c>
      <c r="M1290" s="22" t="str">
        <f t="shared" si="86"/>
        <v>ok</v>
      </c>
    </row>
    <row r="1291" spans="1:13" x14ac:dyDescent="0.2">
      <c r="A1291" s="37">
        <f>Tabelle1623[[#This Row],[Projektnummer]]</f>
        <v>9</v>
      </c>
      <c r="B1291" s="37" t="str">
        <f>Tabelle1623[[#This Row],[Sprache]]</f>
        <v>D</v>
      </c>
      <c r="C1291" s="37" t="str">
        <f>Tabelle1623[[#This Row],[Fragenummer]]</f>
        <v>II-27</v>
      </c>
      <c r="D1291" s="37" t="str">
        <f>Tabelle1623[[#This Row],[Nummerzusatz]]</f>
        <v>II-27</v>
      </c>
      <c r="E1291" s="38" t="str">
        <f>Tabelle1623[[#This Row],[Kategorie]]</f>
        <v>Fähigkeiten</v>
      </c>
      <c r="F1291" s="38" t="str">
        <f>IF(Tabelle1623[[#This Row],[Unterkategorie_1]]="","",Tabelle1623[[#This Row],[Unterkategorie_1]])</f>
        <v>Logik</v>
      </c>
      <c r="G1291" s="38" t="str">
        <f>IF(Tabelle1623[[#This Row],[Unterkategorie_2]]="","",Tabelle1623[[#This Row],[Unterkategorie_2]])</f>
        <v/>
      </c>
      <c r="H1291" s="38" t="str">
        <f>Tabelle1623[[#This Row],[Frageart]]</f>
        <v>Wissen</v>
      </c>
      <c r="J1291" s="22" t="str">
        <f t="shared" si="83"/>
        <v>ok</v>
      </c>
      <c r="K1291" s="22" t="str">
        <f t="shared" si="84"/>
        <v>ok</v>
      </c>
      <c r="L1291" s="22" t="str">
        <f t="shared" si="85"/>
        <v/>
      </c>
      <c r="M1291" s="22" t="str">
        <f t="shared" si="86"/>
        <v>ok</v>
      </c>
    </row>
    <row r="1292" spans="1:13" x14ac:dyDescent="0.2">
      <c r="A1292" s="37">
        <f>Tabelle1623[[#This Row],[Projektnummer]]</f>
        <v>9</v>
      </c>
      <c r="B1292" s="37" t="str">
        <f>Tabelle1623[[#This Row],[Sprache]]</f>
        <v>D</v>
      </c>
      <c r="C1292" s="37" t="str">
        <f>Tabelle1623[[#This Row],[Fragenummer]]</f>
        <v>II-28</v>
      </c>
      <c r="D1292" s="37" t="str">
        <f>Tabelle1623[[#This Row],[Nummerzusatz]]</f>
        <v>II-28</v>
      </c>
      <c r="E1292" s="38" t="str">
        <f>Tabelle1623[[#This Row],[Kategorie]]</f>
        <v>Fähigkeiten</v>
      </c>
      <c r="F1292" s="38" t="str">
        <f>IF(Tabelle1623[[#This Row],[Unterkategorie_1]]="","",Tabelle1623[[#This Row],[Unterkategorie_1]])</f>
        <v>Logik</v>
      </c>
      <c r="G1292" s="38" t="str">
        <f>IF(Tabelle1623[[#This Row],[Unterkategorie_2]]="","",Tabelle1623[[#This Row],[Unterkategorie_2]])</f>
        <v/>
      </c>
      <c r="H1292" s="38" t="str">
        <f>Tabelle1623[[#This Row],[Frageart]]</f>
        <v>Wissen</v>
      </c>
      <c r="J1292" s="22" t="str">
        <f t="shared" si="83"/>
        <v>ok</v>
      </c>
      <c r="K1292" s="22" t="str">
        <f t="shared" si="84"/>
        <v>ok</v>
      </c>
      <c r="L1292" s="22" t="str">
        <f t="shared" si="85"/>
        <v/>
      </c>
      <c r="M1292" s="22" t="str">
        <f t="shared" si="86"/>
        <v>ok</v>
      </c>
    </row>
    <row r="1293" spans="1:13" x14ac:dyDescent="0.2">
      <c r="A1293" s="37">
        <f>Tabelle1623[[#This Row],[Projektnummer]]</f>
        <v>9</v>
      </c>
      <c r="B1293" s="37" t="str">
        <f>Tabelle1623[[#This Row],[Sprache]]</f>
        <v>D</v>
      </c>
      <c r="C1293" s="37" t="str">
        <f>Tabelle1623[[#This Row],[Fragenummer]]</f>
        <v>II-29</v>
      </c>
      <c r="D1293" s="37" t="str">
        <f>Tabelle1623[[#This Row],[Nummerzusatz]]</f>
        <v>II-29</v>
      </c>
      <c r="E1293" s="38" t="str">
        <f>Tabelle1623[[#This Row],[Kategorie]]</f>
        <v>Fähigkeiten</v>
      </c>
      <c r="F1293" s="38" t="str">
        <f>IF(Tabelle1623[[#This Row],[Unterkategorie_1]]="","",Tabelle1623[[#This Row],[Unterkategorie_1]])</f>
        <v>Logik</v>
      </c>
      <c r="G1293" s="38" t="str">
        <f>IF(Tabelle1623[[#This Row],[Unterkategorie_2]]="","",Tabelle1623[[#This Row],[Unterkategorie_2]])</f>
        <v/>
      </c>
      <c r="H1293" s="38" t="str">
        <f>Tabelle1623[[#This Row],[Frageart]]</f>
        <v>Wissen</v>
      </c>
      <c r="J1293" s="22" t="str">
        <f t="shared" si="83"/>
        <v>ok</v>
      </c>
      <c r="K1293" s="22" t="str">
        <f t="shared" si="84"/>
        <v>ok</v>
      </c>
      <c r="L1293" s="22" t="str">
        <f t="shared" si="85"/>
        <v/>
      </c>
      <c r="M1293" s="22" t="str">
        <f t="shared" si="86"/>
        <v>ok</v>
      </c>
    </row>
    <row r="1294" spans="1:13" x14ac:dyDescent="0.2">
      <c r="A1294" s="37">
        <f>Tabelle1623[[#This Row],[Projektnummer]]</f>
        <v>9</v>
      </c>
      <c r="B1294" s="37" t="str">
        <f>Tabelle1623[[#This Row],[Sprache]]</f>
        <v>D</v>
      </c>
      <c r="C1294" s="37" t="str">
        <f>Tabelle1623[[#This Row],[Fragenummer]]</f>
        <v>II-30</v>
      </c>
      <c r="D1294" s="37" t="str">
        <f>Tabelle1623[[#This Row],[Nummerzusatz]]</f>
        <v>II-30</v>
      </c>
      <c r="E1294" s="38" t="str">
        <f>Tabelle1623[[#This Row],[Kategorie]]</f>
        <v>Fähigkeiten</v>
      </c>
      <c r="F1294" s="38" t="str">
        <f>IF(Tabelle1623[[#This Row],[Unterkategorie_1]]="","",Tabelle1623[[#This Row],[Unterkategorie_1]])</f>
        <v>Logik</v>
      </c>
      <c r="G1294" s="38" t="str">
        <f>IF(Tabelle1623[[#This Row],[Unterkategorie_2]]="","",Tabelle1623[[#This Row],[Unterkategorie_2]])</f>
        <v/>
      </c>
      <c r="H1294" s="38" t="str">
        <f>Tabelle1623[[#This Row],[Frageart]]</f>
        <v>Wissen</v>
      </c>
      <c r="J1294" s="22" t="str">
        <f t="shared" si="83"/>
        <v>ok</v>
      </c>
      <c r="K1294" s="22" t="str">
        <f t="shared" si="84"/>
        <v>ok</v>
      </c>
      <c r="L1294" s="22" t="str">
        <f t="shared" si="85"/>
        <v/>
      </c>
      <c r="M1294" s="22" t="str">
        <f t="shared" si="86"/>
        <v>ok</v>
      </c>
    </row>
    <row r="1295" spans="1:13" x14ac:dyDescent="0.2">
      <c r="A1295" s="37">
        <f>Tabelle1623[[#This Row],[Projektnummer]]</f>
        <v>9</v>
      </c>
      <c r="B1295" s="37" t="str">
        <f>Tabelle1623[[#This Row],[Sprache]]</f>
        <v>D</v>
      </c>
      <c r="C1295" s="37" t="str">
        <f>Tabelle1623[[#This Row],[Fragenummer]]</f>
        <v>II-31</v>
      </c>
      <c r="D1295" s="37" t="str">
        <f>Tabelle1623[[#This Row],[Nummerzusatz]]</f>
        <v>II-31</v>
      </c>
      <c r="E1295" s="38" t="str">
        <f>Tabelle1623[[#This Row],[Kategorie]]</f>
        <v>Fähigkeiten</v>
      </c>
      <c r="F1295" s="38" t="str">
        <f>IF(Tabelle1623[[#This Row],[Unterkategorie_1]]="","",Tabelle1623[[#This Row],[Unterkategorie_1]])</f>
        <v>Logik</v>
      </c>
      <c r="G1295" s="38" t="str">
        <f>IF(Tabelle1623[[#This Row],[Unterkategorie_2]]="","",Tabelle1623[[#This Row],[Unterkategorie_2]])</f>
        <v/>
      </c>
      <c r="H1295" s="38" t="str">
        <f>Tabelle1623[[#This Row],[Frageart]]</f>
        <v>Wissen</v>
      </c>
      <c r="J1295" s="22" t="str">
        <f t="shared" si="83"/>
        <v>ok</v>
      </c>
      <c r="K1295" s="22" t="str">
        <f t="shared" si="84"/>
        <v>ok</v>
      </c>
      <c r="L1295" s="22" t="str">
        <f t="shared" si="85"/>
        <v/>
      </c>
      <c r="M1295" s="22" t="str">
        <f t="shared" si="86"/>
        <v>ok</v>
      </c>
    </row>
    <row r="1296" spans="1:13" x14ac:dyDescent="0.2">
      <c r="A1296" s="37">
        <f>Tabelle1623[[#This Row],[Projektnummer]]</f>
        <v>9</v>
      </c>
      <c r="B1296" s="37" t="str">
        <f>Tabelle1623[[#This Row],[Sprache]]</f>
        <v>D</v>
      </c>
      <c r="C1296" s="37" t="str">
        <f>Tabelle1623[[#This Row],[Fragenummer]]</f>
        <v>II-32</v>
      </c>
      <c r="D1296" s="37" t="str">
        <f>Tabelle1623[[#This Row],[Nummerzusatz]]</f>
        <v>II-32</v>
      </c>
      <c r="E1296" s="38" t="str">
        <f>Tabelle1623[[#This Row],[Kategorie]]</f>
        <v>Fähigkeiten</v>
      </c>
      <c r="F1296" s="38" t="str">
        <f>IF(Tabelle1623[[#This Row],[Unterkategorie_1]]="","",Tabelle1623[[#This Row],[Unterkategorie_1]])</f>
        <v>Logik</v>
      </c>
      <c r="G1296" s="38" t="str">
        <f>IF(Tabelle1623[[#This Row],[Unterkategorie_2]]="","",Tabelle1623[[#This Row],[Unterkategorie_2]])</f>
        <v/>
      </c>
      <c r="H1296" s="38" t="str">
        <f>Tabelle1623[[#This Row],[Frageart]]</f>
        <v>Wissen</v>
      </c>
      <c r="J1296" s="22" t="str">
        <f t="shared" si="83"/>
        <v>ok</v>
      </c>
      <c r="K1296" s="22" t="str">
        <f t="shared" si="84"/>
        <v>ok</v>
      </c>
      <c r="L1296" s="22" t="str">
        <f t="shared" si="85"/>
        <v/>
      </c>
      <c r="M1296" s="22" t="str">
        <f t="shared" si="86"/>
        <v>ok</v>
      </c>
    </row>
    <row r="1297" spans="1:13" x14ac:dyDescent="0.2">
      <c r="A1297" s="37">
        <f>Tabelle1623[[#This Row],[Projektnummer]]</f>
        <v>9</v>
      </c>
      <c r="B1297" s="37" t="str">
        <f>Tabelle1623[[#This Row],[Sprache]]</f>
        <v>D</v>
      </c>
      <c r="C1297" s="37" t="str">
        <f>Tabelle1623[[#This Row],[Fragenummer]]</f>
        <v>II-33</v>
      </c>
      <c r="D1297" s="37" t="str">
        <f>Tabelle1623[[#This Row],[Nummerzusatz]]</f>
        <v>II-33</v>
      </c>
      <c r="E1297" s="38" t="str">
        <f>Tabelle1623[[#This Row],[Kategorie]]</f>
        <v>Fähigkeiten</v>
      </c>
      <c r="F1297" s="38" t="str">
        <f>IF(Tabelle1623[[#This Row],[Unterkategorie_1]]="","",Tabelle1623[[#This Row],[Unterkategorie_1]])</f>
        <v>Logik</v>
      </c>
      <c r="G1297" s="38" t="str">
        <f>IF(Tabelle1623[[#This Row],[Unterkategorie_2]]="","",Tabelle1623[[#This Row],[Unterkategorie_2]])</f>
        <v/>
      </c>
      <c r="H1297" s="38" t="str">
        <f>Tabelle1623[[#This Row],[Frageart]]</f>
        <v>Wissen</v>
      </c>
      <c r="J1297" s="22" t="str">
        <f t="shared" si="83"/>
        <v>ok</v>
      </c>
      <c r="K1297" s="22" t="str">
        <f t="shared" si="84"/>
        <v>ok</v>
      </c>
      <c r="L1297" s="22" t="str">
        <f t="shared" si="85"/>
        <v/>
      </c>
      <c r="M1297" s="22" t="str">
        <f t="shared" si="86"/>
        <v>ok</v>
      </c>
    </row>
    <row r="1298" spans="1:13" x14ac:dyDescent="0.2">
      <c r="A1298" s="37">
        <f>Tabelle1623[[#This Row],[Projektnummer]]</f>
        <v>9</v>
      </c>
      <c r="B1298" s="37" t="str">
        <f>Tabelle1623[[#This Row],[Sprache]]</f>
        <v>D</v>
      </c>
      <c r="C1298" s="37" t="str">
        <f>Tabelle1623[[#This Row],[Fragenummer]]</f>
        <v>II-34</v>
      </c>
      <c r="D1298" s="37" t="str">
        <f>Tabelle1623[[#This Row],[Nummerzusatz]]</f>
        <v>II-34</v>
      </c>
      <c r="E1298" s="38" t="str">
        <f>Tabelle1623[[#This Row],[Kategorie]]</f>
        <v>Fähigkeiten</v>
      </c>
      <c r="F1298" s="38" t="str">
        <f>IF(Tabelle1623[[#This Row],[Unterkategorie_1]]="","",Tabelle1623[[#This Row],[Unterkategorie_1]])</f>
        <v>Logik</v>
      </c>
      <c r="G1298" s="38" t="str">
        <f>IF(Tabelle1623[[#This Row],[Unterkategorie_2]]="","",Tabelle1623[[#This Row],[Unterkategorie_2]])</f>
        <v/>
      </c>
      <c r="H1298" s="38" t="str">
        <f>Tabelle1623[[#This Row],[Frageart]]</f>
        <v>Wissen</v>
      </c>
      <c r="J1298" s="22" t="str">
        <f t="shared" si="83"/>
        <v>ok</v>
      </c>
      <c r="K1298" s="22" t="str">
        <f t="shared" si="84"/>
        <v>ok</v>
      </c>
      <c r="L1298" s="22" t="str">
        <f t="shared" si="85"/>
        <v/>
      </c>
      <c r="M1298" s="22" t="str">
        <f t="shared" si="86"/>
        <v>ok</v>
      </c>
    </row>
    <row r="1299" spans="1:13" x14ac:dyDescent="0.2">
      <c r="A1299" s="37">
        <f>Tabelle1623[[#This Row],[Projektnummer]]</f>
        <v>9</v>
      </c>
      <c r="B1299" s="37" t="str">
        <f>Tabelle1623[[#This Row],[Sprache]]</f>
        <v>D</v>
      </c>
      <c r="C1299" s="37" t="str">
        <f>Tabelle1623[[#This Row],[Fragenummer]]</f>
        <v>II-35</v>
      </c>
      <c r="D1299" s="37" t="str">
        <f>Tabelle1623[[#This Row],[Nummerzusatz]]</f>
        <v>II-35</v>
      </c>
      <c r="E1299" s="38" t="str">
        <f>Tabelle1623[[#This Row],[Kategorie]]</f>
        <v>Fähigkeiten</v>
      </c>
      <c r="F1299" s="38" t="str">
        <f>IF(Tabelle1623[[#This Row],[Unterkategorie_1]]="","",Tabelle1623[[#This Row],[Unterkategorie_1]])</f>
        <v>Logik</v>
      </c>
      <c r="G1299" s="38" t="str">
        <f>IF(Tabelle1623[[#This Row],[Unterkategorie_2]]="","",Tabelle1623[[#This Row],[Unterkategorie_2]])</f>
        <v/>
      </c>
      <c r="H1299" s="38" t="str">
        <f>Tabelle1623[[#This Row],[Frageart]]</f>
        <v>Wissen</v>
      </c>
      <c r="J1299" s="22" t="str">
        <f t="shared" si="83"/>
        <v>ok</v>
      </c>
      <c r="K1299" s="22" t="str">
        <f t="shared" si="84"/>
        <v>ok</v>
      </c>
      <c r="L1299" s="22" t="str">
        <f t="shared" si="85"/>
        <v/>
      </c>
      <c r="M1299" s="22" t="str">
        <f t="shared" si="86"/>
        <v>ok</v>
      </c>
    </row>
    <row r="1300" spans="1:13" x14ac:dyDescent="0.2">
      <c r="A1300" s="37">
        <f>Tabelle1623[[#This Row],[Projektnummer]]</f>
        <v>9</v>
      </c>
      <c r="B1300" s="37" t="str">
        <f>Tabelle1623[[#This Row],[Sprache]]</f>
        <v>D</v>
      </c>
      <c r="C1300" s="37" t="str">
        <f>Tabelle1623[[#This Row],[Fragenummer]]</f>
        <v>II-36</v>
      </c>
      <c r="D1300" s="37" t="str">
        <f>Tabelle1623[[#This Row],[Nummerzusatz]]</f>
        <v>II-36</v>
      </c>
      <c r="E1300" s="38" t="str">
        <f>Tabelle1623[[#This Row],[Kategorie]]</f>
        <v>Fähigkeiten</v>
      </c>
      <c r="F1300" s="38" t="str">
        <f>IF(Tabelle1623[[#This Row],[Unterkategorie_1]]="","",Tabelle1623[[#This Row],[Unterkategorie_1]])</f>
        <v>Logik</v>
      </c>
      <c r="G1300" s="38" t="str">
        <f>IF(Tabelle1623[[#This Row],[Unterkategorie_2]]="","",Tabelle1623[[#This Row],[Unterkategorie_2]])</f>
        <v/>
      </c>
      <c r="H1300" s="38" t="str">
        <f>Tabelle1623[[#This Row],[Frageart]]</f>
        <v>Wissen</v>
      </c>
      <c r="J1300" s="22" t="str">
        <f t="shared" si="83"/>
        <v>ok</v>
      </c>
      <c r="K1300" s="22" t="str">
        <f t="shared" si="84"/>
        <v>ok</v>
      </c>
      <c r="L1300" s="22" t="str">
        <f t="shared" si="85"/>
        <v/>
      </c>
      <c r="M1300" s="22" t="str">
        <f t="shared" si="86"/>
        <v>ok</v>
      </c>
    </row>
    <row r="1301" spans="1:13" x14ac:dyDescent="0.2">
      <c r="A1301" s="37">
        <f>Tabelle1623[[#This Row],[Projektnummer]]</f>
        <v>9</v>
      </c>
      <c r="B1301" s="37" t="str">
        <f>Tabelle1623[[#This Row],[Sprache]]</f>
        <v>D</v>
      </c>
      <c r="C1301" s="37" t="str">
        <f>Tabelle1623[[#This Row],[Fragenummer]]</f>
        <v>II-37</v>
      </c>
      <c r="D1301" s="37" t="str">
        <f>Tabelle1623[[#This Row],[Nummerzusatz]]</f>
        <v>II-37</v>
      </c>
      <c r="E1301" s="38" t="str">
        <f>Tabelle1623[[#This Row],[Kategorie]]</f>
        <v>Fähigkeiten</v>
      </c>
      <c r="F1301" s="38" t="str">
        <f>IF(Tabelle1623[[#This Row],[Unterkategorie_1]]="","",Tabelle1623[[#This Row],[Unterkategorie_1]])</f>
        <v>Logik</v>
      </c>
      <c r="G1301" s="38" t="str">
        <f>IF(Tabelle1623[[#This Row],[Unterkategorie_2]]="","",Tabelle1623[[#This Row],[Unterkategorie_2]])</f>
        <v/>
      </c>
      <c r="H1301" s="38" t="str">
        <f>Tabelle1623[[#This Row],[Frageart]]</f>
        <v>Wissen</v>
      </c>
      <c r="J1301" s="22" t="str">
        <f t="shared" si="83"/>
        <v>ok</v>
      </c>
      <c r="K1301" s="22" t="str">
        <f t="shared" si="84"/>
        <v>ok</v>
      </c>
      <c r="L1301" s="22" t="str">
        <f t="shared" si="85"/>
        <v/>
      </c>
      <c r="M1301" s="22" t="str">
        <f t="shared" si="86"/>
        <v>ok</v>
      </c>
    </row>
    <row r="1302" spans="1:13" x14ac:dyDescent="0.2">
      <c r="A1302" s="37">
        <f>Tabelle1623[[#This Row],[Projektnummer]]</f>
        <v>9</v>
      </c>
      <c r="B1302" s="37" t="str">
        <f>Tabelle1623[[#This Row],[Sprache]]</f>
        <v>D</v>
      </c>
      <c r="C1302" s="37" t="str">
        <f>Tabelle1623[[#This Row],[Fragenummer]]</f>
        <v>II-38</v>
      </c>
      <c r="D1302" s="37" t="str">
        <f>Tabelle1623[[#This Row],[Nummerzusatz]]</f>
        <v>II-38</v>
      </c>
      <c r="E1302" s="38" t="str">
        <f>Tabelle1623[[#This Row],[Kategorie]]</f>
        <v>Fähigkeiten</v>
      </c>
      <c r="F1302" s="38" t="str">
        <f>IF(Tabelle1623[[#This Row],[Unterkategorie_1]]="","",Tabelle1623[[#This Row],[Unterkategorie_1]])</f>
        <v>Logik</v>
      </c>
      <c r="G1302" s="38" t="str">
        <f>IF(Tabelle1623[[#This Row],[Unterkategorie_2]]="","",Tabelle1623[[#This Row],[Unterkategorie_2]])</f>
        <v/>
      </c>
      <c r="H1302" s="38" t="str">
        <f>Tabelle1623[[#This Row],[Frageart]]</f>
        <v>Wissen</v>
      </c>
      <c r="J1302" s="22" t="str">
        <f t="shared" si="83"/>
        <v>ok</v>
      </c>
      <c r="K1302" s="22" t="str">
        <f t="shared" si="84"/>
        <v>ok</v>
      </c>
      <c r="L1302" s="22" t="str">
        <f t="shared" si="85"/>
        <v/>
      </c>
      <c r="M1302" s="22" t="str">
        <f t="shared" si="86"/>
        <v>ok</v>
      </c>
    </row>
    <row r="1303" spans="1:13" x14ac:dyDescent="0.2">
      <c r="A1303" s="37">
        <f>Tabelle1623[[#This Row],[Projektnummer]]</f>
        <v>9</v>
      </c>
      <c r="B1303" s="37" t="str">
        <f>Tabelle1623[[#This Row],[Sprache]]</f>
        <v>D</v>
      </c>
      <c r="C1303" s="37" t="str">
        <f>Tabelle1623[[#This Row],[Fragenummer]]</f>
        <v>II-39</v>
      </c>
      <c r="D1303" s="37" t="str">
        <f>Tabelle1623[[#This Row],[Nummerzusatz]]</f>
        <v>II-39</v>
      </c>
      <c r="E1303" s="38" t="str">
        <f>Tabelle1623[[#This Row],[Kategorie]]</f>
        <v>Fähigkeiten</v>
      </c>
      <c r="F1303" s="38" t="str">
        <f>IF(Tabelle1623[[#This Row],[Unterkategorie_1]]="","",Tabelle1623[[#This Row],[Unterkategorie_1]])</f>
        <v>Logik</v>
      </c>
      <c r="G1303" s="38" t="str">
        <f>IF(Tabelle1623[[#This Row],[Unterkategorie_2]]="","",Tabelle1623[[#This Row],[Unterkategorie_2]])</f>
        <v/>
      </c>
      <c r="H1303" s="38" t="str">
        <f>Tabelle1623[[#This Row],[Frageart]]</f>
        <v>Wissen</v>
      </c>
      <c r="J1303" s="22" t="str">
        <f t="shared" si="83"/>
        <v>ok</v>
      </c>
      <c r="K1303" s="22" t="str">
        <f t="shared" si="84"/>
        <v>ok</v>
      </c>
      <c r="L1303" s="22" t="str">
        <f t="shared" si="85"/>
        <v/>
      </c>
      <c r="M1303" s="22" t="str">
        <f t="shared" si="86"/>
        <v>ok</v>
      </c>
    </row>
    <row r="1304" spans="1:13" x14ac:dyDescent="0.2">
      <c r="A1304" s="37">
        <f>Tabelle1623[[#This Row],[Projektnummer]]</f>
        <v>9</v>
      </c>
      <c r="B1304" s="37" t="str">
        <f>Tabelle1623[[#This Row],[Sprache]]</f>
        <v>D</v>
      </c>
      <c r="C1304" s="37" t="str">
        <f>Tabelle1623[[#This Row],[Fragenummer]]</f>
        <v>II-40</v>
      </c>
      <c r="D1304" s="37" t="str">
        <f>Tabelle1623[[#This Row],[Nummerzusatz]]</f>
        <v>II-40</v>
      </c>
      <c r="E1304" s="38" t="str">
        <f>Tabelle1623[[#This Row],[Kategorie]]</f>
        <v>Fähigkeiten</v>
      </c>
      <c r="F1304" s="38" t="str">
        <f>IF(Tabelle1623[[#This Row],[Unterkategorie_1]]="","",Tabelle1623[[#This Row],[Unterkategorie_1]])</f>
        <v>Logik</v>
      </c>
      <c r="G1304" s="38" t="str">
        <f>IF(Tabelle1623[[#This Row],[Unterkategorie_2]]="","",Tabelle1623[[#This Row],[Unterkategorie_2]])</f>
        <v/>
      </c>
      <c r="H1304" s="38" t="str">
        <f>Tabelle1623[[#This Row],[Frageart]]</f>
        <v>Wissen</v>
      </c>
      <c r="J1304" s="22" t="str">
        <f t="shared" si="83"/>
        <v>ok</v>
      </c>
      <c r="K1304" s="22" t="str">
        <f t="shared" si="84"/>
        <v>ok</v>
      </c>
      <c r="L1304" s="22" t="str">
        <f t="shared" si="85"/>
        <v/>
      </c>
      <c r="M1304" s="22" t="str">
        <f t="shared" si="86"/>
        <v>ok</v>
      </c>
    </row>
    <row r="1305" spans="1:13" x14ac:dyDescent="0.2">
      <c r="A1305" s="37">
        <f>Tabelle1623[[#This Row],[Projektnummer]]</f>
        <v>9</v>
      </c>
      <c r="B1305" s="37" t="str">
        <f>Tabelle1623[[#This Row],[Sprache]]</f>
        <v>D</v>
      </c>
      <c r="C1305" s="37" t="str">
        <f>Tabelle1623[[#This Row],[Fragenummer]]</f>
        <v>II-41</v>
      </c>
      <c r="D1305" s="37" t="str">
        <f>Tabelle1623[[#This Row],[Nummerzusatz]]</f>
        <v>II-41</v>
      </c>
      <c r="E1305" s="38" t="str">
        <f>Tabelle1623[[#This Row],[Kategorie]]</f>
        <v>Fähigkeiten</v>
      </c>
      <c r="F1305" s="38" t="str">
        <f>IF(Tabelle1623[[#This Row],[Unterkategorie_1]]="","",Tabelle1623[[#This Row],[Unterkategorie_1]])</f>
        <v>Logik</v>
      </c>
      <c r="G1305" s="38" t="str">
        <f>IF(Tabelle1623[[#This Row],[Unterkategorie_2]]="","",Tabelle1623[[#This Row],[Unterkategorie_2]])</f>
        <v/>
      </c>
      <c r="H1305" s="38" t="str">
        <f>Tabelle1623[[#This Row],[Frageart]]</f>
        <v>Wissen</v>
      </c>
      <c r="J1305" s="22" t="str">
        <f t="shared" si="83"/>
        <v>ok</v>
      </c>
      <c r="K1305" s="22" t="str">
        <f t="shared" si="84"/>
        <v>ok</v>
      </c>
      <c r="L1305" s="22" t="str">
        <f t="shared" si="85"/>
        <v/>
      </c>
      <c r="M1305" s="22" t="str">
        <f t="shared" si="86"/>
        <v>ok</v>
      </c>
    </row>
    <row r="1306" spans="1:13" x14ac:dyDescent="0.2">
      <c r="A1306" s="37">
        <f>Tabelle1623[[#This Row],[Projektnummer]]</f>
        <v>9</v>
      </c>
      <c r="B1306" s="37" t="str">
        <f>Tabelle1623[[#This Row],[Sprache]]</f>
        <v>D</v>
      </c>
      <c r="C1306" s="37" t="str">
        <f>Tabelle1623[[#This Row],[Fragenummer]]</f>
        <v>II-42</v>
      </c>
      <c r="D1306" s="37" t="str">
        <f>Tabelle1623[[#This Row],[Nummerzusatz]]</f>
        <v>II-42</v>
      </c>
      <c r="E1306" s="38" t="str">
        <f>Tabelle1623[[#This Row],[Kategorie]]</f>
        <v>Fähigkeiten</v>
      </c>
      <c r="F1306" s="38" t="str">
        <f>IF(Tabelle1623[[#This Row],[Unterkategorie_1]]="","",Tabelle1623[[#This Row],[Unterkategorie_1]])</f>
        <v>Logik</v>
      </c>
      <c r="G1306" s="38" t="str">
        <f>IF(Tabelle1623[[#This Row],[Unterkategorie_2]]="","",Tabelle1623[[#This Row],[Unterkategorie_2]])</f>
        <v/>
      </c>
      <c r="H1306" s="38" t="str">
        <f>Tabelle1623[[#This Row],[Frageart]]</f>
        <v>Wissen</v>
      </c>
      <c r="J1306" s="22" t="str">
        <f t="shared" si="83"/>
        <v>ok</v>
      </c>
      <c r="K1306" s="22" t="str">
        <f t="shared" si="84"/>
        <v>ok</v>
      </c>
      <c r="L1306" s="22" t="str">
        <f t="shared" si="85"/>
        <v/>
      </c>
      <c r="M1306" s="22" t="str">
        <f t="shared" si="86"/>
        <v>ok</v>
      </c>
    </row>
    <row r="1307" spans="1:13" x14ac:dyDescent="0.2">
      <c r="A1307" s="37">
        <f>Tabelle1623[[#This Row],[Projektnummer]]</f>
        <v>9</v>
      </c>
      <c r="B1307" s="37" t="str">
        <f>Tabelle1623[[#This Row],[Sprache]]</f>
        <v>D</v>
      </c>
      <c r="C1307" s="37" t="str">
        <f>Tabelle1623[[#This Row],[Fragenummer]]</f>
        <v>II-43</v>
      </c>
      <c r="D1307" s="37" t="str">
        <f>Tabelle1623[[#This Row],[Nummerzusatz]]</f>
        <v>II-43</v>
      </c>
      <c r="E1307" s="38" t="str">
        <f>Tabelle1623[[#This Row],[Kategorie]]</f>
        <v>Fähigkeiten</v>
      </c>
      <c r="F1307" s="38" t="str">
        <f>IF(Tabelle1623[[#This Row],[Unterkategorie_1]]="","",Tabelle1623[[#This Row],[Unterkategorie_1]])</f>
        <v>Logik</v>
      </c>
      <c r="G1307" s="38" t="str">
        <f>IF(Tabelle1623[[#This Row],[Unterkategorie_2]]="","",Tabelle1623[[#This Row],[Unterkategorie_2]])</f>
        <v/>
      </c>
      <c r="H1307" s="38" t="str">
        <f>Tabelle1623[[#This Row],[Frageart]]</f>
        <v>Wissen</v>
      </c>
      <c r="J1307" s="22" t="str">
        <f t="shared" si="83"/>
        <v>ok</v>
      </c>
      <c r="K1307" s="22" t="str">
        <f t="shared" si="84"/>
        <v>ok</v>
      </c>
      <c r="L1307" s="22" t="str">
        <f t="shared" si="85"/>
        <v/>
      </c>
      <c r="M1307" s="22" t="str">
        <f t="shared" si="86"/>
        <v>ok</v>
      </c>
    </row>
    <row r="1308" spans="1:13" x14ac:dyDescent="0.2">
      <c r="A1308" s="37">
        <f>Tabelle1623[[#This Row],[Projektnummer]]</f>
        <v>9</v>
      </c>
      <c r="B1308" s="37" t="str">
        <f>Tabelle1623[[#This Row],[Sprache]]</f>
        <v>D</v>
      </c>
      <c r="C1308" s="37" t="str">
        <f>Tabelle1623[[#This Row],[Fragenummer]]</f>
        <v>II-44</v>
      </c>
      <c r="D1308" s="37" t="str">
        <f>Tabelle1623[[#This Row],[Nummerzusatz]]</f>
        <v>II-44</v>
      </c>
      <c r="E1308" s="38" t="str">
        <f>Tabelle1623[[#This Row],[Kategorie]]</f>
        <v>Fähigkeiten</v>
      </c>
      <c r="F1308" s="38" t="str">
        <f>IF(Tabelle1623[[#This Row],[Unterkategorie_1]]="","",Tabelle1623[[#This Row],[Unterkategorie_1]])</f>
        <v>Logik</v>
      </c>
      <c r="G1308" s="38" t="str">
        <f>IF(Tabelle1623[[#This Row],[Unterkategorie_2]]="","",Tabelle1623[[#This Row],[Unterkategorie_2]])</f>
        <v/>
      </c>
      <c r="H1308" s="38" t="str">
        <f>Tabelle1623[[#This Row],[Frageart]]</f>
        <v>Wissen</v>
      </c>
      <c r="J1308" s="22" t="str">
        <f t="shared" si="83"/>
        <v>ok</v>
      </c>
      <c r="K1308" s="22" t="str">
        <f t="shared" si="84"/>
        <v>ok</v>
      </c>
      <c r="L1308" s="22" t="str">
        <f t="shared" si="85"/>
        <v/>
      </c>
      <c r="M1308" s="22" t="str">
        <f t="shared" si="86"/>
        <v>ok</v>
      </c>
    </row>
    <row r="1309" spans="1:13" x14ac:dyDescent="0.2">
      <c r="A1309" s="37">
        <f>Tabelle1623[[#This Row],[Projektnummer]]</f>
        <v>9</v>
      </c>
      <c r="B1309" s="37" t="str">
        <f>Tabelle1623[[#This Row],[Sprache]]</f>
        <v>D</v>
      </c>
      <c r="C1309" s="37" t="str">
        <f>Tabelle1623[[#This Row],[Fragenummer]]</f>
        <v>II-45</v>
      </c>
      <c r="D1309" s="37" t="str">
        <f>Tabelle1623[[#This Row],[Nummerzusatz]]</f>
        <v>II-45</v>
      </c>
      <c r="E1309" s="38" t="str">
        <f>Tabelle1623[[#This Row],[Kategorie]]</f>
        <v>Fähigkeiten</v>
      </c>
      <c r="F1309" s="38" t="str">
        <f>IF(Tabelle1623[[#This Row],[Unterkategorie_1]]="","",Tabelle1623[[#This Row],[Unterkategorie_1]])</f>
        <v>Logik</v>
      </c>
      <c r="G1309" s="38" t="str">
        <f>IF(Tabelle1623[[#This Row],[Unterkategorie_2]]="","",Tabelle1623[[#This Row],[Unterkategorie_2]])</f>
        <v/>
      </c>
      <c r="H1309" s="38" t="str">
        <f>Tabelle1623[[#This Row],[Frageart]]</f>
        <v>Wissen</v>
      </c>
      <c r="J1309" s="22" t="str">
        <f t="shared" si="83"/>
        <v>ok</v>
      </c>
      <c r="K1309" s="22" t="str">
        <f t="shared" si="84"/>
        <v>ok</v>
      </c>
      <c r="L1309" s="22" t="str">
        <f t="shared" si="85"/>
        <v/>
      </c>
      <c r="M1309" s="22" t="str">
        <f t="shared" si="86"/>
        <v>ok</v>
      </c>
    </row>
    <row r="1310" spans="1:13" x14ac:dyDescent="0.2">
      <c r="A1310" s="37">
        <f>Tabelle1623[[#This Row],[Projektnummer]]</f>
        <v>9</v>
      </c>
      <c r="B1310" s="37" t="str">
        <f>Tabelle1623[[#This Row],[Sprache]]</f>
        <v>D</v>
      </c>
      <c r="C1310" s="37" t="str">
        <f>Tabelle1623[[#This Row],[Fragenummer]]</f>
        <v>II-46</v>
      </c>
      <c r="D1310" s="37" t="str">
        <f>Tabelle1623[[#This Row],[Nummerzusatz]]</f>
        <v>II-46</v>
      </c>
      <c r="E1310" s="38" t="str">
        <f>Tabelle1623[[#This Row],[Kategorie]]</f>
        <v>Fähigkeiten</v>
      </c>
      <c r="F1310" s="38" t="str">
        <f>IF(Tabelle1623[[#This Row],[Unterkategorie_1]]="","",Tabelle1623[[#This Row],[Unterkategorie_1]])</f>
        <v>Logik</v>
      </c>
      <c r="G1310" s="38" t="str">
        <f>IF(Tabelle1623[[#This Row],[Unterkategorie_2]]="","",Tabelle1623[[#This Row],[Unterkategorie_2]])</f>
        <v/>
      </c>
      <c r="H1310" s="38" t="str">
        <f>Tabelle1623[[#This Row],[Frageart]]</f>
        <v>Wissen</v>
      </c>
      <c r="J1310" s="22" t="str">
        <f t="shared" si="83"/>
        <v>ok</v>
      </c>
      <c r="K1310" s="22" t="str">
        <f t="shared" si="84"/>
        <v>ok</v>
      </c>
      <c r="L1310" s="22" t="str">
        <f t="shared" si="85"/>
        <v/>
      </c>
      <c r="M1310" s="22" t="str">
        <f t="shared" si="86"/>
        <v>ok</v>
      </c>
    </row>
    <row r="1311" spans="1:13" x14ac:dyDescent="0.2">
      <c r="A1311" s="37">
        <f>Tabelle1623[[#This Row],[Projektnummer]]</f>
        <v>9</v>
      </c>
      <c r="B1311" s="37" t="str">
        <f>Tabelle1623[[#This Row],[Sprache]]</f>
        <v>D</v>
      </c>
      <c r="C1311" s="37" t="str">
        <f>Tabelle1623[[#This Row],[Fragenummer]]</f>
        <v>II-47</v>
      </c>
      <c r="D1311" s="37" t="str">
        <f>Tabelle1623[[#This Row],[Nummerzusatz]]</f>
        <v>II-47</v>
      </c>
      <c r="E1311" s="38" t="str">
        <f>Tabelle1623[[#This Row],[Kategorie]]</f>
        <v>Fähigkeiten</v>
      </c>
      <c r="F1311" s="38" t="str">
        <f>IF(Tabelle1623[[#This Row],[Unterkategorie_1]]="","",Tabelle1623[[#This Row],[Unterkategorie_1]])</f>
        <v>Logik</v>
      </c>
      <c r="G1311" s="38" t="str">
        <f>IF(Tabelle1623[[#This Row],[Unterkategorie_2]]="","",Tabelle1623[[#This Row],[Unterkategorie_2]])</f>
        <v/>
      </c>
      <c r="H1311" s="38" t="str">
        <f>Tabelle1623[[#This Row],[Frageart]]</f>
        <v>Wissen</v>
      </c>
      <c r="J1311" s="22" t="str">
        <f t="shared" si="83"/>
        <v>ok</v>
      </c>
      <c r="K1311" s="22" t="str">
        <f t="shared" si="84"/>
        <v>ok</v>
      </c>
      <c r="L1311" s="22" t="str">
        <f t="shared" si="85"/>
        <v/>
      </c>
      <c r="M1311" s="22" t="str">
        <f t="shared" si="86"/>
        <v>ok</v>
      </c>
    </row>
    <row r="1312" spans="1:13" x14ac:dyDescent="0.2">
      <c r="A1312" s="37">
        <f>Tabelle1623[[#This Row],[Projektnummer]]</f>
        <v>9</v>
      </c>
      <c r="B1312" s="37" t="str">
        <f>Tabelle1623[[#This Row],[Sprache]]</f>
        <v>D</v>
      </c>
      <c r="C1312" s="37" t="str">
        <f>Tabelle1623[[#This Row],[Fragenummer]]</f>
        <v>II-48</v>
      </c>
      <c r="D1312" s="37" t="str">
        <f>Tabelle1623[[#This Row],[Nummerzusatz]]</f>
        <v>II-48</v>
      </c>
      <c r="E1312" s="38" t="str">
        <f>Tabelle1623[[#This Row],[Kategorie]]</f>
        <v>Fähigkeiten</v>
      </c>
      <c r="F1312" s="38" t="str">
        <f>IF(Tabelle1623[[#This Row],[Unterkategorie_1]]="","",Tabelle1623[[#This Row],[Unterkategorie_1]])</f>
        <v>Logik</v>
      </c>
      <c r="G1312" s="38" t="str">
        <f>IF(Tabelle1623[[#This Row],[Unterkategorie_2]]="","",Tabelle1623[[#This Row],[Unterkategorie_2]])</f>
        <v/>
      </c>
      <c r="H1312" s="38" t="str">
        <f>Tabelle1623[[#This Row],[Frageart]]</f>
        <v>Wissen</v>
      </c>
      <c r="J1312" s="22" t="str">
        <f t="shared" si="83"/>
        <v>ok</v>
      </c>
      <c r="K1312" s="22" t="str">
        <f t="shared" si="84"/>
        <v>ok</v>
      </c>
      <c r="L1312" s="22" t="str">
        <f t="shared" si="85"/>
        <v/>
      </c>
      <c r="M1312" s="22" t="str">
        <f t="shared" si="86"/>
        <v>ok</v>
      </c>
    </row>
    <row r="1313" spans="1:13" x14ac:dyDescent="0.2">
      <c r="A1313" s="37">
        <f>Tabelle1623[[#This Row],[Projektnummer]]</f>
        <v>9</v>
      </c>
      <c r="B1313" s="37" t="str">
        <f>Tabelle1623[[#This Row],[Sprache]]</f>
        <v>D</v>
      </c>
      <c r="C1313" s="37" t="str">
        <f>Tabelle1623[[#This Row],[Fragenummer]]</f>
        <v>II-49</v>
      </c>
      <c r="D1313" s="37" t="str">
        <f>Tabelle1623[[#This Row],[Nummerzusatz]]</f>
        <v>II-49</v>
      </c>
      <c r="E1313" s="38" t="str">
        <f>Tabelle1623[[#This Row],[Kategorie]]</f>
        <v>Fähigkeiten</v>
      </c>
      <c r="F1313" s="38" t="str">
        <f>IF(Tabelle1623[[#This Row],[Unterkategorie_1]]="","",Tabelle1623[[#This Row],[Unterkategorie_1]])</f>
        <v>Logik</v>
      </c>
      <c r="G1313" s="38" t="str">
        <f>IF(Tabelle1623[[#This Row],[Unterkategorie_2]]="","",Tabelle1623[[#This Row],[Unterkategorie_2]])</f>
        <v/>
      </c>
      <c r="H1313" s="38" t="str">
        <f>Tabelle1623[[#This Row],[Frageart]]</f>
        <v>Wissen</v>
      </c>
      <c r="J1313" s="22" t="str">
        <f t="shared" si="83"/>
        <v>ok</v>
      </c>
      <c r="K1313" s="22" t="str">
        <f t="shared" si="84"/>
        <v>ok</v>
      </c>
      <c r="L1313" s="22" t="str">
        <f t="shared" si="85"/>
        <v/>
      </c>
      <c r="M1313" s="22" t="str">
        <f t="shared" si="86"/>
        <v>ok</v>
      </c>
    </row>
    <row r="1314" spans="1:13" x14ac:dyDescent="0.2">
      <c r="A1314" s="37">
        <f>Tabelle1623[[#This Row],[Projektnummer]]</f>
        <v>9</v>
      </c>
      <c r="B1314" s="37" t="str">
        <f>Tabelle1623[[#This Row],[Sprache]]</f>
        <v>D</v>
      </c>
      <c r="C1314" s="37" t="str">
        <f>Tabelle1623[[#This Row],[Fragenummer]]</f>
        <v>II-50</v>
      </c>
      <c r="D1314" s="37" t="str">
        <f>Tabelle1623[[#This Row],[Nummerzusatz]]</f>
        <v>II-50</v>
      </c>
      <c r="E1314" s="38" t="str">
        <f>Tabelle1623[[#This Row],[Kategorie]]</f>
        <v>Fähigkeiten</v>
      </c>
      <c r="F1314" s="38" t="str">
        <f>IF(Tabelle1623[[#This Row],[Unterkategorie_1]]="","",Tabelle1623[[#This Row],[Unterkategorie_1]])</f>
        <v>Logik</v>
      </c>
      <c r="G1314" s="38" t="str">
        <f>IF(Tabelle1623[[#This Row],[Unterkategorie_2]]="","",Tabelle1623[[#This Row],[Unterkategorie_2]])</f>
        <v/>
      </c>
      <c r="H1314" s="38" t="str">
        <f>Tabelle1623[[#This Row],[Frageart]]</f>
        <v>Wissen</v>
      </c>
      <c r="J1314" s="22" t="str">
        <f t="shared" si="83"/>
        <v>ok</v>
      </c>
      <c r="K1314" s="22" t="str">
        <f t="shared" si="84"/>
        <v>ok</v>
      </c>
      <c r="L1314" s="22" t="str">
        <f t="shared" si="85"/>
        <v/>
      </c>
      <c r="M1314" s="22" t="str">
        <f t="shared" si="86"/>
        <v>ok</v>
      </c>
    </row>
    <row r="1315" spans="1:13" x14ac:dyDescent="0.2">
      <c r="A1315" s="37">
        <f>Tabelle1623[[#This Row],[Projektnummer]]</f>
        <v>9</v>
      </c>
      <c r="B1315" s="37" t="str">
        <f>Tabelle1623[[#This Row],[Sprache]]</f>
        <v>D</v>
      </c>
      <c r="C1315" s="37" t="str">
        <f>Tabelle1623[[#This Row],[Fragenummer]]</f>
        <v>II-51</v>
      </c>
      <c r="D1315" s="37" t="str">
        <f>Tabelle1623[[#This Row],[Nummerzusatz]]</f>
        <v>II-51</v>
      </c>
      <c r="E1315" s="38" t="str">
        <f>Tabelle1623[[#This Row],[Kategorie]]</f>
        <v>Fähigkeiten</v>
      </c>
      <c r="F1315" s="38" t="str">
        <f>IF(Tabelle1623[[#This Row],[Unterkategorie_1]]="","",Tabelle1623[[#This Row],[Unterkategorie_1]])</f>
        <v>Logik</v>
      </c>
      <c r="G1315" s="38" t="str">
        <f>IF(Tabelle1623[[#This Row],[Unterkategorie_2]]="","",Tabelle1623[[#This Row],[Unterkategorie_2]])</f>
        <v/>
      </c>
      <c r="H1315" s="38" t="str">
        <f>Tabelle1623[[#This Row],[Frageart]]</f>
        <v>Wissen</v>
      </c>
      <c r="J1315" s="22" t="str">
        <f t="shared" si="83"/>
        <v>ok</v>
      </c>
      <c r="K1315" s="22" t="str">
        <f t="shared" si="84"/>
        <v>ok</v>
      </c>
      <c r="L1315" s="22" t="str">
        <f t="shared" si="85"/>
        <v/>
      </c>
      <c r="M1315" s="22" t="str">
        <f t="shared" si="86"/>
        <v>ok</v>
      </c>
    </row>
    <row r="1316" spans="1:13" x14ac:dyDescent="0.2">
      <c r="A1316" s="37">
        <f>Tabelle1623[[#This Row],[Projektnummer]]</f>
        <v>9</v>
      </c>
      <c r="B1316" s="37" t="str">
        <f>Tabelle1623[[#This Row],[Sprache]]</f>
        <v>D</v>
      </c>
      <c r="C1316" s="37" t="str">
        <f>Tabelle1623[[#This Row],[Fragenummer]]</f>
        <v>II-52</v>
      </c>
      <c r="D1316" s="37" t="str">
        <f>Tabelle1623[[#This Row],[Nummerzusatz]]</f>
        <v>II-52</v>
      </c>
      <c r="E1316" s="38" t="str">
        <f>Tabelle1623[[#This Row],[Kategorie]]</f>
        <v>Fähigkeiten</v>
      </c>
      <c r="F1316" s="38" t="str">
        <f>IF(Tabelle1623[[#This Row],[Unterkategorie_1]]="","",Tabelle1623[[#This Row],[Unterkategorie_1]])</f>
        <v>Logik</v>
      </c>
      <c r="G1316" s="38" t="str">
        <f>IF(Tabelle1623[[#This Row],[Unterkategorie_2]]="","",Tabelle1623[[#This Row],[Unterkategorie_2]])</f>
        <v/>
      </c>
      <c r="H1316" s="38" t="str">
        <f>Tabelle1623[[#This Row],[Frageart]]</f>
        <v>Wissen</v>
      </c>
      <c r="J1316" s="22" t="str">
        <f t="shared" si="83"/>
        <v>ok</v>
      </c>
      <c r="K1316" s="22" t="str">
        <f t="shared" si="84"/>
        <v>ok</v>
      </c>
      <c r="L1316" s="22" t="str">
        <f t="shared" si="85"/>
        <v/>
      </c>
      <c r="M1316" s="22" t="str">
        <f t="shared" si="86"/>
        <v>ok</v>
      </c>
    </row>
    <row r="1317" spans="1:13" x14ac:dyDescent="0.2">
      <c r="A1317" s="37">
        <f>Tabelle1623[[#This Row],[Projektnummer]]</f>
        <v>9</v>
      </c>
      <c r="B1317" s="37" t="str">
        <f>Tabelle1623[[#This Row],[Sprache]]</f>
        <v>D</v>
      </c>
      <c r="C1317" s="37" t="str">
        <f>Tabelle1623[[#This Row],[Fragenummer]]</f>
        <v>II-53</v>
      </c>
      <c r="D1317" s="37" t="str">
        <f>Tabelle1623[[#This Row],[Nummerzusatz]]</f>
        <v>II-53</v>
      </c>
      <c r="E1317" s="38" t="str">
        <f>Tabelle1623[[#This Row],[Kategorie]]</f>
        <v>Fähigkeiten</v>
      </c>
      <c r="F1317" s="38" t="str">
        <f>IF(Tabelle1623[[#This Row],[Unterkategorie_1]]="","",Tabelle1623[[#This Row],[Unterkategorie_1]])</f>
        <v>Logik</v>
      </c>
      <c r="G1317" s="38" t="str">
        <f>IF(Tabelle1623[[#This Row],[Unterkategorie_2]]="","",Tabelle1623[[#This Row],[Unterkategorie_2]])</f>
        <v/>
      </c>
      <c r="H1317" s="38" t="str">
        <f>Tabelle1623[[#This Row],[Frageart]]</f>
        <v>Wissen</v>
      </c>
      <c r="J1317" s="22" t="str">
        <f t="shared" si="83"/>
        <v>ok</v>
      </c>
      <c r="K1317" s="22" t="str">
        <f t="shared" si="84"/>
        <v>ok</v>
      </c>
      <c r="L1317" s="22" t="str">
        <f t="shared" si="85"/>
        <v/>
      </c>
      <c r="M1317" s="22" t="str">
        <f t="shared" si="86"/>
        <v>ok</v>
      </c>
    </row>
    <row r="1318" spans="1:13" x14ac:dyDescent="0.2">
      <c r="A1318" s="37">
        <f>Tabelle1623[[#This Row],[Projektnummer]]</f>
        <v>9</v>
      </c>
      <c r="B1318" s="37" t="str">
        <f>Tabelle1623[[#This Row],[Sprache]]</f>
        <v>D</v>
      </c>
      <c r="C1318" s="37" t="str">
        <f>Tabelle1623[[#This Row],[Fragenummer]]</f>
        <v>II-54</v>
      </c>
      <c r="D1318" s="37" t="str">
        <f>Tabelle1623[[#This Row],[Nummerzusatz]]</f>
        <v>II-54</v>
      </c>
      <c r="E1318" s="38" t="str">
        <f>Tabelle1623[[#This Row],[Kategorie]]</f>
        <v>Fähigkeiten</v>
      </c>
      <c r="F1318" s="38" t="str">
        <f>IF(Tabelle1623[[#This Row],[Unterkategorie_1]]="","",Tabelle1623[[#This Row],[Unterkategorie_1]])</f>
        <v>Logik</v>
      </c>
      <c r="G1318" s="38" t="str">
        <f>IF(Tabelle1623[[#This Row],[Unterkategorie_2]]="","",Tabelle1623[[#This Row],[Unterkategorie_2]])</f>
        <v/>
      </c>
      <c r="H1318" s="38" t="str">
        <f>Tabelle1623[[#This Row],[Frageart]]</f>
        <v>Wissen</v>
      </c>
      <c r="J1318" s="22" t="str">
        <f t="shared" si="83"/>
        <v>ok</v>
      </c>
      <c r="K1318" s="22" t="str">
        <f t="shared" si="84"/>
        <v>ok</v>
      </c>
      <c r="L1318" s="22" t="str">
        <f t="shared" si="85"/>
        <v/>
      </c>
      <c r="M1318" s="22" t="str">
        <f t="shared" si="86"/>
        <v>ok</v>
      </c>
    </row>
    <row r="1319" spans="1:13" x14ac:dyDescent="0.2">
      <c r="A1319" s="37">
        <f>Tabelle1623[[#This Row],[Projektnummer]]</f>
        <v>9</v>
      </c>
      <c r="B1319" s="37" t="str">
        <f>Tabelle1623[[#This Row],[Sprache]]</f>
        <v>D</v>
      </c>
      <c r="C1319" s="37" t="str">
        <f>Tabelle1623[[#This Row],[Fragenummer]]</f>
        <v>II-55</v>
      </c>
      <c r="D1319" s="37" t="str">
        <f>Tabelle1623[[#This Row],[Nummerzusatz]]</f>
        <v>II-55</v>
      </c>
      <c r="E1319" s="38" t="str">
        <f>Tabelle1623[[#This Row],[Kategorie]]</f>
        <v>Fähigkeiten</v>
      </c>
      <c r="F1319" s="38" t="str">
        <f>IF(Tabelle1623[[#This Row],[Unterkategorie_1]]="","",Tabelle1623[[#This Row],[Unterkategorie_1]])</f>
        <v>Logik</v>
      </c>
      <c r="G1319" s="38" t="str">
        <f>IF(Tabelle1623[[#This Row],[Unterkategorie_2]]="","",Tabelle1623[[#This Row],[Unterkategorie_2]])</f>
        <v/>
      </c>
      <c r="H1319" s="38" t="str">
        <f>Tabelle1623[[#This Row],[Frageart]]</f>
        <v>Wissen</v>
      </c>
      <c r="J1319" s="22" t="str">
        <f t="shared" si="83"/>
        <v>ok</v>
      </c>
      <c r="K1319" s="22" t="str">
        <f t="shared" si="84"/>
        <v>ok</v>
      </c>
      <c r="L1319" s="22" t="str">
        <f t="shared" si="85"/>
        <v/>
      </c>
      <c r="M1319" s="22" t="str">
        <f t="shared" si="86"/>
        <v>ok</v>
      </c>
    </row>
    <row r="1320" spans="1:13" x14ac:dyDescent="0.2">
      <c r="A1320" s="37">
        <f>Tabelle1623[[#This Row],[Projektnummer]]</f>
        <v>9</v>
      </c>
      <c r="B1320" s="37" t="str">
        <f>Tabelle1623[[#This Row],[Sprache]]</f>
        <v>D</v>
      </c>
      <c r="C1320" s="37" t="str">
        <f>Tabelle1623[[#This Row],[Fragenummer]]</f>
        <v>II-56</v>
      </c>
      <c r="D1320" s="37" t="str">
        <f>Tabelle1623[[#This Row],[Nummerzusatz]]</f>
        <v>II-56</v>
      </c>
      <c r="E1320" s="38" t="str">
        <f>Tabelle1623[[#This Row],[Kategorie]]</f>
        <v>Fähigkeiten</v>
      </c>
      <c r="F1320" s="38" t="str">
        <f>IF(Tabelle1623[[#This Row],[Unterkategorie_1]]="","",Tabelle1623[[#This Row],[Unterkategorie_1]])</f>
        <v>Logik</v>
      </c>
      <c r="G1320" s="38" t="str">
        <f>IF(Tabelle1623[[#This Row],[Unterkategorie_2]]="","",Tabelle1623[[#This Row],[Unterkategorie_2]])</f>
        <v/>
      </c>
      <c r="H1320" s="38" t="str">
        <f>Tabelle1623[[#This Row],[Frageart]]</f>
        <v>Wissen</v>
      </c>
      <c r="J1320" s="22" t="str">
        <f t="shared" si="83"/>
        <v>ok</v>
      </c>
      <c r="K1320" s="22" t="str">
        <f t="shared" si="84"/>
        <v>ok</v>
      </c>
      <c r="L1320" s="22" t="str">
        <f t="shared" si="85"/>
        <v/>
      </c>
      <c r="M1320" s="22" t="str">
        <f t="shared" si="86"/>
        <v>ok</v>
      </c>
    </row>
    <row r="1321" spans="1:13" x14ac:dyDescent="0.2">
      <c r="A1321" s="37">
        <f>Tabelle1623[[#This Row],[Projektnummer]]</f>
        <v>9</v>
      </c>
      <c r="B1321" s="37" t="str">
        <f>Tabelle1623[[#This Row],[Sprache]]</f>
        <v>D</v>
      </c>
      <c r="C1321" s="37" t="str">
        <f>Tabelle1623[[#This Row],[Fragenummer]]</f>
        <v>II-57</v>
      </c>
      <c r="D1321" s="37" t="str">
        <f>Tabelle1623[[#This Row],[Nummerzusatz]]</f>
        <v>II-57</v>
      </c>
      <c r="E1321" s="38" t="str">
        <f>Tabelle1623[[#This Row],[Kategorie]]</f>
        <v>Fähigkeiten</v>
      </c>
      <c r="F1321" s="38" t="str">
        <f>IF(Tabelle1623[[#This Row],[Unterkategorie_1]]="","",Tabelle1623[[#This Row],[Unterkategorie_1]])</f>
        <v>Logik</v>
      </c>
      <c r="G1321" s="38" t="str">
        <f>IF(Tabelle1623[[#This Row],[Unterkategorie_2]]="","",Tabelle1623[[#This Row],[Unterkategorie_2]])</f>
        <v/>
      </c>
      <c r="H1321" s="38" t="str">
        <f>Tabelle1623[[#This Row],[Frageart]]</f>
        <v>Wissen</v>
      </c>
      <c r="J1321" s="22" t="str">
        <f t="shared" si="83"/>
        <v>ok</v>
      </c>
      <c r="K1321" s="22" t="str">
        <f t="shared" si="84"/>
        <v>ok</v>
      </c>
      <c r="L1321" s="22" t="str">
        <f t="shared" si="85"/>
        <v/>
      </c>
      <c r="M1321" s="22" t="str">
        <f t="shared" si="86"/>
        <v>ok</v>
      </c>
    </row>
    <row r="1322" spans="1:13" x14ac:dyDescent="0.2">
      <c r="A1322" s="37">
        <f>Tabelle1623[[#This Row],[Projektnummer]]</f>
        <v>9</v>
      </c>
      <c r="B1322" s="37" t="str">
        <f>Tabelle1623[[#This Row],[Sprache]]</f>
        <v>D</v>
      </c>
      <c r="C1322" s="37" t="str">
        <f>Tabelle1623[[#This Row],[Fragenummer]]</f>
        <v>II-58</v>
      </c>
      <c r="D1322" s="37" t="str">
        <f>Tabelle1623[[#This Row],[Nummerzusatz]]</f>
        <v>II-58</v>
      </c>
      <c r="E1322" s="38" t="str">
        <f>Tabelle1623[[#This Row],[Kategorie]]</f>
        <v>Fähigkeiten</v>
      </c>
      <c r="F1322" s="38" t="str">
        <f>IF(Tabelle1623[[#This Row],[Unterkategorie_1]]="","",Tabelle1623[[#This Row],[Unterkategorie_1]])</f>
        <v>Logik</v>
      </c>
      <c r="G1322" s="38" t="str">
        <f>IF(Tabelle1623[[#This Row],[Unterkategorie_2]]="","",Tabelle1623[[#This Row],[Unterkategorie_2]])</f>
        <v/>
      </c>
      <c r="H1322" s="38" t="str">
        <f>Tabelle1623[[#This Row],[Frageart]]</f>
        <v>Wissen</v>
      </c>
      <c r="J1322" s="22" t="str">
        <f t="shared" si="83"/>
        <v>ok</v>
      </c>
      <c r="K1322" s="22" t="str">
        <f t="shared" si="84"/>
        <v>ok</v>
      </c>
      <c r="L1322" s="22" t="str">
        <f t="shared" si="85"/>
        <v/>
      </c>
      <c r="M1322" s="22" t="str">
        <f t="shared" si="86"/>
        <v>ok</v>
      </c>
    </row>
    <row r="1323" spans="1:13" x14ac:dyDescent="0.2">
      <c r="A1323" s="37">
        <f>Tabelle1623[[#This Row],[Projektnummer]]</f>
        <v>9</v>
      </c>
      <c r="B1323" s="37" t="str">
        <f>Tabelle1623[[#This Row],[Sprache]]</f>
        <v>D</v>
      </c>
      <c r="C1323" s="37" t="str">
        <f>Tabelle1623[[#This Row],[Fragenummer]]</f>
        <v>II-59</v>
      </c>
      <c r="D1323" s="37" t="str">
        <f>Tabelle1623[[#This Row],[Nummerzusatz]]</f>
        <v>II-59</v>
      </c>
      <c r="E1323" s="38" t="str">
        <f>Tabelle1623[[#This Row],[Kategorie]]</f>
        <v>Fähigkeiten</v>
      </c>
      <c r="F1323" s="38" t="str">
        <f>IF(Tabelle1623[[#This Row],[Unterkategorie_1]]="","",Tabelle1623[[#This Row],[Unterkategorie_1]])</f>
        <v>Logik</v>
      </c>
      <c r="G1323" s="38" t="str">
        <f>IF(Tabelle1623[[#This Row],[Unterkategorie_2]]="","",Tabelle1623[[#This Row],[Unterkategorie_2]])</f>
        <v/>
      </c>
      <c r="H1323" s="38" t="str">
        <f>Tabelle1623[[#This Row],[Frageart]]</f>
        <v>Wissen</v>
      </c>
      <c r="J1323" s="22" t="str">
        <f t="shared" si="83"/>
        <v>ok</v>
      </c>
      <c r="K1323" s="22" t="str">
        <f t="shared" si="84"/>
        <v>ok</v>
      </c>
      <c r="L1323" s="22" t="str">
        <f t="shared" si="85"/>
        <v/>
      </c>
      <c r="M1323" s="22" t="str">
        <f t="shared" si="86"/>
        <v>ok</v>
      </c>
    </row>
    <row r="1324" spans="1:13" x14ac:dyDescent="0.2">
      <c r="A1324" s="37">
        <f>Tabelle1623[[#This Row],[Projektnummer]]</f>
        <v>9</v>
      </c>
      <c r="B1324" s="37" t="str">
        <f>Tabelle1623[[#This Row],[Sprache]]</f>
        <v>D</v>
      </c>
      <c r="C1324" s="37" t="str">
        <f>Tabelle1623[[#This Row],[Fragenummer]]</f>
        <v>II-60</v>
      </c>
      <c r="D1324" s="37" t="str">
        <f>Tabelle1623[[#This Row],[Nummerzusatz]]</f>
        <v>II-60</v>
      </c>
      <c r="E1324" s="38" t="str">
        <f>Tabelle1623[[#This Row],[Kategorie]]</f>
        <v>Fähigkeiten</v>
      </c>
      <c r="F1324" s="38" t="str">
        <f>IF(Tabelle1623[[#This Row],[Unterkategorie_1]]="","",Tabelle1623[[#This Row],[Unterkategorie_1]])</f>
        <v>Logik</v>
      </c>
      <c r="G1324" s="38" t="str">
        <f>IF(Tabelle1623[[#This Row],[Unterkategorie_2]]="","",Tabelle1623[[#This Row],[Unterkategorie_2]])</f>
        <v/>
      </c>
      <c r="H1324" s="38" t="str">
        <f>Tabelle1623[[#This Row],[Frageart]]</f>
        <v>Wissen</v>
      </c>
      <c r="J1324" s="22" t="str">
        <f t="shared" si="83"/>
        <v>ok</v>
      </c>
      <c r="K1324" s="22" t="str">
        <f t="shared" si="84"/>
        <v>ok</v>
      </c>
      <c r="L1324" s="22" t="str">
        <f t="shared" si="85"/>
        <v/>
      </c>
      <c r="M1324" s="22" t="str">
        <f t="shared" si="86"/>
        <v>ok</v>
      </c>
    </row>
    <row r="1325" spans="1:13" x14ac:dyDescent="0.2">
      <c r="A1325" s="37">
        <f>Tabelle1623[[#This Row],[Projektnummer]]</f>
        <v>9</v>
      </c>
      <c r="B1325" s="37" t="str">
        <f>Tabelle1623[[#This Row],[Sprache]]</f>
        <v>D</v>
      </c>
      <c r="C1325" s="37" t="str">
        <f>Tabelle1623[[#This Row],[Fragenummer]]</f>
        <v>II-61</v>
      </c>
      <c r="D1325" s="37" t="str">
        <f>Tabelle1623[[#This Row],[Nummerzusatz]]</f>
        <v>II-61</v>
      </c>
      <c r="E1325" s="38" t="str">
        <f>Tabelle1623[[#This Row],[Kategorie]]</f>
        <v>Fähigkeiten</v>
      </c>
      <c r="F1325" s="38" t="str">
        <f>IF(Tabelle1623[[#This Row],[Unterkategorie_1]]="","",Tabelle1623[[#This Row],[Unterkategorie_1]])</f>
        <v>Logik</v>
      </c>
      <c r="G1325" s="38" t="str">
        <f>IF(Tabelle1623[[#This Row],[Unterkategorie_2]]="","",Tabelle1623[[#This Row],[Unterkategorie_2]])</f>
        <v/>
      </c>
      <c r="H1325" s="38" t="str">
        <f>Tabelle1623[[#This Row],[Frageart]]</f>
        <v>Wissen</v>
      </c>
      <c r="J1325" s="22" t="str">
        <f t="shared" si="83"/>
        <v>ok</v>
      </c>
      <c r="K1325" s="22" t="str">
        <f t="shared" si="84"/>
        <v>ok</v>
      </c>
      <c r="L1325" s="22" t="str">
        <f t="shared" si="85"/>
        <v/>
      </c>
      <c r="M1325" s="22" t="str">
        <f t="shared" si="86"/>
        <v>ok</v>
      </c>
    </row>
    <row r="1326" spans="1:13" x14ac:dyDescent="0.2">
      <c r="A1326" s="37">
        <f>Tabelle1623[[#This Row],[Projektnummer]]</f>
        <v>9</v>
      </c>
      <c r="B1326" s="37" t="str">
        <f>Tabelle1623[[#This Row],[Sprache]]</f>
        <v>D</v>
      </c>
      <c r="C1326" s="37" t="str">
        <f>Tabelle1623[[#This Row],[Fragenummer]]</f>
        <v>II-62</v>
      </c>
      <c r="D1326" s="37" t="str">
        <f>Tabelle1623[[#This Row],[Nummerzusatz]]</f>
        <v>II-62</v>
      </c>
      <c r="E1326" s="38" t="str">
        <f>Tabelle1623[[#This Row],[Kategorie]]</f>
        <v>Fähigkeiten</v>
      </c>
      <c r="F1326" s="38" t="str">
        <f>IF(Tabelle1623[[#This Row],[Unterkategorie_1]]="","",Tabelle1623[[#This Row],[Unterkategorie_1]])</f>
        <v>Logik</v>
      </c>
      <c r="G1326" s="38" t="str">
        <f>IF(Tabelle1623[[#This Row],[Unterkategorie_2]]="","",Tabelle1623[[#This Row],[Unterkategorie_2]])</f>
        <v/>
      </c>
      <c r="H1326" s="38" t="str">
        <f>Tabelle1623[[#This Row],[Frageart]]</f>
        <v>Wissen</v>
      </c>
      <c r="J1326" s="22" t="str">
        <f t="shared" si="83"/>
        <v>ok</v>
      </c>
      <c r="K1326" s="22" t="str">
        <f t="shared" si="84"/>
        <v>ok</v>
      </c>
      <c r="L1326" s="22" t="str">
        <f t="shared" si="85"/>
        <v/>
      </c>
      <c r="M1326" s="22" t="str">
        <f t="shared" si="86"/>
        <v>ok</v>
      </c>
    </row>
    <row r="1327" spans="1:13" x14ac:dyDescent="0.2">
      <c r="A1327" s="37">
        <f>Tabelle1623[[#This Row],[Projektnummer]]</f>
        <v>9</v>
      </c>
      <c r="B1327" s="37" t="str">
        <f>Tabelle1623[[#This Row],[Sprache]]</f>
        <v>D</v>
      </c>
      <c r="C1327" s="37" t="str">
        <f>Tabelle1623[[#This Row],[Fragenummer]]</f>
        <v>II-63</v>
      </c>
      <c r="D1327" s="37" t="str">
        <f>Tabelle1623[[#This Row],[Nummerzusatz]]</f>
        <v>II-63</v>
      </c>
      <c r="E1327" s="38" t="str">
        <f>Tabelle1623[[#This Row],[Kategorie]]</f>
        <v>Fähigkeiten</v>
      </c>
      <c r="F1327" s="38" t="str">
        <f>IF(Tabelle1623[[#This Row],[Unterkategorie_1]]="","",Tabelle1623[[#This Row],[Unterkategorie_1]])</f>
        <v>Logik</v>
      </c>
      <c r="G1327" s="38" t="str">
        <f>IF(Tabelle1623[[#This Row],[Unterkategorie_2]]="","",Tabelle1623[[#This Row],[Unterkategorie_2]])</f>
        <v/>
      </c>
      <c r="H1327" s="38" t="str">
        <f>Tabelle1623[[#This Row],[Frageart]]</f>
        <v>Wissen</v>
      </c>
      <c r="J1327" s="22" t="str">
        <f t="shared" si="83"/>
        <v>ok</v>
      </c>
      <c r="K1327" s="22" t="str">
        <f t="shared" si="84"/>
        <v>ok</v>
      </c>
      <c r="L1327" s="22" t="str">
        <f t="shared" si="85"/>
        <v/>
      </c>
      <c r="M1327" s="22" t="str">
        <f t="shared" si="86"/>
        <v>ok</v>
      </c>
    </row>
    <row r="1328" spans="1:13" x14ac:dyDescent="0.2">
      <c r="A1328" s="37">
        <f>Tabelle1623[[#This Row],[Projektnummer]]</f>
        <v>9</v>
      </c>
      <c r="B1328" s="37" t="str">
        <f>Tabelle1623[[#This Row],[Sprache]]</f>
        <v>D</v>
      </c>
      <c r="C1328" s="37" t="str">
        <f>Tabelle1623[[#This Row],[Fragenummer]]</f>
        <v>II-64</v>
      </c>
      <c r="D1328" s="37" t="str">
        <f>Tabelle1623[[#This Row],[Nummerzusatz]]</f>
        <v>II-64</v>
      </c>
      <c r="E1328" s="38" t="str">
        <f>Tabelle1623[[#This Row],[Kategorie]]</f>
        <v>Fähigkeiten</v>
      </c>
      <c r="F1328" s="38" t="str">
        <f>IF(Tabelle1623[[#This Row],[Unterkategorie_1]]="","",Tabelle1623[[#This Row],[Unterkategorie_1]])</f>
        <v>Logik</v>
      </c>
      <c r="G1328" s="38" t="str">
        <f>IF(Tabelle1623[[#This Row],[Unterkategorie_2]]="","",Tabelle1623[[#This Row],[Unterkategorie_2]])</f>
        <v/>
      </c>
      <c r="H1328" s="38" t="str">
        <f>Tabelle1623[[#This Row],[Frageart]]</f>
        <v>Wissen</v>
      </c>
      <c r="J1328" s="22" t="str">
        <f t="shared" si="83"/>
        <v>ok</v>
      </c>
      <c r="K1328" s="22" t="str">
        <f t="shared" si="84"/>
        <v>ok</v>
      </c>
      <c r="L1328" s="22" t="str">
        <f t="shared" si="85"/>
        <v/>
      </c>
      <c r="M1328" s="22" t="str">
        <f t="shared" si="86"/>
        <v>ok</v>
      </c>
    </row>
    <row r="1329" spans="1:13" x14ac:dyDescent="0.2">
      <c r="A1329" s="37">
        <f>Tabelle1623[[#This Row],[Projektnummer]]</f>
        <v>9</v>
      </c>
      <c r="B1329" s="37" t="str">
        <f>Tabelle1623[[#This Row],[Sprache]]</f>
        <v>D</v>
      </c>
      <c r="C1329" s="37" t="str">
        <f>Tabelle1623[[#This Row],[Fragenummer]]</f>
        <v>II-65</v>
      </c>
      <c r="D1329" s="37" t="str">
        <f>Tabelle1623[[#This Row],[Nummerzusatz]]</f>
        <v>II-65</v>
      </c>
      <c r="E1329" s="38" t="str">
        <f>Tabelle1623[[#This Row],[Kategorie]]</f>
        <v>Fähigkeiten</v>
      </c>
      <c r="F1329" s="38" t="str">
        <f>IF(Tabelle1623[[#This Row],[Unterkategorie_1]]="","",Tabelle1623[[#This Row],[Unterkategorie_1]])</f>
        <v>Logik</v>
      </c>
      <c r="G1329" s="38" t="str">
        <f>IF(Tabelle1623[[#This Row],[Unterkategorie_2]]="","",Tabelle1623[[#This Row],[Unterkategorie_2]])</f>
        <v/>
      </c>
      <c r="H1329" s="38" t="str">
        <f>Tabelle1623[[#This Row],[Frageart]]</f>
        <v>Wissen</v>
      </c>
      <c r="J1329" s="22" t="str">
        <f t="shared" si="83"/>
        <v>ok</v>
      </c>
      <c r="K1329" s="22" t="str">
        <f t="shared" si="84"/>
        <v>ok</v>
      </c>
      <c r="L1329" s="22" t="str">
        <f t="shared" si="85"/>
        <v/>
      </c>
      <c r="M1329" s="22" t="str">
        <f t="shared" si="86"/>
        <v>ok</v>
      </c>
    </row>
    <row r="1330" spans="1:13" x14ac:dyDescent="0.2">
      <c r="A1330" s="37">
        <f>Tabelle1623[[#This Row],[Projektnummer]]</f>
        <v>9</v>
      </c>
      <c r="B1330" s="37" t="str">
        <f>Tabelle1623[[#This Row],[Sprache]]</f>
        <v>D</v>
      </c>
      <c r="C1330" s="37" t="str">
        <f>Tabelle1623[[#This Row],[Fragenummer]]</f>
        <v>III-1</v>
      </c>
      <c r="D1330" s="37" t="str">
        <f>Tabelle1623[[#This Row],[Nummerzusatz]]</f>
        <v>III-1</v>
      </c>
      <c r="E1330" s="38" t="str">
        <f>Tabelle1623[[#This Row],[Kategorie]]</f>
        <v>Fähigkeiten</v>
      </c>
      <c r="F1330" s="38" t="str">
        <f>IF(Tabelle1623[[#This Row],[Unterkategorie_1]]="","",Tabelle1623[[#This Row],[Unterkategorie_1]])</f>
        <v>Sprache</v>
      </c>
      <c r="G1330" s="38" t="str">
        <f>IF(Tabelle1623[[#This Row],[Unterkategorie_2]]="","",Tabelle1623[[#This Row],[Unterkategorie_2]])</f>
        <v/>
      </c>
      <c r="H1330" s="38" t="str">
        <f>Tabelle1623[[#This Row],[Frageart]]</f>
        <v>Wissen</v>
      </c>
      <c r="J1330" s="22" t="str">
        <f t="shared" si="83"/>
        <v>ok</v>
      </c>
      <c r="K1330" s="22" t="str">
        <f t="shared" si="84"/>
        <v>ok</v>
      </c>
      <c r="L1330" s="22" t="str">
        <f t="shared" si="85"/>
        <v/>
      </c>
      <c r="M1330" s="22" t="str">
        <f t="shared" si="86"/>
        <v>ok</v>
      </c>
    </row>
    <row r="1331" spans="1:13" x14ac:dyDescent="0.2">
      <c r="A1331" s="37">
        <f>Tabelle1623[[#This Row],[Projektnummer]]</f>
        <v>9</v>
      </c>
      <c r="B1331" s="37" t="str">
        <f>Tabelle1623[[#This Row],[Sprache]]</f>
        <v>D</v>
      </c>
      <c r="C1331" s="37" t="str">
        <f>Tabelle1623[[#This Row],[Fragenummer]]</f>
        <v>III-2</v>
      </c>
      <c r="D1331" s="37" t="str">
        <f>Tabelle1623[[#This Row],[Nummerzusatz]]</f>
        <v>III-2</v>
      </c>
      <c r="E1331" s="38" t="str">
        <f>Tabelle1623[[#This Row],[Kategorie]]</f>
        <v>Fähigkeiten</v>
      </c>
      <c r="F1331" s="38" t="str">
        <f>IF(Tabelle1623[[#This Row],[Unterkategorie_1]]="","",Tabelle1623[[#This Row],[Unterkategorie_1]])</f>
        <v>Sprache</v>
      </c>
      <c r="G1331" s="38" t="str">
        <f>IF(Tabelle1623[[#This Row],[Unterkategorie_2]]="","",Tabelle1623[[#This Row],[Unterkategorie_2]])</f>
        <v/>
      </c>
      <c r="H1331" s="38" t="str">
        <f>Tabelle1623[[#This Row],[Frageart]]</f>
        <v>Wissen</v>
      </c>
      <c r="J1331" s="22" t="str">
        <f t="shared" si="83"/>
        <v>ok</v>
      </c>
      <c r="K1331" s="22" t="str">
        <f t="shared" si="84"/>
        <v>ok</v>
      </c>
      <c r="L1331" s="22" t="str">
        <f t="shared" si="85"/>
        <v/>
      </c>
      <c r="M1331" s="22" t="str">
        <f t="shared" si="86"/>
        <v>ok</v>
      </c>
    </row>
    <row r="1332" spans="1:13" x14ac:dyDescent="0.2">
      <c r="A1332" s="37">
        <f>Tabelle1623[[#This Row],[Projektnummer]]</f>
        <v>9</v>
      </c>
      <c r="B1332" s="37" t="str">
        <f>Tabelle1623[[#This Row],[Sprache]]</f>
        <v>D</v>
      </c>
      <c r="C1332" s="37" t="str">
        <f>Tabelle1623[[#This Row],[Fragenummer]]</f>
        <v>III-3</v>
      </c>
      <c r="D1332" s="37" t="str">
        <f>Tabelle1623[[#This Row],[Nummerzusatz]]</f>
        <v>III-3</v>
      </c>
      <c r="E1332" s="38" t="str">
        <f>Tabelle1623[[#This Row],[Kategorie]]</f>
        <v>Fähigkeiten</v>
      </c>
      <c r="F1332" s="38" t="str">
        <f>IF(Tabelle1623[[#This Row],[Unterkategorie_1]]="","",Tabelle1623[[#This Row],[Unterkategorie_1]])</f>
        <v>Sprache</v>
      </c>
      <c r="G1332" s="38" t="str">
        <f>IF(Tabelle1623[[#This Row],[Unterkategorie_2]]="","",Tabelle1623[[#This Row],[Unterkategorie_2]])</f>
        <v/>
      </c>
      <c r="H1332" s="38" t="str">
        <f>Tabelle1623[[#This Row],[Frageart]]</f>
        <v>Wissen</v>
      </c>
      <c r="J1332" s="22" t="str">
        <f t="shared" si="83"/>
        <v>ok</v>
      </c>
      <c r="K1332" s="22" t="str">
        <f t="shared" si="84"/>
        <v>ok</v>
      </c>
      <c r="L1332" s="22" t="str">
        <f t="shared" si="85"/>
        <v/>
      </c>
      <c r="M1332" s="22" t="str">
        <f t="shared" si="86"/>
        <v>ok</v>
      </c>
    </row>
    <row r="1333" spans="1:13" x14ac:dyDescent="0.2">
      <c r="A1333" s="37">
        <f>Tabelle1623[[#This Row],[Projektnummer]]</f>
        <v>9</v>
      </c>
      <c r="B1333" s="37" t="str">
        <f>Tabelle1623[[#This Row],[Sprache]]</f>
        <v>D</v>
      </c>
      <c r="C1333" s="37" t="str">
        <f>Tabelle1623[[#This Row],[Fragenummer]]</f>
        <v>III-4</v>
      </c>
      <c r="D1333" s="37" t="str">
        <f>Tabelle1623[[#This Row],[Nummerzusatz]]</f>
        <v>III-4</v>
      </c>
      <c r="E1333" s="38" t="str">
        <f>Tabelle1623[[#This Row],[Kategorie]]</f>
        <v>Fähigkeiten</v>
      </c>
      <c r="F1333" s="38" t="str">
        <f>IF(Tabelle1623[[#This Row],[Unterkategorie_1]]="","",Tabelle1623[[#This Row],[Unterkategorie_1]])</f>
        <v>Sprache</v>
      </c>
      <c r="G1333" s="38" t="str">
        <f>IF(Tabelle1623[[#This Row],[Unterkategorie_2]]="","",Tabelle1623[[#This Row],[Unterkategorie_2]])</f>
        <v/>
      </c>
      <c r="H1333" s="38" t="str">
        <f>Tabelle1623[[#This Row],[Frageart]]</f>
        <v>Wissen</v>
      </c>
      <c r="J1333" s="22" t="str">
        <f t="shared" si="83"/>
        <v>ok</v>
      </c>
      <c r="K1333" s="22" t="str">
        <f t="shared" si="84"/>
        <v>ok</v>
      </c>
      <c r="L1333" s="22" t="str">
        <f t="shared" si="85"/>
        <v/>
      </c>
      <c r="M1333" s="22" t="str">
        <f t="shared" si="86"/>
        <v>ok</v>
      </c>
    </row>
    <row r="1334" spans="1:13" x14ac:dyDescent="0.2">
      <c r="A1334" s="37">
        <f>Tabelle1623[[#This Row],[Projektnummer]]</f>
        <v>9</v>
      </c>
      <c r="B1334" s="37" t="str">
        <f>Tabelle1623[[#This Row],[Sprache]]</f>
        <v>D</v>
      </c>
      <c r="C1334" s="37" t="str">
        <f>Tabelle1623[[#This Row],[Fragenummer]]</f>
        <v>III-5</v>
      </c>
      <c r="D1334" s="37" t="str">
        <f>Tabelle1623[[#This Row],[Nummerzusatz]]</f>
        <v>III-5</v>
      </c>
      <c r="E1334" s="38" t="str">
        <f>Tabelle1623[[#This Row],[Kategorie]]</f>
        <v>Fähigkeiten</v>
      </c>
      <c r="F1334" s="38" t="str">
        <f>IF(Tabelle1623[[#This Row],[Unterkategorie_1]]="","",Tabelle1623[[#This Row],[Unterkategorie_1]])</f>
        <v>Sprache</v>
      </c>
      <c r="G1334" s="38" t="str">
        <f>IF(Tabelle1623[[#This Row],[Unterkategorie_2]]="","",Tabelle1623[[#This Row],[Unterkategorie_2]])</f>
        <v/>
      </c>
      <c r="H1334" s="38" t="str">
        <f>Tabelle1623[[#This Row],[Frageart]]</f>
        <v>Wissen</v>
      </c>
      <c r="J1334" s="22" t="str">
        <f t="shared" si="83"/>
        <v>ok</v>
      </c>
      <c r="K1334" s="22" t="str">
        <f t="shared" si="84"/>
        <v>ok</v>
      </c>
      <c r="L1334" s="22" t="str">
        <f t="shared" si="85"/>
        <v/>
      </c>
      <c r="M1334" s="22" t="str">
        <f t="shared" si="86"/>
        <v>ok</v>
      </c>
    </row>
    <row r="1335" spans="1:13" x14ac:dyDescent="0.2">
      <c r="A1335" s="37">
        <f>Tabelle1623[[#This Row],[Projektnummer]]</f>
        <v>9</v>
      </c>
      <c r="B1335" s="37" t="str">
        <f>Tabelle1623[[#This Row],[Sprache]]</f>
        <v>D</v>
      </c>
      <c r="C1335" s="37" t="str">
        <f>Tabelle1623[[#This Row],[Fragenummer]]</f>
        <v>III-6</v>
      </c>
      <c r="D1335" s="37" t="str">
        <f>Tabelle1623[[#This Row],[Nummerzusatz]]</f>
        <v>III-6</v>
      </c>
      <c r="E1335" s="38" t="str">
        <f>Tabelle1623[[#This Row],[Kategorie]]</f>
        <v>Fähigkeiten</v>
      </c>
      <c r="F1335" s="38" t="str">
        <f>IF(Tabelle1623[[#This Row],[Unterkategorie_1]]="","",Tabelle1623[[#This Row],[Unterkategorie_1]])</f>
        <v>Sprache</v>
      </c>
      <c r="G1335" s="38" t="str">
        <f>IF(Tabelle1623[[#This Row],[Unterkategorie_2]]="","",Tabelle1623[[#This Row],[Unterkategorie_2]])</f>
        <v/>
      </c>
      <c r="H1335" s="38" t="str">
        <f>Tabelle1623[[#This Row],[Frageart]]</f>
        <v>Wissen</v>
      </c>
      <c r="J1335" s="22" t="str">
        <f t="shared" si="83"/>
        <v>ok</v>
      </c>
      <c r="K1335" s="22" t="str">
        <f t="shared" si="84"/>
        <v>ok</v>
      </c>
      <c r="L1335" s="22" t="str">
        <f t="shared" si="85"/>
        <v/>
      </c>
      <c r="M1335" s="22" t="str">
        <f t="shared" si="86"/>
        <v>ok</v>
      </c>
    </row>
    <row r="1336" spans="1:13" x14ac:dyDescent="0.2">
      <c r="A1336" s="37">
        <f>Tabelle1623[[#This Row],[Projektnummer]]</f>
        <v>9</v>
      </c>
      <c r="B1336" s="37" t="str">
        <f>Tabelle1623[[#This Row],[Sprache]]</f>
        <v>D</v>
      </c>
      <c r="C1336" s="37" t="str">
        <f>Tabelle1623[[#This Row],[Fragenummer]]</f>
        <v>III-7</v>
      </c>
      <c r="D1336" s="37" t="str">
        <f>Tabelle1623[[#This Row],[Nummerzusatz]]</f>
        <v>III-7</v>
      </c>
      <c r="E1336" s="38" t="str">
        <f>Tabelle1623[[#This Row],[Kategorie]]</f>
        <v>Fähigkeiten</v>
      </c>
      <c r="F1336" s="38" t="str">
        <f>IF(Tabelle1623[[#This Row],[Unterkategorie_1]]="","",Tabelle1623[[#This Row],[Unterkategorie_1]])</f>
        <v>Sprache</v>
      </c>
      <c r="G1336" s="38" t="str">
        <f>IF(Tabelle1623[[#This Row],[Unterkategorie_2]]="","",Tabelle1623[[#This Row],[Unterkategorie_2]])</f>
        <v/>
      </c>
      <c r="H1336" s="38" t="str">
        <f>Tabelle1623[[#This Row],[Frageart]]</f>
        <v>Wissen</v>
      </c>
      <c r="J1336" s="22" t="str">
        <f t="shared" si="83"/>
        <v>ok</v>
      </c>
      <c r="K1336" s="22" t="str">
        <f t="shared" si="84"/>
        <v>ok</v>
      </c>
      <c r="L1336" s="22" t="str">
        <f t="shared" si="85"/>
        <v/>
      </c>
      <c r="M1336" s="22" t="str">
        <f t="shared" si="86"/>
        <v>ok</v>
      </c>
    </row>
    <row r="1337" spans="1:13" x14ac:dyDescent="0.2">
      <c r="A1337" s="37">
        <f>Tabelle1623[[#This Row],[Projektnummer]]</f>
        <v>9</v>
      </c>
      <c r="B1337" s="37" t="str">
        <f>Tabelle1623[[#This Row],[Sprache]]</f>
        <v>D</v>
      </c>
      <c r="C1337" s="37" t="str">
        <f>Tabelle1623[[#This Row],[Fragenummer]]</f>
        <v>III-8</v>
      </c>
      <c r="D1337" s="37" t="str">
        <f>Tabelle1623[[#This Row],[Nummerzusatz]]</f>
        <v>III-8</v>
      </c>
      <c r="E1337" s="38" t="str">
        <f>Tabelle1623[[#This Row],[Kategorie]]</f>
        <v>Fähigkeiten</v>
      </c>
      <c r="F1337" s="38" t="str">
        <f>IF(Tabelle1623[[#This Row],[Unterkategorie_1]]="","",Tabelle1623[[#This Row],[Unterkategorie_1]])</f>
        <v>Sprache</v>
      </c>
      <c r="G1337" s="38" t="str">
        <f>IF(Tabelle1623[[#This Row],[Unterkategorie_2]]="","",Tabelle1623[[#This Row],[Unterkategorie_2]])</f>
        <v/>
      </c>
      <c r="H1337" s="38" t="str">
        <f>Tabelle1623[[#This Row],[Frageart]]</f>
        <v>Wissen</v>
      </c>
      <c r="J1337" s="22" t="str">
        <f t="shared" si="83"/>
        <v>ok</v>
      </c>
      <c r="K1337" s="22" t="str">
        <f t="shared" si="84"/>
        <v>ok</v>
      </c>
      <c r="L1337" s="22" t="str">
        <f t="shared" si="85"/>
        <v/>
      </c>
      <c r="M1337" s="22" t="str">
        <f t="shared" si="86"/>
        <v>ok</v>
      </c>
    </row>
    <row r="1338" spans="1:13" x14ac:dyDescent="0.2">
      <c r="A1338" s="37">
        <f>Tabelle1623[[#This Row],[Projektnummer]]</f>
        <v>9</v>
      </c>
      <c r="B1338" s="37" t="str">
        <f>Tabelle1623[[#This Row],[Sprache]]</f>
        <v>D</v>
      </c>
      <c r="C1338" s="37" t="str">
        <f>Tabelle1623[[#This Row],[Fragenummer]]</f>
        <v>III-9</v>
      </c>
      <c r="D1338" s="37" t="str">
        <f>Tabelle1623[[#This Row],[Nummerzusatz]]</f>
        <v>III-9</v>
      </c>
      <c r="E1338" s="38" t="str">
        <f>Tabelle1623[[#This Row],[Kategorie]]</f>
        <v>Fähigkeiten</v>
      </c>
      <c r="F1338" s="38" t="str">
        <f>IF(Tabelle1623[[#This Row],[Unterkategorie_1]]="","",Tabelle1623[[#This Row],[Unterkategorie_1]])</f>
        <v>Sprache</v>
      </c>
      <c r="G1338" s="38" t="str">
        <f>IF(Tabelle1623[[#This Row],[Unterkategorie_2]]="","",Tabelle1623[[#This Row],[Unterkategorie_2]])</f>
        <v/>
      </c>
      <c r="H1338" s="38" t="str">
        <f>Tabelle1623[[#This Row],[Frageart]]</f>
        <v>Wissen</v>
      </c>
      <c r="J1338" s="22" t="str">
        <f t="shared" si="83"/>
        <v>ok</v>
      </c>
      <c r="K1338" s="22" t="str">
        <f t="shared" si="84"/>
        <v>ok</v>
      </c>
      <c r="L1338" s="22" t="str">
        <f t="shared" si="85"/>
        <v/>
      </c>
      <c r="M1338" s="22" t="str">
        <f t="shared" si="86"/>
        <v>ok</v>
      </c>
    </row>
    <row r="1339" spans="1:13" x14ac:dyDescent="0.2">
      <c r="A1339" s="37">
        <f>Tabelle1623[[#This Row],[Projektnummer]]</f>
        <v>9</v>
      </c>
      <c r="B1339" s="37" t="str">
        <f>Tabelle1623[[#This Row],[Sprache]]</f>
        <v>D</v>
      </c>
      <c r="C1339" s="37" t="str">
        <f>Tabelle1623[[#This Row],[Fragenummer]]</f>
        <v>III-10</v>
      </c>
      <c r="D1339" s="37" t="str">
        <f>Tabelle1623[[#This Row],[Nummerzusatz]]</f>
        <v>III-10</v>
      </c>
      <c r="E1339" s="38" t="str">
        <f>Tabelle1623[[#This Row],[Kategorie]]</f>
        <v>Fähigkeiten</v>
      </c>
      <c r="F1339" s="38" t="str">
        <f>IF(Tabelle1623[[#This Row],[Unterkategorie_1]]="","",Tabelle1623[[#This Row],[Unterkategorie_1]])</f>
        <v>Sprache</v>
      </c>
      <c r="G1339" s="38" t="str">
        <f>IF(Tabelle1623[[#This Row],[Unterkategorie_2]]="","",Tabelle1623[[#This Row],[Unterkategorie_2]])</f>
        <v/>
      </c>
      <c r="H1339" s="38" t="str">
        <f>Tabelle1623[[#This Row],[Frageart]]</f>
        <v>Wissen</v>
      </c>
      <c r="J1339" s="22" t="str">
        <f t="shared" si="83"/>
        <v>ok</v>
      </c>
      <c r="K1339" s="22" t="str">
        <f t="shared" si="84"/>
        <v>ok</v>
      </c>
      <c r="L1339" s="22" t="str">
        <f t="shared" si="85"/>
        <v/>
      </c>
      <c r="M1339" s="22" t="str">
        <f t="shared" si="86"/>
        <v>ok</v>
      </c>
    </row>
    <row r="1340" spans="1:13" x14ac:dyDescent="0.2">
      <c r="A1340" s="37">
        <f>Tabelle1623[[#This Row],[Projektnummer]]</f>
        <v>9</v>
      </c>
      <c r="B1340" s="37" t="str">
        <f>Tabelle1623[[#This Row],[Sprache]]</f>
        <v>D</v>
      </c>
      <c r="C1340" s="37" t="str">
        <f>Tabelle1623[[#This Row],[Fragenummer]]</f>
        <v>III-11</v>
      </c>
      <c r="D1340" s="37" t="str">
        <f>Tabelle1623[[#This Row],[Nummerzusatz]]</f>
        <v>III-11</v>
      </c>
      <c r="E1340" s="38" t="str">
        <f>Tabelle1623[[#This Row],[Kategorie]]</f>
        <v>Fähigkeiten</v>
      </c>
      <c r="F1340" s="38" t="str">
        <f>IF(Tabelle1623[[#This Row],[Unterkategorie_1]]="","",Tabelle1623[[#This Row],[Unterkategorie_1]])</f>
        <v>Sprache</v>
      </c>
      <c r="G1340" s="38" t="str">
        <f>IF(Tabelle1623[[#This Row],[Unterkategorie_2]]="","",Tabelle1623[[#This Row],[Unterkategorie_2]])</f>
        <v/>
      </c>
      <c r="H1340" s="38" t="str">
        <f>Tabelle1623[[#This Row],[Frageart]]</f>
        <v>Wissen</v>
      </c>
      <c r="J1340" s="22" t="str">
        <f t="shared" si="83"/>
        <v>ok</v>
      </c>
      <c r="K1340" s="22" t="str">
        <f t="shared" si="84"/>
        <v>ok</v>
      </c>
      <c r="L1340" s="22" t="str">
        <f t="shared" si="85"/>
        <v/>
      </c>
      <c r="M1340" s="22" t="str">
        <f t="shared" si="86"/>
        <v>ok</v>
      </c>
    </row>
    <row r="1341" spans="1:13" x14ac:dyDescent="0.2">
      <c r="A1341" s="37">
        <f>Tabelle1623[[#This Row],[Projektnummer]]</f>
        <v>9</v>
      </c>
      <c r="B1341" s="37" t="str">
        <f>Tabelle1623[[#This Row],[Sprache]]</f>
        <v>D</v>
      </c>
      <c r="C1341" s="37" t="str">
        <f>Tabelle1623[[#This Row],[Fragenummer]]</f>
        <v>III-12</v>
      </c>
      <c r="D1341" s="37" t="str">
        <f>Tabelle1623[[#This Row],[Nummerzusatz]]</f>
        <v>III-12</v>
      </c>
      <c r="E1341" s="38" t="str">
        <f>Tabelle1623[[#This Row],[Kategorie]]</f>
        <v>Fähigkeiten</v>
      </c>
      <c r="F1341" s="38" t="str">
        <f>IF(Tabelle1623[[#This Row],[Unterkategorie_1]]="","",Tabelle1623[[#This Row],[Unterkategorie_1]])</f>
        <v>Sprache</v>
      </c>
      <c r="G1341" s="38" t="str">
        <f>IF(Tabelle1623[[#This Row],[Unterkategorie_2]]="","",Tabelle1623[[#This Row],[Unterkategorie_2]])</f>
        <v/>
      </c>
      <c r="H1341" s="38" t="str">
        <f>Tabelle1623[[#This Row],[Frageart]]</f>
        <v>Wissen</v>
      </c>
      <c r="J1341" s="22" t="str">
        <f t="shared" si="83"/>
        <v>ok</v>
      </c>
      <c r="K1341" s="22" t="str">
        <f t="shared" si="84"/>
        <v>ok</v>
      </c>
      <c r="L1341" s="22" t="str">
        <f t="shared" si="85"/>
        <v/>
      </c>
      <c r="M1341" s="22" t="str">
        <f t="shared" si="86"/>
        <v>ok</v>
      </c>
    </row>
    <row r="1342" spans="1:13" x14ac:dyDescent="0.2">
      <c r="A1342" s="37">
        <f>Tabelle1623[[#This Row],[Projektnummer]]</f>
        <v>9</v>
      </c>
      <c r="B1342" s="37" t="str">
        <f>Tabelle1623[[#This Row],[Sprache]]</f>
        <v>D</v>
      </c>
      <c r="C1342" s="37" t="str">
        <f>Tabelle1623[[#This Row],[Fragenummer]]</f>
        <v>III-13</v>
      </c>
      <c r="D1342" s="37" t="str">
        <f>Tabelle1623[[#This Row],[Nummerzusatz]]</f>
        <v>III-13</v>
      </c>
      <c r="E1342" s="38" t="str">
        <f>Tabelle1623[[#This Row],[Kategorie]]</f>
        <v>Fähigkeiten</v>
      </c>
      <c r="F1342" s="38" t="str">
        <f>IF(Tabelle1623[[#This Row],[Unterkategorie_1]]="","",Tabelle1623[[#This Row],[Unterkategorie_1]])</f>
        <v>Sprache</v>
      </c>
      <c r="G1342" s="38" t="str">
        <f>IF(Tabelle1623[[#This Row],[Unterkategorie_2]]="","",Tabelle1623[[#This Row],[Unterkategorie_2]])</f>
        <v/>
      </c>
      <c r="H1342" s="38" t="str">
        <f>Tabelle1623[[#This Row],[Frageart]]</f>
        <v>Wissen</v>
      </c>
      <c r="J1342" s="22" t="str">
        <f t="shared" si="83"/>
        <v>ok</v>
      </c>
      <c r="K1342" s="22" t="str">
        <f t="shared" si="84"/>
        <v>ok</v>
      </c>
      <c r="L1342" s="22" t="str">
        <f t="shared" si="85"/>
        <v/>
      </c>
      <c r="M1342" s="22" t="str">
        <f t="shared" si="86"/>
        <v>ok</v>
      </c>
    </row>
    <row r="1343" spans="1:13" x14ac:dyDescent="0.2">
      <c r="A1343" s="37">
        <f>Tabelle1623[[#This Row],[Projektnummer]]</f>
        <v>9</v>
      </c>
      <c r="B1343" s="37" t="str">
        <f>Tabelle1623[[#This Row],[Sprache]]</f>
        <v>D</v>
      </c>
      <c r="C1343" s="37" t="str">
        <f>Tabelle1623[[#This Row],[Fragenummer]]</f>
        <v>III-14</v>
      </c>
      <c r="D1343" s="37" t="str">
        <f>Tabelle1623[[#This Row],[Nummerzusatz]]</f>
        <v>III-14</v>
      </c>
      <c r="E1343" s="38" t="str">
        <f>Tabelle1623[[#This Row],[Kategorie]]</f>
        <v>Fähigkeiten</v>
      </c>
      <c r="F1343" s="38" t="str">
        <f>IF(Tabelle1623[[#This Row],[Unterkategorie_1]]="","",Tabelle1623[[#This Row],[Unterkategorie_1]])</f>
        <v>Sprache</v>
      </c>
      <c r="G1343" s="38" t="str">
        <f>IF(Tabelle1623[[#This Row],[Unterkategorie_2]]="","",Tabelle1623[[#This Row],[Unterkategorie_2]])</f>
        <v/>
      </c>
      <c r="H1343" s="38" t="str">
        <f>Tabelle1623[[#This Row],[Frageart]]</f>
        <v>Wissen</v>
      </c>
      <c r="J1343" s="22" t="str">
        <f t="shared" si="83"/>
        <v>ok</v>
      </c>
      <c r="K1343" s="22" t="str">
        <f t="shared" si="84"/>
        <v>ok</v>
      </c>
      <c r="L1343" s="22" t="str">
        <f t="shared" si="85"/>
        <v/>
      </c>
      <c r="M1343" s="22" t="str">
        <f t="shared" si="86"/>
        <v>ok</v>
      </c>
    </row>
    <row r="1344" spans="1:13" x14ac:dyDescent="0.2">
      <c r="A1344" s="37">
        <f>Tabelle1623[[#This Row],[Projektnummer]]</f>
        <v>9</v>
      </c>
      <c r="B1344" s="37" t="str">
        <f>Tabelle1623[[#This Row],[Sprache]]</f>
        <v>D</v>
      </c>
      <c r="C1344" s="37" t="str">
        <f>Tabelle1623[[#This Row],[Fragenummer]]</f>
        <v>III-15</v>
      </c>
      <c r="D1344" s="37" t="str">
        <f>Tabelle1623[[#This Row],[Nummerzusatz]]</f>
        <v>III-15</v>
      </c>
      <c r="E1344" s="38" t="str">
        <f>Tabelle1623[[#This Row],[Kategorie]]</f>
        <v>Fähigkeiten</v>
      </c>
      <c r="F1344" s="38" t="str">
        <f>IF(Tabelle1623[[#This Row],[Unterkategorie_1]]="","",Tabelle1623[[#This Row],[Unterkategorie_1]])</f>
        <v>Sprache</v>
      </c>
      <c r="G1344" s="38" t="str">
        <f>IF(Tabelle1623[[#This Row],[Unterkategorie_2]]="","",Tabelle1623[[#This Row],[Unterkategorie_2]])</f>
        <v/>
      </c>
      <c r="H1344" s="38" t="str">
        <f>Tabelle1623[[#This Row],[Frageart]]</f>
        <v>Wissen</v>
      </c>
      <c r="J1344" s="22" t="str">
        <f t="shared" si="83"/>
        <v>ok</v>
      </c>
      <c r="K1344" s="22" t="str">
        <f t="shared" si="84"/>
        <v>ok</v>
      </c>
      <c r="L1344" s="22" t="str">
        <f t="shared" si="85"/>
        <v/>
      </c>
      <c r="M1344" s="22" t="str">
        <f t="shared" si="86"/>
        <v>ok</v>
      </c>
    </row>
    <row r="1345" spans="1:13" x14ac:dyDescent="0.2">
      <c r="A1345" s="37">
        <f>Tabelle1623[[#This Row],[Projektnummer]]</f>
        <v>9</v>
      </c>
      <c r="B1345" s="37" t="str">
        <f>Tabelle1623[[#This Row],[Sprache]]</f>
        <v>D</v>
      </c>
      <c r="C1345" s="37" t="str">
        <f>Tabelle1623[[#This Row],[Fragenummer]]</f>
        <v>III-16</v>
      </c>
      <c r="D1345" s="37" t="str">
        <f>Tabelle1623[[#This Row],[Nummerzusatz]]</f>
        <v>III-16</v>
      </c>
      <c r="E1345" s="38" t="str">
        <f>Tabelle1623[[#This Row],[Kategorie]]</f>
        <v>Fähigkeiten</v>
      </c>
      <c r="F1345" s="38" t="str">
        <f>IF(Tabelle1623[[#This Row],[Unterkategorie_1]]="","",Tabelle1623[[#This Row],[Unterkategorie_1]])</f>
        <v>Sprache</v>
      </c>
      <c r="G1345" s="38" t="str">
        <f>IF(Tabelle1623[[#This Row],[Unterkategorie_2]]="","",Tabelle1623[[#This Row],[Unterkategorie_2]])</f>
        <v/>
      </c>
      <c r="H1345" s="38" t="str">
        <f>Tabelle1623[[#This Row],[Frageart]]</f>
        <v>Wissen</v>
      </c>
      <c r="J1345" s="22" t="str">
        <f t="shared" si="83"/>
        <v>ok</v>
      </c>
      <c r="K1345" s="22" t="str">
        <f t="shared" si="84"/>
        <v>ok</v>
      </c>
      <c r="L1345" s="22" t="str">
        <f t="shared" si="85"/>
        <v/>
      </c>
      <c r="M1345" s="22" t="str">
        <f t="shared" si="86"/>
        <v>ok</v>
      </c>
    </row>
    <row r="1346" spans="1:13" x14ac:dyDescent="0.2">
      <c r="A1346" s="37">
        <f>Tabelle1623[[#This Row],[Projektnummer]]</f>
        <v>9</v>
      </c>
      <c r="B1346" s="37" t="str">
        <f>Tabelle1623[[#This Row],[Sprache]]</f>
        <v>D</v>
      </c>
      <c r="C1346" s="37" t="str">
        <f>Tabelle1623[[#This Row],[Fragenummer]]</f>
        <v>III-17</v>
      </c>
      <c r="D1346" s="37" t="str">
        <f>Tabelle1623[[#This Row],[Nummerzusatz]]</f>
        <v>III-17</v>
      </c>
      <c r="E1346" s="38" t="str">
        <f>Tabelle1623[[#This Row],[Kategorie]]</f>
        <v>Fähigkeiten</v>
      </c>
      <c r="F1346" s="38" t="str">
        <f>IF(Tabelle1623[[#This Row],[Unterkategorie_1]]="","",Tabelle1623[[#This Row],[Unterkategorie_1]])</f>
        <v>Sprache</v>
      </c>
      <c r="G1346" s="38" t="str">
        <f>IF(Tabelle1623[[#This Row],[Unterkategorie_2]]="","",Tabelle1623[[#This Row],[Unterkategorie_2]])</f>
        <v/>
      </c>
      <c r="H1346" s="38" t="str">
        <f>Tabelle1623[[#This Row],[Frageart]]</f>
        <v>Wissen</v>
      </c>
      <c r="J1346" s="22" t="str">
        <f t="shared" si="83"/>
        <v>ok</v>
      </c>
      <c r="K1346" s="22" t="str">
        <f t="shared" si="84"/>
        <v>ok</v>
      </c>
      <c r="L1346" s="22" t="str">
        <f t="shared" si="85"/>
        <v/>
      </c>
      <c r="M1346" s="22" t="str">
        <f t="shared" si="86"/>
        <v>ok</v>
      </c>
    </row>
    <row r="1347" spans="1:13" x14ac:dyDescent="0.2">
      <c r="A1347" s="37">
        <f>Tabelle1623[[#This Row],[Projektnummer]]</f>
        <v>9</v>
      </c>
      <c r="B1347" s="37" t="str">
        <f>Tabelle1623[[#This Row],[Sprache]]</f>
        <v>D</v>
      </c>
      <c r="C1347" s="37" t="str">
        <f>Tabelle1623[[#This Row],[Fragenummer]]</f>
        <v>III-18</v>
      </c>
      <c r="D1347" s="37" t="str">
        <f>Tabelle1623[[#This Row],[Nummerzusatz]]</f>
        <v>III-18</v>
      </c>
      <c r="E1347" s="38" t="str">
        <f>Tabelle1623[[#This Row],[Kategorie]]</f>
        <v>Fähigkeiten</v>
      </c>
      <c r="F1347" s="38" t="str">
        <f>IF(Tabelle1623[[#This Row],[Unterkategorie_1]]="","",Tabelle1623[[#This Row],[Unterkategorie_1]])</f>
        <v>Sprache</v>
      </c>
      <c r="G1347" s="38" t="str">
        <f>IF(Tabelle1623[[#This Row],[Unterkategorie_2]]="","",Tabelle1623[[#This Row],[Unterkategorie_2]])</f>
        <v/>
      </c>
      <c r="H1347" s="38" t="str">
        <f>Tabelle1623[[#This Row],[Frageart]]</f>
        <v>Wissen</v>
      </c>
      <c r="J1347" s="22" t="str">
        <f t="shared" ref="J1347:J1410" si="87">IF(ISNUMBER(MATCH(E1347,$O$2:$O$31,0)),"ok","check")</f>
        <v>ok</v>
      </c>
      <c r="K1347" s="22" t="str">
        <f t="shared" ref="K1347:K1410" si="88">IF(F1347="","",IF(ISNUMBER(MATCH(F1347,$R$2:$R$53,0)),"ok","check"))</f>
        <v>ok</v>
      </c>
      <c r="L1347" s="22" t="str">
        <f t="shared" ref="L1347:L1410" si="89">IF(G1347="","",IF(ISNUMBER(MATCH(G1347,$R$2:$R$53,0)),"ok","check"))</f>
        <v/>
      </c>
      <c r="M1347" s="22" t="str">
        <f t="shared" ref="M1347:M1410" si="90">IF(H1347="","missing",IF(ISNUMBER(MATCH(H1347,$U$2:$U$9,0)),"ok","check"))</f>
        <v>ok</v>
      </c>
    </row>
    <row r="1348" spans="1:13" x14ac:dyDescent="0.2">
      <c r="A1348" s="37">
        <f>Tabelle1623[[#This Row],[Projektnummer]]</f>
        <v>9</v>
      </c>
      <c r="B1348" s="37" t="str">
        <f>Tabelle1623[[#This Row],[Sprache]]</f>
        <v>D</v>
      </c>
      <c r="C1348" s="37" t="str">
        <f>Tabelle1623[[#This Row],[Fragenummer]]</f>
        <v>III-19</v>
      </c>
      <c r="D1348" s="37" t="str">
        <f>Tabelle1623[[#This Row],[Nummerzusatz]]</f>
        <v>III-19</v>
      </c>
      <c r="E1348" s="38" t="str">
        <f>Tabelle1623[[#This Row],[Kategorie]]</f>
        <v>Fähigkeiten</v>
      </c>
      <c r="F1348" s="38" t="str">
        <f>IF(Tabelle1623[[#This Row],[Unterkategorie_1]]="","",Tabelle1623[[#This Row],[Unterkategorie_1]])</f>
        <v>Sprache</v>
      </c>
      <c r="G1348" s="38" t="str">
        <f>IF(Tabelle1623[[#This Row],[Unterkategorie_2]]="","",Tabelle1623[[#This Row],[Unterkategorie_2]])</f>
        <v/>
      </c>
      <c r="H1348" s="38" t="str">
        <f>Tabelle1623[[#This Row],[Frageart]]</f>
        <v>Wissen</v>
      </c>
      <c r="J1348" s="22" t="str">
        <f t="shared" si="87"/>
        <v>ok</v>
      </c>
      <c r="K1348" s="22" t="str">
        <f t="shared" si="88"/>
        <v>ok</v>
      </c>
      <c r="L1348" s="22" t="str">
        <f t="shared" si="89"/>
        <v/>
      </c>
      <c r="M1348" s="22" t="str">
        <f t="shared" si="90"/>
        <v>ok</v>
      </c>
    </row>
    <row r="1349" spans="1:13" x14ac:dyDescent="0.2">
      <c r="A1349" s="37">
        <f>Tabelle1623[[#This Row],[Projektnummer]]</f>
        <v>9</v>
      </c>
      <c r="B1349" s="37" t="str">
        <f>Tabelle1623[[#This Row],[Sprache]]</f>
        <v>D</v>
      </c>
      <c r="C1349" s="37" t="str">
        <f>Tabelle1623[[#This Row],[Fragenummer]]</f>
        <v>III-20</v>
      </c>
      <c r="D1349" s="37" t="str">
        <f>Tabelle1623[[#This Row],[Nummerzusatz]]</f>
        <v>III-20</v>
      </c>
      <c r="E1349" s="38" t="str">
        <f>Tabelle1623[[#This Row],[Kategorie]]</f>
        <v>Fähigkeiten</v>
      </c>
      <c r="F1349" s="38" t="str">
        <f>IF(Tabelle1623[[#This Row],[Unterkategorie_1]]="","",Tabelle1623[[#This Row],[Unterkategorie_1]])</f>
        <v>Sprache</v>
      </c>
      <c r="G1349" s="38" t="str">
        <f>IF(Tabelle1623[[#This Row],[Unterkategorie_2]]="","",Tabelle1623[[#This Row],[Unterkategorie_2]])</f>
        <v/>
      </c>
      <c r="H1349" s="38" t="str">
        <f>Tabelle1623[[#This Row],[Frageart]]</f>
        <v>Wissen</v>
      </c>
      <c r="J1349" s="22" t="str">
        <f t="shared" si="87"/>
        <v>ok</v>
      </c>
      <c r="K1349" s="22" t="str">
        <f t="shared" si="88"/>
        <v>ok</v>
      </c>
      <c r="L1349" s="22" t="str">
        <f t="shared" si="89"/>
        <v/>
      </c>
      <c r="M1349" s="22" t="str">
        <f t="shared" si="90"/>
        <v>ok</v>
      </c>
    </row>
    <row r="1350" spans="1:13" x14ac:dyDescent="0.2">
      <c r="A1350" s="37">
        <f>Tabelle1623[[#This Row],[Projektnummer]]</f>
        <v>9</v>
      </c>
      <c r="B1350" s="37" t="str">
        <f>Tabelle1623[[#This Row],[Sprache]]</f>
        <v>D</v>
      </c>
      <c r="C1350" s="37" t="str">
        <f>Tabelle1623[[#This Row],[Fragenummer]]</f>
        <v>III-21</v>
      </c>
      <c r="D1350" s="37" t="str">
        <f>Tabelle1623[[#This Row],[Nummerzusatz]]</f>
        <v>III-21</v>
      </c>
      <c r="E1350" s="38" t="str">
        <f>Tabelle1623[[#This Row],[Kategorie]]</f>
        <v>Fähigkeiten</v>
      </c>
      <c r="F1350" s="38" t="str">
        <f>IF(Tabelle1623[[#This Row],[Unterkategorie_1]]="","",Tabelle1623[[#This Row],[Unterkategorie_1]])</f>
        <v>Sprache</v>
      </c>
      <c r="G1350" s="38" t="str">
        <f>IF(Tabelle1623[[#This Row],[Unterkategorie_2]]="","",Tabelle1623[[#This Row],[Unterkategorie_2]])</f>
        <v/>
      </c>
      <c r="H1350" s="38" t="str">
        <f>Tabelle1623[[#This Row],[Frageart]]</f>
        <v>Wissen</v>
      </c>
      <c r="J1350" s="22" t="str">
        <f t="shared" si="87"/>
        <v>ok</v>
      </c>
      <c r="K1350" s="22" t="str">
        <f t="shared" si="88"/>
        <v>ok</v>
      </c>
      <c r="L1350" s="22" t="str">
        <f t="shared" si="89"/>
        <v/>
      </c>
      <c r="M1350" s="22" t="str">
        <f t="shared" si="90"/>
        <v>ok</v>
      </c>
    </row>
    <row r="1351" spans="1:13" x14ac:dyDescent="0.2">
      <c r="A1351" s="37">
        <f>Tabelle1623[[#This Row],[Projektnummer]]</f>
        <v>10</v>
      </c>
      <c r="B1351" s="37" t="str">
        <f>Tabelle1623[[#This Row],[Sprache]]</f>
        <v>D</v>
      </c>
      <c r="C1351" s="37">
        <f>Tabelle1623[[#This Row],[Fragenummer]]</f>
        <v>1</v>
      </c>
      <c r="D1351" s="37">
        <f>Tabelle1623[[#This Row],[Nummerzusatz]]</f>
        <v>1</v>
      </c>
      <c r="E1351" s="38" t="str">
        <f>Tabelle1623[[#This Row],[Kategorie]]</f>
        <v>Beruf</v>
      </c>
      <c r="F1351" s="38" t="str">
        <f>IF(Tabelle1623[[#This Row],[Unterkategorie_1]]="","",Tabelle1623[[#This Row],[Unterkategorie_1]])</f>
        <v/>
      </c>
      <c r="G1351" s="38" t="str">
        <f>IF(Tabelle1623[[#This Row],[Unterkategorie_2]]="","",Tabelle1623[[#This Row],[Unterkategorie_2]])</f>
        <v/>
      </c>
      <c r="H1351" s="38" t="str">
        <f>Tabelle1623[[#This Row],[Frageart]]</f>
        <v>Information</v>
      </c>
      <c r="J1351" s="22" t="str">
        <f t="shared" si="87"/>
        <v>ok</v>
      </c>
      <c r="K1351" s="22" t="str">
        <f t="shared" si="88"/>
        <v/>
      </c>
      <c r="L1351" s="22" t="str">
        <f t="shared" si="89"/>
        <v/>
      </c>
      <c r="M1351" s="22" t="str">
        <f t="shared" si="90"/>
        <v>ok</v>
      </c>
    </row>
    <row r="1352" spans="1:13" x14ac:dyDescent="0.2">
      <c r="A1352" s="37">
        <f>Tabelle1623[[#This Row],[Projektnummer]]</f>
        <v>10</v>
      </c>
      <c r="B1352" s="37" t="str">
        <f>Tabelle1623[[#This Row],[Sprache]]</f>
        <v>D</v>
      </c>
      <c r="C1352" s="37">
        <f>Tabelle1623[[#This Row],[Fragenummer]]</f>
        <v>2</v>
      </c>
      <c r="D1352" s="37">
        <f>Tabelle1623[[#This Row],[Nummerzusatz]]</f>
        <v>2</v>
      </c>
      <c r="E1352" s="38" t="str">
        <f>Tabelle1623[[#This Row],[Kategorie]]</f>
        <v>Beruf</v>
      </c>
      <c r="F1352" s="38" t="str">
        <f>IF(Tabelle1623[[#This Row],[Unterkategorie_1]]="","",Tabelle1623[[#This Row],[Unterkategorie_1]])</f>
        <v/>
      </c>
      <c r="G1352" s="38" t="str">
        <f>IF(Tabelle1623[[#This Row],[Unterkategorie_2]]="","",Tabelle1623[[#This Row],[Unterkategorie_2]])</f>
        <v/>
      </c>
      <c r="H1352" s="38" t="str">
        <f>Tabelle1623[[#This Row],[Frageart]]</f>
        <v>Information</v>
      </c>
      <c r="J1352" s="22" t="str">
        <f t="shared" si="87"/>
        <v>ok</v>
      </c>
      <c r="K1352" s="22" t="str">
        <f t="shared" si="88"/>
        <v/>
      </c>
      <c r="L1352" s="22" t="str">
        <f t="shared" si="89"/>
        <v/>
      </c>
      <c r="M1352" s="22" t="str">
        <f t="shared" si="90"/>
        <v>ok</v>
      </c>
    </row>
    <row r="1353" spans="1:13" x14ac:dyDescent="0.2">
      <c r="A1353" s="37">
        <f>Tabelle1623[[#This Row],[Projektnummer]]</f>
        <v>10</v>
      </c>
      <c r="B1353" s="37" t="str">
        <f>Tabelle1623[[#This Row],[Sprache]]</f>
        <v>D</v>
      </c>
      <c r="C1353" s="37">
        <f>Tabelle1623[[#This Row],[Fragenummer]]</f>
        <v>3</v>
      </c>
      <c r="D1353" s="37">
        <f>Tabelle1623[[#This Row],[Nummerzusatz]]</f>
        <v>3</v>
      </c>
      <c r="E1353" s="38" t="str">
        <f>Tabelle1623[[#This Row],[Kategorie]]</f>
        <v>Beruf</v>
      </c>
      <c r="F1353" s="38" t="str">
        <f>IF(Tabelle1623[[#This Row],[Unterkategorie_1]]="","",Tabelle1623[[#This Row],[Unterkategorie_1]])</f>
        <v/>
      </c>
      <c r="G1353" s="38" t="str">
        <f>IF(Tabelle1623[[#This Row],[Unterkategorie_2]]="","",Tabelle1623[[#This Row],[Unterkategorie_2]])</f>
        <v/>
      </c>
      <c r="H1353" s="38" t="str">
        <f>Tabelle1623[[#This Row],[Frageart]]</f>
        <v>Information</v>
      </c>
      <c r="J1353" s="22" t="str">
        <f t="shared" si="87"/>
        <v>ok</v>
      </c>
      <c r="K1353" s="22" t="str">
        <f t="shared" si="88"/>
        <v/>
      </c>
      <c r="L1353" s="22" t="str">
        <f t="shared" si="89"/>
        <v/>
      </c>
      <c r="M1353" s="22" t="str">
        <f t="shared" si="90"/>
        <v>ok</v>
      </c>
    </row>
    <row r="1354" spans="1:13" x14ac:dyDescent="0.2">
      <c r="A1354" s="37">
        <f>Tabelle1623[[#This Row],[Projektnummer]]</f>
        <v>10</v>
      </c>
      <c r="B1354" s="37" t="str">
        <f>Tabelle1623[[#This Row],[Sprache]]</f>
        <v>D</v>
      </c>
      <c r="C1354" s="37">
        <f>Tabelle1623[[#This Row],[Fragenummer]]</f>
        <v>4</v>
      </c>
      <c r="D1354" s="37">
        <f>Tabelle1623[[#This Row],[Nummerzusatz]]</f>
        <v>4</v>
      </c>
      <c r="E1354" s="38" t="str">
        <f>Tabelle1623[[#This Row],[Kategorie]]</f>
        <v>Beruf</v>
      </c>
      <c r="F1354" s="38" t="str">
        <f>IF(Tabelle1623[[#This Row],[Unterkategorie_1]]="","",Tabelle1623[[#This Row],[Unterkategorie_1]])</f>
        <v>Zukunft</v>
      </c>
      <c r="G1354" s="38" t="str">
        <f>IF(Tabelle1623[[#This Row],[Unterkategorie_2]]="","",Tabelle1623[[#This Row],[Unterkategorie_2]])</f>
        <v/>
      </c>
      <c r="H1354" s="38" t="str">
        <f>Tabelle1623[[#This Row],[Frageart]]</f>
        <v>Einstellung</v>
      </c>
      <c r="J1354" s="22" t="str">
        <f t="shared" si="87"/>
        <v>ok</v>
      </c>
      <c r="K1354" s="22" t="str">
        <f t="shared" si="88"/>
        <v>ok</v>
      </c>
      <c r="L1354" s="22" t="str">
        <f t="shared" si="89"/>
        <v/>
      </c>
      <c r="M1354" s="22" t="str">
        <f t="shared" si="90"/>
        <v>ok</v>
      </c>
    </row>
    <row r="1355" spans="1:13" x14ac:dyDescent="0.2">
      <c r="A1355" s="37">
        <f>Tabelle1623[[#This Row],[Projektnummer]]</f>
        <v>10</v>
      </c>
      <c r="B1355" s="37" t="str">
        <f>Tabelle1623[[#This Row],[Sprache]]</f>
        <v>D</v>
      </c>
      <c r="C1355" s="37">
        <f>Tabelle1623[[#This Row],[Fragenummer]]</f>
        <v>5</v>
      </c>
      <c r="D1355" s="37">
        <f>Tabelle1623[[#This Row],[Nummerzusatz]]</f>
        <v>5</v>
      </c>
      <c r="E1355" s="38" t="str">
        <f>Tabelle1623[[#This Row],[Kategorie]]</f>
        <v>Beruf</v>
      </c>
      <c r="F1355" s="38" t="str">
        <f>IF(Tabelle1623[[#This Row],[Unterkategorie_1]]="","",Tabelle1623[[#This Row],[Unterkategorie_1]])</f>
        <v/>
      </c>
      <c r="G1355" s="38" t="str">
        <f>IF(Tabelle1623[[#This Row],[Unterkategorie_2]]="","",Tabelle1623[[#This Row],[Unterkategorie_2]])</f>
        <v/>
      </c>
      <c r="H1355" s="38" t="str">
        <f>Tabelle1623[[#This Row],[Frageart]]</f>
        <v>Einstellung</v>
      </c>
      <c r="J1355" s="22" t="str">
        <f t="shared" si="87"/>
        <v>ok</v>
      </c>
      <c r="K1355" s="22" t="str">
        <f t="shared" si="88"/>
        <v/>
      </c>
      <c r="L1355" s="22" t="str">
        <f t="shared" si="89"/>
        <v/>
      </c>
      <c r="M1355" s="22" t="str">
        <f t="shared" si="90"/>
        <v>ok</v>
      </c>
    </row>
    <row r="1356" spans="1:13" x14ac:dyDescent="0.2">
      <c r="A1356" s="37">
        <f>Tabelle1623[[#This Row],[Projektnummer]]</f>
        <v>10</v>
      </c>
      <c r="B1356" s="37" t="str">
        <f>Tabelle1623[[#This Row],[Sprache]]</f>
        <v>D</v>
      </c>
      <c r="C1356" s="37">
        <f>Tabelle1623[[#This Row],[Fragenummer]]</f>
        <v>6</v>
      </c>
      <c r="D1356" s="37">
        <f>Tabelle1623[[#This Row],[Nummerzusatz]]</f>
        <v>6</v>
      </c>
      <c r="E1356" s="38" t="str">
        <f>Tabelle1623[[#This Row],[Kategorie]]</f>
        <v>Beruf</v>
      </c>
      <c r="F1356" s="38" t="str">
        <f>IF(Tabelle1623[[#This Row],[Unterkategorie_1]]="","",Tabelle1623[[#This Row],[Unterkategorie_1]])</f>
        <v/>
      </c>
      <c r="G1356" s="38" t="str">
        <f>IF(Tabelle1623[[#This Row],[Unterkategorie_2]]="","",Tabelle1623[[#This Row],[Unterkategorie_2]])</f>
        <v/>
      </c>
      <c r="H1356" s="38" t="str">
        <f>Tabelle1623[[#This Row],[Frageart]]</f>
        <v>Einstellung</v>
      </c>
      <c r="J1356" s="22" t="str">
        <f t="shared" si="87"/>
        <v>ok</v>
      </c>
      <c r="K1356" s="22" t="str">
        <f t="shared" si="88"/>
        <v/>
      </c>
      <c r="L1356" s="22" t="str">
        <f t="shared" si="89"/>
        <v/>
      </c>
      <c r="M1356" s="22" t="str">
        <f t="shared" si="90"/>
        <v>ok</v>
      </c>
    </row>
    <row r="1357" spans="1:13" x14ac:dyDescent="0.2">
      <c r="A1357" s="37">
        <f>Tabelle1623[[#This Row],[Projektnummer]]</f>
        <v>10</v>
      </c>
      <c r="B1357" s="37" t="str">
        <f>Tabelle1623[[#This Row],[Sprache]]</f>
        <v>D</v>
      </c>
      <c r="C1357" s="37">
        <f>Tabelle1623[[#This Row],[Fragenummer]]</f>
        <v>7</v>
      </c>
      <c r="D1357" s="37">
        <f>Tabelle1623[[#This Row],[Nummerzusatz]]</f>
        <v>7</v>
      </c>
      <c r="E1357" s="38" t="str">
        <f>Tabelle1623[[#This Row],[Kategorie]]</f>
        <v>Bildung</v>
      </c>
      <c r="F1357" s="38" t="str">
        <f>IF(Tabelle1623[[#This Row],[Unterkategorie_1]]="","",Tabelle1623[[#This Row],[Unterkategorie_1]])</f>
        <v/>
      </c>
      <c r="G1357" s="38" t="str">
        <f>IF(Tabelle1623[[#This Row],[Unterkategorie_2]]="","",Tabelle1623[[#This Row],[Unterkategorie_2]])</f>
        <v/>
      </c>
      <c r="H1357" s="38" t="str">
        <f>Tabelle1623[[#This Row],[Frageart]]</f>
        <v>Information</v>
      </c>
      <c r="J1357" s="22" t="str">
        <f t="shared" si="87"/>
        <v>ok</v>
      </c>
      <c r="K1357" s="22" t="str">
        <f t="shared" si="88"/>
        <v/>
      </c>
      <c r="L1357" s="22" t="str">
        <f t="shared" si="89"/>
        <v/>
      </c>
      <c r="M1357" s="22" t="str">
        <f t="shared" si="90"/>
        <v>ok</v>
      </c>
    </row>
    <row r="1358" spans="1:13" x14ac:dyDescent="0.2">
      <c r="A1358" s="37">
        <f>Tabelle1623[[#This Row],[Projektnummer]]</f>
        <v>10</v>
      </c>
      <c r="B1358" s="37" t="str">
        <f>Tabelle1623[[#This Row],[Sprache]]</f>
        <v>D</v>
      </c>
      <c r="C1358" s="37">
        <f>Tabelle1623[[#This Row],[Fragenummer]]</f>
        <v>8</v>
      </c>
      <c r="D1358" s="37">
        <f>Tabelle1623[[#This Row],[Nummerzusatz]]</f>
        <v>8</v>
      </c>
      <c r="E1358" s="38" t="str">
        <f>Tabelle1623[[#This Row],[Kategorie]]</f>
        <v>Bildung</v>
      </c>
      <c r="F1358" s="38" t="str">
        <f>IF(Tabelle1623[[#This Row],[Unterkategorie_1]]="","",Tabelle1623[[#This Row],[Unterkategorie_1]])</f>
        <v/>
      </c>
      <c r="G1358" s="38" t="str">
        <f>IF(Tabelle1623[[#This Row],[Unterkategorie_2]]="","",Tabelle1623[[#This Row],[Unterkategorie_2]])</f>
        <v/>
      </c>
      <c r="H1358" s="38" t="str">
        <f>Tabelle1623[[#This Row],[Frageart]]</f>
        <v>Information</v>
      </c>
      <c r="J1358" s="22" t="str">
        <f t="shared" si="87"/>
        <v>ok</v>
      </c>
      <c r="K1358" s="22" t="str">
        <f t="shared" si="88"/>
        <v/>
      </c>
      <c r="L1358" s="22" t="str">
        <f t="shared" si="89"/>
        <v/>
      </c>
      <c r="M1358" s="22" t="str">
        <f t="shared" si="90"/>
        <v>ok</v>
      </c>
    </row>
    <row r="1359" spans="1:13" x14ac:dyDescent="0.2">
      <c r="A1359" s="37">
        <f>Tabelle1623[[#This Row],[Projektnummer]]</f>
        <v>10</v>
      </c>
      <c r="B1359" s="37" t="str">
        <f>Tabelle1623[[#This Row],[Sprache]]</f>
        <v>D</v>
      </c>
      <c r="C1359" s="37">
        <f>Tabelle1623[[#This Row],[Fragenummer]]</f>
        <v>9</v>
      </c>
      <c r="D1359" s="37">
        <f>Tabelle1623[[#This Row],[Nummerzusatz]]</f>
        <v>9</v>
      </c>
      <c r="E1359" s="38" t="str">
        <f>Tabelle1623[[#This Row],[Kategorie]]</f>
        <v>Bildung</v>
      </c>
      <c r="F1359" s="38" t="str">
        <f>IF(Tabelle1623[[#This Row],[Unterkategorie_1]]="","",Tabelle1623[[#This Row],[Unterkategorie_1]])</f>
        <v/>
      </c>
      <c r="G1359" s="38" t="str">
        <f>IF(Tabelle1623[[#This Row],[Unterkategorie_2]]="","",Tabelle1623[[#This Row],[Unterkategorie_2]])</f>
        <v/>
      </c>
      <c r="H1359" s="38" t="str">
        <f>Tabelle1623[[#This Row],[Frageart]]</f>
        <v>Information</v>
      </c>
      <c r="J1359" s="22" t="str">
        <f t="shared" si="87"/>
        <v>ok</v>
      </c>
      <c r="K1359" s="22" t="str">
        <f t="shared" si="88"/>
        <v/>
      </c>
      <c r="L1359" s="22" t="str">
        <f t="shared" si="89"/>
        <v/>
      </c>
      <c r="M1359" s="22" t="str">
        <f t="shared" si="90"/>
        <v>ok</v>
      </c>
    </row>
    <row r="1360" spans="1:13" x14ac:dyDescent="0.2">
      <c r="A1360" s="37">
        <f>Tabelle1623[[#This Row],[Projektnummer]]</f>
        <v>10</v>
      </c>
      <c r="B1360" s="37" t="str">
        <f>Tabelle1623[[#This Row],[Sprache]]</f>
        <v>D</v>
      </c>
      <c r="C1360" s="37">
        <f>Tabelle1623[[#This Row],[Fragenummer]]</f>
        <v>10</v>
      </c>
      <c r="D1360" s="37">
        <f>Tabelle1623[[#This Row],[Nummerzusatz]]</f>
        <v>10</v>
      </c>
      <c r="E1360" s="38" t="str">
        <f>Tabelle1623[[#This Row],[Kategorie]]</f>
        <v>Bildung</v>
      </c>
      <c r="F1360" s="38" t="str">
        <f>IF(Tabelle1623[[#This Row],[Unterkategorie_1]]="","",Tabelle1623[[#This Row],[Unterkategorie_1]])</f>
        <v/>
      </c>
      <c r="G1360" s="38" t="str">
        <f>IF(Tabelle1623[[#This Row],[Unterkategorie_2]]="","",Tabelle1623[[#This Row],[Unterkategorie_2]])</f>
        <v/>
      </c>
      <c r="H1360" s="38" t="str">
        <f>Tabelle1623[[#This Row],[Frageart]]</f>
        <v>Information</v>
      </c>
      <c r="J1360" s="22" t="str">
        <f t="shared" si="87"/>
        <v>ok</v>
      </c>
      <c r="K1360" s="22" t="str">
        <f t="shared" si="88"/>
        <v/>
      </c>
      <c r="L1360" s="22" t="str">
        <f t="shared" si="89"/>
        <v/>
      </c>
      <c r="M1360" s="22" t="str">
        <f t="shared" si="90"/>
        <v>ok</v>
      </c>
    </row>
    <row r="1361" spans="1:13" x14ac:dyDescent="0.2">
      <c r="A1361" s="37">
        <f>Tabelle1623[[#This Row],[Projektnummer]]</f>
        <v>10</v>
      </c>
      <c r="B1361" s="37" t="str">
        <f>Tabelle1623[[#This Row],[Sprache]]</f>
        <v>D</v>
      </c>
      <c r="C1361" s="37" t="e">
        <f>Tabelle1623[[#This Row],[Fragenummer]]</f>
        <v>#VALUE!</v>
      </c>
      <c r="D1361" s="37" t="str">
        <f>Tabelle1623[[#This Row],[Nummerzusatz]]</f>
        <v>11a</v>
      </c>
      <c r="E1361" s="38" t="str">
        <f>Tabelle1623[[#This Row],[Kategorie]]</f>
        <v>Bildung</v>
      </c>
      <c r="F1361" s="38" t="str">
        <f>IF(Tabelle1623[[#This Row],[Unterkategorie_1]]="","",Tabelle1623[[#This Row],[Unterkategorie_1]])</f>
        <v/>
      </c>
      <c r="G1361" s="38" t="str">
        <f>IF(Tabelle1623[[#This Row],[Unterkategorie_2]]="","",Tabelle1623[[#This Row],[Unterkategorie_2]])</f>
        <v/>
      </c>
      <c r="H1361" s="38" t="str">
        <f>Tabelle1623[[#This Row],[Frageart]]</f>
        <v>Information</v>
      </c>
      <c r="J1361" s="22" t="str">
        <f t="shared" si="87"/>
        <v>ok</v>
      </c>
      <c r="K1361" s="22" t="str">
        <f t="shared" si="88"/>
        <v/>
      </c>
      <c r="L1361" s="22" t="str">
        <f t="shared" si="89"/>
        <v/>
      </c>
      <c r="M1361" s="22" t="str">
        <f t="shared" si="90"/>
        <v>ok</v>
      </c>
    </row>
    <row r="1362" spans="1:13" x14ac:dyDescent="0.2">
      <c r="A1362" s="37">
        <f>Tabelle1623[[#This Row],[Projektnummer]]</f>
        <v>10</v>
      </c>
      <c r="B1362" s="37" t="str">
        <f>Tabelle1623[[#This Row],[Sprache]]</f>
        <v>D</v>
      </c>
      <c r="C1362" s="37">
        <f>Tabelle1623[[#This Row],[Fragenummer]]</f>
        <v>11</v>
      </c>
      <c r="D1362" s="37" t="str">
        <f>Tabelle1623[[#This Row],[Nummerzusatz]]</f>
        <v>11b</v>
      </c>
      <c r="E1362" s="38" t="str">
        <f>Tabelle1623[[#This Row],[Kategorie]]</f>
        <v>Bildung</v>
      </c>
      <c r="F1362" s="38" t="str">
        <f>IF(Tabelle1623[[#This Row],[Unterkategorie_1]]="","",Tabelle1623[[#This Row],[Unterkategorie_1]])</f>
        <v/>
      </c>
      <c r="G1362" s="38" t="str">
        <f>IF(Tabelle1623[[#This Row],[Unterkategorie_2]]="","",Tabelle1623[[#This Row],[Unterkategorie_2]])</f>
        <v/>
      </c>
      <c r="H1362" s="38" t="str">
        <f>Tabelle1623[[#This Row],[Frageart]]</f>
        <v>Information</v>
      </c>
      <c r="J1362" s="22" t="str">
        <f t="shared" si="87"/>
        <v>ok</v>
      </c>
      <c r="K1362" s="22" t="str">
        <f t="shared" si="88"/>
        <v/>
      </c>
      <c r="L1362" s="22" t="str">
        <f t="shared" si="89"/>
        <v/>
      </c>
      <c r="M1362" s="22" t="str">
        <f t="shared" si="90"/>
        <v>ok</v>
      </c>
    </row>
    <row r="1363" spans="1:13" x14ac:dyDescent="0.2">
      <c r="A1363" s="37">
        <f>Tabelle1623[[#This Row],[Projektnummer]]</f>
        <v>10</v>
      </c>
      <c r="B1363" s="37" t="str">
        <f>Tabelle1623[[#This Row],[Sprache]]</f>
        <v>D</v>
      </c>
      <c r="C1363" s="37">
        <f>Tabelle1623[[#This Row],[Fragenummer]]</f>
        <v>12</v>
      </c>
      <c r="D1363" s="37">
        <f>Tabelle1623[[#This Row],[Nummerzusatz]]</f>
        <v>12</v>
      </c>
      <c r="E1363" s="38" t="str">
        <f>Tabelle1623[[#This Row],[Kategorie]]</f>
        <v>Beruf</v>
      </c>
      <c r="F1363" s="38" t="str">
        <f>IF(Tabelle1623[[#This Row],[Unterkategorie_1]]="","",Tabelle1623[[#This Row],[Unterkategorie_1]])</f>
        <v/>
      </c>
      <c r="G1363" s="38" t="str">
        <f>IF(Tabelle1623[[#This Row],[Unterkategorie_2]]="","",Tabelle1623[[#This Row],[Unterkategorie_2]])</f>
        <v/>
      </c>
      <c r="H1363" s="38" t="str">
        <f>Tabelle1623[[#This Row],[Frageart]]</f>
        <v>Information</v>
      </c>
      <c r="J1363" s="22" t="str">
        <f t="shared" si="87"/>
        <v>ok</v>
      </c>
      <c r="K1363" s="22" t="str">
        <f t="shared" si="88"/>
        <v/>
      </c>
      <c r="L1363" s="22" t="str">
        <f t="shared" si="89"/>
        <v/>
      </c>
      <c r="M1363" s="22" t="str">
        <f t="shared" si="90"/>
        <v>ok</v>
      </c>
    </row>
    <row r="1364" spans="1:13" x14ac:dyDescent="0.2">
      <c r="A1364" s="37">
        <f>Tabelle1623[[#This Row],[Projektnummer]]</f>
        <v>10</v>
      </c>
      <c r="B1364" s="37" t="str">
        <f>Tabelle1623[[#This Row],[Sprache]]</f>
        <v>D</v>
      </c>
      <c r="C1364" s="37">
        <f>Tabelle1623[[#This Row],[Fragenummer]]</f>
        <v>13</v>
      </c>
      <c r="D1364" s="37">
        <f>Tabelle1623[[#This Row],[Nummerzusatz]]</f>
        <v>13</v>
      </c>
      <c r="E1364" s="38" t="str">
        <f>Tabelle1623[[#This Row],[Kategorie]]</f>
        <v>Beruf</v>
      </c>
      <c r="F1364" s="38" t="str">
        <f>IF(Tabelle1623[[#This Row],[Unterkategorie_1]]="","",Tabelle1623[[#This Row],[Unterkategorie_1]])</f>
        <v/>
      </c>
      <c r="G1364" s="38" t="str">
        <f>IF(Tabelle1623[[#This Row],[Unterkategorie_2]]="","",Tabelle1623[[#This Row],[Unterkategorie_2]])</f>
        <v/>
      </c>
      <c r="H1364" s="38" t="str">
        <f>Tabelle1623[[#This Row],[Frageart]]</f>
        <v>Information</v>
      </c>
      <c r="J1364" s="22" t="str">
        <f t="shared" si="87"/>
        <v>ok</v>
      </c>
      <c r="K1364" s="22" t="str">
        <f t="shared" si="88"/>
        <v/>
      </c>
      <c r="L1364" s="22" t="str">
        <f t="shared" si="89"/>
        <v/>
      </c>
      <c r="M1364" s="22" t="str">
        <f t="shared" si="90"/>
        <v>ok</v>
      </c>
    </row>
    <row r="1365" spans="1:13" x14ac:dyDescent="0.2">
      <c r="A1365" s="37">
        <f>Tabelle1623[[#This Row],[Projektnummer]]</f>
        <v>10</v>
      </c>
      <c r="B1365" s="37" t="str">
        <f>Tabelle1623[[#This Row],[Sprache]]</f>
        <v>D</v>
      </c>
      <c r="C1365" s="37">
        <f>Tabelle1623[[#This Row],[Fragenummer]]</f>
        <v>14</v>
      </c>
      <c r="D1365" s="37">
        <f>Tabelle1623[[#This Row],[Nummerzusatz]]</f>
        <v>14</v>
      </c>
      <c r="E1365" s="38" t="str">
        <f>Tabelle1623[[#This Row],[Kategorie]]</f>
        <v>Beruf</v>
      </c>
      <c r="F1365" s="38" t="str">
        <f>IF(Tabelle1623[[#This Row],[Unterkategorie_1]]="","",Tabelle1623[[#This Row],[Unterkategorie_1]])</f>
        <v/>
      </c>
      <c r="G1365" s="38" t="str">
        <f>IF(Tabelle1623[[#This Row],[Unterkategorie_2]]="","",Tabelle1623[[#This Row],[Unterkategorie_2]])</f>
        <v/>
      </c>
      <c r="H1365" s="38" t="str">
        <f>Tabelle1623[[#This Row],[Frageart]]</f>
        <v>Offene frage</v>
      </c>
      <c r="J1365" s="22" t="str">
        <f t="shared" si="87"/>
        <v>ok</v>
      </c>
      <c r="K1365" s="22" t="str">
        <f t="shared" si="88"/>
        <v/>
      </c>
      <c r="L1365" s="22" t="str">
        <f t="shared" si="89"/>
        <v/>
      </c>
      <c r="M1365" s="22" t="str">
        <f t="shared" si="90"/>
        <v>ok</v>
      </c>
    </row>
    <row r="1366" spans="1:13" x14ac:dyDescent="0.2">
      <c r="A1366" s="37">
        <f>Tabelle1623[[#This Row],[Projektnummer]]</f>
        <v>10</v>
      </c>
      <c r="B1366" s="37" t="str">
        <f>Tabelle1623[[#This Row],[Sprache]]</f>
        <v>D</v>
      </c>
      <c r="C1366" s="37">
        <f>Tabelle1623[[#This Row],[Fragenummer]]</f>
        <v>15</v>
      </c>
      <c r="D1366" s="37">
        <f>Tabelle1623[[#This Row],[Nummerzusatz]]</f>
        <v>15</v>
      </c>
      <c r="E1366" s="38" t="str">
        <f>Tabelle1623[[#This Row],[Kategorie]]</f>
        <v>Beruf</v>
      </c>
      <c r="F1366" s="38" t="str">
        <f>IF(Tabelle1623[[#This Row],[Unterkategorie_1]]="","",Tabelle1623[[#This Row],[Unterkategorie_1]])</f>
        <v/>
      </c>
      <c r="G1366" s="38" t="str">
        <f>IF(Tabelle1623[[#This Row],[Unterkategorie_2]]="","",Tabelle1623[[#This Row],[Unterkategorie_2]])</f>
        <v/>
      </c>
      <c r="H1366" s="38" t="str">
        <f>Tabelle1623[[#This Row],[Frageart]]</f>
        <v>Information</v>
      </c>
      <c r="J1366" s="22" t="str">
        <f t="shared" si="87"/>
        <v>ok</v>
      </c>
      <c r="K1366" s="22" t="str">
        <f t="shared" si="88"/>
        <v/>
      </c>
      <c r="L1366" s="22" t="str">
        <f t="shared" si="89"/>
        <v/>
      </c>
      <c r="M1366" s="22" t="str">
        <f t="shared" si="90"/>
        <v>ok</v>
      </c>
    </row>
    <row r="1367" spans="1:13" x14ac:dyDescent="0.2">
      <c r="A1367" s="37">
        <f>Tabelle1623[[#This Row],[Projektnummer]]</f>
        <v>10</v>
      </c>
      <c r="B1367" s="37" t="str">
        <f>Tabelle1623[[#This Row],[Sprache]]</f>
        <v>D</v>
      </c>
      <c r="C1367" s="37">
        <f>Tabelle1623[[#This Row],[Fragenummer]]</f>
        <v>16</v>
      </c>
      <c r="D1367" s="37">
        <f>Tabelle1623[[#This Row],[Nummerzusatz]]</f>
        <v>16</v>
      </c>
      <c r="E1367" s="38" t="str">
        <f>Tabelle1623[[#This Row],[Kategorie]]</f>
        <v>Beruf</v>
      </c>
      <c r="F1367" s="38" t="str">
        <f>IF(Tabelle1623[[#This Row],[Unterkategorie_1]]="","",Tabelle1623[[#This Row],[Unterkategorie_1]])</f>
        <v/>
      </c>
      <c r="G1367" s="38" t="str">
        <f>IF(Tabelle1623[[#This Row],[Unterkategorie_2]]="","",Tabelle1623[[#This Row],[Unterkategorie_2]])</f>
        <v/>
      </c>
      <c r="H1367" s="38" t="str">
        <f>Tabelle1623[[#This Row],[Frageart]]</f>
        <v>Einstellung</v>
      </c>
      <c r="J1367" s="22" t="str">
        <f t="shared" si="87"/>
        <v>ok</v>
      </c>
      <c r="K1367" s="22" t="str">
        <f t="shared" si="88"/>
        <v/>
      </c>
      <c r="L1367" s="22" t="str">
        <f t="shared" si="89"/>
        <v/>
      </c>
      <c r="M1367" s="22" t="str">
        <f t="shared" si="90"/>
        <v>ok</v>
      </c>
    </row>
    <row r="1368" spans="1:13" x14ac:dyDescent="0.2">
      <c r="A1368" s="37">
        <f>Tabelle1623[[#This Row],[Projektnummer]]</f>
        <v>10</v>
      </c>
      <c r="B1368" s="37" t="str">
        <f>Tabelle1623[[#This Row],[Sprache]]</f>
        <v>D</v>
      </c>
      <c r="C1368" s="37">
        <f>Tabelle1623[[#This Row],[Fragenummer]]</f>
        <v>17</v>
      </c>
      <c r="D1368" s="37">
        <f>Tabelle1623[[#This Row],[Nummerzusatz]]</f>
        <v>17</v>
      </c>
      <c r="E1368" s="38" t="str">
        <f>Tabelle1623[[#This Row],[Kategorie]]</f>
        <v>Beruf</v>
      </c>
      <c r="F1368" s="38" t="str">
        <f>IF(Tabelle1623[[#This Row],[Unterkategorie_1]]="","",Tabelle1623[[#This Row],[Unterkategorie_1]])</f>
        <v/>
      </c>
      <c r="G1368" s="38" t="str">
        <f>IF(Tabelle1623[[#This Row],[Unterkategorie_2]]="","",Tabelle1623[[#This Row],[Unterkategorie_2]])</f>
        <v/>
      </c>
      <c r="H1368" s="38" t="str">
        <f>Tabelle1623[[#This Row],[Frageart]]</f>
        <v>Einstellung</v>
      </c>
      <c r="J1368" s="22" t="str">
        <f t="shared" si="87"/>
        <v>ok</v>
      </c>
      <c r="K1368" s="22" t="str">
        <f t="shared" si="88"/>
        <v/>
      </c>
      <c r="L1368" s="22" t="str">
        <f t="shared" si="89"/>
        <v/>
      </c>
      <c r="M1368" s="22" t="str">
        <f t="shared" si="90"/>
        <v>ok</v>
      </c>
    </row>
    <row r="1369" spans="1:13" x14ac:dyDescent="0.2">
      <c r="A1369" s="37">
        <f>Tabelle1623[[#This Row],[Projektnummer]]</f>
        <v>10</v>
      </c>
      <c r="B1369" s="37" t="str">
        <f>Tabelle1623[[#This Row],[Sprache]]</f>
        <v>D</v>
      </c>
      <c r="C1369" s="37">
        <f>Tabelle1623[[#This Row],[Fragenummer]]</f>
        <v>18</v>
      </c>
      <c r="D1369" s="37">
        <f>Tabelle1623[[#This Row],[Nummerzusatz]]</f>
        <v>18</v>
      </c>
      <c r="E1369" s="38" t="str">
        <f>Tabelle1623[[#This Row],[Kategorie]]</f>
        <v>Beruf</v>
      </c>
      <c r="F1369" s="38" t="str">
        <f>IF(Tabelle1623[[#This Row],[Unterkategorie_1]]="","",Tabelle1623[[#This Row],[Unterkategorie_1]])</f>
        <v/>
      </c>
      <c r="G1369" s="38" t="str">
        <f>IF(Tabelle1623[[#This Row],[Unterkategorie_2]]="","",Tabelle1623[[#This Row],[Unterkategorie_2]])</f>
        <v/>
      </c>
      <c r="H1369" s="38" t="str">
        <f>Tabelle1623[[#This Row],[Frageart]]</f>
        <v>Information</v>
      </c>
      <c r="J1369" s="22" t="str">
        <f t="shared" si="87"/>
        <v>ok</v>
      </c>
      <c r="K1369" s="22" t="str">
        <f t="shared" si="88"/>
        <v/>
      </c>
      <c r="L1369" s="22" t="str">
        <f t="shared" si="89"/>
        <v/>
      </c>
      <c r="M1369" s="22" t="str">
        <f t="shared" si="90"/>
        <v>ok</v>
      </c>
    </row>
    <row r="1370" spans="1:13" x14ac:dyDescent="0.2">
      <c r="A1370" s="37">
        <f>Tabelle1623[[#This Row],[Projektnummer]]</f>
        <v>10</v>
      </c>
      <c r="B1370" s="37" t="str">
        <f>Tabelle1623[[#This Row],[Sprache]]</f>
        <v>D</v>
      </c>
      <c r="C1370" s="37">
        <f>Tabelle1623[[#This Row],[Fragenummer]]</f>
        <v>19</v>
      </c>
      <c r="D1370" s="37">
        <f>Tabelle1623[[#This Row],[Nummerzusatz]]</f>
        <v>19</v>
      </c>
      <c r="E1370" s="38" t="str">
        <f>Tabelle1623[[#This Row],[Kategorie]]</f>
        <v>Beruf</v>
      </c>
      <c r="F1370" s="38" t="str">
        <f>IF(Tabelle1623[[#This Row],[Unterkategorie_1]]="","",Tabelle1623[[#This Row],[Unterkategorie_1]])</f>
        <v/>
      </c>
      <c r="G1370" s="38" t="str">
        <f>IF(Tabelle1623[[#This Row],[Unterkategorie_2]]="","",Tabelle1623[[#This Row],[Unterkategorie_2]])</f>
        <v/>
      </c>
      <c r="H1370" s="38" t="str">
        <f>Tabelle1623[[#This Row],[Frageart]]</f>
        <v>Einstellung</v>
      </c>
      <c r="J1370" s="22" t="str">
        <f t="shared" si="87"/>
        <v>ok</v>
      </c>
      <c r="K1370" s="22" t="str">
        <f t="shared" si="88"/>
        <v/>
      </c>
      <c r="L1370" s="22" t="str">
        <f t="shared" si="89"/>
        <v/>
      </c>
      <c r="M1370" s="22" t="str">
        <f t="shared" si="90"/>
        <v>ok</v>
      </c>
    </row>
    <row r="1371" spans="1:13" x14ac:dyDescent="0.2">
      <c r="A1371" s="37">
        <f>Tabelle1623[[#This Row],[Projektnummer]]</f>
        <v>10</v>
      </c>
      <c r="B1371" s="37" t="str">
        <f>Tabelle1623[[#This Row],[Sprache]]</f>
        <v>D</v>
      </c>
      <c r="C1371" s="37">
        <f>Tabelle1623[[#This Row],[Fragenummer]]</f>
        <v>20</v>
      </c>
      <c r="D1371" s="37">
        <f>Tabelle1623[[#This Row],[Nummerzusatz]]</f>
        <v>20</v>
      </c>
      <c r="E1371" s="38" t="str">
        <f>Tabelle1623[[#This Row],[Kategorie]]</f>
        <v>Beruf</v>
      </c>
      <c r="F1371" s="38" t="str">
        <f>IF(Tabelle1623[[#This Row],[Unterkategorie_1]]="","",Tabelle1623[[#This Row],[Unterkategorie_1]])</f>
        <v>Zukunft</v>
      </c>
      <c r="G1371" s="38" t="str">
        <f>IF(Tabelle1623[[#This Row],[Unterkategorie_2]]="","",Tabelle1623[[#This Row],[Unterkategorie_2]])</f>
        <v/>
      </c>
      <c r="H1371" s="38" t="str">
        <f>Tabelle1623[[#This Row],[Frageart]]</f>
        <v>Einstellung</v>
      </c>
      <c r="J1371" s="22" t="str">
        <f t="shared" si="87"/>
        <v>ok</v>
      </c>
      <c r="K1371" s="22" t="str">
        <f t="shared" si="88"/>
        <v>ok</v>
      </c>
      <c r="L1371" s="22" t="str">
        <f t="shared" si="89"/>
        <v/>
      </c>
      <c r="M1371" s="22" t="str">
        <f t="shared" si="90"/>
        <v>ok</v>
      </c>
    </row>
    <row r="1372" spans="1:13" x14ac:dyDescent="0.2">
      <c r="A1372" s="37">
        <f>Tabelle1623[[#This Row],[Projektnummer]]</f>
        <v>10</v>
      </c>
      <c r="B1372" s="37" t="str">
        <f>Tabelle1623[[#This Row],[Sprache]]</f>
        <v>D</v>
      </c>
      <c r="C1372" s="37">
        <f>Tabelle1623[[#This Row],[Fragenummer]]</f>
        <v>21</v>
      </c>
      <c r="D1372" s="37">
        <f>Tabelle1623[[#This Row],[Nummerzusatz]]</f>
        <v>21</v>
      </c>
      <c r="E1372" s="38" t="str">
        <f>Tabelle1623[[#This Row],[Kategorie]]</f>
        <v>Beruf</v>
      </c>
      <c r="F1372" s="38" t="str">
        <f>IF(Tabelle1623[[#This Row],[Unterkategorie_1]]="","",Tabelle1623[[#This Row],[Unterkategorie_1]])</f>
        <v/>
      </c>
      <c r="G1372" s="38" t="str">
        <f>IF(Tabelle1623[[#This Row],[Unterkategorie_2]]="","",Tabelle1623[[#This Row],[Unterkategorie_2]])</f>
        <v/>
      </c>
      <c r="H1372" s="38" t="str">
        <f>Tabelle1623[[#This Row],[Frageart]]</f>
        <v>Einstellung</v>
      </c>
      <c r="J1372" s="22" t="str">
        <f t="shared" si="87"/>
        <v>ok</v>
      </c>
      <c r="K1372" s="22" t="str">
        <f t="shared" si="88"/>
        <v/>
      </c>
      <c r="L1372" s="22" t="str">
        <f t="shared" si="89"/>
        <v/>
      </c>
      <c r="M1372" s="22" t="str">
        <f t="shared" si="90"/>
        <v>ok</v>
      </c>
    </row>
    <row r="1373" spans="1:13" x14ac:dyDescent="0.2">
      <c r="A1373" s="37">
        <f>Tabelle1623[[#This Row],[Projektnummer]]</f>
        <v>10</v>
      </c>
      <c r="B1373" s="37" t="str">
        <f>Tabelle1623[[#This Row],[Sprache]]</f>
        <v>D</v>
      </c>
      <c r="C1373" s="37">
        <f>Tabelle1623[[#This Row],[Fragenummer]]</f>
        <v>22</v>
      </c>
      <c r="D1373" s="37" t="str">
        <f>Tabelle1623[[#This Row],[Nummerzusatz]]</f>
        <v>22a</v>
      </c>
      <c r="E1373" s="38" t="str">
        <f>Tabelle1623[[#This Row],[Kategorie]]</f>
        <v>Geographie</v>
      </c>
      <c r="F1373" s="38" t="str">
        <f>IF(Tabelle1623[[#This Row],[Unterkategorie_1]]="","",Tabelle1623[[#This Row],[Unterkategorie_1]])</f>
        <v/>
      </c>
      <c r="G1373" s="38" t="str">
        <f>IF(Tabelle1623[[#This Row],[Unterkategorie_2]]="","",Tabelle1623[[#This Row],[Unterkategorie_2]])</f>
        <v/>
      </c>
      <c r="H1373" s="38" t="str">
        <f>Tabelle1623[[#This Row],[Frageart]]</f>
        <v>Wissen</v>
      </c>
      <c r="J1373" s="22" t="str">
        <f t="shared" si="87"/>
        <v>ok</v>
      </c>
      <c r="K1373" s="22" t="str">
        <f t="shared" si="88"/>
        <v/>
      </c>
      <c r="L1373" s="22" t="str">
        <f t="shared" si="89"/>
        <v/>
      </c>
      <c r="M1373" s="22" t="str">
        <f t="shared" si="90"/>
        <v>ok</v>
      </c>
    </row>
    <row r="1374" spans="1:13" x14ac:dyDescent="0.2">
      <c r="A1374" s="37">
        <f>Tabelle1623[[#This Row],[Projektnummer]]</f>
        <v>10</v>
      </c>
      <c r="B1374" s="37" t="str">
        <f>Tabelle1623[[#This Row],[Sprache]]</f>
        <v>D</v>
      </c>
      <c r="C1374" s="37">
        <f>Tabelle1623[[#This Row],[Fragenummer]]</f>
        <v>22</v>
      </c>
      <c r="D1374" s="37" t="str">
        <f>Tabelle1623[[#This Row],[Nummerzusatz]]</f>
        <v>22b</v>
      </c>
      <c r="E1374" s="38" t="str">
        <f>Tabelle1623[[#This Row],[Kategorie]]</f>
        <v>Geographie</v>
      </c>
      <c r="F1374" s="38" t="str">
        <f>IF(Tabelle1623[[#This Row],[Unterkategorie_1]]="","",Tabelle1623[[#This Row],[Unterkategorie_1]])</f>
        <v/>
      </c>
      <c r="G1374" s="38" t="str">
        <f>IF(Tabelle1623[[#This Row],[Unterkategorie_2]]="","",Tabelle1623[[#This Row],[Unterkategorie_2]])</f>
        <v/>
      </c>
      <c r="H1374" s="38" t="str">
        <f>Tabelle1623[[#This Row],[Frageart]]</f>
        <v>Wissen</v>
      </c>
      <c r="J1374" s="22" t="str">
        <f t="shared" si="87"/>
        <v>ok</v>
      </c>
      <c r="K1374" s="22" t="str">
        <f t="shared" si="88"/>
        <v/>
      </c>
      <c r="L1374" s="22" t="str">
        <f t="shared" si="89"/>
        <v/>
      </c>
      <c r="M1374" s="22" t="str">
        <f t="shared" si="90"/>
        <v>ok</v>
      </c>
    </row>
    <row r="1375" spans="1:13" x14ac:dyDescent="0.2">
      <c r="A1375" s="37">
        <f>Tabelle1623[[#This Row],[Projektnummer]]</f>
        <v>10</v>
      </c>
      <c r="B1375" s="37" t="str">
        <f>Tabelle1623[[#This Row],[Sprache]]</f>
        <v>D</v>
      </c>
      <c r="C1375" s="37">
        <f>Tabelle1623[[#This Row],[Fragenummer]]</f>
        <v>22</v>
      </c>
      <c r="D1375" s="37" t="str">
        <f>Tabelle1623[[#This Row],[Nummerzusatz]]</f>
        <v>22c</v>
      </c>
      <c r="E1375" s="38" t="str">
        <f>Tabelle1623[[#This Row],[Kategorie]]</f>
        <v>Geographie</v>
      </c>
      <c r="F1375" s="38" t="str">
        <f>IF(Tabelle1623[[#This Row],[Unterkategorie_1]]="","",Tabelle1623[[#This Row],[Unterkategorie_1]])</f>
        <v/>
      </c>
      <c r="G1375" s="38" t="str">
        <f>IF(Tabelle1623[[#This Row],[Unterkategorie_2]]="","",Tabelle1623[[#This Row],[Unterkategorie_2]])</f>
        <v/>
      </c>
      <c r="H1375" s="38" t="str">
        <f>Tabelle1623[[#This Row],[Frageart]]</f>
        <v>Wissen</v>
      </c>
      <c r="J1375" s="22" t="str">
        <f t="shared" si="87"/>
        <v>ok</v>
      </c>
      <c r="K1375" s="22" t="str">
        <f t="shared" si="88"/>
        <v/>
      </c>
      <c r="L1375" s="22" t="str">
        <f t="shared" si="89"/>
        <v/>
      </c>
      <c r="M1375" s="22" t="str">
        <f t="shared" si="90"/>
        <v>ok</v>
      </c>
    </row>
    <row r="1376" spans="1:13" x14ac:dyDescent="0.2">
      <c r="A1376" s="37">
        <f>Tabelle1623[[#This Row],[Projektnummer]]</f>
        <v>10</v>
      </c>
      <c r="B1376" s="37" t="str">
        <f>Tabelle1623[[#This Row],[Sprache]]</f>
        <v>D</v>
      </c>
      <c r="C1376" s="37">
        <f>Tabelle1623[[#This Row],[Fragenummer]]</f>
        <v>22</v>
      </c>
      <c r="D1376" s="37" t="str">
        <f>Tabelle1623[[#This Row],[Nummerzusatz]]</f>
        <v>22d</v>
      </c>
      <c r="E1376" s="38" t="str">
        <f>Tabelle1623[[#This Row],[Kategorie]]</f>
        <v>Geographie</v>
      </c>
      <c r="F1376" s="38" t="str">
        <f>IF(Tabelle1623[[#This Row],[Unterkategorie_1]]="","",Tabelle1623[[#This Row],[Unterkategorie_1]])</f>
        <v/>
      </c>
      <c r="G1376" s="38" t="str">
        <f>IF(Tabelle1623[[#This Row],[Unterkategorie_2]]="","",Tabelle1623[[#This Row],[Unterkategorie_2]])</f>
        <v/>
      </c>
      <c r="H1376" s="38" t="str">
        <f>Tabelle1623[[#This Row],[Frageart]]</f>
        <v>Wissen</v>
      </c>
      <c r="J1376" s="22" t="str">
        <f t="shared" si="87"/>
        <v>ok</v>
      </c>
      <c r="K1376" s="22" t="str">
        <f t="shared" si="88"/>
        <v/>
      </c>
      <c r="L1376" s="22" t="str">
        <f t="shared" si="89"/>
        <v/>
      </c>
      <c r="M1376" s="22" t="str">
        <f t="shared" si="90"/>
        <v>ok</v>
      </c>
    </row>
    <row r="1377" spans="1:13" x14ac:dyDescent="0.2">
      <c r="A1377" s="37">
        <f>Tabelle1623[[#This Row],[Projektnummer]]</f>
        <v>10</v>
      </c>
      <c r="B1377" s="37" t="str">
        <f>Tabelle1623[[#This Row],[Sprache]]</f>
        <v>D</v>
      </c>
      <c r="C1377" s="37">
        <f>Tabelle1623[[#This Row],[Fragenummer]]</f>
        <v>22</v>
      </c>
      <c r="D1377" s="37" t="str">
        <f>Tabelle1623[[#This Row],[Nummerzusatz]]</f>
        <v>22e</v>
      </c>
      <c r="E1377" s="38" t="str">
        <f>Tabelle1623[[#This Row],[Kategorie]]</f>
        <v>Geographie</v>
      </c>
      <c r="F1377" s="38" t="str">
        <f>IF(Tabelle1623[[#This Row],[Unterkategorie_1]]="","",Tabelle1623[[#This Row],[Unterkategorie_1]])</f>
        <v/>
      </c>
      <c r="G1377" s="38" t="str">
        <f>IF(Tabelle1623[[#This Row],[Unterkategorie_2]]="","",Tabelle1623[[#This Row],[Unterkategorie_2]])</f>
        <v/>
      </c>
      <c r="H1377" s="38" t="str">
        <f>Tabelle1623[[#This Row],[Frageart]]</f>
        <v>Wissen</v>
      </c>
      <c r="J1377" s="22" t="str">
        <f t="shared" si="87"/>
        <v>ok</v>
      </c>
      <c r="K1377" s="22" t="str">
        <f t="shared" si="88"/>
        <v/>
      </c>
      <c r="L1377" s="22" t="str">
        <f t="shared" si="89"/>
        <v/>
      </c>
      <c r="M1377" s="22" t="str">
        <f t="shared" si="90"/>
        <v>ok</v>
      </c>
    </row>
    <row r="1378" spans="1:13" x14ac:dyDescent="0.2">
      <c r="A1378" s="37">
        <f>Tabelle1623[[#This Row],[Projektnummer]]</f>
        <v>10</v>
      </c>
      <c r="B1378" s="37" t="str">
        <f>Tabelle1623[[#This Row],[Sprache]]</f>
        <v>D</v>
      </c>
      <c r="C1378" s="37">
        <f>Tabelle1623[[#This Row],[Fragenummer]]</f>
        <v>22</v>
      </c>
      <c r="D1378" s="37" t="str">
        <f>Tabelle1623[[#This Row],[Nummerzusatz]]</f>
        <v>22f</v>
      </c>
      <c r="E1378" s="38" t="str">
        <f>Tabelle1623[[#This Row],[Kategorie]]</f>
        <v>Geographie</v>
      </c>
      <c r="F1378" s="38" t="str">
        <f>IF(Tabelle1623[[#This Row],[Unterkategorie_1]]="","",Tabelle1623[[#This Row],[Unterkategorie_1]])</f>
        <v/>
      </c>
      <c r="G1378" s="38" t="str">
        <f>IF(Tabelle1623[[#This Row],[Unterkategorie_2]]="","",Tabelle1623[[#This Row],[Unterkategorie_2]])</f>
        <v/>
      </c>
      <c r="H1378" s="38" t="str">
        <f>Tabelle1623[[#This Row],[Frageart]]</f>
        <v>Wissen</v>
      </c>
      <c r="J1378" s="22" t="str">
        <f t="shared" si="87"/>
        <v>ok</v>
      </c>
      <c r="K1378" s="22" t="str">
        <f t="shared" si="88"/>
        <v/>
      </c>
      <c r="L1378" s="22" t="str">
        <f t="shared" si="89"/>
        <v/>
      </c>
      <c r="M1378" s="22" t="str">
        <f t="shared" si="90"/>
        <v>ok</v>
      </c>
    </row>
    <row r="1379" spans="1:13" x14ac:dyDescent="0.2">
      <c r="A1379" s="37">
        <f>Tabelle1623[[#This Row],[Projektnummer]]</f>
        <v>10</v>
      </c>
      <c r="B1379" s="37" t="str">
        <f>Tabelle1623[[#This Row],[Sprache]]</f>
        <v>D</v>
      </c>
      <c r="C1379" s="37">
        <f>Tabelle1623[[#This Row],[Fragenummer]]</f>
        <v>22</v>
      </c>
      <c r="D1379" s="37" t="str">
        <f>Tabelle1623[[#This Row],[Nummerzusatz]]</f>
        <v>22g</v>
      </c>
      <c r="E1379" s="38" t="str">
        <f>Tabelle1623[[#This Row],[Kategorie]]</f>
        <v>Geographie</v>
      </c>
      <c r="F1379" s="38" t="str">
        <f>IF(Tabelle1623[[#This Row],[Unterkategorie_1]]="","",Tabelle1623[[#This Row],[Unterkategorie_1]])</f>
        <v/>
      </c>
      <c r="G1379" s="38" t="str">
        <f>IF(Tabelle1623[[#This Row],[Unterkategorie_2]]="","",Tabelle1623[[#This Row],[Unterkategorie_2]])</f>
        <v/>
      </c>
      <c r="H1379" s="38" t="str">
        <f>Tabelle1623[[#This Row],[Frageart]]</f>
        <v>Wissen</v>
      </c>
      <c r="J1379" s="22" t="str">
        <f t="shared" si="87"/>
        <v>ok</v>
      </c>
      <c r="K1379" s="22" t="str">
        <f t="shared" si="88"/>
        <v/>
      </c>
      <c r="L1379" s="22" t="str">
        <f t="shared" si="89"/>
        <v/>
      </c>
      <c r="M1379" s="22" t="str">
        <f t="shared" si="90"/>
        <v>ok</v>
      </c>
    </row>
    <row r="1380" spans="1:13" x14ac:dyDescent="0.2">
      <c r="A1380" s="37">
        <f>Tabelle1623[[#This Row],[Projektnummer]]</f>
        <v>10</v>
      </c>
      <c r="B1380" s="37" t="str">
        <f>Tabelle1623[[#This Row],[Sprache]]</f>
        <v>D</v>
      </c>
      <c r="C1380" s="37">
        <f>Tabelle1623[[#This Row],[Fragenummer]]</f>
        <v>22</v>
      </c>
      <c r="D1380" s="37" t="str">
        <f>Tabelle1623[[#This Row],[Nummerzusatz]]</f>
        <v>22h</v>
      </c>
      <c r="E1380" s="38" t="str">
        <f>Tabelle1623[[#This Row],[Kategorie]]</f>
        <v>Geographie</v>
      </c>
      <c r="F1380" s="38" t="str">
        <f>IF(Tabelle1623[[#This Row],[Unterkategorie_1]]="","",Tabelle1623[[#This Row],[Unterkategorie_1]])</f>
        <v/>
      </c>
      <c r="G1380" s="38" t="str">
        <f>IF(Tabelle1623[[#This Row],[Unterkategorie_2]]="","",Tabelle1623[[#This Row],[Unterkategorie_2]])</f>
        <v/>
      </c>
      <c r="H1380" s="38" t="str">
        <f>Tabelle1623[[#This Row],[Frageart]]</f>
        <v>Wissen</v>
      </c>
      <c r="J1380" s="22" t="str">
        <f t="shared" si="87"/>
        <v>ok</v>
      </c>
      <c r="K1380" s="22" t="str">
        <f t="shared" si="88"/>
        <v/>
      </c>
      <c r="L1380" s="22" t="str">
        <f t="shared" si="89"/>
        <v/>
      </c>
      <c r="M1380" s="22" t="str">
        <f t="shared" si="90"/>
        <v>ok</v>
      </c>
    </row>
    <row r="1381" spans="1:13" x14ac:dyDescent="0.2">
      <c r="A1381" s="37">
        <f>Tabelle1623[[#This Row],[Projektnummer]]</f>
        <v>10</v>
      </c>
      <c r="B1381" s="37" t="str">
        <f>Tabelle1623[[#This Row],[Sprache]]</f>
        <v>D</v>
      </c>
      <c r="C1381" s="37">
        <f>Tabelle1623[[#This Row],[Fragenummer]]</f>
        <v>22</v>
      </c>
      <c r="D1381" s="37" t="str">
        <f>Tabelle1623[[#This Row],[Nummerzusatz]]</f>
        <v>22i</v>
      </c>
      <c r="E1381" s="38" t="str">
        <f>Tabelle1623[[#This Row],[Kategorie]]</f>
        <v>Geographie</v>
      </c>
      <c r="F1381" s="38" t="str">
        <f>IF(Tabelle1623[[#This Row],[Unterkategorie_1]]="","",Tabelle1623[[#This Row],[Unterkategorie_1]])</f>
        <v/>
      </c>
      <c r="G1381" s="38" t="str">
        <f>IF(Tabelle1623[[#This Row],[Unterkategorie_2]]="","",Tabelle1623[[#This Row],[Unterkategorie_2]])</f>
        <v/>
      </c>
      <c r="H1381" s="38" t="str">
        <f>Tabelle1623[[#This Row],[Frageart]]</f>
        <v>Wissen</v>
      </c>
      <c r="J1381" s="22" t="str">
        <f t="shared" si="87"/>
        <v>ok</v>
      </c>
      <c r="K1381" s="22" t="str">
        <f t="shared" si="88"/>
        <v/>
      </c>
      <c r="L1381" s="22" t="str">
        <f t="shared" si="89"/>
        <v/>
      </c>
      <c r="M1381" s="22" t="str">
        <f t="shared" si="90"/>
        <v>ok</v>
      </c>
    </row>
    <row r="1382" spans="1:13" x14ac:dyDescent="0.2">
      <c r="A1382" s="37">
        <f>Tabelle1623[[#This Row],[Projektnummer]]</f>
        <v>10</v>
      </c>
      <c r="B1382" s="37" t="str">
        <f>Tabelle1623[[#This Row],[Sprache]]</f>
        <v>D</v>
      </c>
      <c r="C1382" s="37">
        <f>Tabelle1623[[#This Row],[Fragenummer]]</f>
        <v>22</v>
      </c>
      <c r="D1382" s="37" t="str">
        <f>Tabelle1623[[#This Row],[Nummerzusatz]]</f>
        <v>22j</v>
      </c>
      <c r="E1382" s="38" t="str">
        <f>Tabelle1623[[#This Row],[Kategorie]]</f>
        <v>Geographie</v>
      </c>
      <c r="F1382" s="38" t="str">
        <f>IF(Tabelle1623[[#This Row],[Unterkategorie_1]]="","",Tabelle1623[[#This Row],[Unterkategorie_1]])</f>
        <v/>
      </c>
      <c r="G1382" s="38" t="str">
        <f>IF(Tabelle1623[[#This Row],[Unterkategorie_2]]="","",Tabelle1623[[#This Row],[Unterkategorie_2]])</f>
        <v/>
      </c>
      <c r="H1382" s="38" t="str">
        <f>Tabelle1623[[#This Row],[Frageart]]</f>
        <v>Wissen</v>
      </c>
      <c r="J1382" s="22" t="str">
        <f t="shared" si="87"/>
        <v>ok</v>
      </c>
      <c r="K1382" s="22" t="str">
        <f t="shared" si="88"/>
        <v/>
      </c>
      <c r="L1382" s="22" t="str">
        <f t="shared" si="89"/>
        <v/>
      </c>
      <c r="M1382" s="22" t="str">
        <f t="shared" si="90"/>
        <v>ok</v>
      </c>
    </row>
    <row r="1383" spans="1:13" x14ac:dyDescent="0.2">
      <c r="A1383" s="37">
        <f>Tabelle1623[[#This Row],[Projektnummer]]</f>
        <v>10</v>
      </c>
      <c r="B1383" s="37" t="str">
        <f>Tabelle1623[[#This Row],[Sprache]]</f>
        <v>D</v>
      </c>
      <c r="C1383" s="37">
        <f>Tabelle1623[[#This Row],[Fragenummer]]</f>
        <v>22</v>
      </c>
      <c r="D1383" s="37" t="str">
        <f>Tabelle1623[[#This Row],[Nummerzusatz]]</f>
        <v>22k</v>
      </c>
      <c r="E1383" s="38" t="str">
        <f>Tabelle1623[[#This Row],[Kategorie]]</f>
        <v>Geographie</v>
      </c>
      <c r="F1383" s="38" t="str">
        <f>IF(Tabelle1623[[#This Row],[Unterkategorie_1]]="","",Tabelle1623[[#This Row],[Unterkategorie_1]])</f>
        <v/>
      </c>
      <c r="G1383" s="38" t="str">
        <f>IF(Tabelle1623[[#This Row],[Unterkategorie_2]]="","",Tabelle1623[[#This Row],[Unterkategorie_2]])</f>
        <v/>
      </c>
      <c r="H1383" s="38" t="str">
        <f>Tabelle1623[[#This Row],[Frageart]]</f>
        <v>Wissen</v>
      </c>
      <c r="J1383" s="22" t="str">
        <f t="shared" si="87"/>
        <v>ok</v>
      </c>
      <c r="K1383" s="22" t="str">
        <f t="shared" si="88"/>
        <v/>
      </c>
      <c r="L1383" s="22" t="str">
        <f t="shared" si="89"/>
        <v/>
      </c>
      <c r="M1383" s="22" t="str">
        <f t="shared" si="90"/>
        <v>ok</v>
      </c>
    </row>
    <row r="1384" spans="1:13" x14ac:dyDescent="0.2">
      <c r="A1384" s="37">
        <f>Tabelle1623[[#This Row],[Projektnummer]]</f>
        <v>10</v>
      </c>
      <c r="B1384" s="37" t="str">
        <f>Tabelle1623[[#This Row],[Sprache]]</f>
        <v>D</v>
      </c>
      <c r="C1384" s="37">
        <f>Tabelle1623[[#This Row],[Fragenummer]]</f>
        <v>22</v>
      </c>
      <c r="D1384" s="37" t="str">
        <f>Tabelle1623[[#This Row],[Nummerzusatz]]</f>
        <v>22l</v>
      </c>
      <c r="E1384" s="38" t="str">
        <f>Tabelle1623[[#This Row],[Kategorie]]</f>
        <v>Geographie</v>
      </c>
      <c r="F1384" s="38" t="str">
        <f>IF(Tabelle1623[[#This Row],[Unterkategorie_1]]="","",Tabelle1623[[#This Row],[Unterkategorie_1]])</f>
        <v/>
      </c>
      <c r="G1384" s="38" t="str">
        <f>IF(Tabelle1623[[#This Row],[Unterkategorie_2]]="","",Tabelle1623[[#This Row],[Unterkategorie_2]])</f>
        <v/>
      </c>
      <c r="H1384" s="38" t="str">
        <f>Tabelle1623[[#This Row],[Frageart]]</f>
        <v>Wissen</v>
      </c>
      <c r="J1384" s="22" t="str">
        <f t="shared" si="87"/>
        <v>ok</v>
      </c>
      <c r="K1384" s="22" t="str">
        <f t="shared" si="88"/>
        <v/>
      </c>
      <c r="L1384" s="22" t="str">
        <f t="shared" si="89"/>
        <v/>
      </c>
      <c r="M1384" s="22" t="str">
        <f t="shared" si="90"/>
        <v>ok</v>
      </c>
    </row>
    <row r="1385" spans="1:13" x14ac:dyDescent="0.2">
      <c r="A1385" s="37">
        <f>Tabelle1623[[#This Row],[Projektnummer]]</f>
        <v>10</v>
      </c>
      <c r="B1385" s="37" t="str">
        <f>Tabelle1623[[#This Row],[Sprache]]</f>
        <v>D</v>
      </c>
      <c r="C1385" s="37">
        <f>Tabelle1623[[#This Row],[Fragenummer]]</f>
        <v>23</v>
      </c>
      <c r="D1385" s="37" t="str">
        <f>Tabelle1623[[#This Row],[Nummerzusatz]]</f>
        <v>23a</v>
      </c>
      <c r="E1385" s="38" t="str">
        <f>Tabelle1623[[#This Row],[Kategorie]]</f>
        <v>Geographie</v>
      </c>
      <c r="F1385" s="38" t="str">
        <f>IF(Tabelle1623[[#This Row],[Unterkategorie_1]]="","",Tabelle1623[[#This Row],[Unterkategorie_1]])</f>
        <v/>
      </c>
      <c r="G1385" s="38" t="str">
        <f>IF(Tabelle1623[[#This Row],[Unterkategorie_2]]="","",Tabelle1623[[#This Row],[Unterkategorie_2]])</f>
        <v/>
      </c>
      <c r="H1385" s="38" t="str">
        <f>Tabelle1623[[#This Row],[Frageart]]</f>
        <v>Wissen</v>
      </c>
      <c r="J1385" s="22" t="str">
        <f t="shared" si="87"/>
        <v>ok</v>
      </c>
      <c r="K1385" s="22" t="str">
        <f t="shared" si="88"/>
        <v/>
      </c>
      <c r="L1385" s="22" t="str">
        <f t="shared" si="89"/>
        <v/>
      </c>
      <c r="M1385" s="22" t="str">
        <f t="shared" si="90"/>
        <v>ok</v>
      </c>
    </row>
    <row r="1386" spans="1:13" x14ac:dyDescent="0.2">
      <c r="A1386" s="37">
        <f>Tabelle1623[[#This Row],[Projektnummer]]</f>
        <v>10</v>
      </c>
      <c r="B1386" s="37" t="str">
        <f>Tabelle1623[[#This Row],[Sprache]]</f>
        <v>D</v>
      </c>
      <c r="C1386" s="37">
        <f>Tabelle1623[[#This Row],[Fragenummer]]</f>
        <v>23</v>
      </c>
      <c r="D1386" s="37" t="str">
        <f>Tabelle1623[[#This Row],[Nummerzusatz]]</f>
        <v>23b</v>
      </c>
      <c r="E1386" s="38" t="str">
        <f>Tabelle1623[[#This Row],[Kategorie]]</f>
        <v>Geographie</v>
      </c>
      <c r="F1386" s="38" t="str">
        <f>IF(Tabelle1623[[#This Row],[Unterkategorie_1]]="","",Tabelle1623[[#This Row],[Unterkategorie_1]])</f>
        <v/>
      </c>
      <c r="G1386" s="38" t="str">
        <f>IF(Tabelle1623[[#This Row],[Unterkategorie_2]]="","",Tabelle1623[[#This Row],[Unterkategorie_2]])</f>
        <v/>
      </c>
      <c r="H1386" s="38" t="str">
        <f>Tabelle1623[[#This Row],[Frageart]]</f>
        <v>Wissen</v>
      </c>
      <c r="J1386" s="22" t="str">
        <f t="shared" si="87"/>
        <v>ok</v>
      </c>
      <c r="K1386" s="22" t="str">
        <f t="shared" si="88"/>
        <v/>
      </c>
      <c r="L1386" s="22" t="str">
        <f t="shared" si="89"/>
        <v/>
      </c>
      <c r="M1386" s="22" t="str">
        <f t="shared" si="90"/>
        <v>ok</v>
      </c>
    </row>
    <row r="1387" spans="1:13" x14ac:dyDescent="0.2">
      <c r="A1387" s="37">
        <f>Tabelle1623[[#This Row],[Projektnummer]]</f>
        <v>10</v>
      </c>
      <c r="B1387" s="37" t="str">
        <f>Tabelle1623[[#This Row],[Sprache]]</f>
        <v>D</v>
      </c>
      <c r="C1387" s="37">
        <f>Tabelle1623[[#This Row],[Fragenummer]]</f>
        <v>23</v>
      </c>
      <c r="D1387" s="37" t="str">
        <f>Tabelle1623[[#This Row],[Nummerzusatz]]</f>
        <v>23c</v>
      </c>
      <c r="E1387" s="38" t="str">
        <f>Tabelle1623[[#This Row],[Kategorie]]</f>
        <v>Geographie</v>
      </c>
      <c r="F1387" s="38" t="str">
        <f>IF(Tabelle1623[[#This Row],[Unterkategorie_1]]="","",Tabelle1623[[#This Row],[Unterkategorie_1]])</f>
        <v/>
      </c>
      <c r="G1387" s="38" t="str">
        <f>IF(Tabelle1623[[#This Row],[Unterkategorie_2]]="","",Tabelle1623[[#This Row],[Unterkategorie_2]])</f>
        <v/>
      </c>
      <c r="H1387" s="38" t="str">
        <f>Tabelle1623[[#This Row],[Frageart]]</f>
        <v>Wissen</v>
      </c>
      <c r="J1387" s="22" t="str">
        <f t="shared" si="87"/>
        <v>ok</v>
      </c>
      <c r="K1387" s="22" t="str">
        <f t="shared" si="88"/>
        <v/>
      </c>
      <c r="L1387" s="22" t="str">
        <f t="shared" si="89"/>
        <v/>
      </c>
      <c r="M1387" s="22" t="str">
        <f t="shared" si="90"/>
        <v>ok</v>
      </c>
    </row>
    <row r="1388" spans="1:13" x14ac:dyDescent="0.2">
      <c r="A1388" s="37">
        <f>Tabelle1623[[#This Row],[Projektnummer]]</f>
        <v>10</v>
      </c>
      <c r="B1388" s="37" t="str">
        <f>Tabelle1623[[#This Row],[Sprache]]</f>
        <v>D</v>
      </c>
      <c r="C1388" s="37">
        <f>Tabelle1623[[#This Row],[Fragenummer]]</f>
        <v>23</v>
      </c>
      <c r="D1388" s="37" t="str">
        <f>Tabelle1623[[#This Row],[Nummerzusatz]]</f>
        <v>23d</v>
      </c>
      <c r="E1388" s="38" t="str">
        <f>Tabelle1623[[#This Row],[Kategorie]]</f>
        <v>Geographie</v>
      </c>
      <c r="F1388" s="38" t="str">
        <f>IF(Tabelle1623[[#This Row],[Unterkategorie_1]]="","",Tabelle1623[[#This Row],[Unterkategorie_1]])</f>
        <v/>
      </c>
      <c r="G1388" s="38" t="str">
        <f>IF(Tabelle1623[[#This Row],[Unterkategorie_2]]="","",Tabelle1623[[#This Row],[Unterkategorie_2]])</f>
        <v/>
      </c>
      <c r="H1388" s="38" t="str">
        <f>Tabelle1623[[#This Row],[Frageart]]</f>
        <v>Wissen</v>
      </c>
      <c r="J1388" s="22" t="str">
        <f t="shared" si="87"/>
        <v>ok</v>
      </c>
      <c r="K1388" s="22" t="str">
        <f t="shared" si="88"/>
        <v/>
      </c>
      <c r="L1388" s="22" t="str">
        <f t="shared" si="89"/>
        <v/>
      </c>
      <c r="M1388" s="22" t="str">
        <f t="shared" si="90"/>
        <v>ok</v>
      </c>
    </row>
    <row r="1389" spans="1:13" x14ac:dyDescent="0.2">
      <c r="A1389" s="37">
        <f>Tabelle1623[[#This Row],[Projektnummer]]</f>
        <v>10</v>
      </c>
      <c r="B1389" s="37" t="str">
        <f>Tabelle1623[[#This Row],[Sprache]]</f>
        <v>D</v>
      </c>
      <c r="C1389" s="37">
        <f>Tabelle1623[[#This Row],[Fragenummer]]</f>
        <v>23</v>
      </c>
      <c r="D1389" s="37" t="str">
        <f>Tabelle1623[[#This Row],[Nummerzusatz]]</f>
        <v>23e</v>
      </c>
      <c r="E1389" s="38" t="str">
        <f>Tabelle1623[[#This Row],[Kategorie]]</f>
        <v>Geographie</v>
      </c>
      <c r="F1389" s="38" t="str">
        <f>IF(Tabelle1623[[#This Row],[Unterkategorie_1]]="","",Tabelle1623[[#This Row],[Unterkategorie_1]])</f>
        <v/>
      </c>
      <c r="G1389" s="38" t="str">
        <f>IF(Tabelle1623[[#This Row],[Unterkategorie_2]]="","",Tabelle1623[[#This Row],[Unterkategorie_2]])</f>
        <v/>
      </c>
      <c r="H1389" s="38" t="str">
        <f>Tabelle1623[[#This Row],[Frageart]]</f>
        <v>Wissen</v>
      </c>
      <c r="J1389" s="22" t="str">
        <f t="shared" si="87"/>
        <v>ok</v>
      </c>
      <c r="K1389" s="22" t="str">
        <f t="shared" si="88"/>
        <v/>
      </c>
      <c r="L1389" s="22" t="str">
        <f t="shared" si="89"/>
        <v/>
      </c>
      <c r="M1389" s="22" t="str">
        <f t="shared" si="90"/>
        <v>ok</v>
      </c>
    </row>
    <row r="1390" spans="1:13" x14ac:dyDescent="0.2">
      <c r="A1390" s="37">
        <f>Tabelle1623[[#This Row],[Projektnummer]]</f>
        <v>10</v>
      </c>
      <c r="B1390" s="37" t="str">
        <f>Tabelle1623[[#This Row],[Sprache]]</f>
        <v>D</v>
      </c>
      <c r="C1390" s="37">
        <f>Tabelle1623[[#This Row],[Fragenummer]]</f>
        <v>23</v>
      </c>
      <c r="D1390" s="37" t="str">
        <f>Tabelle1623[[#This Row],[Nummerzusatz]]</f>
        <v>23f</v>
      </c>
      <c r="E1390" s="38" t="str">
        <f>Tabelle1623[[#This Row],[Kategorie]]</f>
        <v>Geographie</v>
      </c>
      <c r="F1390" s="38" t="str">
        <f>IF(Tabelle1623[[#This Row],[Unterkategorie_1]]="","",Tabelle1623[[#This Row],[Unterkategorie_1]])</f>
        <v/>
      </c>
      <c r="G1390" s="38" t="str">
        <f>IF(Tabelle1623[[#This Row],[Unterkategorie_2]]="","",Tabelle1623[[#This Row],[Unterkategorie_2]])</f>
        <v/>
      </c>
      <c r="H1390" s="38" t="str">
        <f>Tabelle1623[[#This Row],[Frageart]]</f>
        <v>Wissen</v>
      </c>
      <c r="J1390" s="22" t="str">
        <f t="shared" si="87"/>
        <v>ok</v>
      </c>
      <c r="K1390" s="22" t="str">
        <f t="shared" si="88"/>
        <v/>
      </c>
      <c r="L1390" s="22" t="str">
        <f t="shared" si="89"/>
        <v/>
      </c>
      <c r="M1390" s="22" t="str">
        <f t="shared" si="90"/>
        <v>ok</v>
      </c>
    </row>
    <row r="1391" spans="1:13" x14ac:dyDescent="0.2">
      <c r="A1391" s="37">
        <f>Tabelle1623[[#This Row],[Projektnummer]]</f>
        <v>10</v>
      </c>
      <c r="B1391" s="37" t="str">
        <f>Tabelle1623[[#This Row],[Sprache]]</f>
        <v>D</v>
      </c>
      <c r="C1391" s="37">
        <f>Tabelle1623[[#This Row],[Fragenummer]]</f>
        <v>23</v>
      </c>
      <c r="D1391" s="37" t="str">
        <f>Tabelle1623[[#This Row],[Nummerzusatz]]</f>
        <v>23g</v>
      </c>
      <c r="E1391" s="38" t="str">
        <f>Tabelle1623[[#This Row],[Kategorie]]</f>
        <v>Geographie</v>
      </c>
      <c r="F1391" s="38" t="str">
        <f>IF(Tabelle1623[[#This Row],[Unterkategorie_1]]="","",Tabelle1623[[#This Row],[Unterkategorie_1]])</f>
        <v/>
      </c>
      <c r="G1391" s="38" t="str">
        <f>IF(Tabelle1623[[#This Row],[Unterkategorie_2]]="","",Tabelle1623[[#This Row],[Unterkategorie_2]])</f>
        <v/>
      </c>
      <c r="H1391" s="38" t="str">
        <f>Tabelle1623[[#This Row],[Frageart]]</f>
        <v>Wissen</v>
      </c>
      <c r="J1391" s="22" t="str">
        <f t="shared" si="87"/>
        <v>ok</v>
      </c>
      <c r="K1391" s="22" t="str">
        <f t="shared" si="88"/>
        <v/>
      </c>
      <c r="L1391" s="22" t="str">
        <f t="shared" si="89"/>
        <v/>
      </c>
      <c r="M1391" s="22" t="str">
        <f t="shared" si="90"/>
        <v>ok</v>
      </c>
    </row>
    <row r="1392" spans="1:13" x14ac:dyDescent="0.2">
      <c r="A1392" s="37">
        <f>Tabelle1623[[#This Row],[Projektnummer]]</f>
        <v>10</v>
      </c>
      <c r="B1392" s="37" t="str">
        <f>Tabelle1623[[#This Row],[Sprache]]</f>
        <v>D</v>
      </c>
      <c r="C1392" s="37">
        <f>Tabelle1623[[#This Row],[Fragenummer]]</f>
        <v>23</v>
      </c>
      <c r="D1392" s="37" t="str">
        <f>Tabelle1623[[#This Row],[Nummerzusatz]]</f>
        <v>23h</v>
      </c>
      <c r="E1392" s="38" t="str">
        <f>Tabelle1623[[#This Row],[Kategorie]]</f>
        <v>Geographie</v>
      </c>
      <c r="F1392" s="38" t="str">
        <f>IF(Tabelle1623[[#This Row],[Unterkategorie_1]]="","",Tabelle1623[[#This Row],[Unterkategorie_1]])</f>
        <v/>
      </c>
      <c r="G1392" s="38" t="str">
        <f>IF(Tabelle1623[[#This Row],[Unterkategorie_2]]="","",Tabelle1623[[#This Row],[Unterkategorie_2]])</f>
        <v/>
      </c>
      <c r="H1392" s="38" t="str">
        <f>Tabelle1623[[#This Row],[Frageart]]</f>
        <v>Wissen</v>
      </c>
      <c r="J1392" s="22" t="str">
        <f t="shared" si="87"/>
        <v>ok</v>
      </c>
      <c r="K1392" s="22" t="str">
        <f t="shared" si="88"/>
        <v/>
      </c>
      <c r="L1392" s="22" t="str">
        <f t="shared" si="89"/>
        <v/>
      </c>
      <c r="M1392" s="22" t="str">
        <f t="shared" si="90"/>
        <v>ok</v>
      </c>
    </row>
    <row r="1393" spans="1:13" x14ac:dyDescent="0.2">
      <c r="A1393" s="37">
        <f>Tabelle1623[[#This Row],[Projektnummer]]</f>
        <v>10</v>
      </c>
      <c r="B1393" s="37" t="str">
        <f>Tabelle1623[[#This Row],[Sprache]]</f>
        <v>D</v>
      </c>
      <c r="C1393" s="37">
        <f>Tabelle1623[[#This Row],[Fragenummer]]</f>
        <v>23</v>
      </c>
      <c r="D1393" s="37" t="str">
        <f>Tabelle1623[[#This Row],[Nummerzusatz]]</f>
        <v>23i</v>
      </c>
      <c r="E1393" s="38" t="str">
        <f>Tabelle1623[[#This Row],[Kategorie]]</f>
        <v>Geographie</v>
      </c>
      <c r="F1393" s="38" t="str">
        <f>IF(Tabelle1623[[#This Row],[Unterkategorie_1]]="","",Tabelle1623[[#This Row],[Unterkategorie_1]])</f>
        <v/>
      </c>
      <c r="G1393" s="38" t="str">
        <f>IF(Tabelle1623[[#This Row],[Unterkategorie_2]]="","",Tabelle1623[[#This Row],[Unterkategorie_2]])</f>
        <v/>
      </c>
      <c r="H1393" s="38" t="str">
        <f>Tabelle1623[[#This Row],[Frageart]]</f>
        <v>Wissen</v>
      </c>
      <c r="J1393" s="22" t="str">
        <f t="shared" si="87"/>
        <v>ok</v>
      </c>
      <c r="K1393" s="22" t="str">
        <f t="shared" si="88"/>
        <v/>
      </c>
      <c r="L1393" s="22" t="str">
        <f t="shared" si="89"/>
        <v/>
      </c>
      <c r="M1393" s="22" t="str">
        <f t="shared" si="90"/>
        <v>ok</v>
      </c>
    </row>
    <row r="1394" spans="1:13" x14ac:dyDescent="0.2">
      <c r="A1394" s="37">
        <f>Tabelle1623[[#This Row],[Projektnummer]]</f>
        <v>10</v>
      </c>
      <c r="B1394" s="37" t="str">
        <f>Tabelle1623[[#This Row],[Sprache]]</f>
        <v>D</v>
      </c>
      <c r="C1394" s="37">
        <f>Tabelle1623[[#This Row],[Fragenummer]]</f>
        <v>23</v>
      </c>
      <c r="D1394" s="37" t="str">
        <f>Tabelle1623[[#This Row],[Nummerzusatz]]</f>
        <v>23j</v>
      </c>
      <c r="E1394" s="38" t="str">
        <f>Tabelle1623[[#This Row],[Kategorie]]</f>
        <v>Geographie</v>
      </c>
      <c r="F1394" s="38" t="str">
        <f>IF(Tabelle1623[[#This Row],[Unterkategorie_1]]="","",Tabelle1623[[#This Row],[Unterkategorie_1]])</f>
        <v/>
      </c>
      <c r="G1394" s="38" t="str">
        <f>IF(Tabelle1623[[#This Row],[Unterkategorie_2]]="","",Tabelle1623[[#This Row],[Unterkategorie_2]])</f>
        <v/>
      </c>
      <c r="H1394" s="38" t="str">
        <f>Tabelle1623[[#This Row],[Frageart]]</f>
        <v>Wissen</v>
      </c>
      <c r="J1394" s="22" t="str">
        <f t="shared" si="87"/>
        <v>ok</v>
      </c>
      <c r="K1394" s="22" t="str">
        <f t="shared" si="88"/>
        <v/>
      </c>
      <c r="L1394" s="22" t="str">
        <f t="shared" si="89"/>
        <v/>
      </c>
      <c r="M1394" s="22" t="str">
        <f t="shared" si="90"/>
        <v>ok</v>
      </c>
    </row>
    <row r="1395" spans="1:13" x14ac:dyDescent="0.2">
      <c r="A1395" s="37">
        <f>Tabelle1623[[#This Row],[Projektnummer]]</f>
        <v>10</v>
      </c>
      <c r="B1395" s="37" t="str">
        <f>Tabelle1623[[#This Row],[Sprache]]</f>
        <v>D</v>
      </c>
      <c r="C1395" s="37">
        <f>Tabelle1623[[#This Row],[Fragenummer]]</f>
        <v>23</v>
      </c>
      <c r="D1395" s="37" t="str">
        <f>Tabelle1623[[#This Row],[Nummerzusatz]]</f>
        <v>23k</v>
      </c>
      <c r="E1395" s="38" t="str">
        <f>Tabelle1623[[#This Row],[Kategorie]]</f>
        <v>Geographie</v>
      </c>
      <c r="F1395" s="38" t="str">
        <f>IF(Tabelle1623[[#This Row],[Unterkategorie_1]]="","",Tabelle1623[[#This Row],[Unterkategorie_1]])</f>
        <v/>
      </c>
      <c r="G1395" s="38" t="str">
        <f>IF(Tabelle1623[[#This Row],[Unterkategorie_2]]="","",Tabelle1623[[#This Row],[Unterkategorie_2]])</f>
        <v/>
      </c>
      <c r="H1395" s="38" t="str">
        <f>Tabelle1623[[#This Row],[Frageart]]</f>
        <v>Wissen</v>
      </c>
      <c r="J1395" s="22" t="str">
        <f t="shared" si="87"/>
        <v>ok</v>
      </c>
      <c r="K1395" s="22" t="str">
        <f t="shared" si="88"/>
        <v/>
      </c>
      <c r="L1395" s="22" t="str">
        <f t="shared" si="89"/>
        <v/>
      </c>
      <c r="M1395" s="22" t="str">
        <f t="shared" si="90"/>
        <v>ok</v>
      </c>
    </row>
    <row r="1396" spans="1:13" x14ac:dyDescent="0.2">
      <c r="A1396" s="37">
        <f>Tabelle1623[[#This Row],[Projektnummer]]</f>
        <v>10</v>
      </c>
      <c r="B1396" s="37" t="str">
        <f>Tabelle1623[[#This Row],[Sprache]]</f>
        <v>D</v>
      </c>
      <c r="C1396" s="37">
        <f>Tabelle1623[[#This Row],[Fragenummer]]</f>
        <v>23</v>
      </c>
      <c r="D1396" s="37" t="str">
        <f>Tabelle1623[[#This Row],[Nummerzusatz]]</f>
        <v>23l</v>
      </c>
      <c r="E1396" s="38" t="str">
        <f>Tabelle1623[[#This Row],[Kategorie]]</f>
        <v>Geographie</v>
      </c>
      <c r="F1396" s="38" t="str">
        <f>IF(Tabelle1623[[#This Row],[Unterkategorie_1]]="","",Tabelle1623[[#This Row],[Unterkategorie_1]])</f>
        <v/>
      </c>
      <c r="G1396" s="38" t="str">
        <f>IF(Tabelle1623[[#This Row],[Unterkategorie_2]]="","",Tabelle1623[[#This Row],[Unterkategorie_2]])</f>
        <v/>
      </c>
      <c r="H1396" s="38" t="str">
        <f>Tabelle1623[[#This Row],[Frageart]]</f>
        <v>Wissen</v>
      </c>
      <c r="J1396" s="22" t="str">
        <f t="shared" si="87"/>
        <v>ok</v>
      </c>
      <c r="K1396" s="22" t="str">
        <f t="shared" si="88"/>
        <v/>
      </c>
      <c r="L1396" s="22" t="str">
        <f t="shared" si="89"/>
        <v/>
      </c>
      <c r="M1396" s="22" t="str">
        <f t="shared" si="90"/>
        <v>ok</v>
      </c>
    </row>
    <row r="1397" spans="1:13" x14ac:dyDescent="0.2">
      <c r="A1397" s="37">
        <f>Tabelle1623[[#This Row],[Projektnummer]]</f>
        <v>10</v>
      </c>
      <c r="B1397" s="37" t="str">
        <f>Tabelle1623[[#This Row],[Sprache]]</f>
        <v>D</v>
      </c>
      <c r="C1397" s="37">
        <f>Tabelle1623[[#This Row],[Fragenummer]]</f>
        <v>24</v>
      </c>
      <c r="D1397" s="37">
        <f>Tabelle1623[[#This Row],[Nummerzusatz]]</f>
        <v>24</v>
      </c>
      <c r="E1397" s="38" t="str">
        <f>Tabelle1623[[#This Row],[Kategorie]]</f>
        <v>Mobilität</v>
      </c>
      <c r="F1397" s="38" t="str">
        <f>IF(Tabelle1623[[#This Row],[Unterkategorie_1]]="","",Tabelle1623[[#This Row],[Unterkategorie_1]])</f>
        <v/>
      </c>
      <c r="G1397" s="38" t="str">
        <f>IF(Tabelle1623[[#This Row],[Unterkategorie_2]]="","",Tabelle1623[[#This Row],[Unterkategorie_2]])</f>
        <v/>
      </c>
      <c r="H1397" s="38" t="str">
        <f>Tabelle1623[[#This Row],[Frageart]]</f>
        <v>Information</v>
      </c>
      <c r="J1397" s="22" t="str">
        <f t="shared" si="87"/>
        <v>ok</v>
      </c>
      <c r="K1397" s="22" t="str">
        <f t="shared" si="88"/>
        <v/>
      </c>
      <c r="L1397" s="22" t="str">
        <f t="shared" si="89"/>
        <v/>
      </c>
      <c r="M1397" s="22" t="str">
        <f t="shared" si="90"/>
        <v>ok</v>
      </c>
    </row>
    <row r="1398" spans="1:13" x14ac:dyDescent="0.2">
      <c r="A1398" s="37">
        <f>Tabelle1623[[#This Row],[Projektnummer]]</f>
        <v>10</v>
      </c>
      <c r="B1398" s="37" t="str">
        <f>Tabelle1623[[#This Row],[Sprache]]</f>
        <v>D</v>
      </c>
      <c r="C1398" s="37">
        <f>Tabelle1623[[#This Row],[Fragenummer]]</f>
        <v>25</v>
      </c>
      <c r="D1398" s="37" t="str">
        <f>Tabelle1623[[#This Row],[Nummerzusatz]]</f>
        <v>25a</v>
      </c>
      <c r="E1398" s="38" t="str">
        <f>Tabelle1623[[#This Row],[Kategorie]]</f>
        <v>Nationale Identität</v>
      </c>
      <c r="F1398" s="38" t="str">
        <f>IF(Tabelle1623[[#This Row],[Unterkategorie_1]]="","",Tabelle1623[[#This Row],[Unterkategorie_1]])</f>
        <v/>
      </c>
      <c r="G1398" s="38" t="str">
        <f>IF(Tabelle1623[[#This Row],[Unterkategorie_2]]="","",Tabelle1623[[#This Row],[Unterkategorie_2]])</f>
        <v/>
      </c>
      <c r="H1398" s="38" t="str">
        <f>Tabelle1623[[#This Row],[Frageart]]</f>
        <v>Information</v>
      </c>
      <c r="J1398" s="22" t="str">
        <f t="shared" si="87"/>
        <v>ok</v>
      </c>
      <c r="K1398" s="22" t="str">
        <f t="shared" si="88"/>
        <v/>
      </c>
      <c r="L1398" s="22" t="str">
        <f t="shared" si="89"/>
        <v/>
      </c>
      <c r="M1398" s="22" t="str">
        <f t="shared" si="90"/>
        <v>ok</v>
      </c>
    </row>
    <row r="1399" spans="1:13" x14ac:dyDescent="0.2">
      <c r="A1399" s="37">
        <f>Tabelle1623[[#This Row],[Projektnummer]]</f>
        <v>10</v>
      </c>
      <c r="B1399" s="37" t="str">
        <f>Tabelle1623[[#This Row],[Sprache]]</f>
        <v>D</v>
      </c>
      <c r="C1399" s="37">
        <f>Tabelle1623[[#This Row],[Fragenummer]]</f>
        <v>25</v>
      </c>
      <c r="D1399" s="37" t="str">
        <f>Tabelle1623[[#This Row],[Nummerzusatz]]</f>
        <v>25b</v>
      </c>
      <c r="E1399" s="38" t="str">
        <f>Tabelle1623[[#This Row],[Kategorie]]</f>
        <v>Nationale Identität</v>
      </c>
      <c r="F1399" s="38" t="str">
        <f>IF(Tabelle1623[[#This Row],[Unterkategorie_1]]="","",Tabelle1623[[#This Row],[Unterkategorie_1]])</f>
        <v/>
      </c>
      <c r="G1399" s="38" t="str">
        <f>IF(Tabelle1623[[#This Row],[Unterkategorie_2]]="","",Tabelle1623[[#This Row],[Unterkategorie_2]])</f>
        <v/>
      </c>
      <c r="H1399" s="38" t="str">
        <f>Tabelle1623[[#This Row],[Frageart]]</f>
        <v>Information</v>
      </c>
      <c r="J1399" s="22" t="str">
        <f t="shared" si="87"/>
        <v>ok</v>
      </c>
      <c r="K1399" s="22" t="str">
        <f t="shared" si="88"/>
        <v/>
      </c>
      <c r="L1399" s="22" t="str">
        <f t="shared" si="89"/>
        <v/>
      </c>
      <c r="M1399" s="22" t="str">
        <f t="shared" si="90"/>
        <v>ok</v>
      </c>
    </row>
    <row r="1400" spans="1:13" x14ac:dyDescent="0.2">
      <c r="A1400" s="37">
        <f>Tabelle1623[[#This Row],[Projektnummer]]</f>
        <v>10</v>
      </c>
      <c r="B1400" s="37" t="str">
        <f>Tabelle1623[[#This Row],[Sprache]]</f>
        <v>D</v>
      </c>
      <c r="C1400" s="37">
        <f>Tabelle1623[[#This Row],[Fragenummer]]</f>
        <v>25</v>
      </c>
      <c r="D1400" s="37" t="str">
        <f>Tabelle1623[[#This Row],[Nummerzusatz]]</f>
        <v>25c</v>
      </c>
      <c r="E1400" s="38" t="str">
        <f>Tabelle1623[[#This Row],[Kategorie]]</f>
        <v>Nationale Identität</v>
      </c>
      <c r="F1400" s="38" t="str">
        <f>IF(Tabelle1623[[#This Row],[Unterkategorie_1]]="","",Tabelle1623[[#This Row],[Unterkategorie_1]])</f>
        <v/>
      </c>
      <c r="G1400" s="38" t="str">
        <f>IF(Tabelle1623[[#This Row],[Unterkategorie_2]]="","",Tabelle1623[[#This Row],[Unterkategorie_2]])</f>
        <v/>
      </c>
      <c r="H1400" s="38" t="str">
        <f>Tabelle1623[[#This Row],[Frageart]]</f>
        <v>Information</v>
      </c>
      <c r="J1400" s="22" t="str">
        <f t="shared" si="87"/>
        <v>ok</v>
      </c>
      <c r="K1400" s="22" t="str">
        <f t="shared" si="88"/>
        <v/>
      </c>
      <c r="L1400" s="22" t="str">
        <f t="shared" si="89"/>
        <v/>
      </c>
      <c r="M1400" s="22" t="str">
        <f t="shared" si="90"/>
        <v>ok</v>
      </c>
    </row>
    <row r="1401" spans="1:13" x14ac:dyDescent="0.2">
      <c r="A1401" s="37">
        <f>Tabelle1623[[#This Row],[Projektnummer]]</f>
        <v>10</v>
      </c>
      <c r="B1401" s="37" t="str">
        <f>Tabelle1623[[#This Row],[Sprache]]</f>
        <v>D</v>
      </c>
      <c r="C1401" s="37">
        <f>Tabelle1623[[#This Row],[Fragenummer]]</f>
        <v>25</v>
      </c>
      <c r="D1401" s="37" t="str">
        <f>Tabelle1623[[#This Row],[Nummerzusatz]]</f>
        <v>25d</v>
      </c>
      <c r="E1401" s="38" t="str">
        <f>Tabelle1623[[#This Row],[Kategorie]]</f>
        <v>Nationale Identität</v>
      </c>
      <c r="F1401" s="38" t="str">
        <f>IF(Tabelle1623[[#This Row],[Unterkategorie_1]]="","",Tabelle1623[[#This Row],[Unterkategorie_1]])</f>
        <v/>
      </c>
      <c r="G1401" s="38" t="str">
        <f>IF(Tabelle1623[[#This Row],[Unterkategorie_2]]="","",Tabelle1623[[#This Row],[Unterkategorie_2]])</f>
        <v/>
      </c>
      <c r="H1401" s="38" t="str">
        <f>Tabelle1623[[#This Row],[Frageart]]</f>
        <v>Information</v>
      </c>
      <c r="J1401" s="22" t="str">
        <f t="shared" si="87"/>
        <v>ok</v>
      </c>
      <c r="K1401" s="22" t="str">
        <f t="shared" si="88"/>
        <v/>
      </c>
      <c r="L1401" s="22" t="str">
        <f t="shared" si="89"/>
        <v/>
      </c>
      <c r="M1401" s="22" t="str">
        <f t="shared" si="90"/>
        <v>ok</v>
      </c>
    </row>
    <row r="1402" spans="1:13" x14ac:dyDescent="0.2">
      <c r="A1402" s="37">
        <f>Tabelle1623[[#This Row],[Projektnummer]]</f>
        <v>10</v>
      </c>
      <c r="B1402" s="37" t="str">
        <f>Tabelle1623[[#This Row],[Sprache]]</f>
        <v>D</v>
      </c>
      <c r="C1402" s="37">
        <f>Tabelle1623[[#This Row],[Fragenummer]]</f>
        <v>26</v>
      </c>
      <c r="D1402" s="37">
        <f>Tabelle1623[[#This Row],[Nummerzusatz]]</f>
        <v>26</v>
      </c>
      <c r="E1402" s="38" t="str">
        <f>Tabelle1623[[#This Row],[Kategorie]]</f>
        <v>Nationale Identität</v>
      </c>
      <c r="F1402" s="38" t="str">
        <f>IF(Tabelle1623[[#This Row],[Unterkategorie_1]]="","",Tabelle1623[[#This Row],[Unterkategorie_1]])</f>
        <v/>
      </c>
      <c r="G1402" s="38" t="str">
        <f>IF(Tabelle1623[[#This Row],[Unterkategorie_2]]="","",Tabelle1623[[#This Row],[Unterkategorie_2]])</f>
        <v/>
      </c>
      <c r="H1402" s="38" t="str">
        <f>Tabelle1623[[#This Row],[Frageart]]</f>
        <v>Stärkegrad</v>
      </c>
      <c r="J1402" s="22" t="str">
        <f t="shared" si="87"/>
        <v>ok</v>
      </c>
      <c r="K1402" s="22" t="str">
        <f t="shared" si="88"/>
        <v/>
      </c>
      <c r="L1402" s="22" t="str">
        <f t="shared" si="89"/>
        <v/>
      </c>
      <c r="M1402" s="22" t="str">
        <f t="shared" si="90"/>
        <v>ok</v>
      </c>
    </row>
    <row r="1403" spans="1:13" x14ac:dyDescent="0.2">
      <c r="A1403" s="37">
        <f>Tabelle1623[[#This Row],[Projektnummer]]</f>
        <v>10</v>
      </c>
      <c r="B1403" s="37" t="str">
        <f>Tabelle1623[[#This Row],[Sprache]]</f>
        <v>D</v>
      </c>
      <c r="C1403" s="37">
        <f>Tabelle1623[[#This Row],[Fragenummer]]</f>
        <v>27</v>
      </c>
      <c r="D1403" s="37">
        <f>Tabelle1623[[#This Row],[Nummerzusatz]]</f>
        <v>27</v>
      </c>
      <c r="E1403" s="38" t="str">
        <f>Tabelle1623[[#This Row],[Kategorie]]</f>
        <v>Nationale Identität</v>
      </c>
      <c r="F1403" s="38" t="str">
        <f>IF(Tabelle1623[[#This Row],[Unterkategorie_1]]="","",Tabelle1623[[#This Row],[Unterkategorie_1]])</f>
        <v>Mobilität</v>
      </c>
      <c r="G1403" s="38" t="str">
        <f>IF(Tabelle1623[[#This Row],[Unterkategorie_2]]="","",Tabelle1623[[#This Row],[Unterkategorie_2]])</f>
        <v/>
      </c>
      <c r="H1403" s="38" t="str">
        <f>Tabelle1623[[#This Row],[Frageart]]</f>
        <v>Information</v>
      </c>
      <c r="J1403" s="22" t="str">
        <f t="shared" si="87"/>
        <v>ok</v>
      </c>
      <c r="K1403" s="22" t="str">
        <f t="shared" si="88"/>
        <v>ok</v>
      </c>
      <c r="L1403" s="22" t="str">
        <f t="shared" si="89"/>
        <v/>
      </c>
      <c r="M1403" s="22" t="str">
        <f t="shared" si="90"/>
        <v>ok</v>
      </c>
    </row>
    <row r="1404" spans="1:13" x14ac:dyDescent="0.2">
      <c r="A1404" s="37">
        <f>Tabelle1623[[#This Row],[Projektnummer]]</f>
        <v>10</v>
      </c>
      <c r="B1404" s="37" t="str">
        <f>Tabelle1623[[#This Row],[Sprache]]</f>
        <v>D</v>
      </c>
      <c r="C1404" s="37">
        <f>Tabelle1623[[#This Row],[Fragenummer]]</f>
        <v>28</v>
      </c>
      <c r="D1404" s="37" t="str">
        <f>Tabelle1623[[#This Row],[Nummerzusatz]]</f>
        <v>28a</v>
      </c>
      <c r="E1404" s="38" t="str">
        <f>Tabelle1623[[#This Row],[Kategorie]]</f>
        <v>Nationale Identität</v>
      </c>
      <c r="F1404" s="38" t="str">
        <f>IF(Tabelle1623[[#This Row],[Unterkategorie_1]]="","",Tabelle1623[[#This Row],[Unterkategorie_1]])</f>
        <v/>
      </c>
      <c r="G1404" s="38" t="str">
        <f>IF(Tabelle1623[[#This Row],[Unterkategorie_2]]="","",Tabelle1623[[#This Row],[Unterkategorie_2]])</f>
        <v/>
      </c>
      <c r="H1404" s="38" t="str">
        <f>Tabelle1623[[#This Row],[Frageart]]</f>
        <v>Information</v>
      </c>
      <c r="J1404" s="22" t="str">
        <f t="shared" si="87"/>
        <v>ok</v>
      </c>
      <c r="K1404" s="22" t="str">
        <f t="shared" si="88"/>
        <v/>
      </c>
      <c r="L1404" s="22" t="str">
        <f t="shared" si="89"/>
        <v/>
      </c>
      <c r="M1404" s="22" t="str">
        <f t="shared" si="90"/>
        <v>ok</v>
      </c>
    </row>
    <row r="1405" spans="1:13" x14ac:dyDescent="0.2">
      <c r="A1405" s="37">
        <f>Tabelle1623[[#This Row],[Projektnummer]]</f>
        <v>10</v>
      </c>
      <c r="B1405" s="37" t="str">
        <f>Tabelle1623[[#This Row],[Sprache]]</f>
        <v>D</v>
      </c>
      <c r="C1405" s="37">
        <f>Tabelle1623[[#This Row],[Fragenummer]]</f>
        <v>28</v>
      </c>
      <c r="D1405" s="37" t="str">
        <f>Tabelle1623[[#This Row],[Nummerzusatz]]</f>
        <v>28b</v>
      </c>
      <c r="E1405" s="38" t="str">
        <f>Tabelle1623[[#This Row],[Kategorie]]</f>
        <v>Nationale Identität</v>
      </c>
      <c r="F1405" s="38" t="str">
        <f>IF(Tabelle1623[[#This Row],[Unterkategorie_1]]="","",Tabelle1623[[#This Row],[Unterkategorie_1]])</f>
        <v/>
      </c>
      <c r="G1405" s="38" t="str">
        <f>IF(Tabelle1623[[#This Row],[Unterkategorie_2]]="","",Tabelle1623[[#This Row],[Unterkategorie_2]])</f>
        <v/>
      </c>
      <c r="H1405" s="38" t="str">
        <f>Tabelle1623[[#This Row],[Frageart]]</f>
        <v>Information</v>
      </c>
      <c r="J1405" s="22" t="str">
        <f t="shared" si="87"/>
        <v>ok</v>
      </c>
      <c r="K1405" s="22" t="str">
        <f t="shared" si="88"/>
        <v/>
      </c>
      <c r="L1405" s="22" t="str">
        <f t="shared" si="89"/>
        <v/>
      </c>
      <c r="M1405" s="22" t="str">
        <f t="shared" si="90"/>
        <v>ok</v>
      </c>
    </row>
    <row r="1406" spans="1:13" x14ac:dyDescent="0.2">
      <c r="A1406" s="37">
        <f>Tabelle1623[[#This Row],[Projektnummer]]</f>
        <v>10</v>
      </c>
      <c r="B1406" s="37" t="str">
        <f>Tabelle1623[[#This Row],[Sprache]]</f>
        <v>D</v>
      </c>
      <c r="C1406" s="37">
        <f>Tabelle1623[[#This Row],[Fragenummer]]</f>
        <v>28</v>
      </c>
      <c r="D1406" s="37" t="str">
        <f>Tabelle1623[[#This Row],[Nummerzusatz]]</f>
        <v>28c</v>
      </c>
      <c r="E1406" s="38" t="str">
        <f>Tabelle1623[[#This Row],[Kategorie]]</f>
        <v>Nationale Identität</v>
      </c>
      <c r="F1406" s="38" t="str">
        <f>IF(Tabelle1623[[#This Row],[Unterkategorie_1]]="","",Tabelle1623[[#This Row],[Unterkategorie_1]])</f>
        <v/>
      </c>
      <c r="G1406" s="38" t="str">
        <f>IF(Tabelle1623[[#This Row],[Unterkategorie_2]]="","",Tabelle1623[[#This Row],[Unterkategorie_2]])</f>
        <v/>
      </c>
      <c r="H1406" s="38" t="str">
        <f>Tabelle1623[[#This Row],[Frageart]]</f>
        <v>Information</v>
      </c>
      <c r="J1406" s="22" t="str">
        <f t="shared" si="87"/>
        <v>ok</v>
      </c>
      <c r="K1406" s="22" t="str">
        <f t="shared" si="88"/>
        <v/>
      </c>
      <c r="L1406" s="22" t="str">
        <f t="shared" si="89"/>
        <v/>
      </c>
      <c r="M1406" s="22" t="str">
        <f t="shared" si="90"/>
        <v>ok</v>
      </c>
    </row>
    <row r="1407" spans="1:13" x14ac:dyDescent="0.2">
      <c r="A1407" s="37">
        <f>Tabelle1623[[#This Row],[Projektnummer]]</f>
        <v>10</v>
      </c>
      <c r="B1407" s="37" t="str">
        <f>Tabelle1623[[#This Row],[Sprache]]</f>
        <v>D</v>
      </c>
      <c r="C1407" s="37">
        <f>Tabelle1623[[#This Row],[Fragenummer]]</f>
        <v>28</v>
      </c>
      <c r="D1407" s="37" t="str">
        <f>Tabelle1623[[#This Row],[Nummerzusatz]]</f>
        <v>28d</v>
      </c>
      <c r="E1407" s="38" t="str">
        <f>Tabelle1623[[#This Row],[Kategorie]]</f>
        <v>Nationale Identität</v>
      </c>
      <c r="F1407" s="38" t="str">
        <f>IF(Tabelle1623[[#This Row],[Unterkategorie_1]]="","",Tabelle1623[[#This Row],[Unterkategorie_1]])</f>
        <v/>
      </c>
      <c r="G1407" s="38" t="str">
        <f>IF(Tabelle1623[[#This Row],[Unterkategorie_2]]="","",Tabelle1623[[#This Row],[Unterkategorie_2]])</f>
        <v/>
      </c>
      <c r="H1407" s="38" t="str">
        <f>Tabelle1623[[#This Row],[Frageart]]</f>
        <v>Information</v>
      </c>
      <c r="J1407" s="22" t="str">
        <f t="shared" si="87"/>
        <v>ok</v>
      </c>
      <c r="K1407" s="22" t="str">
        <f t="shared" si="88"/>
        <v/>
      </c>
      <c r="L1407" s="22" t="str">
        <f t="shared" si="89"/>
        <v/>
      </c>
      <c r="M1407" s="22" t="str">
        <f t="shared" si="90"/>
        <v>ok</v>
      </c>
    </row>
    <row r="1408" spans="1:13" x14ac:dyDescent="0.2">
      <c r="A1408" s="37">
        <f>Tabelle1623[[#This Row],[Projektnummer]]</f>
        <v>10</v>
      </c>
      <c r="B1408" s="37" t="str">
        <f>Tabelle1623[[#This Row],[Sprache]]</f>
        <v>D</v>
      </c>
      <c r="C1408" s="37">
        <f>Tabelle1623[[#This Row],[Fragenummer]]</f>
        <v>29</v>
      </c>
      <c r="D1408" s="37" t="str">
        <f>Tabelle1623[[#This Row],[Nummerzusatz]]</f>
        <v>29a</v>
      </c>
      <c r="E1408" s="38" t="str">
        <f>Tabelle1623[[#This Row],[Kategorie]]</f>
        <v>Nationale Identität</v>
      </c>
      <c r="F1408" s="38" t="str">
        <f>IF(Tabelle1623[[#This Row],[Unterkategorie_1]]="","",Tabelle1623[[#This Row],[Unterkategorie_1]])</f>
        <v/>
      </c>
      <c r="G1408" s="38" t="str">
        <f>IF(Tabelle1623[[#This Row],[Unterkategorie_2]]="","",Tabelle1623[[#This Row],[Unterkategorie_2]])</f>
        <v/>
      </c>
      <c r="H1408" s="38" t="str">
        <f>Tabelle1623[[#This Row],[Frageart]]</f>
        <v>Stärkegrad</v>
      </c>
      <c r="J1408" s="22" t="str">
        <f t="shared" si="87"/>
        <v>ok</v>
      </c>
      <c r="K1408" s="22" t="str">
        <f t="shared" si="88"/>
        <v/>
      </c>
      <c r="L1408" s="22" t="str">
        <f t="shared" si="89"/>
        <v/>
      </c>
      <c r="M1408" s="22" t="str">
        <f t="shared" si="90"/>
        <v>ok</v>
      </c>
    </row>
    <row r="1409" spans="1:13" x14ac:dyDescent="0.2">
      <c r="A1409" s="37">
        <f>Tabelle1623[[#This Row],[Projektnummer]]</f>
        <v>10</v>
      </c>
      <c r="B1409" s="37" t="str">
        <f>Tabelle1623[[#This Row],[Sprache]]</f>
        <v>D</v>
      </c>
      <c r="C1409" s="37">
        <f>Tabelle1623[[#This Row],[Fragenummer]]</f>
        <v>29</v>
      </c>
      <c r="D1409" s="37" t="str">
        <f>Tabelle1623[[#This Row],[Nummerzusatz]]</f>
        <v>29b</v>
      </c>
      <c r="E1409" s="38" t="str">
        <f>Tabelle1623[[#This Row],[Kategorie]]</f>
        <v>Nationale Identität</v>
      </c>
      <c r="F1409" s="38" t="str">
        <f>IF(Tabelle1623[[#This Row],[Unterkategorie_1]]="","",Tabelle1623[[#This Row],[Unterkategorie_1]])</f>
        <v/>
      </c>
      <c r="G1409" s="38" t="str">
        <f>IF(Tabelle1623[[#This Row],[Unterkategorie_2]]="","",Tabelle1623[[#This Row],[Unterkategorie_2]])</f>
        <v/>
      </c>
      <c r="H1409" s="38" t="str">
        <f>Tabelle1623[[#This Row],[Frageart]]</f>
        <v>Stärkegrad</v>
      </c>
      <c r="J1409" s="22" t="str">
        <f t="shared" si="87"/>
        <v>ok</v>
      </c>
      <c r="K1409" s="22" t="str">
        <f t="shared" si="88"/>
        <v/>
      </c>
      <c r="L1409" s="22" t="str">
        <f t="shared" si="89"/>
        <v/>
      </c>
      <c r="M1409" s="22" t="str">
        <f t="shared" si="90"/>
        <v>ok</v>
      </c>
    </row>
    <row r="1410" spans="1:13" x14ac:dyDescent="0.2">
      <c r="A1410" s="37">
        <f>Tabelle1623[[#This Row],[Projektnummer]]</f>
        <v>10</v>
      </c>
      <c r="B1410" s="37" t="str">
        <f>Tabelle1623[[#This Row],[Sprache]]</f>
        <v>D</v>
      </c>
      <c r="C1410" s="37">
        <f>Tabelle1623[[#This Row],[Fragenummer]]</f>
        <v>29</v>
      </c>
      <c r="D1410" s="37" t="str">
        <f>Tabelle1623[[#This Row],[Nummerzusatz]]</f>
        <v>29c</v>
      </c>
      <c r="E1410" s="38" t="str">
        <f>Tabelle1623[[#This Row],[Kategorie]]</f>
        <v>Nationale Identität</v>
      </c>
      <c r="F1410" s="38" t="str">
        <f>IF(Tabelle1623[[#This Row],[Unterkategorie_1]]="","",Tabelle1623[[#This Row],[Unterkategorie_1]])</f>
        <v/>
      </c>
      <c r="G1410" s="38" t="str">
        <f>IF(Tabelle1623[[#This Row],[Unterkategorie_2]]="","",Tabelle1623[[#This Row],[Unterkategorie_2]])</f>
        <v/>
      </c>
      <c r="H1410" s="38" t="str">
        <f>Tabelle1623[[#This Row],[Frageart]]</f>
        <v>Stärkegrad</v>
      </c>
      <c r="J1410" s="22" t="str">
        <f t="shared" si="87"/>
        <v>ok</v>
      </c>
      <c r="K1410" s="22" t="str">
        <f t="shared" si="88"/>
        <v/>
      </c>
      <c r="L1410" s="22" t="str">
        <f t="shared" si="89"/>
        <v/>
      </c>
      <c r="M1410" s="22" t="str">
        <f t="shared" si="90"/>
        <v>ok</v>
      </c>
    </row>
    <row r="1411" spans="1:13" x14ac:dyDescent="0.2">
      <c r="A1411" s="37">
        <f>Tabelle1623[[#This Row],[Projektnummer]]</f>
        <v>10</v>
      </c>
      <c r="B1411" s="37" t="str">
        <f>Tabelle1623[[#This Row],[Sprache]]</f>
        <v>D</v>
      </c>
      <c r="C1411" s="37">
        <f>Tabelle1623[[#This Row],[Fragenummer]]</f>
        <v>29</v>
      </c>
      <c r="D1411" s="37" t="str">
        <f>Tabelle1623[[#This Row],[Nummerzusatz]]</f>
        <v>29d</v>
      </c>
      <c r="E1411" s="38" t="str">
        <f>Tabelle1623[[#This Row],[Kategorie]]</f>
        <v>Nationale Identität</v>
      </c>
      <c r="F1411" s="38" t="str">
        <f>IF(Tabelle1623[[#This Row],[Unterkategorie_1]]="","",Tabelle1623[[#This Row],[Unterkategorie_1]])</f>
        <v/>
      </c>
      <c r="G1411" s="38" t="str">
        <f>IF(Tabelle1623[[#This Row],[Unterkategorie_2]]="","",Tabelle1623[[#This Row],[Unterkategorie_2]])</f>
        <v/>
      </c>
      <c r="H1411" s="38" t="str">
        <f>Tabelle1623[[#This Row],[Frageart]]</f>
        <v>Stärkegrad</v>
      </c>
      <c r="J1411" s="22" t="str">
        <f t="shared" ref="J1411:J1474" si="91">IF(ISNUMBER(MATCH(E1411,$O$2:$O$31,0)),"ok","check")</f>
        <v>ok</v>
      </c>
      <c r="K1411" s="22" t="str">
        <f t="shared" ref="K1411:K1474" si="92">IF(F1411="","",IF(ISNUMBER(MATCH(F1411,$R$2:$R$53,0)),"ok","check"))</f>
        <v/>
      </c>
      <c r="L1411" s="22" t="str">
        <f t="shared" ref="L1411:L1474" si="93">IF(G1411="","",IF(ISNUMBER(MATCH(G1411,$R$2:$R$53,0)),"ok","check"))</f>
        <v/>
      </c>
      <c r="M1411" s="22" t="str">
        <f t="shared" ref="M1411:M1474" si="94">IF(H1411="","missing",IF(ISNUMBER(MATCH(H1411,$U$2:$U$9,0)),"ok","check"))</f>
        <v>ok</v>
      </c>
    </row>
    <row r="1412" spans="1:13" x14ac:dyDescent="0.2">
      <c r="A1412" s="37">
        <f>Tabelle1623[[#This Row],[Projektnummer]]</f>
        <v>10</v>
      </c>
      <c r="B1412" s="37" t="str">
        <f>Tabelle1623[[#This Row],[Sprache]]</f>
        <v>D</v>
      </c>
      <c r="C1412" s="37">
        <f>Tabelle1623[[#This Row],[Fragenummer]]</f>
        <v>29</v>
      </c>
      <c r="D1412" s="37" t="str">
        <f>Tabelle1623[[#This Row],[Nummerzusatz]]</f>
        <v>29e</v>
      </c>
      <c r="E1412" s="38" t="str">
        <f>Tabelle1623[[#This Row],[Kategorie]]</f>
        <v>Nationale Identität</v>
      </c>
      <c r="F1412" s="38" t="str">
        <f>IF(Tabelle1623[[#This Row],[Unterkategorie_1]]="","",Tabelle1623[[#This Row],[Unterkategorie_1]])</f>
        <v/>
      </c>
      <c r="G1412" s="38" t="str">
        <f>IF(Tabelle1623[[#This Row],[Unterkategorie_2]]="","",Tabelle1623[[#This Row],[Unterkategorie_2]])</f>
        <v/>
      </c>
      <c r="H1412" s="38" t="str">
        <f>Tabelle1623[[#This Row],[Frageart]]</f>
        <v>Stärkegrad</v>
      </c>
      <c r="J1412" s="22" t="str">
        <f t="shared" si="91"/>
        <v>ok</v>
      </c>
      <c r="K1412" s="22" t="str">
        <f t="shared" si="92"/>
        <v/>
      </c>
      <c r="L1412" s="22" t="str">
        <f t="shared" si="93"/>
        <v/>
      </c>
      <c r="M1412" s="22" t="str">
        <f t="shared" si="94"/>
        <v>ok</v>
      </c>
    </row>
    <row r="1413" spans="1:13" x14ac:dyDescent="0.2">
      <c r="A1413" s="37">
        <f>Tabelle1623[[#This Row],[Projektnummer]]</f>
        <v>10</v>
      </c>
      <c r="B1413" s="37" t="str">
        <f>Tabelle1623[[#This Row],[Sprache]]</f>
        <v>D</v>
      </c>
      <c r="C1413" s="37">
        <f>Tabelle1623[[#This Row],[Fragenummer]]</f>
        <v>29</v>
      </c>
      <c r="D1413" s="37" t="str">
        <f>Tabelle1623[[#This Row],[Nummerzusatz]]</f>
        <v>29f</v>
      </c>
      <c r="E1413" s="38" t="str">
        <f>Tabelle1623[[#This Row],[Kategorie]]</f>
        <v>Nationale Identität</v>
      </c>
      <c r="F1413" s="38" t="str">
        <f>IF(Tabelle1623[[#This Row],[Unterkategorie_1]]="","",Tabelle1623[[#This Row],[Unterkategorie_1]])</f>
        <v/>
      </c>
      <c r="G1413" s="38" t="str">
        <f>IF(Tabelle1623[[#This Row],[Unterkategorie_2]]="","",Tabelle1623[[#This Row],[Unterkategorie_2]])</f>
        <v/>
      </c>
      <c r="H1413" s="38" t="str">
        <f>Tabelle1623[[#This Row],[Frageart]]</f>
        <v>Stärkegrad</v>
      </c>
      <c r="J1413" s="22" t="str">
        <f t="shared" si="91"/>
        <v>ok</v>
      </c>
      <c r="K1413" s="22" t="str">
        <f t="shared" si="92"/>
        <v/>
      </c>
      <c r="L1413" s="22" t="str">
        <f t="shared" si="93"/>
        <v/>
      </c>
      <c r="M1413" s="22" t="str">
        <f t="shared" si="94"/>
        <v>ok</v>
      </c>
    </row>
    <row r="1414" spans="1:13" x14ac:dyDescent="0.2">
      <c r="A1414" s="37">
        <f>Tabelle1623[[#This Row],[Projektnummer]]</f>
        <v>10</v>
      </c>
      <c r="B1414" s="37" t="str">
        <f>Tabelle1623[[#This Row],[Sprache]]</f>
        <v>D</v>
      </c>
      <c r="C1414" s="37">
        <f>Tabelle1623[[#This Row],[Fragenummer]]</f>
        <v>29</v>
      </c>
      <c r="D1414" s="37" t="str">
        <f>Tabelle1623[[#This Row],[Nummerzusatz]]</f>
        <v>29g</v>
      </c>
      <c r="E1414" s="38" t="str">
        <f>Tabelle1623[[#This Row],[Kategorie]]</f>
        <v>Nationale Identität</v>
      </c>
      <c r="F1414" s="38" t="str">
        <f>IF(Tabelle1623[[#This Row],[Unterkategorie_1]]="","",Tabelle1623[[#This Row],[Unterkategorie_1]])</f>
        <v/>
      </c>
      <c r="G1414" s="38" t="str">
        <f>IF(Tabelle1623[[#This Row],[Unterkategorie_2]]="","",Tabelle1623[[#This Row],[Unterkategorie_2]])</f>
        <v/>
      </c>
      <c r="H1414" s="38" t="str">
        <f>Tabelle1623[[#This Row],[Frageart]]</f>
        <v>Stärkegrad</v>
      </c>
      <c r="J1414" s="22" t="str">
        <f t="shared" si="91"/>
        <v>ok</v>
      </c>
      <c r="K1414" s="22" t="str">
        <f t="shared" si="92"/>
        <v/>
      </c>
      <c r="L1414" s="22" t="str">
        <f t="shared" si="93"/>
        <v/>
      </c>
      <c r="M1414" s="22" t="str">
        <f t="shared" si="94"/>
        <v>ok</v>
      </c>
    </row>
    <row r="1415" spans="1:13" x14ac:dyDescent="0.2">
      <c r="A1415" s="37">
        <f>Tabelle1623[[#This Row],[Projektnummer]]</f>
        <v>10</v>
      </c>
      <c r="B1415" s="37" t="str">
        <f>Tabelle1623[[#This Row],[Sprache]]</f>
        <v>D</v>
      </c>
      <c r="C1415" s="37">
        <f>Tabelle1623[[#This Row],[Fragenummer]]</f>
        <v>29</v>
      </c>
      <c r="D1415" s="37" t="str">
        <f>Tabelle1623[[#This Row],[Nummerzusatz]]</f>
        <v>29h</v>
      </c>
      <c r="E1415" s="38" t="str">
        <f>Tabelle1623[[#This Row],[Kategorie]]</f>
        <v>Nationale Identität</v>
      </c>
      <c r="F1415" s="38" t="str">
        <f>IF(Tabelle1623[[#This Row],[Unterkategorie_1]]="","",Tabelle1623[[#This Row],[Unterkategorie_1]])</f>
        <v/>
      </c>
      <c r="G1415" s="38" t="str">
        <f>IF(Tabelle1623[[#This Row],[Unterkategorie_2]]="","",Tabelle1623[[#This Row],[Unterkategorie_2]])</f>
        <v/>
      </c>
      <c r="H1415" s="38" t="str">
        <f>Tabelle1623[[#This Row],[Frageart]]</f>
        <v>Stärkegrad</v>
      </c>
      <c r="J1415" s="22" t="str">
        <f t="shared" si="91"/>
        <v>ok</v>
      </c>
      <c r="K1415" s="22" t="str">
        <f t="shared" si="92"/>
        <v/>
      </c>
      <c r="L1415" s="22" t="str">
        <f t="shared" si="93"/>
        <v/>
      </c>
      <c r="M1415" s="22" t="str">
        <f t="shared" si="94"/>
        <v>ok</v>
      </c>
    </row>
    <row r="1416" spans="1:13" x14ac:dyDescent="0.2">
      <c r="A1416" s="37">
        <f>Tabelle1623[[#This Row],[Projektnummer]]</f>
        <v>10</v>
      </c>
      <c r="B1416" s="37" t="str">
        <f>Tabelle1623[[#This Row],[Sprache]]</f>
        <v>D</v>
      </c>
      <c r="C1416" s="37">
        <f>Tabelle1623[[#This Row],[Fragenummer]]</f>
        <v>29</v>
      </c>
      <c r="D1416" s="37" t="str">
        <f>Tabelle1623[[#This Row],[Nummerzusatz]]</f>
        <v>29i</v>
      </c>
      <c r="E1416" s="38" t="str">
        <f>Tabelle1623[[#This Row],[Kategorie]]</f>
        <v>Nationale Identität</v>
      </c>
      <c r="F1416" s="38" t="str">
        <f>IF(Tabelle1623[[#This Row],[Unterkategorie_1]]="","",Tabelle1623[[#This Row],[Unterkategorie_1]])</f>
        <v/>
      </c>
      <c r="G1416" s="38" t="str">
        <f>IF(Tabelle1623[[#This Row],[Unterkategorie_2]]="","",Tabelle1623[[#This Row],[Unterkategorie_2]])</f>
        <v/>
      </c>
      <c r="H1416" s="38" t="str">
        <f>Tabelle1623[[#This Row],[Frageart]]</f>
        <v>Stärkegrad</v>
      </c>
      <c r="J1416" s="22" t="str">
        <f t="shared" si="91"/>
        <v>ok</v>
      </c>
      <c r="K1416" s="22" t="str">
        <f t="shared" si="92"/>
        <v/>
      </c>
      <c r="L1416" s="22" t="str">
        <f t="shared" si="93"/>
        <v/>
      </c>
      <c r="M1416" s="22" t="str">
        <f t="shared" si="94"/>
        <v>ok</v>
      </c>
    </row>
    <row r="1417" spans="1:13" x14ac:dyDescent="0.2">
      <c r="A1417" s="37">
        <f>Tabelle1623[[#This Row],[Projektnummer]]</f>
        <v>10</v>
      </c>
      <c r="B1417" s="37" t="str">
        <f>Tabelle1623[[#This Row],[Sprache]]</f>
        <v>D</v>
      </c>
      <c r="C1417" s="37">
        <f>Tabelle1623[[#This Row],[Fragenummer]]</f>
        <v>30</v>
      </c>
      <c r="D1417" s="37">
        <f>Tabelle1623[[#This Row],[Nummerzusatz]]</f>
        <v>30</v>
      </c>
      <c r="E1417" s="38" t="str">
        <f>Tabelle1623[[#This Row],[Kategorie]]</f>
        <v>Beruf</v>
      </c>
      <c r="F1417" s="38" t="str">
        <f>IF(Tabelle1623[[#This Row],[Unterkategorie_1]]="","",Tabelle1623[[#This Row],[Unterkategorie_1]])</f>
        <v/>
      </c>
      <c r="G1417" s="38" t="str">
        <f>IF(Tabelle1623[[#This Row],[Unterkategorie_2]]="","",Tabelle1623[[#This Row],[Unterkategorie_2]])</f>
        <v/>
      </c>
      <c r="H1417" s="38" t="str">
        <f>Tabelle1623[[#This Row],[Frageart]]</f>
        <v>Information</v>
      </c>
      <c r="J1417" s="22" t="str">
        <f t="shared" si="91"/>
        <v>ok</v>
      </c>
      <c r="K1417" s="22" t="str">
        <f t="shared" si="92"/>
        <v/>
      </c>
      <c r="L1417" s="22" t="str">
        <f t="shared" si="93"/>
        <v/>
      </c>
      <c r="M1417" s="22" t="str">
        <f t="shared" si="94"/>
        <v>ok</v>
      </c>
    </row>
    <row r="1418" spans="1:13" x14ac:dyDescent="0.2">
      <c r="A1418" s="37">
        <f>Tabelle1623[[#This Row],[Projektnummer]]</f>
        <v>10</v>
      </c>
      <c r="B1418" s="37" t="str">
        <f>Tabelle1623[[#This Row],[Sprache]]</f>
        <v>D</v>
      </c>
      <c r="C1418" s="37">
        <f>Tabelle1623[[#This Row],[Fragenummer]]</f>
        <v>31</v>
      </c>
      <c r="D1418" s="37">
        <f>Tabelle1623[[#This Row],[Nummerzusatz]]</f>
        <v>31</v>
      </c>
      <c r="E1418" s="38" t="str">
        <f>Tabelle1623[[#This Row],[Kategorie]]</f>
        <v>Beruf</v>
      </c>
      <c r="F1418" s="38" t="str">
        <f>IF(Tabelle1623[[#This Row],[Unterkategorie_1]]="","",Tabelle1623[[#This Row],[Unterkategorie_1]])</f>
        <v>Zukunft</v>
      </c>
      <c r="G1418" s="38" t="str">
        <f>IF(Tabelle1623[[#This Row],[Unterkategorie_2]]="","",Tabelle1623[[#This Row],[Unterkategorie_2]])</f>
        <v/>
      </c>
      <c r="H1418" s="38" t="str">
        <f>Tabelle1623[[#This Row],[Frageart]]</f>
        <v>Offene frage</v>
      </c>
      <c r="J1418" s="22" t="str">
        <f t="shared" si="91"/>
        <v>ok</v>
      </c>
      <c r="K1418" s="22" t="str">
        <f t="shared" si="92"/>
        <v>ok</v>
      </c>
      <c r="L1418" s="22" t="str">
        <f t="shared" si="93"/>
        <v/>
      </c>
      <c r="M1418" s="22" t="str">
        <f t="shared" si="94"/>
        <v>ok</v>
      </c>
    </row>
    <row r="1419" spans="1:13" x14ac:dyDescent="0.2">
      <c r="A1419" s="37">
        <f>Tabelle1623[[#This Row],[Projektnummer]]</f>
        <v>10</v>
      </c>
      <c r="B1419" s="37" t="str">
        <f>Tabelle1623[[#This Row],[Sprache]]</f>
        <v>D</v>
      </c>
      <c r="C1419" s="37">
        <f>Tabelle1623[[#This Row],[Fragenummer]]</f>
        <v>32</v>
      </c>
      <c r="D1419" s="37">
        <f>Tabelle1623[[#This Row],[Nummerzusatz]]</f>
        <v>32</v>
      </c>
      <c r="E1419" s="38" t="str">
        <f>Tabelle1623[[#This Row],[Kategorie]]</f>
        <v>Nationale Identität</v>
      </c>
      <c r="F1419" s="38" t="str">
        <f>IF(Tabelle1623[[#This Row],[Unterkategorie_1]]="","",Tabelle1623[[#This Row],[Unterkategorie_1]])</f>
        <v/>
      </c>
      <c r="G1419" s="38" t="str">
        <f>IF(Tabelle1623[[#This Row],[Unterkategorie_2]]="","",Tabelle1623[[#This Row],[Unterkategorie_2]])</f>
        <v/>
      </c>
      <c r="H1419" s="38" t="str">
        <f>Tabelle1623[[#This Row],[Frageart]]</f>
        <v>Stärkegrad</v>
      </c>
      <c r="J1419" s="22" t="str">
        <f t="shared" si="91"/>
        <v>ok</v>
      </c>
      <c r="K1419" s="22" t="str">
        <f t="shared" si="92"/>
        <v/>
      </c>
      <c r="L1419" s="22" t="str">
        <f t="shared" si="93"/>
        <v/>
      </c>
      <c r="M1419" s="22" t="str">
        <f t="shared" si="94"/>
        <v>ok</v>
      </c>
    </row>
    <row r="1420" spans="1:13" x14ac:dyDescent="0.2">
      <c r="A1420" s="37">
        <f>Tabelle1623[[#This Row],[Projektnummer]]</f>
        <v>10</v>
      </c>
      <c r="B1420" s="37" t="str">
        <f>Tabelle1623[[#This Row],[Sprache]]</f>
        <v>D</v>
      </c>
      <c r="C1420" s="37">
        <f>Tabelle1623[[#This Row],[Fragenummer]]</f>
        <v>33</v>
      </c>
      <c r="D1420" s="37" t="str">
        <f>Tabelle1623[[#This Row],[Nummerzusatz]]</f>
        <v>33a</v>
      </c>
      <c r="E1420" s="38" t="str">
        <f>Tabelle1623[[#This Row],[Kategorie]]</f>
        <v>Nationale Identität</v>
      </c>
      <c r="F1420" s="38" t="str">
        <f>IF(Tabelle1623[[#This Row],[Unterkategorie_1]]="","",Tabelle1623[[#This Row],[Unterkategorie_1]])</f>
        <v/>
      </c>
      <c r="G1420" s="38" t="str">
        <f>IF(Tabelle1623[[#This Row],[Unterkategorie_2]]="","",Tabelle1623[[#This Row],[Unterkategorie_2]])</f>
        <v/>
      </c>
      <c r="H1420" s="38" t="str">
        <f>Tabelle1623[[#This Row],[Frageart]]</f>
        <v>Stärkegrad</v>
      </c>
      <c r="J1420" s="22" t="str">
        <f t="shared" si="91"/>
        <v>ok</v>
      </c>
      <c r="K1420" s="22" t="str">
        <f t="shared" si="92"/>
        <v/>
      </c>
      <c r="L1420" s="22" t="str">
        <f t="shared" si="93"/>
        <v/>
      </c>
      <c r="M1420" s="22" t="str">
        <f t="shared" si="94"/>
        <v>ok</v>
      </c>
    </row>
    <row r="1421" spans="1:13" x14ac:dyDescent="0.2">
      <c r="A1421" s="37">
        <f>Tabelle1623[[#This Row],[Projektnummer]]</f>
        <v>10</v>
      </c>
      <c r="B1421" s="37" t="str">
        <f>Tabelle1623[[#This Row],[Sprache]]</f>
        <v>D</v>
      </c>
      <c r="C1421" s="37">
        <f>Tabelle1623[[#This Row],[Fragenummer]]</f>
        <v>33</v>
      </c>
      <c r="D1421" s="37" t="str">
        <f>Tabelle1623[[#This Row],[Nummerzusatz]]</f>
        <v>33b</v>
      </c>
      <c r="E1421" s="38" t="str">
        <f>Tabelle1623[[#This Row],[Kategorie]]</f>
        <v>Nationale Identität</v>
      </c>
      <c r="F1421" s="38" t="str">
        <f>IF(Tabelle1623[[#This Row],[Unterkategorie_1]]="","",Tabelle1623[[#This Row],[Unterkategorie_1]])</f>
        <v/>
      </c>
      <c r="G1421" s="38" t="str">
        <f>IF(Tabelle1623[[#This Row],[Unterkategorie_2]]="","",Tabelle1623[[#This Row],[Unterkategorie_2]])</f>
        <v/>
      </c>
      <c r="H1421" s="38" t="str">
        <f>Tabelle1623[[#This Row],[Frageart]]</f>
        <v>Stärkegrad</v>
      </c>
      <c r="J1421" s="22" t="str">
        <f t="shared" si="91"/>
        <v>ok</v>
      </c>
      <c r="K1421" s="22" t="str">
        <f t="shared" si="92"/>
        <v/>
      </c>
      <c r="L1421" s="22" t="str">
        <f t="shared" si="93"/>
        <v/>
      </c>
      <c r="M1421" s="22" t="str">
        <f t="shared" si="94"/>
        <v>ok</v>
      </c>
    </row>
    <row r="1422" spans="1:13" x14ac:dyDescent="0.2">
      <c r="A1422" s="37">
        <f>Tabelle1623[[#This Row],[Projektnummer]]</f>
        <v>10</v>
      </c>
      <c r="B1422" s="37" t="str">
        <f>Tabelle1623[[#This Row],[Sprache]]</f>
        <v>D</v>
      </c>
      <c r="C1422" s="37">
        <f>Tabelle1623[[#This Row],[Fragenummer]]</f>
        <v>33</v>
      </c>
      <c r="D1422" s="37" t="str">
        <f>Tabelle1623[[#This Row],[Nummerzusatz]]</f>
        <v>33c</v>
      </c>
      <c r="E1422" s="38" t="str">
        <f>Tabelle1623[[#This Row],[Kategorie]]</f>
        <v>Nationale Identität</v>
      </c>
      <c r="F1422" s="38" t="str">
        <f>IF(Tabelle1623[[#This Row],[Unterkategorie_1]]="","",Tabelle1623[[#This Row],[Unterkategorie_1]])</f>
        <v/>
      </c>
      <c r="G1422" s="38" t="str">
        <f>IF(Tabelle1623[[#This Row],[Unterkategorie_2]]="","",Tabelle1623[[#This Row],[Unterkategorie_2]])</f>
        <v/>
      </c>
      <c r="H1422" s="38" t="str">
        <f>Tabelle1623[[#This Row],[Frageart]]</f>
        <v>Stärkegrad</v>
      </c>
      <c r="J1422" s="22" t="str">
        <f t="shared" si="91"/>
        <v>ok</v>
      </c>
      <c r="K1422" s="22" t="str">
        <f t="shared" si="92"/>
        <v/>
      </c>
      <c r="L1422" s="22" t="str">
        <f t="shared" si="93"/>
        <v/>
      </c>
      <c r="M1422" s="22" t="str">
        <f t="shared" si="94"/>
        <v>ok</v>
      </c>
    </row>
    <row r="1423" spans="1:13" x14ac:dyDescent="0.2">
      <c r="A1423" s="37">
        <f>Tabelle1623[[#This Row],[Projektnummer]]</f>
        <v>10</v>
      </c>
      <c r="B1423" s="37" t="str">
        <f>Tabelle1623[[#This Row],[Sprache]]</f>
        <v>D</v>
      </c>
      <c r="C1423" s="37">
        <f>Tabelle1623[[#This Row],[Fragenummer]]</f>
        <v>33</v>
      </c>
      <c r="D1423" s="37" t="str">
        <f>Tabelle1623[[#This Row],[Nummerzusatz]]</f>
        <v>33d</v>
      </c>
      <c r="E1423" s="38" t="str">
        <f>Tabelle1623[[#This Row],[Kategorie]]</f>
        <v>Nationale Identität</v>
      </c>
      <c r="F1423" s="38" t="str">
        <f>IF(Tabelle1623[[#This Row],[Unterkategorie_1]]="","",Tabelle1623[[#This Row],[Unterkategorie_1]])</f>
        <v/>
      </c>
      <c r="G1423" s="38" t="str">
        <f>IF(Tabelle1623[[#This Row],[Unterkategorie_2]]="","",Tabelle1623[[#This Row],[Unterkategorie_2]])</f>
        <v/>
      </c>
      <c r="H1423" s="38" t="str">
        <f>Tabelle1623[[#This Row],[Frageart]]</f>
        <v>Stärkegrad</v>
      </c>
      <c r="J1423" s="22" t="str">
        <f t="shared" si="91"/>
        <v>ok</v>
      </c>
      <c r="K1423" s="22" t="str">
        <f t="shared" si="92"/>
        <v/>
      </c>
      <c r="L1423" s="22" t="str">
        <f t="shared" si="93"/>
        <v/>
      </c>
      <c r="M1423" s="22" t="str">
        <f t="shared" si="94"/>
        <v>ok</v>
      </c>
    </row>
    <row r="1424" spans="1:13" x14ac:dyDescent="0.2">
      <c r="A1424" s="37">
        <f>Tabelle1623[[#This Row],[Projektnummer]]</f>
        <v>10</v>
      </c>
      <c r="B1424" s="37" t="str">
        <f>Tabelle1623[[#This Row],[Sprache]]</f>
        <v>D</v>
      </c>
      <c r="C1424" s="37">
        <f>Tabelle1623[[#This Row],[Fragenummer]]</f>
        <v>33</v>
      </c>
      <c r="D1424" s="37" t="str">
        <f>Tabelle1623[[#This Row],[Nummerzusatz]]</f>
        <v>33e</v>
      </c>
      <c r="E1424" s="38" t="str">
        <f>Tabelle1623[[#This Row],[Kategorie]]</f>
        <v>Nationale Identität</v>
      </c>
      <c r="F1424" s="38" t="str">
        <f>IF(Tabelle1623[[#This Row],[Unterkategorie_1]]="","",Tabelle1623[[#This Row],[Unterkategorie_1]])</f>
        <v/>
      </c>
      <c r="G1424" s="38" t="str">
        <f>IF(Tabelle1623[[#This Row],[Unterkategorie_2]]="","",Tabelle1623[[#This Row],[Unterkategorie_2]])</f>
        <v/>
      </c>
      <c r="H1424" s="38" t="str">
        <f>Tabelle1623[[#This Row],[Frageart]]</f>
        <v>Stärkegrad</v>
      </c>
      <c r="J1424" s="22" t="str">
        <f t="shared" si="91"/>
        <v>ok</v>
      </c>
      <c r="K1424" s="22" t="str">
        <f t="shared" si="92"/>
        <v/>
      </c>
      <c r="L1424" s="22" t="str">
        <f t="shared" si="93"/>
        <v/>
      </c>
      <c r="M1424" s="22" t="str">
        <f t="shared" si="94"/>
        <v>ok</v>
      </c>
    </row>
    <row r="1425" spans="1:13" x14ac:dyDescent="0.2">
      <c r="A1425" s="37">
        <f>Tabelle1623[[#This Row],[Projektnummer]]</f>
        <v>10</v>
      </c>
      <c r="B1425" s="37" t="str">
        <f>Tabelle1623[[#This Row],[Sprache]]</f>
        <v>D</v>
      </c>
      <c r="C1425" s="37">
        <f>Tabelle1623[[#This Row],[Fragenummer]]</f>
        <v>33</v>
      </c>
      <c r="D1425" s="37" t="str">
        <f>Tabelle1623[[#This Row],[Nummerzusatz]]</f>
        <v>33f</v>
      </c>
      <c r="E1425" s="38" t="str">
        <f>Tabelle1623[[#This Row],[Kategorie]]</f>
        <v>Nationale Identität</v>
      </c>
      <c r="F1425" s="38" t="str">
        <f>IF(Tabelle1623[[#This Row],[Unterkategorie_1]]="","",Tabelle1623[[#This Row],[Unterkategorie_1]])</f>
        <v/>
      </c>
      <c r="G1425" s="38" t="str">
        <f>IF(Tabelle1623[[#This Row],[Unterkategorie_2]]="","",Tabelle1623[[#This Row],[Unterkategorie_2]])</f>
        <v/>
      </c>
      <c r="H1425" s="38" t="str">
        <f>Tabelle1623[[#This Row],[Frageart]]</f>
        <v>Stärkegrad</v>
      </c>
      <c r="J1425" s="22" t="str">
        <f t="shared" si="91"/>
        <v>ok</v>
      </c>
      <c r="K1425" s="22" t="str">
        <f t="shared" si="92"/>
        <v/>
      </c>
      <c r="L1425" s="22" t="str">
        <f t="shared" si="93"/>
        <v/>
      </c>
      <c r="M1425" s="22" t="str">
        <f t="shared" si="94"/>
        <v>ok</v>
      </c>
    </row>
    <row r="1426" spans="1:13" x14ac:dyDescent="0.2">
      <c r="A1426" s="37">
        <f>Tabelle1623[[#This Row],[Projektnummer]]</f>
        <v>10</v>
      </c>
      <c r="B1426" s="37" t="str">
        <f>Tabelle1623[[#This Row],[Sprache]]</f>
        <v>D</v>
      </c>
      <c r="C1426" s="37">
        <f>Tabelle1623[[#This Row],[Fragenummer]]</f>
        <v>33</v>
      </c>
      <c r="D1426" s="37" t="str">
        <f>Tabelle1623[[#This Row],[Nummerzusatz]]</f>
        <v>33g</v>
      </c>
      <c r="E1426" s="38" t="str">
        <f>Tabelle1623[[#This Row],[Kategorie]]</f>
        <v>Nationale Identität</v>
      </c>
      <c r="F1426" s="38" t="str">
        <f>IF(Tabelle1623[[#This Row],[Unterkategorie_1]]="","",Tabelle1623[[#This Row],[Unterkategorie_1]])</f>
        <v/>
      </c>
      <c r="G1426" s="38" t="str">
        <f>IF(Tabelle1623[[#This Row],[Unterkategorie_2]]="","",Tabelle1623[[#This Row],[Unterkategorie_2]])</f>
        <v/>
      </c>
      <c r="H1426" s="38" t="str">
        <f>Tabelle1623[[#This Row],[Frageart]]</f>
        <v>Stärkegrad</v>
      </c>
      <c r="J1426" s="22" t="str">
        <f t="shared" si="91"/>
        <v>ok</v>
      </c>
      <c r="K1426" s="22" t="str">
        <f t="shared" si="92"/>
        <v/>
      </c>
      <c r="L1426" s="22" t="str">
        <f t="shared" si="93"/>
        <v/>
      </c>
      <c r="M1426" s="22" t="str">
        <f t="shared" si="94"/>
        <v>ok</v>
      </c>
    </row>
    <row r="1427" spans="1:13" x14ac:dyDescent="0.2">
      <c r="A1427" s="37">
        <f>Tabelle1623[[#This Row],[Projektnummer]]</f>
        <v>10</v>
      </c>
      <c r="B1427" s="37" t="str">
        <f>Tabelle1623[[#This Row],[Sprache]]</f>
        <v>D</v>
      </c>
      <c r="C1427" s="37">
        <f>Tabelle1623[[#This Row],[Fragenummer]]</f>
        <v>33</v>
      </c>
      <c r="D1427" s="37" t="str">
        <f>Tabelle1623[[#This Row],[Nummerzusatz]]</f>
        <v>33h</v>
      </c>
      <c r="E1427" s="38" t="str">
        <f>Tabelle1623[[#This Row],[Kategorie]]</f>
        <v>Nationale Identität</v>
      </c>
      <c r="F1427" s="38" t="str">
        <f>IF(Tabelle1623[[#This Row],[Unterkategorie_1]]="","",Tabelle1623[[#This Row],[Unterkategorie_1]])</f>
        <v/>
      </c>
      <c r="G1427" s="38" t="str">
        <f>IF(Tabelle1623[[#This Row],[Unterkategorie_2]]="","",Tabelle1623[[#This Row],[Unterkategorie_2]])</f>
        <v/>
      </c>
      <c r="H1427" s="38" t="str">
        <f>Tabelle1623[[#This Row],[Frageart]]</f>
        <v>Stärkegrad</v>
      </c>
      <c r="J1427" s="22" t="str">
        <f t="shared" si="91"/>
        <v>ok</v>
      </c>
      <c r="K1427" s="22" t="str">
        <f t="shared" si="92"/>
        <v/>
      </c>
      <c r="L1427" s="22" t="str">
        <f t="shared" si="93"/>
        <v/>
      </c>
      <c r="M1427" s="22" t="str">
        <f t="shared" si="94"/>
        <v>ok</v>
      </c>
    </row>
    <row r="1428" spans="1:13" x14ac:dyDescent="0.2">
      <c r="A1428" s="37">
        <f>Tabelle1623[[#This Row],[Projektnummer]]</f>
        <v>10</v>
      </c>
      <c r="B1428" s="37" t="str">
        <f>Tabelle1623[[#This Row],[Sprache]]</f>
        <v>D</v>
      </c>
      <c r="C1428" s="37">
        <f>Tabelle1623[[#This Row],[Fragenummer]]</f>
        <v>33</v>
      </c>
      <c r="D1428" s="37" t="str">
        <f>Tabelle1623[[#This Row],[Nummerzusatz]]</f>
        <v>33i</v>
      </c>
      <c r="E1428" s="38" t="str">
        <f>Tabelle1623[[#This Row],[Kategorie]]</f>
        <v>Nationale Identität</v>
      </c>
      <c r="F1428" s="38" t="str">
        <f>IF(Tabelle1623[[#This Row],[Unterkategorie_1]]="","",Tabelle1623[[#This Row],[Unterkategorie_1]])</f>
        <v/>
      </c>
      <c r="G1428" s="38" t="str">
        <f>IF(Tabelle1623[[#This Row],[Unterkategorie_2]]="","",Tabelle1623[[#This Row],[Unterkategorie_2]])</f>
        <v/>
      </c>
      <c r="H1428" s="38" t="str">
        <f>Tabelle1623[[#This Row],[Frageart]]</f>
        <v>Stärkegrad</v>
      </c>
      <c r="J1428" s="22" t="str">
        <f t="shared" si="91"/>
        <v>ok</v>
      </c>
      <c r="K1428" s="22" t="str">
        <f t="shared" si="92"/>
        <v/>
      </c>
      <c r="L1428" s="22" t="str">
        <f t="shared" si="93"/>
        <v/>
      </c>
      <c r="M1428" s="22" t="str">
        <f t="shared" si="94"/>
        <v>ok</v>
      </c>
    </row>
    <row r="1429" spans="1:13" x14ac:dyDescent="0.2">
      <c r="A1429" s="37">
        <f>Tabelle1623[[#This Row],[Projektnummer]]</f>
        <v>10</v>
      </c>
      <c r="B1429" s="37" t="str">
        <f>Tabelle1623[[#This Row],[Sprache]]</f>
        <v>D</v>
      </c>
      <c r="C1429" s="37">
        <f>Tabelle1623[[#This Row],[Fragenummer]]</f>
        <v>33</v>
      </c>
      <c r="D1429" s="37" t="str">
        <f>Tabelle1623[[#This Row],[Nummerzusatz]]</f>
        <v>33j</v>
      </c>
      <c r="E1429" s="38" t="str">
        <f>Tabelle1623[[#This Row],[Kategorie]]</f>
        <v>Nationale Identität</v>
      </c>
      <c r="F1429" s="38" t="str">
        <f>IF(Tabelle1623[[#This Row],[Unterkategorie_1]]="","",Tabelle1623[[#This Row],[Unterkategorie_1]])</f>
        <v/>
      </c>
      <c r="G1429" s="38" t="str">
        <f>IF(Tabelle1623[[#This Row],[Unterkategorie_2]]="","",Tabelle1623[[#This Row],[Unterkategorie_2]])</f>
        <v/>
      </c>
      <c r="H1429" s="38" t="str">
        <f>Tabelle1623[[#This Row],[Frageart]]</f>
        <v>Stärkegrad</v>
      </c>
      <c r="J1429" s="22" t="str">
        <f t="shared" si="91"/>
        <v>ok</v>
      </c>
      <c r="K1429" s="22" t="str">
        <f t="shared" si="92"/>
        <v/>
      </c>
      <c r="L1429" s="22" t="str">
        <f t="shared" si="93"/>
        <v/>
      </c>
      <c r="M1429" s="22" t="str">
        <f t="shared" si="94"/>
        <v>ok</v>
      </c>
    </row>
    <row r="1430" spans="1:13" x14ac:dyDescent="0.2">
      <c r="A1430" s="37">
        <f>Tabelle1623[[#This Row],[Projektnummer]]</f>
        <v>10</v>
      </c>
      <c r="B1430" s="37" t="str">
        <f>Tabelle1623[[#This Row],[Sprache]]</f>
        <v>D</v>
      </c>
      <c r="C1430" s="37">
        <f>Tabelle1623[[#This Row],[Fragenummer]]</f>
        <v>33</v>
      </c>
      <c r="D1430" s="37" t="str">
        <f>Tabelle1623[[#This Row],[Nummerzusatz]]</f>
        <v>33k</v>
      </c>
      <c r="E1430" s="38" t="str">
        <f>Tabelle1623[[#This Row],[Kategorie]]</f>
        <v>Nationale Identität</v>
      </c>
      <c r="F1430" s="38" t="str">
        <f>IF(Tabelle1623[[#This Row],[Unterkategorie_1]]="","",Tabelle1623[[#This Row],[Unterkategorie_1]])</f>
        <v/>
      </c>
      <c r="G1430" s="38" t="str">
        <f>IF(Tabelle1623[[#This Row],[Unterkategorie_2]]="","",Tabelle1623[[#This Row],[Unterkategorie_2]])</f>
        <v/>
      </c>
      <c r="H1430" s="38" t="str">
        <f>Tabelle1623[[#This Row],[Frageart]]</f>
        <v>Stärkegrad</v>
      </c>
      <c r="J1430" s="22" t="str">
        <f t="shared" si="91"/>
        <v>ok</v>
      </c>
      <c r="K1430" s="22" t="str">
        <f t="shared" si="92"/>
        <v/>
      </c>
      <c r="L1430" s="22" t="str">
        <f t="shared" si="93"/>
        <v/>
      </c>
      <c r="M1430" s="22" t="str">
        <f t="shared" si="94"/>
        <v>ok</v>
      </c>
    </row>
    <row r="1431" spans="1:13" x14ac:dyDescent="0.2">
      <c r="A1431" s="37">
        <f>Tabelle1623[[#This Row],[Projektnummer]]</f>
        <v>10</v>
      </c>
      <c r="B1431" s="37" t="str">
        <f>Tabelle1623[[#This Row],[Sprache]]</f>
        <v>D</v>
      </c>
      <c r="C1431" s="37">
        <f>Tabelle1623[[#This Row],[Fragenummer]]</f>
        <v>33</v>
      </c>
      <c r="D1431" s="37" t="str">
        <f>Tabelle1623[[#This Row],[Nummerzusatz]]</f>
        <v>33l</v>
      </c>
      <c r="E1431" s="38" t="str">
        <f>Tabelle1623[[#This Row],[Kategorie]]</f>
        <v>Nationale Identität</v>
      </c>
      <c r="F1431" s="38" t="str">
        <f>IF(Tabelle1623[[#This Row],[Unterkategorie_1]]="","",Tabelle1623[[#This Row],[Unterkategorie_1]])</f>
        <v/>
      </c>
      <c r="G1431" s="38" t="str">
        <f>IF(Tabelle1623[[#This Row],[Unterkategorie_2]]="","",Tabelle1623[[#This Row],[Unterkategorie_2]])</f>
        <v/>
      </c>
      <c r="H1431" s="38" t="str">
        <f>Tabelle1623[[#This Row],[Frageart]]</f>
        <v>Stärkegrad</v>
      </c>
      <c r="J1431" s="22" t="str">
        <f t="shared" si="91"/>
        <v>ok</v>
      </c>
      <c r="K1431" s="22" t="str">
        <f t="shared" si="92"/>
        <v/>
      </c>
      <c r="L1431" s="22" t="str">
        <f t="shared" si="93"/>
        <v/>
      </c>
      <c r="M1431" s="22" t="str">
        <f t="shared" si="94"/>
        <v>ok</v>
      </c>
    </row>
    <row r="1432" spans="1:13" x14ac:dyDescent="0.2">
      <c r="A1432" s="37">
        <f>Tabelle1623[[#This Row],[Projektnummer]]</f>
        <v>10</v>
      </c>
      <c r="B1432" s="37" t="str">
        <f>Tabelle1623[[#This Row],[Sprache]]</f>
        <v>D</v>
      </c>
      <c r="C1432" s="37">
        <f>Tabelle1623[[#This Row],[Fragenummer]]</f>
        <v>33</v>
      </c>
      <c r="D1432" s="37" t="str">
        <f>Tabelle1623[[#This Row],[Nummerzusatz]]</f>
        <v>33m</v>
      </c>
      <c r="E1432" s="38" t="str">
        <f>Tabelle1623[[#This Row],[Kategorie]]</f>
        <v>Nationale Identität</v>
      </c>
      <c r="F1432" s="38" t="str">
        <f>IF(Tabelle1623[[#This Row],[Unterkategorie_1]]="","",Tabelle1623[[#This Row],[Unterkategorie_1]])</f>
        <v/>
      </c>
      <c r="G1432" s="38" t="str">
        <f>IF(Tabelle1623[[#This Row],[Unterkategorie_2]]="","",Tabelle1623[[#This Row],[Unterkategorie_2]])</f>
        <v/>
      </c>
      <c r="H1432" s="38" t="str">
        <f>Tabelle1623[[#This Row],[Frageart]]</f>
        <v>Stärkegrad</v>
      </c>
      <c r="J1432" s="22" t="str">
        <f t="shared" si="91"/>
        <v>ok</v>
      </c>
      <c r="K1432" s="22" t="str">
        <f t="shared" si="92"/>
        <v/>
      </c>
      <c r="L1432" s="22" t="str">
        <f t="shared" si="93"/>
        <v/>
      </c>
      <c r="M1432" s="22" t="str">
        <f t="shared" si="94"/>
        <v>ok</v>
      </c>
    </row>
    <row r="1433" spans="1:13" x14ac:dyDescent="0.2">
      <c r="A1433" s="37">
        <f>Tabelle1623[[#This Row],[Projektnummer]]</f>
        <v>10</v>
      </c>
      <c r="B1433" s="37" t="str">
        <f>Tabelle1623[[#This Row],[Sprache]]</f>
        <v>D</v>
      </c>
      <c r="C1433" s="37">
        <f>Tabelle1623[[#This Row],[Fragenummer]]</f>
        <v>33</v>
      </c>
      <c r="D1433" s="37" t="str">
        <f>Tabelle1623[[#This Row],[Nummerzusatz]]</f>
        <v>33n</v>
      </c>
      <c r="E1433" s="38" t="str">
        <f>Tabelle1623[[#This Row],[Kategorie]]</f>
        <v>Nationale Identität</v>
      </c>
      <c r="F1433" s="38" t="str">
        <f>IF(Tabelle1623[[#This Row],[Unterkategorie_1]]="","",Tabelle1623[[#This Row],[Unterkategorie_1]])</f>
        <v/>
      </c>
      <c r="G1433" s="38" t="str">
        <f>IF(Tabelle1623[[#This Row],[Unterkategorie_2]]="","",Tabelle1623[[#This Row],[Unterkategorie_2]])</f>
        <v/>
      </c>
      <c r="H1433" s="38" t="str">
        <f>Tabelle1623[[#This Row],[Frageart]]</f>
        <v>Stärkegrad</v>
      </c>
      <c r="J1433" s="22" t="str">
        <f t="shared" si="91"/>
        <v>ok</v>
      </c>
      <c r="K1433" s="22" t="str">
        <f t="shared" si="92"/>
        <v/>
      </c>
      <c r="L1433" s="22" t="str">
        <f t="shared" si="93"/>
        <v/>
      </c>
      <c r="M1433" s="22" t="str">
        <f t="shared" si="94"/>
        <v>ok</v>
      </c>
    </row>
    <row r="1434" spans="1:13" x14ac:dyDescent="0.2">
      <c r="A1434" s="37">
        <f>Tabelle1623[[#This Row],[Projektnummer]]</f>
        <v>10</v>
      </c>
      <c r="B1434" s="37" t="str">
        <f>Tabelle1623[[#This Row],[Sprache]]</f>
        <v>D</v>
      </c>
      <c r="C1434" s="37">
        <f>Tabelle1623[[#This Row],[Fragenummer]]</f>
        <v>33</v>
      </c>
      <c r="D1434" s="37" t="str">
        <f>Tabelle1623[[#This Row],[Nummerzusatz]]</f>
        <v>33o</v>
      </c>
      <c r="E1434" s="38" t="str">
        <f>Tabelle1623[[#This Row],[Kategorie]]</f>
        <v>Nationale Identität</v>
      </c>
      <c r="F1434" s="38" t="str">
        <f>IF(Tabelle1623[[#This Row],[Unterkategorie_1]]="","",Tabelle1623[[#This Row],[Unterkategorie_1]])</f>
        <v/>
      </c>
      <c r="G1434" s="38" t="str">
        <f>IF(Tabelle1623[[#This Row],[Unterkategorie_2]]="","",Tabelle1623[[#This Row],[Unterkategorie_2]])</f>
        <v/>
      </c>
      <c r="H1434" s="38" t="str">
        <f>Tabelle1623[[#This Row],[Frageart]]</f>
        <v>Stärkegrad</v>
      </c>
      <c r="J1434" s="22" t="str">
        <f t="shared" si="91"/>
        <v>ok</v>
      </c>
      <c r="K1434" s="22" t="str">
        <f t="shared" si="92"/>
        <v/>
      </c>
      <c r="L1434" s="22" t="str">
        <f t="shared" si="93"/>
        <v/>
      </c>
      <c r="M1434" s="22" t="str">
        <f t="shared" si="94"/>
        <v>ok</v>
      </c>
    </row>
    <row r="1435" spans="1:13" x14ac:dyDescent="0.2">
      <c r="A1435" s="37">
        <f>Tabelle1623[[#This Row],[Projektnummer]]</f>
        <v>10</v>
      </c>
      <c r="B1435" s="37" t="str">
        <f>Tabelle1623[[#This Row],[Sprache]]</f>
        <v>D</v>
      </c>
      <c r="C1435" s="37">
        <f>Tabelle1623[[#This Row],[Fragenummer]]</f>
        <v>33</v>
      </c>
      <c r="D1435" s="37" t="str">
        <f>Tabelle1623[[#This Row],[Nummerzusatz]]</f>
        <v>33p</v>
      </c>
      <c r="E1435" s="38" t="str">
        <f>Tabelle1623[[#This Row],[Kategorie]]</f>
        <v>Nationale Identität</v>
      </c>
      <c r="F1435" s="38" t="str">
        <f>IF(Tabelle1623[[#This Row],[Unterkategorie_1]]="","",Tabelle1623[[#This Row],[Unterkategorie_1]])</f>
        <v/>
      </c>
      <c r="G1435" s="38" t="str">
        <f>IF(Tabelle1623[[#This Row],[Unterkategorie_2]]="","",Tabelle1623[[#This Row],[Unterkategorie_2]])</f>
        <v/>
      </c>
      <c r="H1435" s="38" t="str">
        <f>Tabelle1623[[#This Row],[Frageart]]</f>
        <v>Stärkegrad</v>
      </c>
      <c r="J1435" s="22" t="str">
        <f t="shared" si="91"/>
        <v>ok</v>
      </c>
      <c r="K1435" s="22" t="str">
        <f t="shared" si="92"/>
        <v/>
      </c>
      <c r="L1435" s="22" t="str">
        <f t="shared" si="93"/>
        <v/>
      </c>
      <c r="M1435" s="22" t="str">
        <f t="shared" si="94"/>
        <v>ok</v>
      </c>
    </row>
    <row r="1436" spans="1:13" x14ac:dyDescent="0.2">
      <c r="A1436" s="37">
        <f>Tabelle1623[[#This Row],[Projektnummer]]</f>
        <v>10</v>
      </c>
      <c r="B1436" s="37" t="str">
        <f>Tabelle1623[[#This Row],[Sprache]]</f>
        <v>D</v>
      </c>
      <c r="C1436" s="37">
        <f>Tabelle1623[[#This Row],[Fragenummer]]</f>
        <v>33</v>
      </c>
      <c r="D1436" s="37" t="str">
        <f>Tabelle1623[[#This Row],[Nummerzusatz]]</f>
        <v>33q</v>
      </c>
      <c r="E1436" s="38" t="str">
        <f>Tabelle1623[[#This Row],[Kategorie]]</f>
        <v>Nationale Identität</v>
      </c>
      <c r="F1436" s="38" t="str">
        <f>IF(Tabelle1623[[#This Row],[Unterkategorie_1]]="","",Tabelle1623[[#This Row],[Unterkategorie_1]])</f>
        <v/>
      </c>
      <c r="G1436" s="38" t="str">
        <f>IF(Tabelle1623[[#This Row],[Unterkategorie_2]]="","",Tabelle1623[[#This Row],[Unterkategorie_2]])</f>
        <v/>
      </c>
      <c r="H1436" s="38" t="str">
        <f>Tabelle1623[[#This Row],[Frageart]]</f>
        <v>Stärkegrad</v>
      </c>
      <c r="J1436" s="22" t="str">
        <f t="shared" si="91"/>
        <v>ok</v>
      </c>
      <c r="K1436" s="22" t="str">
        <f t="shared" si="92"/>
        <v/>
      </c>
      <c r="L1436" s="22" t="str">
        <f t="shared" si="93"/>
        <v/>
      </c>
      <c r="M1436" s="22" t="str">
        <f t="shared" si="94"/>
        <v>ok</v>
      </c>
    </row>
    <row r="1437" spans="1:13" x14ac:dyDescent="0.2">
      <c r="A1437" s="37">
        <f>Tabelle1623[[#This Row],[Projektnummer]]</f>
        <v>10</v>
      </c>
      <c r="B1437" s="37" t="str">
        <f>Tabelle1623[[#This Row],[Sprache]]</f>
        <v>D</v>
      </c>
      <c r="C1437" s="37">
        <f>Tabelle1623[[#This Row],[Fragenummer]]</f>
        <v>33</v>
      </c>
      <c r="D1437" s="37" t="str">
        <f>Tabelle1623[[#This Row],[Nummerzusatz]]</f>
        <v>33r</v>
      </c>
      <c r="E1437" s="38" t="str">
        <f>Tabelle1623[[#This Row],[Kategorie]]</f>
        <v>Nationale Identität</v>
      </c>
      <c r="F1437" s="38" t="str">
        <f>IF(Tabelle1623[[#This Row],[Unterkategorie_1]]="","",Tabelle1623[[#This Row],[Unterkategorie_1]])</f>
        <v/>
      </c>
      <c r="G1437" s="38" t="str">
        <f>IF(Tabelle1623[[#This Row],[Unterkategorie_2]]="","",Tabelle1623[[#This Row],[Unterkategorie_2]])</f>
        <v/>
      </c>
      <c r="H1437" s="38" t="str">
        <f>Tabelle1623[[#This Row],[Frageart]]</f>
        <v>Stärkegrad</v>
      </c>
      <c r="J1437" s="22" t="str">
        <f t="shared" si="91"/>
        <v>ok</v>
      </c>
      <c r="K1437" s="22" t="str">
        <f t="shared" si="92"/>
        <v/>
      </c>
      <c r="L1437" s="22" t="str">
        <f t="shared" si="93"/>
        <v/>
      </c>
      <c r="M1437" s="22" t="str">
        <f t="shared" si="94"/>
        <v>ok</v>
      </c>
    </row>
    <row r="1438" spans="1:13" x14ac:dyDescent="0.2">
      <c r="A1438" s="37">
        <f>Tabelle1623[[#This Row],[Projektnummer]]</f>
        <v>10</v>
      </c>
      <c r="B1438" s="37" t="str">
        <f>Tabelle1623[[#This Row],[Sprache]]</f>
        <v>D</v>
      </c>
      <c r="C1438" s="37">
        <f>Tabelle1623[[#This Row],[Fragenummer]]</f>
        <v>33</v>
      </c>
      <c r="D1438" s="37" t="str">
        <f>Tabelle1623[[#This Row],[Nummerzusatz]]</f>
        <v>33s</v>
      </c>
      <c r="E1438" s="38" t="str">
        <f>Tabelle1623[[#This Row],[Kategorie]]</f>
        <v>Nationale Identität</v>
      </c>
      <c r="F1438" s="38" t="str">
        <f>IF(Tabelle1623[[#This Row],[Unterkategorie_1]]="","",Tabelle1623[[#This Row],[Unterkategorie_1]])</f>
        <v/>
      </c>
      <c r="G1438" s="38" t="str">
        <f>IF(Tabelle1623[[#This Row],[Unterkategorie_2]]="","",Tabelle1623[[#This Row],[Unterkategorie_2]])</f>
        <v/>
      </c>
      <c r="H1438" s="38" t="str">
        <f>Tabelle1623[[#This Row],[Frageart]]</f>
        <v>Stärkegrad</v>
      </c>
      <c r="J1438" s="22" t="str">
        <f t="shared" si="91"/>
        <v>ok</v>
      </c>
      <c r="K1438" s="22" t="str">
        <f t="shared" si="92"/>
        <v/>
      </c>
      <c r="L1438" s="22" t="str">
        <f t="shared" si="93"/>
        <v/>
      </c>
      <c r="M1438" s="22" t="str">
        <f t="shared" si="94"/>
        <v>ok</v>
      </c>
    </row>
    <row r="1439" spans="1:13" x14ac:dyDescent="0.2">
      <c r="A1439" s="37">
        <f>Tabelle1623[[#This Row],[Projektnummer]]</f>
        <v>10</v>
      </c>
      <c r="B1439" s="37" t="str">
        <f>Tabelle1623[[#This Row],[Sprache]]</f>
        <v>D</v>
      </c>
      <c r="C1439" s="37">
        <f>Tabelle1623[[#This Row],[Fragenummer]]</f>
        <v>33</v>
      </c>
      <c r="D1439" s="37" t="str">
        <f>Tabelle1623[[#This Row],[Nummerzusatz]]</f>
        <v>33t</v>
      </c>
      <c r="E1439" s="38" t="str">
        <f>Tabelle1623[[#This Row],[Kategorie]]</f>
        <v>Nationale Identität</v>
      </c>
      <c r="F1439" s="38" t="str">
        <f>IF(Tabelle1623[[#This Row],[Unterkategorie_1]]="","",Tabelle1623[[#This Row],[Unterkategorie_1]])</f>
        <v/>
      </c>
      <c r="G1439" s="38" t="str">
        <f>IF(Tabelle1623[[#This Row],[Unterkategorie_2]]="","",Tabelle1623[[#This Row],[Unterkategorie_2]])</f>
        <v/>
      </c>
      <c r="H1439" s="38" t="str">
        <f>Tabelle1623[[#This Row],[Frageart]]</f>
        <v>Stärkegrad</v>
      </c>
      <c r="J1439" s="22" t="str">
        <f t="shared" si="91"/>
        <v>ok</v>
      </c>
      <c r="K1439" s="22" t="str">
        <f t="shared" si="92"/>
        <v/>
      </c>
      <c r="L1439" s="22" t="str">
        <f t="shared" si="93"/>
        <v/>
      </c>
      <c r="M1439" s="22" t="str">
        <f t="shared" si="94"/>
        <v>ok</v>
      </c>
    </row>
    <row r="1440" spans="1:13" x14ac:dyDescent="0.2">
      <c r="A1440" s="37">
        <f>Tabelle1623[[#This Row],[Projektnummer]]</f>
        <v>10</v>
      </c>
      <c r="B1440" s="37" t="str">
        <f>Tabelle1623[[#This Row],[Sprache]]</f>
        <v>D</v>
      </c>
      <c r="C1440" s="37">
        <f>Tabelle1623[[#This Row],[Fragenummer]]</f>
        <v>33</v>
      </c>
      <c r="D1440" s="37" t="str">
        <f>Tabelle1623[[#This Row],[Nummerzusatz]]</f>
        <v>33u</v>
      </c>
      <c r="E1440" s="38" t="str">
        <f>Tabelle1623[[#This Row],[Kategorie]]</f>
        <v>Nationale Identität</v>
      </c>
      <c r="F1440" s="38" t="str">
        <f>IF(Tabelle1623[[#This Row],[Unterkategorie_1]]="","",Tabelle1623[[#This Row],[Unterkategorie_1]])</f>
        <v/>
      </c>
      <c r="G1440" s="38" t="str">
        <f>IF(Tabelle1623[[#This Row],[Unterkategorie_2]]="","",Tabelle1623[[#This Row],[Unterkategorie_2]])</f>
        <v/>
      </c>
      <c r="H1440" s="38" t="str">
        <f>Tabelle1623[[#This Row],[Frageart]]</f>
        <v>Stärkegrad</v>
      </c>
      <c r="J1440" s="22" t="str">
        <f t="shared" si="91"/>
        <v>ok</v>
      </c>
      <c r="K1440" s="22" t="str">
        <f t="shared" si="92"/>
        <v/>
      </c>
      <c r="L1440" s="22" t="str">
        <f t="shared" si="93"/>
        <v/>
      </c>
      <c r="M1440" s="22" t="str">
        <f t="shared" si="94"/>
        <v>ok</v>
      </c>
    </row>
    <row r="1441" spans="1:13" x14ac:dyDescent="0.2">
      <c r="A1441" s="37">
        <f>Tabelle1623[[#This Row],[Projektnummer]]</f>
        <v>10</v>
      </c>
      <c r="B1441" s="37" t="str">
        <f>Tabelle1623[[#This Row],[Sprache]]</f>
        <v>D</v>
      </c>
      <c r="C1441" s="37">
        <f>Tabelle1623[[#This Row],[Fragenummer]]</f>
        <v>34</v>
      </c>
      <c r="D1441" s="37">
        <f>Tabelle1623[[#This Row],[Nummerzusatz]]</f>
        <v>34</v>
      </c>
      <c r="E1441" s="38" t="str">
        <f>Tabelle1623[[#This Row],[Kategorie]]</f>
        <v>Nationale Identität</v>
      </c>
      <c r="F1441" s="38" t="str">
        <f>IF(Tabelle1623[[#This Row],[Unterkategorie_1]]="","",Tabelle1623[[#This Row],[Unterkategorie_1]])</f>
        <v/>
      </c>
      <c r="G1441" s="38" t="str">
        <f>IF(Tabelle1623[[#This Row],[Unterkategorie_2]]="","",Tabelle1623[[#This Row],[Unterkategorie_2]])</f>
        <v/>
      </c>
      <c r="H1441" s="38" t="str">
        <f>Tabelle1623[[#This Row],[Frageart]]</f>
        <v>Rangliste</v>
      </c>
      <c r="J1441" s="22" t="str">
        <f t="shared" si="91"/>
        <v>ok</v>
      </c>
      <c r="K1441" s="22" t="str">
        <f t="shared" si="92"/>
        <v/>
      </c>
      <c r="L1441" s="22" t="str">
        <f t="shared" si="93"/>
        <v/>
      </c>
      <c r="M1441" s="22" t="str">
        <f t="shared" si="94"/>
        <v>ok</v>
      </c>
    </row>
    <row r="1442" spans="1:13" x14ac:dyDescent="0.2">
      <c r="A1442" s="37">
        <f>Tabelle1623[[#This Row],[Projektnummer]]</f>
        <v>10</v>
      </c>
      <c r="B1442" s="37" t="str">
        <f>Tabelle1623[[#This Row],[Sprache]]</f>
        <v>D</v>
      </c>
      <c r="C1442" s="37">
        <f>Tabelle1623[[#This Row],[Fragenummer]]</f>
        <v>35</v>
      </c>
      <c r="D1442" s="37" t="str">
        <f>Tabelle1623[[#This Row],[Nummerzusatz]]</f>
        <v>35a</v>
      </c>
      <c r="E1442" s="38" t="str">
        <f>Tabelle1623[[#This Row],[Kategorie]]</f>
        <v>Nationale Identität</v>
      </c>
      <c r="F1442" s="38" t="str">
        <f>IF(Tabelle1623[[#This Row],[Unterkategorie_1]]="","",Tabelle1623[[#This Row],[Unterkategorie_1]])</f>
        <v/>
      </c>
      <c r="G1442" s="38" t="str">
        <f>IF(Tabelle1623[[#This Row],[Unterkategorie_2]]="","",Tabelle1623[[#This Row],[Unterkategorie_2]])</f>
        <v/>
      </c>
      <c r="H1442" s="38" t="str">
        <f>Tabelle1623[[#This Row],[Frageart]]</f>
        <v>Stärkegrad</v>
      </c>
      <c r="J1442" s="22" t="str">
        <f t="shared" si="91"/>
        <v>ok</v>
      </c>
      <c r="K1442" s="22" t="str">
        <f t="shared" si="92"/>
        <v/>
      </c>
      <c r="L1442" s="22" t="str">
        <f t="shared" si="93"/>
        <v/>
      </c>
      <c r="M1442" s="22" t="str">
        <f t="shared" si="94"/>
        <v>ok</v>
      </c>
    </row>
    <row r="1443" spans="1:13" x14ac:dyDescent="0.2">
      <c r="A1443" s="37">
        <f>Tabelle1623[[#This Row],[Projektnummer]]</f>
        <v>10</v>
      </c>
      <c r="B1443" s="37" t="str">
        <f>Tabelle1623[[#This Row],[Sprache]]</f>
        <v>D</v>
      </c>
      <c r="C1443" s="37">
        <f>Tabelle1623[[#This Row],[Fragenummer]]</f>
        <v>35</v>
      </c>
      <c r="D1443" s="37" t="str">
        <f>Tabelle1623[[#This Row],[Nummerzusatz]]</f>
        <v>35b</v>
      </c>
      <c r="E1443" s="38" t="str">
        <f>Tabelle1623[[#This Row],[Kategorie]]</f>
        <v>Nationale Identität</v>
      </c>
      <c r="F1443" s="38" t="str">
        <f>IF(Tabelle1623[[#This Row],[Unterkategorie_1]]="","",Tabelle1623[[#This Row],[Unterkategorie_1]])</f>
        <v/>
      </c>
      <c r="G1443" s="38" t="str">
        <f>IF(Tabelle1623[[#This Row],[Unterkategorie_2]]="","",Tabelle1623[[#This Row],[Unterkategorie_2]])</f>
        <v/>
      </c>
      <c r="H1443" s="38" t="str">
        <f>Tabelle1623[[#This Row],[Frageart]]</f>
        <v>Stärkegrad</v>
      </c>
      <c r="J1443" s="22" t="str">
        <f t="shared" si="91"/>
        <v>ok</v>
      </c>
      <c r="K1443" s="22" t="str">
        <f t="shared" si="92"/>
        <v/>
      </c>
      <c r="L1443" s="22" t="str">
        <f t="shared" si="93"/>
        <v/>
      </c>
      <c r="M1443" s="22" t="str">
        <f t="shared" si="94"/>
        <v>ok</v>
      </c>
    </row>
    <row r="1444" spans="1:13" x14ac:dyDescent="0.2">
      <c r="A1444" s="37">
        <f>Tabelle1623[[#This Row],[Projektnummer]]</f>
        <v>10</v>
      </c>
      <c r="B1444" s="37" t="str">
        <f>Tabelle1623[[#This Row],[Sprache]]</f>
        <v>D</v>
      </c>
      <c r="C1444" s="37">
        <f>Tabelle1623[[#This Row],[Fragenummer]]</f>
        <v>35</v>
      </c>
      <c r="D1444" s="37" t="str">
        <f>Tabelle1623[[#This Row],[Nummerzusatz]]</f>
        <v>35c</v>
      </c>
      <c r="E1444" s="38" t="str">
        <f>Tabelle1623[[#This Row],[Kategorie]]</f>
        <v>Nationale Identität</v>
      </c>
      <c r="F1444" s="38" t="str">
        <f>IF(Tabelle1623[[#This Row],[Unterkategorie_1]]="","",Tabelle1623[[#This Row],[Unterkategorie_1]])</f>
        <v/>
      </c>
      <c r="G1444" s="38" t="str">
        <f>IF(Tabelle1623[[#This Row],[Unterkategorie_2]]="","",Tabelle1623[[#This Row],[Unterkategorie_2]])</f>
        <v/>
      </c>
      <c r="H1444" s="38" t="str">
        <f>Tabelle1623[[#This Row],[Frageart]]</f>
        <v>Stärkegrad</v>
      </c>
      <c r="J1444" s="22" t="str">
        <f t="shared" si="91"/>
        <v>ok</v>
      </c>
      <c r="K1444" s="22" t="str">
        <f t="shared" si="92"/>
        <v/>
      </c>
      <c r="L1444" s="22" t="str">
        <f t="shared" si="93"/>
        <v/>
      </c>
      <c r="M1444" s="22" t="str">
        <f t="shared" si="94"/>
        <v>ok</v>
      </c>
    </row>
    <row r="1445" spans="1:13" x14ac:dyDescent="0.2">
      <c r="A1445" s="37">
        <f>Tabelle1623[[#This Row],[Projektnummer]]</f>
        <v>10</v>
      </c>
      <c r="B1445" s="37" t="str">
        <f>Tabelle1623[[#This Row],[Sprache]]</f>
        <v>D</v>
      </c>
      <c r="C1445" s="37">
        <f>Tabelle1623[[#This Row],[Fragenummer]]</f>
        <v>35</v>
      </c>
      <c r="D1445" s="37" t="str">
        <f>Tabelle1623[[#This Row],[Nummerzusatz]]</f>
        <v>35d</v>
      </c>
      <c r="E1445" s="38" t="str">
        <f>Tabelle1623[[#This Row],[Kategorie]]</f>
        <v>Nationale Identität</v>
      </c>
      <c r="F1445" s="38" t="str">
        <f>IF(Tabelle1623[[#This Row],[Unterkategorie_1]]="","",Tabelle1623[[#This Row],[Unterkategorie_1]])</f>
        <v/>
      </c>
      <c r="G1445" s="38" t="str">
        <f>IF(Tabelle1623[[#This Row],[Unterkategorie_2]]="","",Tabelle1623[[#This Row],[Unterkategorie_2]])</f>
        <v/>
      </c>
      <c r="H1445" s="38" t="str">
        <f>Tabelle1623[[#This Row],[Frageart]]</f>
        <v>Stärkegrad</v>
      </c>
      <c r="J1445" s="22" t="str">
        <f t="shared" si="91"/>
        <v>ok</v>
      </c>
      <c r="K1445" s="22" t="str">
        <f t="shared" si="92"/>
        <v/>
      </c>
      <c r="L1445" s="22" t="str">
        <f t="shared" si="93"/>
        <v/>
      </c>
      <c r="M1445" s="22" t="str">
        <f t="shared" si="94"/>
        <v>ok</v>
      </c>
    </row>
    <row r="1446" spans="1:13" x14ac:dyDescent="0.2">
      <c r="A1446" s="37">
        <f>Tabelle1623[[#This Row],[Projektnummer]]</f>
        <v>10</v>
      </c>
      <c r="B1446" s="37" t="str">
        <f>Tabelle1623[[#This Row],[Sprache]]</f>
        <v>D</v>
      </c>
      <c r="C1446" s="37">
        <f>Tabelle1623[[#This Row],[Fragenummer]]</f>
        <v>35</v>
      </c>
      <c r="D1446" s="37" t="str">
        <f>Tabelle1623[[#This Row],[Nummerzusatz]]</f>
        <v>35e</v>
      </c>
      <c r="E1446" s="38" t="str">
        <f>Tabelle1623[[#This Row],[Kategorie]]</f>
        <v>Nationale Identität</v>
      </c>
      <c r="F1446" s="38" t="str">
        <f>IF(Tabelle1623[[#This Row],[Unterkategorie_1]]="","",Tabelle1623[[#This Row],[Unterkategorie_1]])</f>
        <v/>
      </c>
      <c r="G1446" s="38" t="str">
        <f>IF(Tabelle1623[[#This Row],[Unterkategorie_2]]="","",Tabelle1623[[#This Row],[Unterkategorie_2]])</f>
        <v/>
      </c>
      <c r="H1446" s="38" t="str">
        <f>Tabelle1623[[#This Row],[Frageart]]</f>
        <v>Stärkegrad</v>
      </c>
      <c r="J1446" s="22" t="str">
        <f t="shared" si="91"/>
        <v>ok</v>
      </c>
      <c r="K1446" s="22" t="str">
        <f t="shared" si="92"/>
        <v/>
      </c>
      <c r="L1446" s="22" t="str">
        <f t="shared" si="93"/>
        <v/>
      </c>
      <c r="M1446" s="22" t="str">
        <f t="shared" si="94"/>
        <v>ok</v>
      </c>
    </row>
    <row r="1447" spans="1:13" x14ac:dyDescent="0.2">
      <c r="A1447" s="37">
        <f>Tabelle1623[[#This Row],[Projektnummer]]</f>
        <v>10</v>
      </c>
      <c r="B1447" s="37" t="str">
        <f>Tabelle1623[[#This Row],[Sprache]]</f>
        <v>D</v>
      </c>
      <c r="C1447" s="37">
        <f>Tabelle1623[[#This Row],[Fragenummer]]</f>
        <v>35</v>
      </c>
      <c r="D1447" s="37" t="str">
        <f>Tabelle1623[[#This Row],[Nummerzusatz]]</f>
        <v>35f</v>
      </c>
      <c r="E1447" s="38" t="str">
        <f>Tabelle1623[[#This Row],[Kategorie]]</f>
        <v>Nationale Identität</v>
      </c>
      <c r="F1447" s="38" t="str">
        <f>IF(Tabelle1623[[#This Row],[Unterkategorie_1]]="","",Tabelle1623[[#This Row],[Unterkategorie_1]])</f>
        <v/>
      </c>
      <c r="G1447" s="38" t="str">
        <f>IF(Tabelle1623[[#This Row],[Unterkategorie_2]]="","",Tabelle1623[[#This Row],[Unterkategorie_2]])</f>
        <v/>
      </c>
      <c r="H1447" s="38" t="str">
        <f>Tabelle1623[[#This Row],[Frageart]]</f>
        <v>Stärkegrad</v>
      </c>
      <c r="J1447" s="22" t="str">
        <f t="shared" si="91"/>
        <v>ok</v>
      </c>
      <c r="K1447" s="22" t="str">
        <f t="shared" si="92"/>
        <v/>
      </c>
      <c r="L1447" s="22" t="str">
        <f t="shared" si="93"/>
        <v/>
      </c>
      <c r="M1447" s="22" t="str">
        <f t="shared" si="94"/>
        <v>ok</v>
      </c>
    </row>
    <row r="1448" spans="1:13" x14ac:dyDescent="0.2">
      <c r="A1448" s="37">
        <f>Tabelle1623[[#This Row],[Projektnummer]]</f>
        <v>10</v>
      </c>
      <c r="B1448" s="37" t="str">
        <f>Tabelle1623[[#This Row],[Sprache]]</f>
        <v>D</v>
      </c>
      <c r="C1448" s="37">
        <f>Tabelle1623[[#This Row],[Fragenummer]]</f>
        <v>36</v>
      </c>
      <c r="D1448" s="37" t="str">
        <f>Tabelle1623[[#This Row],[Nummerzusatz]]</f>
        <v>36a</v>
      </c>
      <c r="E1448" s="38" t="str">
        <f>Tabelle1623[[#This Row],[Kategorie]]</f>
        <v>Nationale Identität</v>
      </c>
      <c r="F1448" s="38" t="str">
        <f>IF(Tabelle1623[[#This Row],[Unterkategorie_1]]="","",Tabelle1623[[#This Row],[Unterkategorie_1]])</f>
        <v/>
      </c>
      <c r="G1448" s="38" t="str">
        <f>IF(Tabelle1623[[#This Row],[Unterkategorie_2]]="","",Tabelle1623[[#This Row],[Unterkategorie_2]])</f>
        <v/>
      </c>
      <c r="H1448" s="38" t="str">
        <f>Tabelle1623[[#This Row],[Frageart]]</f>
        <v>Stärkegrad</v>
      </c>
      <c r="J1448" s="22" t="str">
        <f t="shared" si="91"/>
        <v>ok</v>
      </c>
      <c r="K1448" s="22" t="str">
        <f t="shared" si="92"/>
        <v/>
      </c>
      <c r="L1448" s="22" t="str">
        <f t="shared" si="93"/>
        <v/>
      </c>
      <c r="M1448" s="22" t="str">
        <f t="shared" si="94"/>
        <v>ok</v>
      </c>
    </row>
    <row r="1449" spans="1:13" x14ac:dyDescent="0.2">
      <c r="A1449" s="37">
        <f>Tabelle1623[[#This Row],[Projektnummer]]</f>
        <v>10</v>
      </c>
      <c r="B1449" s="37" t="str">
        <f>Tabelle1623[[#This Row],[Sprache]]</f>
        <v>D</v>
      </c>
      <c r="C1449" s="37">
        <f>Tabelle1623[[#This Row],[Fragenummer]]</f>
        <v>36</v>
      </c>
      <c r="D1449" s="37" t="str">
        <f>Tabelle1623[[#This Row],[Nummerzusatz]]</f>
        <v>36b</v>
      </c>
      <c r="E1449" s="38" t="str">
        <f>Tabelle1623[[#This Row],[Kategorie]]</f>
        <v>Nationale Identität</v>
      </c>
      <c r="F1449" s="38" t="str">
        <f>IF(Tabelle1623[[#This Row],[Unterkategorie_1]]="","",Tabelle1623[[#This Row],[Unterkategorie_1]])</f>
        <v/>
      </c>
      <c r="G1449" s="38" t="str">
        <f>IF(Tabelle1623[[#This Row],[Unterkategorie_2]]="","",Tabelle1623[[#This Row],[Unterkategorie_2]])</f>
        <v/>
      </c>
      <c r="H1449" s="38" t="str">
        <f>Tabelle1623[[#This Row],[Frageart]]</f>
        <v>Stärkegrad</v>
      </c>
      <c r="J1449" s="22" t="str">
        <f t="shared" si="91"/>
        <v>ok</v>
      </c>
      <c r="K1449" s="22" t="str">
        <f t="shared" si="92"/>
        <v/>
      </c>
      <c r="L1449" s="22" t="str">
        <f t="shared" si="93"/>
        <v/>
      </c>
      <c r="M1449" s="22" t="str">
        <f t="shared" si="94"/>
        <v>ok</v>
      </c>
    </row>
    <row r="1450" spans="1:13" x14ac:dyDescent="0.2">
      <c r="A1450" s="37">
        <f>Tabelle1623[[#This Row],[Projektnummer]]</f>
        <v>10</v>
      </c>
      <c r="B1450" s="37" t="str">
        <f>Tabelle1623[[#This Row],[Sprache]]</f>
        <v>D</v>
      </c>
      <c r="C1450" s="37">
        <f>Tabelle1623[[#This Row],[Fragenummer]]</f>
        <v>36</v>
      </c>
      <c r="D1450" s="37" t="str">
        <f>Tabelle1623[[#This Row],[Nummerzusatz]]</f>
        <v>36c</v>
      </c>
      <c r="E1450" s="38" t="str">
        <f>Tabelle1623[[#This Row],[Kategorie]]</f>
        <v>Nationale Identität</v>
      </c>
      <c r="F1450" s="38" t="str">
        <f>IF(Tabelle1623[[#This Row],[Unterkategorie_1]]="","",Tabelle1623[[#This Row],[Unterkategorie_1]])</f>
        <v/>
      </c>
      <c r="G1450" s="38" t="str">
        <f>IF(Tabelle1623[[#This Row],[Unterkategorie_2]]="","",Tabelle1623[[#This Row],[Unterkategorie_2]])</f>
        <v/>
      </c>
      <c r="H1450" s="38" t="str">
        <f>Tabelle1623[[#This Row],[Frageart]]</f>
        <v>Stärkegrad</v>
      </c>
      <c r="J1450" s="22" t="str">
        <f t="shared" si="91"/>
        <v>ok</v>
      </c>
      <c r="K1450" s="22" t="str">
        <f t="shared" si="92"/>
        <v/>
      </c>
      <c r="L1450" s="22" t="str">
        <f t="shared" si="93"/>
        <v/>
      </c>
      <c r="M1450" s="22" t="str">
        <f t="shared" si="94"/>
        <v>ok</v>
      </c>
    </row>
    <row r="1451" spans="1:13" x14ac:dyDescent="0.2">
      <c r="A1451" s="37">
        <f>Tabelle1623[[#This Row],[Projektnummer]]</f>
        <v>10</v>
      </c>
      <c r="B1451" s="37" t="str">
        <f>Tabelle1623[[#This Row],[Sprache]]</f>
        <v>D</v>
      </c>
      <c r="C1451" s="37">
        <f>Tabelle1623[[#This Row],[Fragenummer]]</f>
        <v>36</v>
      </c>
      <c r="D1451" s="37" t="str">
        <f>Tabelle1623[[#This Row],[Nummerzusatz]]</f>
        <v>36d</v>
      </c>
      <c r="E1451" s="38" t="str">
        <f>Tabelle1623[[#This Row],[Kategorie]]</f>
        <v>Nationale Identität</v>
      </c>
      <c r="F1451" s="38" t="str">
        <f>IF(Tabelle1623[[#This Row],[Unterkategorie_1]]="","",Tabelle1623[[#This Row],[Unterkategorie_1]])</f>
        <v/>
      </c>
      <c r="G1451" s="38" t="str">
        <f>IF(Tabelle1623[[#This Row],[Unterkategorie_2]]="","",Tabelle1623[[#This Row],[Unterkategorie_2]])</f>
        <v/>
      </c>
      <c r="H1451" s="38" t="str">
        <f>Tabelle1623[[#This Row],[Frageart]]</f>
        <v>Stärkegrad</v>
      </c>
      <c r="J1451" s="22" t="str">
        <f t="shared" si="91"/>
        <v>ok</v>
      </c>
      <c r="K1451" s="22" t="str">
        <f t="shared" si="92"/>
        <v/>
      </c>
      <c r="L1451" s="22" t="str">
        <f t="shared" si="93"/>
        <v/>
      </c>
      <c r="M1451" s="22" t="str">
        <f t="shared" si="94"/>
        <v>ok</v>
      </c>
    </row>
    <row r="1452" spans="1:13" x14ac:dyDescent="0.2">
      <c r="A1452" s="37">
        <f>Tabelle1623[[#This Row],[Projektnummer]]</f>
        <v>10</v>
      </c>
      <c r="B1452" s="37" t="str">
        <f>Tabelle1623[[#This Row],[Sprache]]</f>
        <v>D</v>
      </c>
      <c r="C1452" s="37">
        <f>Tabelle1623[[#This Row],[Fragenummer]]</f>
        <v>36</v>
      </c>
      <c r="D1452" s="37" t="str">
        <f>Tabelle1623[[#This Row],[Nummerzusatz]]</f>
        <v>36e</v>
      </c>
      <c r="E1452" s="38" t="str">
        <f>Tabelle1623[[#This Row],[Kategorie]]</f>
        <v>Nationale Identität</v>
      </c>
      <c r="F1452" s="38" t="str">
        <f>IF(Tabelle1623[[#This Row],[Unterkategorie_1]]="","",Tabelle1623[[#This Row],[Unterkategorie_1]])</f>
        <v/>
      </c>
      <c r="G1452" s="38" t="str">
        <f>IF(Tabelle1623[[#This Row],[Unterkategorie_2]]="","",Tabelle1623[[#This Row],[Unterkategorie_2]])</f>
        <v/>
      </c>
      <c r="H1452" s="38" t="str">
        <f>Tabelle1623[[#This Row],[Frageart]]</f>
        <v>Stärkegrad</v>
      </c>
      <c r="J1452" s="22" t="str">
        <f t="shared" si="91"/>
        <v>ok</v>
      </c>
      <c r="K1452" s="22" t="str">
        <f t="shared" si="92"/>
        <v/>
      </c>
      <c r="L1452" s="22" t="str">
        <f t="shared" si="93"/>
        <v/>
      </c>
      <c r="M1452" s="22" t="str">
        <f t="shared" si="94"/>
        <v>ok</v>
      </c>
    </row>
    <row r="1453" spans="1:13" x14ac:dyDescent="0.2">
      <c r="A1453" s="37">
        <f>Tabelle1623[[#This Row],[Projektnummer]]</f>
        <v>10</v>
      </c>
      <c r="B1453" s="37" t="str">
        <f>Tabelle1623[[#This Row],[Sprache]]</f>
        <v>D</v>
      </c>
      <c r="C1453" s="37">
        <f>Tabelle1623[[#This Row],[Fragenummer]]</f>
        <v>36</v>
      </c>
      <c r="D1453" s="37" t="str">
        <f>Tabelle1623[[#This Row],[Nummerzusatz]]</f>
        <v>36f</v>
      </c>
      <c r="E1453" s="38" t="str">
        <f>Tabelle1623[[#This Row],[Kategorie]]</f>
        <v>Nationale Identität</v>
      </c>
      <c r="F1453" s="38" t="str">
        <f>IF(Tabelle1623[[#This Row],[Unterkategorie_1]]="","",Tabelle1623[[#This Row],[Unterkategorie_1]])</f>
        <v/>
      </c>
      <c r="G1453" s="38" t="str">
        <f>IF(Tabelle1623[[#This Row],[Unterkategorie_2]]="","",Tabelle1623[[#This Row],[Unterkategorie_2]])</f>
        <v/>
      </c>
      <c r="H1453" s="38" t="str">
        <f>Tabelle1623[[#This Row],[Frageart]]</f>
        <v>Stärkegrad</v>
      </c>
      <c r="J1453" s="22" t="str">
        <f t="shared" si="91"/>
        <v>ok</v>
      </c>
      <c r="K1453" s="22" t="str">
        <f t="shared" si="92"/>
        <v/>
      </c>
      <c r="L1453" s="22" t="str">
        <f t="shared" si="93"/>
        <v/>
      </c>
      <c r="M1453" s="22" t="str">
        <f t="shared" si="94"/>
        <v>ok</v>
      </c>
    </row>
    <row r="1454" spans="1:13" x14ac:dyDescent="0.2">
      <c r="A1454" s="37">
        <f>Tabelle1623[[#This Row],[Projektnummer]]</f>
        <v>10</v>
      </c>
      <c r="B1454" s="37" t="str">
        <f>Tabelle1623[[#This Row],[Sprache]]</f>
        <v>D</v>
      </c>
      <c r="C1454" s="37">
        <f>Tabelle1623[[#This Row],[Fragenummer]]</f>
        <v>37</v>
      </c>
      <c r="D1454" s="37" t="str">
        <f>Tabelle1623[[#This Row],[Nummerzusatz]]</f>
        <v>37a</v>
      </c>
      <c r="E1454" s="38" t="str">
        <f>Tabelle1623[[#This Row],[Kategorie]]</f>
        <v>Nationale Identität</v>
      </c>
      <c r="F1454" s="38" t="str">
        <f>IF(Tabelle1623[[#This Row],[Unterkategorie_1]]="","",Tabelle1623[[#This Row],[Unterkategorie_1]])</f>
        <v/>
      </c>
      <c r="G1454" s="38" t="str">
        <f>IF(Tabelle1623[[#This Row],[Unterkategorie_2]]="","",Tabelle1623[[#This Row],[Unterkategorie_2]])</f>
        <v/>
      </c>
      <c r="H1454" s="38" t="str">
        <f>Tabelle1623[[#This Row],[Frageart]]</f>
        <v>Stärkegrad</v>
      </c>
      <c r="J1454" s="22" t="str">
        <f t="shared" si="91"/>
        <v>ok</v>
      </c>
      <c r="K1454" s="22" t="str">
        <f t="shared" si="92"/>
        <v/>
      </c>
      <c r="L1454" s="22" t="str">
        <f t="shared" si="93"/>
        <v/>
      </c>
      <c r="M1454" s="22" t="str">
        <f t="shared" si="94"/>
        <v>ok</v>
      </c>
    </row>
    <row r="1455" spans="1:13" x14ac:dyDescent="0.2">
      <c r="A1455" s="37">
        <f>Tabelle1623[[#This Row],[Projektnummer]]</f>
        <v>10</v>
      </c>
      <c r="B1455" s="37" t="str">
        <f>Tabelle1623[[#This Row],[Sprache]]</f>
        <v>D</v>
      </c>
      <c r="C1455" s="37">
        <f>Tabelle1623[[#This Row],[Fragenummer]]</f>
        <v>37</v>
      </c>
      <c r="D1455" s="37" t="str">
        <f>Tabelle1623[[#This Row],[Nummerzusatz]]</f>
        <v>37b</v>
      </c>
      <c r="E1455" s="38" t="str">
        <f>Tabelle1623[[#This Row],[Kategorie]]</f>
        <v>Nationale Identität</v>
      </c>
      <c r="F1455" s="38" t="str">
        <f>IF(Tabelle1623[[#This Row],[Unterkategorie_1]]="","",Tabelle1623[[#This Row],[Unterkategorie_1]])</f>
        <v/>
      </c>
      <c r="G1455" s="38" t="str">
        <f>IF(Tabelle1623[[#This Row],[Unterkategorie_2]]="","",Tabelle1623[[#This Row],[Unterkategorie_2]])</f>
        <v/>
      </c>
      <c r="H1455" s="38" t="str">
        <f>Tabelle1623[[#This Row],[Frageart]]</f>
        <v>Stärkegrad</v>
      </c>
      <c r="J1455" s="22" t="str">
        <f t="shared" si="91"/>
        <v>ok</v>
      </c>
      <c r="K1455" s="22" t="str">
        <f t="shared" si="92"/>
        <v/>
      </c>
      <c r="L1455" s="22" t="str">
        <f t="shared" si="93"/>
        <v/>
      </c>
      <c r="M1455" s="22" t="str">
        <f t="shared" si="94"/>
        <v>ok</v>
      </c>
    </row>
    <row r="1456" spans="1:13" x14ac:dyDescent="0.2">
      <c r="A1456" s="37">
        <f>Tabelle1623[[#This Row],[Projektnummer]]</f>
        <v>10</v>
      </c>
      <c r="B1456" s="37" t="str">
        <f>Tabelle1623[[#This Row],[Sprache]]</f>
        <v>D</v>
      </c>
      <c r="C1456" s="37">
        <f>Tabelle1623[[#This Row],[Fragenummer]]</f>
        <v>37</v>
      </c>
      <c r="D1456" s="37" t="str">
        <f>Tabelle1623[[#This Row],[Nummerzusatz]]</f>
        <v>37c</v>
      </c>
      <c r="E1456" s="38" t="str">
        <f>Tabelle1623[[#This Row],[Kategorie]]</f>
        <v>Nationale Identität</v>
      </c>
      <c r="F1456" s="38" t="str">
        <f>IF(Tabelle1623[[#This Row],[Unterkategorie_1]]="","",Tabelle1623[[#This Row],[Unterkategorie_1]])</f>
        <v/>
      </c>
      <c r="G1456" s="38" t="str">
        <f>IF(Tabelle1623[[#This Row],[Unterkategorie_2]]="","",Tabelle1623[[#This Row],[Unterkategorie_2]])</f>
        <v/>
      </c>
      <c r="H1456" s="38" t="str">
        <f>Tabelle1623[[#This Row],[Frageart]]</f>
        <v>Stärkegrad</v>
      </c>
      <c r="J1456" s="22" t="str">
        <f t="shared" si="91"/>
        <v>ok</v>
      </c>
      <c r="K1456" s="22" t="str">
        <f t="shared" si="92"/>
        <v/>
      </c>
      <c r="L1456" s="22" t="str">
        <f t="shared" si="93"/>
        <v/>
      </c>
      <c r="M1456" s="22" t="str">
        <f t="shared" si="94"/>
        <v>ok</v>
      </c>
    </row>
    <row r="1457" spans="1:13" x14ac:dyDescent="0.2">
      <c r="A1457" s="37">
        <f>Tabelle1623[[#This Row],[Projektnummer]]</f>
        <v>10</v>
      </c>
      <c r="B1457" s="37" t="str">
        <f>Tabelle1623[[#This Row],[Sprache]]</f>
        <v>D</v>
      </c>
      <c r="C1457" s="37">
        <f>Tabelle1623[[#This Row],[Fragenummer]]</f>
        <v>37</v>
      </c>
      <c r="D1457" s="37" t="str">
        <f>Tabelle1623[[#This Row],[Nummerzusatz]]</f>
        <v>37d</v>
      </c>
      <c r="E1457" s="38" t="str">
        <f>Tabelle1623[[#This Row],[Kategorie]]</f>
        <v>Nationale Identität</v>
      </c>
      <c r="F1457" s="38" t="str">
        <f>IF(Tabelle1623[[#This Row],[Unterkategorie_1]]="","",Tabelle1623[[#This Row],[Unterkategorie_1]])</f>
        <v/>
      </c>
      <c r="G1457" s="38" t="str">
        <f>IF(Tabelle1623[[#This Row],[Unterkategorie_2]]="","",Tabelle1623[[#This Row],[Unterkategorie_2]])</f>
        <v/>
      </c>
      <c r="H1457" s="38" t="str">
        <f>Tabelle1623[[#This Row],[Frageart]]</f>
        <v>Stärkegrad</v>
      </c>
      <c r="J1457" s="22" t="str">
        <f t="shared" si="91"/>
        <v>ok</v>
      </c>
      <c r="K1457" s="22" t="str">
        <f t="shared" si="92"/>
        <v/>
      </c>
      <c r="L1457" s="22" t="str">
        <f t="shared" si="93"/>
        <v/>
      </c>
      <c r="M1457" s="22" t="str">
        <f t="shared" si="94"/>
        <v>ok</v>
      </c>
    </row>
    <row r="1458" spans="1:13" x14ac:dyDescent="0.2">
      <c r="A1458" s="37">
        <f>Tabelle1623[[#This Row],[Projektnummer]]</f>
        <v>10</v>
      </c>
      <c r="B1458" s="37" t="str">
        <f>Tabelle1623[[#This Row],[Sprache]]</f>
        <v>D</v>
      </c>
      <c r="C1458" s="37">
        <f>Tabelle1623[[#This Row],[Fragenummer]]</f>
        <v>37</v>
      </c>
      <c r="D1458" s="37" t="str">
        <f>Tabelle1623[[#This Row],[Nummerzusatz]]</f>
        <v>37e</v>
      </c>
      <c r="E1458" s="38" t="str">
        <f>Tabelle1623[[#This Row],[Kategorie]]</f>
        <v>Nationale Identität</v>
      </c>
      <c r="F1458" s="38" t="str">
        <f>IF(Tabelle1623[[#This Row],[Unterkategorie_1]]="","",Tabelle1623[[#This Row],[Unterkategorie_1]])</f>
        <v/>
      </c>
      <c r="G1458" s="38" t="str">
        <f>IF(Tabelle1623[[#This Row],[Unterkategorie_2]]="","",Tabelle1623[[#This Row],[Unterkategorie_2]])</f>
        <v/>
      </c>
      <c r="H1458" s="38" t="str">
        <f>Tabelle1623[[#This Row],[Frageart]]</f>
        <v>Stärkegrad</v>
      </c>
      <c r="J1458" s="22" t="str">
        <f t="shared" si="91"/>
        <v>ok</v>
      </c>
      <c r="K1458" s="22" t="str">
        <f t="shared" si="92"/>
        <v/>
      </c>
      <c r="L1458" s="22" t="str">
        <f t="shared" si="93"/>
        <v/>
      </c>
      <c r="M1458" s="22" t="str">
        <f t="shared" si="94"/>
        <v>ok</v>
      </c>
    </row>
    <row r="1459" spans="1:13" x14ac:dyDescent="0.2">
      <c r="A1459" s="37">
        <f>Tabelle1623[[#This Row],[Projektnummer]]</f>
        <v>10</v>
      </c>
      <c r="B1459" s="37" t="str">
        <f>Tabelle1623[[#This Row],[Sprache]]</f>
        <v>D</v>
      </c>
      <c r="C1459" s="37">
        <f>Tabelle1623[[#This Row],[Fragenummer]]</f>
        <v>37</v>
      </c>
      <c r="D1459" s="37" t="str">
        <f>Tabelle1623[[#This Row],[Nummerzusatz]]</f>
        <v>37f</v>
      </c>
      <c r="E1459" s="38" t="str">
        <f>Tabelle1623[[#This Row],[Kategorie]]</f>
        <v>Nationale Identität</v>
      </c>
      <c r="F1459" s="38" t="str">
        <f>IF(Tabelle1623[[#This Row],[Unterkategorie_1]]="","",Tabelle1623[[#This Row],[Unterkategorie_1]])</f>
        <v/>
      </c>
      <c r="G1459" s="38" t="str">
        <f>IF(Tabelle1623[[#This Row],[Unterkategorie_2]]="","",Tabelle1623[[#This Row],[Unterkategorie_2]])</f>
        <v/>
      </c>
      <c r="H1459" s="38" t="str">
        <f>Tabelle1623[[#This Row],[Frageart]]</f>
        <v>Stärkegrad</v>
      </c>
      <c r="J1459" s="22" t="str">
        <f t="shared" si="91"/>
        <v>ok</v>
      </c>
      <c r="K1459" s="22" t="str">
        <f t="shared" si="92"/>
        <v/>
      </c>
      <c r="L1459" s="22" t="str">
        <f t="shared" si="93"/>
        <v/>
      </c>
      <c r="M1459" s="22" t="str">
        <f t="shared" si="94"/>
        <v>ok</v>
      </c>
    </row>
    <row r="1460" spans="1:13" x14ac:dyDescent="0.2">
      <c r="A1460" s="37">
        <f>Tabelle1623[[#This Row],[Projektnummer]]</f>
        <v>10</v>
      </c>
      <c r="B1460" s="37" t="str">
        <f>Tabelle1623[[#This Row],[Sprache]]</f>
        <v>D</v>
      </c>
      <c r="C1460" s="37">
        <f>Tabelle1623[[#This Row],[Fragenummer]]</f>
        <v>38</v>
      </c>
      <c r="D1460" s="37">
        <f>Tabelle1623[[#This Row],[Nummerzusatz]]</f>
        <v>38</v>
      </c>
      <c r="E1460" s="38" t="str">
        <f>Tabelle1623[[#This Row],[Kategorie]]</f>
        <v>Nationale Identität</v>
      </c>
      <c r="F1460" s="38" t="str">
        <f>IF(Tabelle1623[[#This Row],[Unterkategorie_1]]="","",Tabelle1623[[#This Row],[Unterkategorie_1]])</f>
        <v/>
      </c>
      <c r="G1460" s="38" t="str">
        <f>IF(Tabelle1623[[#This Row],[Unterkategorie_2]]="","",Tabelle1623[[#This Row],[Unterkategorie_2]])</f>
        <v/>
      </c>
      <c r="H1460" s="38" t="str">
        <f>Tabelle1623[[#This Row],[Frageart]]</f>
        <v>Stärkegrad</v>
      </c>
      <c r="J1460" s="22" t="str">
        <f t="shared" si="91"/>
        <v>ok</v>
      </c>
      <c r="K1460" s="22" t="str">
        <f t="shared" si="92"/>
        <v/>
      </c>
      <c r="L1460" s="22" t="str">
        <f t="shared" si="93"/>
        <v/>
      </c>
      <c r="M1460" s="22" t="str">
        <f t="shared" si="94"/>
        <v>ok</v>
      </c>
    </row>
    <row r="1461" spans="1:13" x14ac:dyDescent="0.2">
      <c r="A1461" s="37">
        <f>Tabelle1623[[#This Row],[Projektnummer]]</f>
        <v>10</v>
      </c>
      <c r="B1461" s="37" t="str">
        <f>Tabelle1623[[#This Row],[Sprache]]</f>
        <v>D</v>
      </c>
      <c r="C1461" s="37">
        <f>Tabelle1623[[#This Row],[Fragenummer]]</f>
        <v>38</v>
      </c>
      <c r="D1461" s="37">
        <f>Tabelle1623[[#This Row],[Nummerzusatz]]</f>
        <v>38</v>
      </c>
      <c r="E1461" s="38" t="str">
        <f>Tabelle1623[[#This Row],[Kategorie]]</f>
        <v>Nationale Identität</v>
      </c>
      <c r="F1461" s="38" t="str">
        <f>IF(Tabelle1623[[#This Row],[Unterkategorie_1]]="","",Tabelle1623[[#This Row],[Unterkategorie_1]])</f>
        <v/>
      </c>
      <c r="G1461" s="38" t="str">
        <f>IF(Tabelle1623[[#This Row],[Unterkategorie_2]]="","",Tabelle1623[[#This Row],[Unterkategorie_2]])</f>
        <v/>
      </c>
      <c r="H1461" s="38" t="str">
        <f>Tabelle1623[[#This Row],[Frageart]]</f>
        <v>Stärkegrad</v>
      </c>
      <c r="J1461" s="22" t="str">
        <f t="shared" si="91"/>
        <v>ok</v>
      </c>
      <c r="K1461" s="22" t="str">
        <f t="shared" si="92"/>
        <v/>
      </c>
      <c r="L1461" s="22" t="str">
        <f t="shared" si="93"/>
        <v/>
      </c>
      <c r="M1461" s="22" t="str">
        <f t="shared" si="94"/>
        <v>ok</v>
      </c>
    </row>
    <row r="1462" spans="1:13" x14ac:dyDescent="0.2">
      <c r="A1462" s="37">
        <f>Tabelle1623[[#This Row],[Projektnummer]]</f>
        <v>10</v>
      </c>
      <c r="B1462" s="37" t="str">
        <f>Tabelle1623[[#This Row],[Sprache]]</f>
        <v>D</v>
      </c>
      <c r="C1462" s="37">
        <f>Tabelle1623[[#This Row],[Fragenummer]]</f>
        <v>38</v>
      </c>
      <c r="D1462" s="37">
        <f>Tabelle1623[[#This Row],[Nummerzusatz]]</f>
        <v>38</v>
      </c>
      <c r="E1462" s="38" t="str">
        <f>Tabelle1623[[#This Row],[Kategorie]]</f>
        <v>Nationale Identität</v>
      </c>
      <c r="F1462" s="38" t="str">
        <f>IF(Tabelle1623[[#This Row],[Unterkategorie_1]]="","",Tabelle1623[[#This Row],[Unterkategorie_1]])</f>
        <v/>
      </c>
      <c r="G1462" s="38" t="str">
        <f>IF(Tabelle1623[[#This Row],[Unterkategorie_2]]="","",Tabelle1623[[#This Row],[Unterkategorie_2]])</f>
        <v/>
      </c>
      <c r="H1462" s="38" t="str">
        <f>Tabelle1623[[#This Row],[Frageart]]</f>
        <v>Stärkegrad</v>
      </c>
      <c r="J1462" s="22" t="str">
        <f t="shared" si="91"/>
        <v>ok</v>
      </c>
      <c r="K1462" s="22" t="str">
        <f t="shared" si="92"/>
        <v/>
      </c>
      <c r="L1462" s="22" t="str">
        <f t="shared" si="93"/>
        <v/>
      </c>
      <c r="M1462" s="22" t="str">
        <f t="shared" si="94"/>
        <v>ok</v>
      </c>
    </row>
    <row r="1463" spans="1:13" x14ac:dyDescent="0.2">
      <c r="A1463" s="37">
        <f>Tabelle1623[[#This Row],[Projektnummer]]</f>
        <v>10</v>
      </c>
      <c r="B1463" s="37" t="str">
        <f>Tabelle1623[[#This Row],[Sprache]]</f>
        <v>D</v>
      </c>
      <c r="C1463" s="37">
        <f>Tabelle1623[[#This Row],[Fragenummer]]</f>
        <v>38</v>
      </c>
      <c r="D1463" s="37">
        <f>Tabelle1623[[#This Row],[Nummerzusatz]]</f>
        <v>38</v>
      </c>
      <c r="E1463" s="38" t="str">
        <f>Tabelle1623[[#This Row],[Kategorie]]</f>
        <v>Nationale Identität</v>
      </c>
      <c r="F1463" s="38" t="str">
        <f>IF(Tabelle1623[[#This Row],[Unterkategorie_1]]="","",Tabelle1623[[#This Row],[Unterkategorie_1]])</f>
        <v/>
      </c>
      <c r="G1463" s="38" t="str">
        <f>IF(Tabelle1623[[#This Row],[Unterkategorie_2]]="","",Tabelle1623[[#This Row],[Unterkategorie_2]])</f>
        <v/>
      </c>
      <c r="H1463" s="38" t="str">
        <f>Tabelle1623[[#This Row],[Frageart]]</f>
        <v>Stärkegrad</v>
      </c>
      <c r="J1463" s="22" t="str">
        <f t="shared" si="91"/>
        <v>ok</v>
      </c>
      <c r="K1463" s="22" t="str">
        <f t="shared" si="92"/>
        <v/>
      </c>
      <c r="L1463" s="22" t="str">
        <f t="shared" si="93"/>
        <v/>
      </c>
      <c r="M1463" s="22" t="str">
        <f t="shared" si="94"/>
        <v>ok</v>
      </c>
    </row>
    <row r="1464" spans="1:13" x14ac:dyDescent="0.2">
      <c r="A1464" s="37">
        <f>Tabelle1623[[#This Row],[Projektnummer]]</f>
        <v>10</v>
      </c>
      <c r="B1464" s="37" t="str">
        <f>Tabelle1623[[#This Row],[Sprache]]</f>
        <v>D</v>
      </c>
      <c r="C1464" s="37">
        <f>Tabelle1623[[#This Row],[Fragenummer]]</f>
        <v>38</v>
      </c>
      <c r="D1464" s="37">
        <f>Tabelle1623[[#This Row],[Nummerzusatz]]</f>
        <v>38</v>
      </c>
      <c r="E1464" s="38" t="str">
        <f>Tabelle1623[[#This Row],[Kategorie]]</f>
        <v>Nationale Identität</v>
      </c>
      <c r="F1464" s="38" t="str">
        <f>IF(Tabelle1623[[#This Row],[Unterkategorie_1]]="","",Tabelle1623[[#This Row],[Unterkategorie_1]])</f>
        <v/>
      </c>
      <c r="G1464" s="38" t="str">
        <f>IF(Tabelle1623[[#This Row],[Unterkategorie_2]]="","",Tabelle1623[[#This Row],[Unterkategorie_2]])</f>
        <v/>
      </c>
      <c r="H1464" s="38" t="str">
        <f>Tabelle1623[[#This Row],[Frageart]]</f>
        <v>Stärkegrad</v>
      </c>
      <c r="J1464" s="22" t="str">
        <f t="shared" si="91"/>
        <v>ok</v>
      </c>
      <c r="K1464" s="22" t="str">
        <f t="shared" si="92"/>
        <v/>
      </c>
      <c r="L1464" s="22" t="str">
        <f t="shared" si="93"/>
        <v/>
      </c>
      <c r="M1464" s="22" t="str">
        <f t="shared" si="94"/>
        <v>ok</v>
      </c>
    </row>
    <row r="1465" spans="1:13" x14ac:dyDescent="0.2">
      <c r="A1465" s="37">
        <f>Tabelle1623[[#This Row],[Projektnummer]]</f>
        <v>10</v>
      </c>
      <c r="B1465" s="37" t="str">
        <f>Tabelle1623[[#This Row],[Sprache]]</f>
        <v>D</v>
      </c>
      <c r="C1465" s="37">
        <f>Tabelle1623[[#This Row],[Fragenummer]]</f>
        <v>38</v>
      </c>
      <c r="D1465" s="37">
        <f>Tabelle1623[[#This Row],[Nummerzusatz]]</f>
        <v>38</v>
      </c>
      <c r="E1465" s="38" t="str">
        <f>Tabelle1623[[#This Row],[Kategorie]]</f>
        <v>Nationale Identität</v>
      </c>
      <c r="F1465" s="38" t="str">
        <f>IF(Tabelle1623[[#This Row],[Unterkategorie_1]]="","",Tabelle1623[[#This Row],[Unterkategorie_1]])</f>
        <v/>
      </c>
      <c r="G1465" s="38" t="str">
        <f>IF(Tabelle1623[[#This Row],[Unterkategorie_2]]="","",Tabelle1623[[#This Row],[Unterkategorie_2]])</f>
        <v/>
      </c>
      <c r="H1465" s="38" t="str">
        <f>Tabelle1623[[#This Row],[Frageart]]</f>
        <v>Stärkegrad</v>
      </c>
      <c r="J1465" s="22" t="str">
        <f t="shared" si="91"/>
        <v>ok</v>
      </c>
      <c r="K1465" s="22" t="str">
        <f t="shared" si="92"/>
        <v/>
      </c>
      <c r="L1465" s="22" t="str">
        <f t="shared" si="93"/>
        <v/>
      </c>
      <c r="M1465" s="22" t="str">
        <f t="shared" si="94"/>
        <v>ok</v>
      </c>
    </row>
    <row r="1466" spans="1:13" x14ac:dyDescent="0.2">
      <c r="A1466" s="37">
        <f>Tabelle1623[[#This Row],[Projektnummer]]</f>
        <v>10</v>
      </c>
      <c r="B1466" s="37" t="str">
        <f>Tabelle1623[[#This Row],[Sprache]]</f>
        <v>D</v>
      </c>
      <c r="C1466" s="37">
        <f>Tabelle1623[[#This Row],[Fragenummer]]</f>
        <v>39</v>
      </c>
      <c r="D1466" s="37">
        <f>Tabelle1623[[#This Row],[Nummerzusatz]]</f>
        <v>39</v>
      </c>
      <c r="E1466" s="38" t="str">
        <f>Tabelle1623[[#This Row],[Kategorie]]</f>
        <v>Nationale Identität</v>
      </c>
      <c r="F1466" s="38" t="str">
        <f>IF(Tabelle1623[[#This Row],[Unterkategorie_1]]="","",Tabelle1623[[#This Row],[Unterkategorie_1]])</f>
        <v/>
      </c>
      <c r="G1466" s="38" t="str">
        <f>IF(Tabelle1623[[#This Row],[Unterkategorie_2]]="","",Tabelle1623[[#This Row],[Unterkategorie_2]])</f>
        <v/>
      </c>
      <c r="H1466" s="38" t="str">
        <f>Tabelle1623[[#This Row],[Frageart]]</f>
        <v>Stärkegrad</v>
      </c>
      <c r="J1466" s="22" t="str">
        <f t="shared" si="91"/>
        <v>ok</v>
      </c>
      <c r="K1466" s="22" t="str">
        <f t="shared" si="92"/>
        <v/>
      </c>
      <c r="L1466" s="22" t="str">
        <f t="shared" si="93"/>
        <v/>
      </c>
      <c r="M1466" s="22" t="str">
        <f t="shared" si="94"/>
        <v>ok</v>
      </c>
    </row>
    <row r="1467" spans="1:13" x14ac:dyDescent="0.2">
      <c r="A1467" s="37">
        <f>Tabelle1623[[#This Row],[Projektnummer]]</f>
        <v>10</v>
      </c>
      <c r="B1467" s="37" t="str">
        <f>Tabelle1623[[#This Row],[Sprache]]</f>
        <v>D</v>
      </c>
      <c r="C1467" s="37">
        <f>Tabelle1623[[#This Row],[Fragenummer]]</f>
        <v>40</v>
      </c>
      <c r="D1467" s="37" t="str">
        <f>Tabelle1623[[#This Row],[Nummerzusatz]]</f>
        <v>40a</v>
      </c>
      <c r="E1467" s="38" t="str">
        <f>Tabelle1623[[#This Row],[Kategorie]]</f>
        <v>Nationale Identität</v>
      </c>
      <c r="F1467" s="38" t="str">
        <f>IF(Tabelle1623[[#This Row],[Unterkategorie_1]]="","",Tabelle1623[[#This Row],[Unterkategorie_1]])</f>
        <v/>
      </c>
      <c r="G1467" s="38" t="str">
        <f>IF(Tabelle1623[[#This Row],[Unterkategorie_2]]="","",Tabelle1623[[#This Row],[Unterkategorie_2]])</f>
        <v/>
      </c>
      <c r="H1467" s="38" t="str">
        <f>Tabelle1623[[#This Row],[Frageart]]</f>
        <v>Stärkegrad</v>
      </c>
      <c r="J1467" s="22" t="str">
        <f t="shared" si="91"/>
        <v>ok</v>
      </c>
      <c r="K1467" s="22" t="str">
        <f t="shared" si="92"/>
        <v/>
      </c>
      <c r="L1467" s="22" t="str">
        <f t="shared" si="93"/>
        <v/>
      </c>
      <c r="M1467" s="22" t="str">
        <f t="shared" si="94"/>
        <v>ok</v>
      </c>
    </row>
    <row r="1468" spans="1:13" x14ac:dyDescent="0.2">
      <c r="A1468" s="37">
        <f>Tabelle1623[[#This Row],[Projektnummer]]</f>
        <v>10</v>
      </c>
      <c r="B1468" s="37" t="str">
        <f>Tabelle1623[[#This Row],[Sprache]]</f>
        <v>D</v>
      </c>
      <c r="C1468" s="37">
        <f>Tabelle1623[[#This Row],[Fragenummer]]</f>
        <v>40</v>
      </c>
      <c r="D1468" s="37" t="str">
        <f>Tabelle1623[[#This Row],[Nummerzusatz]]</f>
        <v>40b</v>
      </c>
      <c r="E1468" s="38" t="str">
        <f>Tabelle1623[[#This Row],[Kategorie]]</f>
        <v>Nationale Identität</v>
      </c>
      <c r="F1468" s="38" t="str">
        <f>IF(Tabelle1623[[#This Row],[Unterkategorie_1]]="","",Tabelle1623[[#This Row],[Unterkategorie_1]])</f>
        <v/>
      </c>
      <c r="G1468" s="38" t="str">
        <f>IF(Tabelle1623[[#This Row],[Unterkategorie_2]]="","",Tabelle1623[[#This Row],[Unterkategorie_2]])</f>
        <v/>
      </c>
      <c r="H1468" s="38" t="str">
        <f>Tabelle1623[[#This Row],[Frageart]]</f>
        <v>Stärkegrad</v>
      </c>
      <c r="J1468" s="22" t="str">
        <f t="shared" si="91"/>
        <v>ok</v>
      </c>
      <c r="K1468" s="22" t="str">
        <f t="shared" si="92"/>
        <v/>
      </c>
      <c r="L1468" s="22" t="str">
        <f t="shared" si="93"/>
        <v/>
      </c>
      <c r="M1468" s="22" t="str">
        <f t="shared" si="94"/>
        <v>ok</v>
      </c>
    </row>
    <row r="1469" spans="1:13" x14ac:dyDescent="0.2">
      <c r="A1469" s="37">
        <f>Tabelle1623[[#This Row],[Projektnummer]]</f>
        <v>10</v>
      </c>
      <c r="B1469" s="37" t="str">
        <f>Tabelle1623[[#This Row],[Sprache]]</f>
        <v>D</v>
      </c>
      <c r="C1469" s="37">
        <f>Tabelle1623[[#This Row],[Fragenummer]]</f>
        <v>40</v>
      </c>
      <c r="D1469" s="37" t="str">
        <f>Tabelle1623[[#This Row],[Nummerzusatz]]</f>
        <v>40c</v>
      </c>
      <c r="E1469" s="38" t="str">
        <f>Tabelle1623[[#This Row],[Kategorie]]</f>
        <v>Nationale Identität</v>
      </c>
      <c r="F1469" s="38" t="str">
        <f>IF(Tabelle1623[[#This Row],[Unterkategorie_1]]="","",Tabelle1623[[#This Row],[Unterkategorie_1]])</f>
        <v/>
      </c>
      <c r="G1469" s="38" t="str">
        <f>IF(Tabelle1623[[#This Row],[Unterkategorie_2]]="","",Tabelle1623[[#This Row],[Unterkategorie_2]])</f>
        <v/>
      </c>
      <c r="H1469" s="38" t="str">
        <f>Tabelle1623[[#This Row],[Frageart]]</f>
        <v>Stärkegrad</v>
      </c>
      <c r="J1469" s="22" t="str">
        <f t="shared" si="91"/>
        <v>ok</v>
      </c>
      <c r="K1469" s="22" t="str">
        <f t="shared" si="92"/>
        <v/>
      </c>
      <c r="L1469" s="22" t="str">
        <f t="shared" si="93"/>
        <v/>
      </c>
      <c r="M1469" s="22" t="str">
        <f t="shared" si="94"/>
        <v>ok</v>
      </c>
    </row>
    <row r="1470" spans="1:13" x14ac:dyDescent="0.2">
      <c r="A1470" s="37">
        <f>Tabelle1623[[#This Row],[Projektnummer]]</f>
        <v>10</v>
      </c>
      <c r="B1470" s="37" t="str">
        <f>Tabelle1623[[#This Row],[Sprache]]</f>
        <v>D</v>
      </c>
      <c r="C1470" s="37">
        <f>Tabelle1623[[#This Row],[Fragenummer]]</f>
        <v>40</v>
      </c>
      <c r="D1470" s="37" t="str">
        <f>Tabelle1623[[#This Row],[Nummerzusatz]]</f>
        <v>40d</v>
      </c>
      <c r="E1470" s="38" t="str">
        <f>Tabelle1623[[#This Row],[Kategorie]]</f>
        <v>Nationale Identität</v>
      </c>
      <c r="F1470" s="38" t="str">
        <f>IF(Tabelle1623[[#This Row],[Unterkategorie_1]]="","",Tabelle1623[[#This Row],[Unterkategorie_1]])</f>
        <v/>
      </c>
      <c r="G1470" s="38" t="str">
        <f>IF(Tabelle1623[[#This Row],[Unterkategorie_2]]="","",Tabelle1623[[#This Row],[Unterkategorie_2]])</f>
        <v/>
      </c>
      <c r="H1470" s="38" t="str">
        <f>Tabelle1623[[#This Row],[Frageart]]</f>
        <v>Stärkegrad</v>
      </c>
      <c r="J1470" s="22" t="str">
        <f t="shared" si="91"/>
        <v>ok</v>
      </c>
      <c r="K1470" s="22" t="str">
        <f t="shared" si="92"/>
        <v/>
      </c>
      <c r="L1470" s="22" t="str">
        <f t="shared" si="93"/>
        <v/>
      </c>
      <c r="M1470" s="22" t="str">
        <f t="shared" si="94"/>
        <v>ok</v>
      </c>
    </row>
    <row r="1471" spans="1:13" x14ac:dyDescent="0.2">
      <c r="A1471" s="37">
        <f>Tabelle1623[[#This Row],[Projektnummer]]</f>
        <v>10</v>
      </c>
      <c r="B1471" s="37" t="str">
        <f>Tabelle1623[[#This Row],[Sprache]]</f>
        <v>D</v>
      </c>
      <c r="C1471" s="37">
        <f>Tabelle1623[[#This Row],[Fragenummer]]</f>
        <v>40</v>
      </c>
      <c r="D1471" s="37" t="str">
        <f>Tabelle1623[[#This Row],[Nummerzusatz]]</f>
        <v>40e</v>
      </c>
      <c r="E1471" s="38" t="str">
        <f>Tabelle1623[[#This Row],[Kategorie]]</f>
        <v>Nationale Identität</v>
      </c>
      <c r="F1471" s="38" t="str">
        <f>IF(Tabelle1623[[#This Row],[Unterkategorie_1]]="","",Tabelle1623[[#This Row],[Unterkategorie_1]])</f>
        <v/>
      </c>
      <c r="G1471" s="38" t="str">
        <f>IF(Tabelle1623[[#This Row],[Unterkategorie_2]]="","",Tabelle1623[[#This Row],[Unterkategorie_2]])</f>
        <v/>
      </c>
      <c r="H1471" s="38" t="str">
        <f>Tabelle1623[[#This Row],[Frageart]]</f>
        <v>Stärkegrad</v>
      </c>
      <c r="J1471" s="22" t="str">
        <f t="shared" si="91"/>
        <v>ok</v>
      </c>
      <c r="K1471" s="22" t="str">
        <f t="shared" si="92"/>
        <v/>
      </c>
      <c r="L1471" s="22" t="str">
        <f t="shared" si="93"/>
        <v/>
      </c>
      <c r="M1471" s="22" t="str">
        <f t="shared" si="94"/>
        <v>ok</v>
      </c>
    </row>
    <row r="1472" spans="1:13" x14ac:dyDescent="0.2">
      <c r="A1472" s="37">
        <f>Tabelle1623[[#This Row],[Projektnummer]]</f>
        <v>10</v>
      </c>
      <c r="B1472" s="37" t="str">
        <f>Tabelle1623[[#This Row],[Sprache]]</f>
        <v>D</v>
      </c>
      <c r="C1472" s="37">
        <f>Tabelle1623[[#This Row],[Fragenummer]]</f>
        <v>40</v>
      </c>
      <c r="D1472" s="37" t="str">
        <f>Tabelle1623[[#This Row],[Nummerzusatz]]</f>
        <v>40f</v>
      </c>
      <c r="E1472" s="38" t="str">
        <f>Tabelle1623[[#This Row],[Kategorie]]</f>
        <v>Nationale Identität</v>
      </c>
      <c r="F1472" s="38" t="str">
        <f>IF(Tabelle1623[[#This Row],[Unterkategorie_1]]="","",Tabelle1623[[#This Row],[Unterkategorie_1]])</f>
        <v/>
      </c>
      <c r="G1472" s="38" t="str">
        <f>IF(Tabelle1623[[#This Row],[Unterkategorie_2]]="","",Tabelle1623[[#This Row],[Unterkategorie_2]])</f>
        <v/>
      </c>
      <c r="H1472" s="38" t="str">
        <f>Tabelle1623[[#This Row],[Frageart]]</f>
        <v>Stärkegrad</v>
      </c>
      <c r="J1472" s="22" t="str">
        <f t="shared" si="91"/>
        <v>ok</v>
      </c>
      <c r="K1472" s="22" t="str">
        <f t="shared" si="92"/>
        <v/>
      </c>
      <c r="L1472" s="22" t="str">
        <f t="shared" si="93"/>
        <v/>
      </c>
      <c r="M1472" s="22" t="str">
        <f t="shared" si="94"/>
        <v>ok</v>
      </c>
    </row>
    <row r="1473" spans="1:13" x14ac:dyDescent="0.2">
      <c r="A1473" s="37">
        <f>Tabelle1623[[#This Row],[Projektnummer]]</f>
        <v>10</v>
      </c>
      <c r="B1473" s="37" t="str">
        <f>Tabelle1623[[#This Row],[Sprache]]</f>
        <v>D</v>
      </c>
      <c r="C1473" s="37">
        <f>Tabelle1623[[#This Row],[Fragenummer]]</f>
        <v>40</v>
      </c>
      <c r="D1473" s="37" t="str">
        <f>Tabelle1623[[#This Row],[Nummerzusatz]]</f>
        <v>40g</v>
      </c>
      <c r="E1473" s="38" t="str">
        <f>Tabelle1623[[#This Row],[Kategorie]]</f>
        <v>Nationale Identität</v>
      </c>
      <c r="F1473" s="38" t="str">
        <f>IF(Tabelle1623[[#This Row],[Unterkategorie_1]]="","",Tabelle1623[[#This Row],[Unterkategorie_1]])</f>
        <v/>
      </c>
      <c r="G1473" s="38" t="str">
        <f>IF(Tabelle1623[[#This Row],[Unterkategorie_2]]="","",Tabelle1623[[#This Row],[Unterkategorie_2]])</f>
        <v/>
      </c>
      <c r="H1473" s="38" t="str">
        <f>Tabelle1623[[#This Row],[Frageart]]</f>
        <v>Stärkegrad</v>
      </c>
      <c r="J1473" s="22" t="str">
        <f t="shared" si="91"/>
        <v>ok</v>
      </c>
      <c r="K1473" s="22" t="str">
        <f t="shared" si="92"/>
        <v/>
      </c>
      <c r="L1473" s="22" t="str">
        <f t="shared" si="93"/>
        <v/>
      </c>
      <c r="M1473" s="22" t="str">
        <f t="shared" si="94"/>
        <v>ok</v>
      </c>
    </row>
    <row r="1474" spans="1:13" x14ac:dyDescent="0.2">
      <c r="A1474" s="37">
        <f>Tabelle1623[[#This Row],[Projektnummer]]</f>
        <v>10</v>
      </c>
      <c r="B1474" s="37" t="str">
        <f>Tabelle1623[[#This Row],[Sprache]]</f>
        <v>D</v>
      </c>
      <c r="C1474" s="37">
        <f>Tabelle1623[[#This Row],[Fragenummer]]</f>
        <v>40</v>
      </c>
      <c r="D1474" s="37" t="str">
        <f>Tabelle1623[[#This Row],[Nummerzusatz]]</f>
        <v>40h</v>
      </c>
      <c r="E1474" s="38" t="str">
        <f>Tabelle1623[[#This Row],[Kategorie]]</f>
        <v>Nationale Identität</v>
      </c>
      <c r="F1474" s="38" t="str">
        <f>IF(Tabelle1623[[#This Row],[Unterkategorie_1]]="","",Tabelle1623[[#This Row],[Unterkategorie_1]])</f>
        <v/>
      </c>
      <c r="G1474" s="38" t="str">
        <f>IF(Tabelle1623[[#This Row],[Unterkategorie_2]]="","",Tabelle1623[[#This Row],[Unterkategorie_2]])</f>
        <v/>
      </c>
      <c r="H1474" s="38" t="str">
        <f>Tabelle1623[[#This Row],[Frageart]]</f>
        <v>Stärkegrad</v>
      </c>
      <c r="J1474" s="22" t="str">
        <f t="shared" si="91"/>
        <v>ok</v>
      </c>
      <c r="K1474" s="22" t="str">
        <f t="shared" si="92"/>
        <v/>
      </c>
      <c r="L1474" s="22" t="str">
        <f t="shared" si="93"/>
        <v/>
      </c>
      <c r="M1474" s="22" t="str">
        <f t="shared" si="94"/>
        <v>ok</v>
      </c>
    </row>
    <row r="1475" spans="1:13" x14ac:dyDescent="0.2">
      <c r="A1475" s="37">
        <f>Tabelle1623[[#This Row],[Projektnummer]]</f>
        <v>10</v>
      </c>
      <c r="B1475" s="37" t="str">
        <f>Tabelle1623[[#This Row],[Sprache]]</f>
        <v>D</v>
      </c>
      <c r="C1475" s="37">
        <f>Tabelle1623[[#This Row],[Fragenummer]]</f>
        <v>40</v>
      </c>
      <c r="D1475" s="37" t="str">
        <f>Tabelle1623[[#This Row],[Nummerzusatz]]</f>
        <v>40i</v>
      </c>
      <c r="E1475" s="38" t="str">
        <f>Tabelle1623[[#This Row],[Kategorie]]</f>
        <v>Nationale Identität</v>
      </c>
      <c r="F1475" s="38" t="str">
        <f>IF(Tabelle1623[[#This Row],[Unterkategorie_1]]="","",Tabelle1623[[#This Row],[Unterkategorie_1]])</f>
        <v/>
      </c>
      <c r="G1475" s="38" t="str">
        <f>IF(Tabelle1623[[#This Row],[Unterkategorie_2]]="","",Tabelle1623[[#This Row],[Unterkategorie_2]])</f>
        <v/>
      </c>
      <c r="H1475" s="38" t="str">
        <f>Tabelle1623[[#This Row],[Frageart]]</f>
        <v>Stärkegrad</v>
      </c>
      <c r="J1475" s="22" t="str">
        <f t="shared" ref="J1475:J1538" si="95">IF(ISNUMBER(MATCH(E1475,$O$2:$O$31,0)),"ok","check")</f>
        <v>ok</v>
      </c>
      <c r="K1475" s="22" t="str">
        <f t="shared" ref="K1475:K1538" si="96">IF(F1475="","",IF(ISNUMBER(MATCH(F1475,$R$2:$R$53,0)),"ok","check"))</f>
        <v/>
      </c>
      <c r="L1475" s="22" t="str">
        <f t="shared" ref="L1475:L1538" si="97">IF(G1475="","",IF(ISNUMBER(MATCH(G1475,$R$2:$R$53,0)),"ok","check"))</f>
        <v/>
      </c>
      <c r="M1475" s="22" t="str">
        <f t="shared" ref="M1475:M1538" si="98">IF(H1475="","missing",IF(ISNUMBER(MATCH(H1475,$U$2:$U$9,0)),"ok","check"))</f>
        <v>ok</v>
      </c>
    </row>
    <row r="1476" spans="1:13" x14ac:dyDescent="0.2">
      <c r="A1476" s="37">
        <f>Tabelle1623[[#This Row],[Projektnummer]]</f>
        <v>10</v>
      </c>
      <c r="B1476" s="37" t="str">
        <f>Tabelle1623[[#This Row],[Sprache]]</f>
        <v>D</v>
      </c>
      <c r="C1476" s="37">
        <f>Tabelle1623[[#This Row],[Fragenummer]]</f>
        <v>41</v>
      </c>
      <c r="D1476" s="37">
        <f>Tabelle1623[[#This Row],[Nummerzusatz]]</f>
        <v>41</v>
      </c>
      <c r="E1476" s="38" t="str">
        <f>Tabelle1623[[#This Row],[Kategorie]]</f>
        <v>Beruf</v>
      </c>
      <c r="F1476" s="38" t="str">
        <f>IF(Tabelle1623[[#This Row],[Unterkategorie_1]]="","",Tabelle1623[[#This Row],[Unterkategorie_1]])</f>
        <v>Zukunft</v>
      </c>
      <c r="G1476" s="38" t="str">
        <f>IF(Tabelle1623[[#This Row],[Unterkategorie_2]]="","",Tabelle1623[[#This Row],[Unterkategorie_2]])</f>
        <v/>
      </c>
      <c r="H1476" s="38" t="str">
        <f>Tabelle1623[[#This Row],[Frageart]]</f>
        <v>Stärkegrad</v>
      </c>
      <c r="J1476" s="22" t="str">
        <f t="shared" si="95"/>
        <v>ok</v>
      </c>
      <c r="K1476" s="22" t="str">
        <f t="shared" si="96"/>
        <v>ok</v>
      </c>
      <c r="L1476" s="22" t="str">
        <f t="shared" si="97"/>
        <v/>
      </c>
      <c r="M1476" s="22" t="str">
        <f t="shared" si="98"/>
        <v>ok</v>
      </c>
    </row>
    <row r="1477" spans="1:13" x14ac:dyDescent="0.2">
      <c r="A1477" s="37">
        <f>Tabelle1623[[#This Row],[Projektnummer]]</f>
        <v>10</v>
      </c>
      <c r="B1477" s="37" t="str">
        <f>Tabelle1623[[#This Row],[Sprache]]</f>
        <v>D</v>
      </c>
      <c r="C1477" s="37">
        <f>Tabelle1623[[#This Row],[Fragenummer]]</f>
        <v>42</v>
      </c>
      <c r="D1477" s="37">
        <f>Tabelle1623[[#This Row],[Nummerzusatz]]</f>
        <v>42</v>
      </c>
      <c r="E1477" s="38" t="str">
        <f>Tabelle1623[[#This Row],[Kategorie]]</f>
        <v>Wirtschaft</v>
      </c>
      <c r="F1477" s="38" t="str">
        <f>IF(Tabelle1623[[#This Row],[Unterkategorie_1]]="","",Tabelle1623[[#This Row],[Unterkategorie_1]])</f>
        <v>Beruf</v>
      </c>
      <c r="G1477" s="38" t="str">
        <f>IF(Tabelle1623[[#This Row],[Unterkategorie_2]]="","",Tabelle1623[[#This Row],[Unterkategorie_2]])</f>
        <v/>
      </c>
      <c r="H1477" s="38" t="str">
        <f>Tabelle1623[[#This Row],[Frageart]]</f>
        <v>Information</v>
      </c>
      <c r="J1477" s="22" t="str">
        <f t="shared" si="95"/>
        <v>ok</v>
      </c>
      <c r="K1477" s="22" t="str">
        <f t="shared" si="96"/>
        <v>ok</v>
      </c>
      <c r="L1477" s="22" t="str">
        <f t="shared" si="97"/>
        <v/>
      </c>
      <c r="M1477" s="22" t="str">
        <f t="shared" si="98"/>
        <v>ok</v>
      </c>
    </row>
    <row r="1478" spans="1:13" x14ac:dyDescent="0.2">
      <c r="A1478" s="37">
        <f>Tabelle1623[[#This Row],[Projektnummer]]</f>
        <v>10</v>
      </c>
      <c r="B1478" s="37" t="str">
        <f>Tabelle1623[[#This Row],[Sprache]]</f>
        <v>D</v>
      </c>
      <c r="C1478" s="37">
        <f>Tabelle1623[[#This Row],[Fragenummer]]</f>
        <v>43</v>
      </c>
      <c r="D1478" s="37">
        <f>Tabelle1623[[#This Row],[Nummerzusatz]]</f>
        <v>43</v>
      </c>
      <c r="E1478" s="38" t="str">
        <f>Tabelle1623[[#This Row],[Kategorie]]</f>
        <v>Beruf</v>
      </c>
      <c r="F1478" s="38" t="str">
        <f>IF(Tabelle1623[[#This Row],[Unterkategorie_1]]="","",Tabelle1623[[#This Row],[Unterkategorie_1]])</f>
        <v>Werte</v>
      </c>
      <c r="G1478" s="38" t="str">
        <f>IF(Tabelle1623[[#This Row],[Unterkategorie_2]]="","",Tabelle1623[[#This Row],[Unterkategorie_2]])</f>
        <v/>
      </c>
      <c r="H1478" s="38" t="str">
        <f>Tabelle1623[[#This Row],[Frageart]]</f>
        <v>Einstellung</v>
      </c>
      <c r="J1478" s="22" t="str">
        <f t="shared" si="95"/>
        <v>ok</v>
      </c>
      <c r="K1478" s="22" t="str">
        <f t="shared" si="96"/>
        <v>ok</v>
      </c>
      <c r="L1478" s="22" t="str">
        <f t="shared" si="97"/>
        <v/>
      </c>
      <c r="M1478" s="22" t="str">
        <f t="shared" si="98"/>
        <v>ok</v>
      </c>
    </row>
    <row r="1479" spans="1:13" x14ac:dyDescent="0.2">
      <c r="A1479" s="37">
        <f>Tabelle1623[[#This Row],[Projektnummer]]</f>
        <v>10</v>
      </c>
      <c r="B1479" s="37" t="str">
        <f>Tabelle1623[[#This Row],[Sprache]]</f>
        <v>D</v>
      </c>
      <c r="C1479" s="37">
        <f>Tabelle1623[[#This Row],[Fragenummer]]</f>
        <v>44</v>
      </c>
      <c r="D1479" s="37">
        <f>Tabelle1623[[#This Row],[Nummerzusatz]]</f>
        <v>44</v>
      </c>
      <c r="E1479" s="38" t="str">
        <f>Tabelle1623[[#This Row],[Kategorie]]</f>
        <v>Beruf</v>
      </c>
      <c r="F1479" s="38" t="str">
        <f>IF(Tabelle1623[[#This Row],[Unterkategorie_1]]="","",Tabelle1623[[#This Row],[Unterkategorie_1]])</f>
        <v>Werte</v>
      </c>
      <c r="G1479" s="38" t="str">
        <f>IF(Tabelle1623[[#This Row],[Unterkategorie_2]]="","",Tabelle1623[[#This Row],[Unterkategorie_2]])</f>
        <v/>
      </c>
      <c r="H1479" s="38" t="str">
        <f>Tabelle1623[[#This Row],[Frageart]]</f>
        <v>Einstellung</v>
      </c>
      <c r="J1479" s="22" t="str">
        <f t="shared" si="95"/>
        <v>ok</v>
      </c>
      <c r="K1479" s="22" t="str">
        <f t="shared" si="96"/>
        <v>ok</v>
      </c>
      <c r="L1479" s="22" t="str">
        <f t="shared" si="97"/>
        <v/>
      </c>
      <c r="M1479" s="22" t="str">
        <f t="shared" si="98"/>
        <v>ok</v>
      </c>
    </row>
    <row r="1480" spans="1:13" x14ac:dyDescent="0.2">
      <c r="A1480" s="37">
        <f>Tabelle1623[[#This Row],[Projektnummer]]</f>
        <v>10</v>
      </c>
      <c r="B1480" s="37" t="str">
        <f>Tabelle1623[[#This Row],[Sprache]]</f>
        <v>D</v>
      </c>
      <c r="C1480" s="37">
        <f>Tabelle1623[[#This Row],[Fragenummer]]</f>
        <v>45</v>
      </c>
      <c r="D1480" s="37">
        <f>Tabelle1623[[#This Row],[Nummerzusatz]]</f>
        <v>45</v>
      </c>
      <c r="E1480" s="38" t="str">
        <f>Tabelle1623[[#This Row],[Kategorie]]</f>
        <v>Soziodemographie</v>
      </c>
      <c r="F1480" s="38" t="str">
        <f>IF(Tabelle1623[[#This Row],[Unterkategorie_1]]="","",Tabelle1623[[#This Row],[Unterkategorie_1]])</f>
        <v/>
      </c>
      <c r="G1480" s="38" t="str">
        <f>IF(Tabelle1623[[#This Row],[Unterkategorie_2]]="","",Tabelle1623[[#This Row],[Unterkategorie_2]])</f>
        <v/>
      </c>
      <c r="H1480" s="38" t="str">
        <f>Tabelle1623[[#This Row],[Frageart]]</f>
        <v>Information</v>
      </c>
      <c r="J1480" s="22" t="str">
        <f t="shared" si="95"/>
        <v>ok</v>
      </c>
      <c r="K1480" s="22" t="str">
        <f t="shared" si="96"/>
        <v/>
      </c>
      <c r="L1480" s="22" t="str">
        <f t="shared" si="97"/>
        <v/>
      </c>
      <c r="M1480" s="22" t="str">
        <f t="shared" si="98"/>
        <v>ok</v>
      </c>
    </row>
    <row r="1481" spans="1:13" x14ac:dyDescent="0.2">
      <c r="A1481" s="37">
        <f>Tabelle1623[[#This Row],[Projektnummer]]</f>
        <v>10</v>
      </c>
      <c r="B1481" s="37" t="str">
        <f>Tabelle1623[[#This Row],[Sprache]]</f>
        <v>D</v>
      </c>
      <c r="C1481" s="37">
        <f>Tabelle1623[[#This Row],[Fragenummer]]</f>
        <v>46</v>
      </c>
      <c r="D1481" s="37">
        <f>Tabelle1623[[#This Row],[Nummerzusatz]]</f>
        <v>46</v>
      </c>
      <c r="E1481" s="38" t="str">
        <f>Tabelle1623[[#This Row],[Kategorie]]</f>
        <v>Soziodemographie</v>
      </c>
      <c r="F1481" s="38" t="str">
        <f>IF(Tabelle1623[[#This Row],[Unterkategorie_1]]="","",Tabelle1623[[#This Row],[Unterkategorie_1]])</f>
        <v>Sprache</v>
      </c>
      <c r="G1481" s="38" t="str">
        <f>IF(Tabelle1623[[#This Row],[Unterkategorie_2]]="","",Tabelle1623[[#This Row],[Unterkategorie_2]])</f>
        <v/>
      </c>
      <c r="H1481" s="38" t="str">
        <f>Tabelle1623[[#This Row],[Frageart]]</f>
        <v>Information</v>
      </c>
      <c r="J1481" s="22" t="str">
        <f t="shared" si="95"/>
        <v>ok</v>
      </c>
      <c r="K1481" s="22" t="str">
        <f t="shared" si="96"/>
        <v>ok</v>
      </c>
      <c r="L1481" s="22" t="str">
        <f t="shared" si="97"/>
        <v/>
      </c>
      <c r="M1481" s="22" t="str">
        <f t="shared" si="98"/>
        <v>ok</v>
      </c>
    </row>
    <row r="1482" spans="1:13" x14ac:dyDescent="0.2">
      <c r="A1482" s="37">
        <f>Tabelle1623[[#This Row],[Projektnummer]]</f>
        <v>10</v>
      </c>
      <c r="B1482" s="37" t="str">
        <f>Tabelle1623[[#This Row],[Sprache]]</f>
        <v>D</v>
      </c>
      <c r="C1482" s="37">
        <f>Tabelle1623[[#This Row],[Fragenummer]]</f>
        <v>47</v>
      </c>
      <c r="D1482" s="37">
        <f>Tabelle1623[[#This Row],[Nummerzusatz]]</f>
        <v>47</v>
      </c>
      <c r="E1482" s="38" t="str">
        <f>Tabelle1623[[#This Row],[Kategorie]]</f>
        <v>Soziodemographie</v>
      </c>
      <c r="F1482" s="38" t="str">
        <f>IF(Tabelle1623[[#This Row],[Unterkategorie_1]]="","",Tabelle1623[[#This Row],[Unterkategorie_1]])</f>
        <v>Religion</v>
      </c>
      <c r="G1482" s="38" t="str">
        <f>IF(Tabelle1623[[#This Row],[Unterkategorie_2]]="","",Tabelle1623[[#This Row],[Unterkategorie_2]])</f>
        <v/>
      </c>
      <c r="H1482" s="38" t="str">
        <f>Tabelle1623[[#This Row],[Frageart]]</f>
        <v>Information</v>
      </c>
      <c r="J1482" s="22" t="str">
        <f t="shared" si="95"/>
        <v>ok</v>
      </c>
      <c r="K1482" s="22" t="str">
        <f t="shared" si="96"/>
        <v>ok</v>
      </c>
      <c r="L1482" s="22" t="str">
        <f t="shared" si="97"/>
        <v/>
      </c>
      <c r="M1482" s="22" t="str">
        <f t="shared" si="98"/>
        <v>ok</v>
      </c>
    </row>
    <row r="1483" spans="1:13" x14ac:dyDescent="0.2">
      <c r="A1483" s="37">
        <f>Tabelle1623[[#This Row],[Projektnummer]]</f>
        <v>10</v>
      </c>
      <c r="B1483" s="37" t="str">
        <f>Tabelle1623[[#This Row],[Sprache]]</f>
        <v>D</v>
      </c>
      <c r="C1483" s="37">
        <f>Tabelle1623[[#This Row],[Fragenummer]]</f>
        <v>48</v>
      </c>
      <c r="D1483" s="37">
        <f>Tabelle1623[[#This Row],[Nummerzusatz]]</f>
        <v>48</v>
      </c>
      <c r="E1483" s="38" t="str">
        <f>Tabelle1623[[#This Row],[Kategorie]]</f>
        <v>Soziodemographie</v>
      </c>
      <c r="F1483" s="38" t="str">
        <f>IF(Tabelle1623[[#This Row],[Unterkategorie_1]]="","",Tabelle1623[[#This Row],[Unterkategorie_1]])</f>
        <v>Mobilität</v>
      </c>
      <c r="G1483" s="38" t="str">
        <f>IF(Tabelle1623[[#This Row],[Unterkategorie_2]]="","",Tabelle1623[[#This Row],[Unterkategorie_2]])</f>
        <v/>
      </c>
      <c r="H1483" s="38" t="str">
        <f>Tabelle1623[[#This Row],[Frageart]]</f>
        <v>Information</v>
      </c>
      <c r="J1483" s="22" t="str">
        <f t="shared" si="95"/>
        <v>ok</v>
      </c>
      <c r="K1483" s="22" t="str">
        <f t="shared" si="96"/>
        <v>ok</v>
      </c>
      <c r="L1483" s="22" t="str">
        <f t="shared" si="97"/>
        <v/>
      </c>
      <c r="M1483" s="22" t="str">
        <f t="shared" si="98"/>
        <v>ok</v>
      </c>
    </row>
    <row r="1484" spans="1:13" x14ac:dyDescent="0.2">
      <c r="A1484" s="37">
        <f>Tabelle1623[[#This Row],[Projektnummer]]</f>
        <v>10</v>
      </c>
      <c r="B1484" s="37" t="str">
        <f>Tabelle1623[[#This Row],[Sprache]]</f>
        <v>D</v>
      </c>
      <c r="C1484" s="37">
        <f>Tabelle1623[[#This Row],[Fragenummer]]</f>
        <v>49</v>
      </c>
      <c r="D1484" s="37">
        <f>Tabelle1623[[#This Row],[Nummerzusatz]]</f>
        <v>49</v>
      </c>
      <c r="E1484" s="38" t="str">
        <f>Tabelle1623[[#This Row],[Kategorie]]</f>
        <v>Soziodemographie</v>
      </c>
      <c r="F1484" s="38" t="str">
        <f>IF(Tabelle1623[[#This Row],[Unterkategorie_1]]="","",Tabelle1623[[#This Row],[Unterkategorie_1]])</f>
        <v>Mobilität</v>
      </c>
      <c r="G1484" s="38" t="str">
        <f>IF(Tabelle1623[[#This Row],[Unterkategorie_2]]="","",Tabelle1623[[#This Row],[Unterkategorie_2]])</f>
        <v/>
      </c>
      <c r="H1484" s="38" t="str">
        <f>Tabelle1623[[#This Row],[Frageart]]</f>
        <v>Information</v>
      </c>
      <c r="J1484" s="22" t="str">
        <f t="shared" si="95"/>
        <v>ok</v>
      </c>
      <c r="K1484" s="22" t="str">
        <f t="shared" si="96"/>
        <v>ok</v>
      </c>
      <c r="L1484" s="22" t="str">
        <f t="shared" si="97"/>
        <v/>
      </c>
      <c r="M1484" s="22" t="str">
        <f t="shared" si="98"/>
        <v>ok</v>
      </c>
    </row>
    <row r="1485" spans="1:13" x14ac:dyDescent="0.2">
      <c r="A1485" s="37">
        <f>Tabelle1623[[#This Row],[Projektnummer]]</f>
        <v>10</v>
      </c>
      <c r="B1485" s="37" t="str">
        <f>Tabelle1623[[#This Row],[Sprache]]</f>
        <v>D</v>
      </c>
      <c r="C1485" s="37">
        <f>Tabelle1623[[#This Row],[Fragenummer]]</f>
        <v>50</v>
      </c>
      <c r="D1485" s="37">
        <f>Tabelle1623[[#This Row],[Nummerzusatz]]</f>
        <v>50</v>
      </c>
      <c r="E1485" s="38" t="str">
        <f>Tabelle1623[[#This Row],[Kategorie]]</f>
        <v>Soziodemographie</v>
      </c>
      <c r="F1485" s="38" t="str">
        <f>IF(Tabelle1623[[#This Row],[Unterkategorie_1]]="","",Tabelle1623[[#This Row],[Unterkategorie_1]])</f>
        <v>Mobilität</v>
      </c>
      <c r="G1485" s="38" t="str">
        <f>IF(Tabelle1623[[#This Row],[Unterkategorie_2]]="","",Tabelle1623[[#This Row],[Unterkategorie_2]])</f>
        <v/>
      </c>
      <c r="H1485" s="38" t="str">
        <f>Tabelle1623[[#This Row],[Frageart]]</f>
        <v>Information</v>
      </c>
      <c r="J1485" s="22" t="str">
        <f t="shared" si="95"/>
        <v>ok</v>
      </c>
      <c r="K1485" s="22" t="str">
        <f t="shared" si="96"/>
        <v>ok</v>
      </c>
      <c r="L1485" s="22" t="str">
        <f t="shared" si="97"/>
        <v/>
      </c>
      <c r="M1485" s="22" t="str">
        <f t="shared" si="98"/>
        <v>ok</v>
      </c>
    </row>
    <row r="1486" spans="1:13" x14ac:dyDescent="0.2">
      <c r="A1486" s="37">
        <f>Tabelle1623[[#This Row],[Projektnummer]]</f>
        <v>10</v>
      </c>
      <c r="B1486" s="37" t="str">
        <f>Tabelle1623[[#This Row],[Sprache]]</f>
        <v>D</v>
      </c>
      <c r="C1486" s="37">
        <f>Tabelle1623[[#This Row],[Fragenummer]]</f>
        <v>51</v>
      </c>
      <c r="D1486" s="37">
        <f>Tabelle1623[[#This Row],[Nummerzusatz]]</f>
        <v>51</v>
      </c>
      <c r="E1486" s="38" t="str">
        <f>Tabelle1623[[#This Row],[Kategorie]]</f>
        <v>Soziodemographie</v>
      </c>
      <c r="F1486" s="38" t="str">
        <f>IF(Tabelle1623[[#This Row],[Unterkategorie_1]]="","",Tabelle1623[[#This Row],[Unterkategorie_1]])</f>
        <v>Mobilität</v>
      </c>
      <c r="G1486" s="38" t="str">
        <f>IF(Tabelle1623[[#This Row],[Unterkategorie_2]]="","",Tabelle1623[[#This Row],[Unterkategorie_2]])</f>
        <v/>
      </c>
      <c r="H1486" s="38" t="str">
        <f>Tabelle1623[[#This Row],[Frageart]]</f>
        <v>Information</v>
      </c>
      <c r="J1486" s="22" t="str">
        <f t="shared" si="95"/>
        <v>ok</v>
      </c>
      <c r="K1486" s="22" t="str">
        <f t="shared" si="96"/>
        <v>ok</v>
      </c>
      <c r="L1486" s="22" t="str">
        <f t="shared" si="97"/>
        <v/>
      </c>
      <c r="M1486" s="22" t="str">
        <f t="shared" si="98"/>
        <v>ok</v>
      </c>
    </row>
    <row r="1487" spans="1:13" x14ac:dyDescent="0.2">
      <c r="A1487" s="37">
        <f>Tabelle1623[[#This Row],[Projektnummer]]</f>
        <v>10</v>
      </c>
      <c r="B1487" s="37" t="str">
        <f>Tabelle1623[[#This Row],[Sprache]]</f>
        <v>D</v>
      </c>
      <c r="C1487" s="37">
        <f>Tabelle1623[[#This Row],[Fragenummer]]</f>
        <v>52</v>
      </c>
      <c r="D1487" s="37">
        <f>Tabelle1623[[#This Row],[Nummerzusatz]]</f>
        <v>52</v>
      </c>
      <c r="E1487" s="38" t="str">
        <f>Tabelle1623[[#This Row],[Kategorie]]</f>
        <v>Soziodemographie</v>
      </c>
      <c r="F1487" s="38" t="str">
        <f>IF(Tabelle1623[[#This Row],[Unterkategorie_1]]="","",Tabelle1623[[#This Row],[Unterkategorie_1]])</f>
        <v>Familie</v>
      </c>
      <c r="G1487" s="38" t="str">
        <f>IF(Tabelle1623[[#This Row],[Unterkategorie_2]]="","",Tabelle1623[[#This Row],[Unterkategorie_2]])</f>
        <v/>
      </c>
      <c r="H1487" s="38" t="str">
        <f>Tabelle1623[[#This Row],[Frageart]]</f>
        <v>Stärkegrad</v>
      </c>
      <c r="J1487" s="22" t="str">
        <f t="shared" si="95"/>
        <v>ok</v>
      </c>
      <c r="K1487" s="22" t="str">
        <f t="shared" si="96"/>
        <v>ok</v>
      </c>
      <c r="L1487" s="22" t="str">
        <f t="shared" si="97"/>
        <v/>
      </c>
      <c r="M1487" s="22" t="str">
        <f t="shared" si="98"/>
        <v>ok</v>
      </c>
    </row>
    <row r="1488" spans="1:13" x14ac:dyDescent="0.2">
      <c r="A1488" s="37">
        <f>Tabelle1623[[#This Row],[Projektnummer]]</f>
        <v>10</v>
      </c>
      <c r="B1488" s="37" t="str">
        <f>Tabelle1623[[#This Row],[Sprache]]</f>
        <v>D</v>
      </c>
      <c r="C1488" s="37">
        <f>Tabelle1623[[#This Row],[Fragenummer]]</f>
        <v>53</v>
      </c>
      <c r="D1488" s="37">
        <f>Tabelle1623[[#This Row],[Nummerzusatz]]</f>
        <v>53</v>
      </c>
      <c r="E1488" s="38" t="str">
        <f>Tabelle1623[[#This Row],[Kategorie]]</f>
        <v>Soziodemographie</v>
      </c>
      <c r="F1488" s="38" t="str">
        <f>IF(Tabelle1623[[#This Row],[Unterkategorie_1]]="","",Tabelle1623[[#This Row],[Unterkategorie_1]])</f>
        <v>Familie</v>
      </c>
      <c r="G1488" s="38" t="str">
        <f>IF(Tabelle1623[[#This Row],[Unterkategorie_2]]="","",Tabelle1623[[#This Row],[Unterkategorie_2]])</f>
        <v/>
      </c>
      <c r="H1488" s="38" t="str">
        <f>Tabelle1623[[#This Row],[Frageart]]</f>
        <v>Information</v>
      </c>
      <c r="J1488" s="22" t="str">
        <f t="shared" si="95"/>
        <v>ok</v>
      </c>
      <c r="K1488" s="22" t="str">
        <f t="shared" si="96"/>
        <v>ok</v>
      </c>
      <c r="L1488" s="22" t="str">
        <f t="shared" si="97"/>
        <v/>
      </c>
      <c r="M1488" s="22" t="str">
        <f t="shared" si="98"/>
        <v>ok</v>
      </c>
    </row>
    <row r="1489" spans="1:13" x14ac:dyDescent="0.2">
      <c r="A1489" s="37">
        <f>Tabelle1623[[#This Row],[Projektnummer]]</f>
        <v>10</v>
      </c>
      <c r="B1489" s="37" t="str">
        <f>Tabelle1623[[#This Row],[Sprache]]</f>
        <v>D</v>
      </c>
      <c r="C1489" s="37">
        <f>Tabelle1623[[#This Row],[Fragenummer]]</f>
        <v>54</v>
      </c>
      <c r="D1489" s="37">
        <f>Tabelle1623[[#This Row],[Nummerzusatz]]</f>
        <v>54</v>
      </c>
      <c r="E1489" s="38" t="str">
        <f>Tabelle1623[[#This Row],[Kategorie]]</f>
        <v>Soziodemographie</v>
      </c>
      <c r="F1489" s="38" t="str">
        <f>IF(Tabelle1623[[#This Row],[Unterkategorie_1]]="","",Tabelle1623[[#This Row],[Unterkategorie_1]])</f>
        <v>Familie</v>
      </c>
      <c r="G1489" s="38" t="str">
        <f>IF(Tabelle1623[[#This Row],[Unterkategorie_2]]="","",Tabelle1623[[#This Row],[Unterkategorie_2]])</f>
        <v/>
      </c>
      <c r="H1489" s="38" t="str">
        <f>Tabelle1623[[#This Row],[Frageart]]</f>
        <v>Information</v>
      </c>
      <c r="J1489" s="22" t="str">
        <f t="shared" si="95"/>
        <v>ok</v>
      </c>
      <c r="K1489" s="22" t="str">
        <f t="shared" si="96"/>
        <v>ok</v>
      </c>
      <c r="L1489" s="22" t="str">
        <f t="shared" si="97"/>
        <v/>
      </c>
      <c r="M1489" s="22" t="str">
        <f t="shared" si="98"/>
        <v>ok</v>
      </c>
    </row>
    <row r="1490" spans="1:13" x14ac:dyDescent="0.2">
      <c r="A1490" s="37">
        <f>Tabelle1623[[#This Row],[Projektnummer]]</f>
        <v>10</v>
      </c>
      <c r="B1490" s="37" t="str">
        <f>Tabelle1623[[#This Row],[Sprache]]</f>
        <v>D</v>
      </c>
      <c r="C1490" s="37">
        <f>Tabelle1623[[#This Row],[Fragenummer]]</f>
        <v>55</v>
      </c>
      <c r="D1490" s="37">
        <f>Tabelle1623[[#This Row],[Nummerzusatz]]</f>
        <v>55</v>
      </c>
      <c r="E1490" s="38" t="str">
        <f>Tabelle1623[[#This Row],[Kategorie]]</f>
        <v>Soziodemographie</v>
      </c>
      <c r="F1490" s="38" t="str">
        <f>IF(Tabelle1623[[#This Row],[Unterkategorie_1]]="","",Tabelle1623[[#This Row],[Unterkategorie_1]])</f>
        <v/>
      </c>
      <c r="G1490" s="38" t="str">
        <f>IF(Tabelle1623[[#This Row],[Unterkategorie_2]]="","",Tabelle1623[[#This Row],[Unterkategorie_2]])</f>
        <v/>
      </c>
      <c r="H1490" s="38" t="str">
        <f>Tabelle1623[[#This Row],[Frageart]]</f>
        <v>Stärkegrad</v>
      </c>
      <c r="J1490" s="22" t="str">
        <f t="shared" si="95"/>
        <v>ok</v>
      </c>
      <c r="K1490" s="22" t="str">
        <f t="shared" si="96"/>
        <v/>
      </c>
      <c r="L1490" s="22" t="str">
        <f t="shared" si="97"/>
        <v/>
      </c>
      <c r="M1490" s="22" t="str">
        <f t="shared" si="98"/>
        <v>ok</v>
      </c>
    </row>
    <row r="1491" spans="1:13" x14ac:dyDescent="0.2">
      <c r="A1491" s="37">
        <f>Tabelle1623[[#This Row],[Projektnummer]]</f>
        <v>10</v>
      </c>
      <c r="B1491" s="37" t="str">
        <f>Tabelle1623[[#This Row],[Sprache]]</f>
        <v>D</v>
      </c>
      <c r="C1491" s="37">
        <f>Tabelle1623[[#This Row],[Fragenummer]]</f>
        <v>56</v>
      </c>
      <c r="D1491" s="37" t="str">
        <f>Tabelle1623[[#This Row],[Nummerzusatz]]</f>
        <v>56a</v>
      </c>
      <c r="E1491" s="38" t="str">
        <f>Tabelle1623[[#This Row],[Kategorie]]</f>
        <v>Soziodemographie</v>
      </c>
      <c r="F1491" s="38" t="str">
        <f>IF(Tabelle1623[[#This Row],[Unterkategorie_1]]="","",Tabelle1623[[#This Row],[Unterkategorie_1]])</f>
        <v>Geographie</v>
      </c>
      <c r="G1491" s="38" t="str">
        <f>IF(Tabelle1623[[#This Row],[Unterkategorie_2]]="","",Tabelle1623[[#This Row],[Unterkategorie_2]])</f>
        <v>Personendaten</v>
      </c>
      <c r="H1491" s="38" t="str">
        <f>Tabelle1623[[#This Row],[Frageart]]</f>
        <v>Information</v>
      </c>
      <c r="J1491" s="22" t="str">
        <f t="shared" si="95"/>
        <v>ok</v>
      </c>
      <c r="K1491" s="22" t="str">
        <f t="shared" si="96"/>
        <v>ok</v>
      </c>
      <c r="L1491" s="22" t="str">
        <f t="shared" si="97"/>
        <v>ok</v>
      </c>
      <c r="M1491" s="22" t="str">
        <f t="shared" si="98"/>
        <v>ok</v>
      </c>
    </row>
    <row r="1492" spans="1:13" x14ac:dyDescent="0.2">
      <c r="A1492" s="37">
        <f>Tabelle1623[[#This Row],[Projektnummer]]</f>
        <v>10</v>
      </c>
      <c r="B1492" s="37" t="str">
        <f>Tabelle1623[[#This Row],[Sprache]]</f>
        <v>D</v>
      </c>
      <c r="C1492" s="37">
        <f>Tabelle1623[[#This Row],[Fragenummer]]</f>
        <v>56</v>
      </c>
      <c r="D1492" s="37" t="str">
        <f>Tabelle1623[[#This Row],[Nummerzusatz]]</f>
        <v>56b</v>
      </c>
      <c r="E1492" s="38" t="str">
        <f>Tabelle1623[[#This Row],[Kategorie]]</f>
        <v>Soziodemographie</v>
      </c>
      <c r="F1492" s="38" t="str">
        <f>IF(Tabelle1623[[#This Row],[Unterkategorie_1]]="","",Tabelle1623[[#This Row],[Unterkategorie_1]])</f>
        <v>Geographie</v>
      </c>
      <c r="G1492" s="38" t="str">
        <f>IF(Tabelle1623[[#This Row],[Unterkategorie_2]]="","",Tabelle1623[[#This Row],[Unterkategorie_2]])</f>
        <v>Personendaten</v>
      </c>
      <c r="H1492" s="38" t="str">
        <f>Tabelle1623[[#This Row],[Frageart]]</f>
        <v>Information</v>
      </c>
      <c r="J1492" s="22" t="str">
        <f t="shared" si="95"/>
        <v>ok</v>
      </c>
      <c r="K1492" s="22" t="str">
        <f t="shared" si="96"/>
        <v>ok</v>
      </c>
      <c r="L1492" s="22" t="str">
        <f t="shared" si="97"/>
        <v>ok</v>
      </c>
      <c r="M1492" s="22" t="str">
        <f t="shared" si="98"/>
        <v>ok</v>
      </c>
    </row>
    <row r="1493" spans="1:13" x14ac:dyDescent="0.2">
      <c r="A1493" s="37">
        <f>Tabelle1623[[#This Row],[Projektnummer]]</f>
        <v>10</v>
      </c>
      <c r="B1493" s="37" t="str">
        <f>Tabelle1623[[#This Row],[Sprache]]</f>
        <v>D</v>
      </c>
      <c r="C1493" s="37">
        <f>Tabelle1623[[#This Row],[Fragenummer]]</f>
        <v>56</v>
      </c>
      <c r="D1493" s="37" t="str">
        <f>Tabelle1623[[#This Row],[Nummerzusatz]]</f>
        <v>56c</v>
      </c>
      <c r="E1493" s="38" t="str">
        <f>Tabelle1623[[#This Row],[Kategorie]]</f>
        <v>Soziodemographie</v>
      </c>
      <c r="F1493" s="38" t="str">
        <f>IF(Tabelle1623[[#This Row],[Unterkategorie_1]]="","",Tabelle1623[[#This Row],[Unterkategorie_1]])</f>
        <v>Geographie</v>
      </c>
      <c r="G1493" s="38" t="str">
        <f>IF(Tabelle1623[[#This Row],[Unterkategorie_2]]="","",Tabelle1623[[#This Row],[Unterkategorie_2]])</f>
        <v>Personendaten</v>
      </c>
      <c r="H1493" s="38" t="str">
        <f>Tabelle1623[[#This Row],[Frageart]]</f>
        <v>Information</v>
      </c>
      <c r="J1493" s="22" t="str">
        <f t="shared" si="95"/>
        <v>ok</v>
      </c>
      <c r="K1493" s="22" t="str">
        <f t="shared" si="96"/>
        <v>ok</v>
      </c>
      <c r="L1493" s="22" t="str">
        <f t="shared" si="97"/>
        <v>ok</v>
      </c>
      <c r="M1493" s="22" t="str">
        <f t="shared" si="98"/>
        <v>ok</v>
      </c>
    </row>
    <row r="1494" spans="1:13" x14ac:dyDescent="0.2">
      <c r="A1494" s="37">
        <f>Tabelle1623[[#This Row],[Projektnummer]]</f>
        <v>10</v>
      </c>
      <c r="B1494" s="37" t="str">
        <f>Tabelle1623[[#This Row],[Sprache]]</f>
        <v>D</v>
      </c>
      <c r="C1494" s="37">
        <f>Tabelle1623[[#This Row],[Fragenummer]]</f>
        <v>57</v>
      </c>
      <c r="D1494" s="37" t="str">
        <f>Tabelle1623[[#This Row],[Nummerzusatz]]</f>
        <v>57a</v>
      </c>
      <c r="E1494" s="38" t="str">
        <f>Tabelle1623[[#This Row],[Kategorie]]</f>
        <v>Soziodemographie</v>
      </c>
      <c r="F1494" s="38" t="str">
        <f>IF(Tabelle1623[[#This Row],[Unterkategorie_1]]="","",Tabelle1623[[#This Row],[Unterkategorie_1]])</f>
        <v>Geographie</v>
      </c>
      <c r="G1494" s="38" t="str">
        <f>IF(Tabelle1623[[#This Row],[Unterkategorie_2]]="","",Tabelle1623[[#This Row],[Unterkategorie_2]])</f>
        <v>Personendaten</v>
      </c>
      <c r="H1494" s="38" t="str">
        <f>Tabelle1623[[#This Row],[Frageart]]</f>
        <v>Information</v>
      </c>
      <c r="J1494" s="22" t="str">
        <f t="shared" si="95"/>
        <v>ok</v>
      </c>
      <c r="K1494" s="22" t="str">
        <f t="shared" si="96"/>
        <v>ok</v>
      </c>
      <c r="L1494" s="22" t="str">
        <f t="shared" si="97"/>
        <v>ok</v>
      </c>
      <c r="M1494" s="22" t="str">
        <f t="shared" si="98"/>
        <v>ok</v>
      </c>
    </row>
    <row r="1495" spans="1:13" x14ac:dyDescent="0.2">
      <c r="A1495" s="37">
        <f>Tabelle1623[[#This Row],[Projektnummer]]</f>
        <v>10</v>
      </c>
      <c r="B1495" s="37" t="str">
        <f>Tabelle1623[[#This Row],[Sprache]]</f>
        <v>D</v>
      </c>
      <c r="C1495" s="37">
        <f>Tabelle1623[[#This Row],[Fragenummer]]</f>
        <v>57</v>
      </c>
      <c r="D1495" s="37" t="str">
        <f>Tabelle1623[[#This Row],[Nummerzusatz]]</f>
        <v>57b</v>
      </c>
      <c r="E1495" s="38" t="str">
        <f>Tabelle1623[[#This Row],[Kategorie]]</f>
        <v>Soziodemographie</v>
      </c>
      <c r="F1495" s="38" t="str">
        <f>IF(Tabelle1623[[#This Row],[Unterkategorie_1]]="","",Tabelle1623[[#This Row],[Unterkategorie_1]])</f>
        <v>Geographie</v>
      </c>
      <c r="G1495" s="38" t="str">
        <f>IF(Tabelle1623[[#This Row],[Unterkategorie_2]]="","",Tabelle1623[[#This Row],[Unterkategorie_2]])</f>
        <v>Personendaten</v>
      </c>
      <c r="H1495" s="38" t="str">
        <f>Tabelle1623[[#This Row],[Frageart]]</f>
        <v>Information</v>
      </c>
      <c r="J1495" s="22" t="str">
        <f t="shared" si="95"/>
        <v>ok</v>
      </c>
      <c r="K1495" s="22" t="str">
        <f t="shared" si="96"/>
        <v>ok</v>
      </c>
      <c r="L1495" s="22" t="str">
        <f t="shared" si="97"/>
        <v>ok</v>
      </c>
      <c r="M1495" s="22" t="str">
        <f t="shared" si="98"/>
        <v>ok</v>
      </c>
    </row>
    <row r="1496" spans="1:13" x14ac:dyDescent="0.2">
      <c r="A1496" s="37">
        <f>Tabelle1623[[#This Row],[Projektnummer]]</f>
        <v>10</v>
      </c>
      <c r="B1496" s="37" t="str">
        <f>Tabelle1623[[#This Row],[Sprache]]</f>
        <v>D</v>
      </c>
      <c r="C1496" s="37">
        <f>Tabelle1623[[#This Row],[Fragenummer]]</f>
        <v>57</v>
      </c>
      <c r="D1496" s="37" t="str">
        <f>Tabelle1623[[#This Row],[Nummerzusatz]]</f>
        <v>57c</v>
      </c>
      <c r="E1496" s="38" t="str">
        <f>Tabelle1623[[#This Row],[Kategorie]]</f>
        <v>Soziodemographie</v>
      </c>
      <c r="F1496" s="38" t="str">
        <f>IF(Tabelle1623[[#This Row],[Unterkategorie_1]]="","",Tabelle1623[[#This Row],[Unterkategorie_1]])</f>
        <v>Geographie</v>
      </c>
      <c r="G1496" s="38" t="str">
        <f>IF(Tabelle1623[[#This Row],[Unterkategorie_2]]="","",Tabelle1623[[#This Row],[Unterkategorie_2]])</f>
        <v>Personendaten</v>
      </c>
      <c r="H1496" s="38" t="str">
        <f>Tabelle1623[[#This Row],[Frageart]]</f>
        <v>Information</v>
      </c>
      <c r="J1496" s="22" t="str">
        <f t="shared" si="95"/>
        <v>ok</v>
      </c>
      <c r="K1496" s="22" t="str">
        <f t="shared" si="96"/>
        <v>ok</v>
      </c>
      <c r="L1496" s="22" t="str">
        <f t="shared" si="97"/>
        <v>ok</v>
      </c>
      <c r="M1496" s="22" t="str">
        <f t="shared" si="98"/>
        <v>ok</v>
      </c>
    </row>
    <row r="1497" spans="1:13" x14ac:dyDescent="0.2">
      <c r="A1497" s="37">
        <f>Tabelle1623[[#This Row],[Projektnummer]]</f>
        <v>10</v>
      </c>
      <c r="B1497" s="37" t="str">
        <f>Tabelle1623[[#This Row],[Sprache]]</f>
        <v>D</v>
      </c>
      <c r="C1497" s="37">
        <f>Tabelle1623[[#This Row],[Fragenummer]]</f>
        <v>58</v>
      </c>
      <c r="D1497" s="37" t="str">
        <f>Tabelle1623[[#This Row],[Nummerzusatz]]</f>
        <v>58a</v>
      </c>
      <c r="E1497" s="38" t="str">
        <f>Tabelle1623[[#This Row],[Kategorie]]</f>
        <v>Soziodemographie</v>
      </c>
      <c r="F1497" s="38" t="str">
        <f>IF(Tabelle1623[[#This Row],[Unterkategorie_1]]="","",Tabelle1623[[#This Row],[Unterkategorie_1]])</f>
        <v>Geographie</v>
      </c>
      <c r="G1497" s="38" t="str">
        <f>IF(Tabelle1623[[#This Row],[Unterkategorie_2]]="","",Tabelle1623[[#This Row],[Unterkategorie_2]])</f>
        <v>Personendaten</v>
      </c>
      <c r="H1497" s="38" t="str">
        <f>Tabelle1623[[#This Row],[Frageart]]</f>
        <v>Information</v>
      </c>
      <c r="J1497" s="22" t="str">
        <f t="shared" si="95"/>
        <v>ok</v>
      </c>
      <c r="K1497" s="22" t="str">
        <f t="shared" si="96"/>
        <v>ok</v>
      </c>
      <c r="L1497" s="22" t="str">
        <f t="shared" si="97"/>
        <v>ok</v>
      </c>
      <c r="M1497" s="22" t="str">
        <f t="shared" si="98"/>
        <v>ok</v>
      </c>
    </row>
    <row r="1498" spans="1:13" x14ac:dyDescent="0.2">
      <c r="A1498" s="37">
        <f>Tabelle1623[[#This Row],[Projektnummer]]</f>
        <v>10</v>
      </c>
      <c r="B1498" s="37" t="str">
        <f>Tabelle1623[[#This Row],[Sprache]]</f>
        <v>D</v>
      </c>
      <c r="C1498" s="37">
        <f>Tabelle1623[[#This Row],[Fragenummer]]</f>
        <v>58</v>
      </c>
      <c r="D1498" s="37" t="str">
        <f>Tabelle1623[[#This Row],[Nummerzusatz]]</f>
        <v>58b</v>
      </c>
      <c r="E1498" s="38" t="str">
        <f>Tabelle1623[[#This Row],[Kategorie]]</f>
        <v>Soziodemographie</v>
      </c>
      <c r="F1498" s="38" t="str">
        <f>IF(Tabelle1623[[#This Row],[Unterkategorie_1]]="","",Tabelle1623[[#This Row],[Unterkategorie_1]])</f>
        <v>Geographie</v>
      </c>
      <c r="G1498" s="38" t="str">
        <f>IF(Tabelle1623[[#This Row],[Unterkategorie_2]]="","",Tabelle1623[[#This Row],[Unterkategorie_2]])</f>
        <v>Personendaten</v>
      </c>
      <c r="H1498" s="38" t="str">
        <f>Tabelle1623[[#This Row],[Frageart]]</f>
        <v>Information</v>
      </c>
      <c r="J1498" s="22" t="str">
        <f t="shared" si="95"/>
        <v>ok</v>
      </c>
      <c r="K1498" s="22" t="str">
        <f t="shared" si="96"/>
        <v>ok</v>
      </c>
      <c r="L1498" s="22" t="str">
        <f t="shared" si="97"/>
        <v>ok</v>
      </c>
      <c r="M1498" s="22" t="str">
        <f t="shared" si="98"/>
        <v>ok</v>
      </c>
    </row>
    <row r="1499" spans="1:13" x14ac:dyDescent="0.2">
      <c r="A1499" s="37">
        <f>Tabelle1623[[#This Row],[Projektnummer]]</f>
        <v>10</v>
      </c>
      <c r="B1499" s="37" t="str">
        <f>Tabelle1623[[#This Row],[Sprache]]</f>
        <v>D</v>
      </c>
      <c r="C1499" s="37">
        <f>Tabelle1623[[#This Row],[Fragenummer]]</f>
        <v>58</v>
      </c>
      <c r="D1499" s="37" t="str">
        <f>Tabelle1623[[#This Row],[Nummerzusatz]]</f>
        <v>58c</v>
      </c>
      <c r="E1499" s="38" t="str">
        <f>Tabelle1623[[#This Row],[Kategorie]]</f>
        <v>Soziodemographie</v>
      </c>
      <c r="F1499" s="38" t="str">
        <f>IF(Tabelle1623[[#This Row],[Unterkategorie_1]]="","",Tabelle1623[[#This Row],[Unterkategorie_1]])</f>
        <v>Geographie</v>
      </c>
      <c r="G1499" s="38" t="str">
        <f>IF(Tabelle1623[[#This Row],[Unterkategorie_2]]="","",Tabelle1623[[#This Row],[Unterkategorie_2]])</f>
        <v>Personendaten</v>
      </c>
      <c r="H1499" s="38" t="str">
        <f>Tabelle1623[[#This Row],[Frageart]]</f>
        <v>Information</v>
      </c>
      <c r="J1499" s="22" t="str">
        <f t="shared" si="95"/>
        <v>ok</v>
      </c>
      <c r="K1499" s="22" t="str">
        <f t="shared" si="96"/>
        <v>ok</v>
      </c>
      <c r="L1499" s="22" t="str">
        <f t="shared" si="97"/>
        <v>ok</v>
      </c>
      <c r="M1499" s="22" t="str">
        <f t="shared" si="98"/>
        <v>ok</v>
      </c>
    </row>
    <row r="1500" spans="1:13" x14ac:dyDescent="0.2">
      <c r="A1500" s="37">
        <f>Tabelle1623[[#This Row],[Projektnummer]]</f>
        <v>10</v>
      </c>
      <c r="B1500" s="37" t="str">
        <f>Tabelle1623[[#This Row],[Sprache]]</f>
        <v>D</v>
      </c>
      <c r="C1500" s="37">
        <f>Tabelle1623[[#This Row],[Fragenummer]]</f>
        <v>59</v>
      </c>
      <c r="D1500" s="37">
        <f>Tabelle1623[[#This Row],[Nummerzusatz]]</f>
        <v>59</v>
      </c>
      <c r="E1500" s="38" t="str">
        <f>Tabelle1623[[#This Row],[Kategorie]]</f>
        <v>Soziodemographie</v>
      </c>
      <c r="F1500" s="38" t="str">
        <f>IF(Tabelle1623[[#This Row],[Unterkategorie_1]]="","",Tabelle1623[[#This Row],[Unterkategorie_1]])</f>
        <v/>
      </c>
      <c r="G1500" s="38" t="str">
        <f>IF(Tabelle1623[[#This Row],[Unterkategorie_2]]="","",Tabelle1623[[#This Row],[Unterkategorie_2]])</f>
        <v/>
      </c>
      <c r="H1500" s="38" t="str">
        <f>Tabelle1623[[#This Row],[Frageart]]</f>
        <v>Information</v>
      </c>
      <c r="J1500" s="22" t="str">
        <f t="shared" si="95"/>
        <v>ok</v>
      </c>
      <c r="K1500" s="22" t="str">
        <f t="shared" si="96"/>
        <v/>
      </c>
      <c r="L1500" s="22" t="str">
        <f t="shared" si="97"/>
        <v/>
      </c>
      <c r="M1500" s="22" t="str">
        <f t="shared" si="98"/>
        <v>ok</v>
      </c>
    </row>
    <row r="1501" spans="1:13" x14ac:dyDescent="0.2">
      <c r="A1501" s="37">
        <f>Tabelle1623[[#This Row],[Projektnummer]]</f>
        <v>10</v>
      </c>
      <c r="B1501" s="37" t="str">
        <f>Tabelle1623[[#This Row],[Sprache]]</f>
        <v>D</v>
      </c>
      <c r="C1501" s="37">
        <f>Tabelle1623[[#This Row],[Fragenummer]]</f>
        <v>60</v>
      </c>
      <c r="D1501" s="37">
        <f>Tabelle1623[[#This Row],[Nummerzusatz]]</f>
        <v>60</v>
      </c>
      <c r="E1501" s="38" t="str">
        <f>Tabelle1623[[#This Row],[Kategorie]]</f>
        <v>Soziodemographie</v>
      </c>
      <c r="F1501" s="38" t="str">
        <f>IF(Tabelle1623[[#This Row],[Unterkategorie_1]]="","",Tabelle1623[[#This Row],[Unterkategorie_1]])</f>
        <v/>
      </c>
      <c r="G1501" s="38" t="str">
        <f>IF(Tabelle1623[[#This Row],[Unterkategorie_2]]="","",Tabelle1623[[#This Row],[Unterkategorie_2]])</f>
        <v/>
      </c>
      <c r="H1501" s="38" t="str">
        <f>Tabelle1623[[#This Row],[Frageart]]</f>
        <v>Häufigkeit</v>
      </c>
      <c r="J1501" s="22" t="str">
        <f t="shared" si="95"/>
        <v>ok</v>
      </c>
      <c r="K1501" s="22" t="str">
        <f t="shared" si="96"/>
        <v/>
      </c>
      <c r="L1501" s="22" t="str">
        <f t="shared" si="97"/>
        <v/>
      </c>
      <c r="M1501" s="22" t="str">
        <f t="shared" si="98"/>
        <v>ok</v>
      </c>
    </row>
    <row r="1502" spans="1:13" x14ac:dyDescent="0.2">
      <c r="A1502" s="37">
        <f>Tabelle1623[[#This Row],[Projektnummer]]</f>
        <v>10</v>
      </c>
      <c r="B1502" s="37" t="str">
        <f>Tabelle1623[[#This Row],[Sprache]]</f>
        <v>D</v>
      </c>
      <c r="C1502" s="37">
        <f>Tabelle1623[[#This Row],[Fragenummer]]</f>
        <v>61</v>
      </c>
      <c r="D1502" s="37">
        <f>Tabelle1623[[#This Row],[Nummerzusatz]]</f>
        <v>61</v>
      </c>
      <c r="E1502" s="38" t="str">
        <f>Tabelle1623[[#This Row],[Kategorie]]</f>
        <v>Soziodemographie</v>
      </c>
      <c r="F1502" s="38" t="str">
        <f>IF(Tabelle1623[[#This Row],[Unterkategorie_1]]="","",Tabelle1623[[#This Row],[Unterkategorie_1]])</f>
        <v/>
      </c>
      <c r="G1502" s="38" t="str">
        <f>IF(Tabelle1623[[#This Row],[Unterkategorie_2]]="","",Tabelle1623[[#This Row],[Unterkategorie_2]])</f>
        <v/>
      </c>
      <c r="H1502" s="38" t="str">
        <f>Tabelle1623[[#This Row],[Frageart]]</f>
        <v>Häufigkeit</v>
      </c>
      <c r="J1502" s="22" t="str">
        <f t="shared" si="95"/>
        <v>ok</v>
      </c>
      <c r="K1502" s="22" t="str">
        <f t="shared" si="96"/>
        <v/>
      </c>
      <c r="L1502" s="22" t="str">
        <f t="shared" si="97"/>
        <v/>
      </c>
      <c r="M1502" s="22" t="str">
        <f t="shared" si="98"/>
        <v>ok</v>
      </c>
    </row>
    <row r="1503" spans="1:13" x14ac:dyDescent="0.2">
      <c r="A1503" s="37">
        <f>Tabelle1623[[#This Row],[Projektnummer]]</f>
        <v>10</v>
      </c>
      <c r="B1503" s="37" t="str">
        <f>Tabelle1623[[#This Row],[Sprache]]</f>
        <v>D</v>
      </c>
      <c r="C1503" s="37">
        <f>Tabelle1623[[#This Row],[Fragenummer]]</f>
        <v>62</v>
      </c>
      <c r="D1503" s="37" t="str">
        <f>Tabelle1623[[#This Row],[Nummerzusatz]]</f>
        <v>62a</v>
      </c>
      <c r="E1503" s="38" t="str">
        <f>Tabelle1623[[#This Row],[Kategorie]]</f>
        <v>Soziodemographie</v>
      </c>
      <c r="F1503" s="38" t="str">
        <f>IF(Tabelle1623[[#This Row],[Unterkategorie_1]]="","",Tabelle1623[[#This Row],[Unterkategorie_1]])</f>
        <v/>
      </c>
      <c r="G1503" s="38" t="str">
        <f>IF(Tabelle1623[[#This Row],[Unterkategorie_2]]="","",Tabelle1623[[#This Row],[Unterkategorie_2]])</f>
        <v/>
      </c>
      <c r="H1503" s="38" t="str">
        <f>Tabelle1623[[#This Row],[Frageart]]</f>
        <v>Information</v>
      </c>
      <c r="J1503" s="22" t="str">
        <f t="shared" si="95"/>
        <v>ok</v>
      </c>
      <c r="K1503" s="22" t="str">
        <f t="shared" si="96"/>
        <v/>
      </c>
      <c r="L1503" s="22" t="str">
        <f t="shared" si="97"/>
        <v/>
      </c>
      <c r="M1503" s="22" t="str">
        <f t="shared" si="98"/>
        <v>ok</v>
      </c>
    </row>
    <row r="1504" spans="1:13" x14ac:dyDescent="0.2">
      <c r="A1504" s="37">
        <f>Tabelle1623[[#This Row],[Projektnummer]]</f>
        <v>10</v>
      </c>
      <c r="B1504" s="37" t="str">
        <f>Tabelle1623[[#This Row],[Sprache]]</f>
        <v>D</v>
      </c>
      <c r="C1504" s="37">
        <f>Tabelle1623[[#This Row],[Fragenummer]]</f>
        <v>62</v>
      </c>
      <c r="D1504" s="37" t="str">
        <f>Tabelle1623[[#This Row],[Nummerzusatz]]</f>
        <v>62b</v>
      </c>
      <c r="E1504" s="38" t="str">
        <f>Tabelle1623[[#This Row],[Kategorie]]</f>
        <v>Soziodemographie</v>
      </c>
      <c r="F1504" s="38" t="str">
        <f>IF(Tabelle1623[[#This Row],[Unterkategorie_1]]="","",Tabelle1623[[#This Row],[Unterkategorie_1]])</f>
        <v/>
      </c>
      <c r="G1504" s="38" t="str">
        <f>IF(Tabelle1623[[#This Row],[Unterkategorie_2]]="","",Tabelle1623[[#This Row],[Unterkategorie_2]])</f>
        <v/>
      </c>
      <c r="H1504" s="38" t="str">
        <f>Tabelle1623[[#This Row],[Frageart]]</f>
        <v>Information</v>
      </c>
      <c r="J1504" s="22" t="str">
        <f t="shared" si="95"/>
        <v>ok</v>
      </c>
      <c r="K1504" s="22" t="str">
        <f t="shared" si="96"/>
        <v/>
      </c>
      <c r="L1504" s="22" t="str">
        <f t="shared" si="97"/>
        <v/>
      </c>
      <c r="M1504" s="22" t="str">
        <f t="shared" si="98"/>
        <v>ok</v>
      </c>
    </row>
    <row r="1505" spans="1:13" x14ac:dyDescent="0.2">
      <c r="A1505" s="37">
        <f>Tabelle1623[[#This Row],[Projektnummer]]</f>
        <v>10</v>
      </c>
      <c r="B1505" s="37" t="str">
        <f>Tabelle1623[[#This Row],[Sprache]]</f>
        <v>D</v>
      </c>
      <c r="C1505" s="37">
        <f>Tabelle1623[[#This Row],[Fragenummer]]</f>
        <v>62</v>
      </c>
      <c r="D1505" s="37" t="str">
        <f>Tabelle1623[[#This Row],[Nummerzusatz]]</f>
        <v>62c</v>
      </c>
      <c r="E1505" s="38" t="str">
        <f>Tabelle1623[[#This Row],[Kategorie]]</f>
        <v>Soziodemographie</v>
      </c>
      <c r="F1505" s="38" t="str">
        <f>IF(Tabelle1623[[#This Row],[Unterkategorie_1]]="","",Tabelle1623[[#This Row],[Unterkategorie_1]])</f>
        <v/>
      </c>
      <c r="G1505" s="38" t="str">
        <f>IF(Tabelle1623[[#This Row],[Unterkategorie_2]]="","",Tabelle1623[[#This Row],[Unterkategorie_2]])</f>
        <v/>
      </c>
      <c r="H1505" s="38" t="str">
        <f>Tabelle1623[[#This Row],[Frageart]]</f>
        <v>Information</v>
      </c>
      <c r="J1505" s="22" t="str">
        <f t="shared" si="95"/>
        <v>ok</v>
      </c>
      <c r="K1505" s="22" t="str">
        <f t="shared" si="96"/>
        <v/>
      </c>
      <c r="L1505" s="22" t="str">
        <f t="shared" si="97"/>
        <v/>
      </c>
      <c r="M1505" s="22" t="str">
        <f t="shared" si="98"/>
        <v>ok</v>
      </c>
    </row>
    <row r="1506" spans="1:13" x14ac:dyDescent="0.2">
      <c r="A1506" s="37">
        <f>Tabelle1623[[#This Row],[Projektnummer]]</f>
        <v>10</v>
      </c>
      <c r="B1506" s="37" t="str">
        <f>Tabelle1623[[#This Row],[Sprache]]</f>
        <v>D</v>
      </c>
      <c r="C1506" s="37">
        <f>Tabelle1623[[#This Row],[Fragenummer]]</f>
        <v>63</v>
      </c>
      <c r="D1506" s="37">
        <f>Tabelle1623[[#This Row],[Nummerzusatz]]</f>
        <v>63</v>
      </c>
      <c r="E1506" s="38" t="str">
        <f>Tabelle1623[[#This Row],[Kategorie]]</f>
        <v>Familie</v>
      </c>
      <c r="F1506" s="38" t="str">
        <f>IF(Tabelle1623[[#This Row],[Unterkategorie_1]]="","",Tabelle1623[[#This Row],[Unterkategorie_1]])</f>
        <v>Beruf</v>
      </c>
      <c r="G1506" s="38" t="str">
        <f>IF(Tabelle1623[[#This Row],[Unterkategorie_2]]="","",Tabelle1623[[#This Row],[Unterkategorie_2]])</f>
        <v/>
      </c>
      <c r="H1506" s="38" t="str">
        <f>Tabelle1623[[#This Row],[Frageart]]</f>
        <v>Information</v>
      </c>
      <c r="J1506" s="22" t="str">
        <f t="shared" si="95"/>
        <v>ok</v>
      </c>
      <c r="K1506" s="22" t="str">
        <f t="shared" si="96"/>
        <v>ok</v>
      </c>
      <c r="L1506" s="22" t="str">
        <f t="shared" si="97"/>
        <v/>
      </c>
      <c r="M1506" s="22" t="str">
        <f t="shared" si="98"/>
        <v>ok</v>
      </c>
    </row>
    <row r="1507" spans="1:13" x14ac:dyDescent="0.2">
      <c r="A1507" s="37">
        <f>Tabelle1623[[#This Row],[Projektnummer]]</f>
        <v>11</v>
      </c>
      <c r="B1507" s="37" t="str">
        <f>Tabelle1623[[#This Row],[Sprache]]</f>
        <v>D</v>
      </c>
      <c r="C1507" s="37">
        <f>Tabelle1623[[#This Row],[Fragenummer]]</f>
        <v>1</v>
      </c>
      <c r="D1507" s="37" t="str">
        <f>Tabelle1623[[#This Row],[Nummerzusatz]]</f>
        <v>1a</v>
      </c>
      <c r="E1507" s="38" t="str">
        <f>Tabelle1623[[#This Row],[Kategorie]]</f>
        <v>Bildung</v>
      </c>
      <c r="F1507" s="38" t="str">
        <f>IF(Tabelle1623[[#This Row],[Unterkategorie_1]]="","",Tabelle1623[[#This Row],[Unterkategorie_1]])</f>
        <v/>
      </c>
      <c r="G1507" s="38" t="str">
        <f>IF(Tabelle1623[[#This Row],[Unterkategorie_2]]="","",Tabelle1623[[#This Row],[Unterkategorie_2]])</f>
        <v/>
      </c>
      <c r="H1507" s="38" t="str">
        <f>Tabelle1623[[#This Row],[Frageart]]</f>
        <v>Information</v>
      </c>
      <c r="J1507" s="22" t="str">
        <f t="shared" si="95"/>
        <v>ok</v>
      </c>
      <c r="K1507" s="22" t="str">
        <f t="shared" si="96"/>
        <v/>
      </c>
      <c r="L1507" s="22" t="str">
        <f t="shared" si="97"/>
        <v/>
      </c>
      <c r="M1507" s="22" t="str">
        <f t="shared" si="98"/>
        <v>ok</v>
      </c>
    </row>
    <row r="1508" spans="1:13" x14ac:dyDescent="0.2">
      <c r="A1508" s="37">
        <f>Tabelle1623[[#This Row],[Projektnummer]]</f>
        <v>11</v>
      </c>
      <c r="B1508" s="37" t="str">
        <f>Tabelle1623[[#This Row],[Sprache]]</f>
        <v>D</v>
      </c>
      <c r="C1508" s="37">
        <f>Tabelle1623[[#This Row],[Fragenummer]]</f>
        <v>1</v>
      </c>
      <c r="D1508" s="37" t="str">
        <f>Tabelle1623[[#This Row],[Nummerzusatz]]</f>
        <v>1b</v>
      </c>
      <c r="E1508" s="38" t="str">
        <f>Tabelle1623[[#This Row],[Kategorie]]</f>
        <v>Bildung</v>
      </c>
      <c r="F1508" s="38" t="str">
        <f>IF(Tabelle1623[[#This Row],[Unterkategorie_1]]="","",Tabelle1623[[#This Row],[Unterkategorie_1]])</f>
        <v/>
      </c>
      <c r="G1508" s="38" t="str">
        <f>IF(Tabelle1623[[#This Row],[Unterkategorie_2]]="","",Tabelle1623[[#This Row],[Unterkategorie_2]])</f>
        <v/>
      </c>
      <c r="H1508" s="38" t="str">
        <f>Tabelle1623[[#This Row],[Frageart]]</f>
        <v>Information</v>
      </c>
      <c r="J1508" s="22" t="str">
        <f t="shared" si="95"/>
        <v>ok</v>
      </c>
      <c r="K1508" s="22" t="str">
        <f t="shared" si="96"/>
        <v/>
      </c>
      <c r="L1508" s="22" t="str">
        <f t="shared" si="97"/>
        <v/>
      </c>
      <c r="M1508" s="22" t="str">
        <f t="shared" si="98"/>
        <v>ok</v>
      </c>
    </row>
    <row r="1509" spans="1:13" x14ac:dyDescent="0.2">
      <c r="A1509" s="37">
        <f>Tabelle1623[[#This Row],[Projektnummer]]</f>
        <v>11</v>
      </c>
      <c r="B1509" s="37" t="str">
        <f>Tabelle1623[[#This Row],[Sprache]]</f>
        <v>D</v>
      </c>
      <c r="C1509" s="37">
        <f>Tabelle1623[[#This Row],[Fragenummer]]</f>
        <v>1</v>
      </c>
      <c r="D1509" s="37" t="str">
        <f>Tabelle1623[[#This Row],[Nummerzusatz]]</f>
        <v>1c</v>
      </c>
      <c r="E1509" s="38" t="str">
        <f>Tabelle1623[[#This Row],[Kategorie]]</f>
        <v>Bildung</v>
      </c>
      <c r="F1509" s="38" t="str">
        <f>IF(Tabelle1623[[#This Row],[Unterkategorie_1]]="","",Tabelle1623[[#This Row],[Unterkategorie_1]])</f>
        <v/>
      </c>
      <c r="G1509" s="38" t="str">
        <f>IF(Tabelle1623[[#This Row],[Unterkategorie_2]]="","",Tabelle1623[[#This Row],[Unterkategorie_2]])</f>
        <v/>
      </c>
      <c r="H1509" s="38" t="str">
        <f>Tabelle1623[[#This Row],[Frageart]]</f>
        <v>Information</v>
      </c>
      <c r="J1509" s="22" t="str">
        <f t="shared" si="95"/>
        <v>ok</v>
      </c>
      <c r="K1509" s="22" t="str">
        <f t="shared" si="96"/>
        <v/>
      </c>
      <c r="L1509" s="22" t="str">
        <f t="shared" si="97"/>
        <v/>
      </c>
      <c r="M1509" s="22" t="str">
        <f t="shared" si="98"/>
        <v>ok</v>
      </c>
    </row>
    <row r="1510" spans="1:13" x14ac:dyDescent="0.2">
      <c r="A1510" s="37">
        <f>Tabelle1623[[#This Row],[Projektnummer]]</f>
        <v>11</v>
      </c>
      <c r="B1510" s="37" t="str">
        <f>Tabelle1623[[#This Row],[Sprache]]</f>
        <v>D</v>
      </c>
      <c r="C1510" s="37">
        <f>Tabelle1623[[#This Row],[Fragenummer]]</f>
        <v>1</v>
      </c>
      <c r="D1510" s="37" t="str">
        <f>Tabelle1623[[#This Row],[Nummerzusatz]]</f>
        <v>1d</v>
      </c>
      <c r="E1510" s="38" t="str">
        <f>Tabelle1623[[#This Row],[Kategorie]]</f>
        <v>Bildung</v>
      </c>
      <c r="F1510" s="38" t="str">
        <f>IF(Tabelle1623[[#This Row],[Unterkategorie_1]]="","",Tabelle1623[[#This Row],[Unterkategorie_1]])</f>
        <v/>
      </c>
      <c r="G1510" s="38" t="str">
        <f>IF(Tabelle1623[[#This Row],[Unterkategorie_2]]="","",Tabelle1623[[#This Row],[Unterkategorie_2]])</f>
        <v/>
      </c>
      <c r="H1510" s="38" t="str">
        <f>Tabelle1623[[#This Row],[Frageart]]</f>
        <v>Information</v>
      </c>
      <c r="J1510" s="22" t="str">
        <f t="shared" si="95"/>
        <v>ok</v>
      </c>
      <c r="K1510" s="22" t="str">
        <f t="shared" si="96"/>
        <v/>
      </c>
      <c r="L1510" s="22" t="str">
        <f t="shared" si="97"/>
        <v/>
      </c>
      <c r="M1510" s="22" t="str">
        <f t="shared" si="98"/>
        <v>ok</v>
      </c>
    </row>
    <row r="1511" spans="1:13" x14ac:dyDescent="0.2">
      <c r="A1511" s="37">
        <f>Tabelle1623[[#This Row],[Projektnummer]]</f>
        <v>11</v>
      </c>
      <c r="B1511" s="37" t="str">
        <f>Tabelle1623[[#This Row],[Sprache]]</f>
        <v>D</v>
      </c>
      <c r="C1511" s="37">
        <f>Tabelle1623[[#This Row],[Fragenummer]]</f>
        <v>1</v>
      </c>
      <c r="D1511" s="37" t="str">
        <f>Tabelle1623[[#This Row],[Nummerzusatz]]</f>
        <v>1e</v>
      </c>
      <c r="E1511" s="38" t="str">
        <f>Tabelle1623[[#This Row],[Kategorie]]</f>
        <v>Bildung</v>
      </c>
      <c r="F1511" s="38" t="str">
        <f>IF(Tabelle1623[[#This Row],[Unterkategorie_1]]="","",Tabelle1623[[#This Row],[Unterkategorie_1]])</f>
        <v/>
      </c>
      <c r="G1511" s="38" t="str">
        <f>IF(Tabelle1623[[#This Row],[Unterkategorie_2]]="","",Tabelle1623[[#This Row],[Unterkategorie_2]])</f>
        <v/>
      </c>
      <c r="H1511" s="38" t="str">
        <f>Tabelle1623[[#This Row],[Frageart]]</f>
        <v>Information</v>
      </c>
      <c r="J1511" s="22" t="str">
        <f t="shared" si="95"/>
        <v>ok</v>
      </c>
      <c r="K1511" s="22" t="str">
        <f t="shared" si="96"/>
        <v/>
      </c>
      <c r="L1511" s="22" t="str">
        <f t="shared" si="97"/>
        <v/>
      </c>
      <c r="M1511" s="22" t="str">
        <f t="shared" si="98"/>
        <v>ok</v>
      </c>
    </row>
    <row r="1512" spans="1:13" x14ac:dyDescent="0.2">
      <c r="A1512" s="37">
        <f>Tabelle1623[[#This Row],[Projektnummer]]</f>
        <v>11</v>
      </c>
      <c r="B1512" s="37" t="str">
        <f>Tabelle1623[[#This Row],[Sprache]]</f>
        <v>D</v>
      </c>
      <c r="C1512" s="37">
        <f>Tabelle1623[[#This Row],[Fragenummer]]</f>
        <v>1</v>
      </c>
      <c r="D1512" s="37" t="str">
        <f>Tabelle1623[[#This Row],[Nummerzusatz]]</f>
        <v>1f</v>
      </c>
      <c r="E1512" s="38" t="str">
        <f>Tabelle1623[[#This Row],[Kategorie]]</f>
        <v>Bildung</v>
      </c>
      <c r="F1512" s="38" t="str">
        <f>IF(Tabelle1623[[#This Row],[Unterkategorie_1]]="","",Tabelle1623[[#This Row],[Unterkategorie_1]])</f>
        <v/>
      </c>
      <c r="G1512" s="38" t="str">
        <f>IF(Tabelle1623[[#This Row],[Unterkategorie_2]]="","",Tabelle1623[[#This Row],[Unterkategorie_2]])</f>
        <v/>
      </c>
      <c r="H1512" s="38" t="str">
        <f>Tabelle1623[[#This Row],[Frageart]]</f>
        <v>Information</v>
      </c>
      <c r="J1512" s="22" t="str">
        <f t="shared" si="95"/>
        <v>ok</v>
      </c>
      <c r="K1512" s="22" t="str">
        <f t="shared" si="96"/>
        <v/>
      </c>
      <c r="L1512" s="22" t="str">
        <f t="shared" si="97"/>
        <v/>
      </c>
      <c r="M1512" s="22" t="str">
        <f t="shared" si="98"/>
        <v>ok</v>
      </c>
    </row>
    <row r="1513" spans="1:13" x14ac:dyDescent="0.2">
      <c r="A1513" s="37">
        <f>Tabelle1623[[#This Row],[Projektnummer]]</f>
        <v>11</v>
      </c>
      <c r="B1513" s="37" t="str">
        <f>Tabelle1623[[#This Row],[Sprache]]</f>
        <v>D</v>
      </c>
      <c r="C1513" s="37">
        <f>Tabelle1623[[#This Row],[Fragenummer]]</f>
        <v>1</v>
      </c>
      <c r="D1513" s="37" t="str">
        <f>Tabelle1623[[#This Row],[Nummerzusatz]]</f>
        <v>1g</v>
      </c>
      <c r="E1513" s="38" t="str">
        <f>Tabelle1623[[#This Row],[Kategorie]]</f>
        <v>Bildung</v>
      </c>
      <c r="F1513" s="38" t="str">
        <f>IF(Tabelle1623[[#This Row],[Unterkategorie_1]]="","",Tabelle1623[[#This Row],[Unterkategorie_1]])</f>
        <v/>
      </c>
      <c r="G1513" s="38" t="str">
        <f>IF(Tabelle1623[[#This Row],[Unterkategorie_2]]="","",Tabelle1623[[#This Row],[Unterkategorie_2]])</f>
        <v/>
      </c>
      <c r="H1513" s="38" t="str">
        <f>Tabelle1623[[#This Row],[Frageart]]</f>
        <v>Information</v>
      </c>
      <c r="J1513" s="22" t="str">
        <f t="shared" si="95"/>
        <v>ok</v>
      </c>
      <c r="K1513" s="22" t="str">
        <f t="shared" si="96"/>
        <v/>
      </c>
      <c r="L1513" s="22" t="str">
        <f t="shared" si="97"/>
        <v/>
      </c>
      <c r="M1513" s="22" t="str">
        <f t="shared" si="98"/>
        <v>ok</v>
      </c>
    </row>
    <row r="1514" spans="1:13" x14ac:dyDescent="0.2">
      <c r="A1514" s="37">
        <f>Tabelle1623[[#This Row],[Projektnummer]]</f>
        <v>11</v>
      </c>
      <c r="B1514" s="37" t="str">
        <f>Tabelle1623[[#This Row],[Sprache]]</f>
        <v>D</v>
      </c>
      <c r="C1514" s="37">
        <f>Tabelle1623[[#This Row],[Fragenummer]]</f>
        <v>2</v>
      </c>
      <c r="D1514" s="37" t="str">
        <f>Tabelle1623[[#This Row],[Nummerzusatz]]</f>
        <v>2a</v>
      </c>
      <c r="E1514" s="38" t="str">
        <f>Tabelle1623[[#This Row],[Kategorie]]</f>
        <v>Bildung</v>
      </c>
      <c r="F1514" s="38" t="str">
        <f>IF(Tabelle1623[[#This Row],[Unterkategorie_1]]="","",Tabelle1623[[#This Row],[Unterkategorie_1]])</f>
        <v>Beruf</v>
      </c>
      <c r="G1514" s="38" t="str">
        <f>IF(Tabelle1623[[#This Row],[Unterkategorie_2]]="","",Tabelle1623[[#This Row],[Unterkategorie_2]])</f>
        <v/>
      </c>
      <c r="H1514" s="38" t="str">
        <f>Tabelle1623[[#This Row],[Frageart]]</f>
        <v>Information</v>
      </c>
      <c r="J1514" s="22" t="str">
        <f t="shared" si="95"/>
        <v>ok</v>
      </c>
      <c r="K1514" s="22" t="str">
        <f t="shared" si="96"/>
        <v>ok</v>
      </c>
      <c r="L1514" s="22" t="str">
        <f t="shared" si="97"/>
        <v/>
      </c>
      <c r="M1514" s="22" t="str">
        <f t="shared" si="98"/>
        <v>ok</v>
      </c>
    </row>
    <row r="1515" spans="1:13" x14ac:dyDescent="0.2">
      <c r="A1515" s="37">
        <f>Tabelle1623[[#This Row],[Projektnummer]]</f>
        <v>11</v>
      </c>
      <c r="B1515" s="37" t="str">
        <f>Tabelle1623[[#This Row],[Sprache]]</f>
        <v>D</v>
      </c>
      <c r="C1515" s="37">
        <f>Tabelle1623[[#This Row],[Fragenummer]]</f>
        <v>2</v>
      </c>
      <c r="D1515" s="37" t="str">
        <f>Tabelle1623[[#This Row],[Nummerzusatz]]</f>
        <v>2b</v>
      </c>
      <c r="E1515" s="38" t="str">
        <f>Tabelle1623[[#This Row],[Kategorie]]</f>
        <v>Bildung</v>
      </c>
      <c r="F1515" s="38" t="str">
        <f>IF(Tabelle1623[[#This Row],[Unterkategorie_1]]="","",Tabelle1623[[#This Row],[Unterkategorie_1]])</f>
        <v>Beruf</v>
      </c>
      <c r="G1515" s="38" t="str">
        <f>IF(Tabelle1623[[#This Row],[Unterkategorie_2]]="","",Tabelle1623[[#This Row],[Unterkategorie_2]])</f>
        <v/>
      </c>
      <c r="H1515" s="38" t="str">
        <f>Tabelle1623[[#This Row],[Frageart]]</f>
        <v>Information</v>
      </c>
      <c r="J1515" s="22" t="str">
        <f t="shared" si="95"/>
        <v>ok</v>
      </c>
      <c r="K1515" s="22" t="str">
        <f t="shared" si="96"/>
        <v>ok</v>
      </c>
      <c r="L1515" s="22" t="str">
        <f t="shared" si="97"/>
        <v/>
      </c>
      <c r="M1515" s="22" t="str">
        <f t="shared" si="98"/>
        <v>ok</v>
      </c>
    </row>
    <row r="1516" spans="1:13" x14ac:dyDescent="0.2">
      <c r="A1516" s="37">
        <f>Tabelle1623[[#This Row],[Projektnummer]]</f>
        <v>11</v>
      </c>
      <c r="B1516" s="37" t="str">
        <f>Tabelle1623[[#This Row],[Sprache]]</f>
        <v>D</v>
      </c>
      <c r="C1516" s="37">
        <f>Tabelle1623[[#This Row],[Fragenummer]]</f>
        <v>2</v>
      </c>
      <c r="D1516" s="37" t="str">
        <f>Tabelle1623[[#This Row],[Nummerzusatz]]</f>
        <v>2c</v>
      </c>
      <c r="E1516" s="38" t="str">
        <f>Tabelle1623[[#This Row],[Kategorie]]</f>
        <v>Bildung</v>
      </c>
      <c r="F1516" s="38" t="str">
        <f>IF(Tabelle1623[[#This Row],[Unterkategorie_1]]="","",Tabelle1623[[#This Row],[Unterkategorie_1]])</f>
        <v>Beruf</v>
      </c>
      <c r="G1516" s="38" t="str">
        <f>IF(Tabelle1623[[#This Row],[Unterkategorie_2]]="","",Tabelle1623[[#This Row],[Unterkategorie_2]])</f>
        <v/>
      </c>
      <c r="H1516" s="38" t="str">
        <f>Tabelle1623[[#This Row],[Frageart]]</f>
        <v>Information</v>
      </c>
      <c r="J1516" s="22" t="str">
        <f t="shared" si="95"/>
        <v>ok</v>
      </c>
      <c r="K1516" s="22" t="str">
        <f t="shared" si="96"/>
        <v>ok</v>
      </c>
      <c r="L1516" s="22" t="str">
        <f t="shared" si="97"/>
        <v/>
      </c>
      <c r="M1516" s="22" t="str">
        <f t="shared" si="98"/>
        <v>ok</v>
      </c>
    </row>
    <row r="1517" spans="1:13" x14ac:dyDescent="0.2">
      <c r="A1517" s="37">
        <f>Tabelle1623[[#This Row],[Projektnummer]]</f>
        <v>11</v>
      </c>
      <c r="B1517" s="37" t="str">
        <f>Tabelle1623[[#This Row],[Sprache]]</f>
        <v>D</v>
      </c>
      <c r="C1517" s="37">
        <f>Tabelle1623[[#This Row],[Fragenummer]]</f>
        <v>2</v>
      </c>
      <c r="D1517" s="37" t="str">
        <f>Tabelle1623[[#This Row],[Nummerzusatz]]</f>
        <v>2d</v>
      </c>
      <c r="E1517" s="38" t="str">
        <f>Tabelle1623[[#This Row],[Kategorie]]</f>
        <v>Bildung</v>
      </c>
      <c r="F1517" s="38" t="str">
        <f>IF(Tabelle1623[[#This Row],[Unterkategorie_1]]="","",Tabelle1623[[#This Row],[Unterkategorie_1]])</f>
        <v>Beruf</v>
      </c>
      <c r="G1517" s="38" t="str">
        <f>IF(Tabelle1623[[#This Row],[Unterkategorie_2]]="","",Tabelle1623[[#This Row],[Unterkategorie_2]])</f>
        <v/>
      </c>
      <c r="H1517" s="38" t="str">
        <f>Tabelle1623[[#This Row],[Frageart]]</f>
        <v>Information</v>
      </c>
      <c r="J1517" s="22" t="str">
        <f t="shared" si="95"/>
        <v>ok</v>
      </c>
      <c r="K1517" s="22" t="str">
        <f t="shared" si="96"/>
        <v>ok</v>
      </c>
      <c r="L1517" s="22" t="str">
        <f t="shared" si="97"/>
        <v/>
      </c>
      <c r="M1517" s="22" t="str">
        <f t="shared" si="98"/>
        <v>ok</v>
      </c>
    </row>
    <row r="1518" spans="1:13" x14ac:dyDescent="0.2">
      <c r="A1518" s="37">
        <f>Tabelle1623[[#This Row],[Projektnummer]]</f>
        <v>11</v>
      </c>
      <c r="B1518" s="37" t="str">
        <f>Tabelle1623[[#This Row],[Sprache]]</f>
        <v>D</v>
      </c>
      <c r="C1518" s="37">
        <f>Tabelle1623[[#This Row],[Fragenummer]]</f>
        <v>2</v>
      </c>
      <c r="D1518" s="37" t="str">
        <f>Tabelle1623[[#This Row],[Nummerzusatz]]</f>
        <v>2e</v>
      </c>
      <c r="E1518" s="38" t="str">
        <f>Tabelle1623[[#This Row],[Kategorie]]</f>
        <v>Bildung</v>
      </c>
      <c r="F1518" s="38" t="str">
        <f>IF(Tabelle1623[[#This Row],[Unterkategorie_1]]="","",Tabelle1623[[#This Row],[Unterkategorie_1]])</f>
        <v>Beruf</v>
      </c>
      <c r="G1518" s="38" t="str">
        <f>IF(Tabelle1623[[#This Row],[Unterkategorie_2]]="","",Tabelle1623[[#This Row],[Unterkategorie_2]])</f>
        <v/>
      </c>
      <c r="H1518" s="38" t="str">
        <f>Tabelle1623[[#This Row],[Frageart]]</f>
        <v>Information</v>
      </c>
      <c r="J1518" s="22" t="str">
        <f t="shared" si="95"/>
        <v>ok</v>
      </c>
      <c r="K1518" s="22" t="str">
        <f t="shared" si="96"/>
        <v>ok</v>
      </c>
      <c r="L1518" s="22" t="str">
        <f t="shared" si="97"/>
        <v/>
      </c>
      <c r="M1518" s="22" t="str">
        <f t="shared" si="98"/>
        <v>ok</v>
      </c>
    </row>
    <row r="1519" spans="1:13" x14ac:dyDescent="0.2">
      <c r="A1519" s="37">
        <f>Tabelle1623[[#This Row],[Projektnummer]]</f>
        <v>11</v>
      </c>
      <c r="B1519" s="37" t="str">
        <f>Tabelle1623[[#This Row],[Sprache]]</f>
        <v>D</v>
      </c>
      <c r="C1519" s="37">
        <f>Tabelle1623[[#This Row],[Fragenummer]]</f>
        <v>2</v>
      </c>
      <c r="D1519" s="37" t="str">
        <f>Tabelle1623[[#This Row],[Nummerzusatz]]</f>
        <v>2f</v>
      </c>
      <c r="E1519" s="38" t="str">
        <f>Tabelle1623[[#This Row],[Kategorie]]</f>
        <v>Bildung</v>
      </c>
      <c r="F1519" s="38" t="str">
        <f>IF(Tabelle1623[[#This Row],[Unterkategorie_1]]="","",Tabelle1623[[#This Row],[Unterkategorie_1]])</f>
        <v>Beruf</v>
      </c>
      <c r="G1519" s="38" t="str">
        <f>IF(Tabelle1623[[#This Row],[Unterkategorie_2]]="","",Tabelle1623[[#This Row],[Unterkategorie_2]])</f>
        <v/>
      </c>
      <c r="H1519" s="38" t="str">
        <f>Tabelle1623[[#This Row],[Frageart]]</f>
        <v>Information</v>
      </c>
      <c r="J1519" s="22" t="str">
        <f t="shared" si="95"/>
        <v>ok</v>
      </c>
      <c r="K1519" s="22" t="str">
        <f t="shared" si="96"/>
        <v>ok</v>
      </c>
      <c r="L1519" s="22" t="str">
        <f t="shared" si="97"/>
        <v/>
      </c>
      <c r="M1519" s="22" t="str">
        <f t="shared" si="98"/>
        <v>ok</v>
      </c>
    </row>
    <row r="1520" spans="1:13" x14ac:dyDescent="0.2">
      <c r="A1520" s="37">
        <f>Tabelle1623[[#This Row],[Projektnummer]]</f>
        <v>11</v>
      </c>
      <c r="B1520" s="37" t="str">
        <f>Tabelle1623[[#This Row],[Sprache]]</f>
        <v>D</v>
      </c>
      <c r="C1520" s="37">
        <f>Tabelle1623[[#This Row],[Fragenummer]]</f>
        <v>2</v>
      </c>
      <c r="D1520" s="37" t="str">
        <f>Tabelle1623[[#This Row],[Nummerzusatz]]</f>
        <v>2g</v>
      </c>
      <c r="E1520" s="38" t="str">
        <f>Tabelle1623[[#This Row],[Kategorie]]</f>
        <v>Bildung</v>
      </c>
      <c r="F1520" s="38" t="str">
        <f>IF(Tabelle1623[[#This Row],[Unterkategorie_1]]="","",Tabelle1623[[#This Row],[Unterkategorie_1]])</f>
        <v>Beruf</v>
      </c>
      <c r="G1520" s="38" t="str">
        <f>IF(Tabelle1623[[#This Row],[Unterkategorie_2]]="","",Tabelle1623[[#This Row],[Unterkategorie_2]])</f>
        <v/>
      </c>
      <c r="H1520" s="38" t="str">
        <f>Tabelle1623[[#This Row],[Frageart]]</f>
        <v>Information</v>
      </c>
      <c r="J1520" s="22" t="str">
        <f t="shared" si="95"/>
        <v>ok</v>
      </c>
      <c r="K1520" s="22" t="str">
        <f t="shared" si="96"/>
        <v>ok</v>
      </c>
      <c r="L1520" s="22" t="str">
        <f t="shared" si="97"/>
        <v/>
      </c>
      <c r="M1520" s="22" t="str">
        <f t="shared" si="98"/>
        <v>ok</v>
      </c>
    </row>
    <row r="1521" spans="1:13" x14ac:dyDescent="0.2">
      <c r="A1521" s="37">
        <f>Tabelle1623[[#This Row],[Projektnummer]]</f>
        <v>11</v>
      </c>
      <c r="B1521" s="37" t="str">
        <f>Tabelle1623[[#This Row],[Sprache]]</f>
        <v>D</v>
      </c>
      <c r="C1521" s="37">
        <f>Tabelle1623[[#This Row],[Fragenummer]]</f>
        <v>3</v>
      </c>
      <c r="D1521" s="37">
        <f>Tabelle1623[[#This Row],[Nummerzusatz]]</f>
        <v>3</v>
      </c>
      <c r="E1521" s="38" t="str">
        <f>Tabelle1623[[#This Row],[Kategorie]]</f>
        <v>Soziodemographie</v>
      </c>
      <c r="F1521" s="38" t="str">
        <f>IF(Tabelle1623[[#This Row],[Unterkategorie_1]]="","",Tabelle1623[[#This Row],[Unterkategorie_1]])</f>
        <v>Sprache</v>
      </c>
      <c r="G1521" s="38" t="str">
        <f>IF(Tabelle1623[[#This Row],[Unterkategorie_2]]="","",Tabelle1623[[#This Row],[Unterkategorie_2]])</f>
        <v/>
      </c>
      <c r="H1521" s="38" t="str">
        <f>Tabelle1623[[#This Row],[Frageart]]</f>
        <v>Information</v>
      </c>
      <c r="J1521" s="22" t="str">
        <f t="shared" si="95"/>
        <v>ok</v>
      </c>
      <c r="K1521" s="22" t="str">
        <f t="shared" si="96"/>
        <v>ok</v>
      </c>
      <c r="L1521" s="22" t="str">
        <f t="shared" si="97"/>
        <v/>
      </c>
      <c r="M1521" s="22" t="str">
        <f t="shared" si="98"/>
        <v>ok</v>
      </c>
    </row>
    <row r="1522" spans="1:13" x14ac:dyDescent="0.2">
      <c r="A1522" s="37">
        <f>Tabelle1623[[#This Row],[Projektnummer]]</f>
        <v>11</v>
      </c>
      <c r="B1522" s="37" t="str">
        <f>Tabelle1623[[#This Row],[Sprache]]</f>
        <v>D</v>
      </c>
      <c r="C1522" s="37">
        <f>Tabelle1623[[#This Row],[Fragenummer]]</f>
        <v>4</v>
      </c>
      <c r="D1522" s="37">
        <f>Tabelle1623[[#This Row],[Nummerzusatz]]</f>
        <v>4</v>
      </c>
      <c r="E1522" s="38" t="str">
        <f>Tabelle1623[[#This Row],[Kategorie]]</f>
        <v>Soziodemographie</v>
      </c>
      <c r="F1522" s="38" t="str">
        <f>IF(Tabelle1623[[#This Row],[Unterkategorie_1]]="","",Tabelle1623[[#This Row],[Unterkategorie_1]])</f>
        <v/>
      </c>
      <c r="G1522" s="38" t="str">
        <f>IF(Tabelle1623[[#This Row],[Unterkategorie_2]]="","",Tabelle1623[[#This Row],[Unterkategorie_2]])</f>
        <v/>
      </c>
      <c r="H1522" s="38" t="str">
        <f>Tabelle1623[[#This Row],[Frageart]]</f>
        <v>Information</v>
      </c>
      <c r="J1522" s="22" t="str">
        <f t="shared" si="95"/>
        <v>ok</v>
      </c>
      <c r="K1522" s="22" t="str">
        <f t="shared" si="96"/>
        <v/>
      </c>
      <c r="L1522" s="22" t="str">
        <f t="shared" si="97"/>
        <v/>
      </c>
      <c r="M1522" s="22" t="str">
        <f t="shared" si="98"/>
        <v>ok</v>
      </c>
    </row>
    <row r="1523" spans="1:13" x14ac:dyDescent="0.2">
      <c r="A1523" s="37">
        <f>Tabelle1623[[#This Row],[Projektnummer]]</f>
        <v>11</v>
      </c>
      <c r="B1523" s="37" t="str">
        <f>Tabelle1623[[#This Row],[Sprache]]</f>
        <v>D</v>
      </c>
      <c r="C1523" s="37">
        <f>Tabelle1623[[#This Row],[Fragenummer]]</f>
        <v>5</v>
      </c>
      <c r="D1523" s="37">
        <f>Tabelle1623[[#This Row],[Nummerzusatz]]</f>
        <v>5</v>
      </c>
      <c r="E1523" s="38" t="str">
        <f>Tabelle1623[[#This Row],[Kategorie]]</f>
        <v>Soziodemographie</v>
      </c>
      <c r="F1523" s="38" t="str">
        <f>IF(Tabelle1623[[#This Row],[Unterkategorie_1]]="","",Tabelle1623[[#This Row],[Unterkategorie_1]])</f>
        <v>Religion</v>
      </c>
      <c r="G1523" s="38" t="str">
        <f>IF(Tabelle1623[[#This Row],[Unterkategorie_2]]="","",Tabelle1623[[#This Row],[Unterkategorie_2]])</f>
        <v/>
      </c>
      <c r="H1523" s="38" t="str">
        <f>Tabelle1623[[#This Row],[Frageart]]</f>
        <v>Information</v>
      </c>
      <c r="J1523" s="22" t="str">
        <f t="shared" si="95"/>
        <v>ok</v>
      </c>
      <c r="K1523" s="22" t="str">
        <f t="shared" si="96"/>
        <v>ok</v>
      </c>
      <c r="L1523" s="22" t="str">
        <f t="shared" si="97"/>
        <v/>
      </c>
      <c r="M1523" s="22" t="str">
        <f t="shared" si="98"/>
        <v>ok</v>
      </c>
    </row>
    <row r="1524" spans="1:13" x14ac:dyDescent="0.2">
      <c r="A1524" s="37">
        <f>Tabelle1623[[#This Row],[Projektnummer]]</f>
        <v>11</v>
      </c>
      <c r="B1524" s="37" t="str">
        <f>Tabelle1623[[#This Row],[Sprache]]</f>
        <v>D</v>
      </c>
      <c r="C1524" s="37">
        <f>Tabelle1623[[#This Row],[Fragenummer]]</f>
        <v>6</v>
      </c>
      <c r="D1524" s="37">
        <f>Tabelle1623[[#This Row],[Nummerzusatz]]</f>
        <v>6</v>
      </c>
      <c r="E1524" s="38" t="str">
        <f>Tabelle1623[[#This Row],[Kategorie]]</f>
        <v>Soziodemographie</v>
      </c>
      <c r="F1524" s="38" t="str">
        <f>IF(Tabelle1623[[#This Row],[Unterkategorie_1]]="","",Tabelle1623[[#This Row],[Unterkategorie_1]])</f>
        <v>Familie</v>
      </c>
      <c r="G1524" s="38" t="str">
        <f>IF(Tabelle1623[[#This Row],[Unterkategorie_2]]="","",Tabelle1623[[#This Row],[Unterkategorie_2]])</f>
        <v/>
      </c>
      <c r="H1524" s="38" t="str">
        <f>Tabelle1623[[#This Row],[Frageart]]</f>
        <v>Information</v>
      </c>
      <c r="J1524" s="22" t="str">
        <f t="shared" si="95"/>
        <v>ok</v>
      </c>
      <c r="K1524" s="22" t="str">
        <f t="shared" si="96"/>
        <v>ok</v>
      </c>
      <c r="L1524" s="22" t="str">
        <f t="shared" si="97"/>
        <v/>
      </c>
      <c r="M1524" s="22" t="str">
        <f t="shared" si="98"/>
        <v>ok</v>
      </c>
    </row>
    <row r="1525" spans="1:13" x14ac:dyDescent="0.2">
      <c r="A1525" s="37">
        <f>Tabelle1623[[#This Row],[Projektnummer]]</f>
        <v>11</v>
      </c>
      <c r="B1525" s="37" t="str">
        <f>Tabelle1623[[#This Row],[Sprache]]</f>
        <v>D</v>
      </c>
      <c r="C1525" s="37">
        <f>Tabelle1623[[#This Row],[Fragenummer]]</f>
        <v>7</v>
      </c>
      <c r="D1525" s="37">
        <f>Tabelle1623[[#This Row],[Nummerzusatz]]</f>
        <v>7</v>
      </c>
      <c r="E1525" s="38" t="str">
        <f>Tabelle1623[[#This Row],[Kategorie]]</f>
        <v>Soziodemographie</v>
      </c>
      <c r="F1525" s="38" t="str">
        <f>IF(Tabelle1623[[#This Row],[Unterkategorie_1]]="","",Tabelle1623[[#This Row],[Unterkategorie_1]])</f>
        <v>Familie</v>
      </c>
      <c r="G1525" s="38" t="str">
        <f>IF(Tabelle1623[[#This Row],[Unterkategorie_2]]="","",Tabelle1623[[#This Row],[Unterkategorie_2]])</f>
        <v/>
      </c>
      <c r="H1525" s="38" t="str">
        <f>Tabelle1623[[#This Row],[Frageart]]</f>
        <v>Information</v>
      </c>
      <c r="J1525" s="22" t="str">
        <f t="shared" si="95"/>
        <v>ok</v>
      </c>
      <c r="K1525" s="22" t="str">
        <f t="shared" si="96"/>
        <v>ok</v>
      </c>
      <c r="L1525" s="22" t="str">
        <f t="shared" si="97"/>
        <v/>
      </c>
      <c r="M1525" s="22" t="str">
        <f t="shared" si="98"/>
        <v>ok</v>
      </c>
    </row>
    <row r="1526" spans="1:13" x14ac:dyDescent="0.2">
      <c r="A1526" s="37">
        <f>Tabelle1623[[#This Row],[Projektnummer]]</f>
        <v>11</v>
      </c>
      <c r="B1526" s="37" t="str">
        <f>Tabelle1623[[#This Row],[Sprache]]</f>
        <v>D</v>
      </c>
      <c r="C1526" s="37">
        <f>Tabelle1623[[#This Row],[Fragenummer]]</f>
        <v>8</v>
      </c>
      <c r="D1526" s="37">
        <f>Tabelle1623[[#This Row],[Nummerzusatz]]</f>
        <v>8</v>
      </c>
      <c r="E1526" s="38" t="str">
        <f>Tabelle1623[[#This Row],[Kategorie]]</f>
        <v>Soziodemographie</v>
      </c>
      <c r="F1526" s="38" t="str">
        <f>IF(Tabelle1623[[#This Row],[Unterkategorie_1]]="","",Tabelle1623[[#This Row],[Unterkategorie_1]])</f>
        <v/>
      </c>
      <c r="G1526" s="38" t="str">
        <f>IF(Tabelle1623[[#This Row],[Unterkategorie_2]]="","",Tabelle1623[[#This Row],[Unterkategorie_2]])</f>
        <v/>
      </c>
      <c r="H1526" s="38" t="str">
        <f>Tabelle1623[[#This Row],[Frageart]]</f>
        <v>Information</v>
      </c>
      <c r="J1526" s="22" t="str">
        <f t="shared" si="95"/>
        <v>ok</v>
      </c>
      <c r="K1526" s="22" t="str">
        <f t="shared" si="96"/>
        <v/>
      </c>
      <c r="L1526" s="22" t="str">
        <f t="shared" si="97"/>
        <v/>
      </c>
      <c r="M1526" s="22" t="str">
        <f t="shared" si="98"/>
        <v>ok</v>
      </c>
    </row>
    <row r="1527" spans="1:13" x14ac:dyDescent="0.2">
      <c r="A1527" s="37">
        <f>Tabelle1623[[#This Row],[Projektnummer]]</f>
        <v>11</v>
      </c>
      <c r="B1527" s="37" t="str">
        <f>Tabelle1623[[#This Row],[Sprache]]</f>
        <v>D</v>
      </c>
      <c r="C1527" s="37">
        <f>Tabelle1623[[#This Row],[Fragenummer]]</f>
        <v>9</v>
      </c>
      <c r="D1527" s="37" t="str">
        <f>Tabelle1623[[#This Row],[Nummerzusatz]]</f>
        <v>9a</v>
      </c>
      <c r="E1527" s="38" t="str">
        <f>Tabelle1623[[#This Row],[Kategorie]]</f>
        <v>Soziodemographie</v>
      </c>
      <c r="F1527" s="38" t="str">
        <f>IF(Tabelle1623[[#This Row],[Unterkategorie_1]]="","",Tabelle1623[[#This Row],[Unterkategorie_1]])</f>
        <v>Geographie</v>
      </c>
      <c r="G1527" s="38" t="str">
        <f>IF(Tabelle1623[[#This Row],[Unterkategorie_2]]="","",Tabelle1623[[#This Row],[Unterkategorie_2]])</f>
        <v>Personendaten</v>
      </c>
      <c r="H1527" s="38" t="str">
        <f>Tabelle1623[[#This Row],[Frageart]]</f>
        <v>Information</v>
      </c>
      <c r="J1527" s="22" t="str">
        <f t="shared" si="95"/>
        <v>ok</v>
      </c>
      <c r="K1527" s="22" t="str">
        <f t="shared" si="96"/>
        <v>ok</v>
      </c>
      <c r="L1527" s="22" t="str">
        <f t="shared" si="97"/>
        <v>ok</v>
      </c>
      <c r="M1527" s="22" t="str">
        <f t="shared" si="98"/>
        <v>ok</v>
      </c>
    </row>
    <row r="1528" spans="1:13" x14ac:dyDescent="0.2">
      <c r="A1528" s="37">
        <f>Tabelle1623[[#This Row],[Projektnummer]]</f>
        <v>11</v>
      </c>
      <c r="B1528" s="37" t="str">
        <f>Tabelle1623[[#This Row],[Sprache]]</f>
        <v>D</v>
      </c>
      <c r="C1528" s="37">
        <f>Tabelle1623[[#This Row],[Fragenummer]]</f>
        <v>9</v>
      </c>
      <c r="D1528" s="37" t="str">
        <f>Tabelle1623[[#This Row],[Nummerzusatz]]</f>
        <v>9b</v>
      </c>
      <c r="E1528" s="38" t="str">
        <f>Tabelle1623[[#This Row],[Kategorie]]</f>
        <v>Soziodemographie</v>
      </c>
      <c r="F1528" s="38" t="str">
        <f>IF(Tabelle1623[[#This Row],[Unterkategorie_1]]="","",Tabelle1623[[#This Row],[Unterkategorie_1]])</f>
        <v>Geographie</v>
      </c>
      <c r="G1528" s="38" t="str">
        <f>IF(Tabelle1623[[#This Row],[Unterkategorie_2]]="","",Tabelle1623[[#This Row],[Unterkategorie_2]])</f>
        <v>Personendaten</v>
      </c>
      <c r="H1528" s="38" t="str">
        <f>Tabelle1623[[#This Row],[Frageart]]</f>
        <v>Information</v>
      </c>
      <c r="J1528" s="22" t="str">
        <f t="shared" si="95"/>
        <v>ok</v>
      </c>
      <c r="K1528" s="22" t="str">
        <f t="shared" si="96"/>
        <v>ok</v>
      </c>
      <c r="L1528" s="22" t="str">
        <f t="shared" si="97"/>
        <v>ok</v>
      </c>
      <c r="M1528" s="22" t="str">
        <f t="shared" si="98"/>
        <v>ok</v>
      </c>
    </row>
    <row r="1529" spans="1:13" x14ac:dyDescent="0.2">
      <c r="A1529" s="37">
        <f>Tabelle1623[[#This Row],[Projektnummer]]</f>
        <v>11</v>
      </c>
      <c r="B1529" s="37" t="str">
        <f>Tabelle1623[[#This Row],[Sprache]]</f>
        <v>D</v>
      </c>
      <c r="C1529" s="37">
        <f>Tabelle1623[[#This Row],[Fragenummer]]</f>
        <v>9</v>
      </c>
      <c r="D1529" s="37" t="str">
        <f>Tabelle1623[[#This Row],[Nummerzusatz]]</f>
        <v>9c</v>
      </c>
      <c r="E1529" s="38" t="str">
        <f>Tabelle1623[[#This Row],[Kategorie]]</f>
        <v>Soziodemographie</v>
      </c>
      <c r="F1529" s="38" t="str">
        <f>IF(Tabelle1623[[#This Row],[Unterkategorie_1]]="","",Tabelle1623[[#This Row],[Unterkategorie_1]])</f>
        <v>Geographie</v>
      </c>
      <c r="G1529" s="38" t="str">
        <f>IF(Tabelle1623[[#This Row],[Unterkategorie_2]]="","",Tabelle1623[[#This Row],[Unterkategorie_2]])</f>
        <v>Personendaten</v>
      </c>
      <c r="H1529" s="38" t="str">
        <f>Tabelle1623[[#This Row],[Frageart]]</f>
        <v>Information</v>
      </c>
      <c r="J1529" s="22" t="str">
        <f t="shared" si="95"/>
        <v>ok</v>
      </c>
      <c r="K1529" s="22" t="str">
        <f t="shared" si="96"/>
        <v>ok</v>
      </c>
      <c r="L1529" s="22" t="str">
        <f t="shared" si="97"/>
        <v>ok</v>
      </c>
      <c r="M1529" s="22" t="str">
        <f t="shared" si="98"/>
        <v>ok</v>
      </c>
    </row>
    <row r="1530" spans="1:13" x14ac:dyDescent="0.2">
      <c r="A1530" s="37">
        <f>Tabelle1623[[#This Row],[Projektnummer]]</f>
        <v>11</v>
      </c>
      <c r="B1530" s="37" t="str">
        <f>Tabelle1623[[#This Row],[Sprache]]</f>
        <v>D</v>
      </c>
      <c r="C1530" s="37">
        <f>Tabelle1623[[#This Row],[Fragenummer]]</f>
        <v>10</v>
      </c>
      <c r="D1530" s="37">
        <f>Tabelle1623[[#This Row],[Nummerzusatz]]</f>
        <v>10</v>
      </c>
      <c r="E1530" s="38" t="str">
        <f>Tabelle1623[[#This Row],[Kategorie]]</f>
        <v>Soziodemographie</v>
      </c>
      <c r="F1530" s="38" t="str">
        <f>IF(Tabelle1623[[#This Row],[Unterkategorie_1]]="","",Tabelle1623[[#This Row],[Unterkategorie_1]])</f>
        <v>Geographie</v>
      </c>
      <c r="G1530" s="38" t="str">
        <f>IF(Tabelle1623[[#This Row],[Unterkategorie_2]]="","",Tabelle1623[[#This Row],[Unterkategorie_2]])</f>
        <v/>
      </c>
      <c r="H1530" s="38" t="str">
        <f>Tabelle1623[[#This Row],[Frageart]]</f>
        <v>Information</v>
      </c>
      <c r="J1530" s="22" t="str">
        <f t="shared" si="95"/>
        <v>ok</v>
      </c>
      <c r="K1530" s="22" t="str">
        <f t="shared" si="96"/>
        <v>ok</v>
      </c>
      <c r="L1530" s="22" t="str">
        <f t="shared" si="97"/>
        <v/>
      </c>
      <c r="M1530" s="22" t="str">
        <f t="shared" si="98"/>
        <v>ok</v>
      </c>
    </row>
    <row r="1531" spans="1:13" x14ac:dyDescent="0.2">
      <c r="A1531" s="37">
        <f>Tabelle1623[[#This Row],[Projektnummer]]</f>
        <v>11</v>
      </c>
      <c r="B1531" s="37" t="str">
        <f>Tabelle1623[[#This Row],[Sprache]]</f>
        <v>D</v>
      </c>
      <c r="C1531" s="37" t="e">
        <f>Tabelle1623[[#This Row],[Fragenummer]]</f>
        <v>#REF!</v>
      </c>
      <c r="D1531" s="37">
        <f>Tabelle1623[[#This Row],[Nummerzusatz]]</f>
        <v>11</v>
      </c>
      <c r="E1531" s="38" t="str">
        <f>Tabelle1623[[#This Row],[Kategorie]]</f>
        <v>Beruf</v>
      </c>
      <c r="F1531" s="38" t="str">
        <f>IF(Tabelle1623[[#This Row],[Unterkategorie_1]]="","",Tabelle1623[[#This Row],[Unterkategorie_1]])</f>
        <v/>
      </c>
      <c r="G1531" s="38" t="str">
        <f>IF(Tabelle1623[[#This Row],[Unterkategorie_2]]="","",Tabelle1623[[#This Row],[Unterkategorie_2]])</f>
        <v/>
      </c>
      <c r="H1531" s="38" t="str">
        <f>Tabelle1623[[#This Row],[Frageart]]</f>
        <v>Information</v>
      </c>
      <c r="J1531" s="22" t="str">
        <f t="shared" si="95"/>
        <v>ok</v>
      </c>
      <c r="K1531" s="22" t="str">
        <f t="shared" si="96"/>
        <v/>
      </c>
      <c r="L1531" s="22" t="str">
        <f t="shared" si="97"/>
        <v/>
      </c>
      <c r="M1531" s="22" t="str">
        <f t="shared" si="98"/>
        <v>ok</v>
      </c>
    </row>
    <row r="1532" spans="1:13" x14ac:dyDescent="0.2">
      <c r="A1532" s="37">
        <f>Tabelle1623[[#This Row],[Projektnummer]]</f>
        <v>11</v>
      </c>
      <c r="B1532" s="37" t="str">
        <f>Tabelle1623[[#This Row],[Sprache]]</f>
        <v>D</v>
      </c>
      <c r="C1532" s="37">
        <f>Tabelle1623[[#This Row],[Fragenummer]]</f>
        <v>12</v>
      </c>
      <c r="D1532" s="37">
        <f>Tabelle1623[[#This Row],[Nummerzusatz]]</f>
        <v>12</v>
      </c>
      <c r="E1532" s="38" t="str">
        <f>Tabelle1623[[#This Row],[Kategorie]]</f>
        <v>Bildung</v>
      </c>
      <c r="F1532" s="38" t="str">
        <f>IF(Tabelle1623[[#This Row],[Unterkategorie_1]]="","",Tabelle1623[[#This Row],[Unterkategorie_1]])</f>
        <v>Beruf</v>
      </c>
      <c r="G1532" s="38" t="str">
        <f>IF(Tabelle1623[[#This Row],[Unterkategorie_2]]="","",Tabelle1623[[#This Row],[Unterkategorie_2]])</f>
        <v/>
      </c>
      <c r="H1532" s="38" t="str">
        <f>Tabelle1623[[#This Row],[Frageart]]</f>
        <v>Information</v>
      </c>
      <c r="J1532" s="22" t="str">
        <f t="shared" si="95"/>
        <v>ok</v>
      </c>
      <c r="K1532" s="22" t="str">
        <f t="shared" si="96"/>
        <v>ok</v>
      </c>
      <c r="L1532" s="22" t="str">
        <f t="shared" si="97"/>
        <v/>
      </c>
      <c r="M1532" s="22" t="str">
        <f t="shared" si="98"/>
        <v>ok</v>
      </c>
    </row>
    <row r="1533" spans="1:13" x14ac:dyDescent="0.2">
      <c r="A1533" s="37">
        <f>Tabelle1623[[#This Row],[Projektnummer]]</f>
        <v>11</v>
      </c>
      <c r="B1533" s="37" t="str">
        <f>Tabelle1623[[#This Row],[Sprache]]</f>
        <v>D</v>
      </c>
      <c r="C1533" s="37">
        <f>Tabelle1623[[#This Row],[Fragenummer]]</f>
        <v>13</v>
      </c>
      <c r="D1533" s="37">
        <f>Tabelle1623[[#This Row],[Nummerzusatz]]</f>
        <v>13</v>
      </c>
      <c r="E1533" s="38" t="str">
        <f>Tabelle1623[[#This Row],[Kategorie]]</f>
        <v>Beruf</v>
      </c>
      <c r="F1533" s="38" t="str">
        <f>IF(Tabelle1623[[#This Row],[Unterkategorie_1]]="","",Tabelle1623[[#This Row],[Unterkategorie_1]])</f>
        <v/>
      </c>
      <c r="G1533" s="38" t="str">
        <f>IF(Tabelle1623[[#This Row],[Unterkategorie_2]]="","",Tabelle1623[[#This Row],[Unterkategorie_2]])</f>
        <v/>
      </c>
      <c r="H1533" s="38" t="str">
        <f>Tabelle1623[[#This Row],[Frageart]]</f>
        <v>Information</v>
      </c>
      <c r="J1533" s="22" t="str">
        <f t="shared" si="95"/>
        <v>ok</v>
      </c>
      <c r="K1533" s="22" t="str">
        <f t="shared" si="96"/>
        <v/>
      </c>
      <c r="L1533" s="22" t="str">
        <f t="shared" si="97"/>
        <v/>
      </c>
      <c r="M1533" s="22" t="str">
        <f t="shared" si="98"/>
        <v>ok</v>
      </c>
    </row>
    <row r="1534" spans="1:13" x14ac:dyDescent="0.2">
      <c r="A1534" s="37">
        <f>Tabelle1623[[#This Row],[Projektnummer]]</f>
        <v>11</v>
      </c>
      <c r="B1534" s="37" t="str">
        <f>Tabelle1623[[#This Row],[Sprache]]</f>
        <v>D</v>
      </c>
      <c r="C1534" s="37">
        <f>Tabelle1623[[#This Row],[Fragenummer]]</f>
        <v>14</v>
      </c>
      <c r="D1534" s="37" t="str">
        <f>Tabelle1623[[#This Row],[Nummerzusatz]]</f>
        <v>14a</v>
      </c>
      <c r="E1534" s="38" t="str">
        <f>Tabelle1623[[#This Row],[Kategorie]]</f>
        <v>Beruf</v>
      </c>
      <c r="F1534" s="38" t="str">
        <f>IF(Tabelle1623[[#This Row],[Unterkategorie_1]]="","",Tabelle1623[[#This Row],[Unterkategorie_1]])</f>
        <v/>
      </c>
      <c r="G1534" s="38" t="str">
        <f>IF(Tabelle1623[[#This Row],[Unterkategorie_2]]="","",Tabelle1623[[#This Row],[Unterkategorie_2]])</f>
        <v/>
      </c>
      <c r="H1534" s="38" t="str">
        <f>Tabelle1623[[#This Row],[Frageart]]</f>
        <v>Information</v>
      </c>
      <c r="J1534" s="22" t="str">
        <f t="shared" si="95"/>
        <v>ok</v>
      </c>
      <c r="K1534" s="22" t="str">
        <f t="shared" si="96"/>
        <v/>
      </c>
      <c r="L1534" s="22" t="str">
        <f t="shared" si="97"/>
        <v/>
      </c>
      <c r="M1534" s="22" t="str">
        <f t="shared" si="98"/>
        <v>ok</v>
      </c>
    </row>
    <row r="1535" spans="1:13" x14ac:dyDescent="0.2">
      <c r="A1535" s="37">
        <f>Tabelle1623[[#This Row],[Projektnummer]]</f>
        <v>11</v>
      </c>
      <c r="B1535" s="37" t="str">
        <f>Tabelle1623[[#This Row],[Sprache]]</f>
        <v>D</v>
      </c>
      <c r="C1535" s="37">
        <f>Tabelle1623[[#This Row],[Fragenummer]]</f>
        <v>14</v>
      </c>
      <c r="D1535" s="37" t="str">
        <f>Tabelle1623[[#This Row],[Nummerzusatz]]</f>
        <v>14b</v>
      </c>
      <c r="E1535" s="38" t="str">
        <f>Tabelle1623[[#This Row],[Kategorie]]</f>
        <v>Beruf</v>
      </c>
      <c r="F1535" s="38" t="str">
        <f>IF(Tabelle1623[[#This Row],[Unterkategorie_1]]="","",Tabelle1623[[#This Row],[Unterkategorie_1]])</f>
        <v/>
      </c>
      <c r="G1535" s="38" t="str">
        <f>IF(Tabelle1623[[#This Row],[Unterkategorie_2]]="","",Tabelle1623[[#This Row],[Unterkategorie_2]])</f>
        <v/>
      </c>
      <c r="H1535" s="38" t="str">
        <f>Tabelle1623[[#This Row],[Frageart]]</f>
        <v>Information</v>
      </c>
      <c r="J1535" s="22" t="str">
        <f t="shared" si="95"/>
        <v>ok</v>
      </c>
      <c r="K1535" s="22" t="str">
        <f t="shared" si="96"/>
        <v/>
      </c>
      <c r="L1535" s="22" t="str">
        <f t="shared" si="97"/>
        <v/>
      </c>
      <c r="M1535" s="22" t="str">
        <f t="shared" si="98"/>
        <v>ok</v>
      </c>
    </row>
    <row r="1536" spans="1:13" x14ac:dyDescent="0.2">
      <c r="A1536" s="37">
        <f>Tabelle1623[[#This Row],[Projektnummer]]</f>
        <v>11</v>
      </c>
      <c r="B1536" s="37" t="str">
        <f>Tabelle1623[[#This Row],[Sprache]]</f>
        <v>D</v>
      </c>
      <c r="C1536" s="37">
        <f>Tabelle1623[[#This Row],[Fragenummer]]</f>
        <v>15</v>
      </c>
      <c r="D1536" s="37" t="str">
        <f>Tabelle1623[[#This Row],[Nummerzusatz]]</f>
        <v>15a</v>
      </c>
      <c r="E1536" s="38" t="str">
        <f>Tabelle1623[[#This Row],[Kategorie]]</f>
        <v>Soziodemographie</v>
      </c>
      <c r="F1536" s="38" t="str">
        <f>IF(Tabelle1623[[#This Row],[Unterkategorie_1]]="","",Tabelle1623[[#This Row],[Unterkategorie_1]])</f>
        <v>Familie</v>
      </c>
      <c r="G1536" s="38" t="str">
        <f>IF(Tabelle1623[[#This Row],[Unterkategorie_2]]="","",Tabelle1623[[#This Row],[Unterkategorie_2]])</f>
        <v/>
      </c>
      <c r="H1536" s="38" t="str">
        <f>Tabelle1623[[#This Row],[Frageart]]</f>
        <v>Information</v>
      </c>
      <c r="J1536" s="22" t="str">
        <f t="shared" si="95"/>
        <v>ok</v>
      </c>
      <c r="K1536" s="22" t="str">
        <f t="shared" si="96"/>
        <v>ok</v>
      </c>
      <c r="L1536" s="22" t="str">
        <f t="shared" si="97"/>
        <v/>
      </c>
      <c r="M1536" s="22" t="str">
        <f t="shared" si="98"/>
        <v>ok</v>
      </c>
    </row>
    <row r="1537" spans="1:13" x14ac:dyDescent="0.2">
      <c r="A1537" s="37">
        <f>Tabelle1623[[#This Row],[Projektnummer]]</f>
        <v>11</v>
      </c>
      <c r="B1537" s="37" t="str">
        <f>Tabelle1623[[#This Row],[Sprache]]</f>
        <v>D</v>
      </c>
      <c r="C1537" s="37">
        <f>Tabelle1623[[#This Row],[Fragenummer]]</f>
        <v>15</v>
      </c>
      <c r="D1537" s="37" t="str">
        <f>Tabelle1623[[#This Row],[Nummerzusatz]]</f>
        <v>15b</v>
      </c>
      <c r="E1537" s="38" t="str">
        <f>Tabelle1623[[#This Row],[Kategorie]]</f>
        <v>Soziodemographie</v>
      </c>
      <c r="F1537" s="38" t="str">
        <f>IF(Tabelle1623[[#This Row],[Unterkategorie_1]]="","",Tabelle1623[[#This Row],[Unterkategorie_1]])</f>
        <v>Familie</v>
      </c>
      <c r="G1537" s="38" t="str">
        <f>IF(Tabelle1623[[#This Row],[Unterkategorie_2]]="","",Tabelle1623[[#This Row],[Unterkategorie_2]])</f>
        <v/>
      </c>
      <c r="H1537" s="38" t="str">
        <f>Tabelle1623[[#This Row],[Frageart]]</f>
        <v>Information</v>
      </c>
      <c r="J1537" s="22" t="str">
        <f t="shared" si="95"/>
        <v>ok</v>
      </c>
      <c r="K1537" s="22" t="str">
        <f t="shared" si="96"/>
        <v>ok</v>
      </c>
      <c r="L1537" s="22" t="str">
        <f t="shared" si="97"/>
        <v/>
      </c>
      <c r="M1537" s="22" t="str">
        <f t="shared" si="98"/>
        <v>ok</v>
      </c>
    </row>
    <row r="1538" spans="1:13" x14ac:dyDescent="0.2">
      <c r="A1538" s="37">
        <f>Tabelle1623[[#This Row],[Projektnummer]]</f>
        <v>11</v>
      </c>
      <c r="B1538" s="37" t="str">
        <f>Tabelle1623[[#This Row],[Sprache]]</f>
        <v>D</v>
      </c>
      <c r="C1538" s="37">
        <f>Tabelle1623[[#This Row],[Fragenummer]]</f>
        <v>15</v>
      </c>
      <c r="D1538" s="37" t="str">
        <f>Tabelle1623[[#This Row],[Nummerzusatz]]</f>
        <v>15c</v>
      </c>
      <c r="E1538" s="38" t="str">
        <f>Tabelle1623[[#This Row],[Kategorie]]</f>
        <v>Soziodemographie</v>
      </c>
      <c r="F1538" s="38" t="str">
        <f>IF(Tabelle1623[[#This Row],[Unterkategorie_1]]="","",Tabelle1623[[#This Row],[Unterkategorie_1]])</f>
        <v>Familie</v>
      </c>
      <c r="G1538" s="38" t="str">
        <f>IF(Tabelle1623[[#This Row],[Unterkategorie_2]]="","",Tabelle1623[[#This Row],[Unterkategorie_2]])</f>
        <v/>
      </c>
      <c r="H1538" s="38" t="str">
        <f>Tabelle1623[[#This Row],[Frageart]]</f>
        <v>Information</v>
      </c>
      <c r="J1538" s="22" t="str">
        <f t="shared" si="95"/>
        <v>ok</v>
      </c>
      <c r="K1538" s="22" t="str">
        <f t="shared" si="96"/>
        <v>ok</v>
      </c>
      <c r="L1538" s="22" t="str">
        <f t="shared" si="97"/>
        <v/>
      </c>
      <c r="M1538" s="22" t="str">
        <f t="shared" si="98"/>
        <v>ok</v>
      </c>
    </row>
    <row r="1539" spans="1:13" x14ac:dyDescent="0.2">
      <c r="A1539" s="37">
        <f>Tabelle1623[[#This Row],[Projektnummer]]</f>
        <v>11</v>
      </c>
      <c r="B1539" s="37" t="str">
        <f>Tabelle1623[[#This Row],[Sprache]]</f>
        <v>D</v>
      </c>
      <c r="C1539" s="37">
        <f>Tabelle1623[[#This Row],[Fragenummer]]</f>
        <v>15</v>
      </c>
      <c r="D1539" s="37" t="str">
        <f>Tabelle1623[[#This Row],[Nummerzusatz]]</f>
        <v>15d</v>
      </c>
      <c r="E1539" s="38" t="str">
        <f>Tabelle1623[[#This Row],[Kategorie]]</f>
        <v>Soziodemographie</v>
      </c>
      <c r="F1539" s="38" t="str">
        <f>IF(Tabelle1623[[#This Row],[Unterkategorie_1]]="","",Tabelle1623[[#This Row],[Unterkategorie_1]])</f>
        <v>Familie</v>
      </c>
      <c r="G1539" s="38" t="str">
        <f>IF(Tabelle1623[[#This Row],[Unterkategorie_2]]="","",Tabelle1623[[#This Row],[Unterkategorie_2]])</f>
        <v/>
      </c>
      <c r="H1539" s="38" t="str">
        <f>Tabelle1623[[#This Row],[Frageart]]</f>
        <v>Information</v>
      </c>
      <c r="J1539" s="22" t="str">
        <f t="shared" ref="J1539:J1602" si="99">IF(ISNUMBER(MATCH(E1539,$O$2:$O$31,0)),"ok","check")</f>
        <v>ok</v>
      </c>
      <c r="K1539" s="22" t="str">
        <f t="shared" ref="K1539:K1602" si="100">IF(F1539="","",IF(ISNUMBER(MATCH(F1539,$R$2:$R$53,0)),"ok","check"))</f>
        <v>ok</v>
      </c>
      <c r="L1539" s="22" t="str">
        <f t="shared" ref="L1539:L1602" si="101">IF(G1539="","",IF(ISNUMBER(MATCH(G1539,$R$2:$R$53,0)),"ok","check"))</f>
        <v/>
      </c>
      <c r="M1539" s="22" t="str">
        <f t="shared" ref="M1539:M1602" si="102">IF(H1539="","missing",IF(ISNUMBER(MATCH(H1539,$U$2:$U$9,0)),"ok","check"))</f>
        <v>ok</v>
      </c>
    </row>
    <row r="1540" spans="1:13" x14ac:dyDescent="0.2">
      <c r="A1540" s="37">
        <f>Tabelle1623[[#This Row],[Projektnummer]]</f>
        <v>11</v>
      </c>
      <c r="B1540" s="37" t="str">
        <f>Tabelle1623[[#This Row],[Sprache]]</f>
        <v>D</v>
      </c>
      <c r="C1540" s="37">
        <f>Tabelle1623[[#This Row],[Fragenummer]]</f>
        <v>15</v>
      </c>
      <c r="D1540" s="37" t="str">
        <f>Tabelle1623[[#This Row],[Nummerzusatz]]</f>
        <v>15e</v>
      </c>
      <c r="E1540" s="38" t="str">
        <f>Tabelle1623[[#This Row],[Kategorie]]</f>
        <v>Soziodemographie</v>
      </c>
      <c r="F1540" s="38" t="str">
        <f>IF(Tabelle1623[[#This Row],[Unterkategorie_1]]="","",Tabelle1623[[#This Row],[Unterkategorie_1]])</f>
        <v>Familie</v>
      </c>
      <c r="G1540" s="38" t="str">
        <f>IF(Tabelle1623[[#This Row],[Unterkategorie_2]]="","",Tabelle1623[[#This Row],[Unterkategorie_2]])</f>
        <v/>
      </c>
      <c r="H1540" s="38" t="str">
        <f>Tabelle1623[[#This Row],[Frageart]]</f>
        <v>Information</v>
      </c>
      <c r="J1540" s="22" t="str">
        <f t="shared" si="99"/>
        <v>ok</v>
      </c>
      <c r="K1540" s="22" t="str">
        <f t="shared" si="100"/>
        <v>ok</v>
      </c>
      <c r="L1540" s="22" t="str">
        <f t="shared" si="101"/>
        <v/>
      </c>
      <c r="M1540" s="22" t="str">
        <f t="shared" si="102"/>
        <v>ok</v>
      </c>
    </row>
    <row r="1541" spans="1:13" x14ac:dyDescent="0.2">
      <c r="A1541" s="37">
        <f>Tabelle1623[[#This Row],[Projektnummer]]</f>
        <v>11</v>
      </c>
      <c r="B1541" s="37" t="str">
        <f>Tabelle1623[[#This Row],[Sprache]]</f>
        <v>D</v>
      </c>
      <c r="C1541" s="37">
        <f>Tabelle1623[[#This Row],[Fragenummer]]</f>
        <v>15</v>
      </c>
      <c r="D1541" s="37" t="str">
        <f>Tabelle1623[[#This Row],[Nummerzusatz]]</f>
        <v>15f</v>
      </c>
      <c r="E1541" s="38" t="str">
        <f>Tabelle1623[[#This Row],[Kategorie]]</f>
        <v>Soziodemographie</v>
      </c>
      <c r="F1541" s="38" t="str">
        <f>IF(Tabelle1623[[#This Row],[Unterkategorie_1]]="","",Tabelle1623[[#This Row],[Unterkategorie_1]])</f>
        <v>Familie</v>
      </c>
      <c r="G1541" s="38" t="str">
        <f>IF(Tabelle1623[[#This Row],[Unterkategorie_2]]="","",Tabelle1623[[#This Row],[Unterkategorie_2]])</f>
        <v/>
      </c>
      <c r="H1541" s="38" t="str">
        <f>Tabelle1623[[#This Row],[Frageart]]</f>
        <v>Information</v>
      </c>
      <c r="J1541" s="22" t="str">
        <f t="shared" si="99"/>
        <v>ok</v>
      </c>
      <c r="K1541" s="22" t="str">
        <f t="shared" si="100"/>
        <v>ok</v>
      </c>
      <c r="L1541" s="22" t="str">
        <f t="shared" si="101"/>
        <v/>
      </c>
      <c r="M1541" s="22" t="str">
        <f t="shared" si="102"/>
        <v>ok</v>
      </c>
    </row>
    <row r="1542" spans="1:13" x14ac:dyDescent="0.2">
      <c r="A1542" s="37">
        <f>Tabelle1623[[#This Row],[Projektnummer]]</f>
        <v>11</v>
      </c>
      <c r="B1542" s="37" t="str">
        <f>Tabelle1623[[#This Row],[Sprache]]</f>
        <v>D</v>
      </c>
      <c r="C1542" s="37">
        <f>Tabelle1623[[#This Row],[Fragenummer]]</f>
        <v>15</v>
      </c>
      <c r="D1542" s="37" t="str">
        <f>Tabelle1623[[#This Row],[Nummerzusatz]]</f>
        <v>15g</v>
      </c>
      <c r="E1542" s="38" t="str">
        <f>Tabelle1623[[#This Row],[Kategorie]]</f>
        <v>Soziodemographie</v>
      </c>
      <c r="F1542" s="38" t="str">
        <f>IF(Tabelle1623[[#This Row],[Unterkategorie_1]]="","",Tabelle1623[[#This Row],[Unterkategorie_1]])</f>
        <v>Familie</v>
      </c>
      <c r="G1542" s="38" t="str">
        <f>IF(Tabelle1623[[#This Row],[Unterkategorie_2]]="","",Tabelle1623[[#This Row],[Unterkategorie_2]])</f>
        <v/>
      </c>
      <c r="H1542" s="38" t="str">
        <f>Tabelle1623[[#This Row],[Frageart]]</f>
        <v>Information</v>
      </c>
      <c r="J1542" s="22" t="str">
        <f t="shared" si="99"/>
        <v>ok</v>
      </c>
      <c r="K1542" s="22" t="str">
        <f t="shared" si="100"/>
        <v>ok</v>
      </c>
      <c r="L1542" s="22" t="str">
        <f t="shared" si="101"/>
        <v/>
      </c>
      <c r="M1542" s="22" t="str">
        <f t="shared" si="102"/>
        <v>ok</v>
      </c>
    </row>
    <row r="1543" spans="1:13" x14ac:dyDescent="0.2">
      <c r="A1543" s="37">
        <f>Tabelle1623[[#This Row],[Projektnummer]]</f>
        <v>11</v>
      </c>
      <c r="B1543" s="37" t="str">
        <f>Tabelle1623[[#This Row],[Sprache]]</f>
        <v>D</v>
      </c>
      <c r="C1543" s="37">
        <f>Tabelle1623[[#This Row],[Fragenummer]]</f>
        <v>15</v>
      </c>
      <c r="D1543" s="37" t="str">
        <f>Tabelle1623[[#This Row],[Nummerzusatz]]</f>
        <v>15h</v>
      </c>
      <c r="E1543" s="38" t="str">
        <f>Tabelle1623[[#This Row],[Kategorie]]</f>
        <v>Soziodemographie</v>
      </c>
      <c r="F1543" s="38" t="str">
        <f>IF(Tabelle1623[[#This Row],[Unterkategorie_1]]="","",Tabelle1623[[#This Row],[Unterkategorie_1]])</f>
        <v>Familie</v>
      </c>
      <c r="G1543" s="38" t="str">
        <f>IF(Tabelle1623[[#This Row],[Unterkategorie_2]]="","",Tabelle1623[[#This Row],[Unterkategorie_2]])</f>
        <v/>
      </c>
      <c r="H1543" s="38" t="str">
        <f>Tabelle1623[[#This Row],[Frageart]]</f>
        <v>Information</v>
      </c>
      <c r="J1543" s="22" t="str">
        <f t="shared" si="99"/>
        <v>ok</v>
      </c>
      <c r="K1543" s="22" t="str">
        <f t="shared" si="100"/>
        <v>ok</v>
      </c>
      <c r="L1543" s="22" t="str">
        <f t="shared" si="101"/>
        <v/>
      </c>
      <c r="M1543" s="22" t="str">
        <f t="shared" si="102"/>
        <v>ok</v>
      </c>
    </row>
    <row r="1544" spans="1:13" x14ac:dyDescent="0.2">
      <c r="A1544" s="37">
        <f>Tabelle1623[[#This Row],[Projektnummer]]</f>
        <v>11</v>
      </c>
      <c r="B1544" s="37" t="str">
        <f>Tabelle1623[[#This Row],[Sprache]]</f>
        <v>D</v>
      </c>
      <c r="C1544" s="37">
        <f>Tabelle1623[[#This Row],[Fragenummer]]</f>
        <v>15</v>
      </c>
      <c r="D1544" s="37" t="str">
        <f>Tabelle1623[[#This Row],[Nummerzusatz]]</f>
        <v>15i</v>
      </c>
      <c r="E1544" s="38" t="str">
        <f>Tabelle1623[[#This Row],[Kategorie]]</f>
        <v>Soziodemographie</v>
      </c>
      <c r="F1544" s="38" t="str">
        <f>IF(Tabelle1623[[#This Row],[Unterkategorie_1]]="","",Tabelle1623[[#This Row],[Unterkategorie_1]])</f>
        <v>Familie</v>
      </c>
      <c r="G1544" s="38" t="str">
        <f>IF(Tabelle1623[[#This Row],[Unterkategorie_2]]="","",Tabelle1623[[#This Row],[Unterkategorie_2]])</f>
        <v/>
      </c>
      <c r="H1544" s="38" t="str">
        <f>Tabelle1623[[#This Row],[Frageart]]</f>
        <v>Information</v>
      </c>
      <c r="J1544" s="22" t="str">
        <f t="shared" si="99"/>
        <v>ok</v>
      </c>
      <c r="K1544" s="22" t="str">
        <f t="shared" si="100"/>
        <v>ok</v>
      </c>
      <c r="L1544" s="22" t="str">
        <f t="shared" si="101"/>
        <v/>
      </c>
      <c r="M1544" s="22" t="str">
        <f t="shared" si="102"/>
        <v>ok</v>
      </c>
    </row>
    <row r="1545" spans="1:13" x14ac:dyDescent="0.2">
      <c r="A1545" s="37">
        <f>Tabelle1623[[#This Row],[Projektnummer]]</f>
        <v>11</v>
      </c>
      <c r="B1545" s="37" t="str">
        <f>Tabelle1623[[#This Row],[Sprache]]</f>
        <v>D</v>
      </c>
      <c r="C1545" s="37">
        <f>Tabelle1623[[#This Row],[Fragenummer]]</f>
        <v>15</v>
      </c>
      <c r="D1545" s="37" t="str">
        <f>Tabelle1623[[#This Row],[Nummerzusatz]]</f>
        <v>15j</v>
      </c>
      <c r="E1545" s="38" t="str">
        <f>Tabelle1623[[#This Row],[Kategorie]]</f>
        <v>Soziodemographie</v>
      </c>
      <c r="F1545" s="38" t="str">
        <f>IF(Tabelle1623[[#This Row],[Unterkategorie_1]]="","",Tabelle1623[[#This Row],[Unterkategorie_1]])</f>
        <v>Familie</v>
      </c>
      <c r="G1545" s="38" t="str">
        <f>IF(Tabelle1623[[#This Row],[Unterkategorie_2]]="","",Tabelle1623[[#This Row],[Unterkategorie_2]])</f>
        <v/>
      </c>
      <c r="H1545" s="38" t="str">
        <f>Tabelle1623[[#This Row],[Frageart]]</f>
        <v>Information</v>
      </c>
      <c r="J1545" s="22" t="str">
        <f t="shared" si="99"/>
        <v>ok</v>
      </c>
      <c r="K1545" s="22" t="str">
        <f t="shared" si="100"/>
        <v>ok</v>
      </c>
      <c r="L1545" s="22" t="str">
        <f t="shared" si="101"/>
        <v/>
      </c>
      <c r="M1545" s="22" t="str">
        <f t="shared" si="102"/>
        <v>ok</v>
      </c>
    </row>
    <row r="1546" spans="1:13" x14ac:dyDescent="0.2">
      <c r="A1546" s="37">
        <f>Tabelle1623[[#This Row],[Projektnummer]]</f>
        <v>11</v>
      </c>
      <c r="B1546" s="37" t="str">
        <f>Tabelle1623[[#This Row],[Sprache]]</f>
        <v>D</v>
      </c>
      <c r="C1546" s="37">
        <f>Tabelle1623[[#This Row],[Fragenummer]]</f>
        <v>15</v>
      </c>
      <c r="D1546" s="37" t="str">
        <f>Tabelle1623[[#This Row],[Nummerzusatz]]</f>
        <v>15k</v>
      </c>
      <c r="E1546" s="38" t="str">
        <f>Tabelle1623[[#This Row],[Kategorie]]</f>
        <v>Soziodemographie</v>
      </c>
      <c r="F1546" s="38" t="str">
        <f>IF(Tabelle1623[[#This Row],[Unterkategorie_1]]="","",Tabelle1623[[#This Row],[Unterkategorie_1]])</f>
        <v>Familie</v>
      </c>
      <c r="G1546" s="38" t="str">
        <f>IF(Tabelle1623[[#This Row],[Unterkategorie_2]]="","",Tabelle1623[[#This Row],[Unterkategorie_2]])</f>
        <v/>
      </c>
      <c r="H1546" s="38" t="str">
        <f>Tabelle1623[[#This Row],[Frageart]]</f>
        <v>Information</v>
      </c>
      <c r="J1546" s="22" t="str">
        <f t="shared" si="99"/>
        <v>ok</v>
      </c>
      <c r="K1546" s="22" t="str">
        <f t="shared" si="100"/>
        <v>ok</v>
      </c>
      <c r="L1546" s="22" t="str">
        <f t="shared" si="101"/>
        <v/>
      </c>
      <c r="M1546" s="22" t="str">
        <f t="shared" si="102"/>
        <v>ok</v>
      </c>
    </row>
    <row r="1547" spans="1:13" x14ac:dyDescent="0.2">
      <c r="A1547" s="37">
        <f>Tabelle1623[[#This Row],[Projektnummer]]</f>
        <v>11</v>
      </c>
      <c r="B1547" s="37" t="str">
        <f>Tabelle1623[[#This Row],[Sprache]]</f>
        <v>D</v>
      </c>
      <c r="C1547" s="37">
        <f>Tabelle1623[[#This Row],[Fragenummer]]</f>
        <v>15</v>
      </c>
      <c r="D1547" s="37" t="str">
        <f>Tabelle1623[[#This Row],[Nummerzusatz]]</f>
        <v>15l</v>
      </c>
      <c r="E1547" s="38" t="str">
        <f>Tabelle1623[[#This Row],[Kategorie]]</f>
        <v>Soziodemographie</v>
      </c>
      <c r="F1547" s="38" t="str">
        <f>IF(Tabelle1623[[#This Row],[Unterkategorie_1]]="","",Tabelle1623[[#This Row],[Unterkategorie_1]])</f>
        <v>Familie</v>
      </c>
      <c r="G1547" s="38" t="str">
        <f>IF(Tabelle1623[[#This Row],[Unterkategorie_2]]="","",Tabelle1623[[#This Row],[Unterkategorie_2]])</f>
        <v/>
      </c>
      <c r="H1547" s="38" t="str">
        <f>Tabelle1623[[#This Row],[Frageart]]</f>
        <v>Information</v>
      </c>
      <c r="J1547" s="22" t="str">
        <f t="shared" si="99"/>
        <v>ok</v>
      </c>
      <c r="K1547" s="22" t="str">
        <f t="shared" si="100"/>
        <v>ok</v>
      </c>
      <c r="L1547" s="22" t="str">
        <f t="shared" si="101"/>
        <v/>
      </c>
      <c r="M1547" s="22" t="str">
        <f t="shared" si="102"/>
        <v>ok</v>
      </c>
    </row>
    <row r="1548" spans="1:13" x14ac:dyDescent="0.2">
      <c r="A1548" s="37">
        <f>Tabelle1623[[#This Row],[Projektnummer]]</f>
        <v>11</v>
      </c>
      <c r="B1548" s="37" t="str">
        <f>Tabelle1623[[#This Row],[Sprache]]</f>
        <v>D</v>
      </c>
      <c r="C1548" s="37">
        <f>Tabelle1623[[#This Row],[Fragenummer]]</f>
        <v>15</v>
      </c>
      <c r="D1548" s="37" t="str">
        <f>Tabelle1623[[#This Row],[Nummerzusatz]]</f>
        <v>15m</v>
      </c>
      <c r="E1548" s="38" t="str">
        <f>Tabelle1623[[#This Row],[Kategorie]]</f>
        <v>Soziodemographie</v>
      </c>
      <c r="F1548" s="38" t="str">
        <f>IF(Tabelle1623[[#This Row],[Unterkategorie_1]]="","",Tabelle1623[[#This Row],[Unterkategorie_1]])</f>
        <v>Familie</v>
      </c>
      <c r="G1548" s="38" t="str">
        <f>IF(Tabelle1623[[#This Row],[Unterkategorie_2]]="","",Tabelle1623[[#This Row],[Unterkategorie_2]])</f>
        <v/>
      </c>
      <c r="H1548" s="38" t="str">
        <f>Tabelle1623[[#This Row],[Frageart]]</f>
        <v>Information</v>
      </c>
      <c r="J1548" s="22" t="str">
        <f t="shared" si="99"/>
        <v>ok</v>
      </c>
      <c r="K1548" s="22" t="str">
        <f t="shared" si="100"/>
        <v>ok</v>
      </c>
      <c r="L1548" s="22" t="str">
        <f t="shared" si="101"/>
        <v/>
      </c>
      <c r="M1548" s="22" t="str">
        <f t="shared" si="102"/>
        <v>ok</v>
      </c>
    </row>
    <row r="1549" spans="1:13" x14ac:dyDescent="0.2">
      <c r="A1549" s="37">
        <f>Tabelle1623[[#This Row],[Projektnummer]]</f>
        <v>11</v>
      </c>
      <c r="B1549" s="37" t="str">
        <f>Tabelle1623[[#This Row],[Sprache]]</f>
        <v>D</v>
      </c>
      <c r="C1549" s="37">
        <f>Tabelle1623[[#This Row],[Fragenummer]]</f>
        <v>15</v>
      </c>
      <c r="D1549" s="37" t="str">
        <f>Tabelle1623[[#This Row],[Nummerzusatz]]</f>
        <v>15n</v>
      </c>
      <c r="E1549" s="38" t="str">
        <f>Tabelle1623[[#This Row],[Kategorie]]</f>
        <v>Soziodemographie</v>
      </c>
      <c r="F1549" s="38" t="str">
        <f>IF(Tabelle1623[[#This Row],[Unterkategorie_1]]="","",Tabelle1623[[#This Row],[Unterkategorie_1]])</f>
        <v>Familie</v>
      </c>
      <c r="G1549" s="38" t="str">
        <f>IF(Tabelle1623[[#This Row],[Unterkategorie_2]]="","",Tabelle1623[[#This Row],[Unterkategorie_2]])</f>
        <v/>
      </c>
      <c r="H1549" s="38" t="str">
        <f>Tabelle1623[[#This Row],[Frageart]]</f>
        <v>Information</v>
      </c>
      <c r="J1549" s="22" t="str">
        <f t="shared" si="99"/>
        <v>ok</v>
      </c>
      <c r="K1549" s="22" t="str">
        <f t="shared" si="100"/>
        <v>ok</v>
      </c>
      <c r="L1549" s="22" t="str">
        <f t="shared" si="101"/>
        <v/>
      </c>
      <c r="M1549" s="22" t="str">
        <f t="shared" si="102"/>
        <v>ok</v>
      </c>
    </row>
    <row r="1550" spans="1:13" x14ac:dyDescent="0.2">
      <c r="A1550" s="37">
        <f>Tabelle1623[[#This Row],[Projektnummer]]</f>
        <v>11</v>
      </c>
      <c r="B1550" s="37" t="str">
        <f>Tabelle1623[[#This Row],[Sprache]]</f>
        <v>D</v>
      </c>
      <c r="C1550" s="37">
        <f>Tabelle1623[[#This Row],[Fragenummer]]</f>
        <v>15</v>
      </c>
      <c r="D1550" s="37" t="str">
        <f>Tabelle1623[[#This Row],[Nummerzusatz]]</f>
        <v>15o</v>
      </c>
      <c r="E1550" s="38" t="str">
        <f>Tabelle1623[[#This Row],[Kategorie]]</f>
        <v>Soziodemographie</v>
      </c>
      <c r="F1550" s="38" t="str">
        <f>IF(Tabelle1623[[#This Row],[Unterkategorie_1]]="","",Tabelle1623[[#This Row],[Unterkategorie_1]])</f>
        <v>Familie</v>
      </c>
      <c r="G1550" s="38" t="str">
        <f>IF(Tabelle1623[[#This Row],[Unterkategorie_2]]="","",Tabelle1623[[#This Row],[Unterkategorie_2]])</f>
        <v/>
      </c>
      <c r="H1550" s="38" t="str">
        <f>Tabelle1623[[#This Row],[Frageart]]</f>
        <v>Information</v>
      </c>
      <c r="J1550" s="22" t="str">
        <f t="shared" si="99"/>
        <v>ok</v>
      </c>
      <c r="K1550" s="22" t="str">
        <f t="shared" si="100"/>
        <v>ok</v>
      </c>
      <c r="L1550" s="22" t="str">
        <f t="shared" si="101"/>
        <v/>
      </c>
      <c r="M1550" s="22" t="str">
        <f t="shared" si="102"/>
        <v>ok</v>
      </c>
    </row>
    <row r="1551" spans="1:13" x14ac:dyDescent="0.2">
      <c r="A1551" s="37">
        <f>Tabelle1623[[#This Row],[Projektnummer]]</f>
        <v>11</v>
      </c>
      <c r="B1551" s="37" t="str">
        <f>Tabelle1623[[#This Row],[Sprache]]</f>
        <v>D</v>
      </c>
      <c r="C1551" s="37">
        <f>Tabelle1623[[#This Row],[Fragenummer]]</f>
        <v>15</v>
      </c>
      <c r="D1551" s="37" t="str">
        <f>Tabelle1623[[#This Row],[Nummerzusatz]]</f>
        <v>15p</v>
      </c>
      <c r="E1551" s="38" t="str">
        <f>Tabelle1623[[#This Row],[Kategorie]]</f>
        <v>Soziodemographie</v>
      </c>
      <c r="F1551" s="38" t="str">
        <f>IF(Tabelle1623[[#This Row],[Unterkategorie_1]]="","",Tabelle1623[[#This Row],[Unterkategorie_1]])</f>
        <v>Familie</v>
      </c>
      <c r="G1551" s="38" t="str">
        <f>IF(Tabelle1623[[#This Row],[Unterkategorie_2]]="","",Tabelle1623[[#This Row],[Unterkategorie_2]])</f>
        <v/>
      </c>
      <c r="H1551" s="38" t="str">
        <f>Tabelle1623[[#This Row],[Frageart]]</f>
        <v>Information</v>
      </c>
      <c r="J1551" s="22" t="str">
        <f t="shared" si="99"/>
        <v>ok</v>
      </c>
      <c r="K1551" s="22" t="str">
        <f t="shared" si="100"/>
        <v>ok</v>
      </c>
      <c r="L1551" s="22" t="str">
        <f t="shared" si="101"/>
        <v/>
      </c>
      <c r="M1551" s="22" t="str">
        <f t="shared" si="102"/>
        <v>ok</v>
      </c>
    </row>
    <row r="1552" spans="1:13" x14ac:dyDescent="0.2">
      <c r="A1552" s="37">
        <f>Tabelle1623[[#This Row],[Projektnummer]]</f>
        <v>11</v>
      </c>
      <c r="B1552" s="37" t="str">
        <f>Tabelle1623[[#This Row],[Sprache]]</f>
        <v>D</v>
      </c>
      <c r="C1552" s="37">
        <f>Tabelle1623[[#This Row],[Fragenummer]]</f>
        <v>16</v>
      </c>
      <c r="D1552" s="37" t="str">
        <f>Tabelle1623[[#This Row],[Nummerzusatz]]</f>
        <v>16a</v>
      </c>
      <c r="E1552" s="38" t="str">
        <f>Tabelle1623[[#This Row],[Kategorie]]</f>
        <v>Politik</v>
      </c>
      <c r="F1552" s="38" t="str">
        <f>IF(Tabelle1623[[#This Row],[Unterkategorie_1]]="","",Tabelle1623[[#This Row],[Unterkategorie_1]])</f>
        <v/>
      </c>
      <c r="G1552" s="38" t="str">
        <f>IF(Tabelle1623[[#This Row],[Unterkategorie_2]]="","",Tabelle1623[[#This Row],[Unterkategorie_2]])</f>
        <v/>
      </c>
      <c r="H1552" s="38" t="str">
        <f>Tabelle1623[[#This Row],[Frageart]]</f>
        <v>Einstellung</v>
      </c>
      <c r="J1552" s="22" t="str">
        <f t="shared" si="99"/>
        <v>ok</v>
      </c>
      <c r="K1552" s="22" t="str">
        <f t="shared" si="100"/>
        <v/>
      </c>
      <c r="L1552" s="22" t="str">
        <f t="shared" si="101"/>
        <v/>
      </c>
      <c r="M1552" s="22" t="str">
        <f t="shared" si="102"/>
        <v>ok</v>
      </c>
    </row>
    <row r="1553" spans="1:13" x14ac:dyDescent="0.2">
      <c r="A1553" s="37">
        <f>Tabelle1623[[#This Row],[Projektnummer]]</f>
        <v>11</v>
      </c>
      <c r="B1553" s="37" t="str">
        <f>Tabelle1623[[#This Row],[Sprache]]</f>
        <v>D</v>
      </c>
      <c r="C1553" s="37">
        <f>Tabelle1623[[#This Row],[Fragenummer]]</f>
        <v>16</v>
      </c>
      <c r="D1553" s="37" t="str">
        <f>Tabelle1623[[#This Row],[Nummerzusatz]]</f>
        <v>16b</v>
      </c>
      <c r="E1553" s="38" t="str">
        <f>Tabelle1623[[#This Row],[Kategorie]]</f>
        <v>Politik</v>
      </c>
      <c r="F1553" s="38" t="str">
        <f>IF(Tabelle1623[[#This Row],[Unterkategorie_1]]="","",Tabelle1623[[#This Row],[Unterkategorie_1]])</f>
        <v/>
      </c>
      <c r="G1553" s="38" t="str">
        <f>IF(Tabelle1623[[#This Row],[Unterkategorie_2]]="","",Tabelle1623[[#This Row],[Unterkategorie_2]])</f>
        <v/>
      </c>
      <c r="H1553" s="38" t="str">
        <f>Tabelle1623[[#This Row],[Frageart]]</f>
        <v>Offene Frage</v>
      </c>
      <c r="J1553" s="22" t="str">
        <f t="shared" si="99"/>
        <v>ok</v>
      </c>
      <c r="K1553" s="22" t="str">
        <f t="shared" si="100"/>
        <v/>
      </c>
      <c r="L1553" s="22" t="str">
        <f t="shared" si="101"/>
        <v/>
      </c>
      <c r="M1553" s="22" t="str">
        <f t="shared" si="102"/>
        <v>ok</v>
      </c>
    </row>
    <row r="1554" spans="1:13" x14ac:dyDescent="0.2">
      <c r="A1554" s="37">
        <f>Tabelle1623[[#This Row],[Projektnummer]]</f>
        <v>11</v>
      </c>
      <c r="B1554" s="37" t="str">
        <f>Tabelle1623[[#This Row],[Sprache]]</f>
        <v>D</v>
      </c>
      <c r="C1554" s="37">
        <f>Tabelle1623[[#This Row],[Fragenummer]]</f>
        <v>17</v>
      </c>
      <c r="D1554" s="37">
        <f>Tabelle1623[[#This Row],[Nummerzusatz]]</f>
        <v>17</v>
      </c>
      <c r="E1554" s="38" t="str">
        <f>Tabelle1623[[#This Row],[Kategorie]]</f>
        <v>Politik</v>
      </c>
      <c r="F1554" s="38" t="str">
        <f>IF(Tabelle1623[[#This Row],[Unterkategorie_1]]="","",Tabelle1623[[#This Row],[Unterkategorie_1]])</f>
        <v/>
      </c>
      <c r="G1554" s="38" t="str">
        <f>IF(Tabelle1623[[#This Row],[Unterkategorie_2]]="","",Tabelle1623[[#This Row],[Unterkategorie_2]])</f>
        <v/>
      </c>
      <c r="H1554" s="38" t="str">
        <f>Tabelle1623[[#This Row],[Frageart]]</f>
        <v>Stärkegrad</v>
      </c>
      <c r="J1554" s="22" t="str">
        <f t="shared" si="99"/>
        <v>ok</v>
      </c>
      <c r="K1554" s="22" t="str">
        <f t="shared" si="100"/>
        <v/>
      </c>
      <c r="L1554" s="22" t="str">
        <f t="shared" si="101"/>
        <v/>
      </c>
      <c r="M1554" s="22" t="str">
        <f t="shared" si="102"/>
        <v>ok</v>
      </c>
    </row>
    <row r="1555" spans="1:13" x14ac:dyDescent="0.2">
      <c r="A1555" s="37">
        <f>Tabelle1623[[#This Row],[Projektnummer]]</f>
        <v>11</v>
      </c>
      <c r="B1555" s="37" t="str">
        <f>Tabelle1623[[#This Row],[Sprache]]</f>
        <v>D</v>
      </c>
      <c r="C1555" s="37">
        <f>Tabelle1623[[#This Row],[Fragenummer]]</f>
        <v>18</v>
      </c>
      <c r="D1555" s="37" t="str">
        <f>Tabelle1623[[#This Row],[Nummerzusatz]]</f>
        <v>18a</v>
      </c>
      <c r="E1555" s="38" t="str">
        <f>Tabelle1623[[#This Row],[Kategorie]]</f>
        <v>Politik</v>
      </c>
      <c r="F1555" s="38" t="str">
        <f>IF(Tabelle1623[[#This Row],[Unterkategorie_1]]="","",Tabelle1623[[#This Row],[Unterkategorie_1]])</f>
        <v/>
      </c>
      <c r="G1555" s="38" t="str">
        <f>IF(Tabelle1623[[#This Row],[Unterkategorie_2]]="","",Tabelle1623[[#This Row],[Unterkategorie_2]])</f>
        <v/>
      </c>
      <c r="H1555" s="38" t="str">
        <f>Tabelle1623[[#This Row],[Frageart]]</f>
        <v>Information</v>
      </c>
      <c r="J1555" s="22" t="str">
        <f t="shared" si="99"/>
        <v>ok</v>
      </c>
      <c r="K1555" s="22" t="str">
        <f t="shared" si="100"/>
        <v/>
      </c>
      <c r="L1555" s="22" t="str">
        <f t="shared" si="101"/>
        <v/>
      </c>
      <c r="M1555" s="22" t="str">
        <f t="shared" si="102"/>
        <v>ok</v>
      </c>
    </row>
    <row r="1556" spans="1:13" x14ac:dyDescent="0.2">
      <c r="A1556" s="37">
        <f>Tabelle1623[[#This Row],[Projektnummer]]</f>
        <v>11</v>
      </c>
      <c r="B1556" s="37" t="str">
        <f>Tabelle1623[[#This Row],[Sprache]]</f>
        <v>D</v>
      </c>
      <c r="C1556" s="37">
        <f>Tabelle1623[[#This Row],[Fragenummer]]</f>
        <v>18</v>
      </c>
      <c r="D1556" s="37" t="str">
        <f>Tabelle1623[[#This Row],[Nummerzusatz]]</f>
        <v>18b</v>
      </c>
      <c r="E1556" s="38" t="str">
        <f>Tabelle1623[[#This Row],[Kategorie]]</f>
        <v>Politik</v>
      </c>
      <c r="F1556" s="38" t="str">
        <f>IF(Tabelle1623[[#This Row],[Unterkategorie_1]]="","",Tabelle1623[[#This Row],[Unterkategorie_1]])</f>
        <v/>
      </c>
      <c r="G1556" s="38" t="str">
        <f>IF(Tabelle1623[[#This Row],[Unterkategorie_2]]="","",Tabelle1623[[#This Row],[Unterkategorie_2]])</f>
        <v/>
      </c>
      <c r="H1556" s="38" t="str">
        <f>Tabelle1623[[#This Row],[Frageart]]</f>
        <v>Information</v>
      </c>
      <c r="J1556" s="22" t="str">
        <f t="shared" si="99"/>
        <v>ok</v>
      </c>
      <c r="K1556" s="22" t="str">
        <f t="shared" si="100"/>
        <v/>
      </c>
      <c r="L1556" s="22" t="str">
        <f t="shared" si="101"/>
        <v/>
      </c>
      <c r="M1556" s="22" t="str">
        <f t="shared" si="102"/>
        <v>ok</v>
      </c>
    </row>
    <row r="1557" spans="1:13" x14ac:dyDescent="0.2">
      <c r="A1557" s="37">
        <f>Tabelle1623[[#This Row],[Projektnummer]]</f>
        <v>11</v>
      </c>
      <c r="B1557" s="37" t="str">
        <f>Tabelle1623[[#This Row],[Sprache]]</f>
        <v>D</v>
      </c>
      <c r="C1557" s="37">
        <f>Tabelle1623[[#This Row],[Fragenummer]]</f>
        <v>18</v>
      </c>
      <c r="D1557" s="37" t="str">
        <f>Tabelle1623[[#This Row],[Nummerzusatz]]</f>
        <v>18c</v>
      </c>
      <c r="E1557" s="38" t="str">
        <f>Tabelle1623[[#This Row],[Kategorie]]</f>
        <v>Politik</v>
      </c>
      <c r="F1557" s="38" t="str">
        <f>IF(Tabelle1623[[#This Row],[Unterkategorie_1]]="","",Tabelle1623[[#This Row],[Unterkategorie_1]])</f>
        <v/>
      </c>
      <c r="G1557" s="38" t="str">
        <f>IF(Tabelle1623[[#This Row],[Unterkategorie_2]]="","",Tabelle1623[[#This Row],[Unterkategorie_2]])</f>
        <v/>
      </c>
      <c r="H1557" s="38" t="str">
        <f>Tabelle1623[[#This Row],[Frageart]]</f>
        <v>Information</v>
      </c>
      <c r="J1557" s="22" t="str">
        <f t="shared" si="99"/>
        <v>ok</v>
      </c>
      <c r="K1557" s="22" t="str">
        <f t="shared" si="100"/>
        <v/>
      </c>
      <c r="L1557" s="22" t="str">
        <f t="shared" si="101"/>
        <v/>
      </c>
      <c r="M1557" s="22" t="str">
        <f t="shared" si="102"/>
        <v>ok</v>
      </c>
    </row>
    <row r="1558" spans="1:13" x14ac:dyDescent="0.2">
      <c r="A1558" s="37">
        <f>Tabelle1623[[#This Row],[Projektnummer]]</f>
        <v>11</v>
      </c>
      <c r="B1558" s="37" t="str">
        <f>Tabelle1623[[#This Row],[Sprache]]</f>
        <v>D</v>
      </c>
      <c r="C1558" s="37">
        <f>Tabelle1623[[#This Row],[Fragenummer]]</f>
        <v>18</v>
      </c>
      <c r="D1558" s="37" t="str">
        <f>Tabelle1623[[#This Row],[Nummerzusatz]]</f>
        <v>18d</v>
      </c>
      <c r="E1558" s="38" t="str">
        <f>Tabelle1623[[#This Row],[Kategorie]]</f>
        <v>Politik</v>
      </c>
      <c r="F1558" s="38" t="str">
        <f>IF(Tabelle1623[[#This Row],[Unterkategorie_1]]="","",Tabelle1623[[#This Row],[Unterkategorie_1]])</f>
        <v/>
      </c>
      <c r="G1558" s="38" t="str">
        <f>IF(Tabelle1623[[#This Row],[Unterkategorie_2]]="","",Tabelle1623[[#This Row],[Unterkategorie_2]])</f>
        <v/>
      </c>
      <c r="H1558" s="38" t="str">
        <f>Tabelle1623[[#This Row],[Frageart]]</f>
        <v>Information</v>
      </c>
      <c r="J1558" s="22" t="str">
        <f t="shared" si="99"/>
        <v>ok</v>
      </c>
      <c r="K1558" s="22" t="str">
        <f t="shared" si="100"/>
        <v/>
      </c>
      <c r="L1558" s="22" t="str">
        <f t="shared" si="101"/>
        <v/>
      </c>
      <c r="M1558" s="22" t="str">
        <f t="shared" si="102"/>
        <v>ok</v>
      </c>
    </row>
    <row r="1559" spans="1:13" x14ac:dyDescent="0.2">
      <c r="A1559" s="37">
        <f>Tabelle1623[[#This Row],[Projektnummer]]</f>
        <v>11</v>
      </c>
      <c r="B1559" s="37" t="str">
        <f>Tabelle1623[[#This Row],[Sprache]]</f>
        <v>D</v>
      </c>
      <c r="C1559" s="37">
        <f>Tabelle1623[[#This Row],[Fragenummer]]</f>
        <v>18</v>
      </c>
      <c r="D1559" s="37" t="str">
        <f>Tabelle1623[[#This Row],[Nummerzusatz]]</f>
        <v>18e</v>
      </c>
      <c r="E1559" s="38" t="str">
        <f>Tabelle1623[[#This Row],[Kategorie]]</f>
        <v>Politik</v>
      </c>
      <c r="F1559" s="38" t="str">
        <f>IF(Tabelle1623[[#This Row],[Unterkategorie_1]]="","",Tabelle1623[[#This Row],[Unterkategorie_1]])</f>
        <v/>
      </c>
      <c r="G1559" s="38" t="str">
        <f>IF(Tabelle1623[[#This Row],[Unterkategorie_2]]="","",Tabelle1623[[#This Row],[Unterkategorie_2]])</f>
        <v/>
      </c>
      <c r="H1559" s="38" t="str">
        <f>Tabelle1623[[#This Row],[Frageart]]</f>
        <v>Information</v>
      </c>
      <c r="J1559" s="22" t="str">
        <f t="shared" si="99"/>
        <v>ok</v>
      </c>
      <c r="K1559" s="22" t="str">
        <f t="shared" si="100"/>
        <v/>
      </c>
      <c r="L1559" s="22" t="str">
        <f t="shared" si="101"/>
        <v/>
      </c>
      <c r="M1559" s="22" t="str">
        <f t="shared" si="102"/>
        <v>ok</v>
      </c>
    </row>
    <row r="1560" spans="1:13" x14ac:dyDescent="0.2">
      <c r="A1560" s="37">
        <f>Tabelle1623[[#This Row],[Projektnummer]]</f>
        <v>11</v>
      </c>
      <c r="B1560" s="37" t="str">
        <f>Tabelle1623[[#This Row],[Sprache]]</f>
        <v>D</v>
      </c>
      <c r="C1560" s="37">
        <f>Tabelle1623[[#This Row],[Fragenummer]]</f>
        <v>18</v>
      </c>
      <c r="D1560" s="37" t="str">
        <f>Tabelle1623[[#This Row],[Nummerzusatz]]</f>
        <v>18f</v>
      </c>
      <c r="E1560" s="38" t="str">
        <f>Tabelle1623[[#This Row],[Kategorie]]</f>
        <v>Politik</v>
      </c>
      <c r="F1560" s="38" t="str">
        <f>IF(Tabelle1623[[#This Row],[Unterkategorie_1]]="","",Tabelle1623[[#This Row],[Unterkategorie_1]])</f>
        <v/>
      </c>
      <c r="G1560" s="38" t="str">
        <f>IF(Tabelle1623[[#This Row],[Unterkategorie_2]]="","",Tabelle1623[[#This Row],[Unterkategorie_2]])</f>
        <v/>
      </c>
      <c r="H1560" s="38" t="str">
        <f>Tabelle1623[[#This Row],[Frageart]]</f>
        <v>Information</v>
      </c>
      <c r="J1560" s="22" t="str">
        <f t="shared" si="99"/>
        <v>ok</v>
      </c>
      <c r="K1560" s="22" t="str">
        <f t="shared" si="100"/>
        <v/>
      </c>
      <c r="L1560" s="22" t="str">
        <f t="shared" si="101"/>
        <v/>
      </c>
      <c r="M1560" s="22" t="str">
        <f t="shared" si="102"/>
        <v>ok</v>
      </c>
    </row>
    <row r="1561" spans="1:13" x14ac:dyDescent="0.2">
      <c r="A1561" s="37">
        <f>Tabelle1623[[#This Row],[Projektnummer]]</f>
        <v>11</v>
      </c>
      <c r="B1561" s="37" t="str">
        <f>Tabelle1623[[#This Row],[Sprache]]</f>
        <v>D</v>
      </c>
      <c r="C1561" s="37">
        <f>Tabelle1623[[#This Row],[Fragenummer]]</f>
        <v>18</v>
      </c>
      <c r="D1561" s="37" t="str">
        <f>Tabelle1623[[#This Row],[Nummerzusatz]]</f>
        <v>18g</v>
      </c>
      <c r="E1561" s="38" t="str">
        <f>Tabelle1623[[#This Row],[Kategorie]]</f>
        <v>Politik</v>
      </c>
      <c r="F1561" s="38" t="str">
        <f>IF(Tabelle1623[[#This Row],[Unterkategorie_1]]="","",Tabelle1623[[#This Row],[Unterkategorie_1]])</f>
        <v/>
      </c>
      <c r="G1561" s="38" t="str">
        <f>IF(Tabelle1623[[#This Row],[Unterkategorie_2]]="","",Tabelle1623[[#This Row],[Unterkategorie_2]])</f>
        <v/>
      </c>
      <c r="H1561" s="38" t="str">
        <f>Tabelle1623[[#This Row],[Frageart]]</f>
        <v>Information</v>
      </c>
      <c r="J1561" s="22" t="str">
        <f t="shared" si="99"/>
        <v>ok</v>
      </c>
      <c r="K1561" s="22" t="str">
        <f t="shared" si="100"/>
        <v/>
      </c>
      <c r="L1561" s="22" t="str">
        <f t="shared" si="101"/>
        <v/>
      </c>
      <c r="M1561" s="22" t="str">
        <f t="shared" si="102"/>
        <v>ok</v>
      </c>
    </row>
    <row r="1562" spans="1:13" x14ac:dyDescent="0.2">
      <c r="A1562" s="37">
        <f>Tabelle1623[[#This Row],[Projektnummer]]</f>
        <v>11</v>
      </c>
      <c r="B1562" s="37" t="str">
        <f>Tabelle1623[[#This Row],[Sprache]]</f>
        <v>D</v>
      </c>
      <c r="C1562" s="37">
        <f>Tabelle1623[[#This Row],[Fragenummer]]</f>
        <v>19</v>
      </c>
      <c r="D1562" s="37" t="str">
        <f>Tabelle1623[[#This Row],[Nummerzusatz]]</f>
        <v>19a1</v>
      </c>
      <c r="E1562" s="38" t="str">
        <f>Tabelle1623[[#This Row],[Kategorie]]</f>
        <v>Sport</v>
      </c>
      <c r="F1562" s="38" t="str">
        <f>IF(Tabelle1623[[#This Row],[Unterkategorie_1]]="","",Tabelle1623[[#This Row],[Unterkategorie_1]])</f>
        <v/>
      </c>
      <c r="G1562" s="38" t="str">
        <f>IF(Tabelle1623[[#This Row],[Unterkategorie_2]]="","",Tabelle1623[[#This Row],[Unterkategorie_2]])</f>
        <v/>
      </c>
      <c r="H1562" s="38" t="str">
        <f>Tabelle1623[[#This Row],[Frageart]]</f>
        <v>Information</v>
      </c>
      <c r="J1562" s="22" t="str">
        <f t="shared" si="99"/>
        <v>ok</v>
      </c>
      <c r="K1562" s="22" t="str">
        <f t="shared" si="100"/>
        <v/>
      </c>
      <c r="L1562" s="22" t="str">
        <f t="shared" si="101"/>
        <v/>
      </c>
      <c r="M1562" s="22" t="str">
        <f t="shared" si="102"/>
        <v>ok</v>
      </c>
    </row>
    <row r="1563" spans="1:13" x14ac:dyDescent="0.2">
      <c r="A1563" s="37">
        <f>Tabelle1623[[#This Row],[Projektnummer]]</f>
        <v>11</v>
      </c>
      <c r="B1563" s="37" t="str">
        <f>Tabelle1623[[#This Row],[Sprache]]</f>
        <v>D</v>
      </c>
      <c r="C1563" s="37">
        <f>Tabelle1623[[#This Row],[Fragenummer]]</f>
        <v>19</v>
      </c>
      <c r="D1563" s="37" t="str">
        <f>Tabelle1623[[#This Row],[Nummerzusatz]]</f>
        <v>19a2</v>
      </c>
      <c r="E1563" s="38" t="str">
        <f>Tabelle1623[[#This Row],[Kategorie]]</f>
        <v>Sport</v>
      </c>
      <c r="F1563" s="38" t="str">
        <f>IF(Tabelle1623[[#This Row],[Unterkategorie_1]]="","",Tabelle1623[[#This Row],[Unterkategorie_1]])</f>
        <v/>
      </c>
      <c r="G1563" s="38" t="str">
        <f>IF(Tabelle1623[[#This Row],[Unterkategorie_2]]="","",Tabelle1623[[#This Row],[Unterkategorie_2]])</f>
        <v/>
      </c>
      <c r="H1563" s="38" t="str">
        <f>Tabelle1623[[#This Row],[Frageart]]</f>
        <v>Information</v>
      </c>
      <c r="J1563" s="22" t="str">
        <f t="shared" si="99"/>
        <v>ok</v>
      </c>
      <c r="K1563" s="22" t="str">
        <f t="shared" si="100"/>
        <v/>
      </c>
      <c r="L1563" s="22" t="str">
        <f t="shared" si="101"/>
        <v/>
      </c>
      <c r="M1563" s="22" t="str">
        <f t="shared" si="102"/>
        <v>ok</v>
      </c>
    </row>
    <row r="1564" spans="1:13" x14ac:dyDescent="0.2">
      <c r="A1564" s="37">
        <f>Tabelle1623[[#This Row],[Projektnummer]]</f>
        <v>11</v>
      </c>
      <c r="B1564" s="37" t="str">
        <f>Tabelle1623[[#This Row],[Sprache]]</f>
        <v>D</v>
      </c>
      <c r="C1564" s="37">
        <f>Tabelle1623[[#This Row],[Fragenummer]]</f>
        <v>19</v>
      </c>
      <c r="D1564" s="37" t="str">
        <f>Tabelle1623[[#This Row],[Nummerzusatz]]</f>
        <v>19a3</v>
      </c>
      <c r="E1564" s="38" t="str">
        <f>Tabelle1623[[#This Row],[Kategorie]]</f>
        <v>Sport</v>
      </c>
      <c r="F1564" s="38" t="str">
        <f>IF(Tabelle1623[[#This Row],[Unterkategorie_1]]="","",Tabelle1623[[#This Row],[Unterkategorie_1]])</f>
        <v/>
      </c>
      <c r="G1564" s="38" t="str">
        <f>IF(Tabelle1623[[#This Row],[Unterkategorie_2]]="","",Tabelle1623[[#This Row],[Unterkategorie_2]])</f>
        <v/>
      </c>
      <c r="H1564" s="38" t="str">
        <f>Tabelle1623[[#This Row],[Frageart]]</f>
        <v>Information</v>
      </c>
      <c r="J1564" s="22" t="str">
        <f t="shared" si="99"/>
        <v>ok</v>
      </c>
      <c r="K1564" s="22" t="str">
        <f t="shared" si="100"/>
        <v/>
      </c>
      <c r="L1564" s="22" t="str">
        <f t="shared" si="101"/>
        <v/>
      </c>
      <c r="M1564" s="22" t="str">
        <f t="shared" si="102"/>
        <v>ok</v>
      </c>
    </row>
    <row r="1565" spans="1:13" x14ac:dyDescent="0.2">
      <c r="A1565" s="37">
        <f>Tabelle1623[[#This Row],[Projektnummer]]</f>
        <v>11</v>
      </c>
      <c r="B1565" s="37" t="str">
        <f>Tabelle1623[[#This Row],[Sprache]]</f>
        <v>D</v>
      </c>
      <c r="C1565" s="37">
        <f>Tabelle1623[[#This Row],[Fragenummer]]</f>
        <v>19</v>
      </c>
      <c r="D1565" s="37" t="str">
        <f>Tabelle1623[[#This Row],[Nummerzusatz]]</f>
        <v>19a4</v>
      </c>
      <c r="E1565" s="38" t="str">
        <f>Tabelle1623[[#This Row],[Kategorie]]</f>
        <v>Sport</v>
      </c>
      <c r="F1565" s="38" t="str">
        <f>IF(Tabelle1623[[#This Row],[Unterkategorie_1]]="","",Tabelle1623[[#This Row],[Unterkategorie_1]])</f>
        <v/>
      </c>
      <c r="G1565" s="38" t="str">
        <f>IF(Tabelle1623[[#This Row],[Unterkategorie_2]]="","",Tabelle1623[[#This Row],[Unterkategorie_2]])</f>
        <v/>
      </c>
      <c r="H1565" s="38" t="str">
        <f>Tabelle1623[[#This Row],[Frageart]]</f>
        <v>Information</v>
      </c>
      <c r="J1565" s="22" t="str">
        <f t="shared" si="99"/>
        <v>ok</v>
      </c>
      <c r="K1565" s="22" t="str">
        <f t="shared" si="100"/>
        <v/>
      </c>
      <c r="L1565" s="22" t="str">
        <f t="shared" si="101"/>
        <v/>
      </c>
      <c r="M1565" s="22" t="str">
        <f t="shared" si="102"/>
        <v>ok</v>
      </c>
    </row>
    <row r="1566" spans="1:13" x14ac:dyDescent="0.2">
      <c r="A1566" s="37">
        <f>Tabelle1623[[#This Row],[Projektnummer]]</f>
        <v>11</v>
      </c>
      <c r="B1566" s="37" t="str">
        <f>Tabelle1623[[#This Row],[Sprache]]</f>
        <v>D</v>
      </c>
      <c r="C1566" s="37">
        <f>Tabelle1623[[#This Row],[Fragenummer]]</f>
        <v>19</v>
      </c>
      <c r="D1566" s="37" t="str">
        <f>Tabelle1623[[#This Row],[Nummerzusatz]]</f>
        <v>19a5</v>
      </c>
      <c r="E1566" s="38" t="str">
        <f>Tabelle1623[[#This Row],[Kategorie]]</f>
        <v>Sport</v>
      </c>
      <c r="F1566" s="38" t="str">
        <f>IF(Tabelle1623[[#This Row],[Unterkategorie_1]]="","",Tabelle1623[[#This Row],[Unterkategorie_1]])</f>
        <v/>
      </c>
      <c r="G1566" s="38" t="str">
        <f>IF(Tabelle1623[[#This Row],[Unterkategorie_2]]="","",Tabelle1623[[#This Row],[Unterkategorie_2]])</f>
        <v/>
      </c>
      <c r="H1566" s="38" t="str">
        <f>Tabelle1623[[#This Row],[Frageart]]</f>
        <v>Information</v>
      </c>
      <c r="J1566" s="22" t="str">
        <f t="shared" si="99"/>
        <v>ok</v>
      </c>
      <c r="K1566" s="22" t="str">
        <f t="shared" si="100"/>
        <v/>
      </c>
      <c r="L1566" s="22" t="str">
        <f t="shared" si="101"/>
        <v/>
      </c>
      <c r="M1566" s="22" t="str">
        <f t="shared" si="102"/>
        <v>ok</v>
      </c>
    </row>
    <row r="1567" spans="1:13" x14ac:dyDescent="0.2">
      <c r="A1567" s="37">
        <f>Tabelle1623[[#This Row],[Projektnummer]]</f>
        <v>11</v>
      </c>
      <c r="B1567" s="37" t="str">
        <f>Tabelle1623[[#This Row],[Sprache]]</f>
        <v>D</v>
      </c>
      <c r="C1567" s="37">
        <f>Tabelle1623[[#This Row],[Fragenummer]]</f>
        <v>19</v>
      </c>
      <c r="D1567" s="37" t="str">
        <f>Tabelle1623[[#This Row],[Nummerzusatz]]</f>
        <v>19a6</v>
      </c>
      <c r="E1567" s="38" t="str">
        <f>Tabelle1623[[#This Row],[Kategorie]]</f>
        <v>Sport</v>
      </c>
      <c r="F1567" s="38" t="str">
        <f>IF(Tabelle1623[[#This Row],[Unterkategorie_1]]="","",Tabelle1623[[#This Row],[Unterkategorie_1]])</f>
        <v/>
      </c>
      <c r="G1567" s="38" t="str">
        <f>IF(Tabelle1623[[#This Row],[Unterkategorie_2]]="","",Tabelle1623[[#This Row],[Unterkategorie_2]])</f>
        <v/>
      </c>
      <c r="H1567" s="38" t="str">
        <f>Tabelle1623[[#This Row],[Frageart]]</f>
        <v>Information</v>
      </c>
      <c r="J1567" s="22" t="str">
        <f t="shared" si="99"/>
        <v>ok</v>
      </c>
      <c r="K1567" s="22" t="str">
        <f t="shared" si="100"/>
        <v/>
      </c>
      <c r="L1567" s="22" t="str">
        <f t="shared" si="101"/>
        <v/>
      </c>
      <c r="M1567" s="22" t="str">
        <f t="shared" si="102"/>
        <v>ok</v>
      </c>
    </row>
    <row r="1568" spans="1:13" x14ac:dyDescent="0.2">
      <c r="A1568" s="37">
        <f>Tabelle1623[[#This Row],[Projektnummer]]</f>
        <v>11</v>
      </c>
      <c r="B1568" s="37" t="str">
        <f>Tabelle1623[[#This Row],[Sprache]]</f>
        <v>D</v>
      </c>
      <c r="C1568" s="37">
        <f>Tabelle1623[[#This Row],[Fragenummer]]</f>
        <v>19</v>
      </c>
      <c r="D1568" s="37" t="str">
        <f>Tabelle1623[[#This Row],[Nummerzusatz]]</f>
        <v>19a7</v>
      </c>
      <c r="E1568" s="38" t="str">
        <f>Tabelle1623[[#This Row],[Kategorie]]</f>
        <v>Sport</v>
      </c>
      <c r="F1568" s="38" t="str">
        <f>IF(Tabelle1623[[#This Row],[Unterkategorie_1]]="","",Tabelle1623[[#This Row],[Unterkategorie_1]])</f>
        <v/>
      </c>
      <c r="G1568" s="38" t="str">
        <f>IF(Tabelle1623[[#This Row],[Unterkategorie_2]]="","",Tabelle1623[[#This Row],[Unterkategorie_2]])</f>
        <v/>
      </c>
      <c r="H1568" s="38" t="str">
        <f>Tabelle1623[[#This Row],[Frageart]]</f>
        <v>Information</v>
      </c>
      <c r="J1568" s="22" t="str">
        <f t="shared" si="99"/>
        <v>ok</v>
      </c>
      <c r="K1568" s="22" t="str">
        <f t="shared" si="100"/>
        <v/>
      </c>
      <c r="L1568" s="22" t="str">
        <f t="shared" si="101"/>
        <v/>
      </c>
      <c r="M1568" s="22" t="str">
        <f t="shared" si="102"/>
        <v>ok</v>
      </c>
    </row>
    <row r="1569" spans="1:13" x14ac:dyDescent="0.2">
      <c r="A1569" s="37">
        <f>Tabelle1623[[#This Row],[Projektnummer]]</f>
        <v>11</v>
      </c>
      <c r="B1569" s="37" t="str">
        <f>Tabelle1623[[#This Row],[Sprache]]</f>
        <v>D</v>
      </c>
      <c r="C1569" s="37">
        <f>Tabelle1623[[#This Row],[Fragenummer]]</f>
        <v>19</v>
      </c>
      <c r="D1569" s="37" t="str">
        <f>Tabelle1623[[#This Row],[Nummerzusatz]]</f>
        <v>19a8</v>
      </c>
      <c r="E1569" s="38" t="str">
        <f>Tabelle1623[[#This Row],[Kategorie]]</f>
        <v>Sport</v>
      </c>
      <c r="F1569" s="38" t="str">
        <f>IF(Tabelle1623[[#This Row],[Unterkategorie_1]]="","",Tabelle1623[[#This Row],[Unterkategorie_1]])</f>
        <v/>
      </c>
      <c r="G1569" s="38" t="str">
        <f>IF(Tabelle1623[[#This Row],[Unterkategorie_2]]="","",Tabelle1623[[#This Row],[Unterkategorie_2]])</f>
        <v/>
      </c>
      <c r="H1569" s="38" t="str">
        <f>Tabelle1623[[#This Row],[Frageart]]</f>
        <v>Information</v>
      </c>
      <c r="J1569" s="22" t="str">
        <f t="shared" si="99"/>
        <v>ok</v>
      </c>
      <c r="K1569" s="22" t="str">
        <f t="shared" si="100"/>
        <v/>
      </c>
      <c r="L1569" s="22" t="str">
        <f t="shared" si="101"/>
        <v/>
      </c>
      <c r="M1569" s="22" t="str">
        <f t="shared" si="102"/>
        <v>ok</v>
      </c>
    </row>
    <row r="1570" spans="1:13" x14ac:dyDescent="0.2">
      <c r="A1570" s="37">
        <f>Tabelle1623[[#This Row],[Projektnummer]]</f>
        <v>11</v>
      </c>
      <c r="B1570" s="37" t="str">
        <f>Tabelle1623[[#This Row],[Sprache]]</f>
        <v>D</v>
      </c>
      <c r="C1570" s="37">
        <f>Tabelle1623[[#This Row],[Fragenummer]]</f>
        <v>19</v>
      </c>
      <c r="D1570" s="37" t="str">
        <f>Tabelle1623[[#This Row],[Nummerzusatz]]</f>
        <v>19a9</v>
      </c>
      <c r="E1570" s="38" t="str">
        <f>Tabelle1623[[#This Row],[Kategorie]]</f>
        <v>Sport</v>
      </c>
      <c r="F1570" s="38" t="str">
        <f>IF(Tabelle1623[[#This Row],[Unterkategorie_1]]="","",Tabelle1623[[#This Row],[Unterkategorie_1]])</f>
        <v/>
      </c>
      <c r="G1570" s="38" t="str">
        <f>IF(Tabelle1623[[#This Row],[Unterkategorie_2]]="","",Tabelle1623[[#This Row],[Unterkategorie_2]])</f>
        <v/>
      </c>
      <c r="H1570" s="38" t="str">
        <f>Tabelle1623[[#This Row],[Frageart]]</f>
        <v>Information</v>
      </c>
      <c r="J1570" s="22" t="str">
        <f t="shared" si="99"/>
        <v>ok</v>
      </c>
      <c r="K1570" s="22" t="str">
        <f t="shared" si="100"/>
        <v/>
      </c>
      <c r="L1570" s="22" t="str">
        <f t="shared" si="101"/>
        <v/>
      </c>
      <c r="M1570" s="22" t="str">
        <f t="shared" si="102"/>
        <v>ok</v>
      </c>
    </row>
    <row r="1571" spans="1:13" x14ac:dyDescent="0.2">
      <c r="A1571" s="37">
        <f>Tabelle1623[[#This Row],[Projektnummer]]</f>
        <v>11</v>
      </c>
      <c r="B1571" s="37" t="str">
        <f>Tabelle1623[[#This Row],[Sprache]]</f>
        <v>D</v>
      </c>
      <c r="C1571" s="37">
        <f>Tabelle1623[[#This Row],[Fragenummer]]</f>
        <v>19</v>
      </c>
      <c r="D1571" s="37" t="str">
        <f>Tabelle1623[[#This Row],[Nummerzusatz]]</f>
        <v>19a10</v>
      </c>
      <c r="E1571" s="38" t="str">
        <f>Tabelle1623[[#This Row],[Kategorie]]</f>
        <v>Sport</v>
      </c>
      <c r="F1571" s="38" t="str">
        <f>IF(Tabelle1623[[#This Row],[Unterkategorie_1]]="","",Tabelle1623[[#This Row],[Unterkategorie_1]])</f>
        <v/>
      </c>
      <c r="G1571" s="38" t="str">
        <f>IF(Tabelle1623[[#This Row],[Unterkategorie_2]]="","",Tabelle1623[[#This Row],[Unterkategorie_2]])</f>
        <v/>
      </c>
      <c r="H1571" s="38" t="str">
        <f>Tabelle1623[[#This Row],[Frageart]]</f>
        <v>Information</v>
      </c>
      <c r="J1571" s="22" t="str">
        <f t="shared" si="99"/>
        <v>ok</v>
      </c>
      <c r="K1571" s="22" t="str">
        <f t="shared" si="100"/>
        <v/>
      </c>
      <c r="L1571" s="22" t="str">
        <f t="shared" si="101"/>
        <v/>
      </c>
      <c r="M1571" s="22" t="str">
        <f t="shared" si="102"/>
        <v>ok</v>
      </c>
    </row>
    <row r="1572" spans="1:13" x14ac:dyDescent="0.2">
      <c r="A1572" s="37">
        <f>Tabelle1623[[#This Row],[Projektnummer]]</f>
        <v>11</v>
      </c>
      <c r="B1572" s="37" t="str">
        <f>Tabelle1623[[#This Row],[Sprache]]</f>
        <v>D</v>
      </c>
      <c r="C1572" s="37">
        <f>Tabelle1623[[#This Row],[Fragenummer]]</f>
        <v>19</v>
      </c>
      <c r="D1572" s="37" t="str">
        <f>Tabelle1623[[#This Row],[Nummerzusatz]]</f>
        <v>19a11</v>
      </c>
      <c r="E1572" s="38" t="str">
        <f>Tabelle1623[[#This Row],[Kategorie]]</f>
        <v>Sport</v>
      </c>
      <c r="F1572" s="38" t="str">
        <f>IF(Tabelle1623[[#This Row],[Unterkategorie_1]]="","",Tabelle1623[[#This Row],[Unterkategorie_1]])</f>
        <v/>
      </c>
      <c r="G1572" s="38" t="str">
        <f>IF(Tabelle1623[[#This Row],[Unterkategorie_2]]="","",Tabelle1623[[#This Row],[Unterkategorie_2]])</f>
        <v/>
      </c>
      <c r="H1572" s="38" t="str">
        <f>Tabelle1623[[#This Row],[Frageart]]</f>
        <v>Information</v>
      </c>
      <c r="J1572" s="22" t="str">
        <f t="shared" si="99"/>
        <v>ok</v>
      </c>
      <c r="K1572" s="22" t="str">
        <f t="shared" si="100"/>
        <v/>
      </c>
      <c r="L1572" s="22" t="str">
        <f t="shared" si="101"/>
        <v/>
      </c>
      <c r="M1572" s="22" t="str">
        <f t="shared" si="102"/>
        <v>ok</v>
      </c>
    </row>
    <row r="1573" spans="1:13" x14ac:dyDescent="0.2">
      <c r="A1573" s="37">
        <f>Tabelle1623[[#This Row],[Projektnummer]]</f>
        <v>11</v>
      </c>
      <c r="B1573" s="37" t="str">
        <f>Tabelle1623[[#This Row],[Sprache]]</f>
        <v>D</v>
      </c>
      <c r="C1573" s="37">
        <f>Tabelle1623[[#This Row],[Fragenummer]]</f>
        <v>19</v>
      </c>
      <c r="D1573" s="37" t="str">
        <f>Tabelle1623[[#This Row],[Nummerzusatz]]</f>
        <v>19a12</v>
      </c>
      <c r="E1573" s="38" t="str">
        <f>Tabelle1623[[#This Row],[Kategorie]]</f>
        <v>Sport</v>
      </c>
      <c r="F1573" s="38" t="str">
        <f>IF(Tabelle1623[[#This Row],[Unterkategorie_1]]="","",Tabelle1623[[#This Row],[Unterkategorie_1]])</f>
        <v/>
      </c>
      <c r="G1573" s="38" t="str">
        <f>IF(Tabelle1623[[#This Row],[Unterkategorie_2]]="","",Tabelle1623[[#This Row],[Unterkategorie_2]])</f>
        <v/>
      </c>
      <c r="H1573" s="38" t="str">
        <f>Tabelle1623[[#This Row],[Frageart]]</f>
        <v>Information</v>
      </c>
      <c r="J1573" s="22" t="str">
        <f t="shared" si="99"/>
        <v>ok</v>
      </c>
      <c r="K1573" s="22" t="str">
        <f t="shared" si="100"/>
        <v/>
      </c>
      <c r="L1573" s="22" t="str">
        <f t="shared" si="101"/>
        <v/>
      </c>
      <c r="M1573" s="22" t="str">
        <f t="shared" si="102"/>
        <v>ok</v>
      </c>
    </row>
    <row r="1574" spans="1:13" x14ac:dyDescent="0.2">
      <c r="A1574" s="37">
        <f>Tabelle1623[[#This Row],[Projektnummer]]</f>
        <v>11</v>
      </c>
      <c r="B1574" s="37" t="str">
        <f>Tabelle1623[[#This Row],[Sprache]]</f>
        <v>D</v>
      </c>
      <c r="C1574" s="37">
        <f>Tabelle1623[[#This Row],[Fragenummer]]</f>
        <v>19</v>
      </c>
      <c r="D1574" s="37" t="str">
        <f>Tabelle1623[[#This Row],[Nummerzusatz]]</f>
        <v>19a13</v>
      </c>
      <c r="E1574" s="38" t="str">
        <f>Tabelle1623[[#This Row],[Kategorie]]</f>
        <v>Sport</v>
      </c>
      <c r="F1574" s="38" t="str">
        <f>IF(Tabelle1623[[#This Row],[Unterkategorie_1]]="","",Tabelle1623[[#This Row],[Unterkategorie_1]])</f>
        <v/>
      </c>
      <c r="G1574" s="38" t="str">
        <f>IF(Tabelle1623[[#This Row],[Unterkategorie_2]]="","",Tabelle1623[[#This Row],[Unterkategorie_2]])</f>
        <v/>
      </c>
      <c r="H1574" s="38" t="str">
        <f>Tabelle1623[[#This Row],[Frageart]]</f>
        <v>Information</v>
      </c>
      <c r="J1574" s="22" t="str">
        <f t="shared" si="99"/>
        <v>ok</v>
      </c>
      <c r="K1574" s="22" t="str">
        <f t="shared" si="100"/>
        <v/>
      </c>
      <c r="L1574" s="22" t="str">
        <f t="shared" si="101"/>
        <v/>
      </c>
      <c r="M1574" s="22" t="str">
        <f t="shared" si="102"/>
        <v>ok</v>
      </c>
    </row>
    <row r="1575" spans="1:13" x14ac:dyDescent="0.2">
      <c r="A1575" s="37">
        <f>Tabelle1623[[#This Row],[Projektnummer]]</f>
        <v>11</v>
      </c>
      <c r="B1575" s="37" t="str">
        <f>Tabelle1623[[#This Row],[Sprache]]</f>
        <v>D</v>
      </c>
      <c r="C1575" s="37">
        <f>Tabelle1623[[#This Row],[Fragenummer]]</f>
        <v>19</v>
      </c>
      <c r="D1575" s="37" t="str">
        <f>Tabelle1623[[#This Row],[Nummerzusatz]]</f>
        <v>19b1</v>
      </c>
      <c r="E1575" s="38" t="str">
        <f>Tabelle1623[[#This Row],[Kategorie]]</f>
        <v>Sport</v>
      </c>
      <c r="F1575" s="38" t="str">
        <f>IF(Tabelle1623[[#This Row],[Unterkategorie_1]]="","",Tabelle1623[[#This Row],[Unterkategorie_1]])</f>
        <v/>
      </c>
      <c r="G1575" s="38" t="str">
        <f>IF(Tabelle1623[[#This Row],[Unterkategorie_2]]="","",Tabelle1623[[#This Row],[Unterkategorie_2]])</f>
        <v/>
      </c>
      <c r="H1575" s="38" t="str">
        <f>Tabelle1623[[#This Row],[Frageart]]</f>
        <v>Information</v>
      </c>
      <c r="J1575" s="22" t="str">
        <f t="shared" si="99"/>
        <v>ok</v>
      </c>
      <c r="K1575" s="22" t="str">
        <f t="shared" si="100"/>
        <v/>
      </c>
      <c r="L1575" s="22" t="str">
        <f t="shared" si="101"/>
        <v/>
      </c>
      <c r="M1575" s="22" t="str">
        <f t="shared" si="102"/>
        <v>ok</v>
      </c>
    </row>
    <row r="1576" spans="1:13" x14ac:dyDescent="0.2">
      <c r="A1576" s="37">
        <f>Tabelle1623[[#This Row],[Projektnummer]]</f>
        <v>11</v>
      </c>
      <c r="B1576" s="37" t="str">
        <f>Tabelle1623[[#This Row],[Sprache]]</f>
        <v>D</v>
      </c>
      <c r="C1576" s="37">
        <f>Tabelle1623[[#This Row],[Fragenummer]]</f>
        <v>19</v>
      </c>
      <c r="D1576" s="37" t="str">
        <f>Tabelle1623[[#This Row],[Nummerzusatz]]</f>
        <v>19b2</v>
      </c>
      <c r="E1576" s="38" t="str">
        <f>Tabelle1623[[#This Row],[Kategorie]]</f>
        <v>Sport</v>
      </c>
      <c r="F1576" s="38" t="str">
        <f>IF(Tabelle1623[[#This Row],[Unterkategorie_1]]="","",Tabelle1623[[#This Row],[Unterkategorie_1]])</f>
        <v/>
      </c>
      <c r="G1576" s="38" t="str">
        <f>IF(Tabelle1623[[#This Row],[Unterkategorie_2]]="","",Tabelle1623[[#This Row],[Unterkategorie_2]])</f>
        <v/>
      </c>
      <c r="H1576" s="38" t="str">
        <f>Tabelle1623[[#This Row],[Frageart]]</f>
        <v>Information</v>
      </c>
      <c r="J1576" s="22" t="str">
        <f t="shared" si="99"/>
        <v>ok</v>
      </c>
      <c r="K1576" s="22" t="str">
        <f t="shared" si="100"/>
        <v/>
      </c>
      <c r="L1576" s="22" t="str">
        <f t="shared" si="101"/>
        <v/>
      </c>
      <c r="M1576" s="22" t="str">
        <f t="shared" si="102"/>
        <v>ok</v>
      </c>
    </row>
    <row r="1577" spans="1:13" x14ac:dyDescent="0.2">
      <c r="A1577" s="37">
        <f>Tabelle1623[[#This Row],[Projektnummer]]</f>
        <v>11</v>
      </c>
      <c r="B1577" s="37" t="str">
        <f>Tabelle1623[[#This Row],[Sprache]]</f>
        <v>D</v>
      </c>
      <c r="C1577" s="37">
        <f>Tabelle1623[[#This Row],[Fragenummer]]</f>
        <v>19</v>
      </c>
      <c r="D1577" s="37" t="str">
        <f>Tabelle1623[[#This Row],[Nummerzusatz]]</f>
        <v>19b3</v>
      </c>
      <c r="E1577" s="38" t="str">
        <f>Tabelle1623[[#This Row],[Kategorie]]</f>
        <v>Sport</v>
      </c>
      <c r="F1577" s="38" t="str">
        <f>IF(Tabelle1623[[#This Row],[Unterkategorie_1]]="","",Tabelle1623[[#This Row],[Unterkategorie_1]])</f>
        <v/>
      </c>
      <c r="G1577" s="38" t="str">
        <f>IF(Tabelle1623[[#This Row],[Unterkategorie_2]]="","",Tabelle1623[[#This Row],[Unterkategorie_2]])</f>
        <v/>
      </c>
      <c r="H1577" s="38" t="str">
        <f>Tabelle1623[[#This Row],[Frageart]]</f>
        <v>Information</v>
      </c>
      <c r="J1577" s="22" t="str">
        <f t="shared" si="99"/>
        <v>ok</v>
      </c>
      <c r="K1577" s="22" t="str">
        <f t="shared" si="100"/>
        <v/>
      </c>
      <c r="L1577" s="22" t="str">
        <f t="shared" si="101"/>
        <v/>
      </c>
      <c r="M1577" s="22" t="str">
        <f t="shared" si="102"/>
        <v>ok</v>
      </c>
    </row>
    <row r="1578" spans="1:13" x14ac:dyDescent="0.2">
      <c r="A1578" s="37">
        <f>Tabelle1623[[#This Row],[Projektnummer]]</f>
        <v>11</v>
      </c>
      <c r="B1578" s="37" t="str">
        <f>Tabelle1623[[#This Row],[Sprache]]</f>
        <v>D</v>
      </c>
      <c r="C1578" s="37">
        <f>Tabelle1623[[#This Row],[Fragenummer]]</f>
        <v>19</v>
      </c>
      <c r="D1578" s="37" t="str">
        <f>Tabelle1623[[#This Row],[Nummerzusatz]]</f>
        <v>19b4</v>
      </c>
      <c r="E1578" s="38" t="str">
        <f>Tabelle1623[[#This Row],[Kategorie]]</f>
        <v>Sport</v>
      </c>
      <c r="F1578" s="38" t="str">
        <f>IF(Tabelle1623[[#This Row],[Unterkategorie_1]]="","",Tabelle1623[[#This Row],[Unterkategorie_1]])</f>
        <v/>
      </c>
      <c r="G1578" s="38" t="str">
        <f>IF(Tabelle1623[[#This Row],[Unterkategorie_2]]="","",Tabelle1623[[#This Row],[Unterkategorie_2]])</f>
        <v/>
      </c>
      <c r="H1578" s="38" t="str">
        <f>Tabelle1623[[#This Row],[Frageart]]</f>
        <v>Information</v>
      </c>
      <c r="J1578" s="22" t="str">
        <f t="shared" si="99"/>
        <v>ok</v>
      </c>
      <c r="K1578" s="22" t="str">
        <f t="shared" si="100"/>
        <v/>
      </c>
      <c r="L1578" s="22" t="str">
        <f t="shared" si="101"/>
        <v/>
      </c>
      <c r="M1578" s="22" t="str">
        <f t="shared" si="102"/>
        <v>ok</v>
      </c>
    </row>
    <row r="1579" spans="1:13" x14ac:dyDescent="0.2">
      <c r="A1579" s="37">
        <f>Tabelle1623[[#This Row],[Projektnummer]]</f>
        <v>11</v>
      </c>
      <c r="B1579" s="37" t="str">
        <f>Tabelle1623[[#This Row],[Sprache]]</f>
        <v>D</v>
      </c>
      <c r="C1579" s="37">
        <f>Tabelle1623[[#This Row],[Fragenummer]]</f>
        <v>19</v>
      </c>
      <c r="D1579" s="37" t="str">
        <f>Tabelle1623[[#This Row],[Nummerzusatz]]</f>
        <v>19b5</v>
      </c>
      <c r="E1579" s="38" t="str">
        <f>Tabelle1623[[#This Row],[Kategorie]]</f>
        <v>Sport</v>
      </c>
      <c r="F1579" s="38" t="str">
        <f>IF(Tabelle1623[[#This Row],[Unterkategorie_1]]="","",Tabelle1623[[#This Row],[Unterkategorie_1]])</f>
        <v/>
      </c>
      <c r="G1579" s="38" t="str">
        <f>IF(Tabelle1623[[#This Row],[Unterkategorie_2]]="","",Tabelle1623[[#This Row],[Unterkategorie_2]])</f>
        <v/>
      </c>
      <c r="H1579" s="38" t="str">
        <f>Tabelle1623[[#This Row],[Frageart]]</f>
        <v>Information</v>
      </c>
      <c r="J1579" s="22" t="str">
        <f t="shared" si="99"/>
        <v>ok</v>
      </c>
      <c r="K1579" s="22" t="str">
        <f t="shared" si="100"/>
        <v/>
      </c>
      <c r="L1579" s="22" t="str">
        <f t="shared" si="101"/>
        <v/>
      </c>
      <c r="M1579" s="22" t="str">
        <f t="shared" si="102"/>
        <v>ok</v>
      </c>
    </row>
    <row r="1580" spans="1:13" x14ac:dyDescent="0.2">
      <c r="A1580" s="37">
        <f>Tabelle1623[[#This Row],[Projektnummer]]</f>
        <v>11</v>
      </c>
      <c r="B1580" s="37" t="str">
        <f>Tabelle1623[[#This Row],[Sprache]]</f>
        <v>D</v>
      </c>
      <c r="C1580" s="37">
        <f>Tabelle1623[[#This Row],[Fragenummer]]</f>
        <v>19</v>
      </c>
      <c r="D1580" s="37" t="str">
        <f>Tabelle1623[[#This Row],[Nummerzusatz]]</f>
        <v>19b6</v>
      </c>
      <c r="E1580" s="38" t="str">
        <f>Tabelle1623[[#This Row],[Kategorie]]</f>
        <v>Sport</v>
      </c>
      <c r="F1580" s="38" t="str">
        <f>IF(Tabelle1623[[#This Row],[Unterkategorie_1]]="","",Tabelle1623[[#This Row],[Unterkategorie_1]])</f>
        <v/>
      </c>
      <c r="G1580" s="38" t="str">
        <f>IF(Tabelle1623[[#This Row],[Unterkategorie_2]]="","",Tabelle1623[[#This Row],[Unterkategorie_2]])</f>
        <v/>
      </c>
      <c r="H1580" s="38" t="str">
        <f>Tabelle1623[[#This Row],[Frageart]]</f>
        <v>Information</v>
      </c>
      <c r="J1580" s="22" t="str">
        <f t="shared" si="99"/>
        <v>ok</v>
      </c>
      <c r="K1580" s="22" t="str">
        <f t="shared" si="100"/>
        <v/>
      </c>
      <c r="L1580" s="22" t="str">
        <f t="shared" si="101"/>
        <v/>
      </c>
      <c r="M1580" s="22" t="str">
        <f t="shared" si="102"/>
        <v>ok</v>
      </c>
    </row>
    <row r="1581" spans="1:13" x14ac:dyDescent="0.2">
      <c r="A1581" s="37">
        <f>Tabelle1623[[#This Row],[Projektnummer]]</f>
        <v>11</v>
      </c>
      <c r="B1581" s="37" t="str">
        <f>Tabelle1623[[#This Row],[Sprache]]</f>
        <v>D</v>
      </c>
      <c r="C1581" s="37">
        <f>Tabelle1623[[#This Row],[Fragenummer]]</f>
        <v>19</v>
      </c>
      <c r="D1581" s="37" t="str">
        <f>Tabelle1623[[#This Row],[Nummerzusatz]]</f>
        <v>19b7</v>
      </c>
      <c r="E1581" s="38" t="str">
        <f>Tabelle1623[[#This Row],[Kategorie]]</f>
        <v>Sport</v>
      </c>
      <c r="F1581" s="38" t="str">
        <f>IF(Tabelle1623[[#This Row],[Unterkategorie_1]]="","",Tabelle1623[[#This Row],[Unterkategorie_1]])</f>
        <v/>
      </c>
      <c r="G1581" s="38" t="str">
        <f>IF(Tabelle1623[[#This Row],[Unterkategorie_2]]="","",Tabelle1623[[#This Row],[Unterkategorie_2]])</f>
        <v/>
      </c>
      <c r="H1581" s="38" t="str">
        <f>Tabelle1623[[#This Row],[Frageart]]</f>
        <v>Information</v>
      </c>
      <c r="J1581" s="22" t="str">
        <f t="shared" si="99"/>
        <v>ok</v>
      </c>
      <c r="K1581" s="22" t="str">
        <f t="shared" si="100"/>
        <v/>
      </c>
      <c r="L1581" s="22" t="str">
        <f t="shared" si="101"/>
        <v/>
      </c>
      <c r="M1581" s="22" t="str">
        <f t="shared" si="102"/>
        <v>ok</v>
      </c>
    </row>
    <row r="1582" spans="1:13" x14ac:dyDescent="0.2">
      <c r="A1582" s="37">
        <f>Tabelle1623[[#This Row],[Projektnummer]]</f>
        <v>11</v>
      </c>
      <c r="B1582" s="37" t="str">
        <f>Tabelle1623[[#This Row],[Sprache]]</f>
        <v>D</v>
      </c>
      <c r="C1582" s="37">
        <f>Tabelle1623[[#This Row],[Fragenummer]]</f>
        <v>19</v>
      </c>
      <c r="D1582" s="37" t="str">
        <f>Tabelle1623[[#This Row],[Nummerzusatz]]</f>
        <v>19b8</v>
      </c>
      <c r="E1582" s="38" t="str">
        <f>Tabelle1623[[#This Row],[Kategorie]]</f>
        <v>Sport</v>
      </c>
      <c r="F1582" s="38" t="str">
        <f>IF(Tabelle1623[[#This Row],[Unterkategorie_1]]="","",Tabelle1623[[#This Row],[Unterkategorie_1]])</f>
        <v/>
      </c>
      <c r="G1582" s="38" t="str">
        <f>IF(Tabelle1623[[#This Row],[Unterkategorie_2]]="","",Tabelle1623[[#This Row],[Unterkategorie_2]])</f>
        <v/>
      </c>
      <c r="H1582" s="38" t="str">
        <f>Tabelle1623[[#This Row],[Frageart]]</f>
        <v>Information</v>
      </c>
      <c r="J1582" s="22" t="str">
        <f t="shared" si="99"/>
        <v>ok</v>
      </c>
      <c r="K1582" s="22" t="str">
        <f t="shared" si="100"/>
        <v/>
      </c>
      <c r="L1582" s="22" t="str">
        <f t="shared" si="101"/>
        <v/>
      </c>
      <c r="M1582" s="22" t="str">
        <f t="shared" si="102"/>
        <v>ok</v>
      </c>
    </row>
    <row r="1583" spans="1:13" x14ac:dyDescent="0.2">
      <c r="A1583" s="37">
        <f>Tabelle1623[[#This Row],[Projektnummer]]</f>
        <v>11</v>
      </c>
      <c r="B1583" s="37" t="str">
        <f>Tabelle1623[[#This Row],[Sprache]]</f>
        <v>D</v>
      </c>
      <c r="C1583" s="37">
        <f>Tabelle1623[[#This Row],[Fragenummer]]</f>
        <v>19</v>
      </c>
      <c r="D1583" s="37" t="str">
        <f>Tabelle1623[[#This Row],[Nummerzusatz]]</f>
        <v>19b9</v>
      </c>
      <c r="E1583" s="38" t="str">
        <f>Tabelle1623[[#This Row],[Kategorie]]</f>
        <v>Sport</v>
      </c>
      <c r="F1583" s="38" t="str">
        <f>IF(Tabelle1623[[#This Row],[Unterkategorie_1]]="","",Tabelle1623[[#This Row],[Unterkategorie_1]])</f>
        <v/>
      </c>
      <c r="G1583" s="38" t="str">
        <f>IF(Tabelle1623[[#This Row],[Unterkategorie_2]]="","",Tabelle1623[[#This Row],[Unterkategorie_2]])</f>
        <v/>
      </c>
      <c r="H1583" s="38" t="str">
        <f>Tabelle1623[[#This Row],[Frageart]]</f>
        <v>Information</v>
      </c>
      <c r="J1583" s="22" t="str">
        <f t="shared" si="99"/>
        <v>ok</v>
      </c>
      <c r="K1583" s="22" t="str">
        <f t="shared" si="100"/>
        <v/>
      </c>
      <c r="L1583" s="22" t="str">
        <f t="shared" si="101"/>
        <v/>
      </c>
      <c r="M1583" s="22" t="str">
        <f t="shared" si="102"/>
        <v>ok</v>
      </c>
    </row>
    <row r="1584" spans="1:13" x14ac:dyDescent="0.2">
      <c r="A1584" s="37">
        <f>Tabelle1623[[#This Row],[Projektnummer]]</f>
        <v>11</v>
      </c>
      <c r="B1584" s="37" t="str">
        <f>Tabelle1623[[#This Row],[Sprache]]</f>
        <v>D</v>
      </c>
      <c r="C1584" s="37">
        <f>Tabelle1623[[#This Row],[Fragenummer]]</f>
        <v>19</v>
      </c>
      <c r="D1584" s="37" t="str">
        <f>Tabelle1623[[#This Row],[Nummerzusatz]]</f>
        <v>19b10</v>
      </c>
      <c r="E1584" s="38" t="str">
        <f>Tabelle1623[[#This Row],[Kategorie]]</f>
        <v>Sport</v>
      </c>
      <c r="F1584" s="38" t="str">
        <f>IF(Tabelle1623[[#This Row],[Unterkategorie_1]]="","",Tabelle1623[[#This Row],[Unterkategorie_1]])</f>
        <v/>
      </c>
      <c r="G1584" s="38" t="str">
        <f>IF(Tabelle1623[[#This Row],[Unterkategorie_2]]="","",Tabelle1623[[#This Row],[Unterkategorie_2]])</f>
        <v/>
      </c>
      <c r="H1584" s="38" t="str">
        <f>Tabelle1623[[#This Row],[Frageart]]</f>
        <v>Information</v>
      </c>
      <c r="J1584" s="22" t="str">
        <f t="shared" si="99"/>
        <v>ok</v>
      </c>
      <c r="K1584" s="22" t="str">
        <f t="shared" si="100"/>
        <v/>
      </c>
      <c r="L1584" s="22" t="str">
        <f t="shared" si="101"/>
        <v/>
      </c>
      <c r="M1584" s="22" t="str">
        <f t="shared" si="102"/>
        <v>ok</v>
      </c>
    </row>
    <row r="1585" spans="1:13" x14ac:dyDescent="0.2">
      <c r="A1585" s="37">
        <f>Tabelle1623[[#This Row],[Projektnummer]]</f>
        <v>11</v>
      </c>
      <c r="B1585" s="37" t="str">
        <f>Tabelle1623[[#This Row],[Sprache]]</f>
        <v>D</v>
      </c>
      <c r="C1585" s="37">
        <f>Tabelle1623[[#This Row],[Fragenummer]]</f>
        <v>19</v>
      </c>
      <c r="D1585" s="37" t="str">
        <f>Tabelle1623[[#This Row],[Nummerzusatz]]</f>
        <v>19b11</v>
      </c>
      <c r="E1585" s="38" t="str">
        <f>Tabelle1623[[#This Row],[Kategorie]]</f>
        <v>Sport</v>
      </c>
      <c r="F1585" s="38" t="str">
        <f>IF(Tabelle1623[[#This Row],[Unterkategorie_1]]="","",Tabelle1623[[#This Row],[Unterkategorie_1]])</f>
        <v/>
      </c>
      <c r="G1585" s="38" t="str">
        <f>IF(Tabelle1623[[#This Row],[Unterkategorie_2]]="","",Tabelle1623[[#This Row],[Unterkategorie_2]])</f>
        <v/>
      </c>
      <c r="H1585" s="38" t="str">
        <f>Tabelle1623[[#This Row],[Frageart]]</f>
        <v>Information</v>
      </c>
      <c r="J1585" s="22" t="str">
        <f t="shared" si="99"/>
        <v>ok</v>
      </c>
      <c r="K1585" s="22" t="str">
        <f t="shared" si="100"/>
        <v/>
      </c>
      <c r="L1585" s="22" t="str">
        <f t="shared" si="101"/>
        <v/>
      </c>
      <c r="M1585" s="22" t="str">
        <f t="shared" si="102"/>
        <v>ok</v>
      </c>
    </row>
    <row r="1586" spans="1:13" x14ac:dyDescent="0.2">
      <c r="A1586" s="37">
        <f>Tabelle1623[[#This Row],[Projektnummer]]</f>
        <v>11</v>
      </c>
      <c r="B1586" s="37" t="str">
        <f>Tabelle1623[[#This Row],[Sprache]]</f>
        <v>D</v>
      </c>
      <c r="C1586" s="37">
        <f>Tabelle1623[[#This Row],[Fragenummer]]</f>
        <v>19</v>
      </c>
      <c r="D1586" s="37" t="str">
        <f>Tabelle1623[[#This Row],[Nummerzusatz]]</f>
        <v>19b12</v>
      </c>
      <c r="E1586" s="38" t="str">
        <f>Tabelle1623[[#This Row],[Kategorie]]</f>
        <v>Sport</v>
      </c>
      <c r="F1586" s="38" t="str">
        <f>IF(Tabelle1623[[#This Row],[Unterkategorie_1]]="","",Tabelle1623[[#This Row],[Unterkategorie_1]])</f>
        <v/>
      </c>
      <c r="G1586" s="38" t="str">
        <f>IF(Tabelle1623[[#This Row],[Unterkategorie_2]]="","",Tabelle1623[[#This Row],[Unterkategorie_2]])</f>
        <v/>
      </c>
      <c r="H1586" s="38" t="str">
        <f>Tabelle1623[[#This Row],[Frageart]]</f>
        <v>Information</v>
      </c>
      <c r="J1586" s="22" t="str">
        <f t="shared" si="99"/>
        <v>ok</v>
      </c>
      <c r="K1586" s="22" t="str">
        <f t="shared" si="100"/>
        <v/>
      </c>
      <c r="L1586" s="22" t="str">
        <f t="shared" si="101"/>
        <v/>
      </c>
      <c r="M1586" s="22" t="str">
        <f t="shared" si="102"/>
        <v>ok</v>
      </c>
    </row>
    <row r="1587" spans="1:13" x14ac:dyDescent="0.2">
      <c r="A1587" s="37">
        <f>Tabelle1623[[#This Row],[Projektnummer]]</f>
        <v>11</v>
      </c>
      <c r="B1587" s="37" t="str">
        <f>Tabelle1623[[#This Row],[Sprache]]</f>
        <v>D</v>
      </c>
      <c r="C1587" s="37">
        <f>Tabelle1623[[#This Row],[Fragenummer]]</f>
        <v>19</v>
      </c>
      <c r="D1587" s="37" t="str">
        <f>Tabelle1623[[#This Row],[Nummerzusatz]]</f>
        <v>19b13</v>
      </c>
      <c r="E1587" s="38" t="str">
        <f>Tabelle1623[[#This Row],[Kategorie]]</f>
        <v>Sport</v>
      </c>
      <c r="F1587" s="38" t="str">
        <f>IF(Tabelle1623[[#This Row],[Unterkategorie_1]]="","",Tabelle1623[[#This Row],[Unterkategorie_1]])</f>
        <v/>
      </c>
      <c r="G1587" s="38" t="str">
        <f>IF(Tabelle1623[[#This Row],[Unterkategorie_2]]="","",Tabelle1623[[#This Row],[Unterkategorie_2]])</f>
        <v/>
      </c>
      <c r="H1587" s="38" t="str">
        <f>Tabelle1623[[#This Row],[Frageart]]</f>
        <v>Information</v>
      </c>
      <c r="J1587" s="22" t="str">
        <f t="shared" si="99"/>
        <v>ok</v>
      </c>
      <c r="K1587" s="22" t="str">
        <f t="shared" si="100"/>
        <v/>
      </c>
      <c r="L1587" s="22" t="str">
        <f t="shared" si="101"/>
        <v/>
      </c>
      <c r="M1587" s="22" t="str">
        <f t="shared" si="102"/>
        <v>ok</v>
      </c>
    </row>
    <row r="1588" spans="1:13" x14ac:dyDescent="0.2">
      <c r="A1588" s="37">
        <f>Tabelle1623[[#This Row],[Projektnummer]]</f>
        <v>11</v>
      </c>
      <c r="B1588" s="37" t="str">
        <f>Tabelle1623[[#This Row],[Sprache]]</f>
        <v>D</v>
      </c>
      <c r="C1588" s="37">
        <f>Tabelle1623[[#This Row],[Fragenummer]]</f>
        <v>19</v>
      </c>
      <c r="D1588" s="37" t="str">
        <f>Tabelle1623[[#This Row],[Nummerzusatz]]</f>
        <v>19c1</v>
      </c>
      <c r="E1588" s="38" t="str">
        <f>Tabelle1623[[#This Row],[Kategorie]]</f>
        <v>Sport</v>
      </c>
      <c r="F1588" s="38" t="str">
        <f>IF(Tabelle1623[[#This Row],[Unterkategorie_1]]="","",Tabelle1623[[#This Row],[Unterkategorie_1]])</f>
        <v/>
      </c>
      <c r="G1588" s="38" t="str">
        <f>IF(Tabelle1623[[#This Row],[Unterkategorie_2]]="","",Tabelle1623[[#This Row],[Unterkategorie_2]])</f>
        <v/>
      </c>
      <c r="H1588" s="38" t="str">
        <f>Tabelle1623[[#This Row],[Frageart]]</f>
        <v>Information</v>
      </c>
      <c r="J1588" s="22" t="str">
        <f t="shared" si="99"/>
        <v>ok</v>
      </c>
      <c r="K1588" s="22" t="str">
        <f t="shared" si="100"/>
        <v/>
      </c>
      <c r="L1588" s="22" t="str">
        <f t="shared" si="101"/>
        <v/>
      </c>
      <c r="M1588" s="22" t="str">
        <f t="shared" si="102"/>
        <v>ok</v>
      </c>
    </row>
    <row r="1589" spans="1:13" x14ac:dyDescent="0.2">
      <c r="A1589" s="37">
        <f>Tabelle1623[[#This Row],[Projektnummer]]</f>
        <v>11</v>
      </c>
      <c r="B1589" s="37" t="str">
        <f>Tabelle1623[[#This Row],[Sprache]]</f>
        <v>D</v>
      </c>
      <c r="C1589" s="37">
        <f>Tabelle1623[[#This Row],[Fragenummer]]</f>
        <v>19</v>
      </c>
      <c r="D1589" s="37" t="str">
        <f>Tabelle1623[[#This Row],[Nummerzusatz]]</f>
        <v>19c2</v>
      </c>
      <c r="E1589" s="38" t="str">
        <f>Tabelle1623[[#This Row],[Kategorie]]</f>
        <v>Sport</v>
      </c>
      <c r="F1589" s="38" t="str">
        <f>IF(Tabelle1623[[#This Row],[Unterkategorie_1]]="","",Tabelle1623[[#This Row],[Unterkategorie_1]])</f>
        <v/>
      </c>
      <c r="G1589" s="38" t="str">
        <f>IF(Tabelle1623[[#This Row],[Unterkategorie_2]]="","",Tabelle1623[[#This Row],[Unterkategorie_2]])</f>
        <v/>
      </c>
      <c r="H1589" s="38" t="str">
        <f>Tabelle1623[[#This Row],[Frageart]]</f>
        <v>Information</v>
      </c>
      <c r="J1589" s="22" t="str">
        <f t="shared" si="99"/>
        <v>ok</v>
      </c>
      <c r="K1589" s="22" t="str">
        <f t="shared" si="100"/>
        <v/>
      </c>
      <c r="L1589" s="22" t="str">
        <f t="shared" si="101"/>
        <v/>
      </c>
      <c r="M1589" s="22" t="str">
        <f t="shared" si="102"/>
        <v>ok</v>
      </c>
    </row>
    <row r="1590" spans="1:13" x14ac:dyDescent="0.2">
      <c r="A1590" s="37">
        <f>Tabelle1623[[#This Row],[Projektnummer]]</f>
        <v>11</v>
      </c>
      <c r="B1590" s="37" t="str">
        <f>Tabelle1623[[#This Row],[Sprache]]</f>
        <v>D</v>
      </c>
      <c r="C1590" s="37">
        <f>Tabelle1623[[#This Row],[Fragenummer]]</f>
        <v>19</v>
      </c>
      <c r="D1590" s="37" t="str">
        <f>Tabelle1623[[#This Row],[Nummerzusatz]]</f>
        <v>19c3</v>
      </c>
      <c r="E1590" s="38" t="str">
        <f>Tabelle1623[[#This Row],[Kategorie]]</f>
        <v>Sport</v>
      </c>
      <c r="F1590" s="38" t="str">
        <f>IF(Tabelle1623[[#This Row],[Unterkategorie_1]]="","",Tabelle1623[[#This Row],[Unterkategorie_1]])</f>
        <v/>
      </c>
      <c r="G1590" s="38" t="str">
        <f>IF(Tabelle1623[[#This Row],[Unterkategorie_2]]="","",Tabelle1623[[#This Row],[Unterkategorie_2]])</f>
        <v/>
      </c>
      <c r="H1590" s="38" t="str">
        <f>Tabelle1623[[#This Row],[Frageart]]</f>
        <v>Information</v>
      </c>
      <c r="J1590" s="22" t="str">
        <f t="shared" si="99"/>
        <v>ok</v>
      </c>
      <c r="K1590" s="22" t="str">
        <f t="shared" si="100"/>
        <v/>
      </c>
      <c r="L1590" s="22" t="str">
        <f t="shared" si="101"/>
        <v/>
      </c>
      <c r="M1590" s="22" t="str">
        <f t="shared" si="102"/>
        <v>ok</v>
      </c>
    </row>
    <row r="1591" spans="1:13" x14ac:dyDescent="0.2">
      <c r="A1591" s="37">
        <f>Tabelle1623[[#This Row],[Projektnummer]]</f>
        <v>11</v>
      </c>
      <c r="B1591" s="37" t="str">
        <f>Tabelle1623[[#This Row],[Sprache]]</f>
        <v>D</v>
      </c>
      <c r="C1591" s="37">
        <f>Tabelle1623[[#This Row],[Fragenummer]]</f>
        <v>19</v>
      </c>
      <c r="D1591" s="37" t="str">
        <f>Tabelle1623[[#This Row],[Nummerzusatz]]</f>
        <v>19c4</v>
      </c>
      <c r="E1591" s="38" t="str">
        <f>Tabelle1623[[#This Row],[Kategorie]]</f>
        <v>Sport</v>
      </c>
      <c r="F1591" s="38" t="str">
        <f>IF(Tabelle1623[[#This Row],[Unterkategorie_1]]="","",Tabelle1623[[#This Row],[Unterkategorie_1]])</f>
        <v/>
      </c>
      <c r="G1591" s="38" t="str">
        <f>IF(Tabelle1623[[#This Row],[Unterkategorie_2]]="","",Tabelle1623[[#This Row],[Unterkategorie_2]])</f>
        <v/>
      </c>
      <c r="H1591" s="38" t="str">
        <f>Tabelle1623[[#This Row],[Frageart]]</f>
        <v>Information</v>
      </c>
      <c r="J1591" s="22" t="str">
        <f t="shared" si="99"/>
        <v>ok</v>
      </c>
      <c r="K1591" s="22" t="str">
        <f t="shared" si="100"/>
        <v/>
      </c>
      <c r="L1591" s="22" t="str">
        <f t="shared" si="101"/>
        <v/>
      </c>
      <c r="M1591" s="22" t="str">
        <f t="shared" si="102"/>
        <v>ok</v>
      </c>
    </row>
    <row r="1592" spans="1:13" x14ac:dyDescent="0.2">
      <c r="A1592" s="37">
        <f>Tabelle1623[[#This Row],[Projektnummer]]</f>
        <v>11</v>
      </c>
      <c r="B1592" s="37" t="str">
        <f>Tabelle1623[[#This Row],[Sprache]]</f>
        <v>D</v>
      </c>
      <c r="C1592" s="37">
        <f>Tabelle1623[[#This Row],[Fragenummer]]</f>
        <v>19</v>
      </c>
      <c r="D1592" s="37" t="str">
        <f>Tabelle1623[[#This Row],[Nummerzusatz]]</f>
        <v>19c5</v>
      </c>
      <c r="E1592" s="38" t="str">
        <f>Tabelle1623[[#This Row],[Kategorie]]</f>
        <v>Sport</v>
      </c>
      <c r="F1592" s="38" t="str">
        <f>IF(Tabelle1623[[#This Row],[Unterkategorie_1]]="","",Tabelle1623[[#This Row],[Unterkategorie_1]])</f>
        <v/>
      </c>
      <c r="G1592" s="38" t="str">
        <f>IF(Tabelle1623[[#This Row],[Unterkategorie_2]]="","",Tabelle1623[[#This Row],[Unterkategorie_2]])</f>
        <v/>
      </c>
      <c r="H1592" s="38" t="str">
        <f>Tabelle1623[[#This Row],[Frageart]]</f>
        <v>Information</v>
      </c>
      <c r="J1592" s="22" t="str">
        <f t="shared" si="99"/>
        <v>ok</v>
      </c>
      <c r="K1592" s="22" t="str">
        <f t="shared" si="100"/>
        <v/>
      </c>
      <c r="L1592" s="22" t="str">
        <f t="shared" si="101"/>
        <v/>
      </c>
      <c r="M1592" s="22" t="str">
        <f t="shared" si="102"/>
        <v>ok</v>
      </c>
    </row>
    <row r="1593" spans="1:13" x14ac:dyDescent="0.2">
      <c r="A1593" s="37">
        <f>Tabelle1623[[#This Row],[Projektnummer]]</f>
        <v>11</v>
      </c>
      <c r="B1593" s="37" t="str">
        <f>Tabelle1623[[#This Row],[Sprache]]</f>
        <v>D</v>
      </c>
      <c r="C1593" s="37">
        <f>Tabelle1623[[#This Row],[Fragenummer]]</f>
        <v>19</v>
      </c>
      <c r="D1593" s="37" t="str">
        <f>Tabelle1623[[#This Row],[Nummerzusatz]]</f>
        <v>19c6</v>
      </c>
      <c r="E1593" s="38" t="str">
        <f>Tabelle1623[[#This Row],[Kategorie]]</f>
        <v>Sport</v>
      </c>
      <c r="F1593" s="38" t="str">
        <f>IF(Tabelle1623[[#This Row],[Unterkategorie_1]]="","",Tabelle1623[[#This Row],[Unterkategorie_1]])</f>
        <v/>
      </c>
      <c r="G1593" s="38" t="str">
        <f>IF(Tabelle1623[[#This Row],[Unterkategorie_2]]="","",Tabelle1623[[#This Row],[Unterkategorie_2]])</f>
        <v/>
      </c>
      <c r="H1593" s="38" t="str">
        <f>Tabelle1623[[#This Row],[Frageart]]</f>
        <v>Information</v>
      </c>
      <c r="J1593" s="22" t="str">
        <f t="shared" si="99"/>
        <v>ok</v>
      </c>
      <c r="K1593" s="22" t="str">
        <f t="shared" si="100"/>
        <v/>
      </c>
      <c r="L1593" s="22" t="str">
        <f t="shared" si="101"/>
        <v/>
      </c>
      <c r="M1593" s="22" t="str">
        <f t="shared" si="102"/>
        <v>ok</v>
      </c>
    </row>
    <row r="1594" spans="1:13" x14ac:dyDescent="0.2">
      <c r="A1594" s="37">
        <f>Tabelle1623[[#This Row],[Projektnummer]]</f>
        <v>11</v>
      </c>
      <c r="B1594" s="37" t="str">
        <f>Tabelle1623[[#This Row],[Sprache]]</f>
        <v>D</v>
      </c>
      <c r="C1594" s="37">
        <f>Tabelle1623[[#This Row],[Fragenummer]]</f>
        <v>19</v>
      </c>
      <c r="D1594" s="37" t="str">
        <f>Tabelle1623[[#This Row],[Nummerzusatz]]</f>
        <v>19c7</v>
      </c>
      <c r="E1594" s="38" t="str">
        <f>Tabelle1623[[#This Row],[Kategorie]]</f>
        <v>Sport</v>
      </c>
      <c r="F1594" s="38" t="str">
        <f>IF(Tabelle1623[[#This Row],[Unterkategorie_1]]="","",Tabelle1623[[#This Row],[Unterkategorie_1]])</f>
        <v/>
      </c>
      <c r="G1594" s="38" t="str">
        <f>IF(Tabelle1623[[#This Row],[Unterkategorie_2]]="","",Tabelle1623[[#This Row],[Unterkategorie_2]])</f>
        <v/>
      </c>
      <c r="H1594" s="38" t="str">
        <f>Tabelle1623[[#This Row],[Frageart]]</f>
        <v>Information</v>
      </c>
      <c r="J1594" s="22" t="str">
        <f t="shared" si="99"/>
        <v>ok</v>
      </c>
      <c r="K1594" s="22" t="str">
        <f t="shared" si="100"/>
        <v/>
      </c>
      <c r="L1594" s="22" t="str">
        <f t="shared" si="101"/>
        <v/>
      </c>
      <c r="M1594" s="22" t="str">
        <f t="shared" si="102"/>
        <v>ok</v>
      </c>
    </row>
    <row r="1595" spans="1:13" x14ac:dyDescent="0.2">
      <c r="A1595" s="37">
        <f>Tabelle1623[[#This Row],[Projektnummer]]</f>
        <v>11</v>
      </c>
      <c r="B1595" s="37" t="str">
        <f>Tabelle1623[[#This Row],[Sprache]]</f>
        <v>D</v>
      </c>
      <c r="C1595" s="37">
        <f>Tabelle1623[[#This Row],[Fragenummer]]</f>
        <v>19</v>
      </c>
      <c r="D1595" s="37" t="str">
        <f>Tabelle1623[[#This Row],[Nummerzusatz]]</f>
        <v>19c8</v>
      </c>
      <c r="E1595" s="38" t="str">
        <f>Tabelle1623[[#This Row],[Kategorie]]</f>
        <v>Sport</v>
      </c>
      <c r="F1595" s="38" t="str">
        <f>IF(Tabelle1623[[#This Row],[Unterkategorie_1]]="","",Tabelle1623[[#This Row],[Unterkategorie_1]])</f>
        <v/>
      </c>
      <c r="G1595" s="38" t="str">
        <f>IF(Tabelle1623[[#This Row],[Unterkategorie_2]]="","",Tabelle1623[[#This Row],[Unterkategorie_2]])</f>
        <v/>
      </c>
      <c r="H1595" s="38" t="str">
        <f>Tabelle1623[[#This Row],[Frageart]]</f>
        <v>Information</v>
      </c>
      <c r="J1595" s="22" t="str">
        <f t="shared" si="99"/>
        <v>ok</v>
      </c>
      <c r="K1595" s="22" t="str">
        <f t="shared" si="100"/>
        <v/>
      </c>
      <c r="L1595" s="22" t="str">
        <f t="shared" si="101"/>
        <v/>
      </c>
      <c r="M1595" s="22" t="str">
        <f t="shared" si="102"/>
        <v>ok</v>
      </c>
    </row>
    <row r="1596" spans="1:13" x14ac:dyDescent="0.2">
      <c r="A1596" s="37">
        <f>Tabelle1623[[#This Row],[Projektnummer]]</f>
        <v>11</v>
      </c>
      <c r="B1596" s="37" t="str">
        <f>Tabelle1623[[#This Row],[Sprache]]</f>
        <v>D</v>
      </c>
      <c r="C1596" s="37">
        <f>Tabelle1623[[#This Row],[Fragenummer]]</f>
        <v>19</v>
      </c>
      <c r="D1596" s="37" t="str">
        <f>Tabelle1623[[#This Row],[Nummerzusatz]]</f>
        <v>19c9</v>
      </c>
      <c r="E1596" s="38" t="str">
        <f>Tabelle1623[[#This Row],[Kategorie]]</f>
        <v>Sport</v>
      </c>
      <c r="F1596" s="38" t="str">
        <f>IF(Tabelle1623[[#This Row],[Unterkategorie_1]]="","",Tabelle1623[[#This Row],[Unterkategorie_1]])</f>
        <v/>
      </c>
      <c r="G1596" s="38" t="str">
        <f>IF(Tabelle1623[[#This Row],[Unterkategorie_2]]="","",Tabelle1623[[#This Row],[Unterkategorie_2]])</f>
        <v/>
      </c>
      <c r="H1596" s="38" t="str">
        <f>Tabelle1623[[#This Row],[Frageart]]</f>
        <v>Information</v>
      </c>
      <c r="J1596" s="22" t="str">
        <f t="shared" si="99"/>
        <v>ok</v>
      </c>
      <c r="K1596" s="22" t="str">
        <f t="shared" si="100"/>
        <v/>
      </c>
      <c r="L1596" s="22" t="str">
        <f t="shared" si="101"/>
        <v/>
      </c>
      <c r="M1596" s="22" t="str">
        <f t="shared" si="102"/>
        <v>ok</v>
      </c>
    </row>
    <row r="1597" spans="1:13" x14ac:dyDescent="0.2">
      <c r="A1597" s="37">
        <f>Tabelle1623[[#This Row],[Projektnummer]]</f>
        <v>11</v>
      </c>
      <c r="B1597" s="37" t="str">
        <f>Tabelle1623[[#This Row],[Sprache]]</f>
        <v>D</v>
      </c>
      <c r="C1597" s="37">
        <f>Tabelle1623[[#This Row],[Fragenummer]]</f>
        <v>19</v>
      </c>
      <c r="D1597" s="37" t="str">
        <f>Tabelle1623[[#This Row],[Nummerzusatz]]</f>
        <v>19c10</v>
      </c>
      <c r="E1597" s="38" t="str">
        <f>Tabelle1623[[#This Row],[Kategorie]]</f>
        <v>Sport</v>
      </c>
      <c r="F1597" s="38" t="str">
        <f>IF(Tabelle1623[[#This Row],[Unterkategorie_1]]="","",Tabelle1623[[#This Row],[Unterkategorie_1]])</f>
        <v/>
      </c>
      <c r="G1597" s="38" t="str">
        <f>IF(Tabelle1623[[#This Row],[Unterkategorie_2]]="","",Tabelle1623[[#This Row],[Unterkategorie_2]])</f>
        <v/>
      </c>
      <c r="H1597" s="38" t="str">
        <f>Tabelle1623[[#This Row],[Frageart]]</f>
        <v>Information</v>
      </c>
      <c r="J1597" s="22" t="str">
        <f t="shared" si="99"/>
        <v>ok</v>
      </c>
      <c r="K1597" s="22" t="str">
        <f t="shared" si="100"/>
        <v/>
      </c>
      <c r="L1597" s="22" t="str">
        <f t="shared" si="101"/>
        <v/>
      </c>
      <c r="M1597" s="22" t="str">
        <f t="shared" si="102"/>
        <v>ok</v>
      </c>
    </row>
    <row r="1598" spans="1:13" x14ac:dyDescent="0.2">
      <c r="A1598" s="37">
        <f>Tabelle1623[[#This Row],[Projektnummer]]</f>
        <v>11</v>
      </c>
      <c r="B1598" s="37" t="str">
        <f>Tabelle1623[[#This Row],[Sprache]]</f>
        <v>D</v>
      </c>
      <c r="C1598" s="37">
        <f>Tabelle1623[[#This Row],[Fragenummer]]</f>
        <v>19</v>
      </c>
      <c r="D1598" s="37" t="str">
        <f>Tabelle1623[[#This Row],[Nummerzusatz]]</f>
        <v>19c11</v>
      </c>
      <c r="E1598" s="38" t="str">
        <f>Tabelle1623[[#This Row],[Kategorie]]</f>
        <v>Sport</v>
      </c>
      <c r="F1598" s="38" t="str">
        <f>IF(Tabelle1623[[#This Row],[Unterkategorie_1]]="","",Tabelle1623[[#This Row],[Unterkategorie_1]])</f>
        <v/>
      </c>
      <c r="G1598" s="38" t="str">
        <f>IF(Tabelle1623[[#This Row],[Unterkategorie_2]]="","",Tabelle1623[[#This Row],[Unterkategorie_2]])</f>
        <v/>
      </c>
      <c r="H1598" s="38" t="str">
        <f>Tabelle1623[[#This Row],[Frageart]]</f>
        <v>Information</v>
      </c>
      <c r="J1598" s="22" t="str">
        <f t="shared" si="99"/>
        <v>ok</v>
      </c>
      <c r="K1598" s="22" t="str">
        <f t="shared" si="100"/>
        <v/>
      </c>
      <c r="L1598" s="22" t="str">
        <f t="shared" si="101"/>
        <v/>
      </c>
      <c r="M1598" s="22" t="str">
        <f t="shared" si="102"/>
        <v>ok</v>
      </c>
    </row>
    <row r="1599" spans="1:13" x14ac:dyDescent="0.2">
      <c r="A1599" s="37">
        <f>Tabelle1623[[#This Row],[Projektnummer]]</f>
        <v>11</v>
      </c>
      <c r="B1599" s="37" t="str">
        <f>Tabelle1623[[#This Row],[Sprache]]</f>
        <v>D</v>
      </c>
      <c r="C1599" s="37">
        <f>Tabelle1623[[#This Row],[Fragenummer]]</f>
        <v>19</v>
      </c>
      <c r="D1599" s="37" t="str">
        <f>Tabelle1623[[#This Row],[Nummerzusatz]]</f>
        <v>19c12</v>
      </c>
      <c r="E1599" s="38" t="str">
        <f>Tabelle1623[[#This Row],[Kategorie]]</f>
        <v>Sport</v>
      </c>
      <c r="F1599" s="38" t="str">
        <f>IF(Tabelle1623[[#This Row],[Unterkategorie_1]]="","",Tabelle1623[[#This Row],[Unterkategorie_1]])</f>
        <v/>
      </c>
      <c r="G1599" s="38" t="str">
        <f>IF(Tabelle1623[[#This Row],[Unterkategorie_2]]="","",Tabelle1623[[#This Row],[Unterkategorie_2]])</f>
        <v/>
      </c>
      <c r="H1599" s="38" t="str">
        <f>Tabelle1623[[#This Row],[Frageart]]</f>
        <v>Information</v>
      </c>
      <c r="J1599" s="22" t="str">
        <f t="shared" si="99"/>
        <v>ok</v>
      </c>
      <c r="K1599" s="22" t="str">
        <f t="shared" si="100"/>
        <v/>
      </c>
      <c r="L1599" s="22" t="str">
        <f t="shared" si="101"/>
        <v/>
      </c>
      <c r="M1599" s="22" t="str">
        <f t="shared" si="102"/>
        <v>ok</v>
      </c>
    </row>
    <row r="1600" spans="1:13" x14ac:dyDescent="0.2">
      <c r="A1600" s="37">
        <f>Tabelle1623[[#This Row],[Projektnummer]]</f>
        <v>11</v>
      </c>
      <c r="B1600" s="37" t="str">
        <f>Tabelle1623[[#This Row],[Sprache]]</f>
        <v>D</v>
      </c>
      <c r="C1600" s="37">
        <f>Tabelle1623[[#This Row],[Fragenummer]]</f>
        <v>19</v>
      </c>
      <c r="D1600" s="37" t="str">
        <f>Tabelle1623[[#This Row],[Nummerzusatz]]</f>
        <v>19c13</v>
      </c>
      <c r="E1600" s="38" t="str">
        <f>Tabelle1623[[#This Row],[Kategorie]]</f>
        <v>Sport</v>
      </c>
      <c r="F1600" s="38" t="str">
        <f>IF(Tabelle1623[[#This Row],[Unterkategorie_1]]="","",Tabelle1623[[#This Row],[Unterkategorie_1]])</f>
        <v/>
      </c>
      <c r="G1600" s="38" t="str">
        <f>IF(Tabelle1623[[#This Row],[Unterkategorie_2]]="","",Tabelle1623[[#This Row],[Unterkategorie_2]])</f>
        <v/>
      </c>
      <c r="H1600" s="38" t="str">
        <f>Tabelle1623[[#This Row],[Frageart]]</f>
        <v>Information</v>
      </c>
      <c r="J1600" s="22" t="str">
        <f t="shared" si="99"/>
        <v>ok</v>
      </c>
      <c r="K1600" s="22" t="str">
        <f t="shared" si="100"/>
        <v/>
      </c>
      <c r="L1600" s="22" t="str">
        <f t="shared" si="101"/>
        <v/>
      </c>
      <c r="M1600" s="22" t="str">
        <f t="shared" si="102"/>
        <v>ok</v>
      </c>
    </row>
    <row r="1601" spans="1:13" x14ac:dyDescent="0.2">
      <c r="A1601" s="37">
        <f>Tabelle1623[[#This Row],[Projektnummer]]</f>
        <v>11</v>
      </c>
      <c r="B1601" s="37" t="str">
        <f>Tabelle1623[[#This Row],[Sprache]]</f>
        <v>D</v>
      </c>
      <c r="C1601" s="37">
        <f>Tabelle1623[[#This Row],[Fragenummer]]</f>
        <v>19</v>
      </c>
      <c r="D1601" s="37" t="str">
        <f>Tabelle1623[[#This Row],[Nummerzusatz]]</f>
        <v>19d1</v>
      </c>
      <c r="E1601" s="38" t="str">
        <f>Tabelle1623[[#This Row],[Kategorie]]</f>
        <v>Sport</v>
      </c>
      <c r="F1601" s="38" t="str">
        <f>IF(Tabelle1623[[#This Row],[Unterkategorie_1]]="","",Tabelle1623[[#This Row],[Unterkategorie_1]])</f>
        <v/>
      </c>
      <c r="G1601" s="38" t="str">
        <f>IF(Tabelle1623[[#This Row],[Unterkategorie_2]]="","",Tabelle1623[[#This Row],[Unterkategorie_2]])</f>
        <v/>
      </c>
      <c r="H1601" s="38" t="str">
        <f>Tabelle1623[[#This Row],[Frageart]]</f>
        <v>Information</v>
      </c>
      <c r="J1601" s="22" t="str">
        <f t="shared" si="99"/>
        <v>ok</v>
      </c>
      <c r="K1601" s="22" t="str">
        <f t="shared" si="100"/>
        <v/>
      </c>
      <c r="L1601" s="22" t="str">
        <f t="shared" si="101"/>
        <v/>
      </c>
      <c r="M1601" s="22" t="str">
        <f t="shared" si="102"/>
        <v>ok</v>
      </c>
    </row>
    <row r="1602" spans="1:13" x14ac:dyDescent="0.2">
      <c r="A1602" s="37">
        <f>Tabelle1623[[#This Row],[Projektnummer]]</f>
        <v>11</v>
      </c>
      <c r="B1602" s="37" t="str">
        <f>Tabelle1623[[#This Row],[Sprache]]</f>
        <v>D</v>
      </c>
      <c r="C1602" s="37">
        <f>Tabelle1623[[#This Row],[Fragenummer]]</f>
        <v>19</v>
      </c>
      <c r="D1602" s="37" t="str">
        <f>Tabelle1623[[#This Row],[Nummerzusatz]]</f>
        <v>19d2</v>
      </c>
      <c r="E1602" s="38" t="str">
        <f>Tabelle1623[[#This Row],[Kategorie]]</f>
        <v>Sport</v>
      </c>
      <c r="F1602" s="38" t="str">
        <f>IF(Tabelle1623[[#This Row],[Unterkategorie_1]]="","",Tabelle1623[[#This Row],[Unterkategorie_1]])</f>
        <v/>
      </c>
      <c r="G1602" s="38" t="str">
        <f>IF(Tabelle1623[[#This Row],[Unterkategorie_2]]="","",Tabelle1623[[#This Row],[Unterkategorie_2]])</f>
        <v/>
      </c>
      <c r="H1602" s="38" t="str">
        <f>Tabelle1623[[#This Row],[Frageart]]</f>
        <v>Information</v>
      </c>
      <c r="J1602" s="22" t="str">
        <f t="shared" si="99"/>
        <v>ok</v>
      </c>
      <c r="K1602" s="22" t="str">
        <f t="shared" si="100"/>
        <v/>
      </c>
      <c r="L1602" s="22" t="str">
        <f t="shared" si="101"/>
        <v/>
      </c>
      <c r="M1602" s="22" t="str">
        <f t="shared" si="102"/>
        <v>ok</v>
      </c>
    </row>
    <row r="1603" spans="1:13" x14ac:dyDescent="0.2">
      <c r="A1603" s="37">
        <f>Tabelle1623[[#This Row],[Projektnummer]]</f>
        <v>11</v>
      </c>
      <c r="B1603" s="37" t="str">
        <f>Tabelle1623[[#This Row],[Sprache]]</f>
        <v>D</v>
      </c>
      <c r="C1603" s="37">
        <f>Tabelle1623[[#This Row],[Fragenummer]]</f>
        <v>19</v>
      </c>
      <c r="D1603" s="37" t="str">
        <f>Tabelle1623[[#This Row],[Nummerzusatz]]</f>
        <v>19d3</v>
      </c>
      <c r="E1603" s="38" t="str">
        <f>Tabelle1623[[#This Row],[Kategorie]]</f>
        <v>Sport</v>
      </c>
      <c r="F1603" s="38" t="str">
        <f>IF(Tabelle1623[[#This Row],[Unterkategorie_1]]="","",Tabelle1623[[#This Row],[Unterkategorie_1]])</f>
        <v/>
      </c>
      <c r="G1603" s="38" t="str">
        <f>IF(Tabelle1623[[#This Row],[Unterkategorie_2]]="","",Tabelle1623[[#This Row],[Unterkategorie_2]])</f>
        <v/>
      </c>
      <c r="H1603" s="38" t="str">
        <f>Tabelle1623[[#This Row],[Frageart]]</f>
        <v>Information</v>
      </c>
      <c r="J1603" s="22" t="str">
        <f t="shared" ref="J1603:J1666" si="103">IF(ISNUMBER(MATCH(E1603,$O$2:$O$31,0)),"ok","check")</f>
        <v>ok</v>
      </c>
      <c r="K1603" s="22" t="str">
        <f t="shared" ref="K1603:K1666" si="104">IF(F1603="","",IF(ISNUMBER(MATCH(F1603,$R$2:$R$53,0)),"ok","check"))</f>
        <v/>
      </c>
      <c r="L1603" s="22" t="str">
        <f t="shared" ref="L1603:L1666" si="105">IF(G1603="","",IF(ISNUMBER(MATCH(G1603,$R$2:$R$53,0)),"ok","check"))</f>
        <v/>
      </c>
      <c r="M1603" s="22" t="str">
        <f t="shared" ref="M1603:M1666" si="106">IF(H1603="","missing",IF(ISNUMBER(MATCH(H1603,$U$2:$U$9,0)),"ok","check"))</f>
        <v>ok</v>
      </c>
    </row>
    <row r="1604" spans="1:13" x14ac:dyDescent="0.2">
      <c r="A1604" s="37">
        <f>Tabelle1623[[#This Row],[Projektnummer]]</f>
        <v>11</v>
      </c>
      <c r="B1604" s="37" t="str">
        <f>Tabelle1623[[#This Row],[Sprache]]</f>
        <v>D</v>
      </c>
      <c r="C1604" s="37">
        <f>Tabelle1623[[#This Row],[Fragenummer]]</f>
        <v>19</v>
      </c>
      <c r="D1604" s="37" t="str">
        <f>Tabelle1623[[#This Row],[Nummerzusatz]]</f>
        <v>19d4</v>
      </c>
      <c r="E1604" s="38" t="str">
        <f>Tabelle1623[[#This Row],[Kategorie]]</f>
        <v>Sport</v>
      </c>
      <c r="F1604" s="38" t="str">
        <f>IF(Tabelle1623[[#This Row],[Unterkategorie_1]]="","",Tabelle1623[[#This Row],[Unterkategorie_1]])</f>
        <v/>
      </c>
      <c r="G1604" s="38" t="str">
        <f>IF(Tabelle1623[[#This Row],[Unterkategorie_2]]="","",Tabelle1623[[#This Row],[Unterkategorie_2]])</f>
        <v/>
      </c>
      <c r="H1604" s="38" t="str">
        <f>Tabelle1623[[#This Row],[Frageart]]</f>
        <v>Information</v>
      </c>
      <c r="J1604" s="22" t="str">
        <f t="shared" si="103"/>
        <v>ok</v>
      </c>
      <c r="K1604" s="22" t="str">
        <f t="shared" si="104"/>
        <v/>
      </c>
      <c r="L1604" s="22" t="str">
        <f t="shared" si="105"/>
        <v/>
      </c>
      <c r="M1604" s="22" t="str">
        <f t="shared" si="106"/>
        <v>ok</v>
      </c>
    </row>
    <row r="1605" spans="1:13" x14ac:dyDescent="0.2">
      <c r="A1605" s="37">
        <f>Tabelle1623[[#This Row],[Projektnummer]]</f>
        <v>11</v>
      </c>
      <c r="B1605" s="37" t="str">
        <f>Tabelle1623[[#This Row],[Sprache]]</f>
        <v>D</v>
      </c>
      <c r="C1605" s="37">
        <f>Tabelle1623[[#This Row],[Fragenummer]]</f>
        <v>19</v>
      </c>
      <c r="D1605" s="37" t="str">
        <f>Tabelle1623[[#This Row],[Nummerzusatz]]</f>
        <v>19d5</v>
      </c>
      <c r="E1605" s="38" t="str">
        <f>Tabelle1623[[#This Row],[Kategorie]]</f>
        <v>Sport</v>
      </c>
      <c r="F1605" s="38" t="str">
        <f>IF(Tabelle1623[[#This Row],[Unterkategorie_1]]="","",Tabelle1623[[#This Row],[Unterkategorie_1]])</f>
        <v/>
      </c>
      <c r="G1605" s="38" t="str">
        <f>IF(Tabelle1623[[#This Row],[Unterkategorie_2]]="","",Tabelle1623[[#This Row],[Unterkategorie_2]])</f>
        <v/>
      </c>
      <c r="H1605" s="38" t="str">
        <f>Tabelle1623[[#This Row],[Frageart]]</f>
        <v>Information</v>
      </c>
      <c r="J1605" s="22" t="str">
        <f t="shared" si="103"/>
        <v>ok</v>
      </c>
      <c r="K1605" s="22" t="str">
        <f t="shared" si="104"/>
        <v/>
      </c>
      <c r="L1605" s="22" t="str">
        <f t="shared" si="105"/>
        <v/>
      </c>
      <c r="M1605" s="22" t="str">
        <f t="shared" si="106"/>
        <v>ok</v>
      </c>
    </row>
    <row r="1606" spans="1:13" x14ac:dyDescent="0.2">
      <c r="A1606" s="37">
        <f>Tabelle1623[[#This Row],[Projektnummer]]</f>
        <v>11</v>
      </c>
      <c r="B1606" s="37" t="str">
        <f>Tabelle1623[[#This Row],[Sprache]]</f>
        <v>D</v>
      </c>
      <c r="C1606" s="37">
        <f>Tabelle1623[[#This Row],[Fragenummer]]</f>
        <v>19</v>
      </c>
      <c r="D1606" s="37" t="str">
        <f>Tabelle1623[[#This Row],[Nummerzusatz]]</f>
        <v>19d6</v>
      </c>
      <c r="E1606" s="38" t="str">
        <f>Tabelle1623[[#This Row],[Kategorie]]</f>
        <v>Sport</v>
      </c>
      <c r="F1606" s="38" t="str">
        <f>IF(Tabelle1623[[#This Row],[Unterkategorie_1]]="","",Tabelle1623[[#This Row],[Unterkategorie_1]])</f>
        <v/>
      </c>
      <c r="G1606" s="38" t="str">
        <f>IF(Tabelle1623[[#This Row],[Unterkategorie_2]]="","",Tabelle1623[[#This Row],[Unterkategorie_2]])</f>
        <v/>
      </c>
      <c r="H1606" s="38" t="str">
        <f>Tabelle1623[[#This Row],[Frageart]]</f>
        <v>Information</v>
      </c>
      <c r="J1606" s="22" t="str">
        <f t="shared" si="103"/>
        <v>ok</v>
      </c>
      <c r="K1606" s="22" t="str">
        <f t="shared" si="104"/>
        <v/>
      </c>
      <c r="L1606" s="22" t="str">
        <f t="shared" si="105"/>
        <v/>
      </c>
      <c r="M1606" s="22" t="str">
        <f t="shared" si="106"/>
        <v>ok</v>
      </c>
    </row>
    <row r="1607" spans="1:13" x14ac:dyDescent="0.2">
      <c r="A1607" s="37">
        <f>Tabelle1623[[#This Row],[Projektnummer]]</f>
        <v>11</v>
      </c>
      <c r="B1607" s="37" t="str">
        <f>Tabelle1623[[#This Row],[Sprache]]</f>
        <v>D</v>
      </c>
      <c r="C1607" s="37">
        <f>Tabelle1623[[#This Row],[Fragenummer]]</f>
        <v>19</v>
      </c>
      <c r="D1607" s="37" t="str">
        <f>Tabelle1623[[#This Row],[Nummerzusatz]]</f>
        <v>19d7</v>
      </c>
      <c r="E1607" s="38" t="str">
        <f>Tabelle1623[[#This Row],[Kategorie]]</f>
        <v>Sport</v>
      </c>
      <c r="F1607" s="38" t="str">
        <f>IF(Tabelle1623[[#This Row],[Unterkategorie_1]]="","",Tabelle1623[[#This Row],[Unterkategorie_1]])</f>
        <v/>
      </c>
      <c r="G1607" s="38" t="str">
        <f>IF(Tabelle1623[[#This Row],[Unterkategorie_2]]="","",Tabelle1623[[#This Row],[Unterkategorie_2]])</f>
        <v/>
      </c>
      <c r="H1607" s="38" t="str">
        <f>Tabelle1623[[#This Row],[Frageart]]</f>
        <v>Information</v>
      </c>
      <c r="J1607" s="22" t="str">
        <f t="shared" si="103"/>
        <v>ok</v>
      </c>
      <c r="K1607" s="22" t="str">
        <f t="shared" si="104"/>
        <v/>
      </c>
      <c r="L1607" s="22" t="str">
        <f t="shared" si="105"/>
        <v/>
      </c>
      <c r="M1607" s="22" t="str">
        <f t="shared" si="106"/>
        <v>ok</v>
      </c>
    </row>
    <row r="1608" spans="1:13" x14ac:dyDescent="0.2">
      <c r="A1608" s="37">
        <f>Tabelle1623[[#This Row],[Projektnummer]]</f>
        <v>11</v>
      </c>
      <c r="B1608" s="37" t="str">
        <f>Tabelle1623[[#This Row],[Sprache]]</f>
        <v>D</v>
      </c>
      <c r="C1608" s="37">
        <f>Tabelle1623[[#This Row],[Fragenummer]]</f>
        <v>19</v>
      </c>
      <c r="D1608" s="37" t="str">
        <f>Tabelle1623[[#This Row],[Nummerzusatz]]</f>
        <v>19d8</v>
      </c>
      <c r="E1608" s="38" t="str">
        <f>Tabelle1623[[#This Row],[Kategorie]]</f>
        <v>Sport</v>
      </c>
      <c r="F1608" s="38" t="str">
        <f>IF(Tabelle1623[[#This Row],[Unterkategorie_1]]="","",Tabelle1623[[#This Row],[Unterkategorie_1]])</f>
        <v/>
      </c>
      <c r="G1608" s="38" t="str">
        <f>IF(Tabelle1623[[#This Row],[Unterkategorie_2]]="","",Tabelle1623[[#This Row],[Unterkategorie_2]])</f>
        <v/>
      </c>
      <c r="H1608" s="38" t="str">
        <f>Tabelle1623[[#This Row],[Frageart]]</f>
        <v>Information</v>
      </c>
      <c r="J1608" s="22" t="str">
        <f t="shared" si="103"/>
        <v>ok</v>
      </c>
      <c r="K1608" s="22" t="str">
        <f t="shared" si="104"/>
        <v/>
      </c>
      <c r="L1608" s="22" t="str">
        <f t="shared" si="105"/>
        <v/>
      </c>
      <c r="M1608" s="22" t="str">
        <f t="shared" si="106"/>
        <v>ok</v>
      </c>
    </row>
    <row r="1609" spans="1:13" x14ac:dyDescent="0.2">
      <c r="A1609" s="37">
        <f>Tabelle1623[[#This Row],[Projektnummer]]</f>
        <v>11</v>
      </c>
      <c r="B1609" s="37" t="str">
        <f>Tabelle1623[[#This Row],[Sprache]]</f>
        <v>D</v>
      </c>
      <c r="C1609" s="37">
        <f>Tabelle1623[[#This Row],[Fragenummer]]</f>
        <v>19</v>
      </c>
      <c r="D1609" s="37" t="str">
        <f>Tabelle1623[[#This Row],[Nummerzusatz]]</f>
        <v>19d9</v>
      </c>
      <c r="E1609" s="38" t="str">
        <f>Tabelle1623[[#This Row],[Kategorie]]</f>
        <v>Sport</v>
      </c>
      <c r="F1609" s="38" t="str">
        <f>IF(Tabelle1623[[#This Row],[Unterkategorie_1]]="","",Tabelle1623[[#This Row],[Unterkategorie_1]])</f>
        <v/>
      </c>
      <c r="G1609" s="38" t="str">
        <f>IF(Tabelle1623[[#This Row],[Unterkategorie_2]]="","",Tabelle1623[[#This Row],[Unterkategorie_2]])</f>
        <v/>
      </c>
      <c r="H1609" s="38" t="str">
        <f>Tabelle1623[[#This Row],[Frageart]]</f>
        <v>Information</v>
      </c>
      <c r="J1609" s="22" t="str">
        <f t="shared" si="103"/>
        <v>ok</v>
      </c>
      <c r="K1609" s="22" t="str">
        <f t="shared" si="104"/>
        <v/>
      </c>
      <c r="L1609" s="22" t="str">
        <f t="shared" si="105"/>
        <v/>
      </c>
      <c r="M1609" s="22" t="str">
        <f t="shared" si="106"/>
        <v>ok</v>
      </c>
    </row>
    <row r="1610" spans="1:13" x14ac:dyDescent="0.2">
      <c r="A1610" s="37">
        <f>Tabelle1623[[#This Row],[Projektnummer]]</f>
        <v>11</v>
      </c>
      <c r="B1610" s="37" t="str">
        <f>Tabelle1623[[#This Row],[Sprache]]</f>
        <v>D</v>
      </c>
      <c r="C1610" s="37">
        <f>Tabelle1623[[#This Row],[Fragenummer]]</f>
        <v>19</v>
      </c>
      <c r="D1610" s="37" t="str">
        <f>Tabelle1623[[#This Row],[Nummerzusatz]]</f>
        <v>19d10</v>
      </c>
      <c r="E1610" s="38" t="str">
        <f>Tabelle1623[[#This Row],[Kategorie]]</f>
        <v>Sport</v>
      </c>
      <c r="F1610" s="38" t="str">
        <f>IF(Tabelle1623[[#This Row],[Unterkategorie_1]]="","",Tabelle1623[[#This Row],[Unterkategorie_1]])</f>
        <v/>
      </c>
      <c r="G1610" s="38" t="str">
        <f>IF(Tabelle1623[[#This Row],[Unterkategorie_2]]="","",Tabelle1623[[#This Row],[Unterkategorie_2]])</f>
        <v/>
      </c>
      <c r="H1610" s="38" t="str">
        <f>Tabelle1623[[#This Row],[Frageart]]</f>
        <v>Information</v>
      </c>
      <c r="J1610" s="22" t="str">
        <f t="shared" si="103"/>
        <v>ok</v>
      </c>
      <c r="K1610" s="22" t="str">
        <f t="shared" si="104"/>
        <v/>
      </c>
      <c r="L1610" s="22" t="str">
        <f t="shared" si="105"/>
        <v/>
      </c>
      <c r="M1610" s="22" t="str">
        <f t="shared" si="106"/>
        <v>ok</v>
      </c>
    </row>
    <row r="1611" spans="1:13" x14ac:dyDescent="0.2">
      <c r="A1611" s="37">
        <f>Tabelle1623[[#This Row],[Projektnummer]]</f>
        <v>11</v>
      </c>
      <c r="B1611" s="37" t="str">
        <f>Tabelle1623[[#This Row],[Sprache]]</f>
        <v>D</v>
      </c>
      <c r="C1611" s="37">
        <f>Tabelle1623[[#This Row],[Fragenummer]]</f>
        <v>19</v>
      </c>
      <c r="D1611" s="37" t="str">
        <f>Tabelle1623[[#This Row],[Nummerzusatz]]</f>
        <v>19d11</v>
      </c>
      <c r="E1611" s="38" t="str">
        <f>Tabelle1623[[#This Row],[Kategorie]]</f>
        <v>Sport</v>
      </c>
      <c r="F1611" s="38" t="str">
        <f>IF(Tabelle1623[[#This Row],[Unterkategorie_1]]="","",Tabelle1623[[#This Row],[Unterkategorie_1]])</f>
        <v/>
      </c>
      <c r="G1611" s="38" t="str">
        <f>IF(Tabelle1623[[#This Row],[Unterkategorie_2]]="","",Tabelle1623[[#This Row],[Unterkategorie_2]])</f>
        <v/>
      </c>
      <c r="H1611" s="38" t="str">
        <f>Tabelle1623[[#This Row],[Frageart]]</f>
        <v>Information</v>
      </c>
      <c r="J1611" s="22" t="str">
        <f t="shared" si="103"/>
        <v>ok</v>
      </c>
      <c r="K1611" s="22" t="str">
        <f t="shared" si="104"/>
        <v/>
      </c>
      <c r="L1611" s="22" t="str">
        <f t="shared" si="105"/>
        <v/>
      </c>
      <c r="M1611" s="22" t="str">
        <f t="shared" si="106"/>
        <v>ok</v>
      </c>
    </row>
    <row r="1612" spans="1:13" x14ac:dyDescent="0.2">
      <c r="A1612" s="37">
        <f>Tabelle1623[[#This Row],[Projektnummer]]</f>
        <v>11</v>
      </c>
      <c r="B1612" s="37" t="str">
        <f>Tabelle1623[[#This Row],[Sprache]]</f>
        <v>D</v>
      </c>
      <c r="C1612" s="37">
        <f>Tabelle1623[[#This Row],[Fragenummer]]</f>
        <v>19</v>
      </c>
      <c r="D1612" s="37" t="str">
        <f>Tabelle1623[[#This Row],[Nummerzusatz]]</f>
        <v>19d12</v>
      </c>
      <c r="E1612" s="38" t="str">
        <f>Tabelle1623[[#This Row],[Kategorie]]</f>
        <v>Sport</v>
      </c>
      <c r="F1612" s="38" t="str">
        <f>IF(Tabelle1623[[#This Row],[Unterkategorie_1]]="","",Tabelle1623[[#This Row],[Unterkategorie_1]])</f>
        <v/>
      </c>
      <c r="G1612" s="38" t="str">
        <f>IF(Tabelle1623[[#This Row],[Unterkategorie_2]]="","",Tabelle1623[[#This Row],[Unterkategorie_2]])</f>
        <v/>
      </c>
      <c r="H1612" s="38" t="str">
        <f>Tabelle1623[[#This Row],[Frageart]]</f>
        <v>Information</v>
      </c>
      <c r="J1612" s="22" t="str">
        <f t="shared" si="103"/>
        <v>ok</v>
      </c>
      <c r="K1612" s="22" t="str">
        <f t="shared" si="104"/>
        <v/>
      </c>
      <c r="L1612" s="22" t="str">
        <f t="shared" si="105"/>
        <v/>
      </c>
      <c r="M1612" s="22" t="str">
        <f t="shared" si="106"/>
        <v>ok</v>
      </c>
    </row>
    <row r="1613" spans="1:13" x14ac:dyDescent="0.2">
      <c r="A1613" s="37">
        <f>Tabelle1623[[#This Row],[Projektnummer]]</f>
        <v>11</v>
      </c>
      <c r="B1613" s="37" t="str">
        <f>Tabelle1623[[#This Row],[Sprache]]</f>
        <v>D</v>
      </c>
      <c r="C1613" s="37">
        <f>Tabelle1623[[#This Row],[Fragenummer]]</f>
        <v>19</v>
      </c>
      <c r="D1613" s="37" t="str">
        <f>Tabelle1623[[#This Row],[Nummerzusatz]]</f>
        <v>19d13</v>
      </c>
      <c r="E1613" s="38" t="str">
        <f>Tabelle1623[[#This Row],[Kategorie]]</f>
        <v>Sport</v>
      </c>
      <c r="F1613" s="38" t="str">
        <f>IF(Tabelle1623[[#This Row],[Unterkategorie_1]]="","",Tabelle1623[[#This Row],[Unterkategorie_1]])</f>
        <v/>
      </c>
      <c r="G1613" s="38" t="str">
        <f>IF(Tabelle1623[[#This Row],[Unterkategorie_2]]="","",Tabelle1623[[#This Row],[Unterkategorie_2]])</f>
        <v/>
      </c>
      <c r="H1613" s="38" t="str">
        <f>Tabelle1623[[#This Row],[Frageart]]</f>
        <v>Information</v>
      </c>
      <c r="J1613" s="22" t="str">
        <f t="shared" si="103"/>
        <v>ok</v>
      </c>
      <c r="K1613" s="22" t="str">
        <f t="shared" si="104"/>
        <v/>
      </c>
      <c r="L1613" s="22" t="str">
        <f t="shared" si="105"/>
        <v/>
      </c>
      <c r="M1613" s="22" t="str">
        <f t="shared" si="106"/>
        <v>ok</v>
      </c>
    </row>
    <row r="1614" spans="1:13" x14ac:dyDescent="0.2">
      <c r="A1614" s="37">
        <f>Tabelle1623[[#This Row],[Projektnummer]]</f>
        <v>11</v>
      </c>
      <c r="B1614" s="37" t="str">
        <f>Tabelle1623[[#This Row],[Sprache]]</f>
        <v>D</v>
      </c>
      <c r="C1614" s="37">
        <f>Tabelle1623[[#This Row],[Fragenummer]]</f>
        <v>20</v>
      </c>
      <c r="D1614" s="37">
        <f>Tabelle1623[[#This Row],[Nummerzusatz]]</f>
        <v>20</v>
      </c>
      <c r="E1614" s="38" t="str">
        <f>Tabelle1623[[#This Row],[Kategorie]]</f>
        <v>Politik</v>
      </c>
      <c r="F1614" s="38" t="str">
        <f>IF(Tabelle1623[[#This Row],[Unterkategorie_1]]="","",Tabelle1623[[#This Row],[Unterkategorie_1]])</f>
        <v/>
      </c>
      <c r="G1614" s="38" t="str">
        <f>IF(Tabelle1623[[#This Row],[Unterkategorie_2]]="","",Tabelle1623[[#This Row],[Unterkategorie_2]])</f>
        <v/>
      </c>
      <c r="H1614" s="38" t="str">
        <f>Tabelle1623[[#This Row],[Frageart]]</f>
        <v>Häufigkeit</v>
      </c>
      <c r="J1614" s="22" t="str">
        <f t="shared" si="103"/>
        <v>ok</v>
      </c>
      <c r="K1614" s="22" t="str">
        <f t="shared" si="104"/>
        <v/>
      </c>
      <c r="L1614" s="22" t="str">
        <f t="shared" si="105"/>
        <v/>
      </c>
      <c r="M1614" s="22" t="str">
        <f t="shared" si="106"/>
        <v>ok</v>
      </c>
    </row>
    <row r="1615" spans="1:13" x14ac:dyDescent="0.2">
      <c r="A1615" s="37">
        <f>Tabelle1623[[#This Row],[Projektnummer]]</f>
        <v>11</v>
      </c>
      <c r="B1615" s="37" t="str">
        <f>Tabelle1623[[#This Row],[Sprache]]</f>
        <v>D</v>
      </c>
      <c r="C1615" s="37">
        <f>Tabelle1623[[#This Row],[Fragenummer]]</f>
        <v>21</v>
      </c>
      <c r="D1615" s="37" t="str">
        <f>Tabelle1623[[#This Row],[Nummerzusatz]]</f>
        <v>21a</v>
      </c>
      <c r="E1615" s="38" t="str">
        <f>Tabelle1623[[#This Row],[Kategorie]]</f>
        <v>Politik</v>
      </c>
      <c r="F1615" s="38" t="str">
        <f>IF(Tabelle1623[[#This Row],[Unterkategorie_1]]="","",Tabelle1623[[#This Row],[Unterkategorie_1]])</f>
        <v/>
      </c>
      <c r="G1615" s="38" t="str">
        <f>IF(Tabelle1623[[#This Row],[Unterkategorie_2]]="","",Tabelle1623[[#This Row],[Unterkategorie_2]])</f>
        <v/>
      </c>
      <c r="H1615" s="38" t="str">
        <f>Tabelle1623[[#This Row],[Frageart]]</f>
        <v>Stärkegrad</v>
      </c>
      <c r="J1615" s="22" t="str">
        <f t="shared" si="103"/>
        <v>ok</v>
      </c>
      <c r="K1615" s="22" t="str">
        <f t="shared" si="104"/>
        <v/>
      </c>
      <c r="L1615" s="22" t="str">
        <f t="shared" si="105"/>
        <v/>
      </c>
      <c r="M1615" s="22" t="str">
        <f t="shared" si="106"/>
        <v>ok</v>
      </c>
    </row>
    <row r="1616" spans="1:13" x14ac:dyDescent="0.2">
      <c r="A1616" s="37">
        <f>Tabelle1623[[#This Row],[Projektnummer]]</f>
        <v>11</v>
      </c>
      <c r="B1616" s="37" t="str">
        <f>Tabelle1623[[#This Row],[Sprache]]</f>
        <v>D</v>
      </c>
      <c r="C1616" s="37">
        <f>Tabelle1623[[#This Row],[Fragenummer]]</f>
        <v>21</v>
      </c>
      <c r="D1616" s="37" t="str">
        <f>Tabelle1623[[#This Row],[Nummerzusatz]]</f>
        <v>21b</v>
      </c>
      <c r="E1616" s="38" t="str">
        <f>Tabelle1623[[#This Row],[Kategorie]]</f>
        <v>Politik</v>
      </c>
      <c r="F1616" s="38" t="str">
        <f>IF(Tabelle1623[[#This Row],[Unterkategorie_1]]="","",Tabelle1623[[#This Row],[Unterkategorie_1]])</f>
        <v/>
      </c>
      <c r="G1616" s="38" t="str">
        <f>IF(Tabelle1623[[#This Row],[Unterkategorie_2]]="","",Tabelle1623[[#This Row],[Unterkategorie_2]])</f>
        <v/>
      </c>
      <c r="H1616" s="38" t="str">
        <f>Tabelle1623[[#This Row],[Frageart]]</f>
        <v>Offene Frage</v>
      </c>
      <c r="J1616" s="22" t="str">
        <f t="shared" si="103"/>
        <v>ok</v>
      </c>
      <c r="K1616" s="22" t="str">
        <f t="shared" si="104"/>
        <v/>
      </c>
      <c r="L1616" s="22" t="str">
        <f t="shared" si="105"/>
        <v/>
      </c>
      <c r="M1616" s="22" t="str">
        <f t="shared" si="106"/>
        <v>ok</v>
      </c>
    </row>
    <row r="1617" spans="1:13" x14ac:dyDescent="0.2">
      <c r="A1617" s="37">
        <f>Tabelle1623[[#This Row],[Projektnummer]]</f>
        <v>11</v>
      </c>
      <c r="B1617" s="37" t="str">
        <f>Tabelle1623[[#This Row],[Sprache]]</f>
        <v>D</v>
      </c>
      <c r="C1617" s="37">
        <f>Tabelle1623[[#This Row],[Fragenummer]]</f>
        <v>22</v>
      </c>
      <c r="D1617" s="37" t="str">
        <f>Tabelle1623[[#This Row],[Nummerzusatz]]</f>
        <v>22a</v>
      </c>
      <c r="E1617" s="38" t="str">
        <f>Tabelle1623[[#This Row],[Kategorie]]</f>
        <v>Politik</v>
      </c>
      <c r="F1617" s="38" t="str">
        <f>IF(Tabelle1623[[#This Row],[Unterkategorie_1]]="","",Tabelle1623[[#This Row],[Unterkategorie_1]])</f>
        <v/>
      </c>
      <c r="G1617" s="38" t="str">
        <f>IF(Tabelle1623[[#This Row],[Unterkategorie_2]]="","",Tabelle1623[[#This Row],[Unterkategorie_2]])</f>
        <v/>
      </c>
      <c r="H1617" s="38" t="str">
        <f>Tabelle1623[[#This Row],[Frageart]]</f>
        <v>Information</v>
      </c>
      <c r="J1617" s="22" t="str">
        <f t="shared" si="103"/>
        <v>ok</v>
      </c>
      <c r="K1617" s="22" t="str">
        <f t="shared" si="104"/>
        <v/>
      </c>
      <c r="L1617" s="22" t="str">
        <f t="shared" si="105"/>
        <v/>
      </c>
      <c r="M1617" s="22" t="str">
        <f t="shared" si="106"/>
        <v>ok</v>
      </c>
    </row>
    <row r="1618" spans="1:13" x14ac:dyDescent="0.2">
      <c r="A1618" s="37">
        <f>Tabelle1623[[#This Row],[Projektnummer]]</f>
        <v>11</v>
      </c>
      <c r="B1618" s="37" t="str">
        <f>Tabelle1623[[#This Row],[Sprache]]</f>
        <v>D</v>
      </c>
      <c r="C1618" s="37">
        <f>Tabelle1623[[#This Row],[Fragenummer]]</f>
        <v>22</v>
      </c>
      <c r="D1618" s="37" t="str">
        <f>Tabelle1623[[#This Row],[Nummerzusatz]]</f>
        <v>22b</v>
      </c>
      <c r="E1618" s="38" t="str">
        <f>Tabelle1623[[#This Row],[Kategorie]]</f>
        <v>Politik</v>
      </c>
      <c r="F1618" s="38" t="str">
        <f>IF(Tabelle1623[[#This Row],[Unterkategorie_1]]="","",Tabelle1623[[#This Row],[Unterkategorie_1]])</f>
        <v/>
      </c>
      <c r="G1618" s="38" t="str">
        <f>IF(Tabelle1623[[#This Row],[Unterkategorie_2]]="","",Tabelle1623[[#This Row],[Unterkategorie_2]])</f>
        <v/>
      </c>
      <c r="H1618" s="38" t="str">
        <f>Tabelle1623[[#This Row],[Frageart]]</f>
        <v>Information</v>
      </c>
      <c r="J1618" s="22" t="str">
        <f t="shared" si="103"/>
        <v>ok</v>
      </c>
      <c r="K1618" s="22" t="str">
        <f t="shared" si="104"/>
        <v/>
      </c>
      <c r="L1618" s="22" t="str">
        <f t="shared" si="105"/>
        <v/>
      </c>
      <c r="M1618" s="22" t="str">
        <f t="shared" si="106"/>
        <v>ok</v>
      </c>
    </row>
    <row r="1619" spans="1:13" x14ac:dyDescent="0.2">
      <c r="A1619" s="37">
        <f>Tabelle1623[[#This Row],[Projektnummer]]</f>
        <v>11</v>
      </c>
      <c r="B1619" s="37" t="str">
        <f>Tabelle1623[[#This Row],[Sprache]]</f>
        <v>D</v>
      </c>
      <c r="C1619" s="37">
        <f>Tabelle1623[[#This Row],[Fragenummer]]</f>
        <v>22</v>
      </c>
      <c r="D1619" s="37" t="str">
        <f>Tabelle1623[[#This Row],[Nummerzusatz]]</f>
        <v>22c</v>
      </c>
      <c r="E1619" s="38" t="str">
        <f>Tabelle1623[[#This Row],[Kategorie]]</f>
        <v>Politik</v>
      </c>
      <c r="F1619" s="38" t="str">
        <f>IF(Tabelle1623[[#This Row],[Unterkategorie_1]]="","",Tabelle1623[[#This Row],[Unterkategorie_1]])</f>
        <v/>
      </c>
      <c r="G1619" s="38" t="str">
        <f>IF(Tabelle1623[[#This Row],[Unterkategorie_2]]="","",Tabelle1623[[#This Row],[Unterkategorie_2]])</f>
        <v/>
      </c>
      <c r="H1619" s="38" t="str">
        <f>Tabelle1623[[#This Row],[Frageart]]</f>
        <v>Information</v>
      </c>
      <c r="J1619" s="22" t="str">
        <f t="shared" si="103"/>
        <v>ok</v>
      </c>
      <c r="K1619" s="22" t="str">
        <f t="shared" si="104"/>
        <v/>
      </c>
      <c r="L1619" s="22" t="str">
        <f t="shared" si="105"/>
        <v/>
      </c>
      <c r="M1619" s="22" t="str">
        <f t="shared" si="106"/>
        <v>ok</v>
      </c>
    </row>
    <row r="1620" spans="1:13" x14ac:dyDescent="0.2">
      <c r="A1620" s="37">
        <f>Tabelle1623[[#This Row],[Projektnummer]]</f>
        <v>11</v>
      </c>
      <c r="B1620" s="37" t="str">
        <f>Tabelle1623[[#This Row],[Sprache]]</f>
        <v>D</v>
      </c>
      <c r="C1620" s="37">
        <f>Tabelle1623[[#This Row],[Fragenummer]]</f>
        <v>22</v>
      </c>
      <c r="D1620" s="37" t="str">
        <f>Tabelle1623[[#This Row],[Nummerzusatz]]</f>
        <v>22e</v>
      </c>
      <c r="E1620" s="38" t="str">
        <f>Tabelle1623[[#This Row],[Kategorie]]</f>
        <v>Politik</v>
      </c>
      <c r="F1620" s="38" t="str">
        <f>IF(Tabelle1623[[#This Row],[Unterkategorie_1]]="","",Tabelle1623[[#This Row],[Unterkategorie_1]])</f>
        <v/>
      </c>
      <c r="G1620" s="38" t="str">
        <f>IF(Tabelle1623[[#This Row],[Unterkategorie_2]]="","",Tabelle1623[[#This Row],[Unterkategorie_2]])</f>
        <v/>
      </c>
      <c r="H1620" s="38" t="str">
        <f>Tabelle1623[[#This Row],[Frageart]]</f>
        <v>Information</v>
      </c>
      <c r="J1620" s="22" t="str">
        <f t="shared" si="103"/>
        <v>ok</v>
      </c>
      <c r="K1620" s="22" t="str">
        <f t="shared" si="104"/>
        <v/>
      </c>
      <c r="L1620" s="22" t="str">
        <f t="shared" si="105"/>
        <v/>
      </c>
      <c r="M1620" s="22" t="str">
        <f t="shared" si="106"/>
        <v>ok</v>
      </c>
    </row>
    <row r="1621" spans="1:13" x14ac:dyDescent="0.2">
      <c r="A1621" s="37">
        <f>Tabelle1623[[#This Row],[Projektnummer]]</f>
        <v>11</v>
      </c>
      <c r="B1621" s="37" t="str">
        <f>Tabelle1623[[#This Row],[Sprache]]</f>
        <v>D</v>
      </c>
      <c r="C1621" s="37">
        <f>Tabelle1623[[#This Row],[Fragenummer]]</f>
        <v>22</v>
      </c>
      <c r="D1621" s="37" t="str">
        <f>Tabelle1623[[#This Row],[Nummerzusatz]]</f>
        <v>22f</v>
      </c>
      <c r="E1621" s="38" t="str">
        <f>Tabelle1623[[#This Row],[Kategorie]]</f>
        <v>Politik</v>
      </c>
      <c r="F1621" s="38" t="str">
        <f>IF(Tabelle1623[[#This Row],[Unterkategorie_1]]="","",Tabelle1623[[#This Row],[Unterkategorie_1]])</f>
        <v/>
      </c>
      <c r="G1621" s="38" t="str">
        <f>IF(Tabelle1623[[#This Row],[Unterkategorie_2]]="","",Tabelle1623[[#This Row],[Unterkategorie_2]])</f>
        <v/>
      </c>
      <c r="H1621" s="38" t="str">
        <f>Tabelle1623[[#This Row],[Frageart]]</f>
        <v>Information</v>
      </c>
      <c r="J1621" s="22" t="str">
        <f t="shared" si="103"/>
        <v>ok</v>
      </c>
      <c r="K1621" s="22" t="str">
        <f t="shared" si="104"/>
        <v/>
      </c>
      <c r="L1621" s="22" t="str">
        <f t="shared" si="105"/>
        <v/>
      </c>
      <c r="M1621" s="22" t="str">
        <f t="shared" si="106"/>
        <v>ok</v>
      </c>
    </row>
    <row r="1622" spans="1:13" x14ac:dyDescent="0.2">
      <c r="A1622" s="37">
        <f>Tabelle1623[[#This Row],[Projektnummer]]</f>
        <v>11</v>
      </c>
      <c r="B1622" s="37" t="str">
        <f>Tabelle1623[[#This Row],[Sprache]]</f>
        <v>D</v>
      </c>
      <c r="C1622" s="37">
        <f>Tabelle1623[[#This Row],[Fragenummer]]</f>
        <v>22</v>
      </c>
      <c r="D1622" s="37" t="str">
        <f>Tabelle1623[[#This Row],[Nummerzusatz]]</f>
        <v>22g</v>
      </c>
      <c r="E1622" s="38" t="str">
        <f>Tabelle1623[[#This Row],[Kategorie]]</f>
        <v>Politik</v>
      </c>
      <c r="F1622" s="38" t="str">
        <f>IF(Tabelle1623[[#This Row],[Unterkategorie_1]]="","",Tabelle1623[[#This Row],[Unterkategorie_1]])</f>
        <v/>
      </c>
      <c r="G1622" s="38" t="str">
        <f>IF(Tabelle1623[[#This Row],[Unterkategorie_2]]="","",Tabelle1623[[#This Row],[Unterkategorie_2]])</f>
        <v/>
      </c>
      <c r="H1622" s="38" t="str">
        <f>Tabelle1623[[#This Row],[Frageart]]</f>
        <v>Information</v>
      </c>
      <c r="J1622" s="22" t="str">
        <f t="shared" si="103"/>
        <v>ok</v>
      </c>
      <c r="K1622" s="22" t="str">
        <f t="shared" si="104"/>
        <v/>
      </c>
      <c r="L1622" s="22" t="str">
        <f t="shared" si="105"/>
        <v/>
      </c>
      <c r="M1622" s="22" t="str">
        <f t="shared" si="106"/>
        <v>ok</v>
      </c>
    </row>
    <row r="1623" spans="1:13" x14ac:dyDescent="0.2">
      <c r="A1623" s="37">
        <f>Tabelle1623[[#This Row],[Projektnummer]]</f>
        <v>11</v>
      </c>
      <c r="B1623" s="37" t="str">
        <f>Tabelle1623[[#This Row],[Sprache]]</f>
        <v>D</v>
      </c>
      <c r="C1623" s="37">
        <f>Tabelle1623[[#This Row],[Fragenummer]]</f>
        <v>22</v>
      </c>
      <c r="D1623" s="37" t="str">
        <f>Tabelle1623[[#This Row],[Nummerzusatz]]</f>
        <v>22h</v>
      </c>
      <c r="E1623" s="38" t="str">
        <f>Tabelle1623[[#This Row],[Kategorie]]</f>
        <v>Politik</v>
      </c>
      <c r="F1623" s="38" t="str">
        <f>IF(Tabelle1623[[#This Row],[Unterkategorie_1]]="","",Tabelle1623[[#This Row],[Unterkategorie_1]])</f>
        <v/>
      </c>
      <c r="G1623" s="38" t="str">
        <f>IF(Tabelle1623[[#This Row],[Unterkategorie_2]]="","",Tabelle1623[[#This Row],[Unterkategorie_2]])</f>
        <v/>
      </c>
      <c r="H1623" s="38" t="str">
        <f>Tabelle1623[[#This Row],[Frageart]]</f>
        <v>Information</v>
      </c>
      <c r="J1623" s="22" t="str">
        <f t="shared" si="103"/>
        <v>ok</v>
      </c>
      <c r="K1623" s="22" t="str">
        <f t="shared" si="104"/>
        <v/>
      </c>
      <c r="L1623" s="22" t="str">
        <f t="shared" si="105"/>
        <v/>
      </c>
      <c r="M1623" s="22" t="str">
        <f t="shared" si="106"/>
        <v>ok</v>
      </c>
    </row>
    <row r="1624" spans="1:13" x14ac:dyDescent="0.2">
      <c r="A1624" s="37">
        <f>Tabelle1623[[#This Row],[Projektnummer]]</f>
        <v>11</v>
      </c>
      <c r="B1624" s="37" t="str">
        <f>Tabelle1623[[#This Row],[Sprache]]</f>
        <v>D</v>
      </c>
      <c r="C1624" s="37">
        <f>Tabelle1623[[#This Row],[Fragenummer]]</f>
        <v>22</v>
      </c>
      <c r="D1624" s="37" t="str">
        <f>Tabelle1623[[#This Row],[Nummerzusatz]]</f>
        <v>22i</v>
      </c>
      <c r="E1624" s="38" t="str">
        <f>Tabelle1623[[#This Row],[Kategorie]]</f>
        <v>Politik</v>
      </c>
      <c r="F1624" s="38" t="str">
        <f>IF(Tabelle1623[[#This Row],[Unterkategorie_1]]="","",Tabelle1623[[#This Row],[Unterkategorie_1]])</f>
        <v/>
      </c>
      <c r="G1624" s="38" t="str">
        <f>IF(Tabelle1623[[#This Row],[Unterkategorie_2]]="","",Tabelle1623[[#This Row],[Unterkategorie_2]])</f>
        <v/>
      </c>
      <c r="H1624" s="38" t="str">
        <f>Tabelle1623[[#This Row],[Frageart]]</f>
        <v>Information</v>
      </c>
      <c r="J1624" s="22" t="str">
        <f t="shared" si="103"/>
        <v>ok</v>
      </c>
      <c r="K1624" s="22" t="str">
        <f t="shared" si="104"/>
        <v/>
      </c>
      <c r="L1624" s="22" t="str">
        <f t="shared" si="105"/>
        <v/>
      </c>
      <c r="M1624" s="22" t="str">
        <f t="shared" si="106"/>
        <v>ok</v>
      </c>
    </row>
    <row r="1625" spans="1:13" x14ac:dyDescent="0.2">
      <c r="A1625" s="37">
        <f>Tabelle1623[[#This Row],[Projektnummer]]</f>
        <v>11</v>
      </c>
      <c r="B1625" s="37" t="str">
        <f>Tabelle1623[[#This Row],[Sprache]]</f>
        <v>D</v>
      </c>
      <c r="C1625" s="37">
        <f>Tabelle1623[[#This Row],[Fragenummer]]</f>
        <v>22</v>
      </c>
      <c r="D1625" s="37" t="str">
        <f>Tabelle1623[[#This Row],[Nummerzusatz]]</f>
        <v>22j</v>
      </c>
      <c r="E1625" s="38" t="str">
        <f>Tabelle1623[[#This Row],[Kategorie]]</f>
        <v>Politik</v>
      </c>
      <c r="F1625" s="38" t="str">
        <f>IF(Tabelle1623[[#This Row],[Unterkategorie_1]]="","",Tabelle1623[[#This Row],[Unterkategorie_1]])</f>
        <v/>
      </c>
      <c r="G1625" s="38" t="str">
        <f>IF(Tabelle1623[[#This Row],[Unterkategorie_2]]="","",Tabelle1623[[#This Row],[Unterkategorie_2]])</f>
        <v/>
      </c>
      <c r="H1625" s="38" t="str">
        <f>Tabelle1623[[#This Row],[Frageart]]</f>
        <v>Information</v>
      </c>
      <c r="J1625" s="22" t="str">
        <f t="shared" si="103"/>
        <v>ok</v>
      </c>
      <c r="K1625" s="22" t="str">
        <f t="shared" si="104"/>
        <v/>
      </c>
      <c r="L1625" s="22" t="str">
        <f t="shared" si="105"/>
        <v/>
      </c>
      <c r="M1625" s="22" t="str">
        <f t="shared" si="106"/>
        <v>ok</v>
      </c>
    </row>
    <row r="1626" spans="1:13" x14ac:dyDescent="0.2">
      <c r="A1626" s="37">
        <f>Tabelle1623[[#This Row],[Projektnummer]]</f>
        <v>11</v>
      </c>
      <c r="B1626" s="37" t="str">
        <f>Tabelle1623[[#This Row],[Sprache]]</f>
        <v>D</v>
      </c>
      <c r="C1626" s="37">
        <f>Tabelle1623[[#This Row],[Fragenummer]]</f>
        <v>22</v>
      </c>
      <c r="D1626" s="37" t="str">
        <f>Tabelle1623[[#This Row],[Nummerzusatz]]</f>
        <v>22k</v>
      </c>
      <c r="E1626" s="38" t="str">
        <f>Tabelle1623[[#This Row],[Kategorie]]</f>
        <v>Politik</v>
      </c>
      <c r="F1626" s="38" t="str">
        <f>IF(Tabelle1623[[#This Row],[Unterkategorie_1]]="","",Tabelle1623[[#This Row],[Unterkategorie_1]])</f>
        <v/>
      </c>
      <c r="G1626" s="38" t="str">
        <f>IF(Tabelle1623[[#This Row],[Unterkategorie_2]]="","",Tabelle1623[[#This Row],[Unterkategorie_2]])</f>
        <v/>
      </c>
      <c r="H1626" s="38" t="str">
        <f>Tabelle1623[[#This Row],[Frageart]]</f>
        <v>Information</v>
      </c>
      <c r="J1626" s="22" t="str">
        <f t="shared" si="103"/>
        <v>ok</v>
      </c>
      <c r="K1626" s="22" t="str">
        <f t="shared" si="104"/>
        <v/>
      </c>
      <c r="L1626" s="22" t="str">
        <f t="shared" si="105"/>
        <v/>
      </c>
      <c r="M1626" s="22" t="str">
        <f t="shared" si="106"/>
        <v>ok</v>
      </c>
    </row>
    <row r="1627" spans="1:13" x14ac:dyDescent="0.2">
      <c r="A1627" s="37">
        <f>Tabelle1623[[#This Row],[Projektnummer]]</f>
        <v>11</v>
      </c>
      <c r="B1627" s="37" t="str">
        <f>Tabelle1623[[#This Row],[Sprache]]</f>
        <v>D</v>
      </c>
      <c r="C1627" s="37">
        <f>Tabelle1623[[#This Row],[Fragenummer]]</f>
        <v>22</v>
      </c>
      <c r="D1627" s="37" t="str">
        <f>Tabelle1623[[#This Row],[Nummerzusatz]]</f>
        <v>22l</v>
      </c>
      <c r="E1627" s="38" t="str">
        <f>Tabelle1623[[#This Row],[Kategorie]]</f>
        <v>Politik</v>
      </c>
      <c r="F1627" s="38" t="str">
        <f>IF(Tabelle1623[[#This Row],[Unterkategorie_1]]="","",Tabelle1623[[#This Row],[Unterkategorie_1]])</f>
        <v/>
      </c>
      <c r="G1627" s="38" t="str">
        <f>IF(Tabelle1623[[#This Row],[Unterkategorie_2]]="","",Tabelle1623[[#This Row],[Unterkategorie_2]])</f>
        <v/>
      </c>
      <c r="H1627" s="38" t="str">
        <f>Tabelle1623[[#This Row],[Frageart]]</f>
        <v>Information</v>
      </c>
      <c r="J1627" s="22" t="str">
        <f t="shared" si="103"/>
        <v>ok</v>
      </c>
      <c r="K1627" s="22" t="str">
        <f t="shared" si="104"/>
        <v/>
      </c>
      <c r="L1627" s="22" t="str">
        <f t="shared" si="105"/>
        <v/>
      </c>
      <c r="M1627" s="22" t="str">
        <f t="shared" si="106"/>
        <v>ok</v>
      </c>
    </row>
    <row r="1628" spans="1:13" x14ac:dyDescent="0.2">
      <c r="A1628" s="37">
        <f>Tabelle1623[[#This Row],[Projektnummer]]</f>
        <v>11</v>
      </c>
      <c r="B1628" s="37" t="str">
        <f>Tabelle1623[[#This Row],[Sprache]]</f>
        <v>D</v>
      </c>
      <c r="C1628" s="37">
        <f>Tabelle1623[[#This Row],[Fragenummer]]</f>
        <v>22</v>
      </c>
      <c r="D1628" s="37" t="str">
        <f>Tabelle1623[[#This Row],[Nummerzusatz]]</f>
        <v>22m</v>
      </c>
      <c r="E1628" s="38" t="str">
        <f>Tabelle1623[[#This Row],[Kategorie]]</f>
        <v>Politik</v>
      </c>
      <c r="F1628" s="38" t="str">
        <f>IF(Tabelle1623[[#This Row],[Unterkategorie_1]]="","",Tabelle1623[[#This Row],[Unterkategorie_1]])</f>
        <v/>
      </c>
      <c r="G1628" s="38" t="str">
        <f>IF(Tabelle1623[[#This Row],[Unterkategorie_2]]="","",Tabelle1623[[#This Row],[Unterkategorie_2]])</f>
        <v/>
      </c>
      <c r="H1628" s="38" t="str">
        <f>Tabelle1623[[#This Row],[Frageart]]</f>
        <v>Information</v>
      </c>
      <c r="J1628" s="22" t="str">
        <f t="shared" si="103"/>
        <v>ok</v>
      </c>
      <c r="K1628" s="22" t="str">
        <f t="shared" si="104"/>
        <v/>
      </c>
      <c r="L1628" s="22" t="str">
        <f t="shared" si="105"/>
        <v/>
      </c>
      <c r="M1628" s="22" t="str">
        <f t="shared" si="106"/>
        <v>ok</v>
      </c>
    </row>
    <row r="1629" spans="1:13" x14ac:dyDescent="0.2">
      <c r="A1629" s="37">
        <f>Tabelle1623[[#This Row],[Projektnummer]]</f>
        <v>11</v>
      </c>
      <c r="B1629" s="37" t="str">
        <f>Tabelle1623[[#This Row],[Sprache]]</f>
        <v>D</v>
      </c>
      <c r="C1629" s="37">
        <f>Tabelle1623[[#This Row],[Fragenummer]]</f>
        <v>23</v>
      </c>
      <c r="D1629" s="37">
        <f>Tabelle1623[[#This Row],[Nummerzusatz]]</f>
        <v>23</v>
      </c>
      <c r="E1629" s="38" t="str">
        <f>Tabelle1623[[#This Row],[Kategorie]]</f>
        <v>Politik</v>
      </c>
      <c r="F1629" s="38" t="str">
        <f>IF(Tabelle1623[[#This Row],[Unterkategorie_1]]="","",Tabelle1623[[#This Row],[Unterkategorie_1]])</f>
        <v>Innenpolitik</v>
      </c>
      <c r="G1629" s="38" t="str">
        <f>IF(Tabelle1623[[#This Row],[Unterkategorie_2]]="","",Tabelle1623[[#This Row],[Unterkategorie_2]])</f>
        <v/>
      </c>
      <c r="H1629" s="38" t="str">
        <f>Tabelle1623[[#This Row],[Frageart]]</f>
        <v>Einstellung</v>
      </c>
      <c r="J1629" s="22" t="str">
        <f t="shared" si="103"/>
        <v>ok</v>
      </c>
      <c r="K1629" s="22" t="str">
        <f t="shared" si="104"/>
        <v>ok</v>
      </c>
      <c r="L1629" s="22" t="str">
        <f t="shared" si="105"/>
        <v/>
      </c>
      <c r="M1629" s="22" t="str">
        <f t="shared" si="106"/>
        <v>ok</v>
      </c>
    </row>
    <row r="1630" spans="1:13" x14ac:dyDescent="0.2">
      <c r="A1630" s="37">
        <f>Tabelle1623[[#This Row],[Projektnummer]]</f>
        <v>11</v>
      </c>
      <c r="B1630" s="37" t="str">
        <f>Tabelle1623[[#This Row],[Sprache]]</f>
        <v>D</v>
      </c>
      <c r="C1630" s="37">
        <f>Tabelle1623[[#This Row],[Fragenummer]]</f>
        <v>24</v>
      </c>
      <c r="D1630" s="37">
        <f>Tabelle1623[[#This Row],[Nummerzusatz]]</f>
        <v>24</v>
      </c>
      <c r="E1630" s="38" t="str">
        <f>Tabelle1623[[#This Row],[Kategorie]]</f>
        <v>Politik</v>
      </c>
      <c r="F1630" s="38" t="str">
        <f>IF(Tabelle1623[[#This Row],[Unterkategorie_1]]="","",Tabelle1623[[#This Row],[Unterkategorie_1]])</f>
        <v>Staatskunde</v>
      </c>
      <c r="G1630" s="38" t="str">
        <f>IF(Tabelle1623[[#This Row],[Unterkategorie_2]]="","",Tabelle1623[[#This Row],[Unterkategorie_2]])</f>
        <v/>
      </c>
      <c r="H1630" s="38" t="str">
        <f>Tabelle1623[[#This Row],[Frageart]]</f>
        <v>Wissen</v>
      </c>
      <c r="J1630" s="22" t="str">
        <f t="shared" si="103"/>
        <v>ok</v>
      </c>
      <c r="K1630" s="22" t="str">
        <f t="shared" si="104"/>
        <v>ok</v>
      </c>
      <c r="L1630" s="22" t="str">
        <f t="shared" si="105"/>
        <v/>
      </c>
      <c r="M1630" s="22" t="str">
        <f t="shared" si="106"/>
        <v>ok</v>
      </c>
    </row>
    <row r="1631" spans="1:13" x14ac:dyDescent="0.2">
      <c r="A1631" s="37">
        <f>Tabelle1623[[#This Row],[Projektnummer]]</f>
        <v>11</v>
      </c>
      <c r="B1631" s="37" t="str">
        <f>Tabelle1623[[#This Row],[Sprache]]</f>
        <v>D</v>
      </c>
      <c r="C1631" s="37">
        <f>Tabelle1623[[#This Row],[Fragenummer]]</f>
        <v>25</v>
      </c>
      <c r="D1631" s="37">
        <f>Tabelle1623[[#This Row],[Nummerzusatz]]</f>
        <v>25</v>
      </c>
      <c r="E1631" s="38" t="str">
        <f>Tabelle1623[[#This Row],[Kategorie]]</f>
        <v>Politik</v>
      </c>
      <c r="F1631" s="38" t="str">
        <f>IF(Tabelle1623[[#This Row],[Unterkategorie_1]]="","",Tabelle1623[[#This Row],[Unterkategorie_1]])</f>
        <v>Staatskunde</v>
      </c>
      <c r="G1631" s="38" t="str">
        <f>IF(Tabelle1623[[#This Row],[Unterkategorie_2]]="","",Tabelle1623[[#This Row],[Unterkategorie_2]])</f>
        <v/>
      </c>
      <c r="H1631" s="38" t="str">
        <f>Tabelle1623[[#This Row],[Frageart]]</f>
        <v>Wissen</v>
      </c>
      <c r="J1631" s="22" t="str">
        <f t="shared" si="103"/>
        <v>ok</v>
      </c>
      <c r="K1631" s="22" t="str">
        <f t="shared" si="104"/>
        <v>ok</v>
      </c>
      <c r="L1631" s="22" t="str">
        <f t="shared" si="105"/>
        <v/>
      </c>
      <c r="M1631" s="22" t="str">
        <f t="shared" si="106"/>
        <v>ok</v>
      </c>
    </row>
    <row r="1632" spans="1:13" x14ac:dyDescent="0.2">
      <c r="A1632" s="37">
        <f>Tabelle1623[[#This Row],[Projektnummer]]</f>
        <v>11</v>
      </c>
      <c r="B1632" s="37" t="str">
        <f>Tabelle1623[[#This Row],[Sprache]]</f>
        <v>D</v>
      </c>
      <c r="C1632" s="37">
        <f>Tabelle1623[[#This Row],[Fragenummer]]</f>
        <v>26</v>
      </c>
      <c r="D1632" s="37">
        <f>Tabelle1623[[#This Row],[Nummerzusatz]]</f>
        <v>26</v>
      </c>
      <c r="E1632" s="38" t="str">
        <f>Tabelle1623[[#This Row],[Kategorie]]</f>
        <v>Politik</v>
      </c>
      <c r="F1632" s="38" t="str">
        <f>IF(Tabelle1623[[#This Row],[Unterkategorie_1]]="","",Tabelle1623[[#This Row],[Unterkategorie_1]])</f>
        <v>Innenpolitik</v>
      </c>
      <c r="G1632" s="38" t="str">
        <f>IF(Tabelle1623[[#This Row],[Unterkategorie_2]]="","",Tabelle1623[[#This Row],[Unterkategorie_2]])</f>
        <v/>
      </c>
      <c r="H1632" s="38" t="str">
        <f>Tabelle1623[[#This Row],[Frageart]]</f>
        <v>Einstellung</v>
      </c>
      <c r="J1632" s="22" t="str">
        <f t="shared" si="103"/>
        <v>ok</v>
      </c>
      <c r="K1632" s="22" t="str">
        <f t="shared" si="104"/>
        <v>ok</v>
      </c>
      <c r="L1632" s="22" t="str">
        <f t="shared" si="105"/>
        <v/>
      </c>
      <c r="M1632" s="22" t="str">
        <f t="shared" si="106"/>
        <v>ok</v>
      </c>
    </row>
    <row r="1633" spans="1:13" x14ac:dyDescent="0.2">
      <c r="A1633" s="37">
        <f>Tabelle1623[[#This Row],[Projektnummer]]</f>
        <v>11</v>
      </c>
      <c r="B1633" s="37" t="str">
        <f>Tabelle1623[[#This Row],[Sprache]]</f>
        <v>D</v>
      </c>
      <c r="C1633" s="37">
        <f>Tabelle1623[[#This Row],[Fragenummer]]</f>
        <v>27</v>
      </c>
      <c r="D1633" s="37" t="str">
        <f>Tabelle1623[[#This Row],[Nummerzusatz]]</f>
        <v>27a</v>
      </c>
      <c r="E1633" s="38" t="str">
        <f>Tabelle1623[[#This Row],[Kategorie]]</f>
        <v>Politik</v>
      </c>
      <c r="F1633" s="38" t="str">
        <f>IF(Tabelle1623[[#This Row],[Unterkategorie_1]]="","",Tabelle1623[[#This Row],[Unterkategorie_1]])</f>
        <v>Innenpolitik</v>
      </c>
      <c r="G1633" s="38" t="str">
        <f>IF(Tabelle1623[[#This Row],[Unterkategorie_2]]="","",Tabelle1623[[#This Row],[Unterkategorie_2]])</f>
        <v/>
      </c>
      <c r="H1633" s="38" t="str">
        <f>Tabelle1623[[#This Row],[Frageart]]</f>
        <v>Stärkegrad</v>
      </c>
      <c r="J1633" s="22" t="str">
        <f t="shared" si="103"/>
        <v>ok</v>
      </c>
      <c r="K1633" s="22" t="str">
        <f t="shared" si="104"/>
        <v>ok</v>
      </c>
      <c r="L1633" s="22" t="str">
        <f t="shared" si="105"/>
        <v/>
      </c>
      <c r="M1633" s="22" t="str">
        <f t="shared" si="106"/>
        <v>ok</v>
      </c>
    </row>
    <row r="1634" spans="1:13" x14ac:dyDescent="0.2">
      <c r="A1634" s="37">
        <f>Tabelle1623[[#This Row],[Projektnummer]]</f>
        <v>11</v>
      </c>
      <c r="B1634" s="37" t="str">
        <f>Tabelle1623[[#This Row],[Sprache]]</f>
        <v>D</v>
      </c>
      <c r="C1634" s="37">
        <f>Tabelle1623[[#This Row],[Fragenummer]]</f>
        <v>27</v>
      </c>
      <c r="D1634" s="37" t="str">
        <f>Tabelle1623[[#This Row],[Nummerzusatz]]</f>
        <v>27b</v>
      </c>
      <c r="E1634" s="38" t="str">
        <f>Tabelle1623[[#This Row],[Kategorie]]</f>
        <v>Politik</v>
      </c>
      <c r="F1634" s="38" t="str">
        <f>IF(Tabelle1623[[#This Row],[Unterkategorie_1]]="","",Tabelle1623[[#This Row],[Unterkategorie_1]])</f>
        <v>Innenpolitik</v>
      </c>
      <c r="G1634" s="38" t="str">
        <f>IF(Tabelle1623[[#This Row],[Unterkategorie_2]]="","",Tabelle1623[[#This Row],[Unterkategorie_2]])</f>
        <v/>
      </c>
      <c r="H1634" s="38" t="str">
        <f>Tabelle1623[[#This Row],[Frageart]]</f>
        <v>Stärkegrad</v>
      </c>
      <c r="J1634" s="22" t="str">
        <f t="shared" si="103"/>
        <v>ok</v>
      </c>
      <c r="K1634" s="22" t="str">
        <f t="shared" si="104"/>
        <v>ok</v>
      </c>
      <c r="L1634" s="22" t="str">
        <f t="shared" si="105"/>
        <v/>
      </c>
      <c r="M1634" s="22" t="str">
        <f t="shared" si="106"/>
        <v>ok</v>
      </c>
    </row>
    <row r="1635" spans="1:13" x14ac:dyDescent="0.2">
      <c r="A1635" s="37">
        <f>Tabelle1623[[#This Row],[Projektnummer]]</f>
        <v>11</v>
      </c>
      <c r="B1635" s="37" t="str">
        <f>Tabelle1623[[#This Row],[Sprache]]</f>
        <v>D</v>
      </c>
      <c r="C1635" s="37">
        <f>Tabelle1623[[#This Row],[Fragenummer]]</f>
        <v>27</v>
      </c>
      <c r="D1635" s="37" t="str">
        <f>Tabelle1623[[#This Row],[Nummerzusatz]]</f>
        <v>27c</v>
      </c>
      <c r="E1635" s="38" t="str">
        <f>Tabelle1623[[#This Row],[Kategorie]]</f>
        <v>Politik</v>
      </c>
      <c r="F1635" s="38" t="str">
        <f>IF(Tabelle1623[[#This Row],[Unterkategorie_1]]="","",Tabelle1623[[#This Row],[Unterkategorie_1]])</f>
        <v>Innenpolitik</v>
      </c>
      <c r="G1635" s="38" t="str">
        <f>IF(Tabelle1623[[#This Row],[Unterkategorie_2]]="","",Tabelle1623[[#This Row],[Unterkategorie_2]])</f>
        <v/>
      </c>
      <c r="H1635" s="38" t="str">
        <f>Tabelle1623[[#This Row],[Frageart]]</f>
        <v>Stärkegrad</v>
      </c>
      <c r="J1635" s="22" t="str">
        <f t="shared" si="103"/>
        <v>ok</v>
      </c>
      <c r="K1635" s="22" t="str">
        <f t="shared" si="104"/>
        <v>ok</v>
      </c>
      <c r="L1635" s="22" t="str">
        <f t="shared" si="105"/>
        <v/>
      </c>
      <c r="M1635" s="22" t="str">
        <f t="shared" si="106"/>
        <v>ok</v>
      </c>
    </row>
    <row r="1636" spans="1:13" x14ac:dyDescent="0.2">
      <c r="A1636" s="37">
        <f>Tabelle1623[[#This Row],[Projektnummer]]</f>
        <v>11</v>
      </c>
      <c r="B1636" s="37" t="str">
        <f>Tabelle1623[[#This Row],[Sprache]]</f>
        <v>D</v>
      </c>
      <c r="C1636" s="37">
        <f>Tabelle1623[[#This Row],[Fragenummer]]</f>
        <v>27</v>
      </c>
      <c r="D1636" s="37" t="str">
        <f>Tabelle1623[[#This Row],[Nummerzusatz]]</f>
        <v>27d</v>
      </c>
      <c r="E1636" s="38" t="str">
        <f>Tabelle1623[[#This Row],[Kategorie]]</f>
        <v>Politik</v>
      </c>
      <c r="F1636" s="38" t="str">
        <f>IF(Tabelle1623[[#This Row],[Unterkategorie_1]]="","",Tabelle1623[[#This Row],[Unterkategorie_1]])</f>
        <v>Innenpolitik</v>
      </c>
      <c r="G1636" s="38" t="str">
        <f>IF(Tabelle1623[[#This Row],[Unterkategorie_2]]="","",Tabelle1623[[#This Row],[Unterkategorie_2]])</f>
        <v/>
      </c>
      <c r="H1636" s="38" t="str">
        <f>Tabelle1623[[#This Row],[Frageart]]</f>
        <v>Stärkegrad</v>
      </c>
      <c r="J1636" s="22" t="str">
        <f t="shared" si="103"/>
        <v>ok</v>
      </c>
      <c r="K1636" s="22" t="str">
        <f t="shared" si="104"/>
        <v>ok</v>
      </c>
      <c r="L1636" s="22" t="str">
        <f t="shared" si="105"/>
        <v/>
      </c>
      <c r="M1636" s="22" t="str">
        <f t="shared" si="106"/>
        <v>ok</v>
      </c>
    </row>
    <row r="1637" spans="1:13" x14ac:dyDescent="0.2">
      <c r="A1637" s="37">
        <f>Tabelle1623[[#This Row],[Projektnummer]]</f>
        <v>11</v>
      </c>
      <c r="B1637" s="37" t="str">
        <f>Tabelle1623[[#This Row],[Sprache]]</f>
        <v>D</v>
      </c>
      <c r="C1637" s="37">
        <f>Tabelle1623[[#This Row],[Fragenummer]]</f>
        <v>27</v>
      </c>
      <c r="D1637" s="37" t="str">
        <f>Tabelle1623[[#This Row],[Nummerzusatz]]</f>
        <v>27e</v>
      </c>
      <c r="E1637" s="38" t="str">
        <f>Tabelle1623[[#This Row],[Kategorie]]</f>
        <v>Politik</v>
      </c>
      <c r="F1637" s="38" t="str">
        <f>IF(Tabelle1623[[#This Row],[Unterkategorie_1]]="","",Tabelle1623[[#This Row],[Unterkategorie_1]])</f>
        <v>Innenpolitik</v>
      </c>
      <c r="G1637" s="38" t="str">
        <f>IF(Tabelle1623[[#This Row],[Unterkategorie_2]]="","",Tabelle1623[[#This Row],[Unterkategorie_2]])</f>
        <v/>
      </c>
      <c r="H1637" s="38" t="str">
        <f>Tabelle1623[[#This Row],[Frageart]]</f>
        <v>Stärkegrad</v>
      </c>
      <c r="J1637" s="22" t="str">
        <f t="shared" si="103"/>
        <v>ok</v>
      </c>
      <c r="K1637" s="22" t="str">
        <f t="shared" si="104"/>
        <v>ok</v>
      </c>
      <c r="L1637" s="22" t="str">
        <f t="shared" si="105"/>
        <v/>
      </c>
      <c r="M1637" s="22" t="str">
        <f t="shared" si="106"/>
        <v>ok</v>
      </c>
    </row>
    <row r="1638" spans="1:13" x14ac:dyDescent="0.2">
      <c r="A1638" s="37">
        <f>Tabelle1623[[#This Row],[Projektnummer]]</f>
        <v>11</v>
      </c>
      <c r="B1638" s="37" t="str">
        <f>Tabelle1623[[#This Row],[Sprache]]</f>
        <v>D</v>
      </c>
      <c r="C1638" s="37">
        <f>Tabelle1623[[#This Row],[Fragenummer]]</f>
        <v>27</v>
      </c>
      <c r="D1638" s="37" t="str">
        <f>Tabelle1623[[#This Row],[Nummerzusatz]]</f>
        <v>27f</v>
      </c>
      <c r="E1638" s="38" t="str">
        <f>Tabelle1623[[#This Row],[Kategorie]]</f>
        <v>Politik</v>
      </c>
      <c r="F1638" s="38" t="str">
        <f>IF(Tabelle1623[[#This Row],[Unterkategorie_1]]="","",Tabelle1623[[#This Row],[Unterkategorie_1]])</f>
        <v>Innenpolitik</v>
      </c>
      <c r="G1638" s="38" t="str">
        <f>IF(Tabelle1623[[#This Row],[Unterkategorie_2]]="","",Tabelle1623[[#This Row],[Unterkategorie_2]])</f>
        <v/>
      </c>
      <c r="H1638" s="38" t="str">
        <f>Tabelle1623[[#This Row],[Frageart]]</f>
        <v>Stärkegrad</v>
      </c>
      <c r="J1638" s="22" t="str">
        <f t="shared" si="103"/>
        <v>ok</v>
      </c>
      <c r="K1638" s="22" t="str">
        <f t="shared" si="104"/>
        <v>ok</v>
      </c>
      <c r="L1638" s="22" t="str">
        <f t="shared" si="105"/>
        <v/>
      </c>
      <c r="M1638" s="22" t="str">
        <f t="shared" si="106"/>
        <v>ok</v>
      </c>
    </row>
    <row r="1639" spans="1:13" x14ac:dyDescent="0.2">
      <c r="A1639" s="37">
        <f>Tabelle1623[[#This Row],[Projektnummer]]</f>
        <v>11</v>
      </c>
      <c r="B1639" s="37" t="str">
        <f>Tabelle1623[[#This Row],[Sprache]]</f>
        <v>D</v>
      </c>
      <c r="C1639" s="37">
        <f>Tabelle1623[[#This Row],[Fragenummer]]</f>
        <v>27</v>
      </c>
      <c r="D1639" s="37" t="str">
        <f>Tabelle1623[[#This Row],[Nummerzusatz]]</f>
        <v>27g</v>
      </c>
      <c r="E1639" s="38" t="str">
        <f>Tabelle1623[[#This Row],[Kategorie]]</f>
        <v>Politik</v>
      </c>
      <c r="F1639" s="38" t="str">
        <f>IF(Tabelle1623[[#This Row],[Unterkategorie_1]]="","",Tabelle1623[[#This Row],[Unterkategorie_1]])</f>
        <v>Innenpolitik</v>
      </c>
      <c r="G1639" s="38" t="str">
        <f>IF(Tabelle1623[[#This Row],[Unterkategorie_2]]="","",Tabelle1623[[#This Row],[Unterkategorie_2]])</f>
        <v/>
      </c>
      <c r="H1639" s="38" t="str">
        <f>Tabelle1623[[#This Row],[Frageart]]</f>
        <v>Stärkegrad</v>
      </c>
      <c r="J1639" s="22" t="str">
        <f t="shared" si="103"/>
        <v>ok</v>
      </c>
      <c r="K1639" s="22" t="str">
        <f t="shared" si="104"/>
        <v>ok</v>
      </c>
      <c r="L1639" s="22" t="str">
        <f t="shared" si="105"/>
        <v/>
      </c>
      <c r="M1639" s="22" t="str">
        <f t="shared" si="106"/>
        <v>ok</v>
      </c>
    </row>
    <row r="1640" spans="1:13" x14ac:dyDescent="0.2">
      <c r="A1640" s="37">
        <f>Tabelle1623[[#This Row],[Projektnummer]]</f>
        <v>11</v>
      </c>
      <c r="B1640" s="37" t="str">
        <f>Tabelle1623[[#This Row],[Sprache]]</f>
        <v>D</v>
      </c>
      <c r="C1640" s="37">
        <f>Tabelle1623[[#This Row],[Fragenummer]]</f>
        <v>28</v>
      </c>
      <c r="D1640" s="37">
        <f>Tabelle1623[[#This Row],[Nummerzusatz]]</f>
        <v>28</v>
      </c>
      <c r="E1640" s="38" t="str">
        <f>Tabelle1623[[#This Row],[Kategorie]]</f>
        <v>Politik</v>
      </c>
      <c r="F1640" s="38" t="str">
        <f>IF(Tabelle1623[[#This Row],[Unterkategorie_1]]="","",Tabelle1623[[#This Row],[Unterkategorie_1]])</f>
        <v>Innenpolitik</v>
      </c>
      <c r="G1640" s="38" t="str">
        <f>IF(Tabelle1623[[#This Row],[Unterkategorie_2]]="","",Tabelle1623[[#This Row],[Unterkategorie_2]])</f>
        <v/>
      </c>
      <c r="H1640" s="38" t="str">
        <f>Tabelle1623[[#This Row],[Frageart]]</f>
        <v>Stärkegrad</v>
      </c>
      <c r="J1640" s="22" t="str">
        <f t="shared" si="103"/>
        <v>ok</v>
      </c>
      <c r="K1640" s="22" t="str">
        <f t="shared" si="104"/>
        <v>ok</v>
      </c>
      <c r="L1640" s="22" t="str">
        <f t="shared" si="105"/>
        <v/>
      </c>
      <c r="M1640" s="22" t="str">
        <f t="shared" si="106"/>
        <v>ok</v>
      </c>
    </row>
    <row r="1641" spans="1:13" x14ac:dyDescent="0.2">
      <c r="A1641" s="37">
        <f>Tabelle1623[[#This Row],[Projektnummer]]</f>
        <v>11</v>
      </c>
      <c r="B1641" s="37" t="str">
        <f>Tabelle1623[[#This Row],[Sprache]]</f>
        <v>D</v>
      </c>
      <c r="C1641" s="37">
        <f>Tabelle1623[[#This Row],[Fragenummer]]</f>
        <v>29</v>
      </c>
      <c r="D1641" s="37" t="str">
        <f>Tabelle1623[[#This Row],[Nummerzusatz]]</f>
        <v>29a</v>
      </c>
      <c r="E1641" s="38" t="str">
        <f>Tabelle1623[[#This Row],[Kategorie]]</f>
        <v>Politik</v>
      </c>
      <c r="F1641" s="38" t="str">
        <f>IF(Tabelle1623[[#This Row],[Unterkategorie_1]]="","",Tabelle1623[[#This Row],[Unterkategorie_1]])</f>
        <v>Innenpolitik</v>
      </c>
      <c r="G1641" s="38" t="str">
        <f>IF(Tabelle1623[[#This Row],[Unterkategorie_2]]="","",Tabelle1623[[#This Row],[Unterkategorie_2]])</f>
        <v/>
      </c>
      <c r="H1641" s="38" t="str">
        <f>Tabelle1623[[#This Row],[Frageart]]</f>
        <v>Stärkegrad</v>
      </c>
      <c r="J1641" s="22" t="str">
        <f t="shared" si="103"/>
        <v>ok</v>
      </c>
      <c r="K1641" s="22" t="str">
        <f t="shared" si="104"/>
        <v>ok</v>
      </c>
      <c r="L1641" s="22" t="str">
        <f t="shared" si="105"/>
        <v/>
      </c>
      <c r="M1641" s="22" t="str">
        <f t="shared" si="106"/>
        <v>ok</v>
      </c>
    </row>
    <row r="1642" spans="1:13" x14ac:dyDescent="0.2">
      <c r="A1642" s="37">
        <f>Tabelle1623[[#This Row],[Projektnummer]]</f>
        <v>11</v>
      </c>
      <c r="B1642" s="37" t="str">
        <f>Tabelle1623[[#This Row],[Sprache]]</f>
        <v>D</v>
      </c>
      <c r="C1642" s="37">
        <f>Tabelle1623[[#This Row],[Fragenummer]]</f>
        <v>29</v>
      </c>
      <c r="D1642" s="37" t="str">
        <f>Tabelle1623[[#This Row],[Nummerzusatz]]</f>
        <v>29b</v>
      </c>
      <c r="E1642" s="38" t="str">
        <f>Tabelle1623[[#This Row],[Kategorie]]</f>
        <v>Politik</v>
      </c>
      <c r="F1642" s="38" t="str">
        <f>IF(Tabelle1623[[#This Row],[Unterkategorie_1]]="","",Tabelle1623[[#This Row],[Unterkategorie_1]])</f>
        <v>Innenpolitik</v>
      </c>
      <c r="G1642" s="38" t="str">
        <f>IF(Tabelle1623[[#This Row],[Unterkategorie_2]]="","",Tabelle1623[[#This Row],[Unterkategorie_2]])</f>
        <v/>
      </c>
      <c r="H1642" s="38" t="str">
        <f>Tabelle1623[[#This Row],[Frageart]]</f>
        <v>Stärkegrad</v>
      </c>
      <c r="J1642" s="22" t="str">
        <f t="shared" si="103"/>
        <v>ok</v>
      </c>
      <c r="K1642" s="22" t="str">
        <f t="shared" si="104"/>
        <v>ok</v>
      </c>
      <c r="L1642" s="22" t="str">
        <f t="shared" si="105"/>
        <v/>
      </c>
      <c r="M1642" s="22" t="str">
        <f t="shared" si="106"/>
        <v>ok</v>
      </c>
    </row>
    <row r="1643" spans="1:13" x14ac:dyDescent="0.2">
      <c r="A1643" s="37">
        <f>Tabelle1623[[#This Row],[Projektnummer]]</f>
        <v>11</v>
      </c>
      <c r="B1643" s="37" t="str">
        <f>Tabelle1623[[#This Row],[Sprache]]</f>
        <v>D</v>
      </c>
      <c r="C1643" s="37">
        <f>Tabelle1623[[#This Row],[Fragenummer]]</f>
        <v>29</v>
      </c>
      <c r="D1643" s="37" t="str">
        <f>Tabelle1623[[#This Row],[Nummerzusatz]]</f>
        <v>29c</v>
      </c>
      <c r="E1643" s="38" t="str">
        <f>Tabelle1623[[#This Row],[Kategorie]]</f>
        <v>Politik</v>
      </c>
      <c r="F1643" s="38" t="str">
        <f>IF(Tabelle1623[[#This Row],[Unterkategorie_1]]="","",Tabelle1623[[#This Row],[Unterkategorie_1]])</f>
        <v>Innenpolitik</v>
      </c>
      <c r="G1643" s="38" t="str">
        <f>IF(Tabelle1623[[#This Row],[Unterkategorie_2]]="","",Tabelle1623[[#This Row],[Unterkategorie_2]])</f>
        <v/>
      </c>
      <c r="H1643" s="38" t="str">
        <f>Tabelle1623[[#This Row],[Frageart]]</f>
        <v>Stärkegrad</v>
      </c>
      <c r="J1643" s="22" t="str">
        <f t="shared" si="103"/>
        <v>ok</v>
      </c>
      <c r="K1643" s="22" t="str">
        <f t="shared" si="104"/>
        <v>ok</v>
      </c>
      <c r="L1643" s="22" t="str">
        <f t="shared" si="105"/>
        <v/>
      </c>
      <c r="M1643" s="22" t="str">
        <f t="shared" si="106"/>
        <v>ok</v>
      </c>
    </row>
    <row r="1644" spans="1:13" x14ac:dyDescent="0.2">
      <c r="A1644" s="37">
        <f>Tabelle1623[[#This Row],[Projektnummer]]</f>
        <v>11</v>
      </c>
      <c r="B1644" s="37" t="str">
        <f>Tabelle1623[[#This Row],[Sprache]]</f>
        <v>D</v>
      </c>
      <c r="C1644" s="37">
        <f>Tabelle1623[[#This Row],[Fragenummer]]</f>
        <v>29</v>
      </c>
      <c r="D1644" s="37" t="str">
        <f>Tabelle1623[[#This Row],[Nummerzusatz]]</f>
        <v>29d</v>
      </c>
      <c r="E1644" s="38" t="str">
        <f>Tabelle1623[[#This Row],[Kategorie]]</f>
        <v>Politik</v>
      </c>
      <c r="F1644" s="38" t="str">
        <f>IF(Tabelle1623[[#This Row],[Unterkategorie_1]]="","",Tabelle1623[[#This Row],[Unterkategorie_1]])</f>
        <v>Innenpolitik</v>
      </c>
      <c r="G1644" s="38" t="str">
        <f>IF(Tabelle1623[[#This Row],[Unterkategorie_2]]="","",Tabelle1623[[#This Row],[Unterkategorie_2]])</f>
        <v/>
      </c>
      <c r="H1644" s="38" t="str">
        <f>Tabelle1623[[#This Row],[Frageart]]</f>
        <v>Stärkegrad</v>
      </c>
      <c r="J1644" s="22" t="str">
        <f t="shared" si="103"/>
        <v>ok</v>
      </c>
      <c r="K1644" s="22" t="str">
        <f t="shared" si="104"/>
        <v>ok</v>
      </c>
      <c r="L1644" s="22" t="str">
        <f t="shared" si="105"/>
        <v/>
      </c>
      <c r="M1644" s="22" t="str">
        <f t="shared" si="106"/>
        <v>ok</v>
      </c>
    </row>
    <row r="1645" spans="1:13" x14ac:dyDescent="0.2">
      <c r="A1645" s="37">
        <f>Tabelle1623[[#This Row],[Projektnummer]]</f>
        <v>11</v>
      </c>
      <c r="B1645" s="37" t="str">
        <f>Tabelle1623[[#This Row],[Sprache]]</f>
        <v>D</v>
      </c>
      <c r="C1645" s="37">
        <f>Tabelle1623[[#This Row],[Fragenummer]]</f>
        <v>29</v>
      </c>
      <c r="D1645" s="37" t="str">
        <f>Tabelle1623[[#This Row],[Nummerzusatz]]</f>
        <v>29e</v>
      </c>
      <c r="E1645" s="38" t="str">
        <f>Tabelle1623[[#This Row],[Kategorie]]</f>
        <v>Politik</v>
      </c>
      <c r="F1645" s="38" t="str">
        <f>IF(Tabelle1623[[#This Row],[Unterkategorie_1]]="","",Tabelle1623[[#This Row],[Unterkategorie_1]])</f>
        <v>Innenpolitik</v>
      </c>
      <c r="G1645" s="38" t="str">
        <f>IF(Tabelle1623[[#This Row],[Unterkategorie_2]]="","",Tabelle1623[[#This Row],[Unterkategorie_2]])</f>
        <v/>
      </c>
      <c r="H1645" s="38" t="str">
        <f>Tabelle1623[[#This Row],[Frageart]]</f>
        <v>Stärkegrad</v>
      </c>
      <c r="J1645" s="22" t="str">
        <f t="shared" si="103"/>
        <v>ok</v>
      </c>
      <c r="K1645" s="22" t="str">
        <f t="shared" si="104"/>
        <v>ok</v>
      </c>
      <c r="L1645" s="22" t="str">
        <f t="shared" si="105"/>
        <v/>
      </c>
      <c r="M1645" s="22" t="str">
        <f t="shared" si="106"/>
        <v>ok</v>
      </c>
    </row>
    <row r="1646" spans="1:13" x14ac:dyDescent="0.2">
      <c r="A1646" s="37">
        <f>Tabelle1623[[#This Row],[Projektnummer]]</f>
        <v>11</v>
      </c>
      <c r="B1646" s="37" t="str">
        <f>Tabelle1623[[#This Row],[Sprache]]</f>
        <v>D</v>
      </c>
      <c r="C1646" s="37">
        <f>Tabelle1623[[#This Row],[Fragenummer]]</f>
        <v>29</v>
      </c>
      <c r="D1646" s="37" t="str">
        <f>Tabelle1623[[#This Row],[Nummerzusatz]]</f>
        <v>29f</v>
      </c>
      <c r="E1646" s="38" t="str">
        <f>Tabelle1623[[#This Row],[Kategorie]]</f>
        <v>Politik</v>
      </c>
      <c r="F1646" s="38" t="str">
        <f>IF(Tabelle1623[[#This Row],[Unterkategorie_1]]="","",Tabelle1623[[#This Row],[Unterkategorie_1]])</f>
        <v>Innenpolitik</v>
      </c>
      <c r="G1646" s="38" t="str">
        <f>IF(Tabelle1623[[#This Row],[Unterkategorie_2]]="","",Tabelle1623[[#This Row],[Unterkategorie_2]])</f>
        <v/>
      </c>
      <c r="H1646" s="38" t="str">
        <f>Tabelle1623[[#This Row],[Frageart]]</f>
        <v>Stärkegrad</v>
      </c>
      <c r="J1646" s="22" t="str">
        <f t="shared" si="103"/>
        <v>ok</v>
      </c>
      <c r="K1646" s="22" t="str">
        <f t="shared" si="104"/>
        <v>ok</v>
      </c>
      <c r="L1646" s="22" t="str">
        <f t="shared" si="105"/>
        <v/>
      </c>
      <c r="M1646" s="22" t="str">
        <f t="shared" si="106"/>
        <v>ok</v>
      </c>
    </row>
    <row r="1647" spans="1:13" x14ac:dyDescent="0.2">
      <c r="A1647" s="37">
        <f>Tabelle1623[[#This Row],[Projektnummer]]</f>
        <v>11</v>
      </c>
      <c r="B1647" s="37" t="str">
        <f>Tabelle1623[[#This Row],[Sprache]]</f>
        <v>D</v>
      </c>
      <c r="C1647" s="37">
        <f>Tabelle1623[[#This Row],[Fragenummer]]</f>
        <v>29</v>
      </c>
      <c r="D1647" s="37" t="str">
        <f>Tabelle1623[[#This Row],[Nummerzusatz]]</f>
        <v>29g</v>
      </c>
      <c r="E1647" s="38" t="str">
        <f>Tabelle1623[[#This Row],[Kategorie]]</f>
        <v>Politik</v>
      </c>
      <c r="F1647" s="38" t="str">
        <f>IF(Tabelle1623[[#This Row],[Unterkategorie_1]]="","",Tabelle1623[[#This Row],[Unterkategorie_1]])</f>
        <v>Innenpolitik</v>
      </c>
      <c r="G1647" s="38" t="str">
        <f>IF(Tabelle1623[[#This Row],[Unterkategorie_2]]="","",Tabelle1623[[#This Row],[Unterkategorie_2]])</f>
        <v/>
      </c>
      <c r="H1647" s="38" t="str">
        <f>Tabelle1623[[#This Row],[Frageart]]</f>
        <v>Stärkegrad</v>
      </c>
      <c r="J1647" s="22" t="str">
        <f t="shared" si="103"/>
        <v>ok</v>
      </c>
      <c r="K1647" s="22" t="str">
        <f t="shared" si="104"/>
        <v>ok</v>
      </c>
      <c r="L1647" s="22" t="str">
        <f t="shared" si="105"/>
        <v/>
      </c>
      <c r="M1647" s="22" t="str">
        <f t="shared" si="106"/>
        <v>ok</v>
      </c>
    </row>
    <row r="1648" spans="1:13" x14ac:dyDescent="0.2">
      <c r="A1648" s="37">
        <f>Tabelle1623[[#This Row],[Projektnummer]]</f>
        <v>11</v>
      </c>
      <c r="B1648" s="37" t="str">
        <f>Tabelle1623[[#This Row],[Sprache]]</f>
        <v>D</v>
      </c>
      <c r="C1648" s="37">
        <f>Tabelle1623[[#This Row],[Fragenummer]]</f>
        <v>30</v>
      </c>
      <c r="D1648" s="37" t="str">
        <f>Tabelle1623[[#This Row],[Nummerzusatz]]</f>
        <v>30a</v>
      </c>
      <c r="E1648" s="38" t="str">
        <f>Tabelle1623[[#This Row],[Kategorie]]</f>
        <v>Politik</v>
      </c>
      <c r="F1648" s="38" t="str">
        <f>IF(Tabelle1623[[#This Row],[Unterkategorie_1]]="","",Tabelle1623[[#This Row],[Unterkategorie_1]])</f>
        <v>Innenpolitik</v>
      </c>
      <c r="G1648" s="38" t="str">
        <f>IF(Tabelle1623[[#This Row],[Unterkategorie_2]]="","",Tabelle1623[[#This Row],[Unterkategorie_2]])</f>
        <v/>
      </c>
      <c r="H1648" s="38" t="str">
        <f>Tabelle1623[[#This Row],[Frageart]]</f>
        <v>Information</v>
      </c>
      <c r="J1648" s="22" t="str">
        <f t="shared" si="103"/>
        <v>ok</v>
      </c>
      <c r="K1648" s="22" t="str">
        <f t="shared" si="104"/>
        <v>ok</v>
      </c>
      <c r="L1648" s="22" t="str">
        <f t="shared" si="105"/>
        <v/>
      </c>
      <c r="M1648" s="22" t="str">
        <f t="shared" si="106"/>
        <v>ok</v>
      </c>
    </row>
    <row r="1649" spans="1:13" x14ac:dyDescent="0.2">
      <c r="A1649" s="37">
        <f>Tabelle1623[[#This Row],[Projektnummer]]</f>
        <v>11</v>
      </c>
      <c r="B1649" s="37" t="str">
        <f>Tabelle1623[[#This Row],[Sprache]]</f>
        <v>D</v>
      </c>
      <c r="C1649" s="37">
        <f>Tabelle1623[[#This Row],[Fragenummer]]</f>
        <v>30</v>
      </c>
      <c r="D1649" s="37" t="str">
        <f>Tabelle1623[[#This Row],[Nummerzusatz]]</f>
        <v>30b</v>
      </c>
      <c r="E1649" s="38" t="str">
        <f>Tabelle1623[[#This Row],[Kategorie]]</f>
        <v>Politik</v>
      </c>
      <c r="F1649" s="38" t="str">
        <f>IF(Tabelle1623[[#This Row],[Unterkategorie_1]]="","",Tabelle1623[[#This Row],[Unterkategorie_1]])</f>
        <v>Innenpolitik</v>
      </c>
      <c r="G1649" s="38" t="str">
        <f>IF(Tabelle1623[[#This Row],[Unterkategorie_2]]="","",Tabelle1623[[#This Row],[Unterkategorie_2]])</f>
        <v/>
      </c>
      <c r="H1649" s="38" t="str">
        <f>Tabelle1623[[#This Row],[Frageart]]</f>
        <v>Information</v>
      </c>
      <c r="J1649" s="22" t="str">
        <f t="shared" si="103"/>
        <v>ok</v>
      </c>
      <c r="K1649" s="22" t="str">
        <f t="shared" si="104"/>
        <v>ok</v>
      </c>
      <c r="L1649" s="22" t="str">
        <f t="shared" si="105"/>
        <v/>
      </c>
      <c r="M1649" s="22" t="str">
        <f t="shared" si="106"/>
        <v>ok</v>
      </c>
    </row>
    <row r="1650" spans="1:13" x14ac:dyDescent="0.2">
      <c r="A1650" s="37">
        <f>Tabelle1623[[#This Row],[Projektnummer]]</f>
        <v>11</v>
      </c>
      <c r="B1650" s="37" t="str">
        <f>Tabelle1623[[#This Row],[Sprache]]</f>
        <v>D</v>
      </c>
      <c r="C1650" s="37">
        <f>Tabelle1623[[#This Row],[Fragenummer]]</f>
        <v>30</v>
      </c>
      <c r="D1650" s="37" t="str">
        <f>Tabelle1623[[#This Row],[Nummerzusatz]]</f>
        <v>30c</v>
      </c>
      <c r="E1650" s="38" t="str">
        <f>Tabelle1623[[#This Row],[Kategorie]]</f>
        <v>Politik</v>
      </c>
      <c r="F1650" s="38" t="str">
        <f>IF(Tabelle1623[[#This Row],[Unterkategorie_1]]="","",Tabelle1623[[#This Row],[Unterkategorie_1]])</f>
        <v>Innenpolitik</v>
      </c>
      <c r="G1650" s="38" t="str">
        <f>IF(Tabelle1623[[#This Row],[Unterkategorie_2]]="","",Tabelle1623[[#This Row],[Unterkategorie_2]])</f>
        <v/>
      </c>
      <c r="H1650" s="38" t="str">
        <f>Tabelle1623[[#This Row],[Frageart]]</f>
        <v>Information</v>
      </c>
      <c r="J1650" s="22" t="str">
        <f t="shared" si="103"/>
        <v>ok</v>
      </c>
      <c r="K1650" s="22" t="str">
        <f t="shared" si="104"/>
        <v>ok</v>
      </c>
      <c r="L1650" s="22" t="str">
        <f t="shared" si="105"/>
        <v/>
      </c>
      <c r="M1650" s="22" t="str">
        <f t="shared" si="106"/>
        <v>ok</v>
      </c>
    </row>
    <row r="1651" spans="1:13" x14ac:dyDescent="0.2">
      <c r="A1651" s="37">
        <f>Tabelle1623[[#This Row],[Projektnummer]]</f>
        <v>11</v>
      </c>
      <c r="B1651" s="37" t="str">
        <f>Tabelle1623[[#This Row],[Sprache]]</f>
        <v>D</v>
      </c>
      <c r="C1651" s="37">
        <f>Tabelle1623[[#This Row],[Fragenummer]]</f>
        <v>30</v>
      </c>
      <c r="D1651" s="37" t="str">
        <f>Tabelle1623[[#This Row],[Nummerzusatz]]</f>
        <v>30d</v>
      </c>
      <c r="E1651" s="38" t="str">
        <f>Tabelle1623[[#This Row],[Kategorie]]</f>
        <v>Politik</v>
      </c>
      <c r="F1651" s="38" t="str">
        <f>IF(Tabelle1623[[#This Row],[Unterkategorie_1]]="","",Tabelle1623[[#This Row],[Unterkategorie_1]])</f>
        <v>Innenpolitik</v>
      </c>
      <c r="G1651" s="38" t="str">
        <f>IF(Tabelle1623[[#This Row],[Unterkategorie_2]]="","",Tabelle1623[[#This Row],[Unterkategorie_2]])</f>
        <v/>
      </c>
      <c r="H1651" s="38" t="str">
        <f>Tabelle1623[[#This Row],[Frageart]]</f>
        <v>Information</v>
      </c>
      <c r="J1651" s="22" t="str">
        <f t="shared" si="103"/>
        <v>ok</v>
      </c>
      <c r="K1651" s="22" t="str">
        <f t="shared" si="104"/>
        <v>ok</v>
      </c>
      <c r="L1651" s="22" t="str">
        <f t="shared" si="105"/>
        <v/>
      </c>
      <c r="M1651" s="22" t="str">
        <f t="shared" si="106"/>
        <v>ok</v>
      </c>
    </row>
    <row r="1652" spans="1:13" x14ac:dyDescent="0.2">
      <c r="A1652" s="37">
        <f>Tabelle1623[[#This Row],[Projektnummer]]</f>
        <v>11</v>
      </c>
      <c r="B1652" s="37" t="str">
        <f>Tabelle1623[[#This Row],[Sprache]]</f>
        <v>D</v>
      </c>
      <c r="C1652" s="37">
        <f>Tabelle1623[[#This Row],[Fragenummer]]</f>
        <v>30</v>
      </c>
      <c r="D1652" s="37" t="str">
        <f>Tabelle1623[[#This Row],[Nummerzusatz]]</f>
        <v>30e</v>
      </c>
      <c r="E1652" s="38" t="str">
        <f>Tabelle1623[[#This Row],[Kategorie]]</f>
        <v>Politik</v>
      </c>
      <c r="F1652" s="38" t="str">
        <f>IF(Tabelle1623[[#This Row],[Unterkategorie_1]]="","",Tabelle1623[[#This Row],[Unterkategorie_1]])</f>
        <v>Innenpolitik</v>
      </c>
      <c r="G1652" s="38" t="str">
        <f>IF(Tabelle1623[[#This Row],[Unterkategorie_2]]="","",Tabelle1623[[#This Row],[Unterkategorie_2]])</f>
        <v/>
      </c>
      <c r="H1652" s="38" t="str">
        <f>Tabelle1623[[#This Row],[Frageart]]</f>
        <v>Information</v>
      </c>
      <c r="J1652" s="22" t="str">
        <f t="shared" si="103"/>
        <v>ok</v>
      </c>
      <c r="K1652" s="22" t="str">
        <f t="shared" si="104"/>
        <v>ok</v>
      </c>
      <c r="L1652" s="22" t="str">
        <f t="shared" si="105"/>
        <v/>
      </c>
      <c r="M1652" s="22" t="str">
        <f t="shared" si="106"/>
        <v>ok</v>
      </c>
    </row>
    <row r="1653" spans="1:13" x14ac:dyDescent="0.2">
      <c r="A1653" s="37">
        <f>Tabelle1623[[#This Row],[Projektnummer]]</f>
        <v>11</v>
      </c>
      <c r="B1653" s="37" t="str">
        <f>Tabelle1623[[#This Row],[Sprache]]</f>
        <v>D</v>
      </c>
      <c r="C1653" s="37">
        <f>Tabelle1623[[#This Row],[Fragenummer]]</f>
        <v>30</v>
      </c>
      <c r="D1653" s="37" t="str">
        <f>Tabelle1623[[#This Row],[Nummerzusatz]]</f>
        <v>30f</v>
      </c>
      <c r="E1653" s="38" t="str">
        <f>Tabelle1623[[#This Row],[Kategorie]]</f>
        <v>Politik</v>
      </c>
      <c r="F1653" s="38" t="str">
        <f>IF(Tabelle1623[[#This Row],[Unterkategorie_1]]="","",Tabelle1623[[#This Row],[Unterkategorie_1]])</f>
        <v>Innenpolitik</v>
      </c>
      <c r="G1653" s="38" t="str">
        <f>IF(Tabelle1623[[#This Row],[Unterkategorie_2]]="","",Tabelle1623[[#This Row],[Unterkategorie_2]])</f>
        <v/>
      </c>
      <c r="H1653" s="38" t="str">
        <f>Tabelle1623[[#This Row],[Frageart]]</f>
        <v>Information</v>
      </c>
      <c r="J1653" s="22" t="str">
        <f t="shared" si="103"/>
        <v>ok</v>
      </c>
      <c r="K1653" s="22" t="str">
        <f t="shared" si="104"/>
        <v>ok</v>
      </c>
      <c r="L1653" s="22" t="str">
        <f t="shared" si="105"/>
        <v/>
      </c>
      <c r="M1653" s="22" t="str">
        <f t="shared" si="106"/>
        <v>ok</v>
      </c>
    </row>
    <row r="1654" spans="1:13" x14ac:dyDescent="0.2">
      <c r="A1654" s="37">
        <f>Tabelle1623[[#This Row],[Projektnummer]]</f>
        <v>11</v>
      </c>
      <c r="B1654" s="37" t="str">
        <f>Tabelle1623[[#This Row],[Sprache]]</f>
        <v>D</v>
      </c>
      <c r="C1654" s="37">
        <f>Tabelle1623[[#This Row],[Fragenummer]]</f>
        <v>31</v>
      </c>
      <c r="D1654" s="37" t="str">
        <f>Tabelle1623[[#This Row],[Nummerzusatz]]</f>
        <v>31Aa</v>
      </c>
      <c r="E1654" s="38" t="str">
        <f>Tabelle1623[[#This Row],[Kategorie]]</f>
        <v>Politik</v>
      </c>
      <c r="F1654" s="38" t="str">
        <f>IF(Tabelle1623[[#This Row],[Unterkategorie_1]]="","",Tabelle1623[[#This Row],[Unterkategorie_1]])</f>
        <v/>
      </c>
      <c r="G1654" s="38" t="str">
        <f>IF(Tabelle1623[[#This Row],[Unterkategorie_2]]="","",Tabelle1623[[#This Row],[Unterkategorie_2]])</f>
        <v/>
      </c>
      <c r="H1654" s="38" t="str">
        <f>Tabelle1623[[#This Row],[Frageart]]</f>
        <v>Stärkegrad</v>
      </c>
      <c r="J1654" s="22" t="str">
        <f t="shared" si="103"/>
        <v>ok</v>
      </c>
      <c r="K1654" s="22" t="str">
        <f t="shared" si="104"/>
        <v/>
      </c>
      <c r="L1654" s="22" t="str">
        <f t="shared" si="105"/>
        <v/>
      </c>
      <c r="M1654" s="22" t="str">
        <f t="shared" si="106"/>
        <v>ok</v>
      </c>
    </row>
    <row r="1655" spans="1:13" x14ac:dyDescent="0.2">
      <c r="A1655" s="37">
        <f>Tabelle1623[[#This Row],[Projektnummer]]</f>
        <v>11</v>
      </c>
      <c r="B1655" s="37" t="str">
        <f>Tabelle1623[[#This Row],[Sprache]]</f>
        <v>D</v>
      </c>
      <c r="C1655" s="37">
        <f>Tabelle1623[[#This Row],[Fragenummer]]</f>
        <v>31</v>
      </c>
      <c r="D1655" s="37" t="str">
        <f>Tabelle1623[[#This Row],[Nummerzusatz]]</f>
        <v>31Ab</v>
      </c>
      <c r="E1655" s="38" t="str">
        <f>Tabelle1623[[#This Row],[Kategorie]]</f>
        <v>Politik</v>
      </c>
      <c r="F1655" s="38" t="str">
        <f>IF(Tabelle1623[[#This Row],[Unterkategorie_1]]="","",Tabelle1623[[#This Row],[Unterkategorie_1]])</f>
        <v/>
      </c>
      <c r="G1655" s="38" t="str">
        <f>IF(Tabelle1623[[#This Row],[Unterkategorie_2]]="","",Tabelle1623[[#This Row],[Unterkategorie_2]])</f>
        <v/>
      </c>
      <c r="H1655" s="38" t="str">
        <f>Tabelle1623[[#This Row],[Frageart]]</f>
        <v>Stärkegrad</v>
      </c>
      <c r="J1655" s="22" t="str">
        <f t="shared" si="103"/>
        <v>ok</v>
      </c>
      <c r="K1655" s="22" t="str">
        <f t="shared" si="104"/>
        <v/>
      </c>
      <c r="L1655" s="22" t="str">
        <f t="shared" si="105"/>
        <v/>
      </c>
      <c r="M1655" s="22" t="str">
        <f t="shared" si="106"/>
        <v>ok</v>
      </c>
    </row>
    <row r="1656" spans="1:13" x14ac:dyDescent="0.2">
      <c r="A1656" s="37">
        <f>Tabelle1623[[#This Row],[Projektnummer]]</f>
        <v>11</v>
      </c>
      <c r="B1656" s="37" t="str">
        <f>Tabelle1623[[#This Row],[Sprache]]</f>
        <v>D</v>
      </c>
      <c r="C1656" s="37">
        <f>Tabelle1623[[#This Row],[Fragenummer]]</f>
        <v>31</v>
      </c>
      <c r="D1656" s="37" t="str">
        <f>Tabelle1623[[#This Row],[Nummerzusatz]]</f>
        <v>31Ac</v>
      </c>
      <c r="E1656" s="38" t="str">
        <f>Tabelle1623[[#This Row],[Kategorie]]</f>
        <v>Politik</v>
      </c>
      <c r="F1656" s="38" t="str">
        <f>IF(Tabelle1623[[#This Row],[Unterkategorie_1]]="","",Tabelle1623[[#This Row],[Unterkategorie_1]])</f>
        <v/>
      </c>
      <c r="G1656" s="38" t="str">
        <f>IF(Tabelle1623[[#This Row],[Unterkategorie_2]]="","",Tabelle1623[[#This Row],[Unterkategorie_2]])</f>
        <v/>
      </c>
      <c r="H1656" s="38" t="str">
        <f>Tabelle1623[[#This Row],[Frageart]]</f>
        <v>Stärkegrad</v>
      </c>
      <c r="J1656" s="22" t="str">
        <f t="shared" si="103"/>
        <v>ok</v>
      </c>
      <c r="K1656" s="22" t="str">
        <f t="shared" si="104"/>
        <v/>
      </c>
      <c r="L1656" s="22" t="str">
        <f t="shared" si="105"/>
        <v/>
      </c>
      <c r="M1656" s="22" t="str">
        <f t="shared" si="106"/>
        <v>ok</v>
      </c>
    </row>
    <row r="1657" spans="1:13" x14ac:dyDescent="0.2">
      <c r="A1657" s="37">
        <f>Tabelle1623[[#This Row],[Projektnummer]]</f>
        <v>11</v>
      </c>
      <c r="B1657" s="37" t="str">
        <f>Tabelle1623[[#This Row],[Sprache]]</f>
        <v>D</v>
      </c>
      <c r="C1657" s="37">
        <f>Tabelle1623[[#This Row],[Fragenummer]]</f>
        <v>31</v>
      </c>
      <c r="D1657" s="37" t="str">
        <f>Tabelle1623[[#This Row],[Nummerzusatz]]</f>
        <v>31Ad</v>
      </c>
      <c r="E1657" s="38" t="str">
        <f>Tabelle1623[[#This Row],[Kategorie]]</f>
        <v>Politik</v>
      </c>
      <c r="F1657" s="38" t="str">
        <f>IF(Tabelle1623[[#This Row],[Unterkategorie_1]]="","",Tabelle1623[[#This Row],[Unterkategorie_1]])</f>
        <v/>
      </c>
      <c r="G1657" s="38" t="str">
        <f>IF(Tabelle1623[[#This Row],[Unterkategorie_2]]="","",Tabelle1623[[#This Row],[Unterkategorie_2]])</f>
        <v/>
      </c>
      <c r="H1657" s="38" t="str">
        <f>Tabelle1623[[#This Row],[Frageart]]</f>
        <v>Stärkegrad</v>
      </c>
      <c r="J1657" s="22" t="str">
        <f t="shared" si="103"/>
        <v>ok</v>
      </c>
      <c r="K1657" s="22" t="str">
        <f t="shared" si="104"/>
        <v/>
      </c>
      <c r="L1657" s="22" t="str">
        <f t="shared" si="105"/>
        <v/>
      </c>
      <c r="M1657" s="22" t="str">
        <f t="shared" si="106"/>
        <v>ok</v>
      </c>
    </row>
    <row r="1658" spans="1:13" x14ac:dyDescent="0.2">
      <c r="A1658" s="37">
        <f>Tabelle1623[[#This Row],[Projektnummer]]</f>
        <v>11</v>
      </c>
      <c r="B1658" s="37" t="str">
        <f>Tabelle1623[[#This Row],[Sprache]]</f>
        <v>D</v>
      </c>
      <c r="C1658" s="37">
        <f>Tabelle1623[[#This Row],[Fragenummer]]</f>
        <v>31</v>
      </c>
      <c r="D1658" s="37" t="str">
        <f>Tabelle1623[[#This Row],[Nummerzusatz]]</f>
        <v>31Ae</v>
      </c>
      <c r="E1658" s="38" t="str">
        <f>Tabelle1623[[#This Row],[Kategorie]]</f>
        <v>Politik</v>
      </c>
      <c r="F1658" s="38" t="str">
        <f>IF(Tabelle1623[[#This Row],[Unterkategorie_1]]="","",Tabelle1623[[#This Row],[Unterkategorie_1]])</f>
        <v/>
      </c>
      <c r="G1658" s="38" t="str">
        <f>IF(Tabelle1623[[#This Row],[Unterkategorie_2]]="","",Tabelle1623[[#This Row],[Unterkategorie_2]])</f>
        <v/>
      </c>
      <c r="H1658" s="38" t="str">
        <f>Tabelle1623[[#This Row],[Frageart]]</f>
        <v>Stärkegrad</v>
      </c>
      <c r="J1658" s="22" t="str">
        <f t="shared" si="103"/>
        <v>ok</v>
      </c>
      <c r="K1658" s="22" t="str">
        <f t="shared" si="104"/>
        <v/>
      </c>
      <c r="L1658" s="22" t="str">
        <f t="shared" si="105"/>
        <v/>
      </c>
      <c r="M1658" s="22" t="str">
        <f t="shared" si="106"/>
        <v>ok</v>
      </c>
    </row>
    <row r="1659" spans="1:13" x14ac:dyDescent="0.2">
      <c r="A1659" s="37">
        <f>Tabelle1623[[#This Row],[Projektnummer]]</f>
        <v>11</v>
      </c>
      <c r="B1659" s="37" t="str">
        <f>Tabelle1623[[#This Row],[Sprache]]</f>
        <v>D</v>
      </c>
      <c r="C1659" s="37">
        <f>Tabelle1623[[#This Row],[Fragenummer]]</f>
        <v>31</v>
      </c>
      <c r="D1659" s="37" t="str">
        <f>Tabelle1623[[#This Row],[Nummerzusatz]]</f>
        <v>31Af</v>
      </c>
      <c r="E1659" s="38" t="str">
        <f>Tabelle1623[[#This Row],[Kategorie]]</f>
        <v>Politik</v>
      </c>
      <c r="F1659" s="38" t="str">
        <f>IF(Tabelle1623[[#This Row],[Unterkategorie_1]]="","",Tabelle1623[[#This Row],[Unterkategorie_1]])</f>
        <v/>
      </c>
      <c r="G1659" s="38" t="str">
        <f>IF(Tabelle1623[[#This Row],[Unterkategorie_2]]="","",Tabelle1623[[#This Row],[Unterkategorie_2]])</f>
        <v/>
      </c>
      <c r="H1659" s="38" t="str">
        <f>Tabelle1623[[#This Row],[Frageart]]</f>
        <v>Stärkegrad</v>
      </c>
      <c r="J1659" s="22" t="str">
        <f t="shared" si="103"/>
        <v>ok</v>
      </c>
      <c r="K1659" s="22" t="str">
        <f t="shared" si="104"/>
        <v/>
      </c>
      <c r="L1659" s="22" t="str">
        <f t="shared" si="105"/>
        <v/>
      </c>
      <c r="M1659" s="22" t="str">
        <f t="shared" si="106"/>
        <v>ok</v>
      </c>
    </row>
    <row r="1660" spans="1:13" x14ac:dyDescent="0.2">
      <c r="A1660" s="37">
        <f>Tabelle1623[[#This Row],[Projektnummer]]</f>
        <v>11</v>
      </c>
      <c r="B1660" s="37" t="str">
        <f>Tabelle1623[[#This Row],[Sprache]]</f>
        <v>D</v>
      </c>
      <c r="C1660" s="37">
        <f>Tabelle1623[[#This Row],[Fragenummer]]</f>
        <v>31</v>
      </c>
      <c r="D1660" s="37" t="str">
        <f>Tabelle1623[[#This Row],[Nummerzusatz]]</f>
        <v>31Ba</v>
      </c>
      <c r="E1660" s="38" t="str">
        <f>Tabelle1623[[#This Row],[Kategorie]]</f>
        <v>Politik</v>
      </c>
      <c r="F1660" s="38" t="str">
        <f>IF(Tabelle1623[[#This Row],[Unterkategorie_1]]="","",Tabelle1623[[#This Row],[Unterkategorie_1]])</f>
        <v/>
      </c>
      <c r="G1660" s="38" t="str">
        <f>IF(Tabelle1623[[#This Row],[Unterkategorie_2]]="","",Tabelle1623[[#This Row],[Unterkategorie_2]])</f>
        <v/>
      </c>
      <c r="H1660" s="38" t="str">
        <f>Tabelle1623[[#This Row],[Frageart]]</f>
        <v>Stärkegrad</v>
      </c>
      <c r="J1660" s="22" t="str">
        <f t="shared" si="103"/>
        <v>ok</v>
      </c>
      <c r="K1660" s="22" t="str">
        <f t="shared" si="104"/>
        <v/>
      </c>
      <c r="L1660" s="22" t="str">
        <f t="shared" si="105"/>
        <v/>
      </c>
      <c r="M1660" s="22" t="str">
        <f t="shared" si="106"/>
        <v>ok</v>
      </c>
    </row>
    <row r="1661" spans="1:13" x14ac:dyDescent="0.2">
      <c r="A1661" s="37">
        <f>Tabelle1623[[#This Row],[Projektnummer]]</f>
        <v>11</v>
      </c>
      <c r="B1661" s="37" t="str">
        <f>Tabelle1623[[#This Row],[Sprache]]</f>
        <v>D</v>
      </c>
      <c r="C1661" s="37">
        <f>Tabelle1623[[#This Row],[Fragenummer]]</f>
        <v>31</v>
      </c>
      <c r="D1661" s="37" t="str">
        <f>Tabelle1623[[#This Row],[Nummerzusatz]]</f>
        <v>31Bb</v>
      </c>
      <c r="E1661" s="38" t="str">
        <f>Tabelle1623[[#This Row],[Kategorie]]</f>
        <v>Politik</v>
      </c>
      <c r="F1661" s="38" t="str">
        <f>IF(Tabelle1623[[#This Row],[Unterkategorie_1]]="","",Tabelle1623[[#This Row],[Unterkategorie_1]])</f>
        <v/>
      </c>
      <c r="G1661" s="38" t="str">
        <f>IF(Tabelle1623[[#This Row],[Unterkategorie_2]]="","",Tabelle1623[[#This Row],[Unterkategorie_2]])</f>
        <v/>
      </c>
      <c r="H1661" s="38" t="str">
        <f>Tabelle1623[[#This Row],[Frageart]]</f>
        <v>Stärkegrad</v>
      </c>
      <c r="J1661" s="22" t="str">
        <f t="shared" si="103"/>
        <v>ok</v>
      </c>
      <c r="K1661" s="22" t="str">
        <f t="shared" si="104"/>
        <v/>
      </c>
      <c r="L1661" s="22" t="str">
        <f t="shared" si="105"/>
        <v/>
      </c>
      <c r="M1661" s="22" t="str">
        <f t="shared" si="106"/>
        <v>ok</v>
      </c>
    </row>
    <row r="1662" spans="1:13" x14ac:dyDescent="0.2">
      <c r="A1662" s="37">
        <f>Tabelle1623[[#This Row],[Projektnummer]]</f>
        <v>11</v>
      </c>
      <c r="B1662" s="37" t="str">
        <f>Tabelle1623[[#This Row],[Sprache]]</f>
        <v>D</v>
      </c>
      <c r="C1662" s="37">
        <f>Tabelle1623[[#This Row],[Fragenummer]]</f>
        <v>31</v>
      </c>
      <c r="D1662" s="37" t="str">
        <f>Tabelle1623[[#This Row],[Nummerzusatz]]</f>
        <v>31Bc</v>
      </c>
      <c r="E1662" s="38" t="str">
        <f>Tabelle1623[[#This Row],[Kategorie]]</f>
        <v>Politik</v>
      </c>
      <c r="F1662" s="38" t="str">
        <f>IF(Tabelle1623[[#This Row],[Unterkategorie_1]]="","",Tabelle1623[[#This Row],[Unterkategorie_1]])</f>
        <v/>
      </c>
      <c r="G1662" s="38" t="str">
        <f>IF(Tabelle1623[[#This Row],[Unterkategorie_2]]="","",Tabelle1623[[#This Row],[Unterkategorie_2]])</f>
        <v/>
      </c>
      <c r="H1662" s="38" t="str">
        <f>Tabelle1623[[#This Row],[Frageart]]</f>
        <v>Stärkegrad</v>
      </c>
      <c r="J1662" s="22" t="str">
        <f t="shared" si="103"/>
        <v>ok</v>
      </c>
      <c r="K1662" s="22" t="str">
        <f t="shared" si="104"/>
        <v/>
      </c>
      <c r="L1662" s="22" t="str">
        <f t="shared" si="105"/>
        <v/>
      </c>
      <c r="M1662" s="22" t="str">
        <f t="shared" si="106"/>
        <v>ok</v>
      </c>
    </row>
    <row r="1663" spans="1:13" x14ac:dyDescent="0.2">
      <c r="A1663" s="37">
        <f>Tabelle1623[[#This Row],[Projektnummer]]</f>
        <v>11</v>
      </c>
      <c r="B1663" s="37" t="str">
        <f>Tabelle1623[[#This Row],[Sprache]]</f>
        <v>D</v>
      </c>
      <c r="C1663" s="37">
        <f>Tabelle1623[[#This Row],[Fragenummer]]</f>
        <v>31</v>
      </c>
      <c r="D1663" s="37" t="str">
        <f>Tabelle1623[[#This Row],[Nummerzusatz]]</f>
        <v>31Bd</v>
      </c>
      <c r="E1663" s="38" t="str">
        <f>Tabelle1623[[#This Row],[Kategorie]]</f>
        <v>Politik</v>
      </c>
      <c r="F1663" s="38" t="str">
        <f>IF(Tabelle1623[[#This Row],[Unterkategorie_1]]="","",Tabelle1623[[#This Row],[Unterkategorie_1]])</f>
        <v/>
      </c>
      <c r="G1663" s="38" t="str">
        <f>IF(Tabelle1623[[#This Row],[Unterkategorie_2]]="","",Tabelle1623[[#This Row],[Unterkategorie_2]])</f>
        <v/>
      </c>
      <c r="H1663" s="38" t="str">
        <f>Tabelle1623[[#This Row],[Frageart]]</f>
        <v>Stärkegrad</v>
      </c>
      <c r="J1663" s="22" t="str">
        <f t="shared" si="103"/>
        <v>ok</v>
      </c>
      <c r="K1663" s="22" t="str">
        <f t="shared" si="104"/>
        <v/>
      </c>
      <c r="L1663" s="22" t="str">
        <f t="shared" si="105"/>
        <v/>
      </c>
      <c r="M1663" s="22" t="str">
        <f t="shared" si="106"/>
        <v>ok</v>
      </c>
    </row>
    <row r="1664" spans="1:13" x14ac:dyDescent="0.2">
      <c r="A1664" s="37">
        <f>Tabelle1623[[#This Row],[Projektnummer]]</f>
        <v>11</v>
      </c>
      <c r="B1664" s="37" t="str">
        <f>Tabelle1623[[#This Row],[Sprache]]</f>
        <v>D</v>
      </c>
      <c r="C1664" s="37">
        <f>Tabelle1623[[#This Row],[Fragenummer]]</f>
        <v>31</v>
      </c>
      <c r="D1664" s="37" t="str">
        <f>Tabelle1623[[#This Row],[Nummerzusatz]]</f>
        <v>31Be</v>
      </c>
      <c r="E1664" s="38" t="str">
        <f>Tabelle1623[[#This Row],[Kategorie]]</f>
        <v>Politik</v>
      </c>
      <c r="F1664" s="38" t="str">
        <f>IF(Tabelle1623[[#This Row],[Unterkategorie_1]]="","",Tabelle1623[[#This Row],[Unterkategorie_1]])</f>
        <v/>
      </c>
      <c r="G1664" s="38" t="str">
        <f>IF(Tabelle1623[[#This Row],[Unterkategorie_2]]="","",Tabelle1623[[#This Row],[Unterkategorie_2]])</f>
        <v/>
      </c>
      <c r="H1664" s="38" t="str">
        <f>Tabelle1623[[#This Row],[Frageart]]</f>
        <v>Stärkegrad</v>
      </c>
      <c r="J1664" s="22" t="str">
        <f t="shared" si="103"/>
        <v>ok</v>
      </c>
      <c r="K1664" s="22" t="str">
        <f t="shared" si="104"/>
        <v/>
      </c>
      <c r="L1664" s="22" t="str">
        <f t="shared" si="105"/>
        <v/>
      </c>
      <c r="M1664" s="22" t="str">
        <f t="shared" si="106"/>
        <v>ok</v>
      </c>
    </row>
    <row r="1665" spans="1:13" x14ac:dyDescent="0.2">
      <c r="A1665" s="37">
        <f>Tabelle1623[[#This Row],[Projektnummer]]</f>
        <v>11</v>
      </c>
      <c r="B1665" s="37" t="str">
        <f>Tabelle1623[[#This Row],[Sprache]]</f>
        <v>D</v>
      </c>
      <c r="C1665" s="37">
        <f>Tabelle1623[[#This Row],[Fragenummer]]</f>
        <v>31</v>
      </c>
      <c r="D1665" s="37" t="str">
        <f>Tabelle1623[[#This Row],[Nummerzusatz]]</f>
        <v>31Ca</v>
      </c>
      <c r="E1665" s="38" t="str">
        <f>Tabelle1623[[#This Row],[Kategorie]]</f>
        <v>Politik</v>
      </c>
      <c r="F1665" s="38" t="str">
        <f>IF(Tabelle1623[[#This Row],[Unterkategorie_1]]="","",Tabelle1623[[#This Row],[Unterkategorie_1]])</f>
        <v/>
      </c>
      <c r="G1665" s="38" t="str">
        <f>IF(Tabelle1623[[#This Row],[Unterkategorie_2]]="","",Tabelle1623[[#This Row],[Unterkategorie_2]])</f>
        <v/>
      </c>
      <c r="H1665" s="38" t="str">
        <f>Tabelle1623[[#This Row],[Frageart]]</f>
        <v>Stärkegrad</v>
      </c>
      <c r="J1665" s="22" t="str">
        <f t="shared" si="103"/>
        <v>ok</v>
      </c>
      <c r="K1665" s="22" t="str">
        <f t="shared" si="104"/>
        <v/>
      </c>
      <c r="L1665" s="22" t="str">
        <f t="shared" si="105"/>
        <v/>
      </c>
      <c r="M1665" s="22" t="str">
        <f t="shared" si="106"/>
        <v>ok</v>
      </c>
    </row>
    <row r="1666" spans="1:13" x14ac:dyDescent="0.2">
      <c r="A1666" s="37">
        <f>Tabelle1623[[#This Row],[Projektnummer]]</f>
        <v>11</v>
      </c>
      <c r="B1666" s="37" t="str">
        <f>Tabelle1623[[#This Row],[Sprache]]</f>
        <v>D</v>
      </c>
      <c r="C1666" s="37">
        <f>Tabelle1623[[#This Row],[Fragenummer]]</f>
        <v>31</v>
      </c>
      <c r="D1666" s="37" t="str">
        <f>Tabelle1623[[#This Row],[Nummerzusatz]]</f>
        <v>31Cb</v>
      </c>
      <c r="E1666" s="38" t="str">
        <f>Tabelle1623[[#This Row],[Kategorie]]</f>
        <v>Politik</v>
      </c>
      <c r="F1666" s="38" t="str">
        <f>IF(Tabelle1623[[#This Row],[Unterkategorie_1]]="","",Tabelle1623[[#This Row],[Unterkategorie_1]])</f>
        <v/>
      </c>
      <c r="G1666" s="38" t="str">
        <f>IF(Tabelle1623[[#This Row],[Unterkategorie_2]]="","",Tabelle1623[[#This Row],[Unterkategorie_2]])</f>
        <v/>
      </c>
      <c r="H1666" s="38" t="str">
        <f>Tabelle1623[[#This Row],[Frageart]]</f>
        <v>Stärkegrad</v>
      </c>
      <c r="J1666" s="22" t="str">
        <f t="shared" si="103"/>
        <v>ok</v>
      </c>
      <c r="K1666" s="22" t="str">
        <f t="shared" si="104"/>
        <v/>
      </c>
      <c r="L1666" s="22" t="str">
        <f t="shared" si="105"/>
        <v/>
      </c>
      <c r="M1666" s="22" t="str">
        <f t="shared" si="106"/>
        <v>ok</v>
      </c>
    </row>
    <row r="1667" spans="1:13" x14ac:dyDescent="0.2">
      <c r="A1667" s="37">
        <f>Tabelle1623[[#This Row],[Projektnummer]]</f>
        <v>11</v>
      </c>
      <c r="B1667" s="37" t="str">
        <f>Tabelle1623[[#This Row],[Sprache]]</f>
        <v>D</v>
      </c>
      <c r="C1667" s="37">
        <f>Tabelle1623[[#This Row],[Fragenummer]]</f>
        <v>31</v>
      </c>
      <c r="D1667" s="37" t="str">
        <f>Tabelle1623[[#This Row],[Nummerzusatz]]</f>
        <v>31Cc</v>
      </c>
      <c r="E1667" s="38" t="str">
        <f>Tabelle1623[[#This Row],[Kategorie]]</f>
        <v>Politik</v>
      </c>
      <c r="F1667" s="38" t="str">
        <f>IF(Tabelle1623[[#This Row],[Unterkategorie_1]]="","",Tabelle1623[[#This Row],[Unterkategorie_1]])</f>
        <v/>
      </c>
      <c r="G1667" s="38" t="str">
        <f>IF(Tabelle1623[[#This Row],[Unterkategorie_2]]="","",Tabelle1623[[#This Row],[Unterkategorie_2]])</f>
        <v/>
      </c>
      <c r="H1667" s="38" t="str">
        <f>Tabelle1623[[#This Row],[Frageart]]</f>
        <v>Stärkegrad</v>
      </c>
      <c r="J1667" s="22" t="str">
        <f t="shared" ref="J1667:J1730" si="107">IF(ISNUMBER(MATCH(E1667,$O$2:$O$31,0)),"ok","check")</f>
        <v>ok</v>
      </c>
      <c r="K1667" s="22" t="str">
        <f t="shared" ref="K1667:K1730" si="108">IF(F1667="","",IF(ISNUMBER(MATCH(F1667,$R$2:$R$53,0)),"ok","check"))</f>
        <v/>
      </c>
      <c r="L1667" s="22" t="str">
        <f t="shared" ref="L1667:L1730" si="109">IF(G1667="","",IF(ISNUMBER(MATCH(G1667,$R$2:$R$53,0)),"ok","check"))</f>
        <v/>
      </c>
      <c r="M1667" s="22" t="str">
        <f t="shared" ref="M1667:M1730" si="110">IF(H1667="","missing",IF(ISNUMBER(MATCH(H1667,$U$2:$U$9,0)),"ok","check"))</f>
        <v>ok</v>
      </c>
    </row>
    <row r="1668" spans="1:13" x14ac:dyDescent="0.2">
      <c r="A1668" s="37">
        <f>Tabelle1623[[#This Row],[Projektnummer]]</f>
        <v>11</v>
      </c>
      <c r="B1668" s="37" t="str">
        <f>Tabelle1623[[#This Row],[Sprache]]</f>
        <v>D</v>
      </c>
      <c r="C1668" s="37">
        <f>Tabelle1623[[#This Row],[Fragenummer]]</f>
        <v>31</v>
      </c>
      <c r="D1668" s="37" t="str">
        <f>Tabelle1623[[#This Row],[Nummerzusatz]]</f>
        <v>31Cd</v>
      </c>
      <c r="E1668" s="38" t="str">
        <f>Tabelle1623[[#This Row],[Kategorie]]</f>
        <v>Politik</v>
      </c>
      <c r="F1668" s="38" t="str">
        <f>IF(Tabelle1623[[#This Row],[Unterkategorie_1]]="","",Tabelle1623[[#This Row],[Unterkategorie_1]])</f>
        <v/>
      </c>
      <c r="G1668" s="38" t="str">
        <f>IF(Tabelle1623[[#This Row],[Unterkategorie_2]]="","",Tabelle1623[[#This Row],[Unterkategorie_2]])</f>
        <v/>
      </c>
      <c r="H1668" s="38" t="str">
        <f>Tabelle1623[[#This Row],[Frageart]]</f>
        <v>Stärkegrad</v>
      </c>
      <c r="J1668" s="22" t="str">
        <f t="shared" si="107"/>
        <v>ok</v>
      </c>
      <c r="K1668" s="22" t="str">
        <f t="shared" si="108"/>
        <v/>
      </c>
      <c r="L1668" s="22" t="str">
        <f t="shared" si="109"/>
        <v/>
      </c>
      <c r="M1668" s="22" t="str">
        <f t="shared" si="110"/>
        <v>ok</v>
      </c>
    </row>
    <row r="1669" spans="1:13" x14ac:dyDescent="0.2">
      <c r="A1669" s="37">
        <f>Tabelle1623[[#This Row],[Projektnummer]]</f>
        <v>11</v>
      </c>
      <c r="B1669" s="37" t="str">
        <f>Tabelle1623[[#This Row],[Sprache]]</f>
        <v>D</v>
      </c>
      <c r="C1669" s="37">
        <f>Tabelle1623[[#This Row],[Fragenummer]]</f>
        <v>31</v>
      </c>
      <c r="D1669" s="37" t="str">
        <f>Tabelle1623[[#This Row],[Nummerzusatz]]</f>
        <v>31Ce</v>
      </c>
      <c r="E1669" s="38" t="str">
        <f>Tabelle1623[[#This Row],[Kategorie]]</f>
        <v>Politik</v>
      </c>
      <c r="F1669" s="38" t="str">
        <f>IF(Tabelle1623[[#This Row],[Unterkategorie_1]]="","",Tabelle1623[[#This Row],[Unterkategorie_1]])</f>
        <v/>
      </c>
      <c r="G1669" s="38" t="str">
        <f>IF(Tabelle1623[[#This Row],[Unterkategorie_2]]="","",Tabelle1623[[#This Row],[Unterkategorie_2]])</f>
        <v/>
      </c>
      <c r="H1669" s="38" t="str">
        <f>Tabelle1623[[#This Row],[Frageart]]</f>
        <v>Stärkegrad</v>
      </c>
      <c r="J1669" s="22" t="str">
        <f t="shared" si="107"/>
        <v>ok</v>
      </c>
      <c r="K1669" s="22" t="str">
        <f t="shared" si="108"/>
        <v/>
      </c>
      <c r="L1669" s="22" t="str">
        <f t="shared" si="109"/>
        <v/>
      </c>
      <c r="M1669" s="22" t="str">
        <f t="shared" si="110"/>
        <v>ok</v>
      </c>
    </row>
    <row r="1670" spans="1:13" x14ac:dyDescent="0.2">
      <c r="A1670" s="37">
        <f>Tabelle1623[[#This Row],[Projektnummer]]</f>
        <v>11</v>
      </c>
      <c r="B1670" s="37" t="str">
        <f>Tabelle1623[[#This Row],[Sprache]]</f>
        <v>D</v>
      </c>
      <c r="C1670" s="37">
        <f>Tabelle1623[[#This Row],[Fragenummer]]</f>
        <v>31</v>
      </c>
      <c r="D1670" s="37" t="str">
        <f>Tabelle1623[[#This Row],[Nummerzusatz]]</f>
        <v>31Cf</v>
      </c>
      <c r="E1670" s="38" t="str">
        <f>Tabelle1623[[#This Row],[Kategorie]]</f>
        <v>Politik</v>
      </c>
      <c r="F1670" s="38" t="str">
        <f>IF(Tabelle1623[[#This Row],[Unterkategorie_1]]="","",Tabelle1623[[#This Row],[Unterkategorie_1]])</f>
        <v/>
      </c>
      <c r="G1670" s="38" t="str">
        <f>IF(Tabelle1623[[#This Row],[Unterkategorie_2]]="","",Tabelle1623[[#This Row],[Unterkategorie_2]])</f>
        <v/>
      </c>
      <c r="H1670" s="38" t="str">
        <f>Tabelle1623[[#This Row],[Frageart]]</f>
        <v>Stärkegrad</v>
      </c>
      <c r="J1670" s="22" t="str">
        <f t="shared" si="107"/>
        <v>ok</v>
      </c>
      <c r="K1670" s="22" t="str">
        <f t="shared" si="108"/>
        <v/>
      </c>
      <c r="L1670" s="22" t="str">
        <f t="shared" si="109"/>
        <v/>
      </c>
      <c r="M1670" s="22" t="str">
        <f t="shared" si="110"/>
        <v>ok</v>
      </c>
    </row>
    <row r="1671" spans="1:13" x14ac:dyDescent="0.2">
      <c r="A1671" s="37">
        <f>Tabelle1623[[#This Row],[Projektnummer]]</f>
        <v>11</v>
      </c>
      <c r="B1671" s="37" t="str">
        <f>Tabelle1623[[#This Row],[Sprache]]</f>
        <v>D</v>
      </c>
      <c r="C1671" s="37">
        <f>Tabelle1623[[#This Row],[Fragenummer]]</f>
        <v>31</v>
      </c>
      <c r="D1671" s="37" t="str">
        <f>Tabelle1623[[#This Row],[Nummerzusatz]]</f>
        <v>31Cg</v>
      </c>
      <c r="E1671" s="38" t="str">
        <f>Tabelle1623[[#This Row],[Kategorie]]</f>
        <v>Politik</v>
      </c>
      <c r="F1671" s="38" t="str">
        <f>IF(Tabelle1623[[#This Row],[Unterkategorie_1]]="","",Tabelle1623[[#This Row],[Unterkategorie_1]])</f>
        <v/>
      </c>
      <c r="G1671" s="38" t="str">
        <f>IF(Tabelle1623[[#This Row],[Unterkategorie_2]]="","",Tabelle1623[[#This Row],[Unterkategorie_2]])</f>
        <v/>
      </c>
      <c r="H1671" s="38" t="str">
        <f>Tabelle1623[[#This Row],[Frageart]]</f>
        <v>Stärkegrad</v>
      </c>
      <c r="J1671" s="22" t="str">
        <f t="shared" si="107"/>
        <v>ok</v>
      </c>
      <c r="K1671" s="22" t="str">
        <f t="shared" si="108"/>
        <v/>
      </c>
      <c r="L1671" s="22" t="str">
        <f t="shared" si="109"/>
        <v/>
      </c>
      <c r="M1671" s="22" t="str">
        <f t="shared" si="110"/>
        <v>ok</v>
      </c>
    </row>
    <row r="1672" spans="1:13" x14ac:dyDescent="0.2">
      <c r="A1672" s="37">
        <f>Tabelle1623[[#This Row],[Projektnummer]]</f>
        <v>11</v>
      </c>
      <c r="B1672" s="37" t="str">
        <f>Tabelle1623[[#This Row],[Sprache]]</f>
        <v>D</v>
      </c>
      <c r="C1672" s="37">
        <f>Tabelle1623[[#This Row],[Fragenummer]]</f>
        <v>31</v>
      </c>
      <c r="D1672" s="37" t="str">
        <f>Tabelle1623[[#This Row],[Nummerzusatz]]</f>
        <v>31Ch</v>
      </c>
      <c r="E1672" s="38" t="str">
        <f>Tabelle1623[[#This Row],[Kategorie]]</f>
        <v>Politik</v>
      </c>
      <c r="F1672" s="38" t="str">
        <f>IF(Tabelle1623[[#This Row],[Unterkategorie_1]]="","",Tabelle1623[[#This Row],[Unterkategorie_1]])</f>
        <v/>
      </c>
      <c r="G1672" s="38" t="str">
        <f>IF(Tabelle1623[[#This Row],[Unterkategorie_2]]="","",Tabelle1623[[#This Row],[Unterkategorie_2]])</f>
        <v/>
      </c>
      <c r="H1672" s="38" t="str">
        <f>Tabelle1623[[#This Row],[Frageart]]</f>
        <v>Stärkegrad</v>
      </c>
      <c r="J1672" s="22" t="str">
        <f t="shared" si="107"/>
        <v>ok</v>
      </c>
      <c r="K1672" s="22" t="str">
        <f t="shared" si="108"/>
        <v/>
      </c>
      <c r="L1672" s="22" t="str">
        <f t="shared" si="109"/>
        <v/>
      </c>
      <c r="M1672" s="22" t="str">
        <f t="shared" si="110"/>
        <v>ok</v>
      </c>
    </row>
    <row r="1673" spans="1:13" x14ac:dyDescent="0.2">
      <c r="A1673" s="37">
        <f>Tabelle1623[[#This Row],[Projektnummer]]</f>
        <v>11</v>
      </c>
      <c r="B1673" s="37" t="str">
        <f>Tabelle1623[[#This Row],[Sprache]]</f>
        <v>D</v>
      </c>
      <c r="C1673" s="37">
        <f>Tabelle1623[[#This Row],[Fragenummer]]</f>
        <v>32</v>
      </c>
      <c r="D1673" s="37">
        <f>Tabelle1623[[#This Row],[Nummerzusatz]]</f>
        <v>32</v>
      </c>
      <c r="E1673" s="38" t="str">
        <f>Tabelle1623[[#This Row],[Kategorie]]</f>
        <v>Politik</v>
      </c>
      <c r="F1673" s="38" t="str">
        <f>IF(Tabelle1623[[#This Row],[Unterkategorie_1]]="","",Tabelle1623[[#This Row],[Unterkategorie_1]])</f>
        <v>Staatskunde</v>
      </c>
      <c r="G1673" s="38" t="str">
        <f>IF(Tabelle1623[[#This Row],[Unterkategorie_2]]="","",Tabelle1623[[#This Row],[Unterkategorie_2]])</f>
        <v/>
      </c>
      <c r="H1673" s="38" t="str">
        <f>Tabelle1623[[#This Row],[Frageart]]</f>
        <v>Wissen</v>
      </c>
      <c r="J1673" s="22" t="str">
        <f t="shared" si="107"/>
        <v>ok</v>
      </c>
      <c r="K1673" s="22" t="str">
        <f t="shared" si="108"/>
        <v>ok</v>
      </c>
      <c r="L1673" s="22" t="str">
        <f t="shared" si="109"/>
        <v/>
      </c>
      <c r="M1673" s="22" t="str">
        <f t="shared" si="110"/>
        <v>ok</v>
      </c>
    </row>
    <row r="1674" spans="1:13" x14ac:dyDescent="0.2">
      <c r="A1674" s="37">
        <f>Tabelle1623[[#This Row],[Projektnummer]]</f>
        <v>11</v>
      </c>
      <c r="B1674" s="37" t="str">
        <f>Tabelle1623[[#This Row],[Sprache]]</f>
        <v>D</v>
      </c>
      <c r="C1674" s="37">
        <f>Tabelle1623[[#This Row],[Fragenummer]]</f>
        <v>33</v>
      </c>
      <c r="D1674" s="37" t="str">
        <f>Tabelle1623[[#This Row],[Nummerzusatz]]</f>
        <v>33a</v>
      </c>
      <c r="E1674" s="38" t="str">
        <f>Tabelle1623[[#This Row],[Kategorie]]</f>
        <v>Politik</v>
      </c>
      <c r="F1674" s="38" t="str">
        <f>IF(Tabelle1623[[#This Row],[Unterkategorie_1]]="","",Tabelle1623[[#This Row],[Unterkategorie_1]])</f>
        <v/>
      </c>
      <c r="G1674" s="38" t="str">
        <f>IF(Tabelle1623[[#This Row],[Unterkategorie_2]]="","",Tabelle1623[[#This Row],[Unterkategorie_2]])</f>
        <v/>
      </c>
      <c r="H1674" s="38" t="str">
        <f>Tabelle1623[[#This Row],[Frageart]]</f>
        <v>Einstellung</v>
      </c>
      <c r="J1674" s="22" t="str">
        <f t="shared" si="107"/>
        <v>ok</v>
      </c>
      <c r="K1674" s="22" t="str">
        <f t="shared" si="108"/>
        <v/>
      </c>
      <c r="L1674" s="22" t="str">
        <f t="shared" si="109"/>
        <v/>
      </c>
      <c r="M1674" s="22" t="str">
        <f t="shared" si="110"/>
        <v>ok</v>
      </c>
    </row>
    <row r="1675" spans="1:13" x14ac:dyDescent="0.2">
      <c r="A1675" s="37">
        <f>Tabelle1623[[#This Row],[Projektnummer]]</f>
        <v>11</v>
      </c>
      <c r="B1675" s="37" t="str">
        <f>Tabelle1623[[#This Row],[Sprache]]</f>
        <v>D</v>
      </c>
      <c r="C1675" s="37">
        <f>Tabelle1623[[#This Row],[Fragenummer]]</f>
        <v>33</v>
      </c>
      <c r="D1675" s="37" t="str">
        <f>Tabelle1623[[#This Row],[Nummerzusatz]]</f>
        <v>33b</v>
      </c>
      <c r="E1675" s="38" t="str">
        <f>Tabelle1623[[#This Row],[Kategorie]]</f>
        <v>Politik</v>
      </c>
      <c r="F1675" s="38" t="str">
        <f>IF(Tabelle1623[[#This Row],[Unterkategorie_1]]="","",Tabelle1623[[#This Row],[Unterkategorie_1]])</f>
        <v/>
      </c>
      <c r="G1675" s="38" t="str">
        <f>IF(Tabelle1623[[#This Row],[Unterkategorie_2]]="","",Tabelle1623[[#This Row],[Unterkategorie_2]])</f>
        <v/>
      </c>
      <c r="H1675" s="38" t="str">
        <f>Tabelle1623[[#This Row],[Frageart]]</f>
        <v>Einstellung</v>
      </c>
      <c r="J1675" s="22" t="str">
        <f t="shared" si="107"/>
        <v>ok</v>
      </c>
      <c r="K1675" s="22" t="str">
        <f t="shared" si="108"/>
        <v/>
      </c>
      <c r="L1675" s="22" t="str">
        <f t="shared" si="109"/>
        <v/>
      </c>
      <c r="M1675" s="22" t="str">
        <f t="shared" si="110"/>
        <v>ok</v>
      </c>
    </row>
    <row r="1676" spans="1:13" x14ac:dyDescent="0.2">
      <c r="A1676" s="37">
        <f>Tabelle1623[[#This Row],[Projektnummer]]</f>
        <v>11</v>
      </c>
      <c r="B1676" s="37" t="str">
        <f>Tabelle1623[[#This Row],[Sprache]]</f>
        <v>D</v>
      </c>
      <c r="C1676" s="37">
        <f>Tabelle1623[[#This Row],[Fragenummer]]</f>
        <v>33</v>
      </c>
      <c r="D1676" s="37" t="str">
        <f>Tabelle1623[[#This Row],[Nummerzusatz]]</f>
        <v>33c</v>
      </c>
      <c r="E1676" s="38" t="str">
        <f>Tabelle1623[[#This Row],[Kategorie]]</f>
        <v>Politik</v>
      </c>
      <c r="F1676" s="38" t="str">
        <f>IF(Tabelle1623[[#This Row],[Unterkategorie_1]]="","",Tabelle1623[[#This Row],[Unterkategorie_1]])</f>
        <v/>
      </c>
      <c r="G1676" s="38" t="str">
        <f>IF(Tabelle1623[[#This Row],[Unterkategorie_2]]="","",Tabelle1623[[#This Row],[Unterkategorie_2]])</f>
        <v/>
      </c>
      <c r="H1676" s="38" t="str">
        <f>Tabelle1623[[#This Row],[Frageart]]</f>
        <v>Einstellung</v>
      </c>
      <c r="J1676" s="22" t="str">
        <f t="shared" si="107"/>
        <v>ok</v>
      </c>
      <c r="K1676" s="22" t="str">
        <f t="shared" si="108"/>
        <v/>
      </c>
      <c r="L1676" s="22" t="str">
        <f t="shared" si="109"/>
        <v/>
      </c>
      <c r="M1676" s="22" t="str">
        <f t="shared" si="110"/>
        <v>ok</v>
      </c>
    </row>
    <row r="1677" spans="1:13" x14ac:dyDescent="0.2">
      <c r="A1677" s="37">
        <f>Tabelle1623[[#This Row],[Projektnummer]]</f>
        <v>11</v>
      </c>
      <c r="B1677" s="37" t="str">
        <f>Tabelle1623[[#This Row],[Sprache]]</f>
        <v>D</v>
      </c>
      <c r="C1677" s="37">
        <f>Tabelle1623[[#This Row],[Fragenummer]]</f>
        <v>33</v>
      </c>
      <c r="D1677" s="37" t="str">
        <f>Tabelle1623[[#This Row],[Nummerzusatz]]</f>
        <v>33d</v>
      </c>
      <c r="E1677" s="38" t="str">
        <f>Tabelle1623[[#This Row],[Kategorie]]</f>
        <v>Politik</v>
      </c>
      <c r="F1677" s="38" t="str">
        <f>IF(Tabelle1623[[#This Row],[Unterkategorie_1]]="","",Tabelle1623[[#This Row],[Unterkategorie_1]])</f>
        <v/>
      </c>
      <c r="G1677" s="38" t="str">
        <f>IF(Tabelle1623[[#This Row],[Unterkategorie_2]]="","",Tabelle1623[[#This Row],[Unterkategorie_2]])</f>
        <v/>
      </c>
      <c r="H1677" s="38" t="str">
        <f>Tabelle1623[[#This Row],[Frageart]]</f>
        <v>Einstellung</v>
      </c>
      <c r="J1677" s="22" t="str">
        <f t="shared" si="107"/>
        <v>ok</v>
      </c>
      <c r="K1677" s="22" t="str">
        <f t="shared" si="108"/>
        <v/>
      </c>
      <c r="L1677" s="22" t="str">
        <f t="shared" si="109"/>
        <v/>
      </c>
      <c r="M1677" s="22" t="str">
        <f t="shared" si="110"/>
        <v>ok</v>
      </c>
    </row>
    <row r="1678" spans="1:13" x14ac:dyDescent="0.2">
      <c r="A1678" s="37">
        <f>Tabelle1623[[#This Row],[Projektnummer]]</f>
        <v>11</v>
      </c>
      <c r="B1678" s="37" t="str">
        <f>Tabelle1623[[#This Row],[Sprache]]</f>
        <v>D</v>
      </c>
      <c r="C1678" s="37">
        <f>Tabelle1623[[#This Row],[Fragenummer]]</f>
        <v>33</v>
      </c>
      <c r="D1678" s="37" t="str">
        <f>Tabelle1623[[#This Row],[Nummerzusatz]]</f>
        <v>33e</v>
      </c>
      <c r="E1678" s="38" t="str">
        <f>Tabelle1623[[#This Row],[Kategorie]]</f>
        <v>Politik</v>
      </c>
      <c r="F1678" s="38" t="str">
        <f>IF(Tabelle1623[[#This Row],[Unterkategorie_1]]="","",Tabelle1623[[#This Row],[Unterkategorie_1]])</f>
        <v/>
      </c>
      <c r="G1678" s="38" t="str">
        <f>IF(Tabelle1623[[#This Row],[Unterkategorie_2]]="","",Tabelle1623[[#This Row],[Unterkategorie_2]])</f>
        <v/>
      </c>
      <c r="H1678" s="38" t="str">
        <f>Tabelle1623[[#This Row],[Frageart]]</f>
        <v>Einstellung</v>
      </c>
      <c r="J1678" s="22" t="str">
        <f t="shared" si="107"/>
        <v>ok</v>
      </c>
      <c r="K1678" s="22" t="str">
        <f t="shared" si="108"/>
        <v/>
      </c>
      <c r="L1678" s="22" t="str">
        <f t="shared" si="109"/>
        <v/>
      </c>
      <c r="M1678" s="22" t="str">
        <f t="shared" si="110"/>
        <v>ok</v>
      </c>
    </row>
    <row r="1679" spans="1:13" x14ac:dyDescent="0.2">
      <c r="A1679" s="37">
        <f>Tabelle1623[[#This Row],[Projektnummer]]</f>
        <v>11</v>
      </c>
      <c r="B1679" s="37" t="str">
        <f>Tabelle1623[[#This Row],[Sprache]]</f>
        <v>D</v>
      </c>
      <c r="C1679" s="37">
        <f>Tabelle1623[[#This Row],[Fragenummer]]</f>
        <v>34</v>
      </c>
      <c r="D1679" s="37" t="str">
        <f>Tabelle1623[[#This Row],[Nummerzusatz]]</f>
        <v>34Aa</v>
      </c>
      <c r="E1679" s="38" t="str">
        <f>Tabelle1623[[#This Row],[Kategorie]]</f>
        <v>Politik</v>
      </c>
      <c r="F1679" s="38" t="str">
        <f>IF(Tabelle1623[[#This Row],[Unterkategorie_1]]="","",Tabelle1623[[#This Row],[Unterkategorie_1]])</f>
        <v/>
      </c>
      <c r="G1679" s="38" t="str">
        <f>IF(Tabelle1623[[#This Row],[Unterkategorie_2]]="","",Tabelle1623[[#This Row],[Unterkategorie_2]])</f>
        <v/>
      </c>
      <c r="H1679" s="38" t="str">
        <f>Tabelle1623[[#This Row],[Frageart]]</f>
        <v>Wissen</v>
      </c>
      <c r="J1679" s="22" t="str">
        <f t="shared" si="107"/>
        <v>ok</v>
      </c>
      <c r="K1679" s="22" t="str">
        <f t="shared" si="108"/>
        <v/>
      </c>
      <c r="L1679" s="22" t="str">
        <f t="shared" si="109"/>
        <v/>
      </c>
      <c r="M1679" s="22" t="str">
        <f t="shared" si="110"/>
        <v>ok</v>
      </c>
    </row>
    <row r="1680" spans="1:13" x14ac:dyDescent="0.2">
      <c r="A1680" s="37">
        <f>Tabelle1623[[#This Row],[Projektnummer]]</f>
        <v>11</v>
      </c>
      <c r="B1680" s="37" t="str">
        <f>Tabelle1623[[#This Row],[Sprache]]</f>
        <v>D</v>
      </c>
      <c r="C1680" s="37">
        <f>Tabelle1623[[#This Row],[Fragenummer]]</f>
        <v>34</v>
      </c>
      <c r="D1680" s="37" t="str">
        <f>Tabelle1623[[#This Row],[Nummerzusatz]]</f>
        <v>34Ab</v>
      </c>
      <c r="E1680" s="38" t="str">
        <f>Tabelle1623[[#This Row],[Kategorie]]</f>
        <v>Politik</v>
      </c>
      <c r="F1680" s="38" t="str">
        <f>IF(Tabelle1623[[#This Row],[Unterkategorie_1]]="","",Tabelle1623[[#This Row],[Unterkategorie_1]])</f>
        <v/>
      </c>
      <c r="G1680" s="38" t="str">
        <f>IF(Tabelle1623[[#This Row],[Unterkategorie_2]]="","",Tabelle1623[[#This Row],[Unterkategorie_2]])</f>
        <v/>
      </c>
      <c r="H1680" s="38" t="str">
        <f>Tabelle1623[[#This Row],[Frageart]]</f>
        <v>Wissen</v>
      </c>
      <c r="J1680" s="22" t="str">
        <f t="shared" si="107"/>
        <v>ok</v>
      </c>
      <c r="K1680" s="22" t="str">
        <f t="shared" si="108"/>
        <v/>
      </c>
      <c r="L1680" s="22" t="str">
        <f t="shared" si="109"/>
        <v/>
      </c>
      <c r="M1680" s="22" t="str">
        <f t="shared" si="110"/>
        <v>ok</v>
      </c>
    </row>
    <row r="1681" spans="1:13" x14ac:dyDescent="0.2">
      <c r="A1681" s="37">
        <f>Tabelle1623[[#This Row],[Projektnummer]]</f>
        <v>11</v>
      </c>
      <c r="B1681" s="37" t="str">
        <f>Tabelle1623[[#This Row],[Sprache]]</f>
        <v>D</v>
      </c>
      <c r="C1681" s="37">
        <f>Tabelle1623[[#This Row],[Fragenummer]]</f>
        <v>34</v>
      </c>
      <c r="D1681" s="37" t="str">
        <f>Tabelle1623[[#This Row],[Nummerzusatz]]</f>
        <v>34Ac</v>
      </c>
      <c r="E1681" s="38" t="str">
        <f>Tabelle1623[[#This Row],[Kategorie]]</f>
        <v>Politik</v>
      </c>
      <c r="F1681" s="38" t="str">
        <f>IF(Tabelle1623[[#This Row],[Unterkategorie_1]]="","",Tabelle1623[[#This Row],[Unterkategorie_1]])</f>
        <v/>
      </c>
      <c r="G1681" s="38" t="str">
        <f>IF(Tabelle1623[[#This Row],[Unterkategorie_2]]="","",Tabelle1623[[#This Row],[Unterkategorie_2]])</f>
        <v/>
      </c>
      <c r="H1681" s="38" t="str">
        <f>Tabelle1623[[#This Row],[Frageart]]</f>
        <v>Wissen</v>
      </c>
      <c r="J1681" s="22" t="str">
        <f t="shared" si="107"/>
        <v>ok</v>
      </c>
      <c r="K1681" s="22" t="str">
        <f t="shared" si="108"/>
        <v/>
      </c>
      <c r="L1681" s="22" t="str">
        <f t="shared" si="109"/>
        <v/>
      </c>
      <c r="M1681" s="22" t="str">
        <f t="shared" si="110"/>
        <v>ok</v>
      </c>
    </row>
    <row r="1682" spans="1:13" x14ac:dyDescent="0.2">
      <c r="A1682" s="37">
        <f>Tabelle1623[[#This Row],[Projektnummer]]</f>
        <v>11</v>
      </c>
      <c r="B1682" s="37" t="str">
        <f>Tabelle1623[[#This Row],[Sprache]]</f>
        <v>D</v>
      </c>
      <c r="C1682" s="37">
        <f>Tabelle1623[[#This Row],[Fragenummer]]</f>
        <v>34</v>
      </c>
      <c r="D1682" s="37" t="str">
        <f>Tabelle1623[[#This Row],[Nummerzusatz]]</f>
        <v>34Ad</v>
      </c>
      <c r="E1682" s="38" t="str">
        <f>Tabelle1623[[#This Row],[Kategorie]]</f>
        <v>Politik</v>
      </c>
      <c r="F1682" s="38" t="str">
        <f>IF(Tabelle1623[[#This Row],[Unterkategorie_1]]="","",Tabelle1623[[#This Row],[Unterkategorie_1]])</f>
        <v/>
      </c>
      <c r="G1682" s="38" t="str">
        <f>IF(Tabelle1623[[#This Row],[Unterkategorie_2]]="","",Tabelle1623[[#This Row],[Unterkategorie_2]])</f>
        <v/>
      </c>
      <c r="H1682" s="38" t="str">
        <f>Tabelle1623[[#This Row],[Frageart]]</f>
        <v>Wissen</v>
      </c>
      <c r="J1682" s="22" t="str">
        <f t="shared" si="107"/>
        <v>ok</v>
      </c>
      <c r="K1682" s="22" t="str">
        <f t="shared" si="108"/>
        <v/>
      </c>
      <c r="L1682" s="22" t="str">
        <f t="shared" si="109"/>
        <v/>
      </c>
      <c r="M1682" s="22" t="str">
        <f t="shared" si="110"/>
        <v>ok</v>
      </c>
    </row>
    <row r="1683" spans="1:13" x14ac:dyDescent="0.2">
      <c r="A1683" s="37">
        <f>Tabelle1623[[#This Row],[Projektnummer]]</f>
        <v>11</v>
      </c>
      <c r="B1683" s="37" t="str">
        <f>Tabelle1623[[#This Row],[Sprache]]</f>
        <v>D</v>
      </c>
      <c r="C1683" s="37">
        <f>Tabelle1623[[#This Row],[Fragenummer]]</f>
        <v>34</v>
      </c>
      <c r="D1683" s="37" t="str">
        <f>Tabelle1623[[#This Row],[Nummerzusatz]]</f>
        <v>34Ae</v>
      </c>
      <c r="E1683" s="38" t="str">
        <f>Tabelle1623[[#This Row],[Kategorie]]</f>
        <v>Politik</v>
      </c>
      <c r="F1683" s="38" t="str">
        <f>IF(Tabelle1623[[#This Row],[Unterkategorie_1]]="","",Tabelle1623[[#This Row],[Unterkategorie_1]])</f>
        <v/>
      </c>
      <c r="G1683" s="38" t="str">
        <f>IF(Tabelle1623[[#This Row],[Unterkategorie_2]]="","",Tabelle1623[[#This Row],[Unterkategorie_2]])</f>
        <v/>
      </c>
      <c r="H1683" s="38" t="str">
        <f>Tabelle1623[[#This Row],[Frageart]]</f>
        <v>Wissen</v>
      </c>
      <c r="J1683" s="22" t="str">
        <f t="shared" si="107"/>
        <v>ok</v>
      </c>
      <c r="K1683" s="22" t="str">
        <f t="shared" si="108"/>
        <v/>
      </c>
      <c r="L1683" s="22" t="str">
        <f t="shared" si="109"/>
        <v/>
      </c>
      <c r="M1683" s="22" t="str">
        <f t="shared" si="110"/>
        <v>ok</v>
      </c>
    </row>
    <row r="1684" spans="1:13" x14ac:dyDescent="0.2">
      <c r="A1684" s="37">
        <f>Tabelle1623[[#This Row],[Projektnummer]]</f>
        <v>11</v>
      </c>
      <c r="B1684" s="37" t="str">
        <f>Tabelle1623[[#This Row],[Sprache]]</f>
        <v>D</v>
      </c>
      <c r="C1684" s="37">
        <f>Tabelle1623[[#This Row],[Fragenummer]]</f>
        <v>34</v>
      </c>
      <c r="D1684" s="37" t="str">
        <f>Tabelle1623[[#This Row],[Nummerzusatz]]</f>
        <v>34Af</v>
      </c>
      <c r="E1684" s="38" t="str">
        <f>Tabelle1623[[#This Row],[Kategorie]]</f>
        <v>Politik</v>
      </c>
      <c r="F1684" s="38" t="str">
        <f>IF(Tabelle1623[[#This Row],[Unterkategorie_1]]="","",Tabelle1623[[#This Row],[Unterkategorie_1]])</f>
        <v/>
      </c>
      <c r="G1684" s="38" t="str">
        <f>IF(Tabelle1623[[#This Row],[Unterkategorie_2]]="","",Tabelle1623[[#This Row],[Unterkategorie_2]])</f>
        <v/>
      </c>
      <c r="H1684" s="38" t="str">
        <f>Tabelle1623[[#This Row],[Frageart]]</f>
        <v>Wissen</v>
      </c>
      <c r="J1684" s="22" t="str">
        <f t="shared" si="107"/>
        <v>ok</v>
      </c>
      <c r="K1684" s="22" t="str">
        <f t="shared" si="108"/>
        <v/>
      </c>
      <c r="L1684" s="22" t="str">
        <f t="shared" si="109"/>
        <v/>
      </c>
      <c r="M1684" s="22" t="str">
        <f t="shared" si="110"/>
        <v>ok</v>
      </c>
    </row>
    <row r="1685" spans="1:13" x14ac:dyDescent="0.2">
      <c r="A1685" s="37">
        <f>Tabelle1623[[#This Row],[Projektnummer]]</f>
        <v>11</v>
      </c>
      <c r="B1685" s="37" t="str">
        <f>Tabelle1623[[#This Row],[Sprache]]</f>
        <v>D</v>
      </c>
      <c r="C1685" s="37">
        <f>Tabelle1623[[#This Row],[Fragenummer]]</f>
        <v>34</v>
      </c>
      <c r="D1685" s="37" t="str">
        <f>Tabelle1623[[#This Row],[Nummerzusatz]]</f>
        <v>34Ag</v>
      </c>
      <c r="E1685" s="38" t="str">
        <f>Tabelle1623[[#This Row],[Kategorie]]</f>
        <v>Politik</v>
      </c>
      <c r="F1685" s="38" t="str">
        <f>IF(Tabelle1623[[#This Row],[Unterkategorie_1]]="","",Tabelle1623[[#This Row],[Unterkategorie_1]])</f>
        <v/>
      </c>
      <c r="G1685" s="38" t="str">
        <f>IF(Tabelle1623[[#This Row],[Unterkategorie_2]]="","",Tabelle1623[[#This Row],[Unterkategorie_2]])</f>
        <v/>
      </c>
      <c r="H1685" s="38" t="str">
        <f>Tabelle1623[[#This Row],[Frageart]]</f>
        <v>Wissen</v>
      </c>
      <c r="J1685" s="22" t="str">
        <f t="shared" si="107"/>
        <v>ok</v>
      </c>
      <c r="K1685" s="22" t="str">
        <f t="shared" si="108"/>
        <v/>
      </c>
      <c r="L1685" s="22" t="str">
        <f t="shared" si="109"/>
        <v/>
      </c>
      <c r="M1685" s="22" t="str">
        <f t="shared" si="110"/>
        <v>ok</v>
      </c>
    </row>
    <row r="1686" spans="1:13" x14ac:dyDescent="0.2">
      <c r="A1686" s="37">
        <f>Tabelle1623[[#This Row],[Projektnummer]]</f>
        <v>11</v>
      </c>
      <c r="B1686" s="37" t="str">
        <f>Tabelle1623[[#This Row],[Sprache]]</f>
        <v>D</v>
      </c>
      <c r="C1686" s="37">
        <f>Tabelle1623[[#This Row],[Fragenummer]]</f>
        <v>34</v>
      </c>
      <c r="D1686" s="37" t="str">
        <f>Tabelle1623[[#This Row],[Nummerzusatz]]</f>
        <v>34Ah</v>
      </c>
      <c r="E1686" s="38" t="str">
        <f>Tabelle1623[[#This Row],[Kategorie]]</f>
        <v>Politik</v>
      </c>
      <c r="F1686" s="38" t="str">
        <f>IF(Tabelle1623[[#This Row],[Unterkategorie_1]]="","",Tabelle1623[[#This Row],[Unterkategorie_1]])</f>
        <v/>
      </c>
      <c r="G1686" s="38" t="str">
        <f>IF(Tabelle1623[[#This Row],[Unterkategorie_2]]="","",Tabelle1623[[#This Row],[Unterkategorie_2]])</f>
        <v/>
      </c>
      <c r="H1686" s="38" t="str">
        <f>Tabelle1623[[#This Row],[Frageart]]</f>
        <v>Wissen</v>
      </c>
      <c r="J1686" s="22" t="str">
        <f t="shared" si="107"/>
        <v>ok</v>
      </c>
      <c r="K1686" s="22" t="str">
        <f t="shared" si="108"/>
        <v/>
      </c>
      <c r="L1686" s="22" t="str">
        <f t="shared" si="109"/>
        <v/>
      </c>
      <c r="M1686" s="22" t="str">
        <f t="shared" si="110"/>
        <v>ok</v>
      </c>
    </row>
    <row r="1687" spans="1:13" x14ac:dyDescent="0.2">
      <c r="A1687" s="37">
        <f>Tabelle1623[[#This Row],[Projektnummer]]</f>
        <v>11</v>
      </c>
      <c r="B1687" s="37" t="str">
        <f>Tabelle1623[[#This Row],[Sprache]]</f>
        <v>D</v>
      </c>
      <c r="C1687" s="37">
        <f>Tabelle1623[[#This Row],[Fragenummer]]</f>
        <v>34</v>
      </c>
      <c r="D1687" s="37" t="str">
        <f>Tabelle1623[[#This Row],[Nummerzusatz]]</f>
        <v>34Ai</v>
      </c>
      <c r="E1687" s="38" t="str">
        <f>Tabelle1623[[#This Row],[Kategorie]]</f>
        <v>Politik</v>
      </c>
      <c r="F1687" s="38" t="str">
        <f>IF(Tabelle1623[[#This Row],[Unterkategorie_1]]="","",Tabelle1623[[#This Row],[Unterkategorie_1]])</f>
        <v/>
      </c>
      <c r="G1687" s="38" t="str">
        <f>IF(Tabelle1623[[#This Row],[Unterkategorie_2]]="","",Tabelle1623[[#This Row],[Unterkategorie_2]])</f>
        <v/>
      </c>
      <c r="H1687" s="38" t="str">
        <f>Tabelle1623[[#This Row],[Frageart]]</f>
        <v>Wissen</v>
      </c>
      <c r="J1687" s="22" t="str">
        <f t="shared" si="107"/>
        <v>ok</v>
      </c>
      <c r="K1687" s="22" t="str">
        <f t="shared" si="108"/>
        <v/>
      </c>
      <c r="L1687" s="22" t="str">
        <f t="shared" si="109"/>
        <v/>
      </c>
      <c r="M1687" s="22" t="str">
        <f t="shared" si="110"/>
        <v>ok</v>
      </c>
    </row>
    <row r="1688" spans="1:13" x14ac:dyDescent="0.2">
      <c r="A1688" s="37">
        <f>Tabelle1623[[#This Row],[Projektnummer]]</f>
        <v>11</v>
      </c>
      <c r="B1688" s="37" t="str">
        <f>Tabelle1623[[#This Row],[Sprache]]</f>
        <v>D</v>
      </c>
      <c r="C1688" s="37">
        <f>Tabelle1623[[#This Row],[Fragenummer]]</f>
        <v>34</v>
      </c>
      <c r="D1688" s="37" t="str">
        <f>Tabelle1623[[#This Row],[Nummerzusatz]]</f>
        <v>34Aj</v>
      </c>
      <c r="E1688" s="38" t="str">
        <f>Tabelle1623[[#This Row],[Kategorie]]</f>
        <v>Politik</v>
      </c>
      <c r="F1688" s="38" t="str">
        <f>IF(Tabelle1623[[#This Row],[Unterkategorie_1]]="","",Tabelle1623[[#This Row],[Unterkategorie_1]])</f>
        <v/>
      </c>
      <c r="G1688" s="38" t="str">
        <f>IF(Tabelle1623[[#This Row],[Unterkategorie_2]]="","",Tabelle1623[[#This Row],[Unterkategorie_2]])</f>
        <v/>
      </c>
      <c r="H1688" s="38" t="str">
        <f>Tabelle1623[[#This Row],[Frageart]]</f>
        <v>Wissen</v>
      </c>
      <c r="J1688" s="22" t="str">
        <f t="shared" si="107"/>
        <v>ok</v>
      </c>
      <c r="K1688" s="22" t="str">
        <f t="shared" si="108"/>
        <v/>
      </c>
      <c r="L1688" s="22" t="str">
        <f t="shared" si="109"/>
        <v/>
      </c>
      <c r="M1688" s="22" t="str">
        <f t="shared" si="110"/>
        <v>ok</v>
      </c>
    </row>
    <row r="1689" spans="1:13" x14ac:dyDescent="0.2">
      <c r="A1689" s="37">
        <f>Tabelle1623[[#This Row],[Projektnummer]]</f>
        <v>11</v>
      </c>
      <c r="B1689" s="37" t="str">
        <f>Tabelle1623[[#This Row],[Sprache]]</f>
        <v>D</v>
      </c>
      <c r="C1689" s="37">
        <f>Tabelle1623[[#This Row],[Fragenummer]]</f>
        <v>34</v>
      </c>
      <c r="D1689" s="37" t="str">
        <f>Tabelle1623[[#This Row],[Nummerzusatz]]</f>
        <v>34Ak</v>
      </c>
      <c r="E1689" s="38" t="str">
        <f>Tabelle1623[[#This Row],[Kategorie]]</f>
        <v>Politik</v>
      </c>
      <c r="F1689" s="38" t="str">
        <f>IF(Tabelle1623[[#This Row],[Unterkategorie_1]]="","",Tabelle1623[[#This Row],[Unterkategorie_1]])</f>
        <v/>
      </c>
      <c r="G1689" s="38" t="str">
        <f>IF(Tabelle1623[[#This Row],[Unterkategorie_2]]="","",Tabelle1623[[#This Row],[Unterkategorie_2]])</f>
        <v/>
      </c>
      <c r="H1689" s="38" t="str">
        <f>Tabelle1623[[#This Row],[Frageart]]</f>
        <v>Wissen</v>
      </c>
      <c r="J1689" s="22" t="str">
        <f t="shared" si="107"/>
        <v>ok</v>
      </c>
      <c r="K1689" s="22" t="str">
        <f t="shared" si="108"/>
        <v/>
      </c>
      <c r="L1689" s="22" t="str">
        <f t="shared" si="109"/>
        <v/>
      </c>
      <c r="M1689" s="22" t="str">
        <f t="shared" si="110"/>
        <v>ok</v>
      </c>
    </row>
    <row r="1690" spans="1:13" x14ac:dyDescent="0.2">
      <c r="A1690" s="37">
        <f>Tabelle1623[[#This Row],[Projektnummer]]</f>
        <v>11</v>
      </c>
      <c r="B1690" s="37" t="str">
        <f>Tabelle1623[[#This Row],[Sprache]]</f>
        <v>D</v>
      </c>
      <c r="C1690" s="37">
        <f>Tabelle1623[[#This Row],[Fragenummer]]</f>
        <v>34</v>
      </c>
      <c r="D1690" s="37" t="str">
        <f>Tabelle1623[[#This Row],[Nummerzusatz]]</f>
        <v>34Al</v>
      </c>
      <c r="E1690" s="38" t="str">
        <f>Tabelle1623[[#This Row],[Kategorie]]</f>
        <v>Politik</v>
      </c>
      <c r="F1690" s="38" t="str">
        <f>IF(Tabelle1623[[#This Row],[Unterkategorie_1]]="","",Tabelle1623[[#This Row],[Unterkategorie_1]])</f>
        <v/>
      </c>
      <c r="G1690" s="38" t="str">
        <f>IF(Tabelle1623[[#This Row],[Unterkategorie_2]]="","",Tabelle1623[[#This Row],[Unterkategorie_2]])</f>
        <v/>
      </c>
      <c r="H1690" s="38" t="str">
        <f>Tabelle1623[[#This Row],[Frageart]]</f>
        <v>Wissen</v>
      </c>
      <c r="J1690" s="22" t="str">
        <f t="shared" si="107"/>
        <v>ok</v>
      </c>
      <c r="K1690" s="22" t="str">
        <f t="shared" si="108"/>
        <v/>
      </c>
      <c r="L1690" s="22" t="str">
        <f t="shared" si="109"/>
        <v/>
      </c>
      <c r="M1690" s="22" t="str">
        <f t="shared" si="110"/>
        <v>ok</v>
      </c>
    </row>
    <row r="1691" spans="1:13" x14ac:dyDescent="0.2">
      <c r="A1691" s="37">
        <f>Tabelle1623[[#This Row],[Projektnummer]]</f>
        <v>11</v>
      </c>
      <c r="B1691" s="37" t="str">
        <f>Tabelle1623[[#This Row],[Sprache]]</f>
        <v>D</v>
      </c>
      <c r="C1691" s="37">
        <f>Tabelle1623[[#This Row],[Fragenummer]]</f>
        <v>34</v>
      </c>
      <c r="D1691" s="37" t="str">
        <f>Tabelle1623[[#This Row],[Nummerzusatz]]</f>
        <v>34Am</v>
      </c>
      <c r="E1691" s="38" t="str">
        <f>Tabelle1623[[#This Row],[Kategorie]]</f>
        <v>Politik</v>
      </c>
      <c r="F1691" s="38" t="str">
        <f>IF(Tabelle1623[[#This Row],[Unterkategorie_1]]="","",Tabelle1623[[#This Row],[Unterkategorie_1]])</f>
        <v/>
      </c>
      <c r="G1691" s="38" t="str">
        <f>IF(Tabelle1623[[#This Row],[Unterkategorie_2]]="","",Tabelle1623[[#This Row],[Unterkategorie_2]])</f>
        <v/>
      </c>
      <c r="H1691" s="38" t="str">
        <f>Tabelle1623[[#This Row],[Frageart]]</f>
        <v>Wissen</v>
      </c>
      <c r="J1691" s="22" t="str">
        <f t="shared" si="107"/>
        <v>ok</v>
      </c>
      <c r="K1691" s="22" t="str">
        <f t="shared" si="108"/>
        <v/>
      </c>
      <c r="L1691" s="22" t="str">
        <f t="shared" si="109"/>
        <v/>
      </c>
      <c r="M1691" s="22" t="str">
        <f t="shared" si="110"/>
        <v>ok</v>
      </c>
    </row>
    <row r="1692" spans="1:13" x14ac:dyDescent="0.2">
      <c r="A1692" s="37">
        <f>Tabelle1623[[#This Row],[Projektnummer]]</f>
        <v>11</v>
      </c>
      <c r="B1692" s="37" t="str">
        <f>Tabelle1623[[#This Row],[Sprache]]</f>
        <v>D</v>
      </c>
      <c r="C1692" s="37">
        <f>Tabelle1623[[#This Row],[Fragenummer]]</f>
        <v>34</v>
      </c>
      <c r="D1692" s="37" t="str">
        <f>Tabelle1623[[#This Row],[Nummerzusatz]]</f>
        <v>34An</v>
      </c>
      <c r="E1692" s="38" t="str">
        <f>Tabelle1623[[#This Row],[Kategorie]]</f>
        <v>Politik</v>
      </c>
      <c r="F1692" s="38" t="str">
        <f>IF(Tabelle1623[[#This Row],[Unterkategorie_1]]="","",Tabelle1623[[#This Row],[Unterkategorie_1]])</f>
        <v/>
      </c>
      <c r="G1692" s="38" t="str">
        <f>IF(Tabelle1623[[#This Row],[Unterkategorie_2]]="","",Tabelle1623[[#This Row],[Unterkategorie_2]])</f>
        <v/>
      </c>
      <c r="H1692" s="38" t="str">
        <f>Tabelle1623[[#This Row],[Frageart]]</f>
        <v>Wissen</v>
      </c>
      <c r="J1692" s="22" t="str">
        <f t="shared" si="107"/>
        <v>ok</v>
      </c>
      <c r="K1692" s="22" t="str">
        <f t="shared" si="108"/>
        <v/>
      </c>
      <c r="L1692" s="22" t="str">
        <f t="shared" si="109"/>
        <v/>
      </c>
      <c r="M1692" s="22" t="str">
        <f t="shared" si="110"/>
        <v>ok</v>
      </c>
    </row>
    <row r="1693" spans="1:13" x14ac:dyDescent="0.2">
      <c r="A1693" s="37">
        <f>Tabelle1623[[#This Row],[Projektnummer]]</f>
        <v>11</v>
      </c>
      <c r="B1693" s="37" t="str">
        <f>Tabelle1623[[#This Row],[Sprache]]</f>
        <v>D</v>
      </c>
      <c r="C1693" s="37">
        <f>Tabelle1623[[#This Row],[Fragenummer]]</f>
        <v>34</v>
      </c>
      <c r="D1693" s="37" t="str">
        <f>Tabelle1623[[#This Row],[Nummerzusatz]]</f>
        <v>34Ao</v>
      </c>
      <c r="E1693" s="38" t="str">
        <f>Tabelle1623[[#This Row],[Kategorie]]</f>
        <v>Politik</v>
      </c>
      <c r="F1693" s="38" t="str">
        <f>IF(Tabelle1623[[#This Row],[Unterkategorie_1]]="","",Tabelle1623[[#This Row],[Unterkategorie_1]])</f>
        <v/>
      </c>
      <c r="G1693" s="38" t="str">
        <f>IF(Tabelle1623[[#This Row],[Unterkategorie_2]]="","",Tabelle1623[[#This Row],[Unterkategorie_2]])</f>
        <v/>
      </c>
      <c r="H1693" s="38" t="str">
        <f>Tabelle1623[[#This Row],[Frageart]]</f>
        <v>Wissen</v>
      </c>
      <c r="J1693" s="22" t="str">
        <f t="shared" si="107"/>
        <v>ok</v>
      </c>
      <c r="K1693" s="22" t="str">
        <f t="shared" si="108"/>
        <v/>
      </c>
      <c r="L1693" s="22" t="str">
        <f t="shared" si="109"/>
        <v/>
      </c>
      <c r="M1693" s="22" t="str">
        <f t="shared" si="110"/>
        <v>ok</v>
      </c>
    </row>
    <row r="1694" spans="1:13" x14ac:dyDescent="0.2">
      <c r="A1694" s="37">
        <f>Tabelle1623[[#This Row],[Projektnummer]]</f>
        <v>11</v>
      </c>
      <c r="B1694" s="37" t="str">
        <f>Tabelle1623[[#This Row],[Sprache]]</f>
        <v>D</v>
      </c>
      <c r="C1694" s="37">
        <f>Tabelle1623[[#This Row],[Fragenummer]]</f>
        <v>34</v>
      </c>
      <c r="D1694" s="37" t="str">
        <f>Tabelle1623[[#This Row],[Nummerzusatz]]</f>
        <v>34Ap</v>
      </c>
      <c r="E1694" s="38" t="str">
        <f>Tabelle1623[[#This Row],[Kategorie]]</f>
        <v>Politik</v>
      </c>
      <c r="F1694" s="38" t="str">
        <f>IF(Tabelle1623[[#This Row],[Unterkategorie_1]]="","",Tabelle1623[[#This Row],[Unterkategorie_1]])</f>
        <v/>
      </c>
      <c r="G1694" s="38" t="str">
        <f>IF(Tabelle1623[[#This Row],[Unterkategorie_2]]="","",Tabelle1623[[#This Row],[Unterkategorie_2]])</f>
        <v/>
      </c>
      <c r="H1694" s="38" t="str">
        <f>Tabelle1623[[#This Row],[Frageart]]</f>
        <v>Wissen</v>
      </c>
      <c r="J1694" s="22" t="str">
        <f t="shared" si="107"/>
        <v>ok</v>
      </c>
      <c r="K1694" s="22" t="str">
        <f t="shared" si="108"/>
        <v/>
      </c>
      <c r="L1694" s="22" t="str">
        <f t="shared" si="109"/>
        <v/>
      </c>
      <c r="M1694" s="22" t="str">
        <f t="shared" si="110"/>
        <v>ok</v>
      </c>
    </row>
    <row r="1695" spans="1:13" x14ac:dyDescent="0.2">
      <c r="A1695" s="37">
        <f>Tabelle1623[[#This Row],[Projektnummer]]</f>
        <v>11</v>
      </c>
      <c r="B1695" s="37" t="str">
        <f>Tabelle1623[[#This Row],[Sprache]]</f>
        <v>D</v>
      </c>
      <c r="C1695" s="37">
        <f>Tabelle1623[[#This Row],[Fragenummer]]</f>
        <v>34</v>
      </c>
      <c r="D1695" s="37" t="str">
        <f>Tabelle1623[[#This Row],[Nummerzusatz]]</f>
        <v>34Ba</v>
      </c>
      <c r="E1695" s="38" t="str">
        <f>Tabelle1623[[#This Row],[Kategorie]]</f>
        <v>Politik</v>
      </c>
      <c r="F1695" s="38" t="str">
        <f>IF(Tabelle1623[[#This Row],[Unterkategorie_1]]="","",Tabelle1623[[#This Row],[Unterkategorie_1]])</f>
        <v/>
      </c>
      <c r="G1695" s="38" t="str">
        <f>IF(Tabelle1623[[#This Row],[Unterkategorie_2]]="","",Tabelle1623[[#This Row],[Unterkategorie_2]])</f>
        <v/>
      </c>
      <c r="H1695" s="38" t="str">
        <f>Tabelle1623[[#This Row],[Frageart]]</f>
        <v>Information</v>
      </c>
      <c r="J1695" s="22" t="str">
        <f t="shared" si="107"/>
        <v>ok</v>
      </c>
      <c r="K1695" s="22" t="str">
        <f t="shared" si="108"/>
        <v/>
      </c>
      <c r="L1695" s="22" t="str">
        <f t="shared" si="109"/>
        <v/>
      </c>
      <c r="M1695" s="22" t="str">
        <f t="shared" si="110"/>
        <v>ok</v>
      </c>
    </row>
    <row r="1696" spans="1:13" x14ac:dyDescent="0.2">
      <c r="A1696" s="37">
        <f>Tabelle1623[[#This Row],[Projektnummer]]</f>
        <v>11</v>
      </c>
      <c r="B1696" s="37" t="str">
        <f>Tabelle1623[[#This Row],[Sprache]]</f>
        <v>D</v>
      </c>
      <c r="C1696" s="37">
        <f>Tabelle1623[[#This Row],[Fragenummer]]</f>
        <v>34</v>
      </c>
      <c r="D1696" s="37" t="str">
        <f>Tabelle1623[[#This Row],[Nummerzusatz]]</f>
        <v>34Bb</v>
      </c>
      <c r="E1696" s="38" t="str">
        <f>Tabelle1623[[#This Row],[Kategorie]]</f>
        <v>Politik</v>
      </c>
      <c r="F1696" s="38" t="str">
        <f>IF(Tabelle1623[[#This Row],[Unterkategorie_1]]="","",Tabelle1623[[#This Row],[Unterkategorie_1]])</f>
        <v/>
      </c>
      <c r="G1696" s="38" t="str">
        <f>IF(Tabelle1623[[#This Row],[Unterkategorie_2]]="","",Tabelle1623[[#This Row],[Unterkategorie_2]])</f>
        <v/>
      </c>
      <c r="H1696" s="38" t="str">
        <f>Tabelle1623[[#This Row],[Frageart]]</f>
        <v>Information</v>
      </c>
      <c r="J1696" s="22" t="str">
        <f t="shared" si="107"/>
        <v>ok</v>
      </c>
      <c r="K1696" s="22" t="str">
        <f t="shared" si="108"/>
        <v/>
      </c>
      <c r="L1696" s="22" t="str">
        <f t="shared" si="109"/>
        <v/>
      </c>
      <c r="M1696" s="22" t="str">
        <f t="shared" si="110"/>
        <v>ok</v>
      </c>
    </row>
    <row r="1697" spans="1:13" x14ac:dyDescent="0.2">
      <c r="A1697" s="37">
        <f>Tabelle1623[[#This Row],[Projektnummer]]</f>
        <v>11</v>
      </c>
      <c r="B1697" s="37" t="str">
        <f>Tabelle1623[[#This Row],[Sprache]]</f>
        <v>D</v>
      </c>
      <c r="C1697" s="37">
        <f>Tabelle1623[[#This Row],[Fragenummer]]</f>
        <v>34</v>
      </c>
      <c r="D1697" s="37" t="str">
        <f>Tabelle1623[[#This Row],[Nummerzusatz]]</f>
        <v>34Bc</v>
      </c>
      <c r="E1697" s="38" t="str">
        <f>Tabelle1623[[#This Row],[Kategorie]]</f>
        <v>Politik</v>
      </c>
      <c r="F1697" s="38" t="str">
        <f>IF(Tabelle1623[[#This Row],[Unterkategorie_1]]="","",Tabelle1623[[#This Row],[Unterkategorie_1]])</f>
        <v/>
      </c>
      <c r="G1697" s="38" t="str">
        <f>IF(Tabelle1623[[#This Row],[Unterkategorie_2]]="","",Tabelle1623[[#This Row],[Unterkategorie_2]])</f>
        <v/>
      </c>
      <c r="H1697" s="38" t="str">
        <f>Tabelle1623[[#This Row],[Frageart]]</f>
        <v>Information</v>
      </c>
      <c r="J1697" s="22" t="str">
        <f t="shared" si="107"/>
        <v>ok</v>
      </c>
      <c r="K1697" s="22" t="str">
        <f t="shared" si="108"/>
        <v/>
      </c>
      <c r="L1697" s="22" t="str">
        <f t="shared" si="109"/>
        <v/>
      </c>
      <c r="M1697" s="22" t="str">
        <f t="shared" si="110"/>
        <v>ok</v>
      </c>
    </row>
    <row r="1698" spans="1:13" x14ac:dyDescent="0.2">
      <c r="A1698" s="37">
        <f>Tabelle1623[[#This Row],[Projektnummer]]</f>
        <v>11</v>
      </c>
      <c r="B1698" s="37" t="str">
        <f>Tabelle1623[[#This Row],[Sprache]]</f>
        <v>D</v>
      </c>
      <c r="C1698" s="37">
        <f>Tabelle1623[[#This Row],[Fragenummer]]</f>
        <v>34</v>
      </c>
      <c r="D1698" s="37" t="str">
        <f>Tabelle1623[[#This Row],[Nummerzusatz]]</f>
        <v>34Bd</v>
      </c>
      <c r="E1698" s="38" t="str">
        <f>Tabelle1623[[#This Row],[Kategorie]]</f>
        <v>Politik</v>
      </c>
      <c r="F1698" s="38" t="str">
        <f>IF(Tabelle1623[[#This Row],[Unterkategorie_1]]="","",Tabelle1623[[#This Row],[Unterkategorie_1]])</f>
        <v/>
      </c>
      <c r="G1698" s="38" t="str">
        <f>IF(Tabelle1623[[#This Row],[Unterkategorie_2]]="","",Tabelle1623[[#This Row],[Unterkategorie_2]])</f>
        <v/>
      </c>
      <c r="H1698" s="38" t="str">
        <f>Tabelle1623[[#This Row],[Frageart]]</f>
        <v>Information</v>
      </c>
      <c r="J1698" s="22" t="str">
        <f t="shared" si="107"/>
        <v>ok</v>
      </c>
      <c r="K1698" s="22" t="str">
        <f t="shared" si="108"/>
        <v/>
      </c>
      <c r="L1698" s="22" t="str">
        <f t="shared" si="109"/>
        <v/>
      </c>
      <c r="M1698" s="22" t="str">
        <f t="shared" si="110"/>
        <v>ok</v>
      </c>
    </row>
    <row r="1699" spans="1:13" x14ac:dyDescent="0.2">
      <c r="A1699" s="37">
        <f>Tabelle1623[[#This Row],[Projektnummer]]</f>
        <v>11</v>
      </c>
      <c r="B1699" s="37" t="str">
        <f>Tabelle1623[[#This Row],[Sprache]]</f>
        <v>D</v>
      </c>
      <c r="C1699" s="37">
        <f>Tabelle1623[[#This Row],[Fragenummer]]</f>
        <v>34</v>
      </c>
      <c r="D1699" s="37" t="str">
        <f>Tabelle1623[[#This Row],[Nummerzusatz]]</f>
        <v>34Be</v>
      </c>
      <c r="E1699" s="38" t="str">
        <f>Tabelle1623[[#This Row],[Kategorie]]</f>
        <v>Politik</v>
      </c>
      <c r="F1699" s="38" t="str">
        <f>IF(Tabelle1623[[#This Row],[Unterkategorie_1]]="","",Tabelle1623[[#This Row],[Unterkategorie_1]])</f>
        <v/>
      </c>
      <c r="G1699" s="38" t="str">
        <f>IF(Tabelle1623[[#This Row],[Unterkategorie_2]]="","",Tabelle1623[[#This Row],[Unterkategorie_2]])</f>
        <v/>
      </c>
      <c r="H1699" s="38" t="str">
        <f>Tabelle1623[[#This Row],[Frageart]]</f>
        <v>Information</v>
      </c>
      <c r="J1699" s="22" t="str">
        <f t="shared" si="107"/>
        <v>ok</v>
      </c>
      <c r="K1699" s="22" t="str">
        <f t="shared" si="108"/>
        <v/>
      </c>
      <c r="L1699" s="22" t="str">
        <f t="shared" si="109"/>
        <v/>
      </c>
      <c r="M1699" s="22" t="str">
        <f t="shared" si="110"/>
        <v>ok</v>
      </c>
    </row>
    <row r="1700" spans="1:13" x14ac:dyDescent="0.2">
      <c r="A1700" s="37">
        <f>Tabelle1623[[#This Row],[Projektnummer]]</f>
        <v>11</v>
      </c>
      <c r="B1700" s="37" t="str">
        <f>Tabelle1623[[#This Row],[Sprache]]</f>
        <v>D</v>
      </c>
      <c r="C1700" s="37">
        <f>Tabelle1623[[#This Row],[Fragenummer]]</f>
        <v>34</v>
      </c>
      <c r="D1700" s="37" t="str">
        <f>Tabelle1623[[#This Row],[Nummerzusatz]]</f>
        <v>34Bf</v>
      </c>
      <c r="E1700" s="38" t="str">
        <f>Tabelle1623[[#This Row],[Kategorie]]</f>
        <v>Politik</v>
      </c>
      <c r="F1700" s="38" t="str">
        <f>IF(Tabelle1623[[#This Row],[Unterkategorie_1]]="","",Tabelle1623[[#This Row],[Unterkategorie_1]])</f>
        <v/>
      </c>
      <c r="G1700" s="38" t="str">
        <f>IF(Tabelle1623[[#This Row],[Unterkategorie_2]]="","",Tabelle1623[[#This Row],[Unterkategorie_2]])</f>
        <v/>
      </c>
      <c r="H1700" s="38" t="str">
        <f>Tabelle1623[[#This Row],[Frageart]]</f>
        <v>Information</v>
      </c>
      <c r="J1700" s="22" t="str">
        <f t="shared" si="107"/>
        <v>ok</v>
      </c>
      <c r="K1700" s="22" t="str">
        <f t="shared" si="108"/>
        <v/>
      </c>
      <c r="L1700" s="22" t="str">
        <f t="shared" si="109"/>
        <v/>
      </c>
      <c r="M1700" s="22" t="str">
        <f t="shared" si="110"/>
        <v>ok</v>
      </c>
    </row>
    <row r="1701" spans="1:13" x14ac:dyDescent="0.2">
      <c r="A1701" s="37">
        <f>Tabelle1623[[#This Row],[Projektnummer]]</f>
        <v>11</v>
      </c>
      <c r="B1701" s="37" t="str">
        <f>Tabelle1623[[#This Row],[Sprache]]</f>
        <v>D</v>
      </c>
      <c r="C1701" s="37">
        <f>Tabelle1623[[#This Row],[Fragenummer]]</f>
        <v>34</v>
      </c>
      <c r="D1701" s="37" t="str">
        <f>Tabelle1623[[#This Row],[Nummerzusatz]]</f>
        <v>34Bg</v>
      </c>
      <c r="E1701" s="38" t="str">
        <f>Tabelle1623[[#This Row],[Kategorie]]</f>
        <v>Politik</v>
      </c>
      <c r="F1701" s="38" t="str">
        <f>IF(Tabelle1623[[#This Row],[Unterkategorie_1]]="","",Tabelle1623[[#This Row],[Unterkategorie_1]])</f>
        <v/>
      </c>
      <c r="G1701" s="38" t="str">
        <f>IF(Tabelle1623[[#This Row],[Unterkategorie_2]]="","",Tabelle1623[[#This Row],[Unterkategorie_2]])</f>
        <v/>
      </c>
      <c r="H1701" s="38" t="str">
        <f>Tabelle1623[[#This Row],[Frageart]]</f>
        <v>Information</v>
      </c>
      <c r="J1701" s="22" t="str">
        <f t="shared" si="107"/>
        <v>ok</v>
      </c>
      <c r="K1701" s="22" t="str">
        <f t="shared" si="108"/>
        <v/>
      </c>
      <c r="L1701" s="22" t="str">
        <f t="shared" si="109"/>
        <v/>
      </c>
      <c r="M1701" s="22" t="str">
        <f t="shared" si="110"/>
        <v>ok</v>
      </c>
    </row>
    <row r="1702" spans="1:13" x14ac:dyDescent="0.2">
      <c r="A1702" s="37">
        <f>Tabelle1623[[#This Row],[Projektnummer]]</f>
        <v>11</v>
      </c>
      <c r="B1702" s="37" t="str">
        <f>Tabelle1623[[#This Row],[Sprache]]</f>
        <v>D</v>
      </c>
      <c r="C1702" s="37">
        <f>Tabelle1623[[#This Row],[Fragenummer]]</f>
        <v>34</v>
      </c>
      <c r="D1702" s="37" t="str">
        <f>Tabelle1623[[#This Row],[Nummerzusatz]]</f>
        <v>34Bh</v>
      </c>
      <c r="E1702" s="38" t="str">
        <f>Tabelle1623[[#This Row],[Kategorie]]</f>
        <v>Politik</v>
      </c>
      <c r="F1702" s="38" t="str">
        <f>IF(Tabelle1623[[#This Row],[Unterkategorie_1]]="","",Tabelle1623[[#This Row],[Unterkategorie_1]])</f>
        <v/>
      </c>
      <c r="G1702" s="38" t="str">
        <f>IF(Tabelle1623[[#This Row],[Unterkategorie_2]]="","",Tabelle1623[[#This Row],[Unterkategorie_2]])</f>
        <v/>
      </c>
      <c r="H1702" s="38" t="str">
        <f>Tabelle1623[[#This Row],[Frageart]]</f>
        <v>Information</v>
      </c>
      <c r="J1702" s="22" t="str">
        <f t="shared" si="107"/>
        <v>ok</v>
      </c>
      <c r="K1702" s="22" t="str">
        <f t="shared" si="108"/>
        <v/>
      </c>
      <c r="L1702" s="22" t="str">
        <f t="shared" si="109"/>
        <v/>
      </c>
      <c r="M1702" s="22" t="str">
        <f t="shared" si="110"/>
        <v>ok</v>
      </c>
    </row>
    <row r="1703" spans="1:13" x14ac:dyDescent="0.2">
      <c r="A1703" s="37">
        <f>Tabelle1623[[#This Row],[Projektnummer]]</f>
        <v>11</v>
      </c>
      <c r="B1703" s="37" t="str">
        <f>Tabelle1623[[#This Row],[Sprache]]</f>
        <v>D</v>
      </c>
      <c r="C1703" s="37">
        <f>Tabelle1623[[#This Row],[Fragenummer]]</f>
        <v>34</v>
      </c>
      <c r="D1703" s="37" t="str">
        <f>Tabelle1623[[#This Row],[Nummerzusatz]]</f>
        <v>34Bi</v>
      </c>
      <c r="E1703" s="38" t="str">
        <f>Tabelle1623[[#This Row],[Kategorie]]</f>
        <v>Politik</v>
      </c>
      <c r="F1703" s="38" t="str">
        <f>IF(Tabelle1623[[#This Row],[Unterkategorie_1]]="","",Tabelle1623[[#This Row],[Unterkategorie_1]])</f>
        <v/>
      </c>
      <c r="G1703" s="38" t="str">
        <f>IF(Tabelle1623[[#This Row],[Unterkategorie_2]]="","",Tabelle1623[[#This Row],[Unterkategorie_2]])</f>
        <v/>
      </c>
      <c r="H1703" s="38" t="str">
        <f>Tabelle1623[[#This Row],[Frageart]]</f>
        <v>Information</v>
      </c>
      <c r="J1703" s="22" t="str">
        <f t="shared" si="107"/>
        <v>ok</v>
      </c>
      <c r="K1703" s="22" t="str">
        <f t="shared" si="108"/>
        <v/>
      </c>
      <c r="L1703" s="22" t="str">
        <f t="shared" si="109"/>
        <v/>
      </c>
      <c r="M1703" s="22" t="str">
        <f t="shared" si="110"/>
        <v>ok</v>
      </c>
    </row>
    <row r="1704" spans="1:13" x14ac:dyDescent="0.2">
      <c r="A1704" s="37">
        <f>Tabelle1623[[#This Row],[Projektnummer]]</f>
        <v>11</v>
      </c>
      <c r="B1704" s="37" t="str">
        <f>Tabelle1623[[#This Row],[Sprache]]</f>
        <v>D</v>
      </c>
      <c r="C1704" s="37">
        <f>Tabelle1623[[#This Row],[Fragenummer]]</f>
        <v>34</v>
      </c>
      <c r="D1704" s="37" t="str">
        <f>Tabelle1623[[#This Row],[Nummerzusatz]]</f>
        <v>34Bj</v>
      </c>
      <c r="E1704" s="38" t="str">
        <f>Tabelle1623[[#This Row],[Kategorie]]</f>
        <v>Politik</v>
      </c>
      <c r="F1704" s="38" t="str">
        <f>IF(Tabelle1623[[#This Row],[Unterkategorie_1]]="","",Tabelle1623[[#This Row],[Unterkategorie_1]])</f>
        <v/>
      </c>
      <c r="G1704" s="38" t="str">
        <f>IF(Tabelle1623[[#This Row],[Unterkategorie_2]]="","",Tabelle1623[[#This Row],[Unterkategorie_2]])</f>
        <v/>
      </c>
      <c r="H1704" s="38" t="str">
        <f>Tabelle1623[[#This Row],[Frageart]]</f>
        <v>Information</v>
      </c>
      <c r="J1704" s="22" t="str">
        <f t="shared" si="107"/>
        <v>ok</v>
      </c>
      <c r="K1704" s="22" t="str">
        <f t="shared" si="108"/>
        <v/>
      </c>
      <c r="L1704" s="22" t="str">
        <f t="shared" si="109"/>
        <v/>
      </c>
      <c r="M1704" s="22" t="str">
        <f t="shared" si="110"/>
        <v>ok</v>
      </c>
    </row>
    <row r="1705" spans="1:13" x14ac:dyDescent="0.2">
      <c r="A1705" s="37">
        <f>Tabelle1623[[#This Row],[Projektnummer]]</f>
        <v>11</v>
      </c>
      <c r="B1705" s="37" t="str">
        <f>Tabelle1623[[#This Row],[Sprache]]</f>
        <v>D</v>
      </c>
      <c r="C1705" s="37">
        <f>Tabelle1623[[#This Row],[Fragenummer]]</f>
        <v>34</v>
      </c>
      <c r="D1705" s="37" t="str">
        <f>Tabelle1623[[#This Row],[Nummerzusatz]]</f>
        <v>34Bk</v>
      </c>
      <c r="E1705" s="38" t="str">
        <f>Tabelle1623[[#This Row],[Kategorie]]</f>
        <v>Politik</v>
      </c>
      <c r="F1705" s="38" t="str">
        <f>IF(Tabelle1623[[#This Row],[Unterkategorie_1]]="","",Tabelle1623[[#This Row],[Unterkategorie_1]])</f>
        <v/>
      </c>
      <c r="G1705" s="38" t="str">
        <f>IF(Tabelle1623[[#This Row],[Unterkategorie_2]]="","",Tabelle1623[[#This Row],[Unterkategorie_2]])</f>
        <v/>
      </c>
      <c r="H1705" s="38" t="str">
        <f>Tabelle1623[[#This Row],[Frageart]]</f>
        <v>Information</v>
      </c>
      <c r="J1705" s="22" t="str">
        <f t="shared" si="107"/>
        <v>ok</v>
      </c>
      <c r="K1705" s="22" t="str">
        <f t="shared" si="108"/>
        <v/>
      </c>
      <c r="L1705" s="22" t="str">
        <f t="shared" si="109"/>
        <v/>
      </c>
      <c r="M1705" s="22" t="str">
        <f t="shared" si="110"/>
        <v>ok</v>
      </c>
    </row>
    <row r="1706" spans="1:13" x14ac:dyDescent="0.2">
      <c r="A1706" s="37">
        <f>Tabelle1623[[#This Row],[Projektnummer]]</f>
        <v>11</v>
      </c>
      <c r="B1706" s="37" t="str">
        <f>Tabelle1623[[#This Row],[Sprache]]</f>
        <v>D</v>
      </c>
      <c r="C1706" s="37">
        <f>Tabelle1623[[#This Row],[Fragenummer]]</f>
        <v>34</v>
      </c>
      <c r="D1706" s="37" t="str">
        <f>Tabelle1623[[#This Row],[Nummerzusatz]]</f>
        <v>34Bl</v>
      </c>
      <c r="E1706" s="38" t="str">
        <f>Tabelle1623[[#This Row],[Kategorie]]</f>
        <v>Politik</v>
      </c>
      <c r="F1706" s="38" t="str">
        <f>IF(Tabelle1623[[#This Row],[Unterkategorie_1]]="","",Tabelle1623[[#This Row],[Unterkategorie_1]])</f>
        <v/>
      </c>
      <c r="G1706" s="38" t="str">
        <f>IF(Tabelle1623[[#This Row],[Unterkategorie_2]]="","",Tabelle1623[[#This Row],[Unterkategorie_2]])</f>
        <v/>
      </c>
      <c r="H1706" s="38" t="str">
        <f>Tabelle1623[[#This Row],[Frageart]]</f>
        <v>Information</v>
      </c>
      <c r="J1706" s="22" t="str">
        <f t="shared" si="107"/>
        <v>ok</v>
      </c>
      <c r="K1706" s="22" t="str">
        <f t="shared" si="108"/>
        <v/>
      </c>
      <c r="L1706" s="22" t="str">
        <f t="shared" si="109"/>
        <v/>
      </c>
      <c r="M1706" s="22" t="str">
        <f t="shared" si="110"/>
        <v>ok</v>
      </c>
    </row>
    <row r="1707" spans="1:13" x14ac:dyDescent="0.2">
      <c r="A1707" s="37">
        <f>Tabelle1623[[#This Row],[Projektnummer]]</f>
        <v>11</v>
      </c>
      <c r="B1707" s="37" t="str">
        <f>Tabelle1623[[#This Row],[Sprache]]</f>
        <v>D</v>
      </c>
      <c r="C1707" s="37">
        <f>Tabelle1623[[#This Row],[Fragenummer]]</f>
        <v>34</v>
      </c>
      <c r="D1707" s="37" t="str">
        <f>Tabelle1623[[#This Row],[Nummerzusatz]]</f>
        <v>34Bm</v>
      </c>
      <c r="E1707" s="38" t="str">
        <f>Tabelle1623[[#This Row],[Kategorie]]</f>
        <v>Politik</v>
      </c>
      <c r="F1707" s="38" t="str">
        <f>IF(Tabelle1623[[#This Row],[Unterkategorie_1]]="","",Tabelle1623[[#This Row],[Unterkategorie_1]])</f>
        <v/>
      </c>
      <c r="G1707" s="38" t="str">
        <f>IF(Tabelle1623[[#This Row],[Unterkategorie_2]]="","",Tabelle1623[[#This Row],[Unterkategorie_2]])</f>
        <v/>
      </c>
      <c r="H1707" s="38" t="str">
        <f>Tabelle1623[[#This Row],[Frageart]]</f>
        <v>Information</v>
      </c>
      <c r="J1707" s="22" t="str">
        <f t="shared" si="107"/>
        <v>ok</v>
      </c>
      <c r="K1707" s="22" t="str">
        <f t="shared" si="108"/>
        <v/>
      </c>
      <c r="L1707" s="22" t="str">
        <f t="shared" si="109"/>
        <v/>
      </c>
      <c r="M1707" s="22" t="str">
        <f t="shared" si="110"/>
        <v>ok</v>
      </c>
    </row>
    <row r="1708" spans="1:13" x14ac:dyDescent="0.2">
      <c r="A1708" s="37">
        <f>Tabelle1623[[#This Row],[Projektnummer]]</f>
        <v>11</v>
      </c>
      <c r="B1708" s="37" t="str">
        <f>Tabelle1623[[#This Row],[Sprache]]</f>
        <v>D</v>
      </c>
      <c r="C1708" s="37">
        <f>Tabelle1623[[#This Row],[Fragenummer]]</f>
        <v>34</v>
      </c>
      <c r="D1708" s="37" t="str">
        <f>Tabelle1623[[#This Row],[Nummerzusatz]]</f>
        <v>34Bn</v>
      </c>
      <c r="E1708" s="38" t="str">
        <f>Tabelle1623[[#This Row],[Kategorie]]</f>
        <v>Politik</v>
      </c>
      <c r="F1708" s="38" t="str">
        <f>IF(Tabelle1623[[#This Row],[Unterkategorie_1]]="","",Tabelle1623[[#This Row],[Unterkategorie_1]])</f>
        <v/>
      </c>
      <c r="G1708" s="38" t="str">
        <f>IF(Tabelle1623[[#This Row],[Unterkategorie_2]]="","",Tabelle1623[[#This Row],[Unterkategorie_2]])</f>
        <v/>
      </c>
      <c r="H1708" s="38" t="str">
        <f>Tabelle1623[[#This Row],[Frageart]]</f>
        <v>Information</v>
      </c>
      <c r="J1708" s="22" t="str">
        <f t="shared" si="107"/>
        <v>ok</v>
      </c>
      <c r="K1708" s="22" t="str">
        <f t="shared" si="108"/>
        <v/>
      </c>
      <c r="L1708" s="22" t="str">
        <f t="shared" si="109"/>
        <v/>
      </c>
      <c r="M1708" s="22" t="str">
        <f t="shared" si="110"/>
        <v>ok</v>
      </c>
    </row>
    <row r="1709" spans="1:13" x14ac:dyDescent="0.2">
      <c r="A1709" s="37">
        <f>Tabelle1623[[#This Row],[Projektnummer]]</f>
        <v>11</v>
      </c>
      <c r="B1709" s="37" t="str">
        <f>Tabelle1623[[#This Row],[Sprache]]</f>
        <v>D</v>
      </c>
      <c r="C1709" s="37">
        <f>Tabelle1623[[#This Row],[Fragenummer]]</f>
        <v>34</v>
      </c>
      <c r="D1709" s="37" t="str">
        <f>Tabelle1623[[#This Row],[Nummerzusatz]]</f>
        <v>34Bo</v>
      </c>
      <c r="E1709" s="38" t="str">
        <f>Tabelle1623[[#This Row],[Kategorie]]</f>
        <v>Politik</v>
      </c>
      <c r="F1709" s="38" t="str">
        <f>IF(Tabelle1623[[#This Row],[Unterkategorie_1]]="","",Tabelle1623[[#This Row],[Unterkategorie_1]])</f>
        <v/>
      </c>
      <c r="G1709" s="38" t="str">
        <f>IF(Tabelle1623[[#This Row],[Unterkategorie_2]]="","",Tabelle1623[[#This Row],[Unterkategorie_2]])</f>
        <v/>
      </c>
      <c r="H1709" s="38" t="str">
        <f>Tabelle1623[[#This Row],[Frageart]]</f>
        <v>Information</v>
      </c>
      <c r="J1709" s="22" t="str">
        <f t="shared" si="107"/>
        <v>ok</v>
      </c>
      <c r="K1709" s="22" t="str">
        <f t="shared" si="108"/>
        <v/>
      </c>
      <c r="L1709" s="22" t="str">
        <f t="shared" si="109"/>
        <v/>
      </c>
      <c r="M1709" s="22" t="str">
        <f t="shared" si="110"/>
        <v>ok</v>
      </c>
    </row>
    <row r="1710" spans="1:13" x14ac:dyDescent="0.2">
      <c r="A1710" s="37">
        <f>Tabelle1623[[#This Row],[Projektnummer]]</f>
        <v>11</v>
      </c>
      <c r="B1710" s="37" t="str">
        <f>Tabelle1623[[#This Row],[Sprache]]</f>
        <v>D</v>
      </c>
      <c r="C1710" s="37">
        <f>Tabelle1623[[#This Row],[Fragenummer]]</f>
        <v>34</v>
      </c>
      <c r="D1710" s="37" t="str">
        <f>Tabelle1623[[#This Row],[Nummerzusatz]]</f>
        <v>34Bp</v>
      </c>
      <c r="E1710" s="38" t="str">
        <f>Tabelle1623[[#This Row],[Kategorie]]</f>
        <v>Politik</v>
      </c>
      <c r="F1710" s="38" t="str">
        <f>IF(Tabelle1623[[#This Row],[Unterkategorie_1]]="","",Tabelle1623[[#This Row],[Unterkategorie_1]])</f>
        <v/>
      </c>
      <c r="G1710" s="38" t="str">
        <f>IF(Tabelle1623[[#This Row],[Unterkategorie_2]]="","",Tabelle1623[[#This Row],[Unterkategorie_2]])</f>
        <v/>
      </c>
      <c r="H1710" s="38" t="str">
        <f>Tabelle1623[[#This Row],[Frageart]]</f>
        <v>Information</v>
      </c>
      <c r="J1710" s="22" t="str">
        <f t="shared" si="107"/>
        <v>ok</v>
      </c>
      <c r="K1710" s="22" t="str">
        <f t="shared" si="108"/>
        <v/>
      </c>
      <c r="L1710" s="22" t="str">
        <f t="shared" si="109"/>
        <v/>
      </c>
      <c r="M1710" s="22" t="str">
        <f t="shared" si="110"/>
        <v>ok</v>
      </c>
    </row>
    <row r="1711" spans="1:13" x14ac:dyDescent="0.2">
      <c r="A1711" s="37">
        <f>Tabelle1623[[#This Row],[Projektnummer]]</f>
        <v>11</v>
      </c>
      <c r="B1711" s="37" t="str">
        <f>Tabelle1623[[#This Row],[Sprache]]</f>
        <v>D</v>
      </c>
      <c r="C1711" s="37">
        <f>Tabelle1623[[#This Row],[Fragenummer]]</f>
        <v>35</v>
      </c>
      <c r="D1711" s="37" t="str">
        <f>Tabelle1623[[#This Row],[Nummerzusatz]]</f>
        <v>35a</v>
      </c>
      <c r="E1711" s="38" t="str">
        <f>Tabelle1623[[#This Row],[Kategorie]]</f>
        <v>Politik</v>
      </c>
      <c r="F1711" s="38" t="str">
        <f>IF(Tabelle1623[[#This Row],[Unterkategorie_1]]="","",Tabelle1623[[#This Row],[Unterkategorie_1]])</f>
        <v>Staatskunde</v>
      </c>
      <c r="G1711" s="38" t="str">
        <f>IF(Tabelle1623[[#This Row],[Unterkategorie_2]]="","",Tabelle1623[[#This Row],[Unterkategorie_2]])</f>
        <v/>
      </c>
      <c r="H1711" s="38" t="str">
        <f>Tabelle1623[[#This Row],[Frageart]]</f>
        <v>Wissen</v>
      </c>
      <c r="J1711" s="22" t="str">
        <f t="shared" si="107"/>
        <v>ok</v>
      </c>
      <c r="K1711" s="22" t="str">
        <f t="shared" si="108"/>
        <v>ok</v>
      </c>
      <c r="L1711" s="22" t="str">
        <f t="shared" si="109"/>
        <v/>
      </c>
      <c r="M1711" s="22" t="str">
        <f t="shared" si="110"/>
        <v>ok</v>
      </c>
    </row>
    <row r="1712" spans="1:13" x14ac:dyDescent="0.2">
      <c r="A1712" s="37">
        <f>Tabelle1623[[#This Row],[Projektnummer]]</f>
        <v>11</v>
      </c>
      <c r="B1712" s="37" t="str">
        <f>Tabelle1623[[#This Row],[Sprache]]</f>
        <v>D</v>
      </c>
      <c r="C1712" s="37">
        <f>Tabelle1623[[#This Row],[Fragenummer]]</f>
        <v>35</v>
      </c>
      <c r="D1712" s="37" t="str">
        <f>Tabelle1623[[#This Row],[Nummerzusatz]]</f>
        <v>35b</v>
      </c>
      <c r="E1712" s="38" t="str">
        <f>Tabelle1623[[#This Row],[Kategorie]]</f>
        <v>Politik</v>
      </c>
      <c r="F1712" s="38" t="str">
        <f>IF(Tabelle1623[[#This Row],[Unterkategorie_1]]="","",Tabelle1623[[#This Row],[Unterkategorie_1]])</f>
        <v>Staatskunde</v>
      </c>
      <c r="G1712" s="38" t="str">
        <f>IF(Tabelle1623[[#This Row],[Unterkategorie_2]]="","",Tabelle1623[[#This Row],[Unterkategorie_2]])</f>
        <v/>
      </c>
      <c r="H1712" s="38" t="str">
        <f>Tabelle1623[[#This Row],[Frageart]]</f>
        <v>Wissen</v>
      </c>
      <c r="J1712" s="22" t="str">
        <f t="shared" si="107"/>
        <v>ok</v>
      </c>
      <c r="K1712" s="22" t="str">
        <f t="shared" si="108"/>
        <v>ok</v>
      </c>
      <c r="L1712" s="22" t="str">
        <f t="shared" si="109"/>
        <v/>
      </c>
      <c r="M1712" s="22" t="str">
        <f t="shared" si="110"/>
        <v>ok</v>
      </c>
    </row>
    <row r="1713" spans="1:13" x14ac:dyDescent="0.2">
      <c r="A1713" s="37">
        <f>Tabelle1623[[#This Row],[Projektnummer]]</f>
        <v>11</v>
      </c>
      <c r="B1713" s="37" t="str">
        <f>Tabelle1623[[#This Row],[Sprache]]</f>
        <v>D</v>
      </c>
      <c r="C1713" s="37">
        <f>Tabelle1623[[#This Row],[Fragenummer]]</f>
        <v>35</v>
      </c>
      <c r="D1713" s="37" t="str">
        <f>Tabelle1623[[#This Row],[Nummerzusatz]]</f>
        <v>35c</v>
      </c>
      <c r="E1713" s="38" t="str">
        <f>Tabelle1623[[#This Row],[Kategorie]]</f>
        <v>Politik</v>
      </c>
      <c r="F1713" s="38" t="str">
        <f>IF(Tabelle1623[[#This Row],[Unterkategorie_1]]="","",Tabelle1623[[#This Row],[Unterkategorie_1]])</f>
        <v>Staatskunde</v>
      </c>
      <c r="G1713" s="38" t="str">
        <f>IF(Tabelle1623[[#This Row],[Unterkategorie_2]]="","",Tabelle1623[[#This Row],[Unterkategorie_2]])</f>
        <v/>
      </c>
      <c r="H1713" s="38" t="str">
        <f>Tabelle1623[[#This Row],[Frageart]]</f>
        <v>Wissen</v>
      </c>
      <c r="J1713" s="22" t="str">
        <f t="shared" si="107"/>
        <v>ok</v>
      </c>
      <c r="K1713" s="22" t="str">
        <f t="shared" si="108"/>
        <v>ok</v>
      </c>
      <c r="L1713" s="22" t="str">
        <f t="shared" si="109"/>
        <v/>
      </c>
      <c r="M1713" s="22" t="str">
        <f t="shared" si="110"/>
        <v>ok</v>
      </c>
    </row>
    <row r="1714" spans="1:13" x14ac:dyDescent="0.2">
      <c r="A1714" s="37">
        <f>Tabelle1623[[#This Row],[Projektnummer]]</f>
        <v>11</v>
      </c>
      <c r="B1714" s="37" t="str">
        <f>Tabelle1623[[#This Row],[Sprache]]</f>
        <v>D</v>
      </c>
      <c r="C1714" s="37">
        <f>Tabelle1623[[#This Row],[Fragenummer]]</f>
        <v>36</v>
      </c>
      <c r="D1714" s="37" t="str">
        <f>Tabelle1623[[#This Row],[Nummerzusatz]]</f>
        <v>36a</v>
      </c>
      <c r="E1714" s="38" t="str">
        <f>Tabelle1623[[#This Row],[Kategorie]]</f>
        <v>Politik</v>
      </c>
      <c r="F1714" s="38" t="str">
        <f>IF(Tabelle1623[[#This Row],[Unterkategorie_1]]="","",Tabelle1623[[#This Row],[Unterkategorie_1]])</f>
        <v/>
      </c>
      <c r="G1714" s="38" t="str">
        <f>IF(Tabelle1623[[#This Row],[Unterkategorie_2]]="","",Tabelle1623[[#This Row],[Unterkategorie_2]])</f>
        <v/>
      </c>
      <c r="H1714" s="38" t="str">
        <f>Tabelle1623[[#This Row],[Frageart]]</f>
        <v>Stärkegrad</v>
      </c>
      <c r="J1714" s="22" t="str">
        <f t="shared" si="107"/>
        <v>ok</v>
      </c>
      <c r="K1714" s="22" t="str">
        <f t="shared" si="108"/>
        <v/>
      </c>
      <c r="L1714" s="22" t="str">
        <f t="shared" si="109"/>
        <v/>
      </c>
      <c r="M1714" s="22" t="str">
        <f t="shared" si="110"/>
        <v>ok</v>
      </c>
    </row>
    <row r="1715" spans="1:13" x14ac:dyDescent="0.2">
      <c r="A1715" s="37">
        <f>Tabelle1623[[#This Row],[Projektnummer]]</f>
        <v>11</v>
      </c>
      <c r="B1715" s="37" t="str">
        <f>Tabelle1623[[#This Row],[Sprache]]</f>
        <v>D</v>
      </c>
      <c r="C1715" s="37">
        <f>Tabelle1623[[#This Row],[Fragenummer]]</f>
        <v>36</v>
      </c>
      <c r="D1715" s="37" t="str">
        <f>Tabelle1623[[#This Row],[Nummerzusatz]]</f>
        <v>36b</v>
      </c>
      <c r="E1715" s="38" t="str">
        <f>Tabelle1623[[#This Row],[Kategorie]]</f>
        <v>Politik</v>
      </c>
      <c r="F1715" s="38" t="str">
        <f>IF(Tabelle1623[[#This Row],[Unterkategorie_1]]="","",Tabelle1623[[#This Row],[Unterkategorie_1]])</f>
        <v/>
      </c>
      <c r="G1715" s="38" t="str">
        <f>IF(Tabelle1623[[#This Row],[Unterkategorie_2]]="","",Tabelle1623[[#This Row],[Unterkategorie_2]])</f>
        <v/>
      </c>
      <c r="H1715" s="38" t="str">
        <f>Tabelle1623[[#This Row],[Frageart]]</f>
        <v>Stärkegrad</v>
      </c>
      <c r="J1715" s="22" t="str">
        <f t="shared" si="107"/>
        <v>ok</v>
      </c>
      <c r="K1715" s="22" t="str">
        <f t="shared" si="108"/>
        <v/>
      </c>
      <c r="L1715" s="22" t="str">
        <f t="shared" si="109"/>
        <v/>
      </c>
      <c r="M1715" s="22" t="str">
        <f t="shared" si="110"/>
        <v>ok</v>
      </c>
    </row>
    <row r="1716" spans="1:13" x14ac:dyDescent="0.2">
      <c r="A1716" s="37">
        <f>Tabelle1623[[#This Row],[Projektnummer]]</f>
        <v>11</v>
      </c>
      <c r="B1716" s="37" t="str">
        <f>Tabelle1623[[#This Row],[Sprache]]</f>
        <v>D</v>
      </c>
      <c r="C1716" s="37">
        <f>Tabelle1623[[#This Row],[Fragenummer]]</f>
        <v>36</v>
      </c>
      <c r="D1716" s="37" t="str">
        <f>Tabelle1623[[#This Row],[Nummerzusatz]]</f>
        <v>36c</v>
      </c>
      <c r="E1716" s="38" t="str">
        <f>Tabelle1623[[#This Row],[Kategorie]]</f>
        <v>Politik</v>
      </c>
      <c r="F1716" s="38" t="str">
        <f>IF(Tabelle1623[[#This Row],[Unterkategorie_1]]="","",Tabelle1623[[#This Row],[Unterkategorie_1]])</f>
        <v/>
      </c>
      <c r="G1716" s="38" t="str">
        <f>IF(Tabelle1623[[#This Row],[Unterkategorie_2]]="","",Tabelle1623[[#This Row],[Unterkategorie_2]])</f>
        <v/>
      </c>
      <c r="H1716" s="38" t="str">
        <f>Tabelle1623[[#This Row],[Frageart]]</f>
        <v>Stärkegrad</v>
      </c>
      <c r="J1716" s="22" t="str">
        <f t="shared" si="107"/>
        <v>ok</v>
      </c>
      <c r="K1716" s="22" t="str">
        <f t="shared" si="108"/>
        <v/>
      </c>
      <c r="L1716" s="22" t="str">
        <f t="shared" si="109"/>
        <v/>
      </c>
      <c r="M1716" s="22" t="str">
        <f t="shared" si="110"/>
        <v>ok</v>
      </c>
    </row>
    <row r="1717" spans="1:13" x14ac:dyDescent="0.2">
      <c r="A1717" s="37">
        <f>Tabelle1623[[#This Row],[Projektnummer]]</f>
        <v>11</v>
      </c>
      <c r="B1717" s="37" t="str">
        <f>Tabelle1623[[#This Row],[Sprache]]</f>
        <v>D</v>
      </c>
      <c r="C1717" s="37">
        <f>Tabelle1623[[#This Row],[Fragenummer]]</f>
        <v>36</v>
      </c>
      <c r="D1717" s="37" t="str">
        <f>Tabelle1623[[#This Row],[Nummerzusatz]]</f>
        <v>36d</v>
      </c>
      <c r="E1717" s="38" t="str">
        <f>Tabelle1623[[#This Row],[Kategorie]]</f>
        <v>Politik</v>
      </c>
      <c r="F1717" s="38" t="str">
        <f>IF(Tabelle1623[[#This Row],[Unterkategorie_1]]="","",Tabelle1623[[#This Row],[Unterkategorie_1]])</f>
        <v/>
      </c>
      <c r="G1717" s="38" t="str">
        <f>IF(Tabelle1623[[#This Row],[Unterkategorie_2]]="","",Tabelle1623[[#This Row],[Unterkategorie_2]])</f>
        <v/>
      </c>
      <c r="H1717" s="38" t="str">
        <f>Tabelle1623[[#This Row],[Frageart]]</f>
        <v>Stärkegrad</v>
      </c>
      <c r="J1717" s="22" t="str">
        <f t="shared" si="107"/>
        <v>ok</v>
      </c>
      <c r="K1717" s="22" t="str">
        <f t="shared" si="108"/>
        <v/>
      </c>
      <c r="L1717" s="22" t="str">
        <f t="shared" si="109"/>
        <v/>
      </c>
      <c r="M1717" s="22" t="str">
        <f t="shared" si="110"/>
        <v>ok</v>
      </c>
    </row>
    <row r="1718" spans="1:13" x14ac:dyDescent="0.2">
      <c r="A1718" s="37">
        <f>Tabelle1623[[#This Row],[Projektnummer]]</f>
        <v>11</v>
      </c>
      <c r="B1718" s="37" t="str">
        <f>Tabelle1623[[#This Row],[Sprache]]</f>
        <v>D</v>
      </c>
      <c r="C1718" s="37">
        <f>Tabelle1623[[#This Row],[Fragenummer]]</f>
        <v>36</v>
      </c>
      <c r="D1718" s="37" t="str">
        <f>Tabelle1623[[#This Row],[Nummerzusatz]]</f>
        <v>36e</v>
      </c>
      <c r="E1718" s="38" t="str">
        <f>Tabelle1623[[#This Row],[Kategorie]]</f>
        <v>Politik</v>
      </c>
      <c r="F1718" s="38" t="str">
        <f>IF(Tabelle1623[[#This Row],[Unterkategorie_1]]="","",Tabelle1623[[#This Row],[Unterkategorie_1]])</f>
        <v/>
      </c>
      <c r="G1718" s="38" t="str">
        <f>IF(Tabelle1623[[#This Row],[Unterkategorie_2]]="","",Tabelle1623[[#This Row],[Unterkategorie_2]])</f>
        <v/>
      </c>
      <c r="H1718" s="38" t="str">
        <f>Tabelle1623[[#This Row],[Frageart]]</f>
        <v>Stärkegrad</v>
      </c>
      <c r="J1718" s="22" t="str">
        <f t="shared" si="107"/>
        <v>ok</v>
      </c>
      <c r="K1718" s="22" t="str">
        <f t="shared" si="108"/>
        <v/>
      </c>
      <c r="L1718" s="22" t="str">
        <f t="shared" si="109"/>
        <v/>
      </c>
      <c r="M1718" s="22" t="str">
        <f t="shared" si="110"/>
        <v>ok</v>
      </c>
    </row>
    <row r="1719" spans="1:13" x14ac:dyDescent="0.2">
      <c r="A1719" s="37">
        <f>Tabelle1623[[#This Row],[Projektnummer]]</f>
        <v>11</v>
      </c>
      <c r="B1719" s="37" t="str">
        <f>Tabelle1623[[#This Row],[Sprache]]</f>
        <v>D</v>
      </c>
      <c r="C1719" s="37">
        <f>Tabelle1623[[#This Row],[Fragenummer]]</f>
        <v>36</v>
      </c>
      <c r="D1719" s="37" t="str">
        <f>Tabelle1623[[#This Row],[Nummerzusatz]]</f>
        <v>36f</v>
      </c>
      <c r="E1719" s="38" t="str">
        <f>Tabelle1623[[#This Row],[Kategorie]]</f>
        <v>Politik</v>
      </c>
      <c r="F1719" s="38" t="str">
        <f>IF(Tabelle1623[[#This Row],[Unterkategorie_1]]="","",Tabelle1623[[#This Row],[Unterkategorie_1]])</f>
        <v/>
      </c>
      <c r="G1719" s="38" t="str">
        <f>IF(Tabelle1623[[#This Row],[Unterkategorie_2]]="","",Tabelle1623[[#This Row],[Unterkategorie_2]])</f>
        <v/>
      </c>
      <c r="H1719" s="38" t="str">
        <f>Tabelle1623[[#This Row],[Frageart]]</f>
        <v>Stärkegrad</v>
      </c>
      <c r="J1719" s="22" t="str">
        <f t="shared" si="107"/>
        <v>ok</v>
      </c>
      <c r="K1719" s="22" t="str">
        <f t="shared" si="108"/>
        <v/>
      </c>
      <c r="L1719" s="22" t="str">
        <f t="shared" si="109"/>
        <v/>
      </c>
      <c r="M1719" s="22" t="str">
        <f t="shared" si="110"/>
        <v>ok</v>
      </c>
    </row>
    <row r="1720" spans="1:13" x14ac:dyDescent="0.2">
      <c r="A1720" s="37">
        <f>Tabelle1623[[#This Row],[Projektnummer]]</f>
        <v>11</v>
      </c>
      <c r="B1720" s="37" t="str">
        <f>Tabelle1623[[#This Row],[Sprache]]</f>
        <v>D</v>
      </c>
      <c r="C1720" s="37">
        <f>Tabelle1623[[#This Row],[Fragenummer]]</f>
        <v>36</v>
      </c>
      <c r="D1720" s="37" t="str">
        <f>Tabelle1623[[#This Row],[Nummerzusatz]]</f>
        <v>36g</v>
      </c>
      <c r="E1720" s="38" t="str">
        <f>Tabelle1623[[#This Row],[Kategorie]]</f>
        <v>Politik</v>
      </c>
      <c r="F1720" s="38" t="str">
        <f>IF(Tabelle1623[[#This Row],[Unterkategorie_1]]="","",Tabelle1623[[#This Row],[Unterkategorie_1]])</f>
        <v/>
      </c>
      <c r="G1720" s="38" t="str">
        <f>IF(Tabelle1623[[#This Row],[Unterkategorie_2]]="","",Tabelle1623[[#This Row],[Unterkategorie_2]])</f>
        <v/>
      </c>
      <c r="H1720" s="38" t="str">
        <f>Tabelle1623[[#This Row],[Frageart]]</f>
        <v>Stärkegrad</v>
      </c>
      <c r="J1720" s="22" t="str">
        <f t="shared" si="107"/>
        <v>ok</v>
      </c>
      <c r="K1720" s="22" t="str">
        <f t="shared" si="108"/>
        <v/>
      </c>
      <c r="L1720" s="22" t="str">
        <f t="shared" si="109"/>
        <v/>
      </c>
      <c r="M1720" s="22" t="str">
        <f t="shared" si="110"/>
        <v>ok</v>
      </c>
    </row>
    <row r="1721" spans="1:13" x14ac:dyDescent="0.2">
      <c r="A1721" s="37">
        <f>Tabelle1623[[#This Row],[Projektnummer]]</f>
        <v>11</v>
      </c>
      <c r="B1721" s="37" t="str">
        <f>Tabelle1623[[#This Row],[Sprache]]</f>
        <v>D</v>
      </c>
      <c r="C1721" s="37">
        <f>Tabelle1623[[#This Row],[Fragenummer]]</f>
        <v>36</v>
      </c>
      <c r="D1721" s="37" t="str">
        <f>Tabelle1623[[#This Row],[Nummerzusatz]]</f>
        <v>36h</v>
      </c>
      <c r="E1721" s="38" t="str">
        <f>Tabelle1623[[#This Row],[Kategorie]]</f>
        <v>Politik</v>
      </c>
      <c r="F1721" s="38" t="str">
        <f>IF(Tabelle1623[[#This Row],[Unterkategorie_1]]="","",Tabelle1623[[#This Row],[Unterkategorie_1]])</f>
        <v/>
      </c>
      <c r="G1721" s="38" t="str">
        <f>IF(Tabelle1623[[#This Row],[Unterkategorie_2]]="","",Tabelle1623[[#This Row],[Unterkategorie_2]])</f>
        <v/>
      </c>
      <c r="H1721" s="38" t="str">
        <f>Tabelle1623[[#This Row],[Frageart]]</f>
        <v>Stärkegrad</v>
      </c>
      <c r="J1721" s="22" t="str">
        <f t="shared" si="107"/>
        <v>ok</v>
      </c>
      <c r="K1721" s="22" t="str">
        <f t="shared" si="108"/>
        <v/>
      </c>
      <c r="L1721" s="22" t="str">
        <f t="shared" si="109"/>
        <v/>
      </c>
      <c r="M1721" s="22" t="str">
        <f t="shared" si="110"/>
        <v>ok</v>
      </c>
    </row>
    <row r="1722" spans="1:13" x14ac:dyDescent="0.2">
      <c r="A1722" s="37">
        <f>Tabelle1623[[#This Row],[Projektnummer]]</f>
        <v>11</v>
      </c>
      <c r="B1722" s="37" t="str">
        <f>Tabelle1623[[#This Row],[Sprache]]</f>
        <v>D</v>
      </c>
      <c r="C1722" s="37">
        <f>Tabelle1623[[#This Row],[Fragenummer]]</f>
        <v>37</v>
      </c>
      <c r="D1722" s="37">
        <f>Tabelle1623[[#This Row],[Nummerzusatz]]</f>
        <v>37</v>
      </c>
      <c r="E1722" s="38" t="str">
        <f>Tabelle1623[[#This Row],[Kategorie]]</f>
        <v>Politik</v>
      </c>
      <c r="F1722" s="38" t="str">
        <f>IF(Tabelle1623[[#This Row],[Unterkategorie_1]]="","",Tabelle1623[[#This Row],[Unterkategorie_1]])</f>
        <v/>
      </c>
      <c r="G1722" s="38" t="str">
        <f>IF(Tabelle1623[[#This Row],[Unterkategorie_2]]="","",Tabelle1623[[#This Row],[Unterkategorie_2]])</f>
        <v/>
      </c>
      <c r="H1722" s="38" t="str">
        <f>Tabelle1623[[#This Row],[Frageart]]</f>
        <v>Einstellung</v>
      </c>
      <c r="J1722" s="22" t="str">
        <f t="shared" si="107"/>
        <v>ok</v>
      </c>
      <c r="K1722" s="22" t="str">
        <f t="shared" si="108"/>
        <v/>
      </c>
      <c r="L1722" s="22" t="str">
        <f t="shared" si="109"/>
        <v/>
      </c>
      <c r="M1722" s="22" t="str">
        <f t="shared" si="110"/>
        <v>ok</v>
      </c>
    </row>
    <row r="1723" spans="1:13" x14ac:dyDescent="0.2">
      <c r="A1723" s="37">
        <f>Tabelle1623[[#This Row],[Projektnummer]]</f>
        <v>11</v>
      </c>
      <c r="B1723" s="37" t="str">
        <f>Tabelle1623[[#This Row],[Sprache]]</f>
        <v>D</v>
      </c>
      <c r="C1723" s="37">
        <f>Tabelle1623[[#This Row],[Fragenummer]]</f>
        <v>38</v>
      </c>
      <c r="D1723" s="37">
        <f>Tabelle1623[[#This Row],[Nummerzusatz]]</f>
        <v>38</v>
      </c>
      <c r="E1723" s="38" t="str">
        <f>Tabelle1623[[#This Row],[Kategorie]]</f>
        <v>Politik</v>
      </c>
      <c r="F1723" s="38" t="str">
        <f>IF(Tabelle1623[[#This Row],[Unterkategorie_1]]="","",Tabelle1623[[#This Row],[Unterkategorie_1]])</f>
        <v/>
      </c>
      <c r="G1723" s="38" t="str">
        <f>IF(Tabelle1623[[#This Row],[Unterkategorie_2]]="","",Tabelle1623[[#This Row],[Unterkategorie_2]])</f>
        <v/>
      </c>
      <c r="H1723" s="38" t="str">
        <f>Tabelle1623[[#This Row],[Frageart]]</f>
        <v>Information</v>
      </c>
      <c r="J1723" s="22" t="str">
        <f t="shared" si="107"/>
        <v>ok</v>
      </c>
      <c r="K1723" s="22" t="str">
        <f t="shared" si="108"/>
        <v/>
      </c>
      <c r="L1723" s="22" t="str">
        <f t="shared" si="109"/>
        <v/>
      </c>
      <c r="M1723" s="22" t="str">
        <f t="shared" si="110"/>
        <v>ok</v>
      </c>
    </row>
    <row r="1724" spans="1:13" x14ac:dyDescent="0.2">
      <c r="A1724" s="37">
        <f>Tabelle1623[[#This Row],[Projektnummer]]</f>
        <v>11</v>
      </c>
      <c r="B1724" s="37" t="str">
        <f>Tabelle1623[[#This Row],[Sprache]]</f>
        <v>D</v>
      </c>
      <c r="C1724" s="37">
        <f>Tabelle1623[[#This Row],[Fragenummer]]</f>
        <v>39</v>
      </c>
      <c r="D1724" s="37">
        <f>Tabelle1623[[#This Row],[Nummerzusatz]]</f>
        <v>39</v>
      </c>
      <c r="E1724" s="38" t="str">
        <f>Tabelle1623[[#This Row],[Kategorie]]</f>
        <v>Politik</v>
      </c>
      <c r="F1724" s="38" t="str">
        <f>IF(Tabelle1623[[#This Row],[Unterkategorie_1]]="","",Tabelle1623[[#This Row],[Unterkategorie_1]])</f>
        <v/>
      </c>
      <c r="G1724" s="38" t="str">
        <f>IF(Tabelle1623[[#This Row],[Unterkategorie_2]]="","",Tabelle1623[[#This Row],[Unterkategorie_2]])</f>
        <v/>
      </c>
      <c r="H1724" s="38" t="str">
        <f>Tabelle1623[[#This Row],[Frageart]]</f>
        <v>Einstellung</v>
      </c>
      <c r="J1724" s="22" t="str">
        <f t="shared" si="107"/>
        <v>ok</v>
      </c>
      <c r="K1724" s="22" t="str">
        <f t="shared" si="108"/>
        <v/>
      </c>
      <c r="L1724" s="22" t="str">
        <f t="shared" si="109"/>
        <v/>
      </c>
      <c r="M1724" s="22" t="str">
        <f t="shared" si="110"/>
        <v>ok</v>
      </c>
    </row>
    <row r="1725" spans="1:13" x14ac:dyDescent="0.2">
      <c r="A1725" s="37">
        <f>Tabelle1623[[#This Row],[Projektnummer]]</f>
        <v>11</v>
      </c>
      <c r="B1725" s="37" t="str">
        <f>Tabelle1623[[#This Row],[Sprache]]</f>
        <v>D</v>
      </c>
      <c r="C1725" s="37">
        <f>Tabelle1623[[#This Row],[Fragenummer]]</f>
        <v>40</v>
      </c>
      <c r="D1725" s="37">
        <f>Tabelle1623[[#This Row],[Nummerzusatz]]</f>
        <v>40</v>
      </c>
      <c r="E1725" s="38" t="str">
        <f>Tabelle1623[[#This Row],[Kategorie]]</f>
        <v>Politik</v>
      </c>
      <c r="F1725" s="38" t="str">
        <f>IF(Tabelle1623[[#This Row],[Unterkategorie_1]]="","",Tabelle1623[[#This Row],[Unterkategorie_1]])</f>
        <v>Staatskunde</v>
      </c>
      <c r="G1725" s="38" t="str">
        <f>IF(Tabelle1623[[#This Row],[Unterkategorie_2]]="","",Tabelle1623[[#This Row],[Unterkategorie_2]])</f>
        <v/>
      </c>
      <c r="H1725" s="38" t="str">
        <f>Tabelle1623[[#This Row],[Frageart]]</f>
        <v>Wissen</v>
      </c>
      <c r="J1725" s="22" t="str">
        <f t="shared" si="107"/>
        <v>ok</v>
      </c>
      <c r="K1725" s="22" t="str">
        <f t="shared" si="108"/>
        <v>ok</v>
      </c>
      <c r="L1725" s="22" t="str">
        <f t="shared" si="109"/>
        <v/>
      </c>
      <c r="M1725" s="22" t="str">
        <f t="shared" si="110"/>
        <v>ok</v>
      </c>
    </row>
    <row r="1726" spans="1:13" x14ac:dyDescent="0.2">
      <c r="A1726" s="37">
        <f>Tabelle1623[[#This Row],[Projektnummer]]</f>
        <v>11</v>
      </c>
      <c r="B1726" s="37" t="str">
        <f>Tabelle1623[[#This Row],[Sprache]]</f>
        <v>D</v>
      </c>
      <c r="C1726" s="37">
        <f>Tabelle1623[[#This Row],[Fragenummer]]</f>
        <v>41</v>
      </c>
      <c r="D1726" s="37" t="str">
        <f>Tabelle1623[[#This Row],[Nummerzusatz]]</f>
        <v>41a</v>
      </c>
      <c r="E1726" s="38" t="str">
        <f>Tabelle1623[[#This Row],[Kategorie]]</f>
        <v>Politik</v>
      </c>
      <c r="F1726" s="38" t="str">
        <f>IF(Tabelle1623[[#This Row],[Unterkategorie_1]]="","",Tabelle1623[[#This Row],[Unterkategorie_1]])</f>
        <v/>
      </c>
      <c r="G1726" s="38" t="str">
        <f>IF(Tabelle1623[[#This Row],[Unterkategorie_2]]="","",Tabelle1623[[#This Row],[Unterkategorie_2]])</f>
        <v/>
      </c>
      <c r="H1726" s="38" t="str">
        <f>Tabelle1623[[#This Row],[Frageart]]</f>
        <v>Stärkegrad</v>
      </c>
      <c r="J1726" s="22" t="str">
        <f t="shared" si="107"/>
        <v>ok</v>
      </c>
      <c r="K1726" s="22" t="str">
        <f t="shared" si="108"/>
        <v/>
      </c>
      <c r="L1726" s="22" t="str">
        <f t="shared" si="109"/>
        <v/>
      </c>
      <c r="M1726" s="22" t="str">
        <f t="shared" si="110"/>
        <v>ok</v>
      </c>
    </row>
    <row r="1727" spans="1:13" x14ac:dyDescent="0.2">
      <c r="A1727" s="37">
        <f>Tabelle1623[[#This Row],[Projektnummer]]</f>
        <v>11</v>
      </c>
      <c r="B1727" s="37" t="str">
        <f>Tabelle1623[[#This Row],[Sprache]]</f>
        <v>D</v>
      </c>
      <c r="C1727" s="37">
        <f>Tabelle1623[[#This Row],[Fragenummer]]</f>
        <v>41</v>
      </c>
      <c r="D1727" s="37" t="str">
        <f>Tabelle1623[[#This Row],[Nummerzusatz]]</f>
        <v>41b</v>
      </c>
      <c r="E1727" s="38" t="str">
        <f>Tabelle1623[[#This Row],[Kategorie]]</f>
        <v>Politik</v>
      </c>
      <c r="F1727" s="38" t="str">
        <f>IF(Tabelle1623[[#This Row],[Unterkategorie_1]]="","",Tabelle1623[[#This Row],[Unterkategorie_1]])</f>
        <v/>
      </c>
      <c r="G1727" s="38" t="str">
        <f>IF(Tabelle1623[[#This Row],[Unterkategorie_2]]="","",Tabelle1623[[#This Row],[Unterkategorie_2]])</f>
        <v/>
      </c>
      <c r="H1727" s="38" t="str">
        <f>Tabelle1623[[#This Row],[Frageart]]</f>
        <v>Stärkegrad</v>
      </c>
      <c r="J1727" s="22" t="str">
        <f t="shared" si="107"/>
        <v>ok</v>
      </c>
      <c r="K1727" s="22" t="str">
        <f t="shared" si="108"/>
        <v/>
      </c>
      <c r="L1727" s="22" t="str">
        <f t="shared" si="109"/>
        <v/>
      </c>
      <c r="M1727" s="22" t="str">
        <f t="shared" si="110"/>
        <v>ok</v>
      </c>
    </row>
    <row r="1728" spans="1:13" x14ac:dyDescent="0.2">
      <c r="A1728" s="37">
        <f>Tabelle1623[[#This Row],[Projektnummer]]</f>
        <v>11</v>
      </c>
      <c r="B1728" s="37" t="str">
        <f>Tabelle1623[[#This Row],[Sprache]]</f>
        <v>D</v>
      </c>
      <c r="C1728" s="37">
        <f>Tabelle1623[[#This Row],[Fragenummer]]</f>
        <v>41</v>
      </c>
      <c r="D1728" s="37" t="str">
        <f>Tabelle1623[[#This Row],[Nummerzusatz]]</f>
        <v>41c</v>
      </c>
      <c r="E1728" s="38" t="str">
        <f>Tabelle1623[[#This Row],[Kategorie]]</f>
        <v>Politik</v>
      </c>
      <c r="F1728" s="38" t="str">
        <f>IF(Tabelle1623[[#This Row],[Unterkategorie_1]]="","",Tabelle1623[[#This Row],[Unterkategorie_1]])</f>
        <v/>
      </c>
      <c r="G1728" s="38" t="str">
        <f>IF(Tabelle1623[[#This Row],[Unterkategorie_2]]="","",Tabelle1623[[#This Row],[Unterkategorie_2]])</f>
        <v/>
      </c>
      <c r="H1728" s="38" t="str">
        <f>Tabelle1623[[#This Row],[Frageart]]</f>
        <v>Stärkegrad</v>
      </c>
      <c r="J1728" s="22" t="str">
        <f t="shared" si="107"/>
        <v>ok</v>
      </c>
      <c r="K1728" s="22" t="str">
        <f t="shared" si="108"/>
        <v/>
      </c>
      <c r="L1728" s="22" t="str">
        <f t="shared" si="109"/>
        <v/>
      </c>
      <c r="M1728" s="22" t="str">
        <f t="shared" si="110"/>
        <v>ok</v>
      </c>
    </row>
    <row r="1729" spans="1:13" x14ac:dyDescent="0.2">
      <c r="A1729" s="37">
        <f>Tabelle1623[[#This Row],[Projektnummer]]</f>
        <v>11</v>
      </c>
      <c r="B1729" s="37" t="str">
        <f>Tabelle1623[[#This Row],[Sprache]]</f>
        <v>D</v>
      </c>
      <c r="C1729" s="37">
        <f>Tabelle1623[[#This Row],[Fragenummer]]</f>
        <v>41</v>
      </c>
      <c r="D1729" s="37" t="str">
        <f>Tabelle1623[[#This Row],[Nummerzusatz]]</f>
        <v>41d</v>
      </c>
      <c r="E1729" s="38" t="str">
        <f>Tabelle1623[[#This Row],[Kategorie]]</f>
        <v>Politik</v>
      </c>
      <c r="F1729" s="38" t="str">
        <f>IF(Tabelle1623[[#This Row],[Unterkategorie_1]]="","",Tabelle1623[[#This Row],[Unterkategorie_1]])</f>
        <v/>
      </c>
      <c r="G1729" s="38" t="str">
        <f>IF(Tabelle1623[[#This Row],[Unterkategorie_2]]="","",Tabelle1623[[#This Row],[Unterkategorie_2]])</f>
        <v/>
      </c>
      <c r="H1729" s="38" t="str">
        <f>Tabelle1623[[#This Row],[Frageart]]</f>
        <v>Stärkegrad</v>
      </c>
      <c r="J1729" s="22" t="str">
        <f t="shared" si="107"/>
        <v>ok</v>
      </c>
      <c r="K1729" s="22" t="str">
        <f t="shared" si="108"/>
        <v/>
      </c>
      <c r="L1729" s="22" t="str">
        <f t="shared" si="109"/>
        <v/>
      </c>
      <c r="M1729" s="22" t="str">
        <f t="shared" si="110"/>
        <v>ok</v>
      </c>
    </row>
    <row r="1730" spans="1:13" x14ac:dyDescent="0.2">
      <c r="A1730" s="37">
        <f>Tabelle1623[[#This Row],[Projektnummer]]</f>
        <v>11</v>
      </c>
      <c r="B1730" s="37" t="str">
        <f>Tabelle1623[[#This Row],[Sprache]]</f>
        <v>D</v>
      </c>
      <c r="C1730" s="37">
        <f>Tabelle1623[[#This Row],[Fragenummer]]</f>
        <v>41</v>
      </c>
      <c r="D1730" s="37" t="str">
        <f>Tabelle1623[[#This Row],[Nummerzusatz]]</f>
        <v>41e</v>
      </c>
      <c r="E1730" s="38" t="str">
        <f>Tabelle1623[[#This Row],[Kategorie]]</f>
        <v>Politik</v>
      </c>
      <c r="F1730" s="38" t="str">
        <f>IF(Tabelle1623[[#This Row],[Unterkategorie_1]]="","",Tabelle1623[[#This Row],[Unterkategorie_1]])</f>
        <v/>
      </c>
      <c r="G1730" s="38" t="str">
        <f>IF(Tabelle1623[[#This Row],[Unterkategorie_2]]="","",Tabelle1623[[#This Row],[Unterkategorie_2]])</f>
        <v/>
      </c>
      <c r="H1730" s="38" t="str">
        <f>Tabelle1623[[#This Row],[Frageart]]</f>
        <v>Stärkegrad</v>
      </c>
      <c r="J1730" s="22" t="str">
        <f t="shared" si="107"/>
        <v>ok</v>
      </c>
      <c r="K1730" s="22" t="str">
        <f t="shared" si="108"/>
        <v/>
      </c>
      <c r="L1730" s="22" t="str">
        <f t="shared" si="109"/>
        <v/>
      </c>
      <c r="M1730" s="22" t="str">
        <f t="shared" si="110"/>
        <v>ok</v>
      </c>
    </row>
    <row r="1731" spans="1:13" x14ac:dyDescent="0.2">
      <c r="A1731" s="37">
        <f>Tabelle1623[[#This Row],[Projektnummer]]</f>
        <v>11</v>
      </c>
      <c r="B1731" s="37" t="str">
        <f>Tabelle1623[[#This Row],[Sprache]]</f>
        <v>D</v>
      </c>
      <c r="C1731" s="37">
        <f>Tabelle1623[[#This Row],[Fragenummer]]</f>
        <v>41</v>
      </c>
      <c r="D1731" s="37" t="str">
        <f>Tabelle1623[[#This Row],[Nummerzusatz]]</f>
        <v>41f</v>
      </c>
      <c r="E1731" s="38" t="str">
        <f>Tabelle1623[[#This Row],[Kategorie]]</f>
        <v>Politik</v>
      </c>
      <c r="F1731" s="38" t="str">
        <f>IF(Tabelle1623[[#This Row],[Unterkategorie_1]]="","",Tabelle1623[[#This Row],[Unterkategorie_1]])</f>
        <v/>
      </c>
      <c r="G1731" s="38" t="str">
        <f>IF(Tabelle1623[[#This Row],[Unterkategorie_2]]="","",Tabelle1623[[#This Row],[Unterkategorie_2]])</f>
        <v/>
      </c>
      <c r="H1731" s="38" t="str">
        <f>Tabelle1623[[#This Row],[Frageart]]</f>
        <v>Stärkegrad</v>
      </c>
      <c r="J1731" s="22" t="str">
        <f t="shared" ref="J1731:J1794" si="111">IF(ISNUMBER(MATCH(E1731,$O$2:$O$31,0)),"ok","check")</f>
        <v>ok</v>
      </c>
      <c r="K1731" s="22" t="str">
        <f t="shared" ref="K1731:K1794" si="112">IF(F1731="","",IF(ISNUMBER(MATCH(F1731,$R$2:$R$53,0)),"ok","check"))</f>
        <v/>
      </c>
      <c r="L1731" s="22" t="str">
        <f t="shared" ref="L1731:L1794" si="113">IF(G1731="","",IF(ISNUMBER(MATCH(G1731,$R$2:$R$53,0)),"ok","check"))</f>
        <v/>
      </c>
      <c r="M1731" s="22" t="str">
        <f t="shared" ref="M1731:M1794" si="114">IF(H1731="","missing",IF(ISNUMBER(MATCH(H1731,$U$2:$U$9,0)),"ok","check"))</f>
        <v>ok</v>
      </c>
    </row>
    <row r="1732" spans="1:13" x14ac:dyDescent="0.2">
      <c r="A1732" s="37">
        <f>Tabelle1623[[#This Row],[Projektnummer]]</f>
        <v>11</v>
      </c>
      <c r="B1732" s="37" t="str">
        <f>Tabelle1623[[#This Row],[Sprache]]</f>
        <v>D</v>
      </c>
      <c r="C1732" s="37">
        <f>Tabelle1623[[#This Row],[Fragenummer]]</f>
        <v>41</v>
      </c>
      <c r="D1732" s="37" t="str">
        <f>Tabelle1623[[#This Row],[Nummerzusatz]]</f>
        <v>41g</v>
      </c>
      <c r="E1732" s="38" t="str">
        <f>Tabelle1623[[#This Row],[Kategorie]]</f>
        <v>Politik</v>
      </c>
      <c r="F1732" s="38" t="str">
        <f>IF(Tabelle1623[[#This Row],[Unterkategorie_1]]="","",Tabelle1623[[#This Row],[Unterkategorie_1]])</f>
        <v/>
      </c>
      <c r="G1732" s="38" t="str">
        <f>IF(Tabelle1623[[#This Row],[Unterkategorie_2]]="","",Tabelle1623[[#This Row],[Unterkategorie_2]])</f>
        <v/>
      </c>
      <c r="H1732" s="38" t="str">
        <f>Tabelle1623[[#This Row],[Frageart]]</f>
        <v>Stärkegrad</v>
      </c>
      <c r="J1732" s="22" t="str">
        <f t="shared" si="111"/>
        <v>ok</v>
      </c>
      <c r="K1732" s="22" t="str">
        <f t="shared" si="112"/>
        <v/>
      </c>
      <c r="L1732" s="22" t="str">
        <f t="shared" si="113"/>
        <v/>
      </c>
      <c r="M1732" s="22" t="str">
        <f t="shared" si="114"/>
        <v>ok</v>
      </c>
    </row>
    <row r="1733" spans="1:13" x14ac:dyDescent="0.2">
      <c r="A1733" s="37">
        <f>Tabelle1623[[#This Row],[Projektnummer]]</f>
        <v>11</v>
      </c>
      <c r="B1733" s="37" t="str">
        <f>Tabelle1623[[#This Row],[Sprache]]</f>
        <v>D</v>
      </c>
      <c r="C1733" s="37">
        <f>Tabelle1623[[#This Row],[Fragenummer]]</f>
        <v>41</v>
      </c>
      <c r="D1733" s="37" t="str">
        <f>Tabelle1623[[#This Row],[Nummerzusatz]]</f>
        <v>41h</v>
      </c>
      <c r="E1733" s="38" t="str">
        <f>Tabelle1623[[#This Row],[Kategorie]]</f>
        <v>Politik</v>
      </c>
      <c r="F1733" s="38" t="str">
        <f>IF(Tabelle1623[[#This Row],[Unterkategorie_1]]="","",Tabelle1623[[#This Row],[Unterkategorie_1]])</f>
        <v/>
      </c>
      <c r="G1733" s="38" t="str">
        <f>IF(Tabelle1623[[#This Row],[Unterkategorie_2]]="","",Tabelle1623[[#This Row],[Unterkategorie_2]])</f>
        <v/>
      </c>
      <c r="H1733" s="38" t="str">
        <f>Tabelle1623[[#This Row],[Frageart]]</f>
        <v>Stärkegrad</v>
      </c>
      <c r="J1733" s="22" t="str">
        <f t="shared" si="111"/>
        <v>ok</v>
      </c>
      <c r="K1733" s="22" t="str">
        <f t="shared" si="112"/>
        <v/>
      </c>
      <c r="L1733" s="22" t="str">
        <f t="shared" si="113"/>
        <v/>
      </c>
      <c r="M1733" s="22" t="str">
        <f t="shared" si="114"/>
        <v>ok</v>
      </c>
    </row>
    <row r="1734" spans="1:13" x14ac:dyDescent="0.2">
      <c r="A1734" s="37">
        <f>Tabelle1623[[#This Row],[Projektnummer]]</f>
        <v>11</v>
      </c>
      <c r="B1734" s="37" t="str">
        <f>Tabelle1623[[#This Row],[Sprache]]</f>
        <v>D</v>
      </c>
      <c r="C1734" s="37">
        <f>Tabelle1623[[#This Row],[Fragenummer]]</f>
        <v>41</v>
      </c>
      <c r="D1734" s="37" t="str">
        <f>Tabelle1623[[#This Row],[Nummerzusatz]]</f>
        <v>41i</v>
      </c>
      <c r="E1734" s="38" t="str">
        <f>Tabelle1623[[#This Row],[Kategorie]]</f>
        <v>Politik</v>
      </c>
      <c r="F1734" s="38" t="str">
        <f>IF(Tabelle1623[[#This Row],[Unterkategorie_1]]="","",Tabelle1623[[#This Row],[Unterkategorie_1]])</f>
        <v/>
      </c>
      <c r="G1734" s="38" t="str">
        <f>IF(Tabelle1623[[#This Row],[Unterkategorie_2]]="","",Tabelle1623[[#This Row],[Unterkategorie_2]])</f>
        <v/>
      </c>
      <c r="H1734" s="38" t="str">
        <f>Tabelle1623[[#This Row],[Frageart]]</f>
        <v>Stärkegrad</v>
      </c>
      <c r="J1734" s="22" t="str">
        <f t="shared" si="111"/>
        <v>ok</v>
      </c>
      <c r="K1734" s="22" t="str">
        <f t="shared" si="112"/>
        <v/>
      </c>
      <c r="L1734" s="22" t="str">
        <f t="shared" si="113"/>
        <v/>
      </c>
      <c r="M1734" s="22" t="str">
        <f t="shared" si="114"/>
        <v>ok</v>
      </c>
    </row>
    <row r="1735" spans="1:13" x14ac:dyDescent="0.2">
      <c r="A1735" s="37">
        <f>Tabelle1623[[#This Row],[Projektnummer]]</f>
        <v>11</v>
      </c>
      <c r="B1735" s="37" t="str">
        <f>Tabelle1623[[#This Row],[Sprache]]</f>
        <v>D</v>
      </c>
      <c r="C1735" s="37">
        <f>Tabelle1623[[#This Row],[Fragenummer]]</f>
        <v>41</v>
      </c>
      <c r="D1735" s="37" t="str">
        <f>Tabelle1623[[#This Row],[Nummerzusatz]]</f>
        <v>41j</v>
      </c>
      <c r="E1735" s="38" t="str">
        <f>Tabelle1623[[#This Row],[Kategorie]]</f>
        <v>Politik</v>
      </c>
      <c r="F1735" s="38" t="str">
        <f>IF(Tabelle1623[[#This Row],[Unterkategorie_1]]="","",Tabelle1623[[#This Row],[Unterkategorie_1]])</f>
        <v/>
      </c>
      <c r="G1735" s="38" t="str">
        <f>IF(Tabelle1623[[#This Row],[Unterkategorie_2]]="","",Tabelle1623[[#This Row],[Unterkategorie_2]])</f>
        <v/>
      </c>
      <c r="H1735" s="38" t="str">
        <f>Tabelle1623[[#This Row],[Frageart]]</f>
        <v>Stärkegrad</v>
      </c>
      <c r="J1735" s="22" t="str">
        <f t="shared" si="111"/>
        <v>ok</v>
      </c>
      <c r="K1735" s="22" t="str">
        <f t="shared" si="112"/>
        <v/>
      </c>
      <c r="L1735" s="22" t="str">
        <f t="shared" si="113"/>
        <v/>
      </c>
      <c r="M1735" s="22" t="str">
        <f t="shared" si="114"/>
        <v>ok</v>
      </c>
    </row>
    <row r="1736" spans="1:13" x14ac:dyDescent="0.2">
      <c r="A1736" s="37">
        <f>Tabelle1623[[#This Row],[Projektnummer]]</f>
        <v>11</v>
      </c>
      <c r="B1736" s="37" t="str">
        <f>Tabelle1623[[#This Row],[Sprache]]</f>
        <v>D</v>
      </c>
      <c r="C1736" s="37">
        <f>Tabelle1623[[#This Row],[Fragenummer]]</f>
        <v>41</v>
      </c>
      <c r="D1736" s="37" t="str">
        <f>Tabelle1623[[#This Row],[Nummerzusatz]]</f>
        <v>41k</v>
      </c>
      <c r="E1736" s="38" t="str">
        <f>Tabelle1623[[#This Row],[Kategorie]]</f>
        <v>Politik</v>
      </c>
      <c r="F1736" s="38" t="str">
        <f>IF(Tabelle1623[[#This Row],[Unterkategorie_1]]="","",Tabelle1623[[#This Row],[Unterkategorie_1]])</f>
        <v/>
      </c>
      <c r="G1736" s="38" t="str">
        <f>IF(Tabelle1623[[#This Row],[Unterkategorie_2]]="","",Tabelle1623[[#This Row],[Unterkategorie_2]])</f>
        <v/>
      </c>
      <c r="H1736" s="38" t="str">
        <f>Tabelle1623[[#This Row],[Frageart]]</f>
        <v>Stärkegrad</v>
      </c>
      <c r="J1736" s="22" t="str">
        <f t="shared" si="111"/>
        <v>ok</v>
      </c>
      <c r="K1736" s="22" t="str">
        <f t="shared" si="112"/>
        <v/>
      </c>
      <c r="L1736" s="22" t="str">
        <f t="shared" si="113"/>
        <v/>
      </c>
      <c r="M1736" s="22" t="str">
        <f t="shared" si="114"/>
        <v>ok</v>
      </c>
    </row>
    <row r="1737" spans="1:13" x14ac:dyDescent="0.2">
      <c r="A1737" s="37">
        <f>Tabelle1623[[#This Row],[Projektnummer]]</f>
        <v>11</v>
      </c>
      <c r="B1737" s="37" t="str">
        <f>Tabelle1623[[#This Row],[Sprache]]</f>
        <v>D</v>
      </c>
      <c r="C1737" s="37">
        <f>Tabelle1623[[#This Row],[Fragenummer]]</f>
        <v>42</v>
      </c>
      <c r="D1737" s="37" t="str">
        <f>Tabelle1623[[#This Row],[Nummerzusatz]]</f>
        <v>42a</v>
      </c>
      <c r="E1737" s="38" t="str">
        <f>Tabelle1623[[#This Row],[Kategorie]]</f>
        <v>Politik</v>
      </c>
      <c r="F1737" s="38" t="str">
        <f>IF(Tabelle1623[[#This Row],[Unterkategorie_1]]="","",Tabelle1623[[#This Row],[Unterkategorie_1]])</f>
        <v/>
      </c>
      <c r="G1737" s="38" t="str">
        <f>IF(Tabelle1623[[#This Row],[Unterkategorie_2]]="","",Tabelle1623[[#This Row],[Unterkategorie_2]])</f>
        <v/>
      </c>
      <c r="H1737" s="38" t="str">
        <f>Tabelle1623[[#This Row],[Frageart]]</f>
        <v>Wissen</v>
      </c>
      <c r="J1737" s="22" t="str">
        <f t="shared" si="111"/>
        <v>ok</v>
      </c>
      <c r="K1737" s="22" t="str">
        <f t="shared" si="112"/>
        <v/>
      </c>
      <c r="L1737" s="22" t="str">
        <f t="shared" si="113"/>
        <v/>
      </c>
      <c r="M1737" s="22" t="str">
        <f t="shared" si="114"/>
        <v>ok</v>
      </c>
    </row>
    <row r="1738" spans="1:13" x14ac:dyDescent="0.2">
      <c r="A1738" s="37">
        <f>Tabelle1623[[#This Row],[Projektnummer]]</f>
        <v>11</v>
      </c>
      <c r="B1738" s="37" t="str">
        <f>Tabelle1623[[#This Row],[Sprache]]</f>
        <v>D</v>
      </c>
      <c r="C1738" s="37">
        <f>Tabelle1623[[#This Row],[Fragenummer]]</f>
        <v>42</v>
      </c>
      <c r="D1738" s="37" t="str">
        <f>Tabelle1623[[#This Row],[Nummerzusatz]]</f>
        <v>42b</v>
      </c>
      <c r="E1738" s="38" t="str">
        <f>Tabelle1623[[#This Row],[Kategorie]]</f>
        <v>Politik</v>
      </c>
      <c r="F1738" s="38" t="str">
        <f>IF(Tabelle1623[[#This Row],[Unterkategorie_1]]="","",Tabelle1623[[#This Row],[Unterkategorie_1]])</f>
        <v/>
      </c>
      <c r="G1738" s="38" t="str">
        <f>IF(Tabelle1623[[#This Row],[Unterkategorie_2]]="","",Tabelle1623[[#This Row],[Unterkategorie_2]])</f>
        <v/>
      </c>
      <c r="H1738" s="38" t="str">
        <f>Tabelle1623[[#This Row],[Frageart]]</f>
        <v>Wissen</v>
      </c>
      <c r="J1738" s="22" t="str">
        <f t="shared" si="111"/>
        <v>ok</v>
      </c>
      <c r="K1738" s="22" t="str">
        <f t="shared" si="112"/>
        <v/>
      </c>
      <c r="L1738" s="22" t="str">
        <f t="shared" si="113"/>
        <v/>
      </c>
      <c r="M1738" s="22" t="str">
        <f t="shared" si="114"/>
        <v>ok</v>
      </c>
    </row>
    <row r="1739" spans="1:13" x14ac:dyDescent="0.2">
      <c r="A1739" s="37">
        <f>Tabelle1623[[#This Row],[Projektnummer]]</f>
        <v>11</v>
      </c>
      <c r="B1739" s="37" t="str">
        <f>Tabelle1623[[#This Row],[Sprache]]</f>
        <v>D</v>
      </c>
      <c r="C1739" s="37">
        <f>Tabelle1623[[#This Row],[Fragenummer]]</f>
        <v>42</v>
      </c>
      <c r="D1739" s="37" t="str">
        <f>Tabelle1623[[#This Row],[Nummerzusatz]]</f>
        <v>42c</v>
      </c>
      <c r="E1739" s="38" t="str">
        <f>Tabelle1623[[#This Row],[Kategorie]]</f>
        <v>Politik</v>
      </c>
      <c r="F1739" s="38" t="str">
        <f>IF(Tabelle1623[[#This Row],[Unterkategorie_1]]="","",Tabelle1623[[#This Row],[Unterkategorie_1]])</f>
        <v/>
      </c>
      <c r="G1739" s="38" t="str">
        <f>IF(Tabelle1623[[#This Row],[Unterkategorie_2]]="","",Tabelle1623[[#This Row],[Unterkategorie_2]])</f>
        <v/>
      </c>
      <c r="H1739" s="38" t="str">
        <f>Tabelle1623[[#This Row],[Frageart]]</f>
        <v>Wissen</v>
      </c>
      <c r="J1739" s="22" t="str">
        <f t="shared" si="111"/>
        <v>ok</v>
      </c>
      <c r="K1739" s="22" t="str">
        <f t="shared" si="112"/>
        <v/>
      </c>
      <c r="L1739" s="22" t="str">
        <f t="shared" si="113"/>
        <v/>
      </c>
      <c r="M1739" s="22" t="str">
        <f t="shared" si="114"/>
        <v>ok</v>
      </c>
    </row>
    <row r="1740" spans="1:13" x14ac:dyDescent="0.2">
      <c r="A1740" s="37">
        <f>Tabelle1623[[#This Row],[Projektnummer]]</f>
        <v>11</v>
      </c>
      <c r="B1740" s="37" t="str">
        <f>Tabelle1623[[#This Row],[Sprache]]</f>
        <v>D</v>
      </c>
      <c r="C1740" s="37">
        <f>Tabelle1623[[#This Row],[Fragenummer]]</f>
        <v>42</v>
      </c>
      <c r="D1740" s="37" t="str">
        <f>Tabelle1623[[#This Row],[Nummerzusatz]]</f>
        <v>42d</v>
      </c>
      <c r="E1740" s="38" t="str">
        <f>Tabelle1623[[#This Row],[Kategorie]]</f>
        <v>Politik</v>
      </c>
      <c r="F1740" s="38" t="str">
        <f>IF(Tabelle1623[[#This Row],[Unterkategorie_1]]="","",Tabelle1623[[#This Row],[Unterkategorie_1]])</f>
        <v/>
      </c>
      <c r="G1740" s="38" t="str">
        <f>IF(Tabelle1623[[#This Row],[Unterkategorie_2]]="","",Tabelle1623[[#This Row],[Unterkategorie_2]])</f>
        <v/>
      </c>
      <c r="H1740" s="38" t="str">
        <f>Tabelle1623[[#This Row],[Frageart]]</f>
        <v>Wissen</v>
      </c>
      <c r="J1740" s="22" t="str">
        <f t="shared" si="111"/>
        <v>ok</v>
      </c>
      <c r="K1740" s="22" t="str">
        <f t="shared" si="112"/>
        <v/>
      </c>
      <c r="L1740" s="22" t="str">
        <f t="shared" si="113"/>
        <v/>
      </c>
      <c r="M1740" s="22" t="str">
        <f t="shared" si="114"/>
        <v>ok</v>
      </c>
    </row>
    <row r="1741" spans="1:13" x14ac:dyDescent="0.2">
      <c r="A1741" s="37">
        <f>Tabelle1623[[#This Row],[Projektnummer]]</f>
        <v>11</v>
      </c>
      <c r="B1741" s="37" t="str">
        <f>Tabelle1623[[#This Row],[Sprache]]</f>
        <v>D</v>
      </c>
      <c r="C1741" s="37">
        <f>Tabelle1623[[#This Row],[Fragenummer]]</f>
        <v>42</v>
      </c>
      <c r="D1741" s="37" t="str">
        <f>Tabelle1623[[#This Row],[Nummerzusatz]]</f>
        <v>42e</v>
      </c>
      <c r="E1741" s="38" t="str">
        <f>Tabelle1623[[#This Row],[Kategorie]]</f>
        <v>Politik</v>
      </c>
      <c r="F1741" s="38" t="str">
        <f>IF(Tabelle1623[[#This Row],[Unterkategorie_1]]="","",Tabelle1623[[#This Row],[Unterkategorie_1]])</f>
        <v/>
      </c>
      <c r="G1741" s="38" t="str">
        <f>IF(Tabelle1623[[#This Row],[Unterkategorie_2]]="","",Tabelle1623[[#This Row],[Unterkategorie_2]])</f>
        <v/>
      </c>
      <c r="H1741" s="38" t="str">
        <f>Tabelle1623[[#This Row],[Frageart]]</f>
        <v>Wissen</v>
      </c>
      <c r="J1741" s="22" t="str">
        <f t="shared" si="111"/>
        <v>ok</v>
      </c>
      <c r="K1741" s="22" t="str">
        <f t="shared" si="112"/>
        <v/>
      </c>
      <c r="L1741" s="22" t="str">
        <f t="shared" si="113"/>
        <v/>
      </c>
      <c r="M1741" s="22" t="str">
        <f t="shared" si="114"/>
        <v>ok</v>
      </c>
    </row>
    <row r="1742" spans="1:13" x14ac:dyDescent="0.2">
      <c r="A1742" s="37">
        <f>Tabelle1623[[#This Row],[Projektnummer]]</f>
        <v>11</v>
      </c>
      <c r="B1742" s="37" t="str">
        <f>Tabelle1623[[#This Row],[Sprache]]</f>
        <v>D</v>
      </c>
      <c r="C1742" s="37">
        <f>Tabelle1623[[#This Row],[Fragenummer]]</f>
        <v>42</v>
      </c>
      <c r="D1742" s="37" t="str">
        <f>Tabelle1623[[#This Row],[Nummerzusatz]]</f>
        <v>42f</v>
      </c>
      <c r="E1742" s="38" t="str">
        <f>Tabelle1623[[#This Row],[Kategorie]]</f>
        <v>Politik</v>
      </c>
      <c r="F1742" s="38" t="str">
        <f>IF(Tabelle1623[[#This Row],[Unterkategorie_1]]="","",Tabelle1623[[#This Row],[Unterkategorie_1]])</f>
        <v/>
      </c>
      <c r="G1742" s="38" t="str">
        <f>IF(Tabelle1623[[#This Row],[Unterkategorie_2]]="","",Tabelle1623[[#This Row],[Unterkategorie_2]])</f>
        <v/>
      </c>
      <c r="H1742" s="38" t="str">
        <f>Tabelle1623[[#This Row],[Frageart]]</f>
        <v>Wissen</v>
      </c>
      <c r="J1742" s="22" t="str">
        <f t="shared" si="111"/>
        <v>ok</v>
      </c>
      <c r="K1742" s="22" t="str">
        <f t="shared" si="112"/>
        <v/>
      </c>
      <c r="L1742" s="22" t="str">
        <f t="shared" si="113"/>
        <v/>
      </c>
      <c r="M1742" s="22" t="str">
        <f t="shared" si="114"/>
        <v>ok</v>
      </c>
    </row>
    <row r="1743" spans="1:13" x14ac:dyDescent="0.2">
      <c r="A1743" s="37">
        <f>Tabelle1623[[#This Row],[Projektnummer]]</f>
        <v>11</v>
      </c>
      <c r="B1743" s="37" t="str">
        <f>Tabelle1623[[#This Row],[Sprache]]</f>
        <v>D</v>
      </c>
      <c r="C1743" s="37">
        <f>Tabelle1623[[#This Row],[Fragenummer]]</f>
        <v>42</v>
      </c>
      <c r="D1743" s="37" t="str">
        <f>Tabelle1623[[#This Row],[Nummerzusatz]]</f>
        <v>42g</v>
      </c>
      <c r="E1743" s="38" t="str">
        <f>Tabelle1623[[#This Row],[Kategorie]]</f>
        <v>Politik</v>
      </c>
      <c r="F1743" s="38" t="str">
        <f>IF(Tabelle1623[[#This Row],[Unterkategorie_1]]="","",Tabelle1623[[#This Row],[Unterkategorie_1]])</f>
        <v/>
      </c>
      <c r="G1743" s="38" t="str">
        <f>IF(Tabelle1623[[#This Row],[Unterkategorie_2]]="","",Tabelle1623[[#This Row],[Unterkategorie_2]])</f>
        <v/>
      </c>
      <c r="H1743" s="38" t="str">
        <f>Tabelle1623[[#This Row],[Frageart]]</f>
        <v>Wissen</v>
      </c>
      <c r="J1743" s="22" t="str">
        <f t="shared" si="111"/>
        <v>ok</v>
      </c>
      <c r="K1743" s="22" t="str">
        <f t="shared" si="112"/>
        <v/>
      </c>
      <c r="L1743" s="22" t="str">
        <f t="shared" si="113"/>
        <v/>
      </c>
      <c r="M1743" s="22" t="str">
        <f t="shared" si="114"/>
        <v>ok</v>
      </c>
    </row>
    <row r="1744" spans="1:13" x14ac:dyDescent="0.2">
      <c r="A1744" s="37">
        <f>Tabelle1623[[#This Row],[Projektnummer]]</f>
        <v>11</v>
      </c>
      <c r="B1744" s="37" t="str">
        <f>Tabelle1623[[#This Row],[Sprache]]</f>
        <v>D</v>
      </c>
      <c r="C1744" s="37">
        <f>Tabelle1623[[#This Row],[Fragenummer]]</f>
        <v>42</v>
      </c>
      <c r="D1744" s="37" t="str">
        <f>Tabelle1623[[#This Row],[Nummerzusatz]]</f>
        <v>42h</v>
      </c>
      <c r="E1744" s="38" t="str">
        <f>Tabelle1623[[#This Row],[Kategorie]]</f>
        <v>Politik</v>
      </c>
      <c r="F1744" s="38" t="str">
        <f>IF(Tabelle1623[[#This Row],[Unterkategorie_1]]="","",Tabelle1623[[#This Row],[Unterkategorie_1]])</f>
        <v/>
      </c>
      <c r="G1744" s="38" t="str">
        <f>IF(Tabelle1623[[#This Row],[Unterkategorie_2]]="","",Tabelle1623[[#This Row],[Unterkategorie_2]])</f>
        <v/>
      </c>
      <c r="H1744" s="38" t="str">
        <f>Tabelle1623[[#This Row],[Frageart]]</f>
        <v>Wissen</v>
      </c>
      <c r="J1744" s="22" t="str">
        <f t="shared" si="111"/>
        <v>ok</v>
      </c>
      <c r="K1744" s="22" t="str">
        <f t="shared" si="112"/>
        <v/>
      </c>
      <c r="L1744" s="22" t="str">
        <f t="shared" si="113"/>
        <v/>
      </c>
      <c r="M1744" s="22" t="str">
        <f t="shared" si="114"/>
        <v>ok</v>
      </c>
    </row>
    <row r="1745" spans="1:13" x14ac:dyDescent="0.2">
      <c r="A1745" s="37">
        <f>Tabelle1623[[#This Row],[Projektnummer]]</f>
        <v>11</v>
      </c>
      <c r="B1745" s="37" t="str">
        <f>Tabelle1623[[#This Row],[Sprache]]</f>
        <v>D</v>
      </c>
      <c r="C1745" s="37">
        <f>Tabelle1623[[#This Row],[Fragenummer]]</f>
        <v>42</v>
      </c>
      <c r="D1745" s="37" t="str">
        <f>Tabelle1623[[#This Row],[Nummerzusatz]]</f>
        <v>42i</v>
      </c>
      <c r="E1745" s="38" t="str">
        <f>Tabelle1623[[#This Row],[Kategorie]]</f>
        <v>Politik</v>
      </c>
      <c r="F1745" s="38" t="str">
        <f>IF(Tabelle1623[[#This Row],[Unterkategorie_1]]="","",Tabelle1623[[#This Row],[Unterkategorie_1]])</f>
        <v/>
      </c>
      <c r="G1745" s="38" t="str">
        <f>IF(Tabelle1623[[#This Row],[Unterkategorie_2]]="","",Tabelle1623[[#This Row],[Unterkategorie_2]])</f>
        <v/>
      </c>
      <c r="H1745" s="38" t="str">
        <f>Tabelle1623[[#This Row],[Frageart]]</f>
        <v>Wissen</v>
      </c>
      <c r="J1745" s="22" t="str">
        <f t="shared" si="111"/>
        <v>ok</v>
      </c>
      <c r="K1745" s="22" t="str">
        <f t="shared" si="112"/>
        <v/>
      </c>
      <c r="L1745" s="22" t="str">
        <f t="shared" si="113"/>
        <v/>
      </c>
      <c r="M1745" s="22" t="str">
        <f t="shared" si="114"/>
        <v>ok</v>
      </c>
    </row>
    <row r="1746" spans="1:13" x14ac:dyDescent="0.2">
      <c r="A1746" s="37">
        <f>Tabelle1623[[#This Row],[Projektnummer]]</f>
        <v>11</v>
      </c>
      <c r="B1746" s="37" t="str">
        <f>Tabelle1623[[#This Row],[Sprache]]</f>
        <v>D</v>
      </c>
      <c r="C1746" s="37">
        <f>Tabelle1623[[#This Row],[Fragenummer]]</f>
        <v>42</v>
      </c>
      <c r="D1746" s="37" t="str">
        <f>Tabelle1623[[#This Row],[Nummerzusatz]]</f>
        <v>42j</v>
      </c>
      <c r="E1746" s="38" t="str">
        <f>Tabelle1623[[#This Row],[Kategorie]]</f>
        <v>Politik</v>
      </c>
      <c r="F1746" s="38" t="str">
        <f>IF(Tabelle1623[[#This Row],[Unterkategorie_1]]="","",Tabelle1623[[#This Row],[Unterkategorie_1]])</f>
        <v/>
      </c>
      <c r="G1746" s="38" t="str">
        <f>IF(Tabelle1623[[#This Row],[Unterkategorie_2]]="","",Tabelle1623[[#This Row],[Unterkategorie_2]])</f>
        <v/>
      </c>
      <c r="H1746" s="38" t="str">
        <f>Tabelle1623[[#This Row],[Frageart]]</f>
        <v>Wissen</v>
      </c>
      <c r="J1746" s="22" t="str">
        <f t="shared" si="111"/>
        <v>ok</v>
      </c>
      <c r="K1746" s="22" t="str">
        <f t="shared" si="112"/>
        <v/>
      </c>
      <c r="L1746" s="22" t="str">
        <f t="shared" si="113"/>
        <v/>
      </c>
      <c r="M1746" s="22" t="str">
        <f t="shared" si="114"/>
        <v>ok</v>
      </c>
    </row>
    <row r="1747" spans="1:13" x14ac:dyDescent="0.2">
      <c r="A1747" s="37">
        <f>Tabelle1623[[#This Row],[Projektnummer]]</f>
        <v>11</v>
      </c>
      <c r="B1747" s="37" t="str">
        <f>Tabelle1623[[#This Row],[Sprache]]</f>
        <v>D</v>
      </c>
      <c r="C1747" s="37">
        <f>Tabelle1623[[#This Row],[Fragenummer]]</f>
        <v>42</v>
      </c>
      <c r="D1747" s="37" t="str">
        <f>Tabelle1623[[#This Row],[Nummerzusatz]]</f>
        <v>42k</v>
      </c>
      <c r="E1747" s="38" t="str">
        <f>Tabelle1623[[#This Row],[Kategorie]]</f>
        <v>Politik</v>
      </c>
      <c r="F1747" s="38" t="str">
        <f>IF(Tabelle1623[[#This Row],[Unterkategorie_1]]="","",Tabelle1623[[#This Row],[Unterkategorie_1]])</f>
        <v/>
      </c>
      <c r="G1747" s="38" t="str">
        <f>IF(Tabelle1623[[#This Row],[Unterkategorie_2]]="","",Tabelle1623[[#This Row],[Unterkategorie_2]])</f>
        <v/>
      </c>
      <c r="H1747" s="38" t="str">
        <f>Tabelle1623[[#This Row],[Frageart]]</f>
        <v>Wissen</v>
      </c>
      <c r="J1747" s="22" t="str">
        <f t="shared" si="111"/>
        <v>ok</v>
      </c>
      <c r="K1747" s="22" t="str">
        <f t="shared" si="112"/>
        <v/>
      </c>
      <c r="L1747" s="22" t="str">
        <f t="shared" si="113"/>
        <v/>
      </c>
      <c r="M1747" s="22" t="str">
        <f t="shared" si="114"/>
        <v>ok</v>
      </c>
    </row>
    <row r="1748" spans="1:13" x14ac:dyDescent="0.2">
      <c r="A1748" s="37">
        <f>Tabelle1623[[#This Row],[Projektnummer]]</f>
        <v>11</v>
      </c>
      <c r="B1748" s="37" t="str">
        <f>Tabelle1623[[#This Row],[Sprache]]</f>
        <v>D</v>
      </c>
      <c r="C1748" s="37">
        <f>Tabelle1623[[#This Row],[Fragenummer]]</f>
        <v>43</v>
      </c>
      <c r="D1748" s="37" t="str">
        <f>Tabelle1623[[#This Row],[Nummerzusatz]]</f>
        <v>43a</v>
      </c>
      <c r="E1748" s="38" t="str">
        <f>Tabelle1623[[#This Row],[Kategorie]]</f>
        <v>Politik</v>
      </c>
      <c r="F1748" s="38" t="str">
        <f>IF(Tabelle1623[[#This Row],[Unterkategorie_1]]="","",Tabelle1623[[#This Row],[Unterkategorie_1]])</f>
        <v/>
      </c>
      <c r="G1748" s="38" t="str">
        <f>IF(Tabelle1623[[#This Row],[Unterkategorie_2]]="","",Tabelle1623[[#This Row],[Unterkategorie_2]])</f>
        <v/>
      </c>
      <c r="H1748" s="38" t="str">
        <f>Tabelle1623[[#This Row],[Frageart]]</f>
        <v>Information</v>
      </c>
      <c r="J1748" s="22" t="str">
        <f t="shared" si="111"/>
        <v>ok</v>
      </c>
      <c r="K1748" s="22" t="str">
        <f t="shared" si="112"/>
        <v/>
      </c>
      <c r="L1748" s="22" t="str">
        <f t="shared" si="113"/>
        <v/>
      </c>
      <c r="M1748" s="22" t="str">
        <f t="shared" si="114"/>
        <v>ok</v>
      </c>
    </row>
    <row r="1749" spans="1:13" x14ac:dyDescent="0.2">
      <c r="A1749" s="37">
        <f>Tabelle1623[[#This Row],[Projektnummer]]</f>
        <v>11</v>
      </c>
      <c r="B1749" s="37" t="str">
        <f>Tabelle1623[[#This Row],[Sprache]]</f>
        <v>D</v>
      </c>
      <c r="C1749" s="37">
        <f>Tabelle1623[[#This Row],[Fragenummer]]</f>
        <v>43</v>
      </c>
      <c r="D1749" s="37" t="str">
        <f>Tabelle1623[[#This Row],[Nummerzusatz]]</f>
        <v>43b</v>
      </c>
      <c r="E1749" s="38" t="str">
        <f>Tabelle1623[[#This Row],[Kategorie]]</f>
        <v>Politik</v>
      </c>
      <c r="F1749" s="38" t="str">
        <f>IF(Tabelle1623[[#This Row],[Unterkategorie_1]]="","",Tabelle1623[[#This Row],[Unterkategorie_1]])</f>
        <v/>
      </c>
      <c r="G1749" s="38" t="str">
        <f>IF(Tabelle1623[[#This Row],[Unterkategorie_2]]="","",Tabelle1623[[#This Row],[Unterkategorie_2]])</f>
        <v/>
      </c>
      <c r="H1749" s="38" t="str">
        <f>Tabelle1623[[#This Row],[Frageart]]</f>
        <v>Information</v>
      </c>
      <c r="J1749" s="22" t="str">
        <f t="shared" si="111"/>
        <v>ok</v>
      </c>
      <c r="K1749" s="22" t="str">
        <f t="shared" si="112"/>
        <v/>
      </c>
      <c r="L1749" s="22" t="str">
        <f t="shared" si="113"/>
        <v/>
      </c>
      <c r="M1749" s="22" t="str">
        <f t="shared" si="114"/>
        <v>ok</v>
      </c>
    </row>
    <row r="1750" spans="1:13" x14ac:dyDescent="0.2">
      <c r="A1750" s="37">
        <f>Tabelle1623[[#This Row],[Projektnummer]]</f>
        <v>11</v>
      </c>
      <c r="B1750" s="37" t="str">
        <f>Tabelle1623[[#This Row],[Sprache]]</f>
        <v>D</v>
      </c>
      <c r="C1750" s="37">
        <f>Tabelle1623[[#This Row],[Fragenummer]]</f>
        <v>43</v>
      </c>
      <c r="D1750" s="37" t="str">
        <f>Tabelle1623[[#This Row],[Nummerzusatz]]</f>
        <v>43c</v>
      </c>
      <c r="E1750" s="38" t="str">
        <f>Tabelle1623[[#This Row],[Kategorie]]</f>
        <v>Politik</v>
      </c>
      <c r="F1750" s="38" t="str">
        <f>IF(Tabelle1623[[#This Row],[Unterkategorie_1]]="","",Tabelle1623[[#This Row],[Unterkategorie_1]])</f>
        <v/>
      </c>
      <c r="G1750" s="38" t="str">
        <f>IF(Tabelle1623[[#This Row],[Unterkategorie_2]]="","",Tabelle1623[[#This Row],[Unterkategorie_2]])</f>
        <v/>
      </c>
      <c r="H1750" s="38" t="str">
        <f>Tabelle1623[[#This Row],[Frageart]]</f>
        <v>Information</v>
      </c>
      <c r="J1750" s="22" t="str">
        <f t="shared" si="111"/>
        <v>ok</v>
      </c>
      <c r="K1750" s="22" t="str">
        <f t="shared" si="112"/>
        <v/>
      </c>
      <c r="L1750" s="22" t="str">
        <f t="shared" si="113"/>
        <v/>
      </c>
      <c r="M1750" s="22" t="str">
        <f t="shared" si="114"/>
        <v>ok</v>
      </c>
    </row>
    <row r="1751" spans="1:13" x14ac:dyDescent="0.2">
      <c r="A1751" s="37">
        <f>Tabelle1623[[#This Row],[Projektnummer]]</f>
        <v>11</v>
      </c>
      <c r="B1751" s="37" t="str">
        <f>Tabelle1623[[#This Row],[Sprache]]</f>
        <v>D</v>
      </c>
      <c r="C1751" s="37">
        <f>Tabelle1623[[#This Row],[Fragenummer]]</f>
        <v>43</v>
      </c>
      <c r="D1751" s="37" t="str">
        <f>Tabelle1623[[#This Row],[Nummerzusatz]]</f>
        <v>43d</v>
      </c>
      <c r="E1751" s="38" t="str">
        <f>Tabelle1623[[#This Row],[Kategorie]]</f>
        <v>Politik</v>
      </c>
      <c r="F1751" s="38" t="str">
        <f>IF(Tabelle1623[[#This Row],[Unterkategorie_1]]="","",Tabelle1623[[#This Row],[Unterkategorie_1]])</f>
        <v/>
      </c>
      <c r="G1751" s="38" t="str">
        <f>IF(Tabelle1623[[#This Row],[Unterkategorie_2]]="","",Tabelle1623[[#This Row],[Unterkategorie_2]])</f>
        <v/>
      </c>
      <c r="H1751" s="38" t="str">
        <f>Tabelle1623[[#This Row],[Frageart]]</f>
        <v>Information</v>
      </c>
      <c r="J1751" s="22" t="str">
        <f t="shared" si="111"/>
        <v>ok</v>
      </c>
      <c r="K1751" s="22" t="str">
        <f t="shared" si="112"/>
        <v/>
      </c>
      <c r="L1751" s="22" t="str">
        <f t="shared" si="113"/>
        <v/>
      </c>
      <c r="M1751" s="22" t="str">
        <f t="shared" si="114"/>
        <v>ok</v>
      </c>
    </row>
    <row r="1752" spans="1:13" x14ac:dyDescent="0.2">
      <c r="A1752" s="37">
        <f>Tabelle1623[[#This Row],[Projektnummer]]</f>
        <v>11</v>
      </c>
      <c r="B1752" s="37" t="str">
        <f>Tabelle1623[[#This Row],[Sprache]]</f>
        <v>D</v>
      </c>
      <c r="C1752" s="37">
        <f>Tabelle1623[[#This Row],[Fragenummer]]</f>
        <v>43</v>
      </c>
      <c r="D1752" s="37" t="str">
        <f>Tabelle1623[[#This Row],[Nummerzusatz]]</f>
        <v>43e</v>
      </c>
      <c r="E1752" s="38" t="str">
        <f>Tabelle1623[[#This Row],[Kategorie]]</f>
        <v>Politik</v>
      </c>
      <c r="F1752" s="38" t="str">
        <f>IF(Tabelle1623[[#This Row],[Unterkategorie_1]]="","",Tabelle1623[[#This Row],[Unterkategorie_1]])</f>
        <v/>
      </c>
      <c r="G1752" s="38" t="str">
        <f>IF(Tabelle1623[[#This Row],[Unterkategorie_2]]="","",Tabelle1623[[#This Row],[Unterkategorie_2]])</f>
        <v/>
      </c>
      <c r="H1752" s="38" t="str">
        <f>Tabelle1623[[#This Row],[Frageart]]</f>
        <v>Information</v>
      </c>
      <c r="J1752" s="22" t="str">
        <f t="shared" si="111"/>
        <v>ok</v>
      </c>
      <c r="K1752" s="22" t="str">
        <f t="shared" si="112"/>
        <v/>
      </c>
      <c r="L1752" s="22" t="str">
        <f t="shared" si="113"/>
        <v/>
      </c>
      <c r="M1752" s="22" t="str">
        <f t="shared" si="114"/>
        <v>ok</v>
      </c>
    </row>
    <row r="1753" spans="1:13" x14ac:dyDescent="0.2">
      <c r="A1753" s="37">
        <f>Tabelle1623[[#This Row],[Projektnummer]]</f>
        <v>11</v>
      </c>
      <c r="B1753" s="37" t="str">
        <f>Tabelle1623[[#This Row],[Sprache]]</f>
        <v>D</v>
      </c>
      <c r="C1753" s="37">
        <f>Tabelle1623[[#This Row],[Fragenummer]]</f>
        <v>43</v>
      </c>
      <c r="D1753" s="37" t="str">
        <f>Tabelle1623[[#This Row],[Nummerzusatz]]</f>
        <v>43f</v>
      </c>
      <c r="E1753" s="38" t="str">
        <f>Tabelle1623[[#This Row],[Kategorie]]</f>
        <v>Politik</v>
      </c>
      <c r="F1753" s="38" t="str">
        <f>IF(Tabelle1623[[#This Row],[Unterkategorie_1]]="","",Tabelle1623[[#This Row],[Unterkategorie_1]])</f>
        <v/>
      </c>
      <c r="G1753" s="38" t="str">
        <f>IF(Tabelle1623[[#This Row],[Unterkategorie_2]]="","",Tabelle1623[[#This Row],[Unterkategorie_2]])</f>
        <v/>
      </c>
      <c r="H1753" s="38" t="str">
        <f>Tabelle1623[[#This Row],[Frageart]]</f>
        <v>Information</v>
      </c>
      <c r="J1753" s="22" t="str">
        <f t="shared" si="111"/>
        <v>ok</v>
      </c>
      <c r="K1753" s="22" t="str">
        <f t="shared" si="112"/>
        <v/>
      </c>
      <c r="L1753" s="22" t="str">
        <f t="shared" si="113"/>
        <v/>
      </c>
      <c r="M1753" s="22" t="str">
        <f t="shared" si="114"/>
        <v>ok</v>
      </c>
    </row>
    <row r="1754" spans="1:13" x14ac:dyDescent="0.2">
      <c r="A1754" s="37">
        <f>Tabelle1623[[#This Row],[Projektnummer]]</f>
        <v>11</v>
      </c>
      <c r="B1754" s="37" t="str">
        <f>Tabelle1623[[#This Row],[Sprache]]</f>
        <v>D</v>
      </c>
      <c r="C1754" s="37">
        <f>Tabelle1623[[#This Row],[Fragenummer]]</f>
        <v>43</v>
      </c>
      <c r="D1754" s="37" t="str">
        <f>Tabelle1623[[#This Row],[Nummerzusatz]]</f>
        <v>43g</v>
      </c>
      <c r="E1754" s="38" t="str">
        <f>Tabelle1623[[#This Row],[Kategorie]]</f>
        <v>Politik</v>
      </c>
      <c r="F1754" s="38" t="str">
        <f>IF(Tabelle1623[[#This Row],[Unterkategorie_1]]="","",Tabelle1623[[#This Row],[Unterkategorie_1]])</f>
        <v/>
      </c>
      <c r="G1754" s="38" t="str">
        <f>IF(Tabelle1623[[#This Row],[Unterkategorie_2]]="","",Tabelle1623[[#This Row],[Unterkategorie_2]])</f>
        <v/>
      </c>
      <c r="H1754" s="38" t="str">
        <f>Tabelle1623[[#This Row],[Frageart]]</f>
        <v>Information</v>
      </c>
      <c r="J1754" s="22" t="str">
        <f t="shared" si="111"/>
        <v>ok</v>
      </c>
      <c r="K1754" s="22" t="str">
        <f t="shared" si="112"/>
        <v/>
      </c>
      <c r="L1754" s="22" t="str">
        <f t="shared" si="113"/>
        <v/>
      </c>
      <c r="M1754" s="22" t="str">
        <f t="shared" si="114"/>
        <v>ok</v>
      </c>
    </row>
    <row r="1755" spans="1:13" x14ac:dyDescent="0.2">
      <c r="A1755" s="37">
        <f>Tabelle1623[[#This Row],[Projektnummer]]</f>
        <v>11</v>
      </c>
      <c r="B1755" s="37" t="str">
        <f>Tabelle1623[[#This Row],[Sprache]]</f>
        <v>D</v>
      </c>
      <c r="C1755" s="37">
        <f>Tabelle1623[[#This Row],[Fragenummer]]</f>
        <v>43</v>
      </c>
      <c r="D1755" s="37" t="str">
        <f>Tabelle1623[[#This Row],[Nummerzusatz]]</f>
        <v>43h</v>
      </c>
      <c r="E1755" s="38" t="str">
        <f>Tabelle1623[[#This Row],[Kategorie]]</f>
        <v>Politik</v>
      </c>
      <c r="F1755" s="38" t="str">
        <f>IF(Tabelle1623[[#This Row],[Unterkategorie_1]]="","",Tabelle1623[[#This Row],[Unterkategorie_1]])</f>
        <v/>
      </c>
      <c r="G1755" s="38" t="str">
        <f>IF(Tabelle1623[[#This Row],[Unterkategorie_2]]="","",Tabelle1623[[#This Row],[Unterkategorie_2]])</f>
        <v/>
      </c>
      <c r="H1755" s="38" t="str">
        <f>Tabelle1623[[#This Row],[Frageart]]</f>
        <v>Information</v>
      </c>
      <c r="J1755" s="22" t="str">
        <f t="shared" si="111"/>
        <v>ok</v>
      </c>
      <c r="K1755" s="22" t="str">
        <f t="shared" si="112"/>
        <v/>
      </c>
      <c r="L1755" s="22" t="str">
        <f t="shared" si="113"/>
        <v/>
      </c>
      <c r="M1755" s="22" t="str">
        <f t="shared" si="114"/>
        <v>ok</v>
      </c>
    </row>
    <row r="1756" spans="1:13" x14ac:dyDescent="0.2">
      <c r="A1756" s="37">
        <f>Tabelle1623[[#This Row],[Projektnummer]]</f>
        <v>11</v>
      </c>
      <c r="B1756" s="37" t="str">
        <f>Tabelle1623[[#This Row],[Sprache]]</f>
        <v>D</v>
      </c>
      <c r="C1756" s="37">
        <f>Tabelle1623[[#This Row],[Fragenummer]]</f>
        <v>43</v>
      </c>
      <c r="D1756" s="37" t="str">
        <f>Tabelle1623[[#This Row],[Nummerzusatz]]</f>
        <v>43i</v>
      </c>
      <c r="E1756" s="38" t="str">
        <f>Tabelle1623[[#This Row],[Kategorie]]</f>
        <v>Politik</v>
      </c>
      <c r="F1756" s="38" t="str">
        <f>IF(Tabelle1623[[#This Row],[Unterkategorie_1]]="","",Tabelle1623[[#This Row],[Unterkategorie_1]])</f>
        <v/>
      </c>
      <c r="G1756" s="38" t="str">
        <f>IF(Tabelle1623[[#This Row],[Unterkategorie_2]]="","",Tabelle1623[[#This Row],[Unterkategorie_2]])</f>
        <v/>
      </c>
      <c r="H1756" s="38" t="str">
        <f>Tabelle1623[[#This Row],[Frageart]]</f>
        <v>Information</v>
      </c>
      <c r="J1756" s="22" t="str">
        <f t="shared" si="111"/>
        <v>ok</v>
      </c>
      <c r="K1756" s="22" t="str">
        <f t="shared" si="112"/>
        <v/>
      </c>
      <c r="L1756" s="22" t="str">
        <f t="shared" si="113"/>
        <v/>
      </c>
      <c r="M1756" s="22" t="str">
        <f t="shared" si="114"/>
        <v>ok</v>
      </c>
    </row>
    <row r="1757" spans="1:13" x14ac:dyDescent="0.2">
      <c r="A1757" s="37">
        <f>Tabelle1623[[#This Row],[Projektnummer]]</f>
        <v>11</v>
      </c>
      <c r="B1757" s="37" t="str">
        <f>Tabelle1623[[#This Row],[Sprache]]</f>
        <v>D</v>
      </c>
      <c r="C1757" s="37">
        <f>Tabelle1623[[#This Row],[Fragenummer]]</f>
        <v>43</v>
      </c>
      <c r="D1757" s="37" t="str">
        <f>Tabelle1623[[#This Row],[Nummerzusatz]]</f>
        <v>43j</v>
      </c>
      <c r="E1757" s="38" t="str">
        <f>Tabelle1623[[#This Row],[Kategorie]]</f>
        <v>Politik</v>
      </c>
      <c r="F1757" s="38" t="str">
        <f>IF(Tabelle1623[[#This Row],[Unterkategorie_1]]="","",Tabelle1623[[#This Row],[Unterkategorie_1]])</f>
        <v/>
      </c>
      <c r="G1757" s="38" t="str">
        <f>IF(Tabelle1623[[#This Row],[Unterkategorie_2]]="","",Tabelle1623[[#This Row],[Unterkategorie_2]])</f>
        <v/>
      </c>
      <c r="H1757" s="38" t="str">
        <f>Tabelle1623[[#This Row],[Frageart]]</f>
        <v>Information</v>
      </c>
      <c r="J1757" s="22" t="str">
        <f t="shared" si="111"/>
        <v>ok</v>
      </c>
      <c r="K1757" s="22" t="str">
        <f t="shared" si="112"/>
        <v/>
      </c>
      <c r="L1757" s="22" t="str">
        <f t="shared" si="113"/>
        <v/>
      </c>
      <c r="M1757" s="22" t="str">
        <f t="shared" si="114"/>
        <v>ok</v>
      </c>
    </row>
    <row r="1758" spans="1:13" x14ac:dyDescent="0.2">
      <c r="A1758" s="37">
        <f>Tabelle1623[[#This Row],[Projektnummer]]</f>
        <v>11</v>
      </c>
      <c r="B1758" s="37" t="str">
        <f>Tabelle1623[[#This Row],[Sprache]]</f>
        <v>D</v>
      </c>
      <c r="C1758" s="37">
        <f>Tabelle1623[[#This Row],[Fragenummer]]</f>
        <v>44</v>
      </c>
      <c r="D1758" s="37" t="str">
        <f>Tabelle1623[[#This Row],[Nummerzusatz]]</f>
        <v>44a</v>
      </c>
      <c r="E1758" s="38" t="str">
        <f>Tabelle1623[[#This Row],[Kategorie]]</f>
        <v>Soziodemographie</v>
      </c>
      <c r="F1758" s="38" t="str">
        <f>IF(Tabelle1623[[#This Row],[Unterkategorie_1]]="","",Tabelle1623[[#This Row],[Unterkategorie_1]])</f>
        <v/>
      </c>
      <c r="G1758" s="38" t="str">
        <f>IF(Tabelle1623[[#This Row],[Unterkategorie_2]]="","",Tabelle1623[[#This Row],[Unterkategorie_2]])</f>
        <v/>
      </c>
      <c r="H1758" s="38" t="str">
        <f>Tabelle1623[[#This Row],[Frageart]]</f>
        <v>Stärkegrad</v>
      </c>
      <c r="J1758" s="22" t="str">
        <f t="shared" si="111"/>
        <v>ok</v>
      </c>
      <c r="K1758" s="22" t="str">
        <f t="shared" si="112"/>
        <v/>
      </c>
      <c r="L1758" s="22" t="str">
        <f t="shared" si="113"/>
        <v/>
      </c>
      <c r="M1758" s="22" t="str">
        <f t="shared" si="114"/>
        <v>ok</v>
      </c>
    </row>
    <row r="1759" spans="1:13" x14ac:dyDescent="0.2">
      <c r="A1759" s="37">
        <f>Tabelle1623[[#This Row],[Projektnummer]]</f>
        <v>11</v>
      </c>
      <c r="B1759" s="37" t="str">
        <f>Tabelle1623[[#This Row],[Sprache]]</f>
        <v>D</v>
      </c>
      <c r="C1759" s="37">
        <f>Tabelle1623[[#This Row],[Fragenummer]]</f>
        <v>44</v>
      </c>
      <c r="D1759" s="37" t="str">
        <f>Tabelle1623[[#This Row],[Nummerzusatz]]</f>
        <v>44b</v>
      </c>
      <c r="E1759" s="38" t="str">
        <f>Tabelle1623[[#This Row],[Kategorie]]</f>
        <v>Soziodemographie</v>
      </c>
      <c r="F1759" s="38" t="str">
        <f>IF(Tabelle1623[[#This Row],[Unterkategorie_1]]="","",Tabelle1623[[#This Row],[Unterkategorie_1]])</f>
        <v/>
      </c>
      <c r="G1759" s="38" t="str">
        <f>IF(Tabelle1623[[#This Row],[Unterkategorie_2]]="","",Tabelle1623[[#This Row],[Unterkategorie_2]])</f>
        <v/>
      </c>
      <c r="H1759" s="38" t="str">
        <f>Tabelle1623[[#This Row],[Frageart]]</f>
        <v>Stärkegrad</v>
      </c>
      <c r="J1759" s="22" t="str">
        <f t="shared" si="111"/>
        <v>ok</v>
      </c>
      <c r="K1759" s="22" t="str">
        <f t="shared" si="112"/>
        <v/>
      </c>
      <c r="L1759" s="22" t="str">
        <f t="shared" si="113"/>
        <v/>
      </c>
      <c r="M1759" s="22" t="str">
        <f t="shared" si="114"/>
        <v>ok</v>
      </c>
    </row>
    <row r="1760" spans="1:13" x14ac:dyDescent="0.2">
      <c r="A1760" s="37">
        <f>Tabelle1623[[#This Row],[Projektnummer]]</f>
        <v>11</v>
      </c>
      <c r="B1760" s="37" t="str">
        <f>Tabelle1623[[#This Row],[Sprache]]</f>
        <v>D</v>
      </c>
      <c r="C1760" s="37">
        <f>Tabelle1623[[#This Row],[Fragenummer]]</f>
        <v>44</v>
      </c>
      <c r="D1760" s="37" t="str">
        <f>Tabelle1623[[#This Row],[Nummerzusatz]]</f>
        <v>44c</v>
      </c>
      <c r="E1760" s="38" t="str">
        <f>Tabelle1623[[#This Row],[Kategorie]]</f>
        <v>Soziodemographie</v>
      </c>
      <c r="F1760" s="38" t="str">
        <f>IF(Tabelle1623[[#This Row],[Unterkategorie_1]]="","",Tabelle1623[[#This Row],[Unterkategorie_1]])</f>
        <v/>
      </c>
      <c r="G1760" s="38" t="str">
        <f>IF(Tabelle1623[[#This Row],[Unterkategorie_2]]="","",Tabelle1623[[#This Row],[Unterkategorie_2]])</f>
        <v/>
      </c>
      <c r="H1760" s="38" t="str">
        <f>Tabelle1623[[#This Row],[Frageart]]</f>
        <v>Stärkegrad</v>
      </c>
      <c r="J1760" s="22" t="str">
        <f t="shared" si="111"/>
        <v>ok</v>
      </c>
      <c r="K1760" s="22" t="str">
        <f t="shared" si="112"/>
        <v/>
      </c>
      <c r="L1760" s="22" t="str">
        <f t="shared" si="113"/>
        <v/>
      </c>
      <c r="M1760" s="22" t="str">
        <f t="shared" si="114"/>
        <v>ok</v>
      </c>
    </row>
    <row r="1761" spans="1:13" x14ac:dyDescent="0.2">
      <c r="A1761" s="37">
        <f>Tabelle1623[[#This Row],[Projektnummer]]</f>
        <v>11</v>
      </c>
      <c r="B1761" s="37" t="str">
        <f>Tabelle1623[[#This Row],[Sprache]]</f>
        <v>D</v>
      </c>
      <c r="C1761" s="37">
        <f>Tabelle1623[[#This Row],[Fragenummer]]</f>
        <v>44</v>
      </c>
      <c r="D1761" s="37" t="str">
        <f>Tabelle1623[[#This Row],[Nummerzusatz]]</f>
        <v>44d</v>
      </c>
      <c r="E1761" s="38" t="str">
        <f>Tabelle1623[[#This Row],[Kategorie]]</f>
        <v>Soziodemographie</v>
      </c>
      <c r="F1761" s="38" t="str">
        <f>IF(Tabelle1623[[#This Row],[Unterkategorie_1]]="","",Tabelle1623[[#This Row],[Unterkategorie_1]])</f>
        <v/>
      </c>
      <c r="G1761" s="38" t="str">
        <f>IF(Tabelle1623[[#This Row],[Unterkategorie_2]]="","",Tabelle1623[[#This Row],[Unterkategorie_2]])</f>
        <v/>
      </c>
      <c r="H1761" s="38" t="str">
        <f>Tabelle1623[[#This Row],[Frageart]]</f>
        <v>Stärkegrad</v>
      </c>
      <c r="J1761" s="22" t="str">
        <f t="shared" si="111"/>
        <v>ok</v>
      </c>
      <c r="K1761" s="22" t="str">
        <f t="shared" si="112"/>
        <v/>
      </c>
      <c r="L1761" s="22" t="str">
        <f t="shared" si="113"/>
        <v/>
      </c>
      <c r="M1761" s="22" t="str">
        <f t="shared" si="114"/>
        <v>ok</v>
      </c>
    </row>
    <row r="1762" spans="1:13" x14ac:dyDescent="0.2">
      <c r="A1762" s="37">
        <f>Tabelle1623[[#This Row],[Projektnummer]]</f>
        <v>11</v>
      </c>
      <c r="B1762" s="37" t="str">
        <f>Tabelle1623[[#This Row],[Sprache]]</f>
        <v>D</v>
      </c>
      <c r="C1762" s="37">
        <f>Tabelle1623[[#This Row],[Fragenummer]]</f>
        <v>44</v>
      </c>
      <c r="D1762" s="37" t="str">
        <f>Tabelle1623[[#This Row],[Nummerzusatz]]</f>
        <v>44e</v>
      </c>
      <c r="E1762" s="38" t="str">
        <f>Tabelle1623[[#This Row],[Kategorie]]</f>
        <v>Soziodemographie</v>
      </c>
      <c r="F1762" s="38" t="str">
        <f>IF(Tabelle1623[[#This Row],[Unterkategorie_1]]="","",Tabelle1623[[#This Row],[Unterkategorie_1]])</f>
        <v/>
      </c>
      <c r="G1762" s="38" t="str">
        <f>IF(Tabelle1623[[#This Row],[Unterkategorie_2]]="","",Tabelle1623[[#This Row],[Unterkategorie_2]])</f>
        <v/>
      </c>
      <c r="H1762" s="38" t="str">
        <f>Tabelle1623[[#This Row],[Frageart]]</f>
        <v>Stärkegrad</v>
      </c>
      <c r="J1762" s="22" t="str">
        <f t="shared" si="111"/>
        <v>ok</v>
      </c>
      <c r="K1762" s="22" t="str">
        <f t="shared" si="112"/>
        <v/>
      </c>
      <c r="L1762" s="22" t="str">
        <f t="shared" si="113"/>
        <v/>
      </c>
      <c r="M1762" s="22" t="str">
        <f t="shared" si="114"/>
        <v>ok</v>
      </c>
    </row>
    <row r="1763" spans="1:13" x14ac:dyDescent="0.2">
      <c r="A1763" s="37">
        <f>Tabelle1623[[#This Row],[Projektnummer]]</f>
        <v>11</v>
      </c>
      <c r="B1763" s="37" t="str">
        <f>Tabelle1623[[#This Row],[Sprache]]</f>
        <v>D</v>
      </c>
      <c r="C1763" s="37">
        <f>Tabelle1623[[#This Row],[Fragenummer]]</f>
        <v>44</v>
      </c>
      <c r="D1763" s="37" t="str">
        <f>Tabelle1623[[#This Row],[Nummerzusatz]]</f>
        <v>44f</v>
      </c>
      <c r="E1763" s="38" t="str">
        <f>Tabelle1623[[#This Row],[Kategorie]]</f>
        <v>Soziodemographie</v>
      </c>
      <c r="F1763" s="38" t="str">
        <f>IF(Tabelle1623[[#This Row],[Unterkategorie_1]]="","",Tabelle1623[[#This Row],[Unterkategorie_1]])</f>
        <v/>
      </c>
      <c r="G1763" s="38" t="str">
        <f>IF(Tabelle1623[[#This Row],[Unterkategorie_2]]="","",Tabelle1623[[#This Row],[Unterkategorie_2]])</f>
        <v/>
      </c>
      <c r="H1763" s="38" t="str">
        <f>Tabelle1623[[#This Row],[Frageart]]</f>
        <v>Stärkegrad</v>
      </c>
      <c r="J1763" s="22" t="str">
        <f t="shared" si="111"/>
        <v>ok</v>
      </c>
      <c r="K1763" s="22" t="str">
        <f t="shared" si="112"/>
        <v/>
      </c>
      <c r="L1763" s="22" t="str">
        <f t="shared" si="113"/>
        <v/>
      </c>
      <c r="M1763" s="22" t="str">
        <f t="shared" si="114"/>
        <v>ok</v>
      </c>
    </row>
    <row r="1764" spans="1:13" x14ac:dyDescent="0.2">
      <c r="A1764" s="37">
        <f>Tabelle1623[[#This Row],[Projektnummer]]</f>
        <v>11</v>
      </c>
      <c r="B1764" s="37" t="str">
        <f>Tabelle1623[[#This Row],[Sprache]]</f>
        <v>D</v>
      </c>
      <c r="C1764" s="37">
        <f>Tabelle1623[[#This Row],[Fragenummer]]</f>
        <v>44</v>
      </c>
      <c r="D1764" s="37" t="str">
        <f>Tabelle1623[[#This Row],[Nummerzusatz]]</f>
        <v>44g</v>
      </c>
      <c r="E1764" s="38" t="str">
        <f>Tabelle1623[[#This Row],[Kategorie]]</f>
        <v>Soziodemographie</v>
      </c>
      <c r="F1764" s="38" t="str">
        <f>IF(Tabelle1623[[#This Row],[Unterkategorie_1]]="","",Tabelle1623[[#This Row],[Unterkategorie_1]])</f>
        <v/>
      </c>
      <c r="G1764" s="38" t="str">
        <f>IF(Tabelle1623[[#This Row],[Unterkategorie_2]]="","",Tabelle1623[[#This Row],[Unterkategorie_2]])</f>
        <v/>
      </c>
      <c r="H1764" s="38" t="str">
        <f>Tabelle1623[[#This Row],[Frageart]]</f>
        <v>Stärkegrad</v>
      </c>
      <c r="J1764" s="22" t="str">
        <f t="shared" si="111"/>
        <v>ok</v>
      </c>
      <c r="K1764" s="22" t="str">
        <f t="shared" si="112"/>
        <v/>
      </c>
      <c r="L1764" s="22" t="str">
        <f t="shared" si="113"/>
        <v/>
      </c>
      <c r="M1764" s="22" t="str">
        <f t="shared" si="114"/>
        <v>ok</v>
      </c>
    </row>
    <row r="1765" spans="1:13" x14ac:dyDescent="0.2">
      <c r="A1765" s="37">
        <f>Tabelle1623[[#This Row],[Projektnummer]]</f>
        <v>11</v>
      </c>
      <c r="B1765" s="37" t="str">
        <f>Tabelle1623[[#This Row],[Sprache]]</f>
        <v>D</v>
      </c>
      <c r="C1765" s="37">
        <f>Tabelle1623[[#This Row],[Fragenummer]]</f>
        <v>44</v>
      </c>
      <c r="D1765" s="37" t="str">
        <f>Tabelle1623[[#This Row],[Nummerzusatz]]</f>
        <v>44h</v>
      </c>
      <c r="E1765" s="38" t="str">
        <f>Tabelle1623[[#This Row],[Kategorie]]</f>
        <v>Soziodemographie</v>
      </c>
      <c r="F1765" s="38" t="str">
        <f>IF(Tabelle1623[[#This Row],[Unterkategorie_1]]="","",Tabelle1623[[#This Row],[Unterkategorie_1]])</f>
        <v/>
      </c>
      <c r="G1765" s="38" t="str">
        <f>IF(Tabelle1623[[#This Row],[Unterkategorie_2]]="","",Tabelle1623[[#This Row],[Unterkategorie_2]])</f>
        <v/>
      </c>
      <c r="H1765" s="38" t="str">
        <f>Tabelle1623[[#This Row],[Frageart]]</f>
        <v>Stärkegrad</v>
      </c>
      <c r="J1765" s="22" t="str">
        <f t="shared" si="111"/>
        <v>ok</v>
      </c>
      <c r="K1765" s="22" t="str">
        <f t="shared" si="112"/>
        <v/>
      </c>
      <c r="L1765" s="22" t="str">
        <f t="shared" si="113"/>
        <v/>
      </c>
      <c r="M1765" s="22" t="str">
        <f t="shared" si="114"/>
        <v>ok</v>
      </c>
    </row>
    <row r="1766" spans="1:13" x14ac:dyDescent="0.2">
      <c r="A1766" s="37">
        <f>Tabelle1623[[#This Row],[Projektnummer]]</f>
        <v>11</v>
      </c>
      <c r="B1766" s="37" t="str">
        <f>Tabelle1623[[#This Row],[Sprache]]</f>
        <v>D</v>
      </c>
      <c r="C1766" s="37">
        <f>Tabelle1623[[#This Row],[Fragenummer]]</f>
        <v>44</v>
      </c>
      <c r="D1766" s="37" t="str">
        <f>Tabelle1623[[#This Row],[Nummerzusatz]]</f>
        <v>44i</v>
      </c>
      <c r="E1766" s="38" t="str">
        <f>Tabelle1623[[#This Row],[Kategorie]]</f>
        <v>Soziodemographie</v>
      </c>
      <c r="F1766" s="38" t="str">
        <f>IF(Tabelle1623[[#This Row],[Unterkategorie_1]]="","",Tabelle1623[[#This Row],[Unterkategorie_1]])</f>
        <v/>
      </c>
      <c r="G1766" s="38" t="str">
        <f>IF(Tabelle1623[[#This Row],[Unterkategorie_2]]="","",Tabelle1623[[#This Row],[Unterkategorie_2]])</f>
        <v/>
      </c>
      <c r="H1766" s="38" t="str">
        <f>Tabelle1623[[#This Row],[Frageart]]</f>
        <v>Stärkegrad</v>
      </c>
      <c r="J1766" s="22" t="str">
        <f t="shared" si="111"/>
        <v>ok</v>
      </c>
      <c r="K1766" s="22" t="str">
        <f t="shared" si="112"/>
        <v/>
      </c>
      <c r="L1766" s="22" t="str">
        <f t="shared" si="113"/>
        <v/>
      </c>
      <c r="M1766" s="22" t="str">
        <f t="shared" si="114"/>
        <v>ok</v>
      </c>
    </row>
    <row r="1767" spans="1:13" x14ac:dyDescent="0.2">
      <c r="A1767" s="37">
        <f>Tabelle1623[[#This Row],[Projektnummer]]</f>
        <v>11</v>
      </c>
      <c r="B1767" s="37" t="str">
        <f>Tabelle1623[[#This Row],[Sprache]]</f>
        <v>D</v>
      </c>
      <c r="C1767" s="37">
        <f>Tabelle1623[[#This Row],[Fragenummer]]</f>
        <v>45</v>
      </c>
      <c r="D1767" s="37" t="str">
        <f>Tabelle1623[[#This Row],[Nummerzusatz]]</f>
        <v>45a</v>
      </c>
      <c r="E1767" s="38" t="str">
        <f>Tabelle1623[[#This Row],[Kategorie]]</f>
        <v>Politik</v>
      </c>
      <c r="F1767" s="38" t="str">
        <f>IF(Tabelle1623[[#This Row],[Unterkategorie_1]]="","",Tabelle1623[[#This Row],[Unterkategorie_1]])</f>
        <v/>
      </c>
      <c r="G1767" s="38" t="str">
        <f>IF(Tabelle1623[[#This Row],[Unterkategorie_2]]="","",Tabelle1623[[#This Row],[Unterkategorie_2]])</f>
        <v/>
      </c>
      <c r="H1767" s="38" t="str">
        <f>Tabelle1623[[#This Row],[Frageart]]</f>
        <v>Stärkegrad</v>
      </c>
      <c r="J1767" s="22" t="str">
        <f t="shared" si="111"/>
        <v>ok</v>
      </c>
      <c r="K1767" s="22" t="str">
        <f t="shared" si="112"/>
        <v/>
      </c>
      <c r="L1767" s="22" t="str">
        <f t="shared" si="113"/>
        <v/>
      </c>
      <c r="M1767" s="22" t="str">
        <f t="shared" si="114"/>
        <v>ok</v>
      </c>
    </row>
    <row r="1768" spans="1:13" x14ac:dyDescent="0.2">
      <c r="A1768" s="37">
        <f>Tabelle1623[[#This Row],[Projektnummer]]</f>
        <v>11</v>
      </c>
      <c r="B1768" s="37" t="str">
        <f>Tabelle1623[[#This Row],[Sprache]]</f>
        <v>D</v>
      </c>
      <c r="C1768" s="37">
        <f>Tabelle1623[[#This Row],[Fragenummer]]</f>
        <v>45</v>
      </c>
      <c r="D1768" s="37" t="str">
        <f>Tabelle1623[[#This Row],[Nummerzusatz]]</f>
        <v>45b</v>
      </c>
      <c r="E1768" s="38" t="str">
        <f>Tabelle1623[[#This Row],[Kategorie]]</f>
        <v>Politik</v>
      </c>
      <c r="F1768" s="38" t="str">
        <f>IF(Tabelle1623[[#This Row],[Unterkategorie_1]]="","",Tabelle1623[[#This Row],[Unterkategorie_1]])</f>
        <v/>
      </c>
      <c r="G1768" s="38" t="str">
        <f>IF(Tabelle1623[[#This Row],[Unterkategorie_2]]="","",Tabelle1623[[#This Row],[Unterkategorie_2]])</f>
        <v/>
      </c>
      <c r="H1768" s="38" t="str">
        <f>Tabelle1623[[#This Row],[Frageart]]</f>
        <v>Stärkegrad</v>
      </c>
      <c r="J1768" s="22" t="str">
        <f t="shared" si="111"/>
        <v>ok</v>
      </c>
      <c r="K1768" s="22" t="str">
        <f t="shared" si="112"/>
        <v/>
      </c>
      <c r="L1768" s="22" t="str">
        <f t="shared" si="113"/>
        <v/>
      </c>
      <c r="M1768" s="22" t="str">
        <f t="shared" si="114"/>
        <v>ok</v>
      </c>
    </row>
    <row r="1769" spans="1:13" x14ac:dyDescent="0.2">
      <c r="A1769" s="37">
        <f>Tabelle1623[[#This Row],[Projektnummer]]</f>
        <v>11</v>
      </c>
      <c r="B1769" s="37" t="str">
        <f>Tabelle1623[[#This Row],[Sprache]]</f>
        <v>D</v>
      </c>
      <c r="C1769" s="37">
        <f>Tabelle1623[[#This Row],[Fragenummer]]</f>
        <v>45</v>
      </c>
      <c r="D1769" s="37" t="str">
        <f>Tabelle1623[[#This Row],[Nummerzusatz]]</f>
        <v>45c</v>
      </c>
      <c r="E1769" s="38" t="str">
        <f>Tabelle1623[[#This Row],[Kategorie]]</f>
        <v>Politik</v>
      </c>
      <c r="F1769" s="38" t="str">
        <f>IF(Tabelle1623[[#This Row],[Unterkategorie_1]]="","",Tabelle1623[[#This Row],[Unterkategorie_1]])</f>
        <v/>
      </c>
      <c r="G1769" s="38" t="str">
        <f>IF(Tabelle1623[[#This Row],[Unterkategorie_2]]="","",Tabelle1623[[#This Row],[Unterkategorie_2]])</f>
        <v/>
      </c>
      <c r="H1769" s="38" t="str">
        <f>Tabelle1623[[#This Row],[Frageart]]</f>
        <v>Stärkegrad</v>
      </c>
      <c r="J1769" s="22" t="str">
        <f t="shared" si="111"/>
        <v>ok</v>
      </c>
      <c r="K1769" s="22" t="str">
        <f t="shared" si="112"/>
        <v/>
      </c>
      <c r="L1769" s="22" t="str">
        <f t="shared" si="113"/>
        <v/>
      </c>
      <c r="M1769" s="22" t="str">
        <f t="shared" si="114"/>
        <v>ok</v>
      </c>
    </row>
    <row r="1770" spans="1:13" x14ac:dyDescent="0.2">
      <c r="A1770" s="37">
        <f>Tabelle1623[[#This Row],[Projektnummer]]</f>
        <v>11</v>
      </c>
      <c r="B1770" s="37" t="str">
        <f>Tabelle1623[[#This Row],[Sprache]]</f>
        <v>D</v>
      </c>
      <c r="C1770" s="37">
        <f>Tabelle1623[[#This Row],[Fragenummer]]</f>
        <v>45</v>
      </c>
      <c r="D1770" s="37" t="str">
        <f>Tabelle1623[[#This Row],[Nummerzusatz]]</f>
        <v>45d</v>
      </c>
      <c r="E1770" s="38" t="str">
        <f>Tabelle1623[[#This Row],[Kategorie]]</f>
        <v>Politik</v>
      </c>
      <c r="F1770" s="38" t="str">
        <f>IF(Tabelle1623[[#This Row],[Unterkategorie_1]]="","",Tabelle1623[[#This Row],[Unterkategorie_1]])</f>
        <v/>
      </c>
      <c r="G1770" s="38" t="str">
        <f>IF(Tabelle1623[[#This Row],[Unterkategorie_2]]="","",Tabelle1623[[#This Row],[Unterkategorie_2]])</f>
        <v/>
      </c>
      <c r="H1770" s="38" t="str">
        <f>Tabelle1623[[#This Row],[Frageart]]</f>
        <v>Stärkegrad</v>
      </c>
      <c r="J1770" s="22" t="str">
        <f t="shared" si="111"/>
        <v>ok</v>
      </c>
      <c r="K1770" s="22" t="str">
        <f t="shared" si="112"/>
        <v/>
      </c>
      <c r="L1770" s="22" t="str">
        <f t="shared" si="113"/>
        <v/>
      </c>
      <c r="M1770" s="22" t="str">
        <f t="shared" si="114"/>
        <v>ok</v>
      </c>
    </row>
    <row r="1771" spans="1:13" x14ac:dyDescent="0.2">
      <c r="A1771" s="37">
        <f>Tabelle1623[[#This Row],[Projektnummer]]</f>
        <v>11</v>
      </c>
      <c r="B1771" s="37" t="str">
        <f>Tabelle1623[[#This Row],[Sprache]]</f>
        <v>D</v>
      </c>
      <c r="C1771" s="37">
        <f>Tabelle1623[[#This Row],[Fragenummer]]</f>
        <v>45</v>
      </c>
      <c r="D1771" s="37" t="str">
        <f>Tabelle1623[[#This Row],[Nummerzusatz]]</f>
        <v>45e</v>
      </c>
      <c r="E1771" s="38" t="str">
        <f>Tabelle1623[[#This Row],[Kategorie]]</f>
        <v>Politik</v>
      </c>
      <c r="F1771" s="38" t="str">
        <f>IF(Tabelle1623[[#This Row],[Unterkategorie_1]]="","",Tabelle1623[[#This Row],[Unterkategorie_1]])</f>
        <v/>
      </c>
      <c r="G1771" s="38" t="str">
        <f>IF(Tabelle1623[[#This Row],[Unterkategorie_2]]="","",Tabelle1623[[#This Row],[Unterkategorie_2]])</f>
        <v/>
      </c>
      <c r="H1771" s="38" t="str">
        <f>Tabelle1623[[#This Row],[Frageart]]</f>
        <v>Stärkegrad</v>
      </c>
      <c r="J1771" s="22" t="str">
        <f t="shared" si="111"/>
        <v>ok</v>
      </c>
      <c r="K1771" s="22" t="str">
        <f t="shared" si="112"/>
        <v/>
      </c>
      <c r="L1771" s="22" t="str">
        <f t="shared" si="113"/>
        <v/>
      </c>
      <c r="M1771" s="22" t="str">
        <f t="shared" si="114"/>
        <v>ok</v>
      </c>
    </row>
    <row r="1772" spans="1:13" x14ac:dyDescent="0.2">
      <c r="A1772" s="37">
        <f>Tabelle1623[[#This Row],[Projektnummer]]</f>
        <v>11</v>
      </c>
      <c r="B1772" s="37" t="str">
        <f>Tabelle1623[[#This Row],[Sprache]]</f>
        <v>D</v>
      </c>
      <c r="C1772" s="37">
        <f>Tabelle1623[[#This Row],[Fragenummer]]</f>
        <v>45</v>
      </c>
      <c r="D1772" s="37" t="str">
        <f>Tabelle1623[[#This Row],[Nummerzusatz]]</f>
        <v>45f</v>
      </c>
      <c r="E1772" s="38" t="str">
        <f>Tabelle1623[[#This Row],[Kategorie]]</f>
        <v>Politik</v>
      </c>
      <c r="F1772" s="38" t="str">
        <f>IF(Tabelle1623[[#This Row],[Unterkategorie_1]]="","",Tabelle1623[[#This Row],[Unterkategorie_1]])</f>
        <v/>
      </c>
      <c r="G1772" s="38" t="str">
        <f>IF(Tabelle1623[[#This Row],[Unterkategorie_2]]="","",Tabelle1623[[#This Row],[Unterkategorie_2]])</f>
        <v/>
      </c>
      <c r="H1772" s="38" t="str">
        <f>Tabelle1623[[#This Row],[Frageart]]</f>
        <v>Stärkegrad</v>
      </c>
      <c r="J1772" s="22" t="str">
        <f t="shared" si="111"/>
        <v>ok</v>
      </c>
      <c r="K1772" s="22" t="str">
        <f t="shared" si="112"/>
        <v/>
      </c>
      <c r="L1772" s="22" t="str">
        <f t="shared" si="113"/>
        <v/>
      </c>
      <c r="M1772" s="22" t="str">
        <f t="shared" si="114"/>
        <v>ok</v>
      </c>
    </row>
    <row r="1773" spans="1:13" x14ac:dyDescent="0.2">
      <c r="A1773" s="37">
        <f>Tabelle1623[[#This Row],[Projektnummer]]</f>
        <v>11</v>
      </c>
      <c r="B1773" s="37" t="str">
        <f>Tabelle1623[[#This Row],[Sprache]]</f>
        <v>D</v>
      </c>
      <c r="C1773" s="37">
        <f>Tabelle1623[[#This Row],[Fragenummer]]</f>
        <v>45</v>
      </c>
      <c r="D1773" s="37" t="str">
        <f>Tabelle1623[[#This Row],[Nummerzusatz]]</f>
        <v>45g</v>
      </c>
      <c r="E1773" s="38" t="str">
        <f>Tabelle1623[[#This Row],[Kategorie]]</f>
        <v>Politik</v>
      </c>
      <c r="F1773" s="38" t="str">
        <f>IF(Tabelle1623[[#This Row],[Unterkategorie_1]]="","",Tabelle1623[[#This Row],[Unterkategorie_1]])</f>
        <v/>
      </c>
      <c r="G1773" s="38" t="str">
        <f>IF(Tabelle1623[[#This Row],[Unterkategorie_2]]="","",Tabelle1623[[#This Row],[Unterkategorie_2]])</f>
        <v/>
      </c>
      <c r="H1773" s="38" t="str">
        <f>Tabelle1623[[#This Row],[Frageart]]</f>
        <v>Stärkegrad</v>
      </c>
      <c r="J1773" s="22" t="str">
        <f t="shared" si="111"/>
        <v>ok</v>
      </c>
      <c r="K1773" s="22" t="str">
        <f t="shared" si="112"/>
        <v/>
      </c>
      <c r="L1773" s="22" t="str">
        <f t="shared" si="113"/>
        <v/>
      </c>
      <c r="M1773" s="22" t="str">
        <f t="shared" si="114"/>
        <v>ok</v>
      </c>
    </row>
    <row r="1774" spans="1:13" x14ac:dyDescent="0.2">
      <c r="A1774" s="37">
        <f>Tabelle1623[[#This Row],[Projektnummer]]</f>
        <v>11</v>
      </c>
      <c r="B1774" s="37" t="str">
        <f>Tabelle1623[[#This Row],[Sprache]]</f>
        <v>D</v>
      </c>
      <c r="C1774" s="37">
        <f>Tabelle1623[[#This Row],[Fragenummer]]</f>
        <v>45</v>
      </c>
      <c r="D1774" s="37" t="str">
        <f>Tabelle1623[[#This Row],[Nummerzusatz]]</f>
        <v>45h</v>
      </c>
      <c r="E1774" s="38" t="str">
        <f>Tabelle1623[[#This Row],[Kategorie]]</f>
        <v>Politik</v>
      </c>
      <c r="F1774" s="38" t="str">
        <f>IF(Tabelle1623[[#This Row],[Unterkategorie_1]]="","",Tabelle1623[[#This Row],[Unterkategorie_1]])</f>
        <v/>
      </c>
      <c r="G1774" s="38" t="str">
        <f>IF(Tabelle1623[[#This Row],[Unterkategorie_2]]="","",Tabelle1623[[#This Row],[Unterkategorie_2]])</f>
        <v/>
      </c>
      <c r="H1774" s="38" t="str">
        <f>Tabelle1623[[#This Row],[Frageart]]</f>
        <v>Stärkegrad</v>
      </c>
      <c r="J1774" s="22" t="str">
        <f t="shared" si="111"/>
        <v>ok</v>
      </c>
      <c r="K1774" s="22" t="str">
        <f t="shared" si="112"/>
        <v/>
      </c>
      <c r="L1774" s="22" t="str">
        <f t="shared" si="113"/>
        <v/>
      </c>
      <c r="M1774" s="22" t="str">
        <f t="shared" si="114"/>
        <v>ok</v>
      </c>
    </row>
    <row r="1775" spans="1:13" x14ac:dyDescent="0.2">
      <c r="A1775" s="37">
        <f>Tabelle1623[[#This Row],[Projektnummer]]</f>
        <v>11</v>
      </c>
      <c r="B1775" s="37" t="str">
        <f>Tabelle1623[[#This Row],[Sprache]]</f>
        <v>D</v>
      </c>
      <c r="C1775" s="37">
        <f>Tabelle1623[[#This Row],[Fragenummer]]</f>
        <v>45</v>
      </c>
      <c r="D1775" s="37" t="str">
        <f>Tabelle1623[[#This Row],[Nummerzusatz]]</f>
        <v>45i</v>
      </c>
      <c r="E1775" s="38" t="str">
        <f>Tabelle1623[[#This Row],[Kategorie]]</f>
        <v>Politik</v>
      </c>
      <c r="F1775" s="38" t="str">
        <f>IF(Tabelle1623[[#This Row],[Unterkategorie_1]]="","",Tabelle1623[[#This Row],[Unterkategorie_1]])</f>
        <v/>
      </c>
      <c r="G1775" s="38" t="str">
        <f>IF(Tabelle1623[[#This Row],[Unterkategorie_2]]="","",Tabelle1623[[#This Row],[Unterkategorie_2]])</f>
        <v/>
      </c>
      <c r="H1775" s="38" t="str">
        <f>Tabelle1623[[#This Row],[Frageart]]</f>
        <v>Stärkegrad</v>
      </c>
      <c r="J1775" s="22" t="str">
        <f t="shared" si="111"/>
        <v>ok</v>
      </c>
      <c r="K1775" s="22" t="str">
        <f t="shared" si="112"/>
        <v/>
      </c>
      <c r="L1775" s="22" t="str">
        <f t="shared" si="113"/>
        <v/>
      </c>
      <c r="M1775" s="22" t="str">
        <f t="shared" si="114"/>
        <v>ok</v>
      </c>
    </row>
    <row r="1776" spans="1:13" x14ac:dyDescent="0.2">
      <c r="A1776" s="37">
        <f>Tabelle1623[[#This Row],[Projektnummer]]</f>
        <v>11</v>
      </c>
      <c r="B1776" s="37" t="str">
        <f>Tabelle1623[[#This Row],[Sprache]]</f>
        <v>D</v>
      </c>
      <c r="C1776" s="37">
        <f>Tabelle1623[[#This Row],[Fragenummer]]</f>
        <v>46</v>
      </c>
      <c r="D1776" s="37" t="str">
        <f>Tabelle1623[[#This Row],[Nummerzusatz]]</f>
        <v>46a</v>
      </c>
      <c r="E1776" s="38" t="str">
        <f>Tabelle1623[[#This Row],[Kategorie]]</f>
        <v>Politik</v>
      </c>
      <c r="F1776" s="38" t="str">
        <f>IF(Tabelle1623[[#This Row],[Unterkategorie_1]]="","",Tabelle1623[[#This Row],[Unterkategorie_1]])</f>
        <v/>
      </c>
      <c r="G1776" s="38" t="str">
        <f>IF(Tabelle1623[[#This Row],[Unterkategorie_2]]="","",Tabelle1623[[#This Row],[Unterkategorie_2]])</f>
        <v/>
      </c>
      <c r="H1776" s="38" t="str">
        <f>Tabelle1623[[#This Row],[Frageart]]</f>
        <v>Stärkegrad</v>
      </c>
      <c r="J1776" s="22" t="str">
        <f t="shared" si="111"/>
        <v>ok</v>
      </c>
      <c r="K1776" s="22" t="str">
        <f t="shared" si="112"/>
        <v/>
      </c>
      <c r="L1776" s="22" t="str">
        <f t="shared" si="113"/>
        <v/>
      </c>
      <c r="M1776" s="22" t="str">
        <f t="shared" si="114"/>
        <v>ok</v>
      </c>
    </row>
    <row r="1777" spans="1:13" x14ac:dyDescent="0.2">
      <c r="A1777" s="37">
        <f>Tabelle1623[[#This Row],[Projektnummer]]</f>
        <v>11</v>
      </c>
      <c r="B1777" s="37" t="str">
        <f>Tabelle1623[[#This Row],[Sprache]]</f>
        <v>D</v>
      </c>
      <c r="C1777" s="37">
        <f>Tabelle1623[[#This Row],[Fragenummer]]</f>
        <v>46</v>
      </c>
      <c r="D1777" s="37" t="str">
        <f>Tabelle1623[[#This Row],[Nummerzusatz]]</f>
        <v>46b</v>
      </c>
      <c r="E1777" s="38" t="str">
        <f>Tabelle1623[[#This Row],[Kategorie]]</f>
        <v>Politik</v>
      </c>
      <c r="F1777" s="38" t="str">
        <f>IF(Tabelle1623[[#This Row],[Unterkategorie_1]]="","",Tabelle1623[[#This Row],[Unterkategorie_1]])</f>
        <v/>
      </c>
      <c r="G1777" s="38" t="str">
        <f>IF(Tabelle1623[[#This Row],[Unterkategorie_2]]="","",Tabelle1623[[#This Row],[Unterkategorie_2]])</f>
        <v/>
      </c>
      <c r="H1777" s="38" t="str">
        <f>Tabelle1623[[#This Row],[Frageart]]</f>
        <v>Stärkegrad</v>
      </c>
      <c r="J1777" s="22" t="str">
        <f t="shared" si="111"/>
        <v>ok</v>
      </c>
      <c r="K1777" s="22" t="str">
        <f t="shared" si="112"/>
        <v/>
      </c>
      <c r="L1777" s="22" t="str">
        <f t="shared" si="113"/>
        <v/>
      </c>
      <c r="M1777" s="22" t="str">
        <f t="shared" si="114"/>
        <v>ok</v>
      </c>
    </row>
    <row r="1778" spans="1:13" x14ac:dyDescent="0.2">
      <c r="A1778" s="37">
        <f>Tabelle1623[[#This Row],[Projektnummer]]</f>
        <v>11</v>
      </c>
      <c r="B1778" s="37" t="str">
        <f>Tabelle1623[[#This Row],[Sprache]]</f>
        <v>D</v>
      </c>
      <c r="C1778" s="37">
        <f>Tabelle1623[[#This Row],[Fragenummer]]</f>
        <v>46</v>
      </c>
      <c r="D1778" s="37" t="str">
        <f>Tabelle1623[[#This Row],[Nummerzusatz]]</f>
        <v>46c</v>
      </c>
      <c r="E1778" s="38" t="str">
        <f>Tabelle1623[[#This Row],[Kategorie]]</f>
        <v>Politik</v>
      </c>
      <c r="F1778" s="38" t="str">
        <f>IF(Tabelle1623[[#This Row],[Unterkategorie_1]]="","",Tabelle1623[[#This Row],[Unterkategorie_1]])</f>
        <v/>
      </c>
      <c r="G1778" s="38" t="str">
        <f>IF(Tabelle1623[[#This Row],[Unterkategorie_2]]="","",Tabelle1623[[#This Row],[Unterkategorie_2]])</f>
        <v/>
      </c>
      <c r="H1778" s="38" t="str">
        <f>Tabelle1623[[#This Row],[Frageart]]</f>
        <v>Stärkegrad</v>
      </c>
      <c r="J1778" s="22" t="str">
        <f t="shared" si="111"/>
        <v>ok</v>
      </c>
      <c r="K1778" s="22" t="str">
        <f t="shared" si="112"/>
        <v/>
      </c>
      <c r="L1778" s="22" t="str">
        <f t="shared" si="113"/>
        <v/>
      </c>
      <c r="M1778" s="22" t="str">
        <f t="shared" si="114"/>
        <v>ok</v>
      </c>
    </row>
    <row r="1779" spans="1:13" x14ac:dyDescent="0.2">
      <c r="A1779" s="37">
        <f>Tabelle1623[[#This Row],[Projektnummer]]</f>
        <v>11</v>
      </c>
      <c r="B1779" s="37" t="str">
        <f>Tabelle1623[[#This Row],[Sprache]]</f>
        <v>D</v>
      </c>
      <c r="C1779" s="37">
        <f>Tabelle1623[[#This Row],[Fragenummer]]</f>
        <v>46</v>
      </c>
      <c r="D1779" s="37" t="str">
        <f>Tabelle1623[[#This Row],[Nummerzusatz]]</f>
        <v>46d</v>
      </c>
      <c r="E1779" s="38" t="str">
        <f>Tabelle1623[[#This Row],[Kategorie]]</f>
        <v>Politik</v>
      </c>
      <c r="F1779" s="38" t="str">
        <f>IF(Tabelle1623[[#This Row],[Unterkategorie_1]]="","",Tabelle1623[[#This Row],[Unterkategorie_1]])</f>
        <v/>
      </c>
      <c r="G1779" s="38" t="str">
        <f>IF(Tabelle1623[[#This Row],[Unterkategorie_2]]="","",Tabelle1623[[#This Row],[Unterkategorie_2]])</f>
        <v/>
      </c>
      <c r="H1779" s="38" t="str">
        <f>Tabelle1623[[#This Row],[Frageart]]</f>
        <v>Stärkegrad</v>
      </c>
      <c r="J1779" s="22" t="str">
        <f t="shared" si="111"/>
        <v>ok</v>
      </c>
      <c r="K1779" s="22" t="str">
        <f t="shared" si="112"/>
        <v/>
      </c>
      <c r="L1779" s="22" t="str">
        <f t="shared" si="113"/>
        <v/>
      </c>
      <c r="M1779" s="22" t="str">
        <f t="shared" si="114"/>
        <v>ok</v>
      </c>
    </row>
    <row r="1780" spans="1:13" x14ac:dyDescent="0.2">
      <c r="A1780" s="37">
        <f>Tabelle1623[[#This Row],[Projektnummer]]</f>
        <v>11</v>
      </c>
      <c r="B1780" s="37" t="str">
        <f>Tabelle1623[[#This Row],[Sprache]]</f>
        <v>D</v>
      </c>
      <c r="C1780" s="37">
        <f>Tabelle1623[[#This Row],[Fragenummer]]</f>
        <v>46</v>
      </c>
      <c r="D1780" s="37" t="str">
        <f>Tabelle1623[[#This Row],[Nummerzusatz]]</f>
        <v>46e</v>
      </c>
      <c r="E1780" s="38" t="str">
        <f>Tabelle1623[[#This Row],[Kategorie]]</f>
        <v>Politik</v>
      </c>
      <c r="F1780" s="38" t="str">
        <f>IF(Tabelle1623[[#This Row],[Unterkategorie_1]]="","",Tabelle1623[[#This Row],[Unterkategorie_1]])</f>
        <v/>
      </c>
      <c r="G1780" s="38" t="str">
        <f>IF(Tabelle1623[[#This Row],[Unterkategorie_2]]="","",Tabelle1623[[#This Row],[Unterkategorie_2]])</f>
        <v/>
      </c>
      <c r="H1780" s="38" t="str">
        <f>Tabelle1623[[#This Row],[Frageart]]</f>
        <v>Stärkegrad</v>
      </c>
      <c r="J1780" s="22" t="str">
        <f t="shared" si="111"/>
        <v>ok</v>
      </c>
      <c r="K1780" s="22" t="str">
        <f t="shared" si="112"/>
        <v/>
      </c>
      <c r="L1780" s="22" t="str">
        <f t="shared" si="113"/>
        <v/>
      </c>
      <c r="M1780" s="22" t="str">
        <f t="shared" si="114"/>
        <v>ok</v>
      </c>
    </row>
    <row r="1781" spans="1:13" x14ac:dyDescent="0.2">
      <c r="A1781" s="37">
        <f>Tabelle1623[[#This Row],[Projektnummer]]</f>
        <v>11</v>
      </c>
      <c r="B1781" s="37" t="str">
        <f>Tabelle1623[[#This Row],[Sprache]]</f>
        <v>D</v>
      </c>
      <c r="C1781" s="37">
        <f>Tabelle1623[[#This Row],[Fragenummer]]</f>
        <v>46</v>
      </c>
      <c r="D1781" s="37" t="str">
        <f>Tabelle1623[[#This Row],[Nummerzusatz]]</f>
        <v>46f</v>
      </c>
      <c r="E1781" s="38" t="str">
        <f>Tabelle1623[[#This Row],[Kategorie]]</f>
        <v>Politik</v>
      </c>
      <c r="F1781" s="38" t="str">
        <f>IF(Tabelle1623[[#This Row],[Unterkategorie_1]]="","",Tabelle1623[[#This Row],[Unterkategorie_1]])</f>
        <v/>
      </c>
      <c r="G1781" s="38" t="str">
        <f>IF(Tabelle1623[[#This Row],[Unterkategorie_2]]="","",Tabelle1623[[#This Row],[Unterkategorie_2]])</f>
        <v/>
      </c>
      <c r="H1781" s="38" t="str">
        <f>Tabelle1623[[#This Row],[Frageart]]</f>
        <v>Stärkegrad</v>
      </c>
      <c r="J1781" s="22" t="str">
        <f t="shared" si="111"/>
        <v>ok</v>
      </c>
      <c r="K1781" s="22" t="str">
        <f t="shared" si="112"/>
        <v/>
      </c>
      <c r="L1781" s="22" t="str">
        <f t="shared" si="113"/>
        <v/>
      </c>
      <c r="M1781" s="22" t="str">
        <f t="shared" si="114"/>
        <v>ok</v>
      </c>
    </row>
    <row r="1782" spans="1:13" x14ac:dyDescent="0.2">
      <c r="A1782" s="37">
        <f>Tabelle1623[[#This Row],[Projektnummer]]</f>
        <v>11</v>
      </c>
      <c r="B1782" s="37" t="str">
        <f>Tabelle1623[[#This Row],[Sprache]]</f>
        <v>D</v>
      </c>
      <c r="C1782" s="37">
        <f>Tabelle1623[[#This Row],[Fragenummer]]</f>
        <v>46</v>
      </c>
      <c r="D1782" s="37" t="str">
        <f>Tabelle1623[[#This Row],[Nummerzusatz]]</f>
        <v>46g</v>
      </c>
      <c r="E1782" s="38" t="str">
        <f>Tabelle1623[[#This Row],[Kategorie]]</f>
        <v>Politik</v>
      </c>
      <c r="F1782" s="38" t="str">
        <f>IF(Tabelle1623[[#This Row],[Unterkategorie_1]]="","",Tabelle1623[[#This Row],[Unterkategorie_1]])</f>
        <v/>
      </c>
      <c r="G1782" s="38" t="str">
        <f>IF(Tabelle1623[[#This Row],[Unterkategorie_2]]="","",Tabelle1623[[#This Row],[Unterkategorie_2]])</f>
        <v/>
      </c>
      <c r="H1782" s="38" t="str">
        <f>Tabelle1623[[#This Row],[Frageart]]</f>
        <v>Stärkegrad</v>
      </c>
      <c r="J1782" s="22" t="str">
        <f t="shared" si="111"/>
        <v>ok</v>
      </c>
      <c r="K1782" s="22" t="str">
        <f t="shared" si="112"/>
        <v/>
      </c>
      <c r="L1782" s="22" t="str">
        <f t="shared" si="113"/>
        <v/>
      </c>
      <c r="M1782" s="22" t="str">
        <f t="shared" si="114"/>
        <v>ok</v>
      </c>
    </row>
    <row r="1783" spans="1:13" x14ac:dyDescent="0.2">
      <c r="A1783" s="37">
        <f>Tabelle1623[[#This Row],[Projektnummer]]</f>
        <v>11</v>
      </c>
      <c r="B1783" s="37" t="str">
        <f>Tabelle1623[[#This Row],[Sprache]]</f>
        <v>D</v>
      </c>
      <c r="C1783" s="37">
        <f>Tabelle1623[[#This Row],[Fragenummer]]</f>
        <v>46</v>
      </c>
      <c r="D1783" s="37" t="str">
        <f>Tabelle1623[[#This Row],[Nummerzusatz]]</f>
        <v>46h</v>
      </c>
      <c r="E1783" s="38" t="str">
        <f>Tabelle1623[[#This Row],[Kategorie]]</f>
        <v>Politik</v>
      </c>
      <c r="F1783" s="38" t="str">
        <f>IF(Tabelle1623[[#This Row],[Unterkategorie_1]]="","",Tabelle1623[[#This Row],[Unterkategorie_1]])</f>
        <v/>
      </c>
      <c r="G1783" s="38" t="str">
        <f>IF(Tabelle1623[[#This Row],[Unterkategorie_2]]="","",Tabelle1623[[#This Row],[Unterkategorie_2]])</f>
        <v/>
      </c>
      <c r="H1783" s="38" t="str">
        <f>Tabelle1623[[#This Row],[Frageart]]</f>
        <v>Stärkegrad</v>
      </c>
      <c r="J1783" s="22" t="str">
        <f t="shared" si="111"/>
        <v>ok</v>
      </c>
      <c r="K1783" s="22" t="str">
        <f t="shared" si="112"/>
        <v/>
      </c>
      <c r="L1783" s="22" t="str">
        <f t="shared" si="113"/>
        <v/>
      </c>
      <c r="M1783" s="22" t="str">
        <f t="shared" si="114"/>
        <v>ok</v>
      </c>
    </row>
    <row r="1784" spans="1:13" x14ac:dyDescent="0.2">
      <c r="A1784" s="37">
        <f>Tabelle1623[[#This Row],[Projektnummer]]</f>
        <v>11</v>
      </c>
      <c r="B1784" s="37" t="str">
        <f>Tabelle1623[[#This Row],[Sprache]]</f>
        <v>D</v>
      </c>
      <c r="C1784" s="37">
        <f>Tabelle1623[[#This Row],[Fragenummer]]</f>
        <v>46</v>
      </c>
      <c r="D1784" s="37" t="str">
        <f>Tabelle1623[[#This Row],[Nummerzusatz]]</f>
        <v>46i</v>
      </c>
      <c r="E1784" s="38" t="str">
        <f>Tabelle1623[[#This Row],[Kategorie]]</f>
        <v>Politik</v>
      </c>
      <c r="F1784" s="38" t="str">
        <f>IF(Tabelle1623[[#This Row],[Unterkategorie_1]]="","",Tabelle1623[[#This Row],[Unterkategorie_1]])</f>
        <v/>
      </c>
      <c r="G1784" s="38" t="str">
        <f>IF(Tabelle1623[[#This Row],[Unterkategorie_2]]="","",Tabelle1623[[#This Row],[Unterkategorie_2]])</f>
        <v/>
      </c>
      <c r="H1784" s="38" t="str">
        <f>Tabelle1623[[#This Row],[Frageart]]</f>
        <v>Stärkegrad</v>
      </c>
      <c r="J1784" s="22" t="str">
        <f t="shared" si="111"/>
        <v>ok</v>
      </c>
      <c r="K1784" s="22" t="str">
        <f t="shared" si="112"/>
        <v/>
      </c>
      <c r="L1784" s="22" t="str">
        <f t="shared" si="113"/>
        <v/>
      </c>
      <c r="M1784" s="22" t="str">
        <f t="shared" si="114"/>
        <v>ok</v>
      </c>
    </row>
    <row r="1785" spans="1:13" x14ac:dyDescent="0.2">
      <c r="A1785" s="37">
        <f>Tabelle1623[[#This Row],[Projektnummer]]</f>
        <v>11</v>
      </c>
      <c r="B1785" s="37" t="str">
        <f>Tabelle1623[[#This Row],[Sprache]]</f>
        <v>D</v>
      </c>
      <c r="C1785" s="37">
        <f>Tabelle1623[[#This Row],[Fragenummer]]</f>
        <v>47</v>
      </c>
      <c r="D1785" s="37" t="str">
        <f>Tabelle1623[[#This Row],[Nummerzusatz]]</f>
        <v>47a</v>
      </c>
      <c r="E1785" s="38" t="str">
        <f>Tabelle1623[[#This Row],[Kategorie]]</f>
        <v>Politik</v>
      </c>
      <c r="F1785" s="38" t="str">
        <f>IF(Tabelle1623[[#This Row],[Unterkategorie_1]]="","",Tabelle1623[[#This Row],[Unterkategorie_1]])</f>
        <v/>
      </c>
      <c r="G1785" s="38" t="str">
        <f>IF(Tabelle1623[[#This Row],[Unterkategorie_2]]="","",Tabelle1623[[#This Row],[Unterkategorie_2]])</f>
        <v/>
      </c>
      <c r="H1785" s="38" t="str">
        <f>Tabelle1623[[#This Row],[Frageart]]</f>
        <v>Einstellung</v>
      </c>
      <c r="J1785" s="22" t="str">
        <f t="shared" si="111"/>
        <v>ok</v>
      </c>
      <c r="K1785" s="22" t="str">
        <f t="shared" si="112"/>
        <v/>
      </c>
      <c r="L1785" s="22" t="str">
        <f t="shared" si="113"/>
        <v/>
      </c>
      <c r="M1785" s="22" t="str">
        <f t="shared" si="114"/>
        <v>ok</v>
      </c>
    </row>
    <row r="1786" spans="1:13" x14ac:dyDescent="0.2">
      <c r="A1786" s="37">
        <f>Tabelle1623[[#This Row],[Projektnummer]]</f>
        <v>11</v>
      </c>
      <c r="B1786" s="37" t="str">
        <f>Tabelle1623[[#This Row],[Sprache]]</f>
        <v>D</v>
      </c>
      <c r="C1786" s="37">
        <f>Tabelle1623[[#This Row],[Fragenummer]]</f>
        <v>47</v>
      </c>
      <c r="D1786" s="37" t="str">
        <f>Tabelle1623[[#This Row],[Nummerzusatz]]</f>
        <v>47b</v>
      </c>
      <c r="E1786" s="38" t="str">
        <f>Tabelle1623[[#This Row],[Kategorie]]</f>
        <v>Politik</v>
      </c>
      <c r="F1786" s="38" t="str">
        <f>IF(Tabelle1623[[#This Row],[Unterkategorie_1]]="","",Tabelle1623[[#This Row],[Unterkategorie_1]])</f>
        <v/>
      </c>
      <c r="G1786" s="38" t="str">
        <f>IF(Tabelle1623[[#This Row],[Unterkategorie_2]]="","",Tabelle1623[[#This Row],[Unterkategorie_2]])</f>
        <v/>
      </c>
      <c r="H1786" s="38" t="str">
        <f>Tabelle1623[[#This Row],[Frageart]]</f>
        <v>Einstellung</v>
      </c>
      <c r="J1786" s="22" t="str">
        <f t="shared" si="111"/>
        <v>ok</v>
      </c>
      <c r="K1786" s="22" t="str">
        <f t="shared" si="112"/>
        <v/>
      </c>
      <c r="L1786" s="22" t="str">
        <f t="shared" si="113"/>
        <v/>
      </c>
      <c r="M1786" s="22" t="str">
        <f t="shared" si="114"/>
        <v>ok</v>
      </c>
    </row>
    <row r="1787" spans="1:13" x14ac:dyDescent="0.2">
      <c r="A1787" s="37">
        <f>Tabelle1623[[#This Row],[Projektnummer]]</f>
        <v>11</v>
      </c>
      <c r="B1787" s="37" t="str">
        <f>Tabelle1623[[#This Row],[Sprache]]</f>
        <v>D</v>
      </c>
      <c r="C1787" s="37">
        <f>Tabelle1623[[#This Row],[Fragenummer]]</f>
        <v>48</v>
      </c>
      <c r="D1787" s="37">
        <f>Tabelle1623[[#This Row],[Nummerzusatz]]</f>
        <v>48</v>
      </c>
      <c r="E1787" s="38" t="str">
        <f>Tabelle1623[[#This Row],[Kategorie]]</f>
        <v>Politik</v>
      </c>
      <c r="F1787" s="38" t="str">
        <f>IF(Tabelle1623[[#This Row],[Unterkategorie_1]]="","",Tabelle1623[[#This Row],[Unterkategorie_1]])</f>
        <v/>
      </c>
      <c r="G1787" s="38" t="str">
        <f>IF(Tabelle1623[[#This Row],[Unterkategorie_2]]="","",Tabelle1623[[#This Row],[Unterkategorie_2]])</f>
        <v/>
      </c>
      <c r="H1787" s="38" t="str">
        <f>Tabelle1623[[#This Row],[Frageart]]</f>
        <v>Einstellung</v>
      </c>
      <c r="J1787" s="22" t="str">
        <f t="shared" si="111"/>
        <v>ok</v>
      </c>
      <c r="K1787" s="22" t="str">
        <f t="shared" si="112"/>
        <v/>
      </c>
      <c r="L1787" s="22" t="str">
        <f t="shared" si="113"/>
        <v/>
      </c>
      <c r="M1787" s="22" t="str">
        <f t="shared" si="114"/>
        <v>ok</v>
      </c>
    </row>
    <row r="1788" spans="1:13" x14ac:dyDescent="0.2">
      <c r="A1788" s="37">
        <f>Tabelle1623[[#This Row],[Projektnummer]]</f>
        <v>11</v>
      </c>
      <c r="B1788" s="37" t="str">
        <f>Tabelle1623[[#This Row],[Sprache]]</f>
        <v>D</v>
      </c>
      <c r="C1788" s="37">
        <f>Tabelle1623[[#This Row],[Fragenummer]]</f>
        <v>49</v>
      </c>
      <c r="D1788" s="37" t="str">
        <f>Tabelle1623[[#This Row],[Nummerzusatz]]</f>
        <v>49a</v>
      </c>
      <c r="E1788" s="38" t="str">
        <f>Tabelle1623[[#This Row],[Kategorie]]</f>
        <v>Politik</v>
      </c>
      <c r="F1788" s="38" t="str">
        <f>IF(Tabelle1623[[#This Row],[Unterkategorie_1]]="","",Tabelle1623[[#This Row],[Unterkategorie_1]])</f>
        <v/>
      </c>
      <c r="G1788" s="38" t="str">
        <f>IF(Tabelle1623[[#This Row],[Unterkategorie_2]]="","",Tabelle1623[[#This Row],[Unterkategorie_2]])</f>
        <v/>
      </c>
      <c r="H1788" s="38" t="str">
        <f>Tabelle1623[[#This Row],[Frageart]]</f>
        <v>Einstellung</v>
      </c>
      <c r="J1788" s="22" t="str">
        <f t="shared" si="111"/>
        <v>ok</v>
      </c>
      <c r="K1788" s="22" t="str">
        <f t="shared" si="112"/>
        <v/>
      </c>
      <c r="L1788" s="22" t="str">
        <f t="shared" si="113"/>
        <v/>
      </c>
      <c r="M1788" s="22" t="str">
        <f t="shared" si="114"/>
        <v>ok</v>
      </c>
    </row>
    <row r="1789" spans="1:13" x14ac:dyDescent="0.2">
      <c r="A1789" s="37">
        <f>Tabelle1623[[#This Row],[Projektnummer]]</f>
        <v>11</v>
      </c>
      <c r="B1789" s="37" t="str">
        <f>Tabelle1623[[#This Row],[Sprache]]</f>
        <v>D</v>
      </c>
      <c r="C1789" s="37">
        <f>Tabelle1623[[#This Row],[Fragenummer]]</f>
        <v>49</v>
      </c>
      <c r="D1789" s="37" t="str">
        <f>Tabelle1623[[#This Row],[Nummerzusatz]]</f>
        <v>49b</v>
      </c>
      <c r="E1789" s="38" t="str">
        <f>Tabelle1623[[#This Row],[Kategorie]]</f>
        <v>Politik</v>
      </c>
      <c r="F1789" s="38" t="str">
        <f>IF(Tabelle1623[[#This Row],[Unterkategorie_1]]="","",Tabelle1623[[#This Row],[Unterkategorie_1]])</f>
        <v/>
      </c>
      <c r="G1789" s="38" t="str">
        <f>IF(Tabelle1623[[#This Row],[Unterkategorie_2]]="","",Tabelle1623[[#This Row],[Unterkategorie_2]])</f>
        <v/>
      </c>
      <c r="H1789" s="38" t="str">
        <f>Tabelle1623[[#This Row],[Frageart]]</f>
        <v>Einstellung</v>
      </c>
      <c r="J1789" s="22" t="str">
        <f t="shared" si="111"/>
        <v>ok</v>
      </c>
      <c r="K1789" s="22" t="str">
        <f t="shared" si="112"/>
        <v/>
      </c>
      <c r="L1789" s="22" t="str">
        <f t="shared" si="113"/>
        <v/>
      </c>
      <c r="M1789" s="22" t="str">
        <f t="shared" si="114"/>
        <v>ok</v>
      </c>
    </row>
    <row r="1790" spans="1:13" x14ac:dyDescent="0.2">
      <c r="A1790" s="37">
        <f>Tabelle1623[[#This Row],[Projektnummer]]</f>
        <v>11</v>
      </c>
      <c r="B1790" s="37" t="str">
        <f>Tabelle1623[[#This Row],[Sprache]]</f>
        <v>D</v>
      </c>
      <c r="C1790" s="37">
        <f>Tabelle1623[[#This Row],[Fragenummer]]</f>
        <v>49</v>
      </c>
      <c r="D1790" s="37" t="str">
        <f>Tabelle1623[[#This Row],[Nummerzusatz]]</f>
        <v>49c</v>
      </c>
      <c r="E1790" s="38" t="str">
        <f>Tabelle1623[[#This Row],[Kategorie]]</f>
        <v>Politik</v>
      </c>
      <c r="F1790" s="38" t="str">
        <f>IF(Tabelle1623[[#This Row],[Unterkategorie_1]]="","",Tabelle1623[[#This Row],[Unterkategorie_1]])</f>
        <v/>
      </c>
      <c r="G1790" s="38" t="str">
        <f>IF(Tabelle1623[[#This Row],[Unterkategorie_2]]="","",Tabelle1623[[#This Row],[Unterkategorie_2]])</f>
        <v/>
      </c>
      <c r="H1790" s="38" t="str">
        <f>Tabelle1623[[#This Row],[Frageart]]</f>
        <v>Einstellung</v>
      </c>
      <c r="J1790" s="22" t="str">
        <f t="shared" si="111"/>
        <v>ok</v>
      </c>
      <c r="K1790" s="22" t="str">
        <f t="shared" si="112"/>
        <v/>
      </c>
      <c r="L1790" s="22" t="str">
        <f t="shared" si="113"/>
        <v/>
      </c>
      <c r="M1790" s="22" t="str">
        <f t="shared" si="114"/>
        <v>ok</v>
      </c>
    </row>
    <row r="1791" spans="1:13" x14ac:dyDescent="0.2">
      <c r="A1791" s="37">
        <f>Tabelle1623[[#This Row],[Projektnummer]]</f>
        <v>11</v>
      </c>
      <c r="B1791" s="37" t="str">
        <f>Tabelle1623[[#This Row],[Sprache]]</f>
        <v>D</v>
      </c>
      <c r="C1791" s="37">
        <f>Tabelle1623[[#This Row],[Fragenummer]]</f>
        <v>49</v>
      </c>
      <c r="D1791" s="37" t="str">
        <f>Tabelle1623[[#This Row],[Nummerzusatz]]</f>
        <v>49d</v>
      </c>
      <c r="E1791" s="38" t="str">
        <f>Tabelle1623[[#This Row],[Kategorie]]</f>
        <v>Politik</v>
      </c>
      <c r="F1791" s="38" t="str">
        <f>IF(Tabelle1623[[#This Row],[Unterkategorie_1]]="","",Tabelle1623[[#This Row],[Unterkategorie_1]])</f>
        <v/>
      </c>
      <c r="G1791" s="38" t="str">
        <f>IF(Tabelle1623[[#This Row],[Unterkategorie_2]]="","",Tabelle1623[[#This Row],[Unterkategorie_2]])</f>
        <v/>
      </c>
      <c r="H1791" s="38" t="str">
        <f>Tabelle1623[[#This Row],[Frageart]]</f>
        <v>Einstellung</v>
      </c>
      <c r="J1791" s="22" t="str">
        <f t="shared" si="111"/>
        <v>ok</v>
      </c>
      <c r="K1791" s="22" t="str">
        <f t="shared" si="112"/>
        <v/>
      </c>
      <c r="L1791" s="22" t="str">
        <f t="shared" si="113"/>
        <v/>
      </c>
      <c r="M1791" s="22" t="str">
        <f t="shared" si="114"/>
        <v>ok</v>
      </c>
    </row>
    <row r="1792" spans="1:13" x14ac:dyDescent="0.2">
      <c r="A1792" s="37">
        <f>Tabelle1623[[#This Row],[Projektnummer]]</f>
        <v>11</v>
      </c>
      <c r="B1792" s="37" t="str">
        <f>Tabelle1623[[#This Row],[Sprache]]</f>
        <v>D</v>
      </c>
      <c r="C1792" s="37">
        <f>Tabelle1623[[#This Row],[Fragenummer]]</f>
        <v>49</v>
      </c>
      <c r="D1792" s="37" t="str">
        <f>Tabelle1623[[#This Row],[Nummerzusatz]]</f>
        <v>49e</v>
      </c>
      <c r="E1792" s="38" t="str">
        <f>Tabelle1623[[#This Row],[Kategorie]]</f>
        <v>Politik</v>
      </c>
      <c r="F1792" s="38" t="str">
        <f>IF(Tabelle1623[[#This Row],[Unterkategorie_1]]="","",Tabelle1623[[#This Row],[Unterkategorie_1]])</f>
        <v/>
      </c>
      <c r="G1792" s="38" t="str">
        <f>IF(Tabelle1623[[#This Row],[Unterkategorie_2]]="","",Tabelle1623[[#This Row],[Unterkategorie_2]])</f>
        <v/>
      </c>
      <c r="H1792" s="38" t="str">
        <f>Tabelle1623[[#This Row],[Frageart]]</f>
        <v>Einstellung</v>
      </c>
      <c r="J1792" s="22" t="str">
        <f t="shared" si="111"/>
        <v>ok</v>
      </c>
      <c r="K1792" s="22" t="str">
        <f t="shared" si="112"/>
        <v/>
      </c>
      <c r="L1792" s="22" t="str">
        <f t="shared" si="113"/>
        <v/>
      </c>
      <c r="M1792" s="22" t="str">
        <f t="shared" si="114"/>
        <v>ok</v>
      </c>
    </row>
    <row r="1793" spans="1:13" x14ac:dyDescent="0.2">
      <c r="A1793" s="37">
        <f>Tabelle1623[[#This Row],[Projektnummer]]</f>
        <v>11</v>
      </c>
      <c r="B1793" s="37" t="str">
        <f>Tabelle1623[[#This Row],[Sprache]]</f>
        <v>D</v>
      </c>
      <c r="C1793" s="37">
        <f>Tabelle1623[[#This Row],[Fragenummer]]</f>
        <v>49</v>
      </c>
      <c r="D1793" s="37" t="str">
        <f>Tabelle1623[[#This Row],[Nummerzusatz]]</f>
        <v>49f</v>
      </c>
      <c r="E1793" s="38" t="str">
        <f>Tabelle1623[[#This Row],[Kategorie]]</f>
        <v>Politik</v>
      </c>
      <c r="F1793" s="38" t="str">
        <f>IF(Tabelle1623[[#This Row],[Unterkategorie_1]]="","",Tabelle1623[[#This Row],[Unterkategorie_1]])</f>
        <v/>
      </c>
      <c r="G1793" s="38" t="str">
        <f>IF(Tabelle1623[[#This Row],[Unterkategorie_2]]="","",Tabelle1623[[#This Row],[Unterkategorie_2]])</f>
        <v/>
      </c>
      <c r="H1793" s="38" t="str">
        <f>Tabelle1623[[#This Row],[Frageart]]</f>
        <v>Einstellung</v>
      </c>
      <c r="J1793" s="22" t="str">
        <f t="shared" si="111"/>
        <v>ok</v>
      </c>
      <c r="K1793" s="22" t="str">
        <f t="shared" si="112"/>
        <v/>
      </c>
      <c r="L1793" s="22" t="str">
        <f t="shared" si="113"/>
        <v/>
      </c>
      <c r="M1793" s="22" t="str">
        <f t="shared" si="114"/>
        <v>ok</v>
      </c>
    </row>
    <row r="1794" spans="1:13" x14ac:dyDescent="0.2">
      <c r="A1794" s="37">
        <f>Tabelle1623[[#This Row],[Projektnummer]]</f>
        <v>11</v>
      </c>
      <c r="B1794" s="37" t="str">
        <f>Tabelle1623[[#This Row],[Sprache]]</f>
        <v>D</v>
      </c>
      <c r="C1794" s="37">
        <f>Tabelle1623[[#This Row],[Fragenummer]]</f>
        <v>49</v>
      </c>
      <c r="D1794" s="37" t="str">
        <f>Tabelle1623[[#This Row],[Nummerzusatz]]</f>
        <v>49g</v>
      </c>
      <c r="E1794" s="38" t="str">
        <f>Tabelle1623[[#This Row],[Kategorie]]</f>
        <v>Politik</v>
      </c>
      <c r="F1794" s="38" t="str">
        <f>IF(Tabelle1623[[#This Row],[Unterkategorie_1]]="","",Tabelle1623[[#This Row],[Unterkategorie_1]])</f>
        <v/>
      </c>
      <c r="G1794" s="38" t="str">
        <f>IF(Tabelle1623[[#This Row],[Unterkategorie_2]]="","",Tabelle1623[[#This Row],[Unterkategorie_2]])</f>
        <v/>
      </c>
      <c r="H1794" s="38" t="str">
        <f>Tabelle1623[[#This Row],[Frageart]]</f>
        <v>Einstellung</v>
      </c>
      <c r="J1794" s="22" t="str">
        <f t="shared" si="111"/>
        <v>ok</v>
      </c>
      <c r="K1794" s="22" t="str">
        <f t="shared" si="112"/>
        <v/>
      </c>
      <c r="L1794" s="22" t="str">
        <f t="shared" si="113"/>
        <v/>
      </c>
      <c r="M1794" s="22" t="str">
        <f t="shared" si="114"/>
        <v>ok</v>
      </c>
    </row>
    <row r="1795" spans="1:13" x14ac:dyDescent="0.2">
      <c r="A1795" s="37">
        <f>Tabelle1623[[#This Row],[Projektnummer]]</f>
        <v>11</v>
      </c>
      <c r="B1795" s="37" t="str">
        <f>Tabelle1623[[#This Row],[Sprache]]</f>
        <v>D</v>
      </c>
      <c r="C1795" s="37">
        <f>Tabelle1623[[#This Row],[Fragenummer]]</f>
        <v>49</v>
      </c>
      <c r="D1795" s="37" t="str">
        <f>Tabelle1623[[#This Row],[Nummerzusatz]]</f>
        <v>49h</v>
      </c>
      <c r="E1795" s="38" t="str">
        <f>Tabelle1623[[#This Row],[Kategorie]]</f>
        <v>Politik</v>
      </c>
      <c r="F1795" s="38" t="str">
        <f>IF(Tabelle1623[[#This Row],[Unterkategorie_1]]="","",Tabelle1623[[#This Row],[Unterkategorie_1]])</f>
        <v/>
      </c>
      <c r="G1795" s="38" t="str">
        <f>IF(Tabelle1623[[#This Row],[Unterkategorie_2]]="","",Tabelle1623[[#This Row],[Unterkategorie_2]])</f>
        <v/>
      </c>
      <c r="H1795" s="38" t="str">
        <f>Tabelle1623[[#This Row],[Frageart]]</f>
        <v>Einstellung</v>
      </c>
      <c r="J1795" s="22" t="str">
        <f t="shared" ref="J1795:J1858" si="115">IF(ISNUMBER(MATCH(E1795,$O$2:$O$31,0)),"ok","check")</f>
        <v>ok</v>
      </c>
      <c r="K1795" s="22" t="str">
        <f t="shared" ref="K1795:K1858" si="116">IF(F1795="","",IF(ISNUMBER(MATCH(F1795,$R$2:$R$53,0)),"ok","check"))</f>
        <v/>
      </c>
      <c r="L1795" s="22" t="str">
        <f t="shared" ref="L1795:L1858" si="117">IF(G1795="","",IF(ISNUMBER(MATCH(G1795,$R$2:$R$53,0)),"ok","check"))</f>
        <v/>
      </c>
      <c r="M1795" s="22" t="str">
        <f t="shared" ref="M1795:M1858" si="118">IF(H1795="","missing",IF(ISNUMBER(MATCH(H1795,$U$2:$U$9,0)),"ok","check"))</f>
        <v>ok</v>
      </c>
    </row>
    <row r="1796" spans="1:13" x14ac:dyDescent="0.2">
      <c r="A1796" s="37">
        <f>Tabelle1623[[#This Row],[Projektnummer]]</f>
        <v>11</v>
      </c>
      <c r="B1796" s="37" t="str">
        <f>Tabelle1623[[#This Row],[Sprache]]</f>
        <v>D</v>
      </c>
      <c r="C1796" s="37">
        <f>Tabelle1623[[#This Row],[Fragenummer]]</f>
        <v>50</v>
      </c>
      <c r="D1796" s="37" t="str">
        <f>Tabelle1623[[#This Row],[Nummerzusatz]]</f>
        <v>50a</v>
      </c>
      <c r="E1796" s="38" t="str">
        <f>Tabelle1623[[#This Row],[Kategorie]]</f>
        <v>Politik</v>
      </c>
      <c r="F1796" s="38" t="str">
        <f>IF(Tabelle1623[[#This Row],[Unterkategorie_1]]="","",Tabelle1623[[#This Row],[Unterkategorie_1]])</f>
        <v>Aussenpolitik</v>
      </c>
      <c r="G1796" s="38" t="str">
        <f>IF(Tabelle1623[[#This Row],[Unterkategorie_2]]="","",Tabelle1623[[#This Row],[Unterkategorie_2]])</f>
        <v/>
      </c>
      <c r="H1796" s="38" t="str">
        <f>Tabelle1623[[#This Row],[Frageart]]</f>
        <v>Einstellung</v>
      </c>
      <c r="J1796" s="22" t="str">
        <f t="shared" si="115"/>
        <v>ok</v>
      </c>
      <c r="K1796" s="22" t="str">
        <f t="shared" si="116"/>
        <v>ok</v>
      </c>
      <c r="L1796" s="22" t="str">
        <f t="shared" si="117"/>
        <v/>
      </c>
      <c r="M1796" s="22" t="str">
        <f t="shared" si="118"/>
        <v>ok</v>
      </c>
    </row>
    <row r="1797" spans="1:13" x14ac:dyDescent="0.2">
      <c r="A1797" s="37">
        <f>Tabelle1623[[#This Row],[Projektnummer]]</f>
        <v>11</v>
      </c>
      <c r="B1797" s="37" t="str">
        <f>Tabelle1623[[#This Row],[Sprache]]</f>
        <v>D</v>
      </c>
      <c r="C1797" s="37">
        <f>Tabelle1623[[#This Row],[Fragenummer]]</f>
        <v>50</v>
      </c>
      <c r="D1797" s="37" t="str">
        <f>Tabelle1623[[#This Row],[Nummerzusatz]]</f>
        <v>50b</v>
      </c>
      <c r="E1797" s="38" t="str">
        <f>Tabelle1623[[#This Row],[Kategorie]]</f>
        <v>Politik</v>
      </c>
      <c r="F1797" s="38" t="str">
        <f>IF(Tabelle1623[[#This Row],[Unterkategorie_1]]="","",Tabelle1623[[#This Row],[Unterkategorie_1]])</f>
        <v>Aussenpolitik</v>
      </c>
      <c r="G1797" s="38" t="str">
        <f>IF(Tabelle1623[[#This Row],[Unterkategorie_2]]="","",Tabelle1623[[#This Row],[Unterkategorie_2]])</f>
        <v/>
      </c>
      <c r="H1797" s="38" t="str">
        <f>Tabelle1623[[#This Row],[Frageart]]</f>
        <v>Einstellung</v>
      </c>
      <c r="J1797" s="22" t="str">
        <f t="shared" si="115"/>
        <v>ok</v>
      </c>
      <c r="K1797" s="22" t="str">
        <f t="shared" si="116"/>
        <v>ok</v>
      </c>
      <c r="L1797" s="22" t="str">
        <f t="shared" si="117"/>
        <v/>
      </c>
      <c r="M1797" s="22" t="str">
        <f t="shared" si="118"/>
        <v>ok</v>
      </c>
    </row>
    <row r="1798" spans="1:13" x14ac:dyDescent="0.2">
      <c r="A1798" s="37">
        <f>Tabelle1623[[#This Row],[Projektnummer]]</f>
        <v>11</v>
      </c>
      <c r="B1798" s="37" t="str">
        <f>Tabelle1623[[#This Row],[Sprache]]</f>
        <v>D</v>
      </c>
      <c r="C1798" s="37">
        <f>Tabelle1623[[#This Row],[Fragenummer]]</f>
        <v>50</v>
      </c>
      <c r="D1798" s="37" t="str">
        <f>Tabelle1623[[#This Row],[Nummerzusatz]]</f>
        <v>50c</v>
      </c>
      <c r="E1798" s="38" t="str">
        <f>Tabelle1623[[#This Row],[Kategorie]]</f>
        <v>Politik</v>
      </c>
      <c r="F1798" s="38" t="str">
        <f>IF(Tabelle1623[[#This Row],[Unterkategorie_1]]="","",Tabelle1623[[#This Row],[Unterkategorie_1]])</f>
        <v>Aussenpolitik</v>
      </c>
      <c r="G1798" s="38" t="str">
        <f>IF(Tabelle1623[[#This Row],[Unterkategorie_2]]="","",Tabelle1623[[#This Row],[Unterkategorie_2]])</f>
        <v/>
      </c>
      <c r="H1798" s="38" t="str">
        <f>Tabelle1623[[#This Row],[Frageart]]</f>
        <v>Einstellung</v>
      </c>
      <c r="J1798" s="22" t="str">
        <f t="shared" si="115"/>
        <v>ok</v>
      </c>
      <c r="K1798" s="22" t="str">
        <f t="shared" si="116"/>
        <v>ok</v>
      </c>
      <c r="L1798" s="22" t="str">
        <f t="shared" si="117"/>
        <v/>
      </c>
      <c r="M1798" s="22" t="str">
        <f t="shared" si="118"/>
        <v>ok</v>
      </c>
    </row>
    <row r="1799" spans="1:13" x14ac:dyDescent="0.2">
      <c r="A1799" s="37">
        <f>Tabelle1623[[#This Row],[Projektnummer]]</f>
        <v>11</v>
      </c>
      <c r="B1799" s="37" t="str">
        <f>Tabelle1623[[#This Row],[Sprache]]</f>
        <v>D</v>
      </c>
      <c r="C1799" s="37">
        <f>Tabelle1623[[#This Row],[Fragenummer]]</f>
        <v>50</v>
      </c>
      <c r="D1799" s="37" t="str">
        <f>Tabelle1623[[#This Row],[Nummerzusatz]]</f>
        <v>50d</v>
      </c>
      <c r="E1799" s="38" t="str">
        <f>Tabelle1623[[#This Row],[Kategorie]]</f>
        <v>Politik</v>
      </c>
      <c r="F1799" s="38" t="str">
        <f>IF(Tabelle1623[[#This Row],[Unterkategorie_1]]="","",Tabelle1623[[#This Row],[Unterkategorie_1]])</f>
        <v>Aussenpolitik</v>
      </c>
      <c r="G1799" s="38" t="str">
        <f>IF(Tabelle1623[[#This Row],[Unterkategorie_2]]="","",Tabelle1623[[#This Row],[Unterkategorie_2]])</f>
        <v/>
      </c>
      <c r="H1799" s="38" t="str">
        <f>Tabelle1623[[#This Row],[Frageart]]</f>
        <v>Einstellung</v>
      </c>
      <c r="J1799" s="22" t="str">
        <f t="shared" si="115"/>
        <v>ok</v>
      </c>
      <c r="K1799" s="22" t="str">
        <f t="shared" si="116"/>
        <v>ok</v>
      </c>
      <c r="L1799" s="22" t="str">
        <f t="shared" si="117"/>
        <v/>
      </c>
      <c r="M1799" s="22" t="str">
        <f t="shared" si="118"/>
        <v>ok</v>
      </c>
    </row>
    <row r="1800" spans="1:13" x14ac:dyDescent="0.2">
      <c r="A1800" s="37">
        <f>Tabelle1623[[#This Row],[Projektnummer]]</f>
        <v>11</v>
      </c>
      <c r="B1800" s="37" t="str">
        <f>Tabelle1623[[#This Row],[Sprache]]</f>
        <v>D</v>
      </c>
      <c r="C1800" s="37">
        <f>Tabelle1623[[#This Row],[Fragenummer]]</f>
        <v>50</v>
      </c>
      <c r="D1800" s="37" t="str">
        <f>Tabelle1623[[#This Row],[Nummerzusatz]]</f>
        <v>50e</v>
      </c>
      <c r="E1800" s="38" t="str">
        <f>Tabelle1623[[#This Row],[Kategorie]]</f>
        <v>Politik</v>
      </c>
      <c r="F1800" s="38" t="str">
        <f>IF(Tabelle1623[[#This Row],[Unterkategorie_1]]="","",Tabelle1623[[#This Row],[Unterkategorie_1]])</f>
        <v>Aussenpolitik</v>
      </c>
      <c r="G1800" s="38" t="str">
        <f>IF(Tabelle1623[[#This Row],[Unterkategorie_2]]="","",Tabelle1623[[#This Row],[Unterkategorie_2]])</f>
        <v/>
      </c>
      <c r="H1800" s="38" t="str">
        <f>Tabelle1623[[#This Row],[Frageart]]</f>
        <v>Einstellung</v>
      </c>
      <c r="J1800" s="22" t="str">
        <f t="shared" si="115"/>
        <v>ok</v>
      </c>
      <c r="K1800" s="22" t="str">
        <f t="shared" si="116"/>
        <v>ok</v>
      </c>
      <c r="L1800" s="22" t="str">
        <f t="shared" si="117"/>
        <v/>
      </c>
      <c r="M1800" s="22" t="str">
        <f t="shared" si="118"/>
        <v>ok</v>
      </c>
    </row>
    <row r="1801" spans="1:13" x14ac:dyDescent="0.2">
      <c r="A1801" s="37">
        <f>Tabelle1623[[#This Row],[Projektnummer]]</f>
        <v>11</v>
      </c>
      <c r="B1801" s="37" t="str">
        <f>Tabelle1623[[#This Row],[Sprache]]</f>
        <v>D</v>
      </c>
      <c r="C1801" s="37">
        <f>Tabelle1623[[#This Row],[Fragenummer]]</f>
        <v>50</v>
      </c>
      <c r="D1801" s="37" t="str">
        <f>Tabelle1623[[#This Row],[Nummerzusatz]]</f>
        <v>50f</v>
      </c>
      <c r="E1801" s="38" t="str">
        <f>Tabelle1623[[#This Row],[Kategorie]]</f>
        <v>Politik</v>
      </c>
      <c r="F1801" s="38" t="str">
        <f>IF(Tabelle1623[[#This Row],[Unterkategorie_1]]="","",Tabelle1623[[#This Row],[Unterkategorie_1]])</f>
        <v>Aussenpolitik</v>
      </c>
      <c r="G1801" s="38" t="str">
        <f>IF(Tabelle1623[[#This Row],[Unterkategorie_2]]="","",Tabelle1623[[#This Row],[Unterkategorie_2]])</f>
        <v/>
      </c>
      <c r="H1801" s="38" t="str">
        <f>Tabelle1623[[#This Row],[Frageart]]</f>
        <v>Einstellung</v>
      </c>
      <c r="J1801" s="22" t="str">
        <f t="shared" si="115"/>
        <v>ok</v>
      </c>
      <c r="K1801" s="22" t="str">
        <f t="shared" si="116"/>
        <v>ok</v>
      </c>
      <c r="L1801" s="22" t="str">
        <f t="shared" si="117"/>
        <v/>
      </c>
      <c r="M1801" s="22" t="str">
        <f t="shared" si="118"/>
        <v>ok</v>
      </c>
    </row>
    <row r="1802" spans="1:13" x14ac:dyDescent="0.2">
      <c r="A1802" s="37">
        <f>Tabelle1623[[#This Row],[Projektnummer]]</f>
        <v>11</v>
      </c>
      <c r="B1802" s="37" t="str">
        <f>Tabelle1623[[#This Row],[Sprache]]</f>
        <v>D</v>
      </c>
      <c r="C1802" s="37">
        <f>Tabelle1623[[#This Row],[Fragenummer]]</f>
        <v>50</v>
      </c>
      <c r="D1802" s="37" t="str">
        <f>Tabelle1623[[#This Row],[Nummerzusatz]]</f>
        <v>50g</v>
      </c>
      <c r="E1802" s="38" t="str">
        <f>Tabelle1623[[#This Row],[Kategorie]]</f>
        <v>Politik</v>
      </c>
      <c r="F1802" s="38" t="str">
        <f>IF(Tabelle1623[[#This Row],[Unterkategorie_1]]="","",Tabelle1623[[#This Row],[Unterkategorie_1]])</f>
        <v>Aussenpolitik</v>
      </c>
      <c r="G1802" s="38" t="str">
        <f>IF(Tabelle1623[[#This Row],[Unterkategorie_2]]="","",Tabelle1623[[#This Row],[Unterkategorie_2]])</f>
        <v/>
      </c>
      <c r="H1802" s="38" t="str">
        <f>Tabelle1623[[#This Row],[Frageart]]</f>
        <v>Einstellung</v>
      </c>
      <c r="J1802" s="22" t="str">
        <f t="shared" si="115"/>
        <v>ok</v>
      </c>
      <c r="K1802" s="22" t="str">
        <f t="shared" si="116"/>
        <v>ok</v>
      </c>
      <c r="L1802" s="22" t="str">
        <f t="shared" si="117"/>
        <v/>
      </c>
      <c r="M1802" s="22" t="str">
        <f t="shared" si="118"/>
        <v>ok</v>
      </c>
    </row>
    <row r="1803" spans="1:13" x14ac:dyDescent="0.2">
      <c r="A1803" s="37">
        <f>Tabelle1623[[#This Row],[Projektnummer]]</f>
        <v>11</v>
      </c>
      <c r="B1803" s="37" t="str">
        <f>Tabelle1623[[#This Row],[Sprache]]</f>
        <v>D</v>
      </c>
      <c r="C1803" s="37">
        <f>Tabelle1623[[#This Row],[Fragenummer]]</f>
        <v>50</v>
      </c>
      <c r="D1803" s="37" t="str">
        <f>Tabelle1623[[#This Row],[Nummerzusatz]]</f>
        <v>50h</v>
      </c>
      <c r="E1803" s="38" t="str">
        <f>Tabelle1623[[#This Row],[Kategorie]]</f>
        <v>Politik</v>
      </c>
      <c r="F1803" s="38" t="str">
        <f>IF(Tabelle1623[[#This Row],[Unterkategorie_1]]="","",Tabelle1623[[#This Row],[Unterkategorie_1]])</f>
        <v>Aussenpolitik</v>
      </c>
      <c r="G1803" s="38" t="str">
        <f>IF(Tabelle1623[[#This Row],[Unterkategorie_2]]="","",Tabelle1623[[#This Row],[Unterkategorie_2]])</f>
        <v/>
      </c>
      <c r="H1803" s="38" t="str">
        <f>Tabelle1623[[#This Row],[Frageart]]</f>
        <v>Einstellung</v>
      </c>
      <c r="J1803" s="22" t="str">
        <f t="shared" si="115"/>
        <v>ok</v>
      </c>
      <c r="K1803" s="22" t="str">
        <f t="shared" si="116"/>
        <v>ok</v>
      </c>
      <c r="L1803" s="22" t="str">
        <f t="shared" si="117"/>
        <v/>
      </c>
      <c r="M1803" s="22" t="str">
        <f t="shared" si="118"/>
        <v>ok</v>
      </c>
    </row>
    <row r="1804" spans="1:13" x14ac:dyDescent="0.2">
      <c r="A1804" s="37">
        <f>Tabelle1623[[#This Row],[Projektnummer]]</f>
        <v>11</v>
      </c>
      <c r="B1804" s="37" t="str">
        <f>Tabelle1623[[#This Row],[Sprache]]</f>
        <v>D</v>
      </c>
      <c r="C1804" s="37">
        <f>Tabelle1623[[#This Row],[Fragenummer]]</f>
        <v>50</v>
      </c>
      <c r="D1804" s="37" t="str">
        <f>Tabelle1623[[#This Row],[Nummerzusatz]]</f>
        <v>50i</v>
      </c>
      <c r="E1804" s="38" t="str">
        <f>Tabelle1623[[#This Row],[Kategorie]]</f>
        <v>Politik</v>
      </c>
      <c r="F1804" s="38" t="str">
        <f>IF(Tabelle1623[[#This Row],[Unterkategorie_1]]="","",Tabelle1623[[#This Row],[Unterkategorie_1]])</f>
        <v>Aussenpolitik</v>
      </c>
      <c r="G1804" s="38" t="str">
        <f>IF(Tabelle1623[[#This Row],[Unterkategorie_2]]="","",Tabelle1623[[#This Row],[Unterkategorie_2]])</f>
        <v/>
      </c>
      <c r="H1804" s="38" t="str">
        <f>Tabelle1623[[#This Row],[Frageart]]</f>
        <v>Einstellung</v>
      </c>
      <c r="J1804" s="22" t="str">
        <f t="shared" si="115"/>
        <v>ok</v>
      </c>
      <c r="K1804" s="22" t="str">
        <f t="shared" si="116"/>
        <v>ok</v>
      </c>
      <c r="L1804" s="22" t="str">
        <f t="shared" si="117"/>
        <v/>
      </c>
      <c r="M1804" s="22" t="str">
        <f t="shared" si="118"/>
        <v>ok</v>
      </c>
    </row>
    <row r="1805" spans="1:13" x14ac:dyDescent="0.2">
      <c r="A1805" s="37">
        <f>Tabelle1623[[#This Row],[Projektnummer]]</f>
        <v>11</v>
      </c>
      <c r="B1805" s="37" t="str">
        <f>Tabelle1623[[#This Row],[Sprache]]</f>
        <v>D</v>
      </c>
      <c r="C1805" s="37">
        <f>Tabelle1623[[#This Row],[Fragenummer]]</f>
        <v>50</v>
      </c>
      <c r="D1805" s="37" t="str">
        <f>Tabelle1623[[#This Row],[Nummerzusatz]]</f>
        <v>50j</v>
      </c>
      <c r="E1805" s="38" t="str">
        <f>Tabelle1623[[#This Row],[Kategorie]]</f>
        <v>Politik</v>
      </c>
      <c r="F1805" s="38" t="str">
        <f>IF(Tabelle1623[[#This Row],[Unterkategorie_1]]="","",Tabelle1623[[#This Row],[Unterkategorie_1]])</f>
        <v>Aussenpolitik</v>
      </c>
      <c r="G1805" s="38" t="str">
        <f>IF(Tabelle1623[[#This Row],[Unterkategorie_2]]="","",Tabelle1623[[#This Row],[Unterkategorie_2]])</f>
        <v/>
      </c>
      <c r="H1805" s="38" t="str">
        <f>Tabelle1623[[#This Row],[Frageart]]</f>
        <v>Einstellung</v>
      </c>
      <c r="J1805" s="22" t="str">
        <f t="shared" si="115"/>
        <v>ok</v>
      </c>
      <c r="K1805" s="22" t="str">
        <f t="shared" si="116"/>
        <v>ok</v>
      </c>
      <c r="L1805" s="22" t="str">
        <f t="shared" si="117"/>
        <v/>
      </c>
      <c r="M1805" s="22" t="str">
        <f t="shared" si="118"/>
        <v>ok</v>
      </c>
    </row>
    <row r="1806" spans="1:13" x14ac:dyDescent="0.2">
      <c r="A1806" s="37">
        <f>Tabelle1623[[#This Row],[Projektnummer]]</f>
        <v>11</v>
      </c>
      <c r="B1806" s="37" t="str">
        <f>Tabelle1623[[#This Row],[Sprache]]</f>
        <v>D</v>
      </c>
      <c r="C1806" s="37">
        <f>Tabelle1623[[#This Row],[Fragenummer]]</f>
        <v>51</v>
      </c>
      <c r="D1806" s="37">
        <f>Tabelle1623[[#This Row],[Nummerzusatz]]</f>
        <v>51</v>
      </c>
      <c r="E1806" s="38" t="str">
        <f>Tabelle1623[[#This Row],[Kategorie]]</f>
        <v>Politik</v>
      </c>
      <c r="F1806" s="38" t="str">
        <f>IF(Tabelle1623[[#This Row],[Unterkategorie_1]]="","",Tabelle1623[[#This Row],[Unterkategorie_1]])</f>
        <v/>
      </c>
      <c r="G1806" s="38" t="str">
        <f>IF(Tabelle1623[[#This Row],[Unterkategorie_2]]="","",Tabelle1623[[#This Row],[Unterkategorie_2]])</f>
        <v/>
      </c>
      <c r="H1806" s="38" t="str">
        <f>Tabelle1623[[#This Row],[Frageart]]</f>
        <v>Einstellung</v>
      </c>
      <c r="J1806" s="22" t="str">
        <f t="shared" si="115"/>
        <v>ok</v>
      </c>
      <c r="K1806" s="22" t="str">
        <f t="shared" si="116"/>
        <v/>
      </c>
      <c r="L1806" s="22" t="str">
        <f t="shared" si="117"/>
        <v/>
      </c>
      <c r="M1806" s="22" t="str">
        <f t="shared" si="118"/>
        <v>ok</v>
      </c>
    </row>
    <row r="1807" spans="1:13" x14ac:dyDescent="0.2">
      <c r="A1807" s="37">
        <f>Tabelle1623[[#This Row],[Projektnummer]]</f>
        <v>11</v>
      </c>
      <c r="B1807" s="37" t="str">
        <f>Tabelle1623[[#This Row],[Sprache]]</f>
        <v>D</v>
      </c>
      <c r="C1807" s="37">
        <f>Tabelle1623[[#This Row],[Fragenummer]]</f>
        <v>52</v>
      </c>
      <c r="D1807" s="37">
        <f>Tabelle1623[[#This Row],[Nummerzusatz]]</f>
        <v>52</v>
      </c>
      <c r="E1807" s="38" t="str">
        <f>Tabelle1623[[#This Row],[Kategorie]]</f>
        <v>Politik</v>
      </c>
      <c r="F1807" s="38" t="str">
        <f>IF(Tabelle1623[[#This Row],[Unterkategorie_1]]="","",Tabelle1623[[#This Row],[Unterkategorie_1]])</f>
        <v/>
      </c>
      <c r="G1807" s="38" t="str">
        <f>IF(Tabelle1623[[#This Row],[Unterkategorie_2]]="","",Tabelle1623[[#This Row],[Unterkategorie_2]])</f>
        <v/>
      </c>
      <c r="H1807" s="38" t="str">
        <f>Tabelle1623[[#This Row],[Frageart]]</f>
        <v>Einstellung</v>
      </c>
      <c r="J1807" s="22" t="str">
        <f t="shared" si="115"/>
        <v>ok</v>
      </c>
      <c r="K1807" s="22" t="str">
        <f t="shared" si="116"/>
        <v/>
      </c>
      <c r="L1807" s="22" t="str">
        <f t="shared" si="117"/>
        <v/>
      </c>
      <c r="M1807" s="22" t="str">
        <f t="shared" si="118"/>
        <v>ok</v>
      </c>
    </row>
    <row r="1808" spans="1:13" x14ac:dyDescent="0.2">
      <c r="A1808" s="37">
        <f>Tabelle1623[[#This Row],[Projektnummer]]</f>
        <v>11</v>
      </c>
      <c r="B1808" s="37" t="str">
        <f>Tabelle1623[[#This Row],[Sprache]]</f>
        <v>D</v>
      </c>
      <c r="C1808" s="37">
        <f>Tabelle1623[[#This Row],[Fragenummer]]</f>
        <v>53</v>
      </c>
      <c r="D1808" s="37" t="str">
        <f>Tabelle1623[[#This Row],[Nummerzusatz]]</f>
        <v>53a</v>
      </c>
      <c r="E1808" s="38" t="str">
        <f>Tabelle1623[[#This Row],[Kategorie]]</f>
        <v>Politik</v>
      </c>
      <c r="F1808" s="38" t="str">
        <f>IF(Tabelle1623[[#This Row],[Unterkategorie_1]]="","",Tabelle1623[[#This Row],[Unterkategorie_1]])</f>
        <v/>
      </c>
      <c r="G1808" s="38" t="str">
        <f>IF(Tabelle1623[[#This Row],[Unterkategorie_2]]="","",Tabelle1623[[#This Row],[Unterkategorie_2]])</f>
        <v/>
      </c>
      <c r="H1808" s="38" t="str">
        <f>Tabelle1623[[#This Row],[Frageart]]</f>
        <v>Stärkegrad</v>
      </c>
      <c r="J1808" s="22" t="str">
        <f t="shared" si="115"/>
        <v>ok</v>
      </c>
      <c r="K1808" s="22" t="str">
        <f t="shared" si="116"/>
        <v/>
      </c>
      <c r="L1808" s="22" t="str">
        <f t="shared" si="117"/>
        <v/>
      </c>
      <c r="M1808" s="22" t="str">
        <f t="shared" si="118"/>
        <v>ok</v>
      </c>
    </row>
    <row r="1809" spans="1:13" x14ac:dyDescent="0.2">
      <c r="A1809" s="37">
        <f>Tabelle1623[[#This Row],[Projektnummer]]</f>
        <v>11</v>
      </c>
      <c r="B1809" s="37" t="str">
        <f>Tabelle1623[[#This Row],[Sprache]]</f>
        <v>D</v>
      </c>
      <c r="C1809" s="37">
        <f>Tabelle1623[[#This Row],[Fragenummer]]</f>
        <v>53</v>
      </c>
      <c r="D1809" s="37" t="str">
        <f>Tabelle1623[[#This Row],[Nummerzusatz]]</f>
        <v>53b</v>
      </c>
      <c r="E1809" s="38" t="str">
        <f>Tabelle1623[[#This Row],[Kategorie]]</f>
        <v>Politik</v>
      </c>
      <c r="F1809" s="38" t="str">
        <f>IF(Tabelle1623[[#This Row],[Unterkategorie_1]]="","",Tabelle1623[[#This Row],[Unterkategorie_1]])</f>
        <v/>
      </c>
      <c r="G1809" s="38" t="str">
        <f>IF(Tabelle1623[[#This Row],[Unterkategorie_2]]="","",Tabelle1623[[#This Row],[Unterkategorie_2]])</f>
        <v/>
      </c>
      <c r="H1809" s="38" t="str">
        <f>Tabelle1623[[#This Row],[Frageart]]</f>
        <v>Stärkegrad</v>
      </c>
      <c r="J1809" s="22" t="str">
        <f t="shared" si="115"/>
        <v>ok</v>
      </c>
      <c r="K1809" s="22" t="str">
        <f t="shared" si="116"/>
        <v/>
      </c>
      <c r="L1809" s="22" t="str">
        <f t="shared" si="117"/>
        <v/>
      </c>
      <c r="M1809" s="22" t="str">
        <f t="shared" si="118"/>
        <v>ok</v>
      </c>
    </row>
    <row r="1810" spans="1:13" x14ac:dyDescent="0.2">
      <c r="A1810" s="37">
        <f>Tabelle1623[[#This Row],[Projektnummer]]</f>
        <v>11</v>
      </c>
      <c r="B1810" s="37" t="str">
        <f>Tabelle1623[[#This Row],[Sprache]]</f>
        <v>D</v>
      </c>
      <c r="C1810" s="37">
        <f>Tabelle1623[[#This Row],[Fragenummer]]</f>
        <v>53</v>
      </c>
      <c r="D1810" s="37" t="str">
        <f>Tabelle1623[[#This Row],[Nummerzusatz]]</f>
        <v>53c</v>
      </c>
      <c r="E1810" s="38" t="str">
        <f>Tabelle1623[[#This Row],[Kategorie]]</f>
        <v>Politik</v>
      </c>
      <c r="F1810" s="38" t="str">
        <f>IF(Tabelle1623[[#This Row],[Unterkategorie_1]]="","",Tabelle1623[[#This Row],[Unterkategorie_1]])</f>
        <v/>
      </c>
      <c r="G1810" s="38" t="str">
        <f>IF(Tabelle1623[[#This Row],[Unterkategorie_2]]="","",Tabelle1623[[#This Row],[Unterkategorie_2]])</f>
        <v/>
      </c>
      <c r="H1810" s="38" t="str">
        <f>Tabelle1623[[#This Row],[Frageart]]</f>
        <v>Stärkegrad</v>
      </c>
      <c r="J1810" s="22" t="str">
        <f t="shared" si="115"/>
        <v>ok</v>
      </c>
      <c r="K1810" s="22" t="str">
        <f t="shared" si="116"/>
        <v/>
      </c>
      <c r="L1810" s="22" t="str">
        <f t="shared" si="117"/>
        <v/>
      </c>
      <c r="M1810" s="22" t="str">
        <f t="shared" si="118"/>
        <v>ok</v>
      </c>
    </row>
    <row r="1811" spans="1:13" x14ac:dyDescent="0.2">
      <c r="A1811" s="37">
        <f>Tabelle1623[[#This Row],[Projektnummer]]</f>
        <v>11</v>
      </c>
      <c r="B1811" s="37" t="str">
        <f>Tabelle1623[[#This Row],[Sprache]]</f>
        <v>D</v>
      </c>
      <c r="C1811" s="37">
        <f>Tabelle1623[[#This Row],[Fragenummer]]</f>
        <v>53</v>
      </c>
      <c r="D1811" s="37" t="str">
        <f>Tabelle1623[[#This Row],[Nummerzusatz]]</f>
        <v>53d</v>
      </c>
      <c r="E1811" s="38" t="str">
        <f>Tabelle1623[[#This Row],[Kategorie]]</f>
        <v>Politik</v>
      </c>
      <c r="F1811" s="38" t="str">
        <f>IF(Tabelle1623[[#This Row],[Unterkategorie_1]]="","",Tabelle1623[[#This Row],[Unterkategorie_1]])</f>
        <v/>
      </c>
      <c r="G1811" s="38" t="str">
        <f>IF(Tabelle1623[[#This Row],[Unterkategorie_2]]="","",Tabelle1623[[#This Row],[Unterkategorie_2]])</f>
        <v/>
      </c>
      <c r="H1811" s="38" t="str">
        <f>Tabelle1623[[#This Row],[Frageart]]</f>
        <v>Stärkegrad</v>
      </c>
      <c r="J1811" s="22" t="str">
        <f t="shared" si="115"/>
        <v>ok</v>
      </c>
      <c r="K1811" s="22" t="str">
        <f t="shared" si="116"/>
        <v/>
      </c>
      <c r="L1811" s="22" t="str">
        <f t="shared" si="117"/>
        <v/>
      </c>
      <c r="M1811" s="22" t="str">
        <f t="shared" si="118"/>
        <v>ok</v>
      </c>
    </row>
    <row r="1812" spans="1:13" x14ac:dyDescent="0.2">
      <c r="A1812" s="37">
        <f>Tabelle1623[[#This Row],[Projektnummer]]</f>
        <v>11</v>
      </c>
      <c r="B1812" s="37" t="str">
        <f>Tabelle1623[[#This Row],[Sprache]]</f>
        <v>D</v>
      </c>
      <c r="C1812" s="37">
        <f>Tabelle1623[[#This Row],[Fragenummer]]</f>
        <v>53</v>
      </c>
      <c r="D1812" s="37" t="str">
        <f>Tabelle1623[[#This Row],[Nummerzusatz]]</f>
        <v>53e</v>
      </c>
      <c r="E1812" s="38" t="str">
        <f>Tabelle1623[[#This Row],[Kategorie]]</f>
        <v>Politik</v>
      </c>
      <c r="F1812" s="38" t="str">
        <f>IF(Tabelle1623[[#This Row],[Unterkategorie_1]]="","",Tabelle1623[[#This Row],[Unterkategorie_1]])</f>
        <v/>
      </c>
      <c r="G1812" s="38" t="str">
        <f>IF(Tabelle1623[[#This Row],[Unterkategorie_2]]="","",Tabelle1623[[#This Row],[Unterkategorie_2]])</f>
        <v/>
      </c>
      <c r="H1812" s="38" t="str">
        <f>Tabelle1623[[#This Row],[Frageart]]</f>
        <v>Stärkegrad</v>
      </c>
      <c r="J1812" s="22" t="str">
        <f t="shared" si="115"/>
        <v>ok</v>
      </c>
      <c r="K1812" s="22" t="str">
        <f t="shared" si="116"/>
        <v/>
      </c>
      <c r="L1812" s="22" t="str">
        <f t="shared" si="117"/>
        <v/>
      </c>
      <c r="M1812" s="22" t="str">
        <f t="shared" si="118"/>
        <v>ok</v>
      </c>
    </row>
    <row r="1813" spans="1:13" x14ac:dyDescent="0.2">
      <c r="A1813" s="37">
        <f>Tabelle1623[[#This Row],[Projektnummer]]</f>
        <v>11</v>
      </c>
      <c r="B1813" s="37" t="str">
        <f>Tabelle1623[[#This Row],[Sprache]]</f>
        <v>D</v>
      </c>
      <c r="C1813" s="37">
        <f>Tabelle1623[[#This Row],[Fragenummer]]</f>
        <v>53</v>
      </c>
      <c r="D1813" s="37" t="str">
        <f>Tabelle1623[[#This Row],[Nummerzusatz]]</f>
        <v>53f</v>
      </c>
      <c r="E1813" s="38" t="str">
        <f>Tabelle1623[[#This Row],[Kategorie]]</f>
        <v>Politik</v>
      </c>
      <c r="F1813" s="38" t="str">
        <f>IF(Tabelle1623[[#This Row],[Unterkategorie_1]]="","",Tabelle1623[[#This Row],[Unterkategorie_1]])</f>
        <v/>
      </c>
      <c r="G1813" s="38" t="str">
        <f>IF(Tabelle1623[[#This Row],[Unterkategorie_2]]="","",Tabelle1623[[#This Row],[Unterkategorie_2]])</f>
        <v/>
      </c>
      <c r="H1813" s="38" t="str">
        <f>Tabelle1623[[#This Row],[Frageart]]</f>
        <v>Stärkegrad</v>
      </c>
      <c r="J1813" s="22" t="str">
        <f t="shared" si="115"/>
        <v>ok</v>
      </c>
      <c r="K1813" s="22" t="str">
        <f t="shared" si="116"/>
        <v/>
      </c>
      <c r="L1813" s="22" t="str">
        <f t="shared" si="117"/>
        <v/>
      </c>
      <c r="M1813" s="22" t="str">
        <f t="shared" si="118"/>
        <v>ok</v>
      </c>
    </row>
    <row r="1814" spans="1:13" x14ac:dyDescent="0.2">
      <c r="A1814" s="37">
        <f>Tabelle1623[[#This Row],[Projektnummer]]</f>
        <v>11</v>
      </c>
      <c r="B1814" s="37" t="str">
        <f>Tabelle1623[[#This Row],[Sprache]]</f>
        <v>D</v>
      </c>
      <c r="C1814" s="37">
        <f>Tabelle1623[[#This Row],[Fragenummer]]</f>
        <v>54</v>
      </c>
      <c r="D1814" s="37">
        <f>Tabelle1623[[#This Row],[Nummerzusatz]]</f>
        <v>54</v>
      </c>
      <c r="E1814" s="38" t="str">
        <f>Tabelle1623[[#This Row],[Kategorie]]</f>
        <v>Politik</v>
      </c>
      <c r="F1814" s="38" t="str">
        <f>IF(Tabelle1623[[#This Row],[Unterkategorie_1]]="","",Tabelle1623[[#This Row],[Unterkategorie_1]])</f>
        <v/>
      </c>
      <c r="G1814" s="38" t="str">
        <f>IF(Tabelle1623[[#This Row],[Unterkategorie_2]]="","",Tabelle1623[[#This Row],[Unterkategorie_2]])</f>
        <v/>
      </c>
      <c r="H1814" s="38" t="str">
        <f>Tabelle1623[[#This Row],[Frageart]]</f>
        <v>Häufigkeit</v>
      </c>
      <c r="J1814" s="22" t="str">
        <f t="shared" si="115"/>
        <v>ok</v>
      </c>
      <c r="K1814" s="22" t="str">
        <f t="shared" si="116"/>
        <v/>
      </c>
      <c r="L1814" s="22" t="str">
        <f t="shared" si="117"/>
        <v/>
      </c>
      <c r="M1814" s="22" t="str">
        <f t="shared" si="118"/>
        <v>ok</v>
      </c>
    </row>
    <row r="1815" spans="1:13" x14ac:dyDescent="0.2">
      <c r="A1815" s="37">
        <f>Tabelle1623[[#This Row],[Projektnummer]]</f>
        <v>11</v>
      </c>
      <c r="B1815" s="37" t="str">
        <f>Tabelle1623[[#This Row],[Sprache]]</f>
        <v>D</v>
      </c>
      <c r="C1815" s="37">
        <f>Tabelle1623[[#This Row],[Fragenummer]]</f>
        <v>55</v>
      </c>
      <c r="D1815" s="37">
        <f>Tabelle1623[[#This Row],[Nummerzusatz]]</f>
        <v>55</v>
      </c>
      <c r="E1815" s="38" t="str">
        <f>Tabelle1623[[#This Row],[Kategorie]]</f>
        <v>Politik</v>
      </c>
      <c r="F1815" s="38" t="str">
        <f>IF(Tabelle1623[[#This Row],[Unterkategorie_1]]="","",Tabelle1623[[#This Row],[Unterkategorie_1]])</f>
        <v/>
      </c>
      <c r="G1815" s="38" t="str">
        <f>IF(Tabelle1623[[#This Row],[Unterkategorie_2]]="","",Tabelle1623[[#This Row],[Unterkategorie_2]])</f>
        <v/>
      </c>
      <c r="H1815" s="38" t="str">
        <f>Tabelle1623[[#This Row],[Frageart]]</f>
        <v>Einstellung</v>
      </c>
      <c r="J1815" s="22" t="str">
        <f t="shared" si="115"/>
        <v>ok</v>
      </c>
      <c r="K1815" s="22" t="str">
        <f t="shared" si="116"/>
        <v/>
      </c>
      <c r="L1815" s="22" t="str">
        <f t="shared" si="117"/>
        <v/>
      </c>
      <c r="M1815" s="22" t="str">
        <f t="shared" si="118"/>
        <v>ok</v>
      </c>
    </row>
    <row r="1816" spans="1:13" x14ac:dyDescent="0.2">
      <c r="A1816" s="37">
        <f>Tabelle1623[[#This Row],[Projektnummer]]</f>
        <v>11</v>
      </c>
      <c r="B1816" s="37" t="str">
        <f>Tabelle1623[[#This Row],[Sprache]]</f>
        <v>D</v>
      </c>
      <c r="C1816" s="37">
        <f>Tabelle1623[[#This Row],[Fragenummer]]</f>
        <v>56</v>
      </c>
      <c r="D1816" s="37" t="str">
        <f>Tabelle1623[[#This Row],[Nummerzusatz]]</f>
        <v>56a</v>
      </c>
      <c r="E1816" s="38" t="str">
        <f>Tabelle1623[[#This Row],[Kategorie]]</f>
        <v>Politik</v>
      </c>
      <c r="F1816" s="38" t="str">
        <f>IF(Tabelle1623[[#This Row],[Unterkategorie_1]]="","",Tabelle1623[[#This Row],[Unterkategorie_1]])</f>
        <v/>
      </c>
      <c r="G1816" s="38" t="str">
        <f>IF(Tabelle1623[[#This Row],[Unterkategorie_2]]="","",Tabelle1623[[#This Row],[Unterkategorie_2]])</f>
        <v/>
      </c>
      <c r="H1816" s="38" t="str">
        <f>Tabelle1623[[#This Row],[Frageart]]</f>
        <v>Häufigkeit</v>
      </c>
      <c r="J1816" s="22" t="str">
        <f t="shared" si="115"/>
        <v>ok</v>
      </c>
      <c r="K1816" s="22" t="str">
        <f t="shared" si="116"/>
        <v/>
      </c>
      <c r="L1816" s="22" t="str">
        <f t="shared" si="117"/>
        <v/>
      </c>
      <c r="M1816" s="22" t="str">
        <f t="shared" si="118"/>
        <v>ok</v>
      </c>
    </row>
    <row r="1817" spans="1:13" x14ac:dyDescent="0.2">
      <c r="A1817" s="37">
        <f>Tabelle1623[[#This Row],[Projektnummer]]</f>
        <v>11</v>
      </c>
      <c r="B1817" s="37" t="str">
        <f>Tabelle1623[[#This Row],[Sprache]]</f>
        <v>D</v>
      </c>
      <c r="C1817" s="37">
        <f>Tabelle1623[[#This Row],[Fragenummer]]</f>
        <v>56</v>
      </c>
      <c r="D1817" s="37" t="str">
        <f>Tabelle1623[[#This Row],[Nummerzusatz]]</f>
        <v>56b</v>
      </c>
      <c r="E1817" s="38" t="str">
        <f>Tabelle1623[[#This Row],[Kategorie]]</f>
        <v>Politik</v>
      </c>
      <c r="F1817" s="38" t="str">
        <f>IF(Tabelle1623[[#This Row],[Unterkategorie_1]]="","",Tabelle1623[[#This Row],[Unterkategorie_1]])</f>
        <v/>
      </c>
      <c r="G1817" s="38" t="str">
        <f>IF(Tabelle1623[[#This Row],[Unterkategorie_2]]="","",Tabelle1623[[#This Row],[Unterkategorie_2]])</f>
        <v/>
      </c>
      <c r="H1817" s="38" t="str">
        <f>Tabelle1623[[#This Row],[Frageart]]</f>
        <v>Häufigkeit</v>
      </c>
      <c r="J1817" s="22" t="str">
        <f t="shared" si="115"/>
        <v>ok</v>
      </c>
      <c r="K1817" s="22" t="str">
        <f t="shared" si="116"/>
        <v/>
      </c>
      <c r="L1817" s="22" t="str">
        <f t="shared" si="117"/>
        <v/>
      </c>
      <c r="M1817" s="22" t="str">
        <f t="shared" si="118"/>
        <v>ok</v>
      </c>
    </row>
    <row r="1818" spans="1:13" x14ac:dyDescent="0.2">
      <c r="A1818" s="37">
        <f>Tabelle1623[[#This Row],[Projektnummer]]</f>
        <v>11</v>
      </c>
      <c r="B1818" s="37" t="str">
        <f>Tabelle1623[[#This Row],[Sprache]]</f>
        <v>D</v>
      </c>
      <c r="C1818" s="37">
        <f>Tabelle1623[[#This Row],[Fragenummer]]</f>
        <v>56</v>
      </c>
      <c r="D1818" s="37" t="str">
        <f>Tabelle1623[[#This Row],[Nummerzusatz]]</f>
        <v>56c</v>
      </c>
      <c r="E1818" s="38" t="str">
        <f>Tabelle1623[[#This Row],[Kategorie]]</f>
        <v>Politik</v>
      </c>
      <c r="F1818" s="38" t="str">
        <f>IF(Tabelle1623[[#This Row],[Unterkategorie_1]]="","",Tabelle1623[[#This Row],[Unterkategorie_1]])</f>
        <v/>
      </c>
      <c r="G1818" s="38" t="str">
        <f>IF(Tabelle1623[[#This Row],[Unterkategorie_2]]="","",Tabelle1623[[#This Row],[Unterkategorie_2]])</f>
        <v/>
      </c>
      <c r="H1818" s="38" t="str">
        <f>Tabelle1623[[#This Row],[Frageart]]</f>
        <v>Häufigkeit</v>
      </c>
      <c r="J1818" s="22" t="str">
        <f t="shared" si="115"/>
        <v>ok</v>
      </c>
      <c r="K1818" s="22" t="str">
        <f t="shared" si="116"/>
        <v/>
      </c>
      <c r="L1818" s="22" t="str">
        <f t="shared" si="117"/>
        <v/>
      </c>
      <c r="M1818" s="22" t="str">
        <f t="shared" si="118"/>
        <v>ok</v>
      </c>
    </row>
    <row r="1819" spans="1:13" x14ac:dyDescent="0.2">
      <c r="A1819" s="37">
        <f>Tabelle1623[[#This Row],[Projektnummer]]</f>
        <v>11</v>
      </c>
      <c r="B1819" s="37" t="str">
        <f>Tabelle1623[[#This Row],[Sprache]]</f>
        <v>D</v>
      </c>
      <c r="C1819" s="37">
        <f>Tabelle1623[[#This Row],[Fragenummer]]</f>
        <v>56</v>
      </c>
      <c r="D1819" s="37" t="str">
        <f>Tabelle1623[[#This Row],[Nummerzusatz]]</f>
        <v>56d</v>
      </c>
      <c r="E1819" s="38" t="str">
        <f>Tabelle1623[[#This Row],[Kategorie]]</f>
        <v>Politik</v>
      </c>
      <c r="F1819" s="38" t="str">
        <f>IF(Tabelle1623[[#This Row],[Unterkategorie_1]]="","",Tabelle1623[[#This Row],[Unterkategorie_1]])</f>
        <v/>
      </c>
      <c r="G1819" s="38" t="str">
        <f>IF(Tabelle1623[[#This Row],[Unterkategorie_2]]="","",Tabelle1623[[#This Row],[Unterkategorie_2]])</f>
        <v/>
      </c>
      <c r="H1819" s="38" t="str">
        <f>Tabelle1623[[#This Row],[Frageart]]</f>
        <v>Häufigkeit</v>
      </c>
      <c r="J1819" s="22" t="str">
        <f t="shared" si="115"/>
        <v>ok</v>
      </c>
      <c r="K1819" s="22" t="str">
        <f t="shared" si="116"/>
        <v/>
      </c>
      <c r="L1819" s="22" t="str">
        <f t="shared" si="117"/>
        <v/>
      </c>
      <c r="M1819" s="22" t="str">
        <f t="shared" si="118"/>
        <v>ok</v>
      </c>
    </row>
    <row r="1820" spans="1:13" x14ac:dyDescent="0.2">
      <c r="A1820" s="37">
        <f>Tabelle1623[[#This Row],[Projektnummer]]</f>
        <v>11</v>
      </c>
      <c r="B1820" s="37" t="str">
        <f>Tabelle1623[[#This Row],[Sprache]]</f>
        <v>D</v>
      </c>
      <c r="C1820" s="37">
        <f>Tabelle1623[[#This Row],[Fragenummer]]</f>
        <v>56</v>
      </c>
      <c r="D1820" s="37" t="str">
        <f>Tabelle1623[[#This Row],[Nummerzusatz]]</f>
        <v>56e</v>
      </c>
      <c r="E1820" s="38" t="str">
        <f>Tabelle1623[[#This Row],[Kategorie]]</f>
        <v>Politik</v>
      </c>
      <c r="F1820" s="38" t="str">
        <f>IF(Tabelle1623[[#This Row],[Unterkategorie_1]]="","",Tabelle1623[[#This Row],[Unterkategorie_1]])</f>
        <v/>
      </c>
      <c r="G1820" s="38" t="str">
        <f>IF(Tabelle1623[[#This Row],[Unterkategorie_2]]="","",Tabelle1623[[#This Row],[Unterkategorie_2]])</f>
        <v/>
      </c>
      <c r="H1820" s="38" t="str">
        <f>Tabelle1623[[#This Row],[Frageart]]</f>
        <v>Häufigkeit</v>
      </c>
      <c r="J1820" s="22" t="str">
        <f t="shared" si="115"/>
        <v>ok</v>
      </c>
      <c r="K1820" s="22" t="str">
        <f t="shared" si="116"/>
        <v/>
      </c>
      <c r="L1820" s="22" t="str">
        <f t="shared" si="117"/>
        <v/>
      </c>
      <c r="M1820" s="22" t="str">
        <f t="shared" si="118"/>
        <v>ok</v>
      </c>
    </row>
    <row r="1821" spans="1:13" x14ac:dyDescent="0.2">
      <c r="A1821" s="37">
        <f>Tabelle1623[[#This Row],[Projektnummer]]</f>
        <v>11</v>
      </c>
      <c r="B1821" s="37" t="str">
        <f>Tabelle1623[[#This Row],[Sprache]]</f>
        <v>D</v>
      </c>
      <c r="C1821" s="37">
        <f>Tabelle1623[[#This Row],[Fragenummer]]</f>
        <v>56</v>
      </c>
      <c r="D1821" s="37" t="str">
        <f>Tabelle1623[[#This Row],[Nummerzusatz]]</f>
        <v>56f</v>
      </c>
      <c r="E1821" s="38" t="str">
        <f>Tabelle1623[[#This Row],[Kategorie]]</f>
        <v>Politik</v>
      </c>
      <c r="F1821" s="38" t="str">
        <f>IF(Tabelle1623[[#This Row],[Unterkategorie_1]]="","",Tabelle1623[[#This Row],[Unterkategorie_1]])</f>
        <v/>
      </c>
      <c r="G1821" s="38" t="str">
        <f>IF(Tabelle1623[[#This Row],[Unterkategorie_2]]="","",Tabelle1623[[#This Row],[Unterkategorie_2]])</f>
        <v/>
      </c>
      <c r="H1821" s="38" t="str">
        <f>Tabelle1623[[#This Row],[Frageart]]</f>
        <v>Häufigkeit</v>
      </c>
      <c r="J1821" s="22" t="str">
        <f t="shared" si="115"/>
        <v>ok</v>
      </c>
      <c r="K1821" s="22" t="str">
        <f t="shared" si="116"/>
        <v/>
      </c>
      <c r="L1821" s="22" t="str">
        <f t="shared" si="117"/>
        <v/>
      </c>
      <c r="M1821" s="22" t="str">
        <f t="shared" si="118"/>
        <v>ok</v>
      </c>
    </row>
    <row r="1822" spans="1:13" x14ac:dyDescent="0.2">
      <c r="A1822" s="37">
        <f>Tabelle1623[[#This Row],[Projektnummer]]</f>
        <v>11</v>
      </c>
      <c r="B1822" s="37" t="str">
        <f>Tabelle1623[[#This Row],[Sprache]]</f>
        <v>D</v>
      </c>
      <c r="C1822" s="37">
        <f>Tabelle1623[[#This Row],[Fragenummer]]</f>
        <v>56</v>
      </c>
      <c r="D1822" s="37" t="str">
        <f>Tabelle1623[[#This Row],[Nummerzusatz]]</f>
        <v>56g</v>
      </c>
      <c r="E1822" s="38" t="str">
        <f>Tabelle1623[[#This Row],[Kategorie]]</f>
        <v>Politik</v>
      </c>
      <c r="F1822" s="38" t="str">
        <f>IF(Tabelle1623[[#This Row],[Unterkategorie_1]]="","",Tabelle1623[[#This Row],[Unterkategorie_1]])</f>
        <v/>
      </c>
      <c r="G1822" s="38" t="str">
        <f>IF(Tabelle1623[[#This Row],[Unterkategorie_2]]="","",Tabelle1623[[#This Row],[Unterkategorie_2]])</f>
        <v/>
      </c>
      <c r="H1822" s="38" t="str">
        <f>Tabelle1623[[#This Row],[Frageart]]</f>
        <v>Häufigkeit</v>
      </c>
      <c r="J1822" s="22" t="str">
        <f t="shared" si="115"/>
        <v>ok</v>
      </c>
      <c r="K1822" s="22" t="str">
        <f t="shared" si="116"/>
        <v/>
      </c>
      <c r="L1822" s="22" t="str">
        <f t="shared" si="117"/>
        <v/>
      </c>
      <c r="M1822" s="22" t="str">
        <f t="shared" si="118"/>
        <v>ok</v>
      </c>
    </row>
    <row r="1823" spans="1:13" x14ac:dyDescent="0.2">
      <c r="A1823" s="37">
        <f>Tabelle1623[[#This Row],[Projektnummer]]</f>
        <v>11</v>
      </c>
      <c r="B1823" s="37" t="str">
        <f>Tabelle1623[[#This Row],[Sprache]]</f>
        <v>D</v>
      </c>
      <c r="C1823" s="37">
        <f>Tabelle1623[[#This Row],[Fragenummer]]</f>
        <v>57</v>
      </c>
      <c r="D1823" s="37" t="str">
        <f>Tabelle1623[[#This Row],[Nummerzusatz]]</f>
        <v>57a</v>
      </c>
      <c r="E1823" s="38" t="str">
        <f>Tabelle1623[[#This Row],[Kategorie]]</f>
        <v>Politik</v>
      </c>
      <c r="F1823" s="38" t="str">
        <f>IF(Tabelle1623[[#This Row],[Unterkategorie_1]]="","",Tabelle1623[[#This Row],[Unterkategorie_1]])</f>
        <v>Medien</v>
      </c>
      <c r="G1823" s="38" t="str">
        <f>IF(Tabelle1623[[#This Row],[Unterkategorie_2]]="","",Tabelle1623[[#This Row],[Unterkategorie_2]])</f>
        <v/>
      </c>
      <c r="H1823" s="38" t="str">
        <f>Tabelle1623[[#This Row],[Frageart]]</f>
        <v>Häufigkeit</v>
      </c>
      <c r="J1823" s="22" t="str">
        <f t="shared" si="115"/>
        <v>ok</v>
      </c>
      <c r="K1823" s="22" t="str">
        <f t="shared" si="116"/>
        <v>ok</v>
      </c>
      <c r="L1823" s="22" t="str">
        <f t="shared" si="117"/>
        <v/>
      </c>
      <c r="M1823" s="22" t="str">
        <f t="shared" si="118"/>
        <v>ok</v>
      </c>
    </row>
    <row r="1824" spans="1:13" x14ac:dyDescent="0.2">
      <c r="A1824" s="37">
        <f>Tabelle1623[[#This Row],[Projektnummer]]</f>
        <v>11</v>
      </c>
      <c r="B1824" s="37" t="str">
        <f>Tabelle1623[[#This Row],[Sprache]]</f>
        <v>D</v>
      </c>
      <c r="C1824" s="37">
        <f>Tabelle1623[[#This Row],[Fragenummer]]</f>
        <v>57</v>
      </c>
      <c r="D1824" s="37" t="str">
        <f>Tabelle1623[[#This Row],[Nummerzusatz]]</f>
        <v>57b</v>
      </c>
      <c r="E1824" s="38" t="str">
        <f>Tabelle1623[[#This Row],[Kategorie]]</f>
        <v>Politik</v>
      </c>
      <c r="F1824" s="38" t="str">
        <f>IF(Tabelle1623[[#This Row],[Unterkategorie_1]]="","",Tabelle1623[[#This Row],[Unterkategorie_1]])</f>
        <v>Medien</v>
      </c>
      <c r="G1824" s="38" t="str">
        <f>IF(Tabelle1623[[#This Row],[Unterkategorie_2]]="","",Tabelle1623[[#This Row],[Unterkategorie_2]])</f>
        <v/>
      </c>
      <c r="H1824" s="38" t="str">
        <f>Tabelle1623[[#This Row],[Frageart]]</f>
        <v>Häufigkeit</v>
      </c>
      <c r="J1824" s="22" t="str">
        <f t="shared" si="115"/>
        <v>ok</v>
      </c>
      <c r="K1824" s="22" t="str">
        <f t="shared" si="116"/>
        <v>ok</v>
      </c>
      <c r="L1824" s="22" t="str">
        <f t="shared" si="117"/>
        <v/>
      </c>
      <c r="M1824" s="22" t="str">
        <f t="shared" si="118"/>
        <v>ok</v>
      </c>
    </row>
    <row r="1825" spans="1:13" x14ac:dyDescent="0.2">
      <c r="A1825" s="37">
        <f>Tabelle1623[[#This Row],[Projektnummer]]</f>
        <v>11</v>
      </c>
      <c r="B1825" s="37" t="str">
        <f>Tabelle1623[[#This Row],[Sprache]]</f>
        <v>D</v>
      </c>
      <c r="C1825" s="37">
        <f>Tabelle1623[[#This Row],[Fragenummer]]</f>
        <v>57</v>
      </c>
      <c r="D1825" s="37" t="str">
        <f>Tabelle1623[[#This Row],[Nummerzusatz]]</f>
        <v>57c</v>
      </c>
      <c r="E1825" s="38" t="str">
        <f>Tabelle1623[[#This Row],[Kategorie]]</f>
        <v>Politik</v>
      </c>
      <c r="F1825" s="38" t="str">
        <f>IF(Tabelle1623[[#This Row],[Unterkategorie_1]]="","",Tabelle1623[[#This Row],[Unterkategorie_1]])</f>
        <v>Medien</v>
      </c>
      <c r="G1825" s="38" t="str">
        <f>IF(Tabelle1623[[#This Row],[Unterkategorie_2]]="","",Tabelle1623[[#This Row],[Unterkategorie_2]])</f>
        <v/>
      </c>
      <c r="H1825" s="38" t="str">
        <f>Tabelle1623[[#This Row],[Frageart]]</f>
        <v>Häufigkeit</v>
      </c>
      <c r="J1825" s="22" t="str">
        <f t="shared" si="115"/>
        <v>ok</v>
      </c>
      <c r="K1825" s="22" t="str">
        <f t="shared" si="116"/>
        <v>ok</v>
      </c>
      <c r="L1825" s="22" t="str">
        <f t="shared" si="117"/>
        <v/>
      </c>
      <c r="M1825" s="22" t="str">
        <f t="shared" si="118"/>
        <v>ok</v>
      </c>
    </row>
    <row r="1826" spans="1:13" x14ac:dyDescent="0.2">
      <c r="A1826" s="37">
        <f>Tabelle1623[[#This Row],[Projektnummer]]</f>
        <v>11</v>
      </c>
      <c r="B1826" s="37" t="str">
        <f>Tabelle1623[[#This Row],[Sprache]]</f>
        <v>D</v>
      </c>
      <c r="C1826" s="37">
        <f>Tabelle1623[[#This Row],[Fragenummer]]</f>
        <v>57</v>
      </c>
      <c r="D1826" s="37" t="str">
        <f>Tabelle1623[[#This Row],[Nummerzusatz]]</f>
        <v>57d</v>
      </c>
      <c r="E1826" s="38" t="str">
        <f>Tabelle1623[[#This Row],[Kategorie]]</f>
        <v>Politik</v>
      </c>
      <c r="F1826" s="38" t="str">
        <f>IF(Tabelle1623[[#This Row],[Unterkategorie_1]]="","",Tabelle1623[[#This Row],[Unterkategorie_1]])</f>
        <v>Medien</v>
      </c>
      <c r="G1826" s="38" t="str">
        <f>IF(Tabelle1623[[#This Row],[Unterkategorie_2]]="","",Tabelle1623[[#This Row],[Unterkategorie_2]])</f>
        <v/>
      </c>
      <c r="H1826" s="38" t="str">
        <f>Tabelle1623[[#This Row],[Frageart]]</f>
        <v>Häufigkeit</v>
      </c>
      <c r="J1826" s="22" t="str">
        <f t="shared" si="115"/>
        <v>ok</v>
      </c>
      <c r="K1826" s="22" t="str">
        <f t="shared" si="116"/>
        <v>ok</v>
      </c>
      <c r="L1826" s="22" t="str">
        <f t="shared" si="117"/>
        <v/>
      </c>
      <c r="M1826" s="22" t="str">
        <f t="shared" si="118"/>
        <v>ok</v>
      </c>
    </row>
    <row r="1827" spans="1:13" x14ac:dyDescent="0.2">
      <c r="A1827" s="37">
        <f>Tabelle1623[[#This Row],[Projektnummer]]</f>
        <v>11</v>
      </c>
      <c r="B1827" s="37" t="str">
        <f>Tabelle1623[[#This Row],[Sprache]]</f>
        <v>D</v>
      </c>
      <c r="C1827" s="37">
        <f>Tabelle1623[[#This Row],[Fragenummer]]</f>
        <v>57</v>
      </c>
      <c r="D1827" s="37" t="str">
        <f>Tabelle1623[[#This Row],[Nummerzusatz]]</f>
        <v>57e</v>
      </c>
      <c r="E1827" s="38" t="str">
        <f>Tabelle1623[[#This Row],[Kategorie]]</f>
        <v>Politik</v>
      </c>
      <c r="F1827" s="38" t="str">
        <f>IF(Tabelle1623[[#This Row],[Unterkategorie_1]]="","",Tabelle1623[[#This Row],[Unterkategorie_1]])</f>
        <v>Medien</v>
      </c>
      <c r="G1827" s="38" t="str">
        <f>IF(Tabelle1623[[#This Row],[Unterkategorie_2]]="","",Tabelle1623[[#This Row],[Unterkategorie_2]])</f>
        <v/>
      </c>
      <c r="H1827" s="38" t="str">
        <f>Tabelle1623[[#This Row],[Frageart]]</f>
        <v>Häufigkeit</v>
      </c>
      <c r="J1827" s="22" t="str">
        <f t="shared" si="115"/>
        <v>ok</v>
      </c>
      <c r="K1827" s="22" t="str">
        <f t="shared" si="116"/>
        <v>ok</v>
      </c>
      <c r="L1827" s="22" t="str">
        <f t="shared" si="117"/>
        <v/>
      </c>
      <c r="M1827" s="22" t="str">
        <f t="shared" si="118"/>
        <v>ok</v>
      </c>
    </row>
    <row r="1828" spans="1:13" x14ac:dyDescent="0.2">
      <c r="A1828" s="37">
        <f>Tabelle1623[[#This Row],[Projektnummer]]</f>
        <v>11</v>
      </c>
      <c r="B1828" s="37" t="str">
        <f>Tabelle1623[[#This Row],[Sprache]]</f>
        <v>D</v>
      </c>
      <c r="C1828" s="37">
        <f>Tabelle1623[[#This Row],[Fragenummer]]</f>
        <v>57</v>
      </c>
      <c r="D1828" s="37" t="str">
        <f>Tabelle1623[[#This Row],[Nummerzusatz]]</f>
        <v>57f</v>
      </c>
      <c r="E1828" s="38" t="str">
        <f>Tabelle1623[[#This Row],[Kategorie]]</f>
        <v>Politik</v>
      </c>
      <c r="F1828" s="38" t="str">
        <f>IF(Tabelle1623[[#This Row],[Unterkategorie_1]]="","",Tabelle1623[[#This Row],[Unterkategorie_1]])</f>
        <v>Medien</v>
      </c>
      <c r="G1828" s="38" t="str">
        <f>IF(Tabelle1623[[#This Row],[Unterkategorie_2]]="","",Tabelle1623[[#This Row],[Unterkategorie_2]])</f>
        <v/>
      </c>
      <c r="H1828" s="38" t="str">
        <f>Tabelle1623[[#This Row],[Frageart]]</f>
        <v>Häufigkeit</v>
      </c>
      <c r="J1828" s="22" t="str">
        <f t="shared" si="115"/>
        <v>ok</v>
      </c>
      <c r="K1828" s="22" t="str">
        <f t="shared" si="116"/>
        <v>ok</v>
      </c>
      <c r="L1828" s="22" t="str">
        <f t="shared" si="117"/>
        <v/>
      </c>
      <c r="M1828" s="22" t="str">
        <f t="shared" si="118"/>
        <v>ok</v>
      </c>
    </row>
    <row r="1829" spans="1:13" x14ac:dyDescent="0.2">
      <c r="A1829" s="37">
        <f>Tabelle1623[[#This Row],[Projektnummer]]</f>
        <v>11</v>
      </c>
      <c r="B1829" s="37" t="str">
        <f>Tabelle1623[[#This Row],[Sprache]]</f>
        <v>D</v>
      </c>
      <c r="C1829" s="37">
        <f>Tabelle1623[[#This Row],[Fragenummer]]</f>
        <v>57</v>
      </c>
      <c r="D1829" s="37" t="str">
        <f>Tabelle1623[[#This Row],[Nummerzusatz]]</f>
        <v>57g</v>
      </c>
      <c r="E1829" s="38" t="str">
        <f>Tabelle1623[[#This Row],[Kategorie]]</f>
        <v>Politik</v>
      </c>
      <c r="F1829" s="38" t="str">
        <f>IF(Tabelle1623[[#This Row],[Unterkategorie_1]]="","",Tabelle1623[[#This Row],[Unterkategorie_1]])</f>
        <v>Medien</v>
      </c>
      <c r="G1829" s="38" t="str">
        <f>IF(Tabelle1623[[#This Row],[Unterkategorie_2]]="","",Tabelle1623[[#This Row],[Unterkategorie_2]])</f>
        <v/>
      </c>
      <c r="H1829" s="38" t="str">
        <f>Tabelle1623[[#This Row],[Frageart]]</f>
        <v>Häufigkeit</v>
      </c>
      <c r="J1829" s="22" t="str">
        <f t="shared" si="115"/>
        <v>ok</v>
      </c>
      <c r="K1829" s="22" t="str">
        <f t="shared" si="116"/>
        <v>ok</v>
      </c>
      <c r="L1829" s="22" t="str">
        <f t="shared" si="117"/>
        <v/>
      </c>
      <c r="M1829" s="22" t="str">
        <f t="shared" si="118"/>
        <v>ok</v>
      </c>
    </row>
    <row r="1830" spans="1:13" x14ac:dyDescent="0.2">
      <c r="A1830" s="37">
        <f>Tabelle1623[[#This Row],[Projektnummer]]</f>
        <v>11</v>
      </c>
      <c r="B1830" s="37" t="str">
        <f>Tabelle1623[[#This Row],[Sprache]]</f>
        <v>D</v>
      </c>
      <c r="C1830" s="37">
        <f>Tabelle1623[[#This Row],[Fragenummer]]</f>
        <v>57</v>
      </c>
      <c r="D1830" s="37" t="str">
        <f>Tabelle1623[[#This Row],[Nummerzusatz]]</f>
        <v>57h</v>
      </c>
      <c r="E1830" s="38" t="str">
        <f>Tabelle1623[[#This Row],[Kategorie]]</f>
        <v>Politik</v>
      </c>
      <c r="F1830" s="38" t="str">
        <f>IF(Tabelle1623[[#This Row],[Unterkategorie_1]]="","",Tabelle1623[[#This Row],[Unterkategorie_1]])</f>
        <v>Medien</v>
      </c>
      <c r="G1830" s="38" t="str">
        <f>IF(Tabelle1623[[#This Row],[Unterkategorie_2]]="","",Tabelle1623[[#This Row],[Unterkategorie_2]])</f>
        <v/>
      </c>
      <c r="H1830" s="38" t="str">
        <f>Tabelle1623[[#This Row],[Frageart]]</f>
        <v>Häufigkeit</v>
      </c>
      <c r="J1830" s="22" t="str">
        <f t="shared" si="115"/>
        <v>ok</v>
      </c>
      <c r="K1830" s="22" t="str">
        <f t="shared" si="116"/>
        <v>ok</v>
      </c>
      <c r="L1830" s="22" t="str">
        <f t="shared" si="117"/>
        <v/>
      </c>
      <c r="M1830" s="22" t="str">
        <f t="shared" si="118"/>
        <v>ok</v>
      </c>
    </row>
    <row r="1831" spans="1:13" x14ac:dyDescent="0.2">
      <c r="A1831" s="37">
        <f>Tabelle1623[[#This Row],[Projektnummer]]</f>
        <v>11</v>
      </c>
      <c r="B1831" s="37" t="str">
        <f>Tabelle1623[[#This Row],[Sprache]]</f>
        <v>D</v>
      </c>
      <c r="C1831" s="37">
        <f>Tabelle1623[[#This Row],[Fragenummer]]</f>
        <v>57</v>
      </c>
      <c r="D1831" s="37" t="str">
        <f>Tabelle1623[[#This Row],[Nummerzusatz]]</f>
        <v>57i</v>
      </c>
      <c r="E1831" s="38" t="str">
        <f>Tabelle1623[[#This Row],[Kategorie]]</f>
        <v>Politik</v>
      </c>
      <c r="F1831" s="38" t="str">
        <f>IF(Tabelle1623[[#This Row],[Unterkategorie_1]]="","",Tabelle1623[[#This Row],[Unterkategorie_1]])</f>
        <v>Medien</v>
      </c>
      <c r="G1831" s="38" t="str">
        <f>IF(Tabelle1623[[#This Row],[Unterkategorie_2]]="","",Tabelle1623[[#This Row],[Unterkategorie_2]])</f>
        <v/>
      </c>
      <c r="H1831" s="38" t="str">
        <f>Tabelle1623[[#This Row],[Frageart]]</f>
        <v>Häufigkeit</v>
      </c>
      <c r="J1831" s="22" t="str">
        <f t="shared" si="115"/>
        <v>ok</v>
      </c>
      <c r="K1831" s="22" t="str">
        <f t="shared" si="116"/>
        <v>ok</v>
      </c>
      <c r="L1831" s="22" t="str">
        <f t="shared" si="117"/>
        <v/>
      </c>
      <c r="M1831" s="22" t="str">
        <f t="shared" si="118"/>
        <v>ok</v>
      </c>
    </row>
    <row r="1832" spans="1:13" x14ac:dyDescent="0.2">
      <c r="A1832" s="37">
        <f>Tabelle1623[[#This Row],[Projektnummer]]</f>
        <v>11</v>
      </c>
      <c r="B1832" s="37" t="str">
        <f>Tabelle1623[[#This Row],[Sprache]]</f>
        <v>D</v>
      </c>
      <c r="C1832" s="37">
        <f>Tabelle1623[[#This Row],[Fragenummer]]</f>
        <v>58</v>
      </c>
      <c r="D1832" s="37" t="str">
        <f>Tabelle1623[[#This Row],[Nummerzusatz]]</f>
        <v>58a</v>
      </c>
      <c r="E1832" s="38" t="str">
        <f>Tabelle1623[[#This Row],[Kategorie]]</f>
        <v>Bekanntenkreis</v>
      </c>
      <c r="F1832" s="38" t="str">
        <f>IF(Tabelle1623[[#This Row],[Unterkategorie_1]]="","",Tabelle1623[[#This Row],[Unterkategorie_1]])</f>
        <v/>
      </c>
      <c r="G1832" s="38" t="str">
        <f>IF(Tabelle1623[[#This Row],[Unterkategorie_2]]="","",Tabelle1623[[#This Row],[Unterkategorie_2]])</f>
        <v/>
      </c>
      <c r="H1832" s="38" t="str">
        <f>Tabelle1623[[#This Row],[Frageart]]</f>
        <v>Information</v>
      </c>
      <c r="J1832" s="22" t="str">
        <f t="shared" si="115"/>
        <v>ok</v>
      </c>
      <c r="K1832" s="22" t="str">
        <f t="shared" si="116"/>
        <v/>
      </c>
      <c r="L1832" s="22" t="str">
        <f t="shared" si="117"/>
        <v/>
      </c>
      <c r="M1832" s="22" t="str">
        <f t="shared" si="118"/>
        <v>ok</v>
      </c>
    </row>
    <row r="1833" spans="1:13" x14ac:dyDescent="0.2">
      <c r="A1833" s="37">
        <f>Tabelle1623[[#This Row],[Projektnummer]]</f>
        <v>11</v>
      </c>
      <c r="B1833" s="37" t="str">
        <f>Tabelle1623[[#This Row],[Sprache]]</f>
        <v>D</v>
      </c>
      <c r="C1833" s="37">
        <f>Tabelle1623[[#This Row],[Fragenummer]]</f>
        <v>58</v>
      </c>
      <c r="D1833" s="37" t="str">
        <f>Tabelle1623[[#This Row],[Nummerzusatz]]</f>
        <v>58b</v>
      </c>
      <c r="E1833" s="38" t="str">
        <f>Tabelle1623[[#This Row],[Kategorie]]</f>
        <v>Bekanntenkreis</v>
      </c>
      <c r="F1833" s="38" t="str">
        <f>IF(Tabelle1623[[#This Row],[Unterkategorie_1]]="","",Tabelle1623[[#This Row],[Unterkategorie_1]])</f>
        <v/>
      </c>
      <c r="G1833" s="38" t="str">
        <f>IF(Tabelle1623[[#This Row],[Unterkategorie_2]]="","",Tabelle1623[[#This Row],[Unterkategorie_2]])</f>
        <v/>
      </c>
      <c r="H1833" s="38" t="str">
        <f>Tabelle1623[[#This Row],[Frageart]]</f>
        <v>Information</v>
      </c>
      <c r="J1833" s="22" t="str">
        <f t="shared" si="115"/>
        <v>ok</v>
      </c>
      <c r="K1833" s="22" t="str">
        <f t="shared" si="116"/>
        <v/>
      </c>
      <c r="L1833" s="22" t="str">
        <f t="shared" si="117"/>
        <v/>
      </c>
      <c r="M1833" s="22" t="str">
        <f t="shared" si="118"/>
        <v>ok</v>
      </c>
    </row>
    <row r="1834" spans="1:13" x14ac:dyDescent="0.2">
      <c r="A1834" s="37">
        <f>Tabelle1623[[#This Row],[Projektnummer]]</f>
        <v>11</v>
      </c>
      <c r="B1834" s="37" t="str">
        <f>Tabelle1623[[#This Row],[Sprache]]</f>
        <v>D</v>
      </c>
      <c r="C1834" s="37">
        <f>Tabelle1623[[#This Row],[Fragenummer]]</f>
        <v>58</v>
      </c>
      <c r="D1834" s="37" t="str">
        <f>Tabelle1623[[#This Row],[Nummerzusatz]]</f>
        <v>58c</v>
      </c>
      <c r="E1834" s="38" t="str">
        <f>Tabelle1623[[#This Row],[Kategorie]]</f>
        <v>Bekanntenkreis</v>
      </c>
      <c r="F1834" s="38" t="str">
        <f>IF(Tabelle1623[[#This Row],[Unterkategorie_1]]="","",Tabelle1623[[#This Row],[Unterkategorie_1]])</f>
        <v/>
      </c>
      <c r="G1834" s="38" t="str">
        <f>IF(Tabelle1623[[#This Row],[Unterkategorie_2]]="","",Tabelle1623[[#This Row],[Unterkategorie_2]])</f>
        <v/>
      </c>
      <c r="H1834" s="38" t="str">
        <f>Tabelle1623[[#This Row],[Frageart]]</f>
        <v>Information</v>
      </c>
      <c r="J1834" s="22" t="str">
        <f t="shared" si="115"/>
        <v>ok</v>
      </c>
      <c r="K1834" s="22" t="str">
        <f t="shared" si="116"/>
        <v/>
      </c>
      <c r="L1834" s="22" t="str">
        <f t="shared" si="117"/>
        <v/>
      </c>
      <c r="M1834" s="22" t="str">
        <f t="shared" si="118"/>
        <v>ok</v>
      </c>
    </row>
    <row r="1835" spans="1:13" x14ac:dyDescent="0.2">
      <c r="A1835" s="37">
        <f>Tabelle1623[[#This Row],[Projektnummer]]</f>
        <v>11</v>
      </c>
      <c r="B1835" s="37" t="str">
        <f>Tabelle1623[[#This Row],[Sprache]]</f>
        <v>D</v>
      </c>
      <c r="C1835" s="37">
        <f>Tabelle1623[[#This Row],[Fragenummer]]</f>
        <v>58</v>
      </c>
      <c r="D1835" s="37" t="str">
        <f>Tabelle1623[[#This Row],[Nummerzusatz]]</f>
        <v>58d</v>
      </c>
      <c r="E1835" s="38" t="str">
        <f>Tabelle1623[[#This Row],[Kategorie]]</f>
        <v>Bekanntenkreis</v>
      </c>
      <c r="F1835" s="38" t="str">
        <f>IF(Tabelle1623[[#This Row],[Unterkategorie_1]]="","",Tabelle1623[[#This Row],[Unterkategorie_1]])</f>
        <v/>
      </c>
      <c r="G1835" s="38" t="str">
        <f>IF(Tabelle1623[[#This Row],[Unterkategorie_2]]="","",Tabelle1623[[#This Row],[Unterkategorie_2]])</f>
        <v/>
      </c>
      <c r="H1835" s="38" t="str">
        <f>Tabelle1623[[#This Row],[Frageart]]</f>
        <v>Information</v>
      </c>
      <c r="J1835" s="22" t="str">
        <f t="shared" si="115"/>
        <v>ok</v>
      </c>
      <c r="K1835" s="22" t="str">
        <f t="shared" si="116"/>
        <v/>
      </c>
      <c r="L1835" s="22" t="str">
        <f t="shared" si="117"/>
        <v/>
      </c>
      <c r="M1835" s="22" t="str">
        <f t="shared" si="118"/>
        <v>ok</v>
      </c>
    </row>
    <row r="1836" spans="1:13" x14ac:dyDescent="0.2">
      <c r="A1836" s="37">
        <f>Tabelle1623[[#This Row],[Projektnummer]]</f>
        <v>11</v>
      </c>
      <c r="B1836" s="37" t="str">
        <f>Tabelle1623[[#This Row],[Sprache]]</f>
        <v>D</v>
      </c>
      <c r="C1836" s="37">
        <f>Tabelle1623[[#This Row],[Fragenummer]]</f>
        <v>58</v>
      </c>
      <c r="D1836" s="37" t="str">
        <f>Tabelle1623[[#This Row],[Nummerzusatz]]</f>
        <v>58e</v>
      </c>
      <c r="E1836" s="38" t="str">
        <f>Tabelle1623[[#This Row],[Kategorie]]</f>
        <v>Bekanntenkreis</v>
      </c>
      <c r="F1836" s="38" t="str">
        <f>IF(Tabelle1623[[#This Row],[Unterkategorie_1]]="","",Tabelle1623[[#This Row],[Unterkategorie_1]])</f>
        <v/>
      </c>
      <c r="G1836" s="38" t="str">
        <f>IF(Tabelle1623[[#This Row],[Unterkategorie_2]]="","",Tabelle1623[[#This Row],[Unterkategorie_2]])</f>
        <v/>
      </c>
      <c r="H1836" s="38" t="str">
        <f>Tabelle1623[[#This Row],[Frageart]]</f>
        <v>Information</v>
      </c>
      <c r="J1836" s="22" t="str">
        <f t="shared" si="115"/>
        <v>ok</v>
      </c>
      <c r="K1836" s="22" t="str">
        <f t="shared" si="116"/>
        <v/>
      </c>
      <c r="L1836" s="22" t="str">
        <f t="shared" si="117"/>
        <v/>
      </c>
      <c r="M1836" s="22" t="str">
        <f t="shared" si="118"/>
        <v>ok</v>
      </c>
    </row>
    <row r="1837" spans="1:13" x14ac:dyDescent="0.2">
      <c r="A1837" s="37">
        <f>Tabelle1623[[#This Row],[Projektnummer]]</f>
        <v>11</v>
      </c>
      <c r="B1837" s="37" t="str">
        <f>Tabelle1623[[#This Row],[Sprache]]</f>
        <v>D</v>
      </c>
      <c r="C1837" s="37">
        <f>Tabelle1623[[#This Row],[Fragenummer]]</f>
        <v>58</v>
      </c>
      <c r="D1837" s="37" t="str">
        <f>Tabelle1623[[#This Row],[Nummerzusatz]]</f>
        <v>58f</v>
      </c>
      <c r="E1837" s="38" t="str">
        <f>Tabelle1623[[#This Row],[Kategorie]]</f>
        <v>Bekanntenkreis</v>
      </c>
      <c r="F1837" s="38" t="str">
        <f>IF(Tabelle1623[[#This Row],[Unterkategorie_1]]="","",Tabelle1623[[#This Row],[Unterkategorie_1]])</f>
        <v/>
      </c>
      <c r="G1837" s="38" t="str">
        <f>IF(Tabelle1623[[#This Row],[Unterkategorie_2]]="","",Tabelle1623[[#This Row],[Unterkategorie_2]])</f>
        <v/>
      </c>
      <c r="H1837" s="38" t="str">
        <f>Tabelle1623[[#This Row],[Frageart]]</f>
        <v>Information</v>
      </c>
      <c r="J1837" s="22" t="str">
        <f t="shared" si="115"/>
        <v>ok</v>
      </c>
      <c r="K1837" s="22" t="str">
        <f t="shared" si="116"/>
        <v/>
      </c>
      <c r="L1837" s="22" t="str">
        <f t="shared" si="117"/>
        <v/>
      </c>
      <c r="M1837" s="22" t="str">
        <f t="shared" si="118"/>
        <v>ok</v>
      </c>
    </row>
    <row r="1838" spans="1:13" x14ac:dyDescent="0.2">
      <c r="A1838" s="37">
        <f>Tabelle1623[[#This Row],[Projektnummer]]</f>
        <v>11</v>
      </c>
      <c r="B1838" s="37" t="str">
        <f>Tabelle1623[[#This Row],[Sprache]]</f>
        <v>D</v>
      </c>
      <c r="C1838" s="37">
        <f>Tabelle1623[[#This Row],[Fragenummer]]</f>
        <v>58</v>
      </c>
      <c r="D1838" s="37" t="str">
        <f>Tabelle1623[[#This Row],[Nummerzusatz]]</f>
        <v>58g</v>
      </c>
      <c r="E1838" s="38" t="str">
        <f>Tabelle1623[[#This Row],[Kategorie]]</f>
        <v>Bekanntenkreis</v>
      </c>
      <c r="F1838" s="38" t="str">
        <f>IF(Tabelle1623[[#This Row],[Unterkategorie_1]]="","",Tabelle1623[[#This Row],[Unterkategorie_1]])</f>
        <v/>
      </c>
      <c r="G1838" s="38" t="str">
        <f>IF(Tabelle1623[[#This Row],[Unterkategorie_2]]="","",Tabelle1623[[#This Row],[Unterkategorie_2]])</f>
        <v/>
      </c>
      <c r="H1838" s="38" t="str">
        <f>Tabelle1623[[#This Row],[Frageart]]</f>
        <v>Information</v>
      </c>
      <c r="J1838" s="22" t="str">
        <f t="shared" si="115"/>
        <v>ok</v>
      </c>
      <c r="K1838" s="22" t="str">
        <f t="shared" si="116"/>
        <v/>
      </c>
      <c r="L1838" s="22" t="str">
        <f t="shared" si="117"/>
        <v/>
      </c>
      <c r="M1838" s="22" t="str">
        <f t="shared" si="118"/>
        <v>ok</v>
      </c>
    </row>
    <row r="1839" spans="1:13" x14ac:dyDescent="0.2">
      <c r="A1839" s="37">
        <f>Tabelle1623[[#This Row],[Projektnummer]]</f>
        <v>11</v>
      </c>
      <c r="B1839" s="37" t="str">
        <f>Tabelle1623[[#This Row],[Sprache]]</f>
        <v>D</v>
      </c>
      <c r="C1839" s="37">
        <f>Tabelle1623[[#This Row],[Fragenummer]]</f>
        <v>58</v>
      </c>
      <c r="D1839" s="37" t="str">
        <f>Tabelle1623[[#This Row],[Nummerzusatz]]</f>
        <v>58h</v>
      </c>
      <c r="E1839" s="38" t="str">
        <f>Tabelle1623[[#This Row],[Kategorie]]</f>
        <v>Bekanntenkreis</v>
      </c>
      <c r="F1839" s="38" t="str">
        <f>IF(Tabelle1623[[#This Row],[Unterkategorie_1]]="","",Tabelle1623[[#This Row],[Unterkategorie_1]])</f>
        <v/>
      </c>
      <c r="G1839" s="38" t="str">
        <f>IF(Tabelle1623[[#This Row],[Unterkategorie_2]]="","",Tabelle1623[[#This Row],[Unterkategorie_2]])</f>
        <v/>
      </c>
      <c r="H1839" s="38" t="str">
        <f>Tabelle1623[[#This Row],[Frageart]]</f>
        <v>Information</v>
      </c>
      <c r="J1839" s="22" t="str">
        <f t="shared" si="115"/>
        <v>ok</v>
      </c>
      <c r="K1839" s="22" t="str">
        <f t="shared" si="116"/>
        <v/>
      </c>
      <c r="L1839" s="22" t="str">
        <f t="shared" si="117"/>
        <v/>
      </c>
      <c r="M1839" s="22" t="str">
        <f t="shared" si="118"/>
        <v>ok</v>
      </c>
    </row>
    <row r="1840" spans="1:13" x14ac:dyDescent="0.2">
      <c r="A1840" s="37">
        <f>Tabelle1623[[#This Row],[Projektnummer]]</f>
        <v>11</v>
      </c>
      <c r="B1840" s="37" t="str">
        <f>Tabelle1623[[#This Row],[Sprache]]</f>
        <v>D</v>
      </c>
      <c r="C1840" s="37">
        <f>Tabelle1623[[#This Row],[Fragenummer]]</f>
        <v>58</v>
      </c>
      <c r="D1840" s="37" t="str">
        <f>Tabelle1623[[#This Row],[Nummerzusatz]]</f>
        <v>58i</v>
      </c>
      <c r="E1840" s="38" t="str">
        <f>Tabelle1623[[#This Row],[Kategorie]]</f>
        <v>Bekanntenkreis</v>
      </c>
      <c r="F1840" s="38" t="str">
        <f>IF(Tabelle1623[[#This Row],[Unterkategorie_1]]="","",Tabelle1623[[#This Row],[Unterkategorie_1]])</f>
        <v/>
      </c>
      <c r="G1840" s="38" t="str">
        <f>IF(Tabelle1623[[#This Row],[Unterkategorie_2]]="","",Tabelle1623[[#This Row],[Unterkategorie_2]])</f>
        <v/>
      </c>
      <c r="H1840" s="38" t="str">
        <f>Tabelle1623[[#This Row],[Frageart]]</f>
        <v>Information</v>
      </c>
      <c r="J1840" s="22" t="str">
        <f t="shared" si="115"/>
        <v>ok</v>
      </c>
      <c r="K1840" s="22" t="str">
        <f t="shared" si="116"/>
        <v/>
      </c>
      <c r="L1840" s="22" t="str">
        <f t="shared" si="117"/>
        <v/>
      </c>
      <c r="M1840" s="22" t="str">
        <f t="shared" si="118"/>
        <v>ok</v>
      </c>
    </row>
    <row r="1841" spans="1:13" x14ac:dyDescent="0.2">
      <c r="A1841" s="37">
        <f>Tabelle1623[[#This Row],[Projektnummer]]</f>
        <v>11</v>
      </c>
      <c r="B1841" s="37" t="str">
        <f>Tabelle1623[[#This Row],[Sprache]]</f>
        <v>D</v>
      </c>
      <c r="C1841" s="37">
        <f>Tabelle1623[[#This Row],[Fragenummer]]</f>
        <v>58</v>
      </c>
      <c r="D1841" s="37" t="str">
        <f>Tabelle1623[[#This Row],[Nummerzusatz]]</f>
        <v>58j</v>
      </c>
      <c r="E1841" s="38" t="str">
        <f>Tabelle1623[[#This Row],[Kategorie]]</f>
        <v>Bekanntenkreis</v>
      </c>
      <c r="F1841" s="38" t="str">
        <f>IF(Tabelle1623[[#This Row],[Unterkategorie_1]]="","",Tabelle1623[[#This Row],[Unterkategorie_1]])</f>
        <v/>
      </c>
      <c r="G1841" s="38" t="str">
        <f>IF(Tabelle1623[[#This Row],[Unterkategorie_2]]="","",Tabelle1623[[#This Row],[Unterkategorie_2]])</f>
        <v/>
      </c>
      <c r="H1841" s="38" t="str">
        <f>Tabelle1623[[#This Row],[Frageart]]</f>
        <v>Information</v>
      </c>
      <c r="J1841" s="22" t="str">
        <f t="shared" si="115"/>
        <v>ok</v>
      </c>
      <c r="K1841" s="22" t="str">
        <f t="shared" si="116"/>
        <v/>
      </c>
      <c r="L1841" s="22" t="str">
        <f t="shared" si="117"/>
        <v/>
      </c>
      <c r="M1841" s="22" t="str">
        <f t="shared" si="118"/>
        <v>ok</v>
      </c>
    </row>
    <row r="1842" spans="1:13" x14ac:dyDescent="0.2">
      <c r="A1842" s="37">
        <f>Tabelle1623[[#This Row],[Projektnummer]]</f>
        <v>11</v>
      </c>
      <c r="B1842" s="37" t="str">
        <f>Tabelle1623[[#This Row],[Sprache]]</f>
        <v>D</v>
      </c>
      <c r="C1842" s="37">
        <f>Tabelle1623[[#This Row],[Fragenummer]]</f>
        <v>59</v>
      </c>
      <c r="D1842" s="37" t="str">
        <f>Tabelle1623[[#This Row],[Nummerzusatz]]</f>
        <v>59a</v>
      </c>
      <c r="E1842" s="38" t="str">
        <f>Tabelle1623[[#This Row],[Kategorie]]</f>
        <v>Sport</v>
      </c>
      <c r="F1842" s="38" t="str">
        <f>IF(Tabelle1623[[#This Row],[Unterkategorie_1]]="","",Tabelle1623[[#This Row],[Unterkategorie_1]])</f>
        <v/>
      </c>
      <c r="G1842" s="38" t="str">
        <f>IF(Tabelle1623[[#This Row],[Unterkategorie_2]]="","",Tabelle1623[[#This Row],[Unterkategorie_2]])</f>
        <v/>
      </c>
      <c r="H1842" s="38" t="str">
        <f>Tabelle1623[[#This Row],[Frageart]]</f>
        <v>Information</v>
      </c>
      <c r="J1842" s="22" t="str">
        <f t="shared" si="115"/>
        <v>ok</v>
      </c>
      <c r="K1842" s="22" t="str">
        <f t="shared" si="116"/>
        <v/>
      </c>
      <c r="L1842" s="22" t="str">
        <f t="shared" si="117"/>
        <v/>
      </c>
      <c r="M1842" s="22" t="str">
        <f t="shared" si="118"/>
        <v>ok</v>
      </c>
    </row>
    <row r="1843" spans="1:13" x14ac:dyDescent="0.2">
      <c r="A1843" s="37">
        <f>Tabelle1623[[#This Row],[Projektnummer]]</f>
        <v>11</v>
      </c>
      <c r="B1843" s="37" t="str">
        <f>Tabelle1623[[#This Row],[Sprache]]</f>
        <v>D</v>
      </c>
      <c r="C1843" s="37">
        <f>Tabelle1623[[#This Row],[Fragenummer]]</f>
        <v>59</v>
      </c>
      <c r="D1843" s="37" t="str">
        <f>Tabelle1623[[#This Row],[Nummerzusatz]]</f>
        <v>59b</v>
      </c>
      <c r="E1843" s="38" t="str">
        <f>Tabelle1623[[#This Row],[Kategorie]]</f>
        <v>Sport</v>
      </c>
      <c r="F1843" s="38" t="str">
        <f>IF(Tabelle1623[[#This Row],[Unterkategorie_1]]="","",Tabelle1623[[#This Row],[Unterkategorie_1]])</f>
        <v/>
      </c>
      <c r="G1843" s="38" t="str">
        <f>IF(Tabelle1623[[#This Row],[Unterkategorie_2]]="","",Tabelle1623[[#This Row],[Unterkategorie_2]])</f>
        <v/>
      </c>
      <c r="H1843" s="38" t="str">
        <f>Tabelle1623[[#This Row],[Frageart]]</f>
        <v>Information</v>
      </c>
      <c r="J1843" s="22" t="str">
        <f t="shared" si="115"/>
        <v>ok</v>
      </c>
      <c r="K1843" s="22" t="str">
        <f t="shared" si="116"/>
        <v/>
      </c>
      <c r="L1843" s="22" t="str">
        <f t="shared" si="117"/>
        <v/>
      </c>
      <c r="M1843" s="22" t="str">
        <f t="shared" si="118"/>
        <v>ok</v>
      </c>
    </row>
    <row r="1844" spans="1:13" x14ac:dyDescent="0.2">
      <c r="A1844" s="37">
        <f>Tabelle1623[[#This Row],[Projektnummer]]</f>
        <v>11</v>
      </c>
      <c r="B1844" s="37" t="str">
        <f>Tabelle1623[[#This Row],[Sprache]]</f>
        <v>D</v>
      </c>
      <c r="C1844" s="37">
        <f>Tabelle1623[[#This Row],[Fragenummer]]</f>
        <v>59</v>
      </c>
      <c r="D1844" s="37" t="str">
        <f>Tabelle1623[[#This Row],[Nummerzusatz]]</f>
        <v>59c</v>
      </c>
      <c r="E1844" s="38" t="str">
        <f>Tabelle1623[[#This Row],[Kategorie]]</f>
        <v>Sport</v>
      </c>
      <c r="F1844" s="38" t="str">
        <f>IF(Tabelle1623[[#This Row],[Unterkategorie_1]]="","",Tabelle1623[[#This Row],[Unterkategorie_1]])</f>
        <v/>
      </c>
      <c r="G1844" s="38" t="str">
        <f>IF(Tabelle1623[[#This Row],[Unterkategorie_2]]="","",Tabelle1623[[#This Row],[Unterkategorie_2]])</f>
        <v/>
      </c>
      <c r="H1844" s="38" t="str">
        <f>Tabelle1623[[#This Row],[Frageart]]</f>
        <v>Information</v>
      </c>
      <c r="J1844" s="22" t="str">
        <f t="shared" si="115"/>
        <v>ok</v>
      </c>
      <c r="K1844" s="22" t="str">
        <f t="shared" si="116"/>
        <v/>
      </c>
      <c r="L1844" s="22" t="str">
        <f t="shared" si="117"/>
        <v/>
      </c>
      <c r="M1844" s="22" t="str">
        <f t="shared" si="118"/>
        <v>ok</v>
      </c>
    </row>
    <row r="1845" spans="1:13" x14ac:dyDescent="0.2">
      <c r="A1845" s="37">
        <f>Tabelle1623[[#This Row],[Projektnummer]]</f>
        <v>11</v>
      </c>
      <c r="B1845" s="37" t="str">
        <f>Tabelle1623[[#This Row],[Sprache]]</f>
        <v>D</v>
      </c>
      <c r="C1845" s="37">
        <f>Tabelle1623[[#This Row],[Fragenummer]]</f>
        <v>59</v>
      </c>
      <c r="D1845" s="37" t="str">
        <f>Tabelle1623[[#This Row],[Nummerzusatz]]</f>
        <v>59d</v>
      </c>
      <c r="E1845" s="38" t="str">
        <f>Tabelle1623[[#This Row],[Kategorie]]</f>
        <v>Sport</v>
      </c>
      <c r="F1845" s="38" t="str">
        <f>IF(Tabelle1623[[#This Row],[Unterkategorie_1]]="","",Tabelle1623[[#This Row],[Unterkategorie_1]])</f>
        <v/>
      </c>
      <c r="G1845" s="38" t="str">
        <f>IF(Tabelle1623[[#This Row],[Unterkategorie_2]]="","",Tabelle1623[[#This Row],[Unterkategorie_2]])</f>
        <v/>
      </c>
      <c r="H1845" s="38" t="str">
        <f>Tabelle1623[[#This Row],[Frageart]]</f>
        <v>Information</v>
      </c>
      <c r="J1845" s="22" t="str">
        <f t="shared" si="115"/>
        <v>ok</v>
      </c>
      <c r="K1845" s="22" t="str">
        <f t="shared" si="116"/>
        <v/>
      </c>
      <c r="L1845" s="22" t="str">
        <f t="shared" si="117"/>
        <v/>
      </c>
      <c r="M1845" s="22" t="str">
        <f t="shared" si="118"/>
        <v>ok</v>
      </c>
    </row>
    <row r="1846" spans="1:13" x14ac:dyDescent="0.2">
      <c r="A1846" s="37">
        <f>Tabelle1623[[#This Row],[Projektnummer]]</f>
        <v>11</v>
      </c>
      <c r="B1846" s="37" t="str">
        <f>Tabelle1623[[#This Row],[Sprache]]</f>
        <v>D</v>
      </c>
      <c r="C1846" s="37">
        <f>Tabelle1623[[#This Row],[Fragenummer]]</f>
        <v>59</v>
      </c>
      <c r="D1846" s="37" t="str">
        <f>Tabelle1623[[#This Row],[Nummerzusatz]]</f>
        <v>59e</v>
      </c>
      <c r="E1846" s="38" t="str">
        <f>Tabelle1623[[#This Row],[Kategorie]]</f>
        <v>Sport</v>
      </c>
      <c r="F1846" s="38" t="str">
        <f>IF(Tabelle1623[[#This Row],[Unterkategorie_1]]="","",Tabelle1623[[#This Row],[Unterkategorie_1]])</f>
        <v/>
      </c>
      <c r="G1846" s="38" t="str">
        <f>IF(Tabelle1623[[#This Row],[Unterkategorie_2]]="","",Tabelle1623[[#This Row],[Unterkategorie_2]])</f>
        <v/>
      </c>
      <c r="H1846" s="38" t="str">
        <f>Tabelle1623[[#This Row],[Frageart]]</f>
        <v>Information</v>
      </c>
      <c r="J1846" s="22" t="str">
        <f t="shared" si="115"/>
        <v>ok</v>
      </c>
      <c r="K1846" s="22" t="str">
        <f t="shared" si="116"/>
        <v/>
      </c>
      <c r="L1846" s="22" t="str">
        <f t="shared" si="117"/>
        <v/>
      </c>
      <c r="M1846" s="22" t="str">
        <f t="shared" si="118"/>
        <v>ok</v>
      </c>
    </row>
    <row r="1847" spans="1:13" x14ac:dyDescent="0.2">
      <c r="A1847" s="37">
        <f>Tabelle1623[[#This Row],[Projektnummer]]</f>
        <v>11</v>
      </c>
      <c r="B1847" s="37" t="str">
        <f>Tabelle1623[[#This Row],[Sprache]]</f>
        <v>D</v>
      </c>
      <c r="C1847" s="37">
        <f>Tabelle1623[[#This Row],[Fragenummer]]</f>
        <v>59</v>
      </c>
      <c r="D1847" s="37" t="str">
        <f>Tabelle1623[[#This Row],[Nummerzusatz]]</f>
        <v>59f</v>
      </c>
      <c r="E1847" s="38" t="str">
        <f>Tabelle1623[[#This Row],[Kategorie]]</f>
        <v>Sport</v>
      </c>
      <c r="F1847" s="38" t="str">
        <f>IF(Tabelle1623[[#This Row],[Unterkategorie_1]]="","",Tabelle1623[[#This Row],[Unterkategorie_1]])</f>
        <v/>
      </c>
      <c r="G1847" s="38" t="str">
        <f>IF(Tabelle1623[[#This Row],[Unterkategorie_2]]="","",Tabelle1623[[#This Row],[Unterkategorie_2]])</f>
        <v/>
      </c>
      <c r="H1847" s="38" t="str">
        <f>Tabelle1623[[#This Row],[Frageart]]</f>
        <v>Information</v>
      </c>
      <c r="J1847" s="22" t="str">
        <f t="shared" si="115"/>
        <v>ok</v>
      </c>
      <c r="K1847" s="22" t="str">
        <f t="shared" si="116"/>
        <v/>
      </c>
      <c r="L1847" s="22" t="str">
        <f t="shared" si="117"/>
        <v/>
      </c>
      <c r="M1847" s="22" t="str">
        <f t="shared" si="118"/>
        <v>ok</v>
      </c>
    </row>
    <row r="1848" spans="1:13" x14ac:dyDescent="0.2">
      <c r="A1848" s="37">
        <f>Tabelle1623[[#This Row],[Projektnummer]]</f>
        <v>11</v>
      </c>
      <c r="B1848" s="37" t="str">
        <f>Tabelle1623[[#This Row],[Sprache]]</f>
        <v>D</v>
      </c>
      <c r="C1848" s="37">
        <f>Tabelle1623[[#This Row],[Fragenummer]]</f>
        <v>59</v>
      </c>
      <c r="D1848" s="37" t="str">
        <f>Tabelle1623[[#This Row],[Nummerzusatz]]</f>
        <v>59g</v>
      </c>
      <c r="E1848" s="38" t="str">
        <f>Tabelle1623[[#This Row],[Kategorie]]</f>
        <v>Sport</v>
      </c>
      <c r="F1848" s="38" t="str">
        <f>IF(Tabelle1623[[#This Row],[Unterkategorie_1]]="","",Tabelle1623[[#This Row],[Unterkategorie_1]])</f>
        <v/>
      </c>
      <c r="G1848" s="38" t="str">
        <f>IF(Tabelle1623[[#This Row],[Unterkategorie_2]]="","",Tabelle1623[[#This Row],[Unterkategorie_2]])</f>
        <v/>
      </c>
      <c r="H1848" s="38" t="str">
        <f>Tabelle1623[[#This Row],[Frageart]]</f>
        <v>Information</v>
      </c>
      <c r="J1848" s="22" t="str">
        <f t="shared" si="115"/>
        <v>ok</v>
      </c>
      <c r="K1848" s="22" t="str">
        <f t="shared" si="116"/>
        <v/>
      </c>
      <c r="L1848" s="22" t="str">
        <f t="shared" si="117"/>
        <v/>
      </c>
      <c r="M1848" s="22" t="str">
        <f t="shared" si="118"/>
        <v>ok</v>
      </c>
    </row>
    <row r="1849" spans="1:13" x14ac:dyDescent="0.2">
      <c r="A1849" s="37">
        <f>Tabelle1623[[#This Row],[Projektnummer]]</f>
        <v>11</v>
      </c>
      <c r="B1849" s="37" t="str">
        <f>Tabelle1623[[#This Row],[Sprache]]</f>
        <v>D</v>
      </c>
      <c r="C1849" s="37">
        <f>Tabelle1623[[#This Row],[Fragenummer]]</f>
        <v>59</v>
      </c>
      <c r="D1849" s="37" t="str">
        <f>Tabelle1623[[#This Row],[Nummerzusatz]]</f>
        <v>59h</v>
      </c>
      <c r="E1849" s="38" t="str">
        <f>Tabelle1623[[#This Row],[Kategorie]]</f>
        <v>Sport</v>
      </c>
      <c r="F1849" s="38" t="str">
        <f>IF(Tabelle1623[[#This Row],[Unterkategorie_1]]="","",Tabelle1623[[#This Row],[Unterkategorie_1]])</f>
        <v/>
      </c>
      <c r="G1849" s="38" t="str">
        <f>IF(Tabelle1623[[#This Row],[Unterkategorie_2]]="","",Tabelle1623[[#This Row],[Unterkategorie_2]])</f>
        <v/>
      </c>
      <c r="H1849" s="38" t="str">
        <f>Tabelle1623[[#This Row],[Frageart]]</f>
        <v>Information</v>
      </c>
      <c r="J1849" s="22" t="str">
        <f t="shared" si="115"/>
        <v>ok</v>
      </c>
      <c r="K1849" s="22" t="str">
        <f t="shared" si="116"/>
        <v/>
      </c>
      <c r="L1849" s="22" t="str">
        <f t="shared" si="117"/>
        <v/>
      </c>
      <c r="M1849" s="22" t="str">
        <f t="shared" si="118"/>
        <v>ok</v>
      </c>
    </row>
    <row r="1850" spans="1:13" x14ac:dyDescent="0.2">
      <c r="A1850" s="37">
        <f>Tabelle1623[[#This Row],[Projektnummer]]</f>
        <v>11</v>
      </c>
      <c r="B1850" s="37" t="str">
        <f>Tabelle1623[[#This Row],[Sprache]]</f>
        <v>D</v>
      </c>
      <c r="C1850" s="37">
        <f>Tabelle1623[[#This Row],[Fragenummer]]</f>
        <v>59</v>
      </c>
      <c r="D1850" s="37" t="str">
        <f>Tabelle1623[[#This Row],[Nummerzusatz]]</f>
        <v>59i</v>
      </c>
      <c r="E1850" s="38" t="str">
        <f>Tabelle1623[[#This Row],[Kategorie]]</f>
        <v>Sport</v>
      </c>
      <c r="F1850" s="38" t="str">
        <f>IF(Tabelle1623[[#This Row],[Unterkategorie_1]]="","",Tabelle1623[[#This Row],[Unterkategorie_1]])</f>
        <v/>
      </c>
      <c r="G1850" s="38" t="str">
        <f>IF(Tabelle1623[[#This Row],[Unterkategorie_2]]="","",Tabelle1623[[#This Row],[Unterkategorie_2]])</f>
        <v/>
      </c>
      <c r="H1850" s="38" t="str">
        <f>Tabelle1623[[#This Row],[Frageart]]</f>
        <v>Information</v>
      </c>
      <c r="J1850" s="22" t="str">
        <f t="shared" si="115"/>
        <v>ok</v>
      </c>
      <c r="K1850" s="22" t="str">
        <f t="shared" si="116"/>
        <v/>
      </c>
      <c r="L1850" s="22" t="str">
        <f t="shared" si="117"/>
        <v/>
      </c>
      <c r="M1850" s="22" t="str">
        <f t="shared" si="118"/>
        <v>ok</v>
      </c>
    </row>
    <row r="1851" spans="1:13" x14ac:dyDescent="0.2">
      <c r="A1851" s="37">
        <f>Tabelle1623[[#This Row],[Projektnummer]]</f>
        <v>11</v>
      </c>
      <c r="B1851" s="37" t="str">
        <f>Tabelle1623[[#This Row],[Sprache]]</f>
        <v>D</v>
      </c>
      <c r="C1851" s="37">
        <f>Tabelle1623[[#This Row],[Fragenummer]]</f>
        <v>59</v>
      </c>
      <c r="D1851" s="37" t="str">
        <f>Tabelle1623[[#This Row],[Nummerzusatz]]</f>
        <v>59j</v>
      </c>
      <c r="E1851" s="38" t="str">
        <f>Tabelle1623[[#This Row],[Kategorie]]</f>
        <v>Sport</v>
      </c>
      <c r="F1851" s="38" t="str">
        <f>IF(Tabelle1623[[#This Row],[Unterkategorie_1]]="","",Tabelle1623[[#This Row],[Unterkategorie_1]])</f>
        <v/>
      </c>
      <c r="G1851" s="38" t="str">
        <f>IF(Tabelle1623[[#This Row],[Unterkategorie_2]]="","",Tabelle1623[[#This Row],[Unterkategorie_2]])</f>
        <v/>
      </c>
      <c r="H1851" s="38" t="str">
        <f>Tabelle1623[[#This Row],[Frageart]]</f>
        <v>Information</v>
      </c>
      <c r="J1851" s="22" t="str">
        <f t="shared" si="115"/>
        <v>ok</v>
      </c>
      <c r="K1851" s="22" t="str">
        <f t="shared" si="116"/>
        <v/>
      </c>
      <c r="L1851" s="22" t="str">
        <f t="shared" si="117"/>
        <v/>
      </c>
      <c r="M1851" s="22" t="str">
        <f t="shared" si="118"/>
        <v>ok</v>
      </c>
    </row>
    <row r="1852" spans="1:13" x14ac:dyDescent="0.2">
      <c r="A1852" s="37">
        <f>Tabelle1623[[#This Row],[Projektnummer]]</f>
        <v>11</v>
      </c>
      <c r="B1852" s="37" t="str">
        <f>Tabelle1623[[#This Row],[Sprache]]</f>
        <v>D</v>
      </c>
      <c r="C1852" s="37">
        <f>Tabelle1623[[#This Row],[Fragenummer]]</f>
        <v>60</v>
      </c>
      <c r="D1852" s="37" t="str">
        <f>Tabelle1623[[#This Row],[Nummerzusatz]]</f>
        <v>60a</v>
      </c>
      <c r="E1852" s="38" t="str">
        <f>Tabelle1623[[#This Row],[Kategorie]]</f>
        <v>Politik</v>
      </c>
      <c r="F1852" s="38" t="str">
        <f>IF(Tabelle1623[[#This Row],[Unterkategorie_1]]="","",Tabelle1623[[#This Row],[Unterkategorie_1]])</f>
        <v>Bekanntenkreis</v>
      </c>
      <c r="G1852" s="38" t="str">
        <f>IF(Tabelle1623[[#This Row],[Unterkategorie_2]]="","",Tabelle1623[[#This Row],[Unterkategorie_2]])</f>
        <v/>
      </c>
      <c r="H1852" s="38" t="str">
        <f>Tabelle1623[[#This Row],[Frageart]]</f>
        <v>Häufigkeit</v>
      </c>
      <c r="J1852" s="22" t="str">
        <f t="shared" si="115"/>
        <v>ok</v>
      </c>
      <c r="K1852" s="22" t="str">
        <f t="shared" si="116"/>
        <v>ok</v>
      </c>
      <c r="L1852" s="22" t="str">
        <f t="shared" si="117"/>
        <v/>
      </c>
      <c r="M1852" s="22" t="str">
        <f t="shared" si="118"/>
        <v>ok</v>
      </c>
    </row>
    <row r="1853" spans="1:13" x14ac:dyDescent="0.2">
      <c r="A1853" s="37">
        <f>Tabelle1623[[#This Row],[Projektnummer]]</f>
        <v>11</v>
      </c>
      <c r="B1853" s="37" t="str">
        <f>Tabelle1623[[#This Row],[Sprache]]</f>
        <v>D</v>
      </c>
      <c r="C1853" s="37">
        <f>Tabelle1623[[#This Row],[Fragenummer]]</f>
        <v>60</v>
      </c>
      <c r="D1853" s="37" t="str">
        <f>Tabelle1623[[#This Row],[Nummerzusatz]]</f>
        <v>60b</v>
      </c>
      <c r="E1853" s="38" t="str">
        <f>Tabelle1623[[#This Row],[Kategorie]]</f>
        <v>Politik</v>
      </c>
      <c r="F1853" s="38" t="str">
        <f>IF(Tabelle1623[[#This Row],[Unterkategorie_1]]="","",Tabelle1623[[#This Row],[Unterkategorie_1]])</f>
        <v>Bekanntenkreis</v>
      </c>
      <c r="G1853" s="38" t="str">
        <f>IF(Tabelle1623[[#This Row],[Unterkategorie_2]]="","",Tabelle1623[[#This Row],[Unterkategorie_2]])</f>
        <v/>
      </c>
      <c r="H1853" s="38" t="str">
        <f>Tabelle1623[[#This Row],[Frageart]]</f>
        <v>Häufigkeit</v>
      </c>
      <c r="J1853" s="22" t="str">
        <f t="shared" si="115"/>
        <v>ok</v>
      </c>
      <c r="K1853" s="22" t="str">
        <f t="shared" si="116"/>
        <v>ok</v>
      </c>
      <c r="L1853" s="22" t="str">
        <f t="shared" si="117"/>
        <v/>
      </c>
      <c r="M1853" s="22" t="str">
        <f t="shared" si="118"/>
        <v>ok</v>
      </c>
    </row>
    <row r="1854" spans="1:13" x14ac:dyDescent="0.2">
      <c r="A1854" s="37">
        <f>Tabelle1623[[#This Row],[Projektnummer]]</f>
        <v>11</v>
      </c>
      <c r="B1854" s="37" t="str">
        <f>Tabelle1623[[#This Row],[Sprache]]</f>
        <v>D</v>
      </c>
      <c r="C1854" s="37">
        <f>Tabelle1623[[#This Row],[Fragenummer]]</f>
        <v>60</v>
      </c>
      <c r="D1854" s="37" t="str">
        <f>Tabelle1623[[#This Row],[Nummerzusatz]]</f>
        <v>60c</v>
      </c>
      <c r="E1854" s="38" t="str">
        <f>Tabelle1623[[#This Row],[Kategorie]]</f>
        <v>Politik</v>
      </c>
      <c r="F1854" s="38" t="str">
        <f>IF(Tabelle1623[[#This Row],[Unterkategorie_1]]="","",Tabelle1623[[#This Row],[Unterkategorie_1]])</f>
        <v>Bekanntenkreis</v>
      </c>
      <c r="G1854" s="38" t="str">
        <f>IF(Tabelle1623[[#This Row],[Unterkategorie_2]]="","",Tabelle1623[[#This Row],[Unterkategorie_2]])</f>
        <v/>
      </c>
      <c r="H1854" s="38" t="str">
        <f>Tabelle1623[[#This Row],[Frageart]]</f>
        <v>Häufigkeit</v>
      </c>
      <c r="J1854" s="22" t="str">
        <f t="shared" si="115"/>
        <v>ok</v>
      </c>
      <c r="K1854" s="22" t="str">
        <f t="shared" si="116"/>
        <v>ok</v>
      </c>
      <c r="L1854" s="22" t="str">
        <f t="shared" si="117"/>
        <v/>
      </c>
      <c r="M1854" s="22" t="str">
        <f t="shared" si="118"/>
        <v>ok</v>
      </c>
    </row>
    <row r="1855" spans="1:13" x14ac:dyDescent="0.2">
      <c r="A1855" s="37">
        <f>Tabelle1623[[#This Row],[Projektnummer]]</f>
        <v>11</v>
      </c>
      <c r="B1855" s="37" t="str">
        <f>Tabelle1623[[#This Row],[Sprache]]</f>
        <v>D</v>
      </c>
      <c r="C1855" s="37">
        <f>Tabelle1623[[#This Row],[Fragenummer]]</f>
        <v>60</v>
      </c>
      <c r="D1855" s="37" t="str">
        <f>Tabelle1623[[#This Row],[Nummerzusatz]]</f>
        <v>60d</v>
      </c>
      <c r="E1855" s="38" t="str">
        <f>Tabelle1623[[#This Row],[Kategorie]]</f>
        <v>Politik</v>
      </c>
      <c r="F1855" s="38" t="str">
        <f>IF(Tabelle1623[[#This Row],[Unterkategorie_1]]="","",Tabelle1623[[#This Row],[Unterkategorie_1]])</f>
        <v>Bekanntenkreis</v>
      </c>
      <c r="G1855" s="38" t="str">
        <f>IF(Tabelle1623[[#This Row],[Unterkategorie_2]]="","",Tabelle1623[[#This Row],[Unterkategorie_2]])</f>
        <v/>
      </c>
      <c r="H1855" s="38" t="str">
        <f>Tabelle1623[[#This Row],[Frageart]]</f>
        <v>Häufigkeit</v>
      </c>
      <c r="J1855" s="22" t="str">
        <f t="shared" si="115"/>
        <v>ok</v>
      </c>
      <c r="K1855" s="22" t="str">
        <f t="shared" si="116"/>
        <v>ok</v>
      </c>
      <c r="L1855" s="22" t="str">
        <f t="shared" si="117"/>
        <v/>
      </c>
      <c r="M1855" s="22" t="str">
        <f t="shared" si="118"/>
        <v>ok</v>
      </c>
    </row>
    <row r="1856" spans="1:13" x14ac:dyDescent="0.2">
      <c r="A1856" s="37">
        <f>Tabelle1623[[#This Row],[Projektnummer]]</f>
        <v>11</v>
      </c>
      <c r="B1856" s="37" t="str">
        <f>Tabelle1623[[#This Row],[Sprache]]</f>
        <v>D</v>
      </c>
      <c r="C1856" s="37">
        <f>Tabelle1623[[#This Row],[Fragenummer]]</f>
        <v>60</v>
      </c>
      <c r="D1856" s="37" t="str">
        <f>Tabelle1623[[#This Row],[Nummerzusatz]]</f>
        <v>60e</v>
      </c>
      <c r="E1856" s="38" t="str">
        <f>Tabelle1623[[#This Row],[Kategorie]]</f>
        <v>Politik</v>
      </c>
      <c r="F1856" s="38" t="str">
        <f>IF(Tabelle1623[[#This Row],[Unterkategorie_1]]="","",Tabelle1623[[#This Row],[Unterkategorie_1]])</f>
        <v>Bekanntenkreis</v>
      </c>
      <c r="G1856" s="38" t="str">
        <f>IF(Tabelle1623[[#This Row],[Unterkategorie_2]]="","",Tabelle1623[[#This Row],[Unterkategorie_2]])</f>
        <v/>
      </c>
      <c r="H1856" s="38" t="str">
        <f>Tabelle1623[[#This Row],[Frageart]]</f>
        <v>Häufigkeit</v>
      </c>
      <c r="J1856" s="22" t="str">
        <f t="shared" si="115"/>
        <v>ok</v>
      </c>
      <c r="K1856" s="22" t="str">
        <f t="shared" si="116"/>
        <v>ok</v>
      </c>
      <c r="L1856" s="22" t="str">
        <f t="shared" si="117"/>
        <v/>
      </c>
      <c r="M1856" s="22" t="str">
        <f t="shared" si="118"/>
        <v>ok</v>
      </c>
    </row>
    <row r="1857" spans="1:13" x14ac:dyDescent="0.2">
      <c r="A1857" s="37">
        <f>Tabelle1623[[#This Row],[Projektnummer]]</f>
        <v>11</v>
      </c>
      <c r="B1857" s="37" t="str">
        <f>Tabelle1623[[#This Row],[Sprache]]</f>
        <v>D</v>
      </c>
      <c r="C1857" s="37">
        <f>Tabelle1623[[#This Row],[Fragenummer]]</f>
        <v>60</v>
      </c>
      <c r="D1857" s="37" t="str">
        <f>Tabelle1623[[#This Row],[Nummerzusatz]]</f>
        <v>60f</v>
      </c>
      <c r="E1857" s="38" t="str">
        <f>Tabelle1623[[#This Row],[Kategorie]]</f>
        <v>Politik</v>
      </c>
      <c r="F1857" s="38" t="str">
        <f>IF(Tabelle1623[[#This Row],[Unterkategorie_1]]="","",Tabelle1623[[#This Row],[Unterkategorie_1]])</f>
        <v>Bekanntenkreis</v>
      </c>
      <c r="G1857" s="38" t="str">
        <f>IF(Tabelle1623[[#This Row],[Unterkategorie_2]]="","",Tabelle1623[[#This Row],[Unterkategorie_2]])</f>
        <v/>
      </c>
      <c r="H1857" s="38" t="str">
        <f>Tabelle1623[[#This Row],[Frageart]]</f>
        <v>Häufigkeit</v>
      </c>
      <c r="J1857" s="22" t="str">
        <f t="shared" si="115"/>
        <v>ok</v>
      </c>
      <c r="K1857" s="22" t="str">
        <f t="shared" si="116"/>
        <v>ok</v>
      </c>
      <c r="L1857" s="22" t="str">
        <f t="shared" si="117"/>
        <v/>
      </c>
      <c r="M1857" s="22" t="str">
        <f t="shared" si="118"/>
        <v>ok</v>
      </c>
    </row>
    <row r="1858" spans="1:13" x14ac:dyDescent="0.2">
      <c r="A1858" s="37">
        <f>Tabelle1623[[#This Row],[Projektnummer]]</f>
        <v>11</v>
      </c>
      <c r="B1858" s="37" t="str">
        <f>Tabelle1623[[#This Row],[Sprache]]</f>
        <v>D</v>
      </c>
      <c r="C1858" s="37">
        <f>Tabelle1623[[#This Row],[Fragenummer]]</f>
        <v>60</v>
      </c>
      <c r="D1858" s="37" t="str">
        <f>Tabelle1623[[#This Row],[Nummerzusatz]]</f>
        <v>60g</v>
      </c>
      <c r="E1858" s="38" t="str">
        <f>Tabelle1623[[#This Row],[Kategorie]]</f>
        <v>Politik</v>
      </c>
      <c r="F1858" s="38" t="str">
        <f>IF(Tabelle1623[[#This Row],[Unterkategorie_1]]="","",Tabelle1623[[#This Row],[Unterkategorie_1]])</f>
        <v>Bekanntenkreis</v>
      </c>
      <c r="G1858" s="38" t="str">
        <f>IF(Tabelle1623[[#This Row],[Unterkategorie_2]]="","",Tabelle1623[[#This Row],[Unterkategorie_2]])</f>
        <v/>
      </c>
      <c r="H1858" s="38" t="str">
        <f>Tabelle1623[[#This Row],[Frageart]]</f>
        <v>Häufigkeit</v>
      </c>
      <c r="J1858" s="22" t="str">
        <f t="shared" si="115"/>
        <v>ok</v>
      </c>
      <c r="K1858" s="22" t="str">
        <f t="shared" si="116"/>
        <v>ok</v>
      </c>
      <c r="L1858" s="22" t="str">
        <f t="shared" si="117"/>
        <v/>
      </c>
      <c r="M1858" s="22" t="str">
        <f t="shared" si="118"/>
        <v>ok</v>
      </c>
    </row>
    <row r="1859" spans="1:13" x14ac:dyDescent="0.2">
      <c r="A1859" s="37">
        <f>Tabelle1623[[#This Row],[Projektnummer]]</f>
        <v>11</v>
      </c>
      <c r="B1859" s="37" t="str">
        <f>Tabelle1623[[#This Row],[Sprache]]</f>
        <v>D</v>
      </c>
      <c r="C1859" s="37">
        <f>Tabelle1623[[#This Row],[Fragenummer]]</f>
        <v>60</v>
      </c>
      <c r="D1859" s="37" t="str">
        <f>Tabelle1623[[#This Row],[Nummerzusatz]]</f>
        <v>60h</v>
      </c>
      <c r="E1859" s="38" t="str">
        <f>Tabelle1623[[#This Row],[Kategorie]]</f>
        <v>Politik</v>
      </c>
      <c r="F1859" s="38" t="str">
        <f>IF(Tabelle1623[[#This Row],[Unterkategorie_1]]="","",Tabelle1623[[#This Row],[Unterkategorie_1]])</f>
        <v>Bekanntenkreis</v>
      </c>
      <c r="G1859" s="38" t="str">
        <f>IF(Tabelle1623[[#This Row],[Unterkategorie_2]]="","",Tabelle1623[[#This Row],[Unterkategorie_2]])</f>
        <v/>
      </c>
      <c r="H1859" s="38" t="str">
        <f>Tabelle1623[[#This Row],[Frageart]]</f>
        <v>Häufigkeit</v>
      </c>
      <c r="J1859" s="22" t="str">
        <f t="shared" ref="J1859:J1922" si="119">IF(ISNUMBER(MATCH(E1859,$O$2:$O$31,0)),"ok","check")</f>
        <v>ok</v>
      </c>
      <c r="K1859" s="22" t="str">
        <f t="shared" ref="K1859:K1922" si="120">IF(F1859="","",IF(ISNUMBER(MATCH(F1859,$R$2:$R$53,0)),"ok","check"))</f>
        <v>ok</v>
      </c>
      <c r="L1859" s="22" t="str">
        <f t="shared" ref="L1859:L1922" si="121">IF(G1859="","",IF(ISNUMBER(MATCH(G1859,$R$2:$R$53,0)),"ok","check"))</f>
        <v/>
      </c>
      <c r="M1859" s="22" t="str">
        <f t="shared" ref="M1859:M1922" si="122">IF(H1859="","missing",IF(ISNUMBER(MATCH(H1859,$U$2:$U$9,0)),"ok","check"))</f>
        <v>ok</v>
      </c>
    </row>
    <row r="1860" spans="1:13" x14ac:dyDescent="0.2">
      <c r="A1860" s="37">
        <f>Tabelle1623[[#This Row],[Projektnummer]]</f>
        <v>11</v>
      </c>
      <c r="B1860" s="37" t="str">
        <f>Tabelle1623[[#This Row],[Sprache]]</f>
        <v>D</v>
      </c>
      <c r="C1860" s="37">
        <f>Tabelle1623[[#This Row],[Fragenummer]]</f>
        <v>60</v>
      </c>
      <c r="D1860" s="37" t="str">
        <f>Tabelle1623[[#This Row],[Nummerzusatz]]</f>
        <v>60i</v>
      </c>
      <c r="E1860" s="38" t="str">
        <f>Tabelle1623[[#This Row],[Kategorie]]</f>
        <v>Politik</v>
      </c>
      <c r="F1860" s="38" t="str">
        <f>IF(Tabelle1623[[#This Row],[Unterkategorie_1]]="","",Tabelle1623[[#This Row],[Unterkategorie_1]])</f>
        <v>Bekanntenkreis</v>
      </c>
      <c r="G1860" s="38" t="str">
        <f>IF(Tabelle1623[[#This Row],[Unterkategorie_2]]="","",Tabelle1623[[#This Row],[Unterkategorie_2]])</f>
        <v/>
      </c>
      <c r="H1860" s="38" t="str">
        <f>Tabelle1623[[#This Row],[Frageart]]</f>
        <v>Häufigkeit</v>
      </c>
      <c r="J1860" s="22" t="str">
        <f t="shared" si="119"/>
        <v>ok</v>
      </c>
      <c r="K1860" s="22" t="str">
        <f t="shared" si="120"/>
        <v>ok</v>
      </c>
      <c r="L1860" s="22" t="str">
        <f t="shared" si="121"/>
        <v/>
      </c>
      <c r="M1860" s="22" t="str">
        <f t="shared" si="122"/>
        <v>ok</v>
      </c>
    </row>
    <row r="1861" spans="1:13" x14ac:dyDescent="0.2">
      <c r="A1861" s="37">
        <f>Tabelle1623[[#This Row],[Projektnummer]]</f>
        <v>11</v>
      </c>
      <c r="B1861" s="37" t="str">
        <f>Tabelle1623[[#This Row],[Sprache]]</f>
        <v>D</v>
      </c>
      <c r="C1861" s="37">
        <f>Tabelle1623[[#This Row],[Fragenummer]]</f>
        <v>61</v>
      </c>
      <c r="D1861" s="37" t="str">
        <f>Tabelle1623[[#This Row],[Nummerzusatz]]</f>
        <v>61a</v>
      </c>
      <c r="E1861" s="38" t="str">
        <f>Tabelle1623[[#This Row],[Kategorie]]</f>
        <v>Politik</v>
      </c>
      <c r="F1861" s="38" t="str">
        <f>IF(Tabelle1623[[#This Row],[Unterkategorie_1]]="","",Tabelle1623[[#This Row],[Unterkategorie_1]])</f>
        <v>Medien</v>
      </c>
      <c r="G1861" s="38" t="str">
        <f>IF(Tabelle1623[[#This Row],[Unterkategorie_2]]="","",Tabelle1623[[#This Row],[Unterkategorie_2]])</f>
        <v/>
      </c>
      <c r="H1861" s="38" t="str">
        <f>Tabelle1623[[#This Row],[Frageart]]</f>
        <v>Stärkegrad</v>
      </c>
      <c r="J1861" s="22" t="str">
        <f t="shared" si="119"/>
        <v>ok</v>
      </c>
      <c r="K1861" s="22" t="str">
        <f t="shared" si="120"/>
        <v>ok</v>
      </c>
      <c r="L1861" s="22" t="str">
        <f t="shared" si="121"/>
        <v/>
      </c>
      <c r="M1861" s="22" t="str">
        <f t="shared" si="122"/>
        <v>ok</v>
      </c>
    </row>
    <row r="1862" spans="1:13" x14ac:dyDescent="0.2">
      <c r="A1862" s="37">
        <f>Tabelle1623[[#This Row],[Projektnummer]]</f>
        <v>11</v>
      </c>
      <c r="B1862" s="37" t="str">
        <f>Tabelle1623[[#This Row],[Sprache]]</f>
        <v>D</v>
      </c>
      <c r="C1862" s="37">
        <f>Tabelle1623[[#This Row],[Fragenummer]]</f>
        <v>61</v>
      </c>
      <c r="D1862" s="37" t="str">
        <f>Tabelle1623[[#This Row],[Nummerzusatz]]</f>
        <v>61b</v>
      </c>
      <c r="E1862" s="38" t="str">
        <f>Tabelle1623[[#This Row],[Kategorie]]</f>
        <v>Politik</v>
      </c>
      <c r="F1862" s="38" t="str">
        <f>IF(Tabelle1623[[#This Row],[Unterkategorie_1]]="","",Tabelle1623[[#This Row],[Unterkategorie_1]])</f>
        <v>Medien</v>
      </c>
      <c r="G1862" s="38" t="str">
        <f>IF(Tabelle1623[[#This Row],[Unterkategorie_2]]="","",Tabelle1623[[#This Row],[Unterkategorie_2]])</f>
        <v/>
      </c>
      <c r="H1862" s="38" t="str">
        <f>Tabelle1623[[#This Row],[Frageart]]</f>
        <v>Stärkegrad</v>
      </c>
      <c r="J1862" s="22" t="str">
        <f t="shared" si="119"/>
        <v>ok</v>
      </c>
      <c r="K1862" s="22" t="str">
        <f t="shared" si="120"/>
        <v>ok</v>
      </c>
      <c r="L1862" s="22" t="str">
        <f t="shared" si="121"/>
        <v/>
      </c>
      <c r="M1862" s="22" t="str">
        <f t="shared" si="122"/>
        <v>ok</v>
      </c>
    </row>
    <row r="1863" spans="1:13" x14ac:dyDescent="0.2">
      <c r="A1863" s="37">
        <f>Tabelle1623[[#This Row],[Projektnummer]]</f>
        <v>11</v>
      </c>
      <c r="B1863" s="37" t="str">
        <f>Tabelle1623[[#This Row],[Sprache]]</f>
        <v>D</v>
      </c>
      <c r="C1863" s="37">
        <f>Tabelle1623[[#This Row],[Fragenummer]]</f>
        <v>61</v>
      </c>
      <c r="D1863" s="37" t="str">
        <f>Tabelle1623[[#This Row],[Nummerzusatz]]</f>
        <v>61c</v>
      </c>
      <c r="E1863" s="38" t="str">
        <f>Tabelle1623[[#This Row],[Kategorie]]</f>
        <v>Politik</v>
      </c>
      <c r="F1863" s="38" t="str">
        <f>IF(Tabelle1623[[#This Row],[Unterkategorie_1]]="","",Tabelle1623[[#This Row],[Unterkategorie_1]])</f>
        <v>Medien</v>
      </c>
      <c r="G1863" s="38" t="str">
        <f>IF(Tabelle1623[[#This Row],[Unterkategorie_2]]="","",Tabelle1623[[#This Row],[Unterkategorie_2]])</f>
        <v/>
      </c>
      <c r="H1863" s="38" t="str">
        <f>Tabelle1623[[#This Row],[Frageart]]</f>
        <v>Stärkegrad</v>
      </c>
      <c r="J1863" s="22" t="str">
        <f t="shared" si="119"/>
        <v>ok</v>
      </c>
      <c r="K1863" s="22" t="str">
        <f t="shared" si="120"/>
        <v>ok</v>
      </c>
      <c r="L1863" s="22" t="str">
        <f t="shared" si="121"/>
        <v/>
      </c>
      <c r="M1863" s="22" t="str">
        <f t="shared" si="122"/>
        <v>ok</v>
      </c>
    </row>
    <row r="1864" spans="1:13" x14ac:dyDescent="0.2">
      <c r="A1864" s="37">
        <f>Tabelle1623[[#This Row],[Projektnummer]]</f>
        <v>11</v>
      </c>
      <c r="B1864" s="37" t="str">
        <f>Tabelle1623[[#This Row],[Sprache]]</f>
        <v>D</v>
      </c>
      <c r="C1864" s="37">
        <f>Tabelle1623[[#This Row],[Fragenummer]]</f>
        <v>61</v>
      </c>
      <c r="D1864" s="37" t="str">
        <f>Tabelle1623[[#This Row],[Nummerzusatz]]</f>
        <v>61d</v>
      </c>
      <c r="E1864" s="38" t="str">
        <f>Tabelle1623[[#This Row],[Kategorie]]</f>
        <v>Politik</v>
      </c>
      <c r="F1864" s="38" t="str">
        <f>IF(Tabelle1623[[#This Row],[Unterkategorie_1]]="","",Tabelle1623[[#This Row],[Unterkategorie_1]])</f>
        <v>Medien</v>
      </c>
      <c r="G1864" s="38" t="str">
        <f>IF(Tabelle1623[[#This Row],[Unterkategorie_2]]="","",Tabelle1623[[#This Row],[Unterkategorie_2]])</f>
        <v/>
      </c>
      <c r="H1864" s="38" t="str">
        <f>Tabelle1623[[#This Row],[Frageart]]</f>
        <v>Stärkegrad</v>
      </c>
      <c r="J1864" s="22" t="str">
        <f t="shared" si="119"/>
        <v>ok</v>
      </c>
      <c r="K1864" s="22" t="str">
        <f t="shared" si="120"/>
        <v>ok</v>
      </c>
      <c r="L1864" s="22" t="str">
        <f t="shared" si="121"/>
        <v/>
      </c>
      <c r="M1864" s="22" t="str">
        <f t="shared" si="122"/>
        <v>ok</v>
      </c>
    </row>
    <row r="1865" spans="1:13" x14ac:dyDescent="0.2">
      <c r="A1865" s="37">
        <f>Tabelle1623[[#This Row],[Projektnummer]]</f>
        <v>11</v>
      </c>
      <c r="B1865" s="37" t="str">
        <f>Tabelle1623[[#This Row],[Sprache]]</f>
        <v>D</v>
      </c>
      <c r="C1865" s="37">
        <f>Tabelle1623[[#This Row],[Fragenummer]]</f>
        <v>61</v>
      </c>
      <c r="D1865" s="37" t="str">
        <f>Tabelle1623[[#This Row],[Nummerzusatz]]</f>
        <v>61e</v>
      </c>
      <c r="E1865" s="38" t="str">
        <f>Tabelle1623[[#This Row],[Kategorie]]</f>
        <v>Politik</v>
      </c>
      <c r="F1865" s="38" t="str">
        <f>IF(Tabelle1623[[#This Row],[Unterkategorie_1]]="","",Tabelle1623[[#This Row],[Unterkategorie_1]])</f>
        <v>Medien</v>
      </c>
      <c r="G1865" s="38" t="str">
        <f>IF(Tabelle1623[[#This Row],[Unterkategorie_2]]="","",Tabelle1623[[#This Row],[Unterkategorie_2]])</f>
        <v/>
      </c>
      <c r="H1865" s="38" t="str">
        <f>Tabelle1623[[#This Row],[Frageart]]</f>
        <v>Stärkegrad</v>
      </c>
      <c r="J1865" s="22" t="str">
        <f t="shared" si="119"/>
        <v>ok</v>
      </c>
      <c r="K1865" s="22" t="str">
        <f t="shared" si="120"/>
        <v>ok</v>
      </c>
      <c r="L1865" s="22" t="str">
        <f t="shared" si="121"/>
        <v/>
      </c>
      <c r="M1865" s="22" t="str">
        <f t="shared" si="122"/>
        <v>ok</v>
      </c>
    </row>
    <row r="1866" spans="1:13" x14ac:dyDescent="0.2">
      <c r="A1866" s="37">
        <f>Tabelle1623[[#This Row],[Projektnummer]]</f>
        <v>11</v>
      </c>
      <c r="B1866" s="37" t="str">
        <f>Tabelle1623[[#This Row],[Sprache]]</f>
        <v>D</v>
      </c>
      <c r="C1866" s="37">
        <f>Tabelle1623[[#This Row],[Fragenummer]]</f>
        <v>61</v>
      </c>
      <c r="D1866" s="37" t="str">
        <f>Tabelle1623[[#This Row],[Nummerzusatz]]</f>
        <v>61f</v>
      </c>
      <c r="E1866" s="38" t="str">
        <f>Tabelle1623[[#This Row],[Kategorie]]</f>
        <v>Politik</v>
      </c>
      <c r="F1866" s="38" t="str">
        <f>IF(Tabelle1623[[#This Row],[Unterkategorie_1]]="","",Tabelle1623[[#This Row],[Unterkategorie_1]])</f>
        <v>Medien</v>
      </c>
      <c r="G1866" s="38" t="str">
        <f>IF(Tabelle1623[[#This Row],[Unterkategorie_2]]="","",Tabelle1623[[#This Row],[Unterkategorie_2]])</f>
        <v/>
      </c>
      <c r="H1866" s="38" t="str">
        <f>Tabelle1623[[#This Row],[Frageart]]</f>
        <v>Stärkegrad</v>
      </c>
      <c r="J1866" s="22" t="str">
        <f t="shared" si="119"/>
        <v>ok</v>
      </c>
      <c r="K1866" s="22" t="str">
        <f t="shared" si="120"/>
        <v>ok</v>
      </c>
      <c r="L1866" s="22" t="str">
        <f t="shared" si="121"/>
        <v/>
      </c>
      <c r="M1866" s="22" t="str">
        <f t="shared" si="122"/>
        <v>ok</v>
      </c>
    </row>
    <row r="1867" spans="1:13" x14ac:dyDescent="0.2">
      <c r="A1867" s="37">
        <f>Tabelle1623[[#This Row],[Projektnummer]]</f>
        <v>11</v>
      </c>
      <c r="B1867" s="37" t="str">
        <f>Tabelle1623[[#This Row],[Sprache]]</f>
        <v>D</v>
      </c>
      <c r="C1867" s="37">
        <f>Tabelle1623[[#This Row],[Fragenummer]]</f>
        <v>62</v>
      </c>
      <c r="D1867" s="37">
        <f>Tabelle1623[[#This Row],[Nummerzusatz]]</f>
        <v>62</v>
      </c>
      <c r="E1867" s="38" t="str">
        <f>Tabelle1623[[#This Row],[Kategorie]]</f>
        <v>Sport</v>
      </c>
      <c r="F1867" s="38" t="str">
        <f>IF(Tabelle1623[[#This Row],[Unterkategorie_1]]="","",Tabelle1623[[#This Row],[Unterkategorie_1]])</f>
        <v/>
      </c>
      <c r="G1867" s="38" t="str">
        <f>IF(Tabelle1623[[#This Row],[Unterkategorie_2]]="","",Tabelle1623[[#This Row],[Unterkategorie_2]])</f>
        <v/>
      </c>
      <c r="H1867" s="38" t="str">
        <f>Tabelle1623[[#This Row],[Frageart]]</f>
        <v>Häufigkeit</v>
      </c>
      <c r="J1867" s="22" t="str">
        <f t="shared" si="119"/>
        <v>ok</v>
      </c>
      <c r="K1867" s="22" t="str">
        <f t="shared" si="120"/>
        <v/>
      </c>
      <c r="L1867" s="22" t="str">
        <f t="shared" si="121"/>
        <v/>
      </c>
      <c r="M1867" s="22" t="str">
        <f t="shared" si="122"/>
        <v>ok</v>
      </c>
    </row>
    <row r="1868" spans="1:13" x14ac:dyDescent="0.2">
      <c r="A1868" s="37">
        <f>Tabelle1623[[#This Row],[Projektnummer]]</f>
        <v>11</v>
      </c>
      <c r="B1868" s="37" t="str">
        <f>Tabelle1623[[#This Row],[Sprache]]</f>
        <v>D</v>
      </c>
      <c r="C1868" s="37">
        <f>Tabelle1623[[#This Row],[Fragenummer]]</f>
        <v>63</v>
      </c>
      <c r="D1868" s="37" t="str">
        <f>Tabelle1623[[#This Row],[Nummerzusatz]]</f>
        <v>63a</v>
      </c>
      <c r="E1868" s="38" t="str">
        <f>Tabelle1623[[#This Row],[Kategorie]]</f>
        <v>Sport</v>
      </c>
      <c r="F1868" s="38" t="str">
        <f>IF(Tabelle1623[[#This Row],[Unterkategorie_1]]="","",Tabelle1623[[#This Row],[Unterkategorie_1]])</f>
        <v/>
      </c>
      <c r="G1868" s="38" t="str">
        <f>IF(Tabelle1623[[#This Row],[Unterkategorie_2]]="","",Tabelle1623[[#This Row],[Unterkategorie_2]])</f>
        <v/>
      </c>
      <c r="H1868" s="38" t="str">
        <f>Tabelle1623[[#This Row],[Frageart]]</f>
        <v>Information</v>
      </c>
      <c r="J1868" s="22" t="str">
        <f t="shared" si="119"/>
        <v>ok</v>
      </c>
      <c r="K1868" s="22" t="str">
        <f t="shared" si="120"/>
        <v/>
      </c>
      <c r="L1868" s="22" t="str">
        <f t="shared" si="121"/>
        <v/>
      </c>
      <c r="M1868" s="22" t="str">
        <f t="shared" si="122"/>
        <v>ok</v>
      </c>
    </row>
    <row r="1869" spans="1:13" x14ac:dyDescent="0.2">
      <c r="A1869" s="37">
        <f>Tabelle1623[[#This Row],[Projektnummer]]</f>
        <v>11</v>
      </c>
      <c r="B1869" s="37" t="str">
        <f>Tabelle1623[[#This Row],[Sprache]]</f>
        <v>D</v>
      </c>
      <c r="C1869" s="37">
        <f>Tabelle1623[[#This Row],[Fragenummer]]</f>
        <v>63</v>
      </c>
      <c r="D1869" s="37" t="str">
        <f>Tabelle1623[[#This Row],[Nummerzusatz]]</f>
        <v>63b</v>
      </c>
      <c r="E1869" s="38" t="str">
        <f>Tabelle1623[[#This Row],[Kategorie]]</f>
        <v>Sport</v>
      </c>
      <c r="F1869" s="38" t="str">
        <f>IF(Tabelle1623[[#This Row],[Unterkategorie_1]]="","",Tabelle1623[[#This Row],[Unterkategorie_1]])</f>
        <v/>
      </c>
      <c r="G1869" s="38" t="str">
        <f>IF(Tabelle1623[[#This Row],[Unterkategorie_2]]="","",Tabelle1623[[#This Row],[Unterkategorie_2]])</f>
        <v/>
      </c>
      <c r="H1869" s="38" t="str">
        <f>Tabelle1623[[#This Row],[Frageart]]</f>
        <v>Information</v>
      </c>
      <c r="J1869" s="22" t="str">
        <f t="shared" si="119"/>
        <v>ok</v>
      </c>
      <c r="K1869" s="22" t="str">
        <f t="shared" si="120"/>
        <v/>
      </c>
      <c r="L1869" s="22" t="str">
        <f t="shared" si="121"/>
        <v/>
      </c>
      <c r="M1869" s="22" t="str">
        <f t="shared" si="122"/>
        <v>ok</v>
      </c>
    </row>
    <row r="1870" spans="1:13" x14ac:dyDescent="0.2">
      <c r="A1870" s="37">
        <f>Tabelle1623[[#This Row],[Projektnummer]]</f>
        <v>11</v>
      </c>
      <c r="B1870" s="37" t="str">
        <f>Tabelle1623[[#This Row],[Sprache]]</f>
        <v>D</v>
      </c>
      <c r="C1870" s="37">
        <f>Tabelle1623[[#This Row],[Fragenummer]]</f>
        <v>63</v>
      </c>
      <c r="D1870" s="37" t="str">
        <f>Tabelle1623[[#This Row],[Nummerzusatz]]</f>
        <v>63c</v>
      </c>
      <c r="E1870" s="38" t="str">
        <f>Tabelle1623[[#This Row],[Kategorie]]</f>
        <v>Sport</v>
      </c>
      <c r="F1870" s="38" t="str">
        <f>IF(Tabelle1623[[#This Row],[Unterkategorie_1]]="","",Tabelle1623[[#This Row],[Unterkategorie_1]])</f>
        <v/>
      </c>
      <c r="G1870" s="38" t="str">
        <f>IF(Tabelle1623[[#This Row],[Unterkategorie_2]]="","",Tabelle1623[[#This Row],[Unterkategorie_2]])</f>
        <v/>
      </c>
      <c r="H1870" s="38" t="str">
        <f>Tabelle1623[[#This Row],[Frageart]]</f>
        <v>Information</v>
      </c>
      <c r="J1870" s="22" t="str">
        <f t="shared" si="119"/>
        <v>ok</v>
      </c>
      <c r="K1870" s="22" t="str">
        <f t="shared" si="120"/>
        <v/>
      </c>
      <c r="L1870" s="22" t="str">
        <f t="shared" si="121"/>
        <v/>
      </c>
      <c r="M1870" s="22" t="str">
        <f t="shared" si="122"/>
        <v>ok</v>
      </c>
    </row>
    <row r="1871" spans="1:13" x14ac:dyDescent="0.2">
      <c r="A1871" s="37">
        <f>Tabelle1623[[#This Row],[Projektnummer]]</f>
        <v>11</v>
      </c>
      <c r="B1871" s="37" t="str">
        <f>Tabelle1623[[#This Row],[Sprache]]</f>
        <v>D</v>
      </c>
      <c r="C1871" s="37">
        <f>Tabelle1623[[#This Row],[Fragenummer]]</f>
        <v>63</v>
      </c>
      <c r="D1871" s="37" t="str">
        <f>Tabelle1623[[#This Row],[Nummerzusatz]]</f>
        <v>63d</v>
      </c>
      <c r="E1871" s="38" t="str">
        <f>Tabelle1623[[#This Row],[Kategorie]]</f>
        <v>Sport</v>
      </c>
      <c r="F1871" s="38" t="str">
        <f>IF(Tabelle1623[[#This Row],[Unterkategorie_1]]="","",Tabelle1623[[#This Row],[Unterkategorie_1]])</f>
        <v/>
      </c>
      <c r="G1871" s="38" t="str">
        <f>IF(Tabelle1623[[#This Row],[Unterkategorie_2]]="","",Tabelle1623[[#This Row],[Unterkategorie_2]])</f>
        <v/>
      </c>
      <c r="H1871" s="38" t="str">
        <f>Tabelle1623[[#This Row],[Frageart]]</f>
        <v>Information</v>
      </c>
      <c r="J1871" s="22" t="str">
        <f t="shared" si="119"/>
        <v>ok</v>
      </c>
      <c r="K1871" s="22" t="str">
        <f t="shared" si="120"/>
        <v/>
      </c>
      <c r="L1871" s="22" t="str">
        <f t="shared" si="121"/>
        <v/>
      </c>
      <c r="M1871" s="22" t="str">
        <f t="shared" si="122"/>
        <v>ok</v>
      </c>
    </row>
    <row r="1872" spans="1:13" x14ac:dyDescent="0.2">
      <c r="A1872" s="37">
        <f>Tabelle1623[[#This Row],[Projektnummer]]</f>
        <v>11</v>
      </c>
      <c r="B1872" s="37" t="str">
        <f>Tabelle1623[[#This Row],[Sprache]]</f>
        <v>D</v>
      </c>
      <c r="C1872" s="37">
        <f>Tabelle1623[[#This Row],[Fragenummer]]</f>
        <v>63</v>
      </c>
      <c r="D1872" s="37" t="str">
        <f>Tabelle1623[[#This Row],[Nummerzusatz]]</f>
        <v>63e</v>
      </c>
      <c r="E1872" s="38" t="str">
        <f>Tabelle1623[[#This Row],[Kategorie]]</f>
        <v>Sport</v>
      </c>
      <c r="F1872" s="38" t="str">
        <f>IF(Tabelle1623[[#This Row],[Unterkategorie_1]]="","",Tabelle1623[[#This Row],[Unterkategorie_1]])</f>
        <v/>
      </c>
      <c r="G1872" s="38" t="str">
        <f>IF(Tabelle1623[[#This Row],[Unterkategorie_2]]="","",Tabelle1623[[#This Row],[Unterkategorie_2]])</f>
        <v/>
      </c>
      <c r="H1872" s="38" t="str">
        <f>Tabelle1623[[#This Row],[Frageart]]</f>
        <v>Information</v>
      </c>
      <c r="J1872" s="22" t="str">
        <f t="shared" si="119"/>
        <v>ok</v>
      </c>
      <c r="K1872" s="22" t="str">
        <f t="shared" si="120"/>
        <v/>
      </c>
      <c r="L1872" s="22" t="str">
        <f t="shared" si="121"/>
        <v/>
      </c>
      <c r="M1872" s="22" t="str">
        <f t="shared" si="122"/>
        <v>ok</v>
      </c>
    </row>
    <row r="1873" spans="1:13" x14ac:dyDescent="0.2">
      <c r="A1873" s="37">
        <f>Tabelle1623[[#This Row],[Projektnummer]]</f>
        <v>11</v>
      </c>
      <c r="B1873" s="37" t="str">
        <f>Tabelle1623[[#This Row],[Sprache]]</f>
        <v>D</v>
      </c>
      <c r="C1873" s="37">
        <f>Tabelle1623[[#This Row],[Fragenummer]]</f>
        <v>63</v>
      </c>
      <c r="D1873" s="37" t="str">
        <f>Tabelle1623[[#This Row],[Nummerzusatz]]</f>
        <v>63f</v>
      </c>
      <c r="E1873" s="38" t="str">
        <f>Tabelle1623[[#This Row],[Kategorie]]</f>
        <v>Sport</v>
      </c>
      <c r="F1873" s="38" t="str">
        <f>IF(Tabelle1623[[#This Row],[Unterkategorie_1]]="","",Tabelle1623[[#This Row],[Unterkategorie_1]])</f>
        <v/>
      </c>
      <c r="G1873" s="38" t="str">
        <f>IF(Tabelle1623[[#This Row],[Unterkategorie_2]]="","",Tabelle1623[[#This Row],[Unterkategorie_2]])</f>
        <v/>
      </c>
      <c r="H1873" s="38" t="str">
        <f>Tabelle1623[[#This Row],[Frageart]]</f>
        <v>Information</v>
      </c>
      <c r="J1873" s="22" t="str">
        <f t="shared" si="119"/>
        <v>ok</v>
      </c>
      <c r="K1873" s="22" t="str">
        <f t="shared" si="120"/>
        <v/>
      </c>
      <c r="L1873" s="22" t="str">
        <f t="shared" si="121"/>
        <v/>
      </c>
      <c r="M1873" s="22" t="str">
        <f t="shared" si="122"/>
        <v>ok</v>
      </c>
    </row>
    <row r="1874" spans="1:13" x14ac:dyDescent="0.2">
      <c r="A1874" s="37">
        <f>Tabelle1623[[#This Row],[Projektnummer]]</f>
        <v>11</v>
      </c>
      <c r="B1874" s="37" t="str">
        <f>Tabelle1623[[#This Row],[Sprache]]</f>
        <v>D</v>
      </c>
      <c r="C1874" s="37">
        <f>Tabelle1623[[#This Row],[Fragenummer]]</f>
        <v>63</v>
      </c>
      <c r="D1874" s="37" t="str">
        <f>Tabelle1623[[#This Row],[Nummerzusatz]]</f>
        <v>63g</v>
      </c>
      <c r="E1874" s="38" t="str">
        <f>Tabelle1623[[#This Row],[Kategorie]]</f>
        <v>Sport</v>
      </c>
      <c r="F1874" s="38" t="str">
        <f>IF(Tabelle1623[[#This Row],[Unterkategorie_1]]="","",Tabelle1623[[#This Row],[Unterkategorie_1]])</f>
        <v/>
      </c>
      <c r="G1874" s="38" t="str">
        <f>IF(Tabelle1623[[#This Row],[Unterkategorie_2]]="","",Tabelle1623[[#This Row],[Unterkategorie_2]])</f>
        <v/>
      </c>
      <c r="H1874" s="38" t="str">
        <f>Tabelle1623[[#This Row],[Frageart]]</f>
        <v>Information</v>
      </c>
      <c r="J1874" s="22" t="str">
        <f t="shared" si="119"/>
        <v>ok</v>
      </c>
      <c r="K1874" s="22" t="str">
        <f t="shared" si="120"/>
        <v/>
      </c>
      <c r="L1874" s="22" t="str">
        <f t="shared" si="121"/>
        <v/>
      </c>
      <c r="M1874" s="22" t="str">
        <f t="shared" si="122"/>
        <v>ok</v>
      </c>
    </row>
    <row r="1875" spans="1:13" x14ac:dyDescent="0.2">
      <c r="A1875" s="37">
        <f>Tabelle1623[[#This Row],[Projektnummer]]</f>
        <v>11</v>
      </c>
      <c r="B1875" s="37" t="str">
        <f>Tabelle1623[[#This Row],[Sprache]]</f>
        <v>D</v>
      </c>
      <c r="C1875" s="37">
        <f>Tabelle1623[[#This Row],[Fragenummer]]</f>
        <v>63</v>
      </c>
      <c r="D1875" s="37" t="str">
        <f>Tabelle1623[[#This Row],[Nummerzusatz]]</f>
        <v>63h</v>
      </c>
      <c r="E1875" s="38" t="str">
        <f>Tabelle1623[[#This Row],[Kategorie]]</f>
        <v>Sport</v>
      </c>
      <c r="F1875" s="38" t="str">
        <f>IF(Tabelle1623[[#This Row],[Unterkategorie_1]]="","",Tabelle1623[[#This Row],[Unterkategorie_1]])</f>
        <v/>
      </c>
      <c r="G1875" s="38" t="str">
        <f>IF(Tabelle1623[[#This Row],[Unterkategorie_2]]="","",Tabelle1623[[#This Row],[Unterkategorie_2]])</f>
        <v/>
      </c>
      <c r="H1875" s="38" t="str">
        <f>Tabelle1623[[#This Row],[Frageart]]</f>
        <v>Information</v>
      </c>
      <c r="J1875" s="22" t="str">
        <f t="shared" si="119"/>
        <v>ok</v>
      </c>
      <c r="K1875" s="22" t="str">
        <f t="shared" si="120"/>
        <v/>
      </c>
      <c r="L1875" s="22" t="str">
        <f t="shared" si="121"/>
        <v/>
      </c>
      <c r="M1875" s="22" t="str">
        <f t="shared" si="122"/>
        <v>ok</v>
      </c>
    </row>
    <row r="1876" spans="1:13" x14ac:dyDescent="0.2">
      <c r="A1876" s="37">
        <f>Tabelle1623[[#This Row],[Projektnummer]]</f>
        <v>11</v>
      </c>
      <c r="B1876" s="37" t="str">
        <f>Tabelle1623[[#This Row],[Sprache]]</f>
        <v>D</v>
      </c>
      <c r="C1876" s="37">
        <f>Tabelle1623[[#This Row],[Fragenummer]]</f>
        <v>63</v>
      </c>
      <c r="D1876" s="37" t="str">
        <f>Tabelle1623[[#This Row],[Nummerzusatz]]</f>
        <v>63i</v>
      </c>
      <c r="E1876" s="38" t="str">
        <f>Tabelle1623[[#This Row],[Kategorie]]</f>
        <v>Sport</v>
      </c>
      <c r="F1876" s="38" t="str">
        <f>IF(Tabelle1623[[#This Row],[Unterkategorie_1]]="","",Tabelle1623[[#This Row],[Unterkategorie_1]])</f>
        <v/>
      </c>
      <c r="G1876" s="38" t="str">
        <f>IF(Tabelle1623[[#This Row],[Unterkategorie_2]]="","",Tabelle1623[[#This Row],[Unterkategorie_2]])</f>
        <v/>
      </c>
      <c r="H1876" s="38" t="str">
        <f>Tabelle1623[[#This Row],[Frageart]]</f>
        <v>Information</v>
      </c>
      <c r="J1876" s="22" t="str">
        <f t="shared" si="119"/>
        <v>ok</v>
      </c>
      <c r="K1876" s="22" t="str">
        <f t="shared" si="120"/>
        <v/>
      </c>
      <c r="L1876" s="22" t="str">
        <f t="shared" si="121"/>
        <v/>
      </c>
      <c r="M1876" s="22" t="str">
        <f t="shared" si="122"/>
        <v>ok</v>
      </c>
    </row>
    <row r="1877" spans="1:13" x14ac:dyDescent="0.2">
      <c r="A1877" s="37">
        <f>Tabelle1623[[#This Row],[Projektnummer]]</f>
        <v>11</v>
      </c>
      <c r="B1877" s="37" t="str">
        <f>Tabelle1623[[#This Row],[Sprache]]</f>
        <v>D</v>
      </c>
      <c r="C1877" s="37">
        <f>Tabelle1623[[#This Row],[Fragenummer]]</f>
        <v>63</v>
      </c>
      <c r="D1877" s="37" t="str">
        <f>Tabelle1623[[#This Row],[Nummerzusatz]]</f>
        <v>63j</v>
      </c>
      <c r="E1877" s="38" t="str">
        <f>Tabelle1623[[#This Row],[Kategorie]]</f>
        <v>Sport</v>
      </c>
      <c r="F1877" s="38" t="str">
        <f>IF(Tabelle1623[[#This Row],[Unterkategorie_1]]="","",Tabelle1623[[#This Row],[Unterkategorie_1]])</f>
        <v/>
      </c>
      <c r="G1877" s="38" t="str">
        <f>IF(Tabelle1623[[#This Row],[Unterkategorie_2]]="","",Tabelle1623[[#This Row],[Unterkategorie_2]])</f>
        <v/>
      </c>
      <c r="H1877" s="38" t="str">
        <f>Tabelle1623[[#This Row],[Frageart]]</f>
        <v>Information</v>
      </c>
      <c r="J1877" s="22" t="str">
        <f t="shared" si="119"/>
        <v>ok</v>
      </c>
      <c r="K1877" s="22" t="str">
        <f t="shared" si="120"/>
        <v/>
      </c>
      <c r="L1877" s="22" t="str">
        <f t="shared" si="121"/>
        <v/>
      </c>
      <c r="M1877" s="22" t="str">
        <f t="shared" si="122"/>
        <v>ok</v>
      </c>
    </row>
    <row r="1878" spans="1:13" x14ac:dyDescent="0.2">
      <c r="A1878" s="37">
        <f>Tabelle1623[[#This Row],[Projektnummer]]</f>
        <v>11</v>
      </c>
      <c r="B1878" s="37" t="str">
        <f>Tabelle1623[[#This Row],[Sprache]]</f>
        <v>D</v>
      </c>
      <c r="C1878" s="37">
        <f>Tabelle1623[[#This Row],[Fragenummer]]</f>
        <v>63</v>
      </c>
      <c r="D1878" s="37" t="str">
        <f>Tabelle1623[[#This Row],[Nummerzusatz]]</f>
        <v>63k</v>
      </c>
      <c r="E1878" s="38" t="str">
        <f>Tabelle1623[[#This Row],[Kategorie]]</f>
        <v>Sport</v>
      </c>
      <c r="F1878" s="38" t="str">
        <f>IF(Tabelle1623[[#This Row],[Unterkategorie_1]]="","",Tabelle1623[[#This Row],[Unterkategorie_1]])</f>
        <v/>
      </c>
      <c r="G1878" s="38" t="str">
        <f>IF(Tabelle1623[[#This Row],[Unterkategorie_2]]="","",Tabelle1623[[#This Row],[Unterkategorie_2]])</f>
        <v/>
      </c>
      <c r="H1878" s="38" t="str">
        <f>Tabelle1623[[#This Row],[Frageart]]</f>
        <v>Information</v>
      </c>
      <c r="J1878" s="22" t="str">
        <f t="shared" si="119"/>
        <v>ok</v>
      </c>
      <c r="K1878" s="22" t="str">
        <f t="shared" si="120"/>
        <v/>
      </c>
      <c r="L1878" s="22" t="str">
        <f t="shared" si="121"/>
        <v/>
      </c>
      <c r="M1878" s="22" t="str">
        <f t="shared" si="122"/>
        <v>ok</v>
      </c>
    </row>
    <row r="1879" spans="1:13" x14ac:dyDescent="0.2">
      <c r="A1879" s="37">
        <f>Tabelle1623[[#This Row],[Projektnummer]]</f>
        <v>11</v>
      </c>
      <c r="B1879" s="37" t="str">
        <f>Tabelle1623[[#This Row],[Sprache]]</f>
        <v>D</v>
      </c>
      <c r="C1879" s="37">
        <f>Tabelle1623[[#This Row],[Fragenummer]]</f>
        <v>63</v>
      </c>
      <c r="D1879" s="37" t="str">
        <f>Tabelle1623[[#This Row],[Nummerzusatz]]</f>
        <v>63l</v>
      </c>
      <c r="E1879" s="38" t="str">
        <f>Tabelle1623[[#This Row],[Kategorie]]</f>
        <v>Sport</v>
      </c>
      <c r="F1879" s="38" t="str">
        <f>IF(Tabelle1623[[#This Row],[Unterkategorie_1]]="","",Tabelle1623[[#This Row],[Unterkategorie_1]])</f>
        <v/>
      </c>
      <c r="G1879" s="38" t="str">
        <f>IF(Tabelle1623[[#This Row],[Unterkategorie_2]]="","",Tabelle1623[[#This Row],[Unterkategorie_2]])</f>
        <v/>
      </c>
      <c r="H1879" s="38" t="str">
        <f>Tabelle1623[[#This Row],[Frageart]]</f>
        <v>Information</v>
      </c>
      <c r="J1879" s="22" t="str">
        <f t="shared" si="119"/>
        <v>ok</v>
      </c>
      <c r="K1879" s="22" t="str">
        <f t="shared" si="120"/>
        <v/>
      </c>
      <c r="L1879" s="22" t="str">
        <f t="shared" si="121"/>
        <v/>
      </c>
      <c r="M1879" s="22" t="str">
        <f t="shared" si="122"/>
        <v>ok</v>
      </c>
    </row>
    <row r="1880" spans="1:13" x14ac:dyDescent="0.2">
      <c r="A1880" s="37">
        <f>Tabelle1623[[#This Row],[Projektnummer]]</f>
        <v>11</v>
      </c>
      <c r="B1880" s="37" t="str">
        <f>Tabelle1623[[#This Row],[Sprache]]</f>
        <v>D</v>
      </c>
      <c r="C1880" s="37">
        <f>Tabelle1623[[#This Row],[Fragenummer]]</f>
        <v>63</v>
      </c>
      <c r="D1880" s="37" t="str">
        <f>Tabelle1623[[#This Row],[Nummerzusatz]]</f>
        <v>63m</v>
      </c>
      <c r="E1880" s="38" t="str">
        <f>Tabelle1623[[#This Row],[Kategorie]]</f>
        <v>Sport</v>
      </c>
      <c r="F1880" s="38" t="str">
        <f>IF(Tabelle1623[[#This Row],[Unterkategorie_1]]="","",Tabelle1623[[#This Row],[Unterkategorie_1]])</f>
        <v/>
      </c>
      <c r="G1880" s="38" t="str">
        <f>IF(Tabelle1623[[#This Row],[Unterkategorie_2]]="","",Tabelle1623[[#This Row],[Unterkategorie_2]])</f>
        <v/>
      </c>
      <c r="H1880" s="38" t="str">
        <f>Tabelle1623[[#This Row],[Frageart]]</f>
        <v>Information</v>
      </c>
      <c r="J1880" s="22" t="str">
        <f t="shared" si="119"/>
        <v>ok</v>
      </c>
      <c r="K1880" s="22" t="str">
        <f t="shared" si="120"/>
        <v/>
      </c>
      <c r="L1880" s="22" t="str">
        <f t="shared" si="121"/>
        <v/>
      </c>
      <c r="M1880" s="22" t="str">
        <f t="shared" si="122"/>
        <v>ok</v>
      </c>
    </row>
    <row r="1881" spans="1:13" x14ac:dyDescent="0.2">
      <c r="A1881" s="37">
        <f>Tabelle1623[[#This Row],[Projektnummer]]</f>
        <v>11</v>
      </c>
      <c r="B1881" s="37" t="str">
        <f>Tabelle1623[[#This Row],[Sprache]]</f>
        <v>D</v>
      </c>
      <c r="C1881" s="37">
        <f>Tabelle1623[[#This Row],[Fragenummer]]</f>
        <v>63</v>
      </c>
      <c r="D1881" s="37" t="str">
        <f>Tabelle1623[[#This Row],[Nummerzusatz]]</f>
        <v>63n</v>
      </c>
      <c r="E1881" s="38" t="str">
        <f>Tabelle1623[[#This Row],[Kategorie]]</f>
        <v>Sport</v>
      </c>
      <c r="F1881" s="38" t="str">
        <f>IF(Tabelle1623[[#This Row],[Unterkategorie_1]]="","",Tabelle1623[[#This Row],[Unterkategorie_1]])</f>
        <v/>
      </c>
      <c r="G1881" s="38" t="str">
        <f>IF(Tabelle1623[[#This Row],[Unterkategorie_2]]="","",Tabelle1623[[#This Row],[Unterkategorie_2]])</f>
        <v/>
      </c>
      <c r="H1881" s="38" t="str">
        <f>Tabelle1623[[#This Row],[Frageart]]</f>
        <v>Information</v>
      </c>
      <c r="J1881" s="22" t="str">
        <f t="shared" si="119"/>
        <v>ok</v>
      </c>
      <c r="K1881" s="22" t="str">
        <f t="shared" si="120"/>
        <v/>
      </c>
      <c r="L1881" s="22" t="str">
        <f t="shared" si="121"/>
        <v/>
      </c>
      <c r="M1881" s="22" t="str">
        <f t="shared" si="122"/>
        <v>ok</v>
      </c>
    </row>
    <row r="1882" spans="1:13" x14ac:dyDescent="0.2">
      <c r="A1882" s="37">
        <f>Tabelle1623[[#This Row],[Projektnummer]]</f>
        <v>11</v>
      </c>
      <c r="B1882" s="37" t="str">
        <f>Tabelle1623[[#This Row],[Sprache]]</f>
        <v>D</v>
      </c>
      <c r="C1882" s="37">
        <f>Tabelle1623[[#This Row],[Fragenummer]]</f>
        <v>63</v>
      </c>
      <c r="D1882" s="37" t="str">
        <f>Tabelle1623[[#This Row],[Nummerzusatz]]</f>
        <v>63o</v>
      </c>
      <c r="E1882" s="38" t="str">
        <f>Tabelle1623[[#This Row],[Kategorie]]</f>
        <v>Sport</v>
      </c>
      <c r="F1882" s="38" t="str">
        <f>IF(Tabelle1623[[#This Row],[Unterkategorie_1]]="","",Tabelle1623[[#This Row],[Unterkategorie_1]])</f>
        <v/>
      </c>
      <c r="G1882" s="38" t="str">
        <f>IF(Tabelle1623[[#This Row],[Unterkategorie_2]]="","",Tabelle1623[[#This Row],[Unterkategorie_2]])</f>
        <v/>
      </c>
      <c r="H1882" s="38" t="str">
        <f>Tabelle1623[[#This Row],[Frageart]]</f>
        <v>Information</v>
      </c>
      <c r="J1882" s="22" t="str">
        <f t="shared" si="119"/>
        <v>ok</v>
      </c>
      <c r="K1882" s="22" t="str">
        <f t="shared" si="120"/>
        <v/>
      </c>
      <c r="L1882" s="22" t="str">
        <f t="shared" si="121"/>
        <v/>
      </c>
      <c r="M1882" s="22" t="str">
        <f t="shared" si="122"/>
        <v>ok</v>
      </c>
    </row>
    <row r="1883" spans="1:13" x14ac:dyDescent="0.2">
      <c r="A1883" s="37">
        <f>Tabelle1623[[#This Row],[Projektnummer]]</f>
        <v>11</v>
      </c>
      <c r="B1883" s="37" t="str">
        <f>Tabelle1623[[#This Row],[Sprache]]</f>
        <v>D</v>
      </c>
      <c r="C1883" s="37">
        <f>Tabelle1623[[#This Row],[Fragenummer]]</f>
        <v>63</v>
      </c>
      <c r="D1883" s="37" t="str">
        <f>Tabelle1623[[#This Row],[Nummerzusatz]]</f>
        <v>63p</v>
      </c>
      <c r="E1883" s="38" t="str">
        <f>Tabelle1623[[#This Row],[Kategorie]]</f>
        <v>Sport</v>
      </c>
      <c r="F1883" s="38" t="str">
        <f>IF(Tabelle1623[[#This Row],[Unterkategorie_1]]="","",Tabelle1623[[#This Row],[Unterkategorie_1]])</f>
        <v/>
      </c>
      <c r="G1883" s="38" t="str">
        <f>IF(Tabelle1623[[#This Row],[Unterkategorie_2]]="","",Tabelle1623[[#This Row],[Unterkategorie_2]])</f>
        <v/>
      </c>
      <c r="H1883" s="38" t="str">
        <f>Tabelle1623[[#This Row],[Frageart]]</f>
        <v>Information</v>
      </c>
      <c r="J1883" s="22" t="str">
        <f t="shared" si="119"/>
        <v>ok</v>
      </c>
      <c r="K1883" s="22" t="str">
        <f t="shared" si="120"/>
        <v/>
      </c>
      <c r="L1883" s="22" t="str">
        <f t="shared" si="121"/>
        <v/>
      </c>
      <c r="M1883" s="22" t="str">
        <f t="shared" si="122"/>
        <v>ok</v>
      </c>
    </row>
    <row r="1884" spans="1:13" x14ac:dyDescent="0.2">
      <c r="A1884" s="37">
        <f>Tabelle1623[[#This Row],[Projektnummer]]</f>
        <v>11</v>
      </c>
      <c r="B1884" s="37" t="str">
        <f>Tabelle1623[[#This Row],[Sprache]]</f>
        <v>D</v>
      </c>
      <c r="C1884" s="37">
        <f>Tabelle1623[[#This Row],[Fragenummer]]</f>
        <v>63</v>
      </c>
      <c r="D1884" s="37" t="str">
        <f>Tabelle1623[[#This Row],[Nummerzusatz]]</f>
        <v>63q</v>
      </c>
      <c r="E1884" s="38" t="str">
        <f>Tabelle1623[[#This Row],[Kategorie]]</f>
        <v>Sport</v>
      </c>
      <c r="F1884" s="38" t="str">
        <f>IF(Tabelle1623[[#This Row],[Unterkategorie_1]]="","",Tabelle1623[[#This Row],[Unterkategorie_1]])</f>
        <v/>
      </c>
      <c r="G1884" s="38" t="str">
        <f>IF(Tabelle1623[[#This Row],[Unterkategorie_2]]="","",Tabelle1623[[#This Row],[Unterkategorie_2]])</f>
        <v/>
      </c>
      <c r="H1884" s="38" t="str">
        <f>Tabelle1623[[#This Row],[Frageart]]</f>
        <v>Information</v>
      </c>
      <c r="J1884" s="22" t="str">
        <f t="shared" si="119"/>
        <v>ok</v>
      </c>
      <c r="K1884" s="22" t="str">
        <f t="shared" si="120"/>
        <v/>
      </c>
      <c r="L1884" s="22" t="str">
        <f t="shared" si="121"/>
        <v/>
      </c>
      <c r="M1884" s="22" t="str">
        <f t="shared" si="122"/>
        <v>ok</v>
      </c>
    </row>
    <row r="1885" spans="1:13" x14ac:dyDescent="0.2">
      <c r="A1885" s="37">
        <f>Tabelle1623[[#This Row],[Projektnummer]]</f>
        <v>11</v>
      </c>
      <c r="B1885" s="37" t="str">
        <f>Tabelle1623[[#This Row],[Sprache]]</f>
        <v>D</v>
      </c>
      <c r="C1885" s="37">
        <f>Tabelle1623[[#This Row],[Fragenummer]]</f>
        <v>63</v>
      </c>
      <c r="D1885" s="37" t="str">
        <f>Tabelle1623[[#This Row],[Nummerzusatz]]</f>
        <v>63r</v>
      </c>
      <c r="E1885" s="38" t="str">
        <f>Tabelle1623[[#This Row],[Kategorie]]</f>
        <v>Sport</v>
      </c>
      <c r="F1885" s="38" t="str">
        <f>IF(Tabelle1623[[#This Row],[Unterkategorie_1]]="","",Tabelle1623[[#This Row],[Unterkategorie_1]])</f>
        <v/>
      </c>
      <c r="G1885" s="38" t="str">
        <f>IF(Tabelle1623[[#This Row],[Unterkategorie_2]]="","",Tabelle1623[[#This Row],[Unterkategorie_2]])</f>
        <v/>
      </c>
      <c r="H1885" s="38" t="str">
        <f>Tabelle1623[[#This Row],[Frageart]]</f>
        <v>Information</v>
      </c>
      <c r="J1885" s="22" t="str">
        <f t="shared" si="119"/>
        <v>ok</v>
      </c>
      <c r="K1885" s="22" t="str">
        <f t="shared" si="120"/>
        <v/>
      </c>
      <c r="L1885" s="22" t="str">
        <f t="shared" si="121"/>
        <v/>
      </c>
      <c r="M1885" s="22" t="str">
        <f t="shared" si="122"/>
        <v>ok</v>
      </c>
    </row>
    <row r="1886" spans="1:13" x14ac:dyDescent="0.2">
      <c r="A1886" s="37">
        <f>Tabelle1623[[#This Row],[Projektnummer]]</f>
        <v>11</v>
      </c>
      <c r="B1886" s="37" t="str">
        <f>Tabelle1623[[#This Row],[Sprache]]</f>
        <v>D</v>
      </c>
      <c r="C1886" s="37">
        <f>Tabelle1623[[#This Row],[Fragenummer]]</f>
        <v>63</v>
      </c>
      <c r="D1886" s="37" t="str">
        <f>Tabelle1623[[#This Row],[Nummerzusatz]]</f>
        <v>63s</v>
      </c>
      <c r="E1886" s="38" t="str">
        <f>Tabelle1623[[#This Row],[Kategorie]]</f>
        <v>Sport</v>
      </c>
      <c r="F1886" s="38" t="str">
        <f>IF(Tabelle1623[[#This Row],[Unterkategorie_1]]="","",Tabelle1623[[#This Row],[Unterkategorie_1]])</f>
        <v/>
      </c>
      <c r="G1886" s="38" t="str">
        <f>IF(Tabelle1623[[#This Row],[Unterkategorie_2]]="","",Tabelle1623[[#This Row],[Unterkategorie_2]])</f>
        <v/>
      </c>
      <c r="H1886" s="38" t="str">
        <f>Tabelle1623[[#This Row],[Frageart]]</f>
        <v>Information</v>
      </c>
      <c r="J1886" s="22" t="str">
        <f t="shared" si="119"/>
        <v>ok</v>
      </c>
      <c r="K1886" s="22" t="str">
        <f t="shared" si="120"/>
        <v/>
      </c>
      <c r="L1886" s="22" t="str">
        <f t="shared" si="121"/>
        <v/>
      </c>
      <c r="M1886" s="22" t="str">
        <f t="shared" si="122"/>
        <v>ok</v>
      </c>
    </row>
    <row r="1887" spans="1:13" x14ac:dyDescent="0.2">
      <c r="A1887" s="37">
        <f>Tabelle1623[[#This Row],[Projektnummer]]</f>
        <v>11</v>
      </c>
      <c r="B1887" s="37" t="str">
        <f>Tabelle1623[[#This Row],[Sprache]]</f>
        <v>D</v>
      </c>
      <c r="C1887" s="37">
        <f>Tabelle1623[[#This Row],[Fragenummer]]</f>
        <v>63</v>
      </c>
      <c r="D1887" s="37" t="str">
        <f>Tabelle1623[[#This Row],[Nummerzusatz]]</f>
        <v>63t</v>
      </c>
      <c r="E1887" s="38" t="str">
        <f>Tabelle1623[[#This Row],[Kategorie]]</f>
        <v>Sport</v>
      </c>
      <c r="F1887" s="38" t="str">
        <f>IF(Tabelle1623[[#This Row],[Unterkategorie_1]]="","",Tabelle1623[[#This Row],[Unterkategorie_1]])</f>
        <v/>
      </c>
      <c r="G1887" s="38" t="str">
        <f>IF(Tabelle1623[[#This Row],[Unterkategorie_2]]="","",Tabelle1623[[#This Row],[Unterkategorie_2]])</f>
        <v/>
      </c>
      <c r="H1887" s="38" t="str">
        <f>Tabelle1623[[#This Row],[Frageart]]</f>
        <v>Information</v>
      </c>
      <c r="J1887" s="22" t="str">
        <f t="shared" si="119"/>
        <v>ok</v>
      </c>
      <c r="K1887" s="22" t="str">
        <f t="shared" si="120"/>
        <v/>
      </c>
      <c r="L1887" s="22" t="str">
        <f t="shared" si="121"/>
        <v/>
      </c>
      <c r="M1887" s="22" t="str">
        <f t="shared" si="122"/>
        <v>ok</v>
      </c>
    </row>
    <row r="1888" spans="1:13" x14ac:dyDescent="0.2">
      <c r="A1888" s="37">
        <f>Tabelle1623[[#This Row],[Projektnummer]]</f>
        <v>11</v>
      </c>
      <c r="B1888" s="37" t="str">
        <f>Tabelle1623[[#This Row],[Sprache]]</f>
        <v>D</v>
      </c>
      <c r="C1888" s="37">
        <f>Tabelle1623[[#This Row],[Fragenummer]]</f>
        <v>63</v>
      </c>
      <c r="D1888" s="37" t="str">
        <f>Tabelle1623[[#This Row],[Nummerzusatz]]</f>
        <v>63u</v>
      </c>
      <c r="E1888" s="38" t="str">
        <f>Tabelle1623[[#This Row],[Kategorie]]</f>
        <v>Sport</v>
      </c>
      <c r="F1888" s="38" t="str">
        <f>IF(Tabelle1623[[#This Row],[Unterkategorie_1]]="","",Tabelle1623[[#This Row],[Unterkategorie_1]])</f>
        <v/>
      </c>
      <c r="G1888" s="38" t="str">
        <f>IF(Tabelle1623[[#This Row],[Unterkategorie_2]]="","",Tabelle1623[[#This Row],[Unterkategorie_2]])</f>
        <v/>
      </c>
      <c r="H1888" s="38" t="str">
        <f>Tabelle1623[[#This Row],[Frageart]]</f>
        <v>Information</v>
      </c>
      <c r="J1888" s="22" t="str">
        <f t="shared" si="119"/>
        <v>ok</v>
      </c>
      <c r="K1888" s="22" t="str">
        <f t="shared" si="120"/>
        <v/>
      </c>
      <c r="L1888" s="22" t="str">
        <f t="shared" si="121"/>
        <v/>
      </c>
      <c r="M1888" s="22" t="str">
        <f t="shared" si="122"/>
        <v>ok</v>
      </c>
    </row>
    <row r="1889" spans="1:13" x14ac:dyDescent="0.2">
      <c r="A1889" s="37">
        <f>Tabelle1623[[#This Row],[Projektnummer]]</f>
        <v>11</v>
      </c>
      <c r="B1889" s="37" t="str">
        <f>Tabelle1623[[#This Row],[Sprache]]</f>
        <v>D</v>
      </c>
      <c r="C1889" s="37">
        <f>Tabelle1623[[#This Row],[Fragenummer]]</f>
        <v>63</v>
      </c>
      <c r="D1889" s="37" t="str">
        <f>Tabelle1623[[#This Row],[Nummerzusatz]]</f>
        <v>63v</v>
      </c>
      <c r="E1889" s="38" t="str">
        <f>Tabelle1623[[#This Row],[Kategorie]]</f>
        <v>Sport</v>
      </c>
      <c r="F1889" s="38" t="str">
        <f>IF(Tabelle1623[[#This Row],[Unterkategorie_1]]="","",Tabelle1623[[#This Row],[Unterkategorie_1]])</f>
        <v/>
      </c>
      <c r="G1889" s="38" t="str">
        <f>IF(Tabelle1623[[#This Row],[Unterkategorie_2]]="","",Tabelle1623[[#This Row],[Unterkategorie_2]])</f>
        <v/>
      </c>
      <c r="H1889" s="38" t="str">
        <f>Tabelle1623[[#This Row],[Frageart]]</f>
        <v>Information</v>
      </c>
      <c r="J1889" s="22" t="str">
        <f t="shared" si="119"/>
        <v>ok</v>
      </c>
      <c r="K1889" s="22" t="str">
        <f t="shared" si="120"/>
        <v/>
      </c>
      <c r="L1889" s="22" t="str">
        <f t="shared" si="121"/>
        <v/>
      </c>
      <c r="M1889" s="22" t="str">
        <f t="shared" si="122"/>
        <v>ok</v>
      </c>
    </row>
    <row r="1890" spans="1:13" x14ac:dyDescent="0.2">
      <c r="A1890" s="37">
        <f>Tabelle1623[[#This Row],[Projektnummer]]</f>
        <v>11</v>
      </c>
      <c r="B1890" s="37" t="str">
        <f>Tabelle1623[[#This Row],[Sprache]]</f>
        <v>D</v>
      </c>
      <c r="C1890" s="37">
        <f>Tabelle1623[[#This Row],[Fragenummer]]</f>
        <v>63</v>
      </c>
      <c r="D1890" s="37" t="str">
        <f>Tabelle1623[[#This Row],[Nummerzusatz]]</f>
        <v>63w</v>
      </c>
      <c r="E1890" s="38" t="str">
        <f>Tabelle1623[[#This Row],[Kategorie]]</f>
        <v>Sport</v>
      </c>
      <c r="F1890" s="38" t="str">
        <f>IF(Tabelle1623[[#This Row],[Unterkategorie_1]]="","",Tabelle1623[[#This Row],[Unterkategorie_1]])</f>
        <v/>
      </c>
      <c r="G1890" s="38" t="str">
        <f>IF(Tabelle1623[[#This Row],[Unterkategorie_2]]="","",Tabelle1623[[#This Row],[Unterkategorie_2]])</f>
        <v/>
      </c>
      <c r="H1890" s="38" t="str">
        <f>Tabelle1623[[#This Row],[Frageart]]</f>
        <v>Information</v>
      </c>
      <c r="J1890" s="22" t="str">
        <f t="shared" si="119"/>
        <v>ok</v>
      </c>
      <c r="K1890" s="22" t="str">
        <f t="shared" si="120"/>
        <v/>
      </c>
      <c r="L1890" s="22" t="str">
        <f t="shared" si="121"/>
        <v/>
      </c>
      <c r="M1890" s="22" t="str">
        <f t="shared" si="122"/>
        <v>ok</v>
      </c>
    </row>
    <row r="1891" spans="1:13" x14ac:dyDescent="0.2">
      <c r="A1891" s="37">
        <f>Tabelle1623[[#This Row],[Projektnummer]]</f>
        <v>11</v>
      </c>
      <c r="B1891" s="37" t="str">
        <f>Tabelle1623[[#This Row],[Sprache]]</f>
        <v>D</v>
      </c>
      <c r="C1891" s="37">
        <f>Tabelle1623[[#This Row],[Fragenummer]]</f>
        <v>64</v>
      </c>
      <c r="D1891" s="37" t="str">
        <f>Tabelle1623[[#This Row],[Nummerzusatz]]</f>
        <v>64a</v>
      </c>
      <c r="E1891" s="38" t="str">
        <f>Tabelle1623[[#This Row],[Kategorie]]</f>
        <v>Politik</v>
      </c>
      <c r="F1891" s="38" t="str">
        <f>IF(Tabelle1623[[#This Row],[Unterkategorie_1]]="","",Tabelle1623[[#This Row],[Unterkategorie_1]])</f>
        <v/>
      </c>
      <c r="G1891" s="38" t="str">
        <f>IF(Tabelle1623[[#This Row],[Unterkategorie_2]]="","",Tabelle1623[[#This Row],[Unterkategorie_2]])</f>
        <v/>
      </c>
      <c r="H1891" s="38" t="str">
        <f>Tabelle1623[[#This Row],[Frageart]]</f>
        <v>Stärkegrad</v>
      </c>
      <c r="J1891" s="22" t="str">
        <f t="shared" si="119"/>
        <v>ok</v>
      </c>
      <c r="K1891" s="22" t="str">
        <f t="shared" si="120"/>
        <v/>
      </c>
      <c r="L1891" s="22" t="str">
        <f t="shared" si="121"/>
        <v/>
      </c>
      <c r="M1891" s="22" t="str">
        <f t="shared" si="122"/>
        <v>ok</v>
      </c>
    </row>
    <row r="1892" spans="1:13" x14ac:dyDescent="0.2">
      <c r="A1892" s="37">
        <f>Tabelle1623[[#This Row],[Projektnummer]]</f>
        <v>11</v>
      </c>
      <c r="B1892" s="37" t="str">
        <f>Tabelle1623[[#This Row],[Sprache]]</f>
        <v>D</v>
      </c>
      <c r="C1892" s="37">
        <f>Tabelle1623[[#This Row],[Fragenummer]]</f>
        <v>64</v>
      </c>
      <c r="D1892" s="37" t="str">
        <f>Tabelle1623[[#This Row],[Nummerzusatz]]</f>
        <v>64b</v>
      </c>
      <c r="E1892" s="38" t="str">
        <f>Tabelle1623[[#This Row],[Kategorie]]</f>
        <v>Politik</v>
      </c>
      <c r="F1892" s="38" t="str">
        <f>IF(Tabelle1623[[#This Row],[Unterkategorie_1]]="","",Tabelle1623[[#This Row],[Unterkategorie_1]])</f>
        <v/>
      </c>
      <c r="G1892" s="38" t="str">
        <f>IF(Tabelle1623[[#This Row],[Unterkategorie_2]]="","",Tabelle1623[[#This Row],[Unterkategorie_2]])</f>
        <v/>
      </c>
      <c r="H1892" s="38" t="str">
        <f>Tabelle1623[[#This Row],[Frageart]]</f>
        <v>Stärkegrad</v>
      </c>
      <c r="J1892" s="22" t="str">
        <f t="shared" si="119"/>
        <v>ok</v>
      </c>
      <c r="K1892" s="22" t="str">
        <f t="shared" si="120"/>
        <v/>
      </c>
      <c r="L1892" s="22" t="str">
        <f t="shared" si="121"/>
        <v/>
      </c>
      <c r="M1892" s="22" t="str">
        <f t="shared" si="122"/>
        <v>ok</v>
      </c>
    </row>
    <row r="1893" spans="1:13" x14ac:dyDescent="0.2">
      <c r="A1893" s="37">
        <f>Tabelle1623[[#This Row],[Projektnummer]]</f>
        <v>11</v>
      </c>
      <c r="B1893" s="37" t="str">
        <f>Tabelle1623[[#This Row],[Sprache]]</f>
        <v>D</v>
      </c>
      <c r="C1893" s="37">
        <f>Tabelle1623[[#This Row],[Fragenummer]]</f>
        <v>64</v>
      </c>
      <c r="D1893" s="37" t="str">
        <f>Tabelle1623[[#This Row],[Nummerzusatz]]</f>
        <v>64c</v>
      </c>
      <c r="E1893" s="38" t="str">
        <f>Tabelle1623[[#This Row],[Kategorie]]</f>
        <v>Politik</v>
      </c>
      <c r="F1893" s="38" t="str">
        <f>IF(Tabelle1623[[#This Row],[Unterkategorie_1]]="","",Tabelle1623[[#This Row],[Unterkategorie_1]])</f>
        <v/>
      </c>
      <c r="G1893" s="38" t="str">
        <f>IF(Tabelle1623[[#This Row],[Unterkategorie_2]]="","",Tabelle1623[[#This Row],[Unterkategorie_2]])</f>
        <v/>
      </c>
      <c r="H1893" s="38" t="str">
        <f>Tabelle1623[[#This Row],[Frageart]]</f>
        <v>Stärkegrad</v>
      </c>
      <c r="J1893" s="22" t="str">
        <f t="shared" si="119"/>
        <v>ok</v>
      </c>
      <c r="K1893" s="22" t="str">
        <f t="shared" si="120"/>
        <v/>
      </c>
      <c r="L1893" s="22" t="str">
        <f t="shared" si="121"/>
        <v/>
      </c>
      <c r="M1893" s="22" t="str">
        <f t="shared" si="122"/>
        <v>ok</v>
      </c>
    </row>
    <row r="1894" spans="1:13" x14ac:dyDescent="0.2">
      <c r="A1894" s="37">
        <f>Tabelle1623[[#This Row],[Projektnummer]]</f>
        <v>11</v>
      </c>
      <c r="B1894" s="37" t="str">
        <f>Tabelle1623[[#This Row],[Sprache]]</f>
        <v>D</v>
      </c>
      <c r="C1894" s="37">
        <f>Tabelle1623[[#This Row],[Fragenummer]]</f>
        <v>64</v>
      </c>
      <c r="D1894" s="37" t="str">
        <f>Tabelle1623[[#This Row],[Nummerzusatz]]</f>
        <v>64d</v>
      </c>
      <c r="E1894" s="38" t="str">
        <f>Tabelle1623[[#This Row],[Kategorie]]</f>
        <v>Politik</v>
      </c>
      <c r="F1894" s="38" t="str">
        <f>IF(Tabelle1623[[#This Row],[Unterkategorie_1]]="","",Tabelle1623[[#This Row],[Unterkategorie_1]])</f>
        <v/>
      </c>
      <c r="G1894" s="38" t="str">
        <f>IF(Tabelle1623[[#This Row],[Unterkategorie_2]]="","",Tabelle1623[[#This Row],[Unterkategorie_2]])</f>
        <v/>
      </c>
      <c r="H1894" s="38" t="str">
        <f>Tabelle1623[[#This Row],[Frageart]]</f>
        <v>Stärkegrad</v>
      </c>
      <c r="J1894" s="22" t="str">
        <f t="shared" si="119"/>
        <v>ok</v>
      </c>
      <c r="K1894" s="22" t="str">
        <f t="shared" si="120"/>
        <v/>
      </c>
      <c r="L1894" s="22" t="str">
        <f t="shared" si="121"/>
        <v/>
      </c>
      <c r="M1894" s="22" t="str">
        <f t="shared" si="122"/>
        <v>ok</v>
      </c>
    </row>
    <row r="1895" spans="1:13" x14ac:dyDescent="0.2">
      <c r="A1895" s="37">
        <f>Tabelle1623[[#This Row],[Projektnummer]]</f>
        <v>11</v>
      </c>
      <c r="B1895" s="37" t="str">
        <f>Tabelle1623[[#This Row],[Sprache]]</f>
        <v>D</v>
      </c>
      <c r="C1895" s="37">
        <f>Tabelle1623[[#This Row],[Fragenummer]]</f>
        <v>64</v>
      </c>
      <c r="D1895" s="37" t="str">
        <f>Tabelle1623[[#This Row],[Nummerzusatz]]</f>
        <v>64e</v>
      </c>
      <c r="E1895" s="38" t="str">
        <f>Tabelle1623[[#This Row],[Kategorie]]</f>
        <v>Politik</v>
      </c>
      <c r="F1895" s="38" t="str">
        <f>IF(Tabelle1623[[#This Row],[Unterkategorie_1]]="","",Tabelle1623[[#This Row],[Unterkategorie_1]])</f>
        <v/>
      </c>
      <c r="G1895" s="38" t="str">
        <f>IF(Tabelle1623[[#This Row],[Unterkategorie_2]]="","",Tabelle1623[[#This Row],[Unterkategorie_2]])</f>
        <v/>
      </c>
      <c r="H1895" s="38" t="str">
        <f>Tabelle1623[[#This Row],[Frageart]]</f>
        <v>Stärkegrad</v>
      </c>
      <c r="J1895" s="22" t="str">
        <f t="shared" si="119"/>
        <v>ok</v>
      </c>
      <c r="K1895" s="22" t="str">
        <f t="shared" si="120"/>
        <v/>
      </c>
      <c r="L1895" s="22" t="str">
        <f t="shared" si="121"/>
        <v/>
      </c>
      <c r="M1895" s="22" t="str">
        <f t="shared" si="122"/>
        <v>ok</v>
      </c>
    </row>
    <row r="1896" spans="1:13" x14ac:dyDescent="0.2">
      <c r="A1896" s="37">
        <f>Tabelle1623[[#This Row],[Projektnummer]]</f>
        <v>11</v>
      </c>
      <c r="B1896" s="37" t="str">
        <f>Tabelle1623[[#This Row],[Sprache]]</f>
        <v>D</v>
      </c>
      <c r="C1896" s="37">
        <f>Tabelle1623[[#This Row],[Fragenummer]]</f>
        <v>64</v>
      </c>
      <c r="D1896" s="37" t="str">
        <f>Tabelle1623[[#This Row],[Nummerzusatz]]</f>
        <v>64f</v>
      </c>
      <c r="E1896" s="38" t="str">
        <f>Tabelle1623[[#This Row],[Kategorie]]</f>
        <v>Politik</v>
      </c>
      <c r="F1896" s="38" t="str">
        <f>IF(Tabelle1623[[#This Row],[Unterkategorie_1]]="","",Tabelle1623[[#This Row],[Unterkategorie_1]])</f>
        <v/>
      </c>
      <c r="G1896" s="38" t="str">
        <f>IF(Tabelle1623[[#This Row],[Unterkategorie_2]]="","",Tabelle1623[[#This Row],[Unterkategorie_2]])</f>
        <v/>
      </c>
      <c r="H1896" s="38" t="str">
        <f>Tabelle1623[[#This Row],[Frageart]]</f>
        <v>Stärkegrad</v>
      </c>
      <c r="J1896" s="22" t="str">
        <f t="shared" si="119"/>
        <v>ok</v>
      </c>
      <c r="K1896" s="22" t="str">
        <f t="shared" si="120"/>
        <v/>
      </c>
      <c r="L1896" s="22" t="str">
        <f t="shared" si="121"/>
        <v/>
      </c>
      <c r="M1896" s="22" t="str">
        <f t="shared" si="122"/>
        <v>ok</v>
      </c>
    </row>
    <row r="1897" spans="1:13" x14ac:dyDescent="0.2">
      <c r="A1897" s="37">
        <f>Tabelle1623[[#This Row],[Projektnummer]]</f>
        <v>11</v>
      </c>
      <c r="B1897" s="37" t="str">
        <f>Tabelle1623[[#This Row],[Sprache]]</f>
        <v>D</v>
      </c>
      <c r="C1897" s="37">
        <f>Tabelle1623[[#This Row],[Fragenummer]]</f>
        <v>64</v>
      </c>
      <c r="D1897" s="37" t="str">
        <f>Tabelle1623[[#This Row],[Nummerzusatz]]</f>
        <v>64g</v>
      </c>
      <c r="E1897" s="38" t="str">
        <f>Tabelle1623[[#This Row],[Kategorie]]</f>
        <v>Politik</v>
      </c>
      <c r="F1897" s="38" t="str">
        <f>IF(Tabelle1623[[#This Row],[Unterkategorie_1]]="","",Tabelle1623[[#This Row],[Unterkategorie_1]])</f>
        <v/>
      </c>
      <c r="G1897" s="38" t="str">
        <f>IF(Tabelle1623[[#This Row],[Unterkategorie_2]]="","",Tabelle1623[[#This Row],[Unterkategorie_2]])</f>
        <v/>
      </c>
      <c r="H1897" s="38" t="str">
        <f>Tabelle1623[[#This Row],[Frageart]]</f>
        <v>Stärkegrad</v>
      </c>
      <c r="J1897" s="22" t="str">
        <f t="shared" si="119"/>
        <v>ok</v>
      </c>
      <c r="K1897" s="22" t="str">
        <f t="shared" si="120"/>
        <v/>
      </c>
      <c r="L1897" s="22" t="str">
        <f t="shared" si="121"/>
        <v/>
      </c>
      <c r="M1897" s="22" t="str">
        <f t="shared" si="122"/>
        <v>ok</v>
      </c>
    </row>
    <row r="1898" spans="1:13" x14ac:dyDescent="0.2">
      <c r="A1898" s="37">
        <f>Tabelle1623[[#This Row],[Projektnummer]]</f>
        <v>11</v>
      </c>
      <c r="B1898" s="37" t="str">
        <f>Tabelle1623[[#This Row],[Sprache]]</f>
        <v>D</v>
      </c>
      <c r="C1898" s="37">
        <f>Tabelle1623[[#This Row],[Fragenummer]]</f>
        <v>64</v>
      </c>
      <c r="D1898" s="37" t="str">
        <f>Tabelle1623[[#This Row],[Nummerzusatz]]</f>
        <v>64h</v>
      </c>
      <c r="E1898" s="38" t="str">
        <f>Tabelle1623[[#This Row],[Kategorie]]</f>
        <v>Politik</v>
      </c>
      <c r="F1898" s="38" t="str">
        <f>IF(Tabelle1623[[#This Row],[Unterkategorie_1]]="","",Tabelle1623[[#This Row],[Unterkategorie_1]])</f>
        <v/>
      </c>
      <c r="G1898" s="38" t="str">
        <f>IF(Tabelle1623[[#This Row],[Unterkategorie_2]]="","",Tabelle1623[[#This Row],[Unterkategorie_2]])</f>
        <v/>
      </c>
      <c r="H1898" s="38" t="str">
        <f>Tabelle1623[[#This Row],[Frageart]]</f>
        <v>Stärkegrad</v>
      </c>
      <c r="J1898" s="22" t="str">
        <f t="shared" si="119"/>
        <v>ok</v>
      </c>
      <c r="K1898" s="22" t="str">
        <f t="shared" si="120"/>
        <v/>
      </c>
      <c r="L1898" s="22" t="str">
        <f t="shared" si="121"/>
        <v/>
      </c>
      <c r="M1898" s="22" t="str">
        <f t="shared" si="122"/>
        <v>ok</v>
      </c>
    </row>
    <row r="1899" spans="1:13" x14ac:dyDescent="0.2">
      <c r="A1899" s="37">
        <f>Tabelle1623[[#This Row],[Projektnummer]]</f>
        <v>11</v>
      </c>
      <c r="B1899" s="37" t="str">
        <f>Tabelle1623[[#This Row],[Sprache]]</f>
        <v>D</v>
      </c>
      <c r="C1899" s="37">
        <f>Tabelle1623[[#This Row],[Fragenummer]]</f>
        <v>64</v>
      </c>
      <c r="D1899" s="37" t="str">
        <f>Tabelle1623[[#This Row],[Nummerzusatz]]</f>
        <v>64i</v>
      </c>
      <c r="E1899" s="38" t="str">
        <f>Tabelle1623[[#This Row],[Kategorie]]</f>
        <v>Politik</v>
      </c>
      <c r="F1899" s="38" t="str">
        <f>IF(Tabelle1623[[#This Row],[Unterkategorie_1]]="","",Tabelle1623[[#This Row],[Unterkategorie_1]])</f>
        <v/>
      </c>
      <c r="G1899" s="38" t="str">
        <f>IF(Tabelle1623[[#This Row],[Unterkategorie_2]]="","",Tabelle1623[[#This Row],[Unterkategorie_2]])</f>
        <v/>
      </c>
      <c r="H1899" s="38" t="str">
        <f>Tabelle1623[[#This Row],[Frageart]]</f>
        <v>Stärkegrad</v>
      </c>
      <c r="J1899" s="22" t="str">
        <f t="shared" si="119"/>
        <v>ok</v>
      </c>
      <c r="K1899" s="22" t="str">
        <f t="shared" si="120"/>
        <v/>
      </c>
      <c r="L1899" s="22" t="str">
        <f t="shared" si="121"/>
        <v/>
      </c>
      <c r="M1899" s="22" t="str">
        <f t="shared" si="122"/>
        <v>ok</v>
      </c>
    </row>
    <row r="1900" spans="1:13" x14ac:dyDescent="0.2">
      <c r="A1900" s="37">
        <f>Tabelle1623[[#This Row],[Projektnummer]]</f>
        <v>11</v>
      </c>
      <c r="B1900" s="37" t="str">
        <f>Tabelle1623[[#This Row],[Sprache]]</f>
        <v>D</v>
      </c>
      <c r="C1900" s="37">
        <f>Tabelle1623[[#This Row],[Fragenummer]]</f>
        <v>64</v>
      </c>
      <c r="D1900" s="37" t="str">
        <f>Tabelle1623[[#This Row],[Nummerzusatz]]</f>
        <v>64j</v>
      </c>
      <c r="E1900" s="38" t="str">
        <f>Tabelle1623[[#This Row],[Kategorie]]</f>
        <v>Politik</v>
      </c>
      <c r="F1900" s="38" t="str">
        <f>IF(Tabelle1623[[#This Row],[Unterkategorie_1]]="","",Tabelle1623[[#This Row],[Unterkategorie_1]])</f>
        <v/>
      </c>
      <c r="G1900" s="38" t="str">
        <f>IF(Tabelle1623[[#This Row],[Unterkategorie_2]]="","",Tabelle1623[[#This Row],[Unterkategorie_2]])</f>
        <v/>
      </c>
      <c r="H1900" s="38" t="str">
        <f>Tabelle1623[[#This Row],[Frageart]]</f>
        <v>Stärkegrad</v>
      </c>
      <c r="J1900" s="22" t="str">
        <f t="shared" si="119"/>
        <v>ok</v>
      </c>
      <c r="K1900" s="22" t="str">
        <f t="shared" si="120"/>
        <v/>
      </c>
      <c r="L1900" s="22" t="str">
        <f t="shared" si="121"/>
        <v/>
      </c>
      <c r="M1900" s="22" t="str">
        <f t="shared" si="122"/>
        <v>ok</v>
      </c>
    </row>
    <row r="1901" spans="1:13" x14ac:dyDescent="0.2">
      <c r="A1901" s="37">
        <f>Tabelle1623[[#This Row],[Projektnummer]]</f>
        <v>11</v>
      </c>
      <c r="B1901" s="37" t="str">
        <f>Tabelle1623[[#This Row],[Sprache]]</f>
        <v>D</v>
      </c>
      <c r="C1901" s="37">
        <f>Tabelle1623[[#This Row],[Fragenummer]]</f>
        <v>64</v>
      </c>
      <c r="D1901" s="37" t="str">
        <f>Tabelle1623[[#This Row],[Nummerzusatz]]</f>
        <v>64k</v>
      </c>
      <c r="E1901" s="38" t="str">
        <f>Tabelle1623[[#This Row],[Kategorie]]</f>
        <v>Politik</v>
      </c>
      <c r="F1901" s="38" t="str">
        <f>IF(Tabelle1623[[#This Row],[Unterkategorie_1]]="","",Tabelle1623[[#This Row],[Unterkategorie_1]])</f>
        <v/>
      </c>
      <c r="G1901" s="38" t="str">
        <f>IF(Tabelle1623[[#This Row],[Unterkategorie_2]]="","",Tabelle1623[[#This Row],[Unterkategorie_2]])</f>
        <v/>
      </c>
      <c r="H1901" s="38" t="str">
        <f>Tabelle1623[[#This Row],[Frageart]]</f>
        <v>Stärkegrad</v>
      </c>
      <c r="J1901" s="22" t="str">
        <f t="shared" si="119"/>
        <v>ok</v>
      </c>
      <c r="K1901" s="22" t="str">
        <f t="shared" si="120"/>
        <v/>
      </c>
      <c r="L1901" s="22" t="str">
        <f t="shared" si="121"/>
        <v/>
      </c>
      <c r="M1901" s="22" t="str">
        <f t="shared" si="122"/>
        <v>ok</v>
      </c>
    </row>
    <row r="1902" spans="1:13" x14ac:dyDescent="0.2">
      <c r="A1902" s="37">
        <f>Tabelle1623[[#This Row],[Projektnummer]]</f>
        <v>11</v>
      </c>
      <c r="B1902" s="37" t="str">
        <f>Tabelle1623[[#This Row],[Sprache]]</f>
        <v>D</v>
      </c>
      <c r="C1902" s="37">
        <f>Tabelle1623[[#This Row],[Fragenummer]]</f>
        <v>64</v>
      </c>
      <c r="D1902" s="37" t="str">
        <f>Tabelle1623[[#This Row],[Nummerzusatz]]</f>
        <v>64l</v>
      </c>
      <c r="E1902" s="38" t="str">
        <f>Tabelle1623[[#This Row],[Kategorie]]</f>
        <v>Politik</v>
      </c>
      <c r="F1902" s="38" t="str">
        <f>IF(Tabelle1623[[#This Row],[Unterkategorie_1]]="","",Tabelle1623[[#This Row],[Unterkategorie_1]])</f>
        <v/>
      </c>
      <c r="G1902" s="38" t="str">
        <f>IF(Tabelle1623[[#This Row],[Unterkategorie_2]]="","",Tabelle1623[[#This Row],[Unterkategorie_2]])</f>
        <v/>
      </c>
      <c r="H1902" s="38" t="str">
        <f>Tabelle1623[[#This Row],[Frageart]]</f>
        <v>Stärkegrad</v>
      </c>
      <c r="J1902" s="22" t="str">
        <f t="shared" si="119"/>
        <v>ok</v>
      </c>
      <c r="K1902" s="22" t="str">
        <f t="shared" si="120"/>
        <v/>
      </c>
      <c r="L1902" s="22" t="str">
        <f t="shared" si="121"/>
        <v/>
      </c>
      <c r="M1902" s="22" t="str">
        <f t="shared" si="122"/>
        <v>ok</v>
      </c>
    </row>
    <row r="1903" spans="1:13" x14ac:dyDescent="0.2">
      <c r="A1903" s="37">
        <f>Tabelle1623[[#This Row],[Projektnummer]]</f>
        <v>11</v>
      </c>
      <c r="B1903" s="37" t="str">
        <f>Tabelle1623[[#This Row],[Sprache]]</f>
        <v>D</v>
      </c>
      <c r="C1903" s="37">
        <f>Tabelle1623[[#This Row],[Fragenummer]]</f>
        <v>64</v>
      </c>
      <c r="D1903" s="37" t="str">
        <f>Tabelle1623[[#This Row],[Nummerzusatz]]</f>
        <v>64m</v>
      </c>
      <c r="E1903" s="38" t="str">
        <f>Tabelle1623[[#This Row],[Kategorie]]</f>
        <v>Politik</v>
      </c>
      <c r="F1903" s="38" t="str">
        <f>IF(Tabelle1623[[#This Row],[Unterkategorie_1]]="","",Tabelle1623[[#This Row],[Unterkategorie_1]])</f>
        <v/>
      </c>
      <c r="G1903" s="38" t="str">
        <f>IF(Tabelle1623[[#This Row],[Unterkategorie_2]]="","",Tabelle1623[[#This Row],[Unterkategorie_2]])</f>
        <v/>
      </c>
      <c r="H1903" s="38" t="str">
        <f>Tabelle1623[[#This Row],[Frageart]]</f>
        <v>Stärkegrad</v>
      </c>
      <c r="J1903" s="22" t="str">
        <f t="shared" si="119"/>
        <v>ok</v>
      </c>
      <c r="K1903" s="22" t="str">
        <f t="shared" si="120"/>
        <v/>
      </c>
      <c r="L1903" s="22" t="str">
        <f t="shared" si="121"/>
        <v/>
      </c>
      <c r="M1903" s="22" t="str">
        <f t="shared" si="122"/>
        <v>ok</v>
      </c>
    </row>
    <row r="1904" spans="1:13" x14ac:dyDescent="0.2">
      <c r="A1904" s="37">
        <f>Tabelle1623[[#This Row],[Projektnummer]]</f>
        <v>11</v>
      </c>
      <c r="B1904" s="37" t="str">
        <f>Tabelle1623[[#This Row],[Sprache]]</f>
        <v>D</v>
      </c>
      <c r="C1904" s="37">
        <f>Tabelle1623[[#This Row],[Fragenummer]]</f>
        <v>65</v>
      </c>
      <c r="D1904" s="37">
        <f>Tabelle1623[[#This Row],[Nummerzusatz]]</f>
        <v>65</v>
      </c>
      <c r="E1904" s="38" t="str">
        <f>Tabelle1623[[#This Row],[Kategorie]]</f>
        <v>Politik</v>
      </c>
      <c r="F1904" s="38" t="str">
        <f>IF(Tabelle1623[[#This Row],[Unterkategorie_1]]="","",Tabelle1623[[#This Row],[Unterkategorie_1]])</f>
        <v>Staatskunde</v>
      </c>
      <c r="G1904" s="38" t="str">
        <f>IF(Tabelle1623[[#This Row],[Unterkategorie_2]]="","",Tabelle1623[[#This Row],[Unterkategorie_2]])</f>
        <v/>
      </c>
      <c r="H1904" s="38" t="str">
        <f>Tabelle1623[[#This Row],[Frageart]]</f>
        <v>Einstellung</v>
      </c>
      <c r="J1904" s="22" t="str">
        <f t="shared" si="119"/>
        <v>ok</v>
      </c>
      <c r="K1904" s="22" t="str">
        <f t="shared" si="120"/>
        <v>ok</v>
      </c>
      <c r="L1904" s="22" t="str">
        <f t="shared" si="121"/>
        <v/>
      </c>
      <c r="M1904" s="22" t="str">
        <f t="shared" si="122"/>
        <v>ok</v>
      </c>
    </row>
    <row r="1905" spans="1:13" x14ac:dyDescent="0.2">
      <c r="A1905" s="37">
        <f>Tabelle1623[[#This Row],[Projektnummer]]</f>
        <v>11</v>
      </c>
      <c r="B1905" s="37" t="str">
        <f>Tabelle1623[[#This Row],[Sprache]]</f>
        <v>D</v>
      </c>
      <c r="C1905" s="37">
        <f>Tabelle1623[[#This Row],[Fragenummer]]</f>
        <v>66</v>
      </c>
      <c r="D1905" s="37" t="str">
        <f>Tabelle1623[[#This Row],[Nummerzusatz]]</f>
        <v>66a</v>
      </c>
      <c r="E1905" s="38" t="str">
        <f>Tabelle1623[[#This Row],[Kategorie]]</f>
        <v>Sport</v>
      </c>
      <c r="F1905" s="38" t="str">
        <f>IF(Tabelle1623[[#This Row],[Unterkategorie_1]]="","",Tabelle1623[[#This Row],[Unterkategorie_1]])</f>
        <v/>
      </c>
      <c r="G1905" s="38" t="str">
        <f>IF(Tabelle1623[[#This Row],[Unterkategorie_2]]="","",Tabelle1623[[#This Row],[Unterkategorie_2]])</f>
        <v/>
      </c>
      <c r="H1905" s="38" t="str">
        <f>Tabelle1623[[#This Row],[Frageart]]</f>
        <v>Stärkegrad</v>
      </c>
      <c r="J1905" s="22" t="str">
        <f t="shared" si="119"/>
        <v>ok</v>
      </c>
      <c r="K1905" s="22" t="str">
        <f t="shared" si="120"/>
        <v/>
      </c>
      <c r="L1905" s="22" t="str">
        <f t="shared" si="121"/>
        <v/>
      </c>
      <c r="M1905" s="22" t="str">
        <f t="shared" si="122"/>
        <v>ok</v>
      </c>
    </row>
    <row r="1906" spans="1:13" x14ac:dyDescent="0.2">
      <c r="A1906" s="37">
        <f>Tabelle1623[[#This Row],[Projektnummer]]</f>
        <v>11</v>
      </c>
      <c r="B1906" s="37" t="str">
        <f>Tabelle1623[[#This Row],[Sprache]]</f>
        <v>D</v>
      </c>
      <c r="C1906" s="37">
        <f>Tabelle1623[[#This Row],[Fragenummer]]</f>
        <v>66</v>
      </c>
      <c r="D1906" s="37" t="str">
        <f>Tabelle1623[[#This Row],[Nummerzusatz]]</f>
        <v>66b</v>
      </c>
      <c r="E1906" s="38" t="str">
        <f>Tabelle1623[[#This Row],[Kategorie]]</f>
        <v>Sport</v>
      </c>
      <c r="F1906" s="38" t="str">
        <f>IF(Tabelle1623[[#This Row],[Unterkategorie_1]]="","",Tabelle1623[[#This Row],[Unterkategorie_1]])</f>
        <v/>
      </c>
      <c r="G1906" s="38" t="str">
        <f>IF(Tabelle1623[[#This Row],[Unterkategorie_2]]="","",Tabelle1623[[#This Row],[Unterkategorie_2]])</f>
        <v/>
      </c>
      <c r="H1906" s="38" t="str">
        <f>Tabelle1623[[#This Row],[Frageart]]</f>
        <v>Stärkegrad</v>
      </c>
      <c r="J1906" s="22" t="str">
        <f t="shared" si="119"/>
        <v>ok</v>
      </c>
      <c r="K1906" s="22" t="str">
        <f t="shared" si="120"/>
        <v/>
      </c>
      <c r="L1906" s="22" t="str">
        <f t="shared" si="121"/>
        <v/>
      </c>
      <c r="M1906" s="22" t="str">
        <f t="shared" si="122"/>
        <v>ok</v>
      </c>
    </row>
    <row r="1907" spans="1:13" x14ac:dyDescent="0.2">
      <c r="A1907" s="37">
        <f>Tabelle1623[[#This Row],[Projektnummer]]</f>
        <v>11</v>
      </c>
      <c r="B1907" s="37" t="str">
        <f>Tabelle1623[[#This Row],[Sprache]]</f>
        <v>D</v>
      </c>
      <c r="C1907" s="37">
        <f>Tabelle1623[[#This Row],[Fragenummer]]</f>
        <v>66</v>
      </c>
      <c r="D1907" s="37" t="str">
        <f>Tabelle1623[[#This Row],[Nummerzusatz]]</f>
        <v>66c</v>
      </c>
      <c r="E1907" s="38" t="str">
        <f>Tabelle1623[[#This Row],[Kategorie]]</f>
        <v>Sport</v>
      </c>
      <c r="F1907" s="38" t="str">
        <f>IF(Tabelle1623[[#This Row],[Unterkategorie_1]]="","",Tabelle1623[[#This Row],[Unterkategorie_1]])</f>
        <v/>
      </c>
      <c r="G1907" s="38" t="str">
        <f>IF(Tabelle1623[[#This Row],[Unterkategorie_2]]="","",Tabelle1623[[#This Row],[Unterkategorie_2]])</f>
        <v/>
      </c>
      <c r="H1907" s="38" t="str">
        <f>Tabelle1623[[#This Row],[Frageart]]</f>
        <v>Stärkegrad</v>
      </c>
      <c r="J1907" s="22" t="str">
        <f t="shared" si="119"/>
        <v>ok</v>
      </c>
      <c r="K1907" s="22" t="str">
        <f t="shared" si="120"/>
        <v/>
      </c>
      <c r="L1907" s="22" t="str">
        <f t="shared" si="121"/>
        <v/>
      </c>
      <c r="M1907" s="22" t="str">
        <f t="shared" si="122"/>
        <v>ok</v>
      </c>
    </row>
    <row r="1908" spans="1:13" x14ac:dyDescent="0.2">
      <c r="A1908" s="37">
        <f>Tabelle1623[[#This Row],[Projektnummer]]</f>
        <v>11</v>
      </c>
      <c r="B1908" s="37" t="str">
        <f>Tabelle1623[[#This Row],[Sprache]]</f>
        <v>D</v>
      </c>
      <c r="C1908" s="37">
        <f>Tabelle1623[[#This Row],[Fragenummer]]</f>
        <v>66</v>
      </c>
      <c r="D1908" s="37" t="str">
        <f>Tabelle1623[[#This Row],[Nummerzusatz]]</f>
        <v>66d</v>
      </c>
      <c r="E1908" s="38" t="str">
        <f>Tabelle1623[[#This Row],[Kategorie]]</f>
        <v>Sport</v>
      </c>
      <c r="F1908" s="38" t="str">
        <f>IF(Tabelle1623[[#This Row],[Unterkategorie_1]]="","",Tabelle1623[[#This Row],[Unterkategorie_1]])</f>
        <v/>
      </c>
      <c r="G1908" s="38" t="str">
        <f>IF(Tabelle1623[[#This Row],[Unterkategorie_2]]="","",Tabelle1623[[#This Row],[Unterkategorie_2]])</f>
        <v/>
      </c>
      <c r="H1908" s="38" t="str">
        <f>Tabelle1623[[#This Row],[Frageart]]</f>
        <v>Stärkegrad</v>
      </c>
      <c r="J1908" s="22" t="str">
        <f t="shared" si="119"/>
        <v>ok</v>
      </c>
      <c r="K1908" s="22" t="str">
        <f t="shared" si="120"/>
        <v/>
      </c>
      <c r="L1908" s="22" t="str">
        <f t="shared" si="121"/>
        <v/>
      </c>
      <c r="M1908" s="22" t="str">
        <f t="shared" si="122"/>
        <v>ok</v>
      </c>
    </row>
    <row r="1909" spans="1:13" x14ac:dyDescent="0.2">
      <c r="A1909" s="37">
        <f>Tabelle1623[[#This Row],[Projektnummer]]</f>
        <v>11</v>
      </c>
      <c r="B1909" s="37" t="str">
        <f>Tabelle1623[[#This Row],[Sprache]]</f>
        <v>D</v>
      </c>
      <c r="C1909" s="37">
        <f>Tabelle1623[[#This Row],[Fragenummer]]</f>
        <v>67</v>
      </c>
      <c r="D1909" s="37" t="str">
        <f>Tabelle1623[[#This Row],[Nummerzusatz]]</f>
        <v>67a</v>
      </c>
      <c r="E1909" s="38" t="str">
        <f>Tabelle1623[[#This Row],[Kategorie]]</f>
        <v>Sport</v>
      </c>
      <c r="F1909" s="38" t="str">
        <f>IF(Tabelle1623[[#This Row],[Unterkategorie_1]]="","",Tabelle1623[[#This Row],[Unterkategorie_1]])</f>
        <v/>
      </c>
      <c r="G1909" s="38" t="str">
        <f>IF(Tabelle1623[[#This Row],[Unterkategorie_2]]="","",Tabelle1623[[#This Row],[Unterkategorie_2]])</f>
        <v/>
      </c>
      <c r="H1909" s="38" t="str">
        <f>Tabelle1623[[#This Row],[Frageart]]</f>
        <v>Stärkegrad</v>
      </c>
      <c r="J1909" s="22" t="str">
        <f t="shared" si="119"/>
        <v>ok</v>
      </c>
      <c r="K1909" s="22" t="str">
        <f t="shared" si="120"/>
        <v/>
      </c>
      <c r="L1909" s="22" t="str">
        <f t="shared" si="121"/>
        <v/>
      </c>
      <c r="M1909" s="22" t="str">
        <f t="shared" si="122"/>
        <v>ok</v>
      </c>
    </row>
    <row r="1910" spans="1:13" x14ac:dyDescent="0.2">
      <c r="A1910" s="37">
        <f>Tabelle1623[[#This Row],[Projektnummer]]</f>
        <v>11</v>
      </c>
      <c r="B1910" s="37" t="str">
        <f>Tabelle1623[[#This Row],[Sprache]]</f>
        <v>D</v>
      </c>
      <c r="C1910" s="37">
        <f>Tabelle1623[[#This Row],[Fragenummer]]</f>
        <v>67</v>
      </c>
      <c r="D1910" s="37" t="str">
        <f>Tabelle1623[[#This Row],[Nummerzusatz]]</f>
        <v>67b</v>
      </c>
      <c r="E1910" s="38" t="str">
        <f>Tabelle1623[[#This Row],[Kategorie]]</f>
        <v>Sport</v>
      </c>
      <c r="F1910" s="38" t="str">
        <f>IF(Tabelle1623[[#This Row],[Unterkategorie_1]]="","",Tabelle1623[[#This Row],[Unterkategorie_1]])</f>
        <v/>
      </c>
      <c r="G1910" s="38" t="str">
        <f>IF(Tabelle1623[[#This Row],[Unterkategorie_2]]="","",Tabelle1623[[#This Row],[Unterkategorie_2]])</f>
        <v/>
      </c>
      <c r="H1910" s="38" t="str">
        <f>Tabelle1623[[#This Row],[Frageart]]</f>
        <v>Stärkegrad</v>
      </c>
      <c r="J1910" s="22" t="str">
        <f t="shared" si="119"/>
        <v>ok</v>
      </c>
      <c r="K1910" s="22" t="str">
        <f t="shared" si="120"/>
        <v/>
      </c>
      <c r="L1910" s="22" t="str">
        <f t="shared" si="121"/>
        <v/>
      </c>
      <c r="M1910" s="22" t="str">
        <f t="shared" si="122"/>
        <v>ok</v>
      </c>
    </row>
    <row r="1911" spans="1:13" x14ac:dyDescent="0.2">
      <c r="A1911" s="37">
        <f>Tabelle1623[[#This Row],[Projektnummer]]</f>
        <v>11</v>
      </c>
      <c r="B1911" s="37" t="str">
        <f>Tabelle1623[[#This Row],[Sprache]]</f>
        <v>D</v>
      </c>
      <c r="C1911" s="37">
        <f>Tabelle1623[[#This Row],[Fragenummer]]</f>
        <v>67</v>
      </c>
      <c r="D1911" s="37" t="str">
        <f>Tabelle1623[[#This Row],[Nummerzusatz]]</f>
        <v>67c</v>
      </c>
      <c r="E1911" s="38" t="str">
        <f>Tabelle1623[[#This Row],[Kategorie]]</f>
        <v>Sport</v>
      </c>
      <c r="F1911" s="38" t="str">
        <f>IF(Tabelle1623[[#This Row],[Unterkategorie_1]]="","",Tabelle1623[[#This Row],[Unterkategorie_1]])</f>
        <v/>
      </c>
      <c r="G1911" s="38" t="str">
        <f>IF(Tabelle1623[[#This Row],[Unterkategorie_2]]="","",Tabelle1623[[#This Row],[Unterkategorie_2]])</f>
        <v/>
      </c>
      <c r="H1911" s="38" t="str">
        <f>Tabelle1623[[#This Row],[Frageart]]</f>
        <v>Stärkegrad</v>
      </c>
      <c r="J1911" s="22" t="str">
        <f t="shared" si="119"/>
        <v>ok</v>
      </c>
      <c r="K1911" s="22" t="str">
        <f t="shared" si="120"/>
        <v/>
      </c>
      <c r="L1911" s="22" t="str">
        <f t="shared" si="121"/>
        <v/>
      </c>
      <c r="M1911" s="22" t="str">
        <f t="shared" si="122"/>
        <v>ok</v>
      </c>
    </row>
    <row r="1912" spans="1:13" x14ac:dyDescent="0.2">
      <c r="A1912" s="37">
        <f>Tabelle1623[[#This Row],[Projektnummer]]</f>
        <v>11</v>
      </c>
      <c r="B1912" s="37" t="str">
        <f>Tabelle1623[[#This Row],[Sprache]]</f>
        <v>D</v>
      </c>
      <c r="C1912" s="37">
        <f>Tabelle1623[[#This Row],[Fragenummer]]</f>
        <v>67</v>
      </c>
      <c r="D1912" s="37" t="str">
        <f>Tabelle1623[[#This Row],[Nummerzusatz]]</f>
        <v>67d</v>
      </c>
      <c r="E1912" s="38" t="str">
        <f>Tabelle1623[[#This Row],[Kategorie]]</f>
        <v>Sport</v>
      </c>
      <c r="F1912" s="38" t="str">
        <f>IF(Tabelle1623[[#This Row],[Unterkategorie_1]]="","",Tabelle1623[[#This Row],[Unterkategorie_1]])</f>
        <v/>
      </c>
      <c r="G1912" s="38" t="str">
        <f>IF(Tabelle1623[[#This Row],[Unterkategorie_2]]="","",Tabelle1623[[#This Row],[Unterkategorie_2]])</f>
        <v/>
      </c>
      <c r="H1912" s="38" t="str">
        <f>Tabelle1623[[#This Row],[Frageart]]</f>
        <v>Stärkegrad</v>
      </c>
      <c r="J1912" s="22" t="str">
        <f t="shared" si="119"/>
        <v>ok</v>
      </c>
      <c r="K1912" s="22" t="str">
        <f t="shared" si="120"/>
        <v/>
      </c>
      <c r="L1912" s="22" t="str">
        <f t="shared" si="121"/>
        <v/>
      </c>
      <c r="M1912" s="22" t="str">
        <f t="shared" si="122"/>
        <v>ok</v>
      </c>
    </row>
    <row r="1913" spans="1:13" x14ac:dyDescent="0.2">
      <c r="A1913" s="37">
        <f>Tabelle1623[[#This Row],[Projektnummer]]</f>
        <v>11</v>
      </c>
      <c r="B1913" s="37" t="str">
        <f>Tabelle1623[[#This Row],[Sprache]]</f>
        <v>D</v>
      </c>
      <c r="C1913" s="37">
        <f>Tabelle1623[[#This Row],[Fragenummer]]</f>
        <v>67</v>
      </c>
      <c r="D1913" s="37" t="str">
        <f>Tabelle1623[[#This Row],[Nummerzusatz]]</f>
        <v>67e</v>
      </c>
      <c r="E1913" s="38" t="str">
        <f>Tabelle1623[[#This Row],[Kategorie]]</f>
        <v>Sport</v>
      </c>
      <c r="F1913" s="38" t="str">
        <f>IF(Tabelle1623[[#This Row],[Unterkategorie_1]]="","",Tabelle1623[[#This Row],[Unterkategorie_1]])</f>
        <v/>
      </c>
      <c r="G1913" s="38" t="str">
        <f>IF(Tabelle1623[[#This Row],[Unterkategorie_2]]="","",Tabelle1623[[#This Row],[Unterkategorie_2]])</f>
        <v/>
      </c>
      <c r="H1913" s="38" t="str">
        <f>Tabelle1623[[#This Row],[Frageart]]</f>
        <v>Stärkegrad</v>
      </c>
      <c r="J1913" s="22" t="str">
        <f t="shared" si="119"/>
        <v>ok</v>
      </c>
      <c r="K1913" s="22" t="str">
        <f t="shared" si="120"/>
        <v/>
      </c>
      <c r="L1913" s="22" t="str">
        <f t="shared" si="121"/>
        <v/>
      </c>
      <c r="M1913" s="22" t="str">
        <f t="shared" si="122"/>
        <v>ok</v>
      </c>
    </row>
    <row r="1914" spans="1:13" x14ac:dyDescent="0.2">
      <c r="A1914" s="37">
        <f>Tabelle1623[[#This Row],[Projektnummer]]</f>
        <v>11</v>
      </c>
      <c r="B1914" s="37" t="str">
        <f>Tabelle1623[[#This Row],[Sprache]]</f>
        <v>D</v>
      </c>
      <c r="C1914" s="37">
        <f>Tabelle1623[[#This Row],[Fragenummer]]</f>
        <v>67</v>
      </c>
      <c r="D1914" s="37" t="str">
        <f>Tabelle1623[[#This Row],[Nummerzusatz]]</f>
        <v>67f</v>
      </c>
      <c r="E1914" s="38" t="str">
        <f>Tabelle1623[[#This Row],[Kategorie]]</f>
        <v>Sport</v>
      </c>
      <c r="F1914" s="38" t="str">
        <f>IF(Tabelle1623[[#This Row],[Unterkategorie_1]]="","",Tabelle1623[[#This Row],[Unterkategorie_1]])</f>
        <v/>
      </c>
      <c r="G1914" s="38" t="str">
        <f>IF(Tabelle1623[[#This Row],[Unterkategorie_2]]="","",Tabelle1623[[#This Row],[Unterkategorie_2]])</f>
        <v/>
      </c>
      <c r="H1914" s="38" t="str">
        <f>Tabelle1623[[#This Row],[Frageart]]</f>
        <v>Stärkegrad</v>
      </c>
      <c r="J1914" s="22" t="str">
        <f t="shared" si="119"/>
        <v>ok</v>
      </c>
      <c r="K1914" s="22" t="str">
        <f t="shared" si="120"/>
        <v/>
      </c>
      <c r="L1914" s="22" t="str">
        <f t="shared" si="121"/>
        <v/>
      </c>
      <c r="M1914" s="22" t="str">
        <f t="shared" si="122"/>
        <v>ok</v>
      </c>
    </row>
    <row r="1915" spans="1:13" x14ac:dyDescent="0.2">
      <c r="A1915" s="37">
        <f>Tabelle1623[[#This Row],[Projektnummer]]</f>
        <v>11</v>
      </c>
      <c r="B1915" s="37" t="str">
        <f>Tabelle1623[[#This Row],[Sprache]]</f>
        <v>D</v>
      </c>
      <c r="C1915" s="37">
        <f>Tabelle1623[[#This Row],[Fragenummer]]</f>
        <v>67</v>
      </c>
      <c r="D1915" s="37" t="str">
        <f>Tabelle1623[[#This Row],[Nummerzusatz]]</f>
        <v>67g</v>
      </c>
      <c r="E1915" s="38" t="str">
        <f>Tabelle1623[[#This Row],[Kategorie]]</f>
        <v>Sport</v>
      </c>
      <c r="F1915" s="38" t="str">
        <f>IF(Tabelle1623[[#This Row],[Unterkategorie_1]]="","",Tabelle1623[[#This Row],[Unterkategorie_1]])</f>
        <v/>
      </c>
      <c r="G1915" s="38" t="str">
        <f>IF(Tabelle1623[[#This Row],[Unterkategorie_2]]="","",Tabelle1623[[#This Row],[Unterkategorie_2]])</f>
        <v/>
      </c>
      <c r="H1915" s="38" t="str">
        <f>Tabelle1623[[#This Row],[Frageart]]</f>
        <v>Stärkegrad</v>
      </c>
      <c r="J1915" s="22" t="str">
        <f t="shared" si="119"/>
        <v>ok</v>
      </c>
      <c r="K1915" s="22" t="str">
        <f t="shared" si="120"/>
        <v/>
      </c>
      <c r="L1915" s="22" t="str">
        <f t="shared" si="121"/>
        <v/>
      </c>
      <c r="M1915" s="22" t="str">
        <f t="shared" si="122"/>
        <v>ok</v>
      </c>
    </row>
    <row r="1916" spans="1:13" x14ac:dyDescent="0.2">
      <c r="A1916" s="37">
        <f>Tabelle1623[[#This Row],[Projektnummer]]</f>
        <v>11</v>
      </c>
      <c r="B1916" s="37" t="str">
        <f>Tabelle1623[[#This Row],[Sprache]]</f>
        <v>D</v>
      </c>
      <c r="C1916" s="37">
        <f>Tabelle1623[[#This Row],[Fragenummer]]</f>
        <v>67</v>
      </c>
      <c r="D1916" s="37" t="str">
        <f>Tabelle1623[[#This Row],[Nummerzusatz]]</f>
        <v>67h</v>
      </c>
      <c r="E1916" s="38" t="str">
        <f>Tabelle1623[[#This Row],[Kategorie]]</f>
        <v>Sport</v>
      </c>
      <c r="F1916" s="38" t="str">
        <f>IF(Tabelle1623[[#This Row],[Unterkategorie_1]]="","",Tabelle1623[[#This Row],[Unterkategorie_1]])</f>
        <v/>
      </c>
      <c r="G1916" s="38" t="str">
        <f>IF(Tabelle1623[[#This Row],[Unterkategorie_2]]="","",Tabelle1623[[#This Row],[Unterkategorie_2]])</f>
        <v/>
      </c>
      <c r="H1916" s="38" t="str">
        <f>Tabelle1623[[#This Row],[Frageart]]</f>
        <v>Stärkegrad</v>
      </c>
      <c r="J1916" s="22" t="str">
        <f t="shared" si="119"/>
        <v>ok</v>
      </c>
      <c r="K1916" s="22" t="str">
        <f t="shared" si="120"/>
        <v/>
      </c>
      <c r="L1916" s="22" t="str">
        <f t="shared" si="121"/>
        <v/>
      </c>
      <c r="M1916" s="22" t="str">
        <f t="shared" si="122"/>
        <v>ok</v>
      </c>
    </row>
    <row r="1917" spans="1:13" x14ac:dyDescent="0.2">
      <c r="A1917" s="37">
        <f>Tabelle1623[[#This Row],[Projektnummer]]</f>
        <v>11</v>
      </c>
      <c r="B1917" s="37" t="str">
        <f>Tabelle1623[[#This Row],[Sprache]]</f>
        <v>D</v>
      </c>
      <c r="C1917" s="37">
        <f>Tabelle1623[[#This Row],[Fragenummer]]</f>
        <v>67</v>
      </c>
      <c r="D1917" s="37" t="str">
        <f>Tabelle1623[[#This Row],[Nummerzusatz]]</f>
        <v>67i</v>
      </c>
      <c r="E1917" s="38" t="str">
        <f>Tabelle1623[[#This Row],[Kategorie]]</f>
        <v>Sport</v>
      </c>
      <c r="F1917" s="38" t="str">
        <f>IF(Tabelle1623[[#This Row],[Unterkategorie_1]]="","",Tabelle1623[[#This Row],[Unterkategorie_1]])</f>
        <v/>
      </c>
      <c r="G1917" s="38" t="str">
        <f>IF(Tabelle1623[[#This Row],[Unterkategorie_2]]="","",Tabelle1623[[#This Row],[Unterkategorie_2]])</f>
        <v/>
      </c>
      <c r="H1917" s="38" t="str">
        <f>Tabelle1623[[#This Row],[Frageart]]</f>
        <v>Stärkegrad</v>
      </c>
      <c r="J1917" s="22" t="str">
        <f t="shared" si="119"/>
        <v>ok</v>
      </c>
      <c r="K1917" s="22" t="str">
        <f t="shared" si="120"/>
        <v/>
      </c>
      <c r="L1917" s="22" t="str">
        <f t="shared" si="121"/>
        <v/>
      </c>
      <c r="M1917" s="22" t="str">
        <f t="shared" si="122"/>
        <v>ok</v>
      </c>
    </row>
    <row r="1918" spans="1:13" x14ac:dyDescent="0.2">
      <c r="A1918" s="37">
        <f>Tabelle1623[[#This Row],[Projektnummer]]</f>
        <v>11</v>
      </c>
      <c r="B1918" s="37" t="str">
        <f>Tabelle1623[[#This Row],[Sprache]]</f>
        <v>D</v>
      </c>
      <c r="C1918" s="37">
        <f>Tabelle1623[[#This Row],[Fragenummer]]</f>
        <v>68</v>
      </c>
      <c r="D1918" s="37" t="str">
        <f>Tabelle1623[[#This Row],[Nummerzusatz]]</f>
        <v>68a</v>
      </c>
      <c r="E1918" s="38" t="str">
        <f>Tabelle1623[[#This Row],[Kategorie]]</f>
        <v>Sport</v>
      </c>
      <c r="F1918" s="38" t="str">
        <f>IF(Tabelle1623[[#This Row],[Unterkategorie_1]]="","",Tabelle1623[[#This Row],[Unterkategorie_1]])</f>
        <v/>
      </c>
      <c r="G1918" s="38" t="str">
        <f>IF(Tabelle1623[[#This Row],[Unterkategorie_2]]="","",Tabelle1623[[#This Row],[Unterkategorie_2]])</f>
        <v/>
      </c>
      <c r="H1918" s="38" t="str">
        <f>Tabelle1623[[#This Row],[Frageart]]</f>
        <v>Information</v>
      </c>
      <c r="J1918" s="22" t="str">
        <f t="shared" si="119"/>
        <v>ok</v>
      </c>
      <c r="K1918" s="22" t="str">
        <f t="shared" si="120"/>
        <v/>
      </c>
      <c r="L1918" s="22" t="str">
        <f t="shared" si="121"/>
        <v/>
      </c>
      <c r="M1918" s="22" t="str">
        <f t="shared" si="122"/>
        <v>ok</v>
      </c>
    </row>
    <row r="1919" spans="1:13" x14ac:dyDescent="0.2">
      <c r="A1919" s="37">
        <f>Tabelle1623[[#This Row],[Projektnummer]]</f>
        <v>11</v>
      </c>
      <c r="B1919" s="37" t="str">
        <f>Tabelle1623[[#This Row],[Sprache]]</f>
        <v>D</v>
      </c>
      <c r="C1919" s="37">
        <f>Tabelle1623[[#This Row],[Fragenummer]]</f>
        <v>68</v>
      </c>
      <c r="D1919" s="37" t="str">
        <f>Tabelle1623[[#This Row],[Nummerzusatz]]</f>
        <v>68b</v>
      </c>
      <c r="E1919" s="38" t="str">
        <f>Tabelle1623[[#This Row],[Kategorie]]</f>
        <v>Sport</v>
      </c>
      <c r="F1919" s="38" t="str">
        <f>IF(Tabelle1623[[#This Row],[Unterkategorie_1]]="","",Tabelle1623[[#This Row],[Unterkategorie_1]])</f>
        <v/>
      </c>
      <c r="G1919" s="38" t="str">
        <f>IF(Tabelle1623[[#This Row],[Unterkategorie_2]]="","",Tabelle1623[[#This Row],[Unterkategorie_2]])</f>
        <v/>
      </c>
      <c r="H1919" s="38" t="str">
        <f>Tabelle1623[[#This Row],[Frageart]]</f>
        <v>Information</v>
      </c>
      <c r="J1919" s="22" t="str">
        <f t="shared" si="119"/>
        <v>ok</v>
      </c>
      <c r="K1919" s="22" t="str">
        <f t="shared" si="120"/>
        <v/>
      </c>
      <c r="L1919" s="22" t="str">
        <f t="shared" si="121"/>
        <v/>
      </c>
      <c r="M1919" s="22" t="str">
        <f t="shared" si="122"/>
        <v>ok</v>
      </c>
    </row>
    <row r="1920" spans="1:13" x14ac:dyDescent="0.2">
      <c r="A1920" s="37">
        <f>Tabelle1623[[#This Row],[Projektnummer]]</f>
        <v>11</v>
      </c>
      <c r="B1920" s="37" t="str">
        <f>Tabelle1623[[#This Row],[Sprache]]</f>
        <v>D</v>
      </c>
      <c r="C1920" s="37">
        <f>Tabelle1623[[#This Row],[Fragenummer]]</f>
        <v>68</v>
      </c>
      <c r="D1920" s="37" t="str">
        <f>Tabelle1623[[#This Row],[Nummerzusatz]]</f>
        <v>68c</v>
      </c>
      <c r="E1920" s="38" t="str">
        <f>Tabelle1623[[#This Row],[Kategorie]]</f>
        <v>Sport</v>
      </c>
      <c r="F1920" s="38" t="str">
        <f>IF(Tabelle1623[[#This Row],[Unterkategorie_1]]="","",Tabelle1623[[#This Row],[Unterkategorie_1]])</f>
        <v/>
      </c>
      <c r="G1920" s="38" t="str">
        <f>IF(Tabelle1623[[#This Row],[Unterkategorie_2]]="","",Tabelle1623[[#This Row],[Unterkategorie_2]])</f>
        <v/>
      </c>
      <c r="H1920" s="38" t="str">
        <f>Tabelle1623[[#This Row],[Frageart]]</f>
        <v>Information</v>
      </c>
      <c r="J1920" s="22" t="str">
        <f t="shared" si="119"/>
        <v>ok</v>
      </c>
      <c r="K1920" s="22" t="str">
        <f t="shared" si="120"/>
        <v/>
      </c>
      <c r="L1920" s="22" t="str">
        <f t="shared" si="121"/>
        <v/>
      </c>
      <c r="M1920" s="22" t="str">
        <f t="shared" si="122"/>
        <v>ok</v>
      </c>
    </row>
    <row r="1921" spans="1:13" x14ac:dyDescent="0.2">
      <c r="A1921" s="37">
        <f>Tabelle1623[[#This Row],[Projektnummer]]</f>
        <v>11</v>
      </c>
      <c r="B1921" s="37" t="str">
        <f>Tabelle1623[[#This Row],[Sprache]]</f>
        <v>D</v>
      </c>
      <c r="C1921" s="37">
        <f>Tabelle1623[[#This Row],[Fragenummer]]</f>
        <v>68</v>
      </c>
      <c r="D1921" s="37" t="str">
        <f>Tabelle1623[[#This Row],[Nummerzusatz]]</f>
        <v>68d</v>
      </c>
      <c r="E1921" s="38" t="str">
        <f>Tabelle1623[[#This Row],[Kategorie]]</f>
        <v>Sport</v>
      </c>
      <c r="F1921" s="38" t="str">
        <f>IF(Tabelle1623[[#This Row],[Unterkategorie_1]]="","",Tabelle1623[[#This Row],[Unterkategorie_1]])</f>
        <v/>
      </c>
      <c r="G1921" s="38" t="str">
        <f>IF(Tabelle1623[[#This Row],[Unterkategorie_2]]="","",Tabelle1623[[#This Row],[Unterkategorie_2]])</f>
        <v/>
      </c>
      <c r="H1921" s="38" t="str">
        <f>Tabelle1623[[#This Row],[Frageart]]</f>
        <v>Information</v>
      </c>
      <c r="J1921" s="22" t="str">
        <f t="shared" si="119"/>
        <v>ok</v>
      </c>
      <c r="K1921" s="22" t="str">
        <f t="shared" si="120"/>
        <v/>
      </c>
      <c r="L1921" s="22" t="str">
        <f t="shared" si="121"/>
        <v/>
      </c>
      <c r="M1921" s="22" t="str">
        <f t="shared" si="122"/>
        <v>ok</v>
      </c>
    </row>
    <row r="1922" spans="1:13" x14ac:dyDescent="0.2">
      <c r="A1922" s="37">
        <f>Tabelle1623[[#This Row],[Projektnummer]]</f>
        <v>11</v>
      </c>
      <c r="B1922" s="37" t="str">
        <f>Tabelle1623[[#This Row],[Sprache]]</f>
        <v>D</v>
      </c>
      <c r="C1922" s="37">
        <f>Tabelle1623[[#This Row],[Fragenummer]]</f>
        <v>68</v>
      </c>
      <c r="D1922" s="37" t="str">
        <f>Tabelle1623[[#This Row],[Nummerzusatz]]</f>
        <v>68e</v>
      </c>
      <c r="E1922" s="38" t="str">
        <f>Tabelle1623[[#This Row],[Kategorie]]</f>
        <v>Sport</v>
      </c>
      <c r="F1922" s="38" t="str">
        <f>IF(Tabelle1623[[#This Row],[Unterkategorie_1]]="","",Tabelle1623[[#This Row],[Unterkategorie_1]])</f>
        <v/>
      </c>
      <c r="G1922" s="38" t="str">
        <f>IF(Tabelle1623[[#This Row],[Unterkategorie_2]]="","",Tabelle1623[[#This Row],[Unterkategorie_2]])</f>
        <v/>
      </c>
      <c r="H1922" s="38" t="str">
        <f>Tabelle1623[[#This Row],[Frageart]]</f>
        <v>Information</v>
      </c>
      <c r="J1922" s="22" t="str">
        <f t="shared" si="119"/>
        <v>ok</v>
      </c>
      <c r="K1922" s="22" t="str">
        <f t="shared" si="120"/>
        <v/>
      </c>
      <c r="L1922" s="22" t="str">
        <f t="shared" si="121"/>
        <v/>
      </c>
      <c r="M1922" s="22" t="str">
        <f t="shared" si="122"/>
        <v>ok</v>
      </c>
    </row>
    <row r="1923" spans="1:13" x14ac:dyDescent="0.2">
      <c r="A1923" s="37">
        <f>Tabelle1623[[#This Row],[Projektnummer]]</f>
        <v>11</v>
      </c>
      <c r="B1923" s="37" t="str">
        <f>Tabelle1623[[#This Row],[Sprache]]</f>
        <v>D</v>
      </c>
      <c r="C1923" s="37">
        <f>Tabelle1623[[#This Row],[Fragenummer]]</f>
        <v>68</v>
      </c>
      <c r="D1923" s="37" t="str">
        <f>Tabelle1623[[#This Row],[Nummerzusatz]]</f>
        <v>68f</v>
      </c>
      <c r="E1923" s="38" t="str">
        <f>Tabelle1623[[#This Row],[Kategorie]]</f>
        <v>Sport</v>
      </c>
      <c r="F1923" s="38" t="str">
        <f>IF(Tabelle1623[[#This Row],[Unterkategorie_1]]="","",Tabelle1623[[#This Row],[Unterkategorie_1]])</f>
        <v/>
      </c>
      <c r="G1923" s="38" t="str">
        <f>IF(Tabelle1623[[#This Row],[Unterkategorie_2]]="","",Tabelle1623[[#This Row],[Unterkategorie_2]])</f>
        <v/>
      </c>
      <c r="H1923" s="38" t="str">
        <f>Tabelle1623[[#This Row],[Frageart]]</f>
        <v>Information</v>
      </c>
      <c r="J1923" s="22" t="str">
        <f t="shared" ref="J1923:J1986" si="123">IF(ISNUMBER(MATCH(E1923,$O$2:$O$31,0)),"ok","check")</f>
        <v>ok</v>
      </c>
      <c r="K1923" s="22" t="str">
        <f t="shared" ref="K1923:K1986" si="124">IF(F1923="","",IF(ISNUMBER(MATCH(F1923,$R$2:$R$53,0)),"ok","check"))</f>
        <v/>
      </c>
      <c r="L1923" s="22" t="str">
        <f t="shared" ref="L1923:L1986" si="125">IF(G1923="","",IF(ISNUMBER(MATCH(G1923,$R$2:$R$53,0)),"ok","check"))</f>
        <v/>
      </c>
      <c r="M1923" s="22" t="str">
        <f t="shared" ref="M1923:M1986" si="126">IF(H1923="","missing",IF(ISNUMBER(MATCH(H1923,$U$2:$U$9,0)),"ok","check"))</f>
        <v>ok</v>
      </c>
    </row>
    <row r="1924" spans="1:13" x14ac:dyDescent="0.2">
      <c r="A1924" s="37">
        <f>Tabelle1623[[#This Row],[Projektnummer]]</f>
        <v>11</v>
      </c>
      <c r="B1924" s="37" t="str">
        <f>Tabelle1623[[#This Row],[Sprache]]</f>
        <v>D</v>
      </c>
      <c r="C1924" s="37">
        <f>Tabelle1623[[#This Row],[Fragenummer]]</f>
        <v>68</v>
      </c>
      <c r="D1924" s="37" t="str">
        <f>Tabelle1623[[#This Row],[Nummerzusatz]]</f>
        <v>68g</v>
      </c>
      <c r="E1924" s="38" t="str">
        <f>Tabelle1623[[#This Row],[Kategorie]]</f>
        <v>Sport</v>
      </c>
      <c r="F1924" s="38" t="str">
        <f>IF(Tabelle1623[[#This Row],[Unterkategorie_1]]="","",Tabelle1623[[#This Row],[Unterkategorie_1]])</f>
        <v/>
      </c>
      <c r="G1924" s="38" t="str">
        <f>IF(Tabelle1623[[#This Row],[Unterkategorie_2]]="","",Tabelle1623[[#This Row],[Unterkategorie_2]])</f>
        <v/>
      </c>
      <c r="H1924" s="38" t="str">
        <f>Tabelle1623[[#This Row],[Frageart]]</f>
        <v>Information</v>
      </c>
      <c r="J1924" s="22" t="str">
        <f t="shared" si="123"/>
        <v>ok</v>
      </c>
      <c r="K1924" s="22" t="str">
        <f t="shared" si="124"/>
        <v/>
      </c>
      <c r="L1924" s="22" t="str">
        <f t="shared" si="125"/>
        <v/>
      </c>
      <c r="M1924" s="22" t="str">
        <f t="shared" si="126"/>
        <v>ok</v>
      </c>
    </row>
    <row r="1925" spans="1:13" x14ac:dyDescent="0.2">
      <c r="A1925" s="37">
        <f>Tabelle1623[[#This Row],[Projektnummer]]</f>
        <v>11</v>
      </c>
      <c r="B1925" s="37" t="str">
        <f>Tabelle1623[[#This Row],[Sprache]]</f>
        <v>D</v>
      </c>
      <c r="C1925" s="37">
        <f>Tabelle1623[[#This Row],[Fragenummer]]</f>
        <v>68</v>
      </c>
      <c r="D1925" s="37" t="str">
        <f>Tabelle1623[[#This Row],[Nummerzusatz]]</f>
        <v>68h</v>
      </c>
      <c r="E1925" s="38" t="str">
        <f>Tabelle1623[[#This Row],[Kategorie]]</f>
        <v>Sport</v>
      </c>
      <c r="F1925" s="38" t="str">
        <f>IF(Tabelle1623[[#This Row],[Unterkategorie_1]]="","",Tabelle1623[[#This Row],[Unterkategorie_1]])</f>
        <v/>
      </c>
      <c r="G1925" s="38" t="str">
        <f>IF(Tabelle1623[[#This Row],[Unterkategorie_2]]="","",Tabelle1623[[#This Row],[Unterkategorie_2]])</f>
        <v/>
      </c>
      <c r="H1925" s="38" t="str">
        <f>Tabelle1623[[#This Row],[Frageart]]</f>
        <v>Information</v>
      </c>
      <c r="J1925" s="22" t="str">
        <f t="shared" si="123"/>
        <v>ok</v>
      </c>
      <c r="K1925" s="22" t="str">
        <f t="shared" si="124"/>
        <v/>
      </c>
      <c r="L1925" s="22" t="str">
        <f t="shared" si="125"/>
        <v/>
      </c>
      <c r="M1925" s="22" t="str">
        <f t="shared" si="126"/>
        <v>ok</v>
      </c>
    </row>
    <row r="1926" spans="1:13" x14ac:dyDescent="0.2">
      <c r="A1926" s="37">
        <f>Tabelle1623[[#This Row],[Projektnummer]]</f>
        <v>11</v>
      </c>
      <c r="B1926" s="37" t="str">
        <f>Tabelle1623[[#This Row],[Sprache]]</f>
        <v>D</v>
      </c>
      <c r="C1926" s="37">
        <f>Tabelle1623[[#This Row],[Fragenummer]]</f>
        <v>68</v>
      </c>
      <c r="D1926" s="37" t="str">
        <f>Tabelle1623[[#This Row],[Nummerzusatz]]</f>
        <v>68i</v>
      </c>
      <c r="E1926" s="38" t="str">
        <f>Tabelle1623[[#This Row],[Kategorie]]</f>
        <v>Sport</v>
      </c>
      <c r="F1926" s="38" t="str">
        <f>IF(Tabelle1623[[#This Row],[Unterkategorie_1]]="","",Tabelle1623[[#This Row],[Unterkategorie_1]])</f>
        <v/>
      </c>
      <c r="G1926" s="38" t="str">
        <f>IF(Tabelle1623[[#This Row],[Unterkategorie_2]]="","",Tabelle1623[[#This Row],[Unterkategorie_2]])</f>
        <v/>
      </c>
      <c r="H1926" s="38" t="str">
        <f>Tabelle1623[[#This Row],[Frageart]]</f>
        <v>Information</v>
      </c>
      <c r="J1926" s="22" t="str">
        <f t="shared" si="123"/>
        <v>ok</v>
      </c>
      <c r="K1926" s="22" t="str">
        <f t="shared" si="124"/>
        <v/>
      </c>
      <c r="L1926" s="22" t="str">
        <f t="shared" si="125"/>
        <v/>
      </c>
      <c r="M1926" s="22" t="str">
        <f t="shared" si="126"/>
        <v>ok</v>
      </c>
    </row>
    <row r="1927" spans="1:13" x14ac:dyDescent="0.2">
      <c r="A1927" s="37">
        <f>Tabelle1623[[#This Row],[Projektnummer]]</f>
        <v>11</v>
      </c>
      <c r="B1927" s="37" t="str">
        <f>Tabelle1623[[#This Row],[Sprache]]</f>
        <v>D</v>
      </c>
      <c r="C1927" s="37">
        <f>Tabelle1623[[#This Row],[Fragenummer]]</f>
        <v>68</v>
      </c>
      <c r="D1927" s="37" t="str">
        <f>Tabelle1623[[#This Row],[Nummerzusatz]]</f>
        <v>68j</v>
      </c>
      <c r="E1927" s="38" t="str">
        <f>Tabelle1623[[#This Row],[Kategorie]]</f>
        <v>Sport</v>
      </c>
      <c r="F1927" s="38" t="str">
        <f>IF(Tabelle1623[[#This Row],[Unterkategorie_1]]="","",Tabelle1623[[#This Row],[Unterkategorie_1]])</f>
        <v/>
      </c>
      <c r="G1927" s="38" t="str">
        <f>IF(Tabelle1623[[#This Row],[Unterkategorie_2]]="","",Tabelle1623[[#This Row],[Unterkategorie_2]])</f>
        <v/>
      </c>
      <c r="H1927" s="38" t="str">
        <f>Tabelle1623[[#This Row],[Frageart]]</f>
        <v>Information</v>
      </c>
      <c r="J1927" s="22" t="str">
        <f t="shared" si="123"/>
        <v>ok</v>
      </c>
      <c r="K1927" s="22" t="str">
        <f t="shared" si="124"/>
        <v/>
      </c>
      <c r="L1927" s="22" t="str">
        <f t="shared" si="125"/>
        <v/>
      </c>
      <c r="M1927" s="22" t="str">
        <f t="shared" si="126"/>
        <v>ok</v>
      </c>
    </row>
    <row r="1928" spans="1:13" x14ac:dyDescent="0.2">
      <c r="A1928" s="37">
        <f>Tabelle1623[[#This Row],[Projektnummer]]</f>
        <v>11</v>
      </c>
      <c r="B1928" s="37" t="str">
        <f>Tabelle1623[[#This Row],[Sprache]]</f>
        <v>D</v>
      </c>
      <c r="C1928" s="37">
        <f>Tabelle1623[[#This Row],[Fragenummer]]</f>
        <v>69</v>
      </c>
      <c r="D1928" s="37" t="str">
        <f>Tabelle1623[[#This Row],[Nummerzusatz]]</f>
        <v>69a</v>
      </c>
      <c r="E1928" s="38" t="str">
        <f>Tabelle1623[[#This Row],[Kategorie]]</f>
        <v>Sport</v>
      </c>
      <c r="F1928" s="38" t="str">
        <f>IF(Tabelle1623[[#This Row],[Unterkategorie_1]]="","",Tabelle1623[[#This Row],[Unterkategorie_1]])</f>
        <v/>
      </c>
      <c r="G1928" s="38" t="str">
        <f>IF(Tabelle1623[[#This Row],[Unterkategorie_2]]="","",Tabelle1623[[#This Row],[Unterkategorie_2]])</f>
        <v/>
      </c>
      <c r="H1928" s="38" t="str">
        <f>Tabelle1623[[#This Row],[Frageart]]</f>
        <v>Stärkegrad</v>
      </c>
      <c r="J1928" s="22" t="str">
        <f t="shared" si="123"/>
        <v>ok</v>
      </c>
      <c r="K1928" s="22" t="str">
        <f t="shared" si="124"/>
        <v/>
      </c>
      <c r="L1928" s="22" t="str">
        <f t="shared" si="125"/>
        <v/>
      </c>
      <c r="M1928" s="22" t="str">
        <f t="shared" si="126"/>
        <v>ok</v>
      </c>
    </row>
    <row r="1929" spans="1:13" x14ac:dyDescent="0.2">
      <c r="A1929" s="37">
        <f>Tabelle1623[[#This Row],[Projektnummer]]</f>
        <v>11</v>
      </c>
      <c r="B1929" s="37" t="str">
        <f>Tabelle1623[[#This Row],[Sprache]]</f>
        <v>D</v>
      </c>
      <c r="C1929" s="37">
        <f>Tabelle1623[[#This Row],[Fragenummer]]</f>
        <v>69</v>
      </c>
      <c r="D1929" s="37" t="str">
        <f>Tabelle1623[[#This Row],[Nummerzusatz]]</f>
        <v>69b</v>
      </c>
      <c r="E1929" s="38" t="str">
        <f>Tabelle1623[[#This Row],[Kategorie]]</f>
        <v>Sport</v>
      </c>
      <c r="F1929" s="38" t="str">
        <f>IF(Tabelle1623[[#This Row],[Unterkategorie_1]]="","",Tabelle1623[[#This Row],[Unterkategorie_1]])</f>
        <v/>
      </c>
      <c r="G1929" s="38" t="str">
        <f>IF(Tabelle1623[[#This Row],[Unterkategorie_2]]="","",Tabelle1623[[#This Row],[Unterkategorie_2]])</f>
        <v/>
      </c>
      <c r="H1929" s="38" t="str">
        <f>Tabelle1623[[#This Row],[Frageart]]</f>
        <v>Stärkegrad</v>
      </c>
      <c r="J1929" s="22" t="str">
        <f t="shared" si="123"/>
        <v>ok</v>
      </c>
      <c r="K1929" s="22" t="str">
        <f t="shared" si="124"/>
        <v/>
      </c>
      <c r="L1929" s="22" t="str">
        <f t="shared" si="125"/>
        <v/>
      </c>
      <c r="M1929" s="22" t="str">
        <f t="shared" si="126"/>
        <v>ok</v>
      </c>
    </row>
    <row r="1930" spans="1:13" x14ac:dyDescent="0.2">
      <c r="A1930" s="37">
        <f>Tabelle1623[[#This Row],[Projektnummer]]</f>
        <v>11</v>
      </c>
      <c r="B1930" s="37" t="str">
        <f>Tabelle1623[[#This Row],[Sprache]]</f>
        <v>D</v>
      </c>
      <c r="C1930" s="37">
        <f>Tabelle1623[[#This Row],[Fragenummer]]</f>
        <v>69</v>
      </c>
      <c r="D1930" s="37" t="str">
        <f>Tabelle1623[[#This Row],[Nummerzusatz]]</f>
        <v>69c</v>
      </c>
      <c r="E1930" s="38" t="str">
        <f>Tabelle1623[[#This Row],[Kategorie]]</f>
        <v>Sport</v>
      </c>
      <c r="F1930" s="38" t="str">
        <f>IF(Tabelle1623[[#This Row],[Unterkategorie_1]]="","",Tabelle1623[[#This Row],[Unterkategorie_1]])</f>
        <v/>
      </c>
      <c r="G1930" s="38" t="str">
        <f>IF(Tabelle1623[[#This Row],[Unterkategorie_2]]="","",Tabelle1623[[#This Row],[Unterkategorie_2]])</f>
        <v/>
      </c>
      <c r="H1930" s="38" t="str">
        <f>Tabelle1623[[#This Row],[Frageart]]</f>
        <v>Stärkegrad</v>
      </c>
      <c r="J1930" s="22" t="str">
        <f t="shared" si="123"/>
        <v>ok</v>
      </c>
      <c r="K1930" s="22" t="str">
        <f t="shared" si="124"/>
        <v/>
      </c>
      <c r="L1930" s="22" t="str">
        <f t="shared" si="125"/>
        <v/>
      </c>
      <c r="M1930" s="22" t="str">
        <f t="shared" si="126"/>
        <v>ok</v>
      </c>
    </row>
    <row r="1931" spans="1:13" x14ac:dyDescent="0.2">
      <c r="A1931" s="37">
        <f>Tabelle1623[[#This Row],[Projektnummer]]</f>
        <v>11</v>
      </c>
      <c r="B1931" s="37" t="str">
        <f>Tabelle1623[[#This Row],[Sprache]]</f>
        <v>D</v>
      </c>
      <c r="C1931" s="37">
        <f>Tabelle1623[[#This Row],[Fragenummer]]</f>
        <v>69</v>
      </c>
      <c r="D1931" s="37" t="str">
        <f>Tabelle1623[[#This Row],[Nummerzusatz]]</f>
        <v>69d</v>
      </c>
      <c r="E1931" s="38" t="str">
        <f>Tabelle1623[[#This Row],[Kategorie]]</f>
        <v>Sport</v>
      </c>
      <c r="F1931" s="38" t="str">
        <f>IF(Tabelle1623[[#This Row],[Unterkategorie_1]]="","",Tabelle1623[[#This Row],[Unterkategorie_1]])</f>
        <v/>
      </c>
      <c r="G1931" s="38" t="str">
        <f>IF(Tabelle1623[[#This Row],[Unterkategorie_2]]="","",Tabelle1623[[#This Row],[Unterkategorie_2]])</f>
        <v/>
      </c>
      <c r="H1931" s="38" t="str">
        <f>Tabelle1623[[#This Row],[Frageart]]</f>
        <v>Stärkegrad</v>
      </c>
      <c r="J1931" s="22" t="str">
        <f t="shared" si="123"/>
        <v>ok</v>
      </c>
      <c r="K1931" s="22" t="str">
        <f t="shared" si="124"/>
        <v/>
      </c>
      <c r="L1931" s="22" t="str">
        <f t="shared" si="125"/>
        <v/>
      </c>
      <c r="M1931" s="22" t="str">
        <f t="shared" si="126"/>
        <v>ok</v>
      </c>
    </row>
    <row r="1932" spans="1:13" x14ac:dyDescent="0.2">
      <c r="A1932" s="37">
        <f>Tabelle1623[[#This Row],[Projektnummer]]</f>
        <v>11</v>
      </c>
      <c r="B1932" s="37" t="str">
        <f>Tabelle1623[[#This Row],[Sprache]]</f>
        <v>D</v>
      </c>
      <c r="C1932" s="37">
        <f>Tabelle1623[[#This Row],[Fragenummer]]</f>
        <v>69</v>
      </c>
      <c r="D1932" s="37" t="str">
        <f>Tabelle1623[[#This Row],[Nummerzusatz]]</f>
        <v>69e</v>
      </c>
      <c r="E1932" s="38" t="str">
        <f>Tabelle1623[[#This Row],[Kategorie]]</f>
        <v>Sport</v>
      </c>
      <c r="F1932" s="38" t="str">
        <f>IF(Tabelle1623[[#This Row],[Unterkategorie_1]]="","",Tabelle1623[[#This Row],[Unterkategorie_1]])</f>
        <v/>
      </c>
      <c r="G1932" s="38" t="str">
        <f>IF(Tabelle1623[[#This Row],[Unterkategorie_2]]="","",Tabelle1623[[#This Row],[Unterkategorie_2]])</f>
        <v/>
      </c>
      <c r="H1932" s="38" t="str">
        <f>Tabelle1623[[#This Row],[Frageart]]</f>
        <v>Stärkegrad</v>
      </c>
      <c r="J1932" s="22" t="str">
        <f t="shared" si="123"/>
        <v>ok</v>
      </c>
      <c r="K1932" s="22" t="str">
        <f t="shared" si="124"/>
        <v/>
      </c>
      <c r="L1932" s="22" t="str">
        <f t="shared" si="125"/>
        <v/>
      </c>
      <c r="M1932" s="22" t="str">
        <f t="shared" si="126"/>
        <v>ok</v>
      </c>
    </row>
    <row r="1933" spans="1:13" x14ac:dyDescent="0.2">
      <c r="A1933" s="37">
        <f>Tabelle1623[[#This Row],[Projektnummer]]</f>
        <v>11</v>
      </c>
      <c r="B1933" s="37" t="str">
        <f>Tabelle1623[[#This Row],[Sprache]]</f>
        <v>D</v>
      </c>
      <c r="C1933" s="37">
        <f>Tabelle1623[[#This Row],[Fragenummer]]</f>
        <v>69</v>
      </c>
      <c r="D1933" s="37" t="str">
        <f>Tabelle1623[[#This Row],[Nummerzusatz]]</f>
        <v>69f</v>
      </c>
      <c r="E1933" s="38" t="str">
        <f>Tabelle1623[[#This Row],[Kategorie]]</f>
        <v>Sport</v>
      </c>
      <c r="F1933" s="38" t="str">
        <f>IF(Tabelle1623[[#This Row],[Unterkategorie_1]]="","",Tabelle1623[[#This Row],[Unterkategorie_1]])</f>
        <v/>
      </c>
      <c r="G1933" s="38" t="str">
        <f>IF(Tabelle1623[[#This Row],[Unterkategorie_2]]="","",Tabelle1623[[#This Row],[Unterkategorie_2]])</f>
        <v/>
      </c>
      <c r="H1933" s="38" t="str">
        <f>Tabelle1623[[#This Row],[Frageart]]</f>
        <v>Stärkegrad</v>
      </c>
      <c r="J1933" s="22" t="str">
        <f t="shared" si="123"/>
        <v>ok</v>
      </c>
      <c r="K1933" s="22" t="str">
        <f t="shared" si="124"/>
        <v/>
      </c>
      <c r="L1933" s="22" t="str">
        <f t="shared" si="125"/>
        <v/>
      </c>
      <c r="M1933" s="22" t="str">
        <f t="shared" si="126"/>
        <v>ok</v>
      </c>
    </row>
    <row r="1934" spans="1:13" x14ac:dyDescent="0.2">
      <c r="A1934" s="37">
        <f>Tabelle1623[[#This Row],[Projektnummer]]</f>
        <v>11</v>
      </c>
      <c r="B1934" s="37" t="str">
        <f>Tabelle1623[[#This Row],[Sprache]]</f>
        <v>D</v>
      </c>
      <c r="C1934" s="37">
        <f>Tabelle1623[[#This Row],[Fragenummer]]</f>
        <v>69</v>
      </c>
      <c r="D1934" s="37" t="str">
        <f>Tabelle1623[[#This Row],[Nummerzusatz]]</f>
        <v>69g</v>
      </c>
      <c r="E1934" s="38" t="str">
        <f>Tabelle1623[[#This Row],[Kategorie]]</f>
        <v>Sport</v>
      </c>
      <c r="F1934" s="38" t="str">
        <f>IF(Tabelle1623[[#This Row],[Unterkategorie_1]]="","",Tabelle1623[[#This Row],[Unterkategorie_1]])</f>
        <v/>
      </c>
      <c r="G1934" s="38" t="str">
        <f>IF(Tabelle1623[[#This Row],[Unterkategorie_2]]="","",Tabelle1623[[#This Row],[Unterkategorie_2]])</f>
        <v/>
      </c>
      <c r="H1934" s="38" t="str">
        <f>Tabelle1623[[#This Row],[Frageart]]</f>
        <v>Stärkegrad</v>
      </c>
      <c r="J1934" s="22" t="str">
        <f t="shared" si="123"/>
        <v>ok</v>
      </c>
      <c r="K1934" s="22" t="str">
        <f t="shared" si="124"/>
        <v/>
      </c>
      <c r="L1934" s="22" t="str">
        <f t="shared" si="125"/>
        <v/>
      </c>
      <c r="M1934" s="22" t="str">
        <f t="shared" si="126"/>
        <v>ok</v>
      </c>
    </row>
    <row r="1935" spans="1:13" x14ac:dyDescent="0.2">
      <c r="A1935" s="37">
        <f>Tabelle1623[[#This Row],[Projektnummer]]</f>
        <v>11</v>
      </c>
      <c r="B1935" s="37" t="str">
        <f>Tabelle1623[[#This Row],[Sprache]]</f>
        <v>D</v>
      </c>
      <c r="C1935" s="37">
        <f>Tabelle1623[[#This Row],[Fragenummer]]</f>
        <v>69</v>
      </c>
      <c r="D1935" s="37" t="str">
        <f>Tabelle1623[[#This Row],[Nummerzusatz]]</f>
        <v>69h</v>
      </c>
      <c r="E1935" s="38" t="str">
        <f>Tabelle1623[[#This Row],[Kategorie]]</f>
        <v>Sport</v>
      </c>
      <c r="F1935" s="38" t="str">
        <f>IF(Tabelle1623[[#This Row],[Unterkategorie_1]]="","",Tabelle1623[[#This Row],[Unterkategorie_1]])</f>
        <v/>
      </c>
      <c r="G1935" s="38" t="str">
        <f>IF(Tabelle1623[[#This Row],[Unterkategorie_2]]="","",Tabelle1623[[#This Row],[Unterkategorie_2]])</f>
        <v/>
      </c>
      <c r="H1935" s="38" t="str">
        <f>Tabelle1623[[#This Row],[Frageart]]</f>
        <v>Stärkegrad</v>
      </c>
      <c r="J1935" s="22" t="str">
        <f t="shared" si="123"/>
        <v>ok</v>
      </c>
      <c r="K1935" s="22" t="str">
        <f t="shared" si="124"/>
        <v/>
      </c>
      <c r="L1935" s="22" t="str">
        <f t="shared" si="125"/>
        <v/>
      </c>
      <c r="M1935" s="22" t="str">
        <f t="shared" si="126"/>
        <v>ok</v>
      </c>
    </row>
    <row r="1936" spans="1:13" x14ac:dyDescent="0.2">
      <c r="A1936" s="37">
        <f>Tabelle1623[[#This Row],[Projektnummer]]</f>
        <v>11</v>
      </c>
      <c r="B1936" s="37" t="str">
        <f>Tabelle1623[[#This Row],[Sprache]]</f>
        <v>D</v>
      </c>
      <c r="C1936" s="37">
        <f>Tabelle1623[[#This Row],[Fragenummer]]</f>
        <v>69</v>
      </c>
      <c r="D1936" s="37" t="str">
        <f>Tabelle1623[[#This Row],[Nummerzusatz]]</f>
        <v>69i</v>
      </c>
      <c r="E1936" s="38" t="str">
        <f>Tabelle1623[[#This Row],[Kategorie]]</f>
        <v>Sport</v>
      </c>
      <c r="F1936" s="38" t="str">
        <f>IF(Tabelle1623[[#This Row],[Unterkategorie_1]]="","",Tabelle1623[[#This Row],[Unterkategorie_1]])</f>
        <v/>
      </c>
      <c r="G1936" s="38" t="str">
        <f>IF(Tabelle1623[[#This Row],[Unterkategorie_2]]="","",Tabelle1623[[#This Row],[Unterkategorie_2]])</f>
        <v/>
      </c>
      <c r="H1936" s="38" t="str">
        <f>Tabelle1623[[#This Row],[Frageart]]</f>
        <v>Stärkegrad</v>
      </c>
      <c r="J1936" s="22" t="str">
        <f t="shared" si="123"/>
        <v>ok</v>
      </c>
      <c r="K1936" s="22" t="str">
        <f t="shared" si="124"/>
        <v/>
      </c>
      <c r="L1936" s="22" t="str">
        <f t="shared" si="125"/>
        <v/>
      </c>
      <c r="M1936" s="22" t="str">
        <f t="shared" si="126"/>
        <v>ok</v>
      </c>
    </row>
    <row r="1937" spans="1:13" x14ac:dyDescent="0.2">
      <c r="A1937" s="37">
        <f>Tabelle1623[[#This Row],[Projektnummer]]</f>
        <v>11</v>
      </c>
      <c r="B1937" s="37" t="str">
        <f>Tabelle1623[[#This Row],[Sprache]]</f>
        <v>D</v>
      </c>
      <c r="C1937" s="37">
        <f>Tabelle1623[[#This Row],[Fragenummer]]</f>
        <v>69</v>
      </c>
      <c r="D1937" s="37" t="str">
        <f>Tabelle1623[[#This Row],[Nummerzusatz]]</f>
        <v>69j</v>
      </c>
      <c r="E1937" s="38" t="str">
        <f>Tabelle1623[[#This Row],[Kategorie]]</f>
        <v>Sport</v>
      </c>
      <c r="F1937" s="38" t="str">
        <f>IF(Tabelle1623[[#This Row],[Unterkategorie_1]]="","",Tabelle1623[[#This Row],[Unterkategorie_1]])</f>
        <v/>
      </c>
      <c r="G1937" s="38" t="str">
        <f>IF(Tabelle1623[[#This Row],[Unterkategorie_2]]="","",Tabelle1623[[#This Row],[Unterkategorie_2]])</f>
        <v/>
      </c>
      <c r="H1937" s="38" t="str">
        <f>Tabelle1623[[#This Row],[Frageart]]</f>
        <v>Stärkegrad</v>
      </c>
      <c r="J1937" s="22" t="str">
        <f t="shared" si="123"/>
        <v>ok</v>
      </c>
      <c r="K1937" s="22" t="str">
        <f t="shared" si="124"/>
        <v/>
      </c>
      <c r="L1937" s="22" t="str">
        <f t="shared" si="125"/>
        <v/>
      </c>
      <c r="M1937" s="22" t="str">
        <f t="shared" si="126"/>
        <v>ok</v>
      </c>
    </row>
    <row r="1938" spans="1:13" x14ac:dyDescent="0.2">
      <c r="A1938" s="37">
        <f>Tabelle1623[[#This Row],[Projektnummer]]</f>
        <v>11</v>
      </c>
      <c r="B1938" s="37" t="str">
        <f>Tabelle1623[[#This Row],[Sprache]]</f>
        <v>D</v>
      </c>
      <c r="C1938" s="37">
        <f>Tabelle1623[[#This Row],[Fragenummer]]</f>
        <v>69</v>
      </c>
      <c r="D1938" s="37" t="str">
        <f>Tabelle1623[[#This Row],[Nummerzusatz]]</f>
        <v>69k</v>
      </c>
      <c r="E1938" s="38" t="str">
        <f>Tabelle1623[[#This Row],[Kategorie]]</f>
        <v>Sport</v>
      </c>
      <c r="F1938" s="38" t="str">
        <f>IF(Tabelle1623[[#This Row],[Unterkategorie_1]]="","",Tabelle1623[[#This Row],[Unterkategorie_1]])</f>
        <v/>
      </c>
      <c r="G1938" s="38" t="str">
        <f>IF(Tabelle1623[[#This Row],[Unterkategorie_2]]="","",Tabelle1623[[#This Row],[Unterkategorie_2]])</f>
        <v/>
      </c>
      <c r="H1938" s="38" t="str">
        <f>Tabelle1623[[#This Row],[Frageart]]</f>
        <v>Stärkegrad</v>
      </c>
      <c r="J1938" s="22" t="str">
        <f t="shared" si="123"/>
        <v>ok</v>
      </c>
      <c r="K1938" s="22" t="str">
        <f t="shared" si="124"/>
        <v/>
      </c>
      <c r="L1938" s="22" t="str">
        <f t="shared" si="125"/>
        <v/>
      </c>
      <c r="M1938" s="22" t="str">
        <f t="shared" si="126"/>
        <v>ok</v>
      </c>
    </row>
    <row r="1939" spans="1:13" x14ac:dyDescent="0.2">
      <c r="A1939" s="37">
        <f>Tabelle1623[[#This Row],[Projektnummer]]</f>
        <v>11</v>
      </c>
      <c r="B1939" s="37" t="str">
        <f>Tabelle1623[[#This Row],[Sprache]]</f>
        <v>D</v>
      </c>
      <c r="C1939" s="37">
        <f>Tabelle1623[[#This Row],[Fragenummer]]</f>
        <v>69</v>
      </c>
      <c r="D1939" s="37" t="str">
        <f>Tabelle1623[[#This Row],[Nummerzusatz]]</f>
        <v>69l</v>
      </c>
      <c r="E1939" s="38" t="str">
        <f>Tabelle1623[[#This Row],[Kategorie]]</f>
        <v>Sport</v>
      </c>
      <c r="F1939" s="38" t="str">
        <f>IF(Tabelle1623[[#This Row],[Unterkategorie_1]]="","",Tabelle1623[[#This Row],[Unterkategorie_1]])</f>
        <v/>
      </c>
      <c r="G1939" s="38" t="str">
        <f>IF(Tabelle1623[[#This Row],[Unterkategorie_2]]="","",Tabelle1623[[#This Row],[Unterkategorie_2]])</f>
        <v/>
      </c>
      <c r="H1939" s="38" t="str">
        <f>Tabelle1623[[#This Row],[Frageart]]</f>
        <v>Stärkegrad</v>
      </c>
      <c r="J1939" s="22" t="str">
        <f t="shared" si="123"/>
        <v>ok</v>
      </c>
      <c r="K1939" s="22" t="str">
        <f t="shared" si="124"/>
        <v/>
      </c>
      <c r="L1939" s="22" t="str">
        <f t="shared" si="125"/>
        <v/>
      </c>
      <c r="M1939" s="22" t="str">
        <f t="shared" si="126"/>
        <v>ok</v>
      </c>
    </row>
    <row r="1940" spans="1:13" x14ac:dyDescent="0.2">
      <c r="A1940" s="37">
        <f>Tabelle1623[[#This Row],[Projektnummer]]</f>
        <v>11</v>
      </c>
      <c r="B1940" s="37" t="str">
        <f>Tabelle1623[[#This Row],[Sprache]]</f>
        <v>D</v>
      </c>
      <c r="C1940" s="37">
        <f>Tabelle1623[[#This Row],[Fragenummer]]</f>
        <v>69</v>
      </c>
      <c r="D1940" s="37" t="str">
        <f>Tabelle1623[[#This Row],[Nummerzusatz]]</f>
        <v>69m</v>
      </c>
      <c r="E1940" s="38" t="str">
        <f>Tabelle1623[[#This Row],[Kategorie]]</f>
        <v>Sport</v>
      </c>
      <c r="F1940" s="38" t="str">
        <f>IF(Tabelle1623[[#This Row],[Unterkategorie_1]]="","",Tabelle1623[[#This Row],[Unterkategorie_1]])</f>
        <v/>
      </c>
      <c r="G1940" s="38" t="str">
        <f>IF(Tabelle1623[[#This Row],[Unterkategorie_2]]="","",Tabelle1623[[#This Row],[Unterkategorie_2]])</f>
        <v/>
      </c>
      <c r="H1940" s="38" t="str">
        <f>Tabelle1623[[#This Row],[Frageart]]</f>
        <v>Stärkegrad</v>
      </c>
      <c r="J1940" s="22" t="str">
        <f t="shared" si="123"/>
        <v>ok</v>
      </c>
      <c r="K1940" s="22" t="str">
        <f t="shared" si="124"/>
        <v/>
      </c>
      <c r="L1940" s="22" t="str">
        <f t="shared" si="125"/>
        <v/>
      </c>
      <c r="M1940" s="22" t="str">
        <f t="shared" si="126"/>
        <v>ok</v>
      </c>
    </row>
    <row r="1941" spans="1:13" x14ac:dyDescent="0.2">
      <c r="A1941" s="37">
        <f>Tabelle1623[[#This Row],[Projektnummer]]</f>
        <v>11</v>
      </c>
      <c r="B1941" s="37" t="str">
        <f>Tabelle1623[[#This Row],[Sprache]]</f>
        <v>D</v>
      </c>
      <c r="C1941" s="37">
        <f>Tabelle1623[[#This Row],[Fragenummer]]</f>
        <v>70</v>
      </c>
      <c r="D1941" s="37" t="str">
        <f>Tabelle1623[[#This Row],[Nummerzusatz]]</f>
        <v>70a</v>
      </c>
      <c r="E1941" s="38" t="str">
        <f>Tabelle1623[[#This Row],[Kategorie]]</f>
        <v>Freizeit</v>
      </c>
      <c r="F1941" s="38" t="str">
        <f>IF(Tabelle1623[[#This Row],[Unterkategorie_1]]="","",Tabelle1623[[#This Row],[Unterkategorie_1]])</f>
        <v/>
      </c>
      <c r="G1941" s="38" t="str">
        <f>IF(Tabelle1623[[#This Row],[Unterkategorie_2]]="","",Tabelle1623[[#This Row],[Unterkategorie_2]])</f>
        <v/>
      </c>
      <c r="H1941" s="38" t="str">
        <f>Tabelle1623[[#This Row],[Frageart]]</f>
        <v>Information</v>
      </c>
      <c r="J1941" s="22" t="str">
        <f t="shared" si="123"/>
        <v>ok</v>
      </c>
      <c r="K1941" s="22" t="str">
        <f t="shared" si="124"/>
        <v/>
      </c>
      <c r="L1941" s="22" t="str">
        <f t="shared" si="125"/>
        <v/>
      </c>
      <c r="M1941" s="22" t="str">
        <f t="shared" si="126"/>
        <v>ok</v>
      </c>
    </row>
    <row r="1942" spans="1:13" x14ac:dyDescent="0.2">
      <c r="A1942" s="37">
        <f>Tabelle1623[[#This Row],[Projektnummer]]</f>
        <v>11</v>
      </c>
      <c r="B1942" s="37" t="str">
        <f>Tabelle1623[[#This Row],[Sprache]]</f>
        <v>D</v>
      </c>
      <c r="C1942" s="37">
        <f>Tabelle1623[[#This Row],[Fragenummer]]</f>
        <v>70</v>
      </c>
      <c r="D1942" s="37" t="str">
        <f>Tabelle1623[[#This Row],[Nummerzusatz]]</f>
        <v>70b</v>
      </c>
      <c r="E1942" s="38" t="str">
        <f>Tabelle1623[[#This Row],[Kategorie]]</f>
        <v>Freizeit</v>
      </c>
      <c r="F1942" s="38" t="str">
        <f>IF(Tabelle1623[[#This Row],[Unterkategorie_1]]="","",Tabelle1623[[#This Row],[Unterkategorie_1]])</f>
        <v/>
      </c>
      <c r="G1942" s="38" t="str">
        <f>IF(Tabelle1623[[#This Row],[Unterkategorie_2]]="","",Tabelle1623[[#This Row],[Unterkategorie_2]])</f>
        <v/>
      </c>
      <c r="H1942" s="38" t="str">
        <f>Tabelle1623[[#This Row],[Frageart]]</f>
        <v>Information</v>
      </c>
      <c r="J1942" s="22" t="str">
        <f t="shared" si="123"/>
        <v>ok</v>
      </c>
      <c r="K1942" s="22" t="str">
        <f t="shared" si="124"/>
        <v/>
      </c>
      <c r="L1942" s="22" t="str">
        <f t="shared" si="125"/>
        <v/>
      </c>
      <c r="M1942" s="22" t="str">
        <f t="shared" si="126"/>
        <v>ok</v>
      </c>
    </row>
    <row r="1943" spans="1:13" x14ac:dyDescent="0.2">
      <c r="A1943" s="37">
        <f>Tabelle1623[[#This Row],[Projektnummer]]</f>
        <v>11</v>
      </c>
      <c r="B1943" s="37" t="str">
        <f>Tabelle1623[[#This Row],[Sprache]]</f>
        <v>D</v>
      </c>
      <c r="C1943" s="37">
        <f>Tabelle1623[[#This Row],[Fragenummer]]</f>
        <v>70</v>
      </c>
      <c r="D1943" s="37" t="str">
        <f>Tabelle1623[[#This Row],[Nummerzusatz]]</f>
        <v>70c</v>
      </c>
      <c r="E1943" s="38" t="str">
        <f>Tabelle1623[[#This Row],[Kategorie]]</f>
        <v>Freizeit</v>
      </c>
      <c r="F1943" s="38" t="str">
        <f>IF(Tabelle1623[[#This Row],[Unterkategorie_1]]="","",Tabelle1623[[#This Row],[Unterkategorie_1]])</f>
        <v/>
      </c>
      <c r="G1943" s="38" t="str">
        <f>IF(Tabelle1623[[#This Row],[Unterkategorie_2]]="","",Tabelle1623[[#This Row],[Unterkategorie_2]])</f>
        <v/>
      </c>
      <c r="H1943" s="38" t="str">
        <f>Tabelle1623[[#This Row],[Frageart]]</f>
        <v>Information</v>
      </c>
      <c r="J1943" s="22" t="str">
        <f t="shared" si="123"/>
        <v>ok</v>
      </c>
      <c r="K1943" s="22" t="str">
        <f t="shared" si="124"/>
        <v/>
      </c>
      <c r="L1943" s="22" t="str">
        <f t="shared" si="125"/>
        <v/>
      </c>
      <c r="M1943" s="22" t="str">
        <f t="shared" si="126"/>
        <v>ok</v>
      </c>
    </row>
    <row r="1944" spans="1:13" x14ac:dyDescent="0.2">
      <c r="A1944" s="37">
        <f>Tabelle1623[[#This Row],[Projektnummer]]</f>
        <v>11</v>
      </c>
      <c r="B1944" s="37" t="str">
        <f>Tabelle1623[[#This Row],[Sprache]]</f>
        <v>D</v>
      </c>
      <c r="C1944" s="37">
        <f>Tabelle1623[[#This Row],[Fragenummer]]</f>
        <v>70</v>
      </c>
      <c r="D1944" s="37" t="str">
        <f>Tabelle1623[[#This Row],[Nummerzusatz]]</f>
        <v>70d</v>
      </c>
      <c r="E1944" s="38" t="str">
        <f>Tabelle1623[[#This Row],[Kategorie]]</f>
        <v>Freizeit</v>
      </c>
      <c r="F1944" s="38" t="str">
        <f>IF(Tabelle1623[[#This Row],[Unterkategorie_1]]="","",Tabelle1623[[#This Row],[Unterkategorie_1]])</f>
        <v/>
      </c>
      <c r="G1944" s="38" t="str">
        <f>IF(Tabelle1623[[#This Row],[Unterkategorie_2]]="","",Tabelle1623[[#This Row],[Unterkategorie_2]])</f>
        <v/>
      </c>
      <c r="H1944" s="38" t="str">
        <f>Tabelle1623[[#This Row],[Frageart]]</f>
        <v>Information</v>
      </c>
      <c r="J1944" s="22" t="str">
        <f t="shared" si="123"/>
        <v>ok</v>
      </c>
      <c r="K1944" s="22" t="str">
        <f t="shared" si="124"/>
        <v/>
      </c>
      <c r="L1944" s="22" t="str">
        <f t="shared" si="125"/>
        <v/>
      </c>
      <c r="M1944" s="22" t="str">
        <f t="shared" si="126"/>
        <v>ok</v>
      </c>
    </row>
    <row r="1945" spans="1:13" x14ac:dyDescent="0.2">
      <c r="A1945" s="37">
        <f>Tabelle1623[[#This Row],[Projektnummer]]</f>
        <v>11</v>
      </c>
      <c r="B1945" s="37" t="str">
        <f>Tabelle1623[[#This Row],[Sprache]]</f>
        <v>D</v>
      </c>
      <c r="C1945" s="37">
        <f>Tabelle1623[[#This Row],[Fragenummer]]</f>
        <v>70</v>
      </c>
      <c r="D1945" s="37" t="str">
        <f>Tabelle1623[[#This Row],[Nummerzusatz]]</f>
        <v>70e</v>
      </c>
      <c r="E1945" s="38" t="str">
        <f>Tabelle1623[[#This Row],[Kategorie]]</f>
        <v>Freizeit</v>
      </c>
      <c r="F1945" s="38" t="str">
        <f>IF(Tabelle1623[[#This Row],[Unterkategorie_1]]="","",Tabelle1623[[#This Row],[Unterkategorie_1]])</f>
        <v/>
      </c>
      <c r="G1945" s="38" t="str">
        <f>IF(Tabelle1623[[#This Row],[Unterkategorie_2]]="","",Tabelle1623[[#This Row],[Unterkategorie_2]])</f>
        <v/>
      </c>
      <c r="H1945" s="38" t="str">
        <f>Tabelle1623[[#This Row],[Frageart]]</f>
        <v>Information</v>
      </c>
      <c r="J1945" s="22" t="str">
        <f t="shared" si="123"/>
        <v>ok</v>
      </c>
      <c r="K1945" s="22" t="str">
        <f t="shared" si="124"/>
        <v/>
      </c>
      <c r="L1945" s="22" t="str">
        <f t="shared" si="125"/>
        <v/>
      </c>
      <c r="M1945" s="22" t="str">
        <f t="shared" si="126"/>
        <v>ok</v>
      </c>
    </row>
    <row r="1946" spans="1:13" x14ac:dyDescent="0.2">
      <c r="A1946" s="37">
        <f>Tabelle1623[[#This Row],[Projektnummer]]</f>
        <v>11</v>
      </c>
      <c r="B1946" s="37" t="str">
        <f>Tabelle1623[[#This Row],[Sprache]]</f>
        <v>D</v>
      </c>
      <c r="C1946" s="37">
        <f>Tabelle1623[[#This Row],[Fragenummer]]</f>
        <v>70</v>
      </c>
      <c r="D1946" s="37" t="str">
        <f>Tabelle1623[[#This Row],[Nummerzusatz]]</f>
        <v>70f</v>
      </c>
      <c r="E1946" s="38" t="str">
        <f>Tabelle1623[[#This Row],[Kategorie]]</f>
        <v>Freizeit</v>
      </c>
      <c r="F1946" s="38" t="str">
        <f>IF(Tabelle1623[[#This Row],[Unterkategorie_1]]="","",Tabelle1623[[#This Row],[Unterkategorie_1]])</f>
        <v/>
      </c>
      <c r="G1946" s="38" t="str">
        <f>IF(Tabelle1623[[#This Row],[Unterkategorie_2]]="","",Tabelle1623[[#This Row],[Unterkategorie_2]])</f>
        <v/>
      </c>
      <c r="H1946" s="38" t="str">
        <f>Tabelle1623[[#This Row],[Frageart]]</f>
        <v>Information</v>
      </c>
      <c r="J1946" s="22" t="str">
        <f t="shared" si="123"/>
        <v>ok</v>
      </c>
      <c r="K1946" s="22" t="str">
        <f t="shared" si="124"/>
        <v/>
      </c>
      <c r="L1946" s="22" t="str">
        <f t="shared" si="125"/>
        <v/>
      </c>
      <c r="M1946" s="22" t="str">
        <f t="shared" si="126"/>
        <v>ok</v>
      </c>
    </row>
    <row r="1947" spans="1:13" x14ac:dyDescent="0.2">
      <c r="A1947" s="37">
        <f>Tabelle1623[[#This Row],[Projektnummer]]</f>
        <v>11</v>
      </c>
      <c r="B1947" s="37" t="str">
        <f>Tabelle1623[[#This Row],[Sprache]]</f>
        <v>D</v>
      </c>
      <c r="C1947" s="37">
        <f>Tabelle1623[[#This Row],[Fragenummer]]</f>
        <v>70</v>
      </c>
      <c r="D1947" s="37" t="str">
        <f>Tabelle1623[[#This Row],[Nummerzusatz]]</f>
        <v>70g</v>
      </c>
      <c r="E1947" s="38" t="str">
        <f>Tabelle1623[[#This Row],[Kategorie]]</f>
        <v>Freizeit</v>
      </c>
      <c r="F1947" s="38" t="str">
        <f>IF(Tabelle1623[[#This Row],[Unterkategorie_1]]="","",Tabelle1623[[#This Row],[Unterkategorie_1]])</f>
        <v/>
      </c>
      <c r="G1947" s="38" t="str">
        <f>IF(Tabelle1623[[#This Row],[Unterkategorie_2]]="","",Tabelle1623[[#This Row],[Unterkategorie_2]])</f>
        <v/>
      </c>
      <c r="H1947" s="38" t="str">
        <f>Tabelle1623[[#This Row],[Frageart]]</f>
        <v>Information</v>
      </c>
      <c r="J1947" s="22" t="str">
        <f t="shared" si="123"/>
        <v>ok</v>
      </c>
      <c r="K1947" s="22" t="str">
        <f t="shared" si="124"/>
        <v/>
      </c>
      <c r="L1947" s="22" t="str">
        <f t="shared" si="125"/>
        <v/>
      </c>
      <c r="M1947" s="22" t="str">
        <f t="shared" si="126"/>
        <v>ok</v>
      </c>
    </row>
    <row r="1948" spans="1:13" x14ac:dyDescent="0.2">
      <c r="A1948" s="37">
        <f>Tabelle1623[[#This Row],[Projektnummer]]</f>
        <v>11</v>
      </c>
      <c r="B1948" s="37" t="str">
        <f>Tabelle1623[[#This Row],[Sprache]]</f>
        <v>D</v>
      </c>
      <c r="C1948" s="37">
        <f>Tabelle1623[[#This Row],[Fragenummer]]</f>
        <v>70</v>
      </c>
      <c r="D1948" s="37" t="str">
        <f>Tabelle1623[[#This Row],[Nummerzusatz]]</f>
        <v>70h</v>
      </c>
      <c r="E1948" s="38" t="str">
        <f>Tabelle1623[[#This Row],[Kategorie]]</f>
        <v>Freizeit</v>
      </c>
      <c r="F1948" s="38" t="str">
        <f>IF(Tabelle1623[[#This Row],[Unterkategorie_1]]="","",Tabelle1623[[#This Row],[Unterkategorie_1]])</f>
        <v/>
      </c>
      <c r="G1948" s="38" t="str">
        <f>IF(Tabelle1623[[#This Row],[Unterkategorie_2]]="","",Tabelle1623[[#This Row],[Unterkategorie_2]])</f>
        <v/>
      </c>
      <c r="H1948" s="38" t="str">
        <f>Tabelle1623[[#This Row],[Frageart]]</f>
        <v>Information</v>
      </c>
      <c r="J1948" s="22" t="str">
        <f t="shared" si="123"/>
        <v>ok</v>
      </c>
      <c r="K1948" s="22" t="str">
        <f t="shared" si="124"/>
        <v/>
      </c>
      <c r="L1948" s="22" t="str">
        <f t="shared" si="125"/>
        <v/>
      </c>
      <c r="M1948" s="22" t="str">
        <f t="shared" si="126"/>
        <v>ok</v>
      </c>
    </row>
    <row r="1949" spans="1:13" x14ac:dyDescent="0.2">
      <c r="A1949" s="37">
        <f>Tabelle1623[[#This Row],[Projektnummer]]</f>
        <v>11</v>
      </c>
      <c r="B1949" s="37" t="str">
        <f>Tabelle1623[[#This Row],[Sprache]]</f>
        <v>D</v>
      </c>
      <c r="C1949" s="37">
        <f>Tabelle1623[[#This Row],[Fragenummer]]</f>
        <v>70</v>
      </c>
      <c r="D1949" s="37" t="str">
        <f>Tabelle1623[[#This Row],[Nummerzusatz]]</f>
        <v>70i</v>
      </c>
      <c r="E1949" s="38" t="str">
        <f>Tabelle1623[[#This Row],[Kategorie]]</f>
        <v>Freizeit</v>
      </c>
      <c r="F1949" s="38" t="str">
        <f>IF(Tabelle1623[[#This Row],[Unterkategorie_1]]="","",Tabelle1623[[#This Row],[Unterkategorie_1]])</f>
        <v/>
      </c>
      <c r="G1949" s="38" t="str">
        <f>IF(Tabelle1623[[#This Row],[Unterkategorie_2]]="","",Tabelle1623[[#This Row],[Unterkategorie_2]])</f>
        <v/>
      </c>
      <c r="H1949" s="38" t="str">
        <f>Tabelle1623[[#This Row],[Frageart]]</f>
        <v>Information</v>
      </c>
      <c r="J1949" s="22" t="str">
        <f t="shared" si="123"/>
        <v>ok</v>
      </c>
      <c r="K1949" s="22" t="str">
        <f t="shared" si="124"/>
        <v/>
      </c>
      <c r="L1949" s="22" t="str">
        <f t="shared" si="125"/>
        <v/>
      </c>
      <c r="M1949" s="22" t="str">
        <f t="shared" si="126"/>
        <v>ok</v>
      </c>
    </row>
    <row r="1950" spans="1:13" x14ac:dyDescent="0.2">
      <c r="A1950" s="37">
        <f>Tabelle1623[[#This Row],[Projektnummer]]</f>
        <v>11</v>
      </c>
      <c r="B1950" s="37" t="str">
        <f>Tabelle1623[[#This Row],[Sprache]]</f>
        <v>D</v>
      </c>
      <c r="C1950" s="37">
        <f>Tabelle1623[[#This Row],[Fragenummer]]</f>
        <v>70</v>
      </c>
      <c r="D1950" s="37" t="str">
        <f>Tabelle1623[[#This Row],[Nummerzusatz]]</f>
        <v>70j</v>
      </c>
      <c r="E1950" s="38" t="str">
        <f>Tabelle1623[[#This Row],[Kategorie]]</f>
        <v>Freizeit</v>
      </c>
      <c r="F1950" s="38" t="str">
        <f>IF(Tabelle1623[[#This Row],[Unterkategorie_1]]="","",Tabelle1623[[#This Row],[Unterkategorie_1]])</f>
        <v/>
      </c>
      <c r="G1950" s="38" t="str">
        <f>IF(Tabelle1623[[#This Row],[Unterkategorie_2]]="","",Tabelle1623[[#This Row],[Unterkategorie_2]])</f>
        <v/>
      </c>
      <c r="H1950" s="38" t="str">
        <f>Tabelle1623[[#This Row],[Frageart]]</f>
        <v>Information</v>
      </c>
      <c r="J1950" s="22" t="str">
        <f t="shared" si="123"/>
        <v>ok</v>
      </c>
      <c r="K1950" s="22" t="str">
        <f t="shared" si="124"/>
        <v/>
      </c>
      <c r="L1950" s="22" t="str">
        <f t="shared" si="125"/>
        <v/>
      </c>
      <c r="M1950" s="22" t="str">
        <f t="shared" si="126"/>
        <v>ok</v>
      </c>
    </row>
    <row r="1951" spans="1:13" x14ac:dyDescent="0.2">
      <c r="A1951" s="37">
        <f>Tabelle1623[[#This Row],[Projektnummer]]</f>
        <v>11</v>
      </c>
      <c r="B1951" s="37" t="str">
        <f>Tabelle1623[[#This Row],[Sprache]]</f>
        <v>D</v>
      </c>
      <c r="C1951" s="37">
        <f>Tabelle1623[[#This Row],[Fragenummer]]</f>
        <v>71</v>
      </c>
      <c r="D1951" s="37" t="str">
        <f>Tabelle1623[[#This Row],[Nummerzusatz]]</f>
        <v>71a</v>
      </c>
      <c r="E1951" s="38" t="str">
        <f>Tabelle1623[[#This Row],[Kategorie]]</f>
        <v>Erfahrung</v>
      </c>
      <c r="F1951" s="38" t="str">
        <f>IF(Tabelle1623[[#This Row],[Unterkategorie_1]]="","",Tabelle1623[[#This Row],[Unterkategorie_1]])</f>
        <v/>
      </c>
      <c r="G1951" s="38" t="str">
        <f>IF(Tabelle1623[[#This Row],[Unterkategorie_2]]="","",Tabelle1623[[#This Row],[Unterkategorie_2]])</f>
        <v/>
      </c>
      <c r="H1951" s="38" t="str">
        <f>Tabelle1623[[#This Row],[Frageart]]</f>
        <v>Information</v>
      </c>
      <c r="J1951" s="22" t="str">
        <f t="shared" si="123"/>
        <v>ok</v>
      </c>
      <c r="K1951" s="22" t="str">
        <f t="shared" si="124"/>
        <v/>
      </c>
      <c r="L1951" s="22" t="str">
        <f t="shared" si="125"/>
        <v/>
      </c>
      <c r="M1951" s="22" t="str">
        <f t="shared" si="126"/>
        <v>ok</v>
      </c>
    </row>
    <row r="1952" spans="1:13" x14ac:dyDescent="0.2">
      <c r="A1952" s="37">
        <f>Tabelle1623[[#This Row],[Projektnummer]]</f>
        <v>11</v>
      </c>
      <c r="B1952" s="37" t="str">
        <f>Tabelle1623[[#This Row],[Sprache]]</f>
        <v>D</v>
      </c>
      <c r="C1952" s="37">
        <f>Tabelle1623[[#This Row],[Fragenummer]]</f>
        <v>71</v>
      </c>
      <c r="D1952" s="37" t="str">
        <f>Tabelle1623[[#This Row],[Nummerzusatz]]</f>
        <v>71b</v>
      </c>
      <c r="E1952" s="38" t="str">
        <f>Tabelle1623[[#This Row],[Kategorie]]</f>
        <v>Erfahrung</v>
      </c>
      <c r="F1952" s="38" t="str">
        <f>IF(Tabelle1623[[#This Row],[Unterkategorie_1]]="","",Tabelle1623[[#This Row],[Unterkategorie_1]])</f>
        <v/>
      </c>
      <c r="G1952" s="38" t="str">
        <f>IF(Tabelle1623[[#This Row],[Unterkategorie_2]]="","",Tabelle1623[[#This Row],[Unterkategorie_2]])</f>
        <v/>
      </c>
      <c r="H1952" s="38" t="str">
        <f>Tabelle1623[[#This Row],[Frageart]]</f>
        <v>Information</v>
      </c>
      <c r="J1952" s="22" t="str">
        <f t="shared" si="123"/>
        <v>ok</v>
      </c>
      <c r="K1952" s="22" t="str">
        <f t="shared" si="124"/>
        <v/>
      </c>
      <c r="L1952" s="22" t="str">
        <f t="shared" si="125"/>
        <v/>
      </c>
      <c r="M1952" s="22" t="str">
        <f t="shared" si="126"/>
        <v>ok</v>
      </c>
    </row>
    <row r="1953" spans="1:13" x14ac:dyDescent="0.2">
      <c r="A1953" s="37">
        <f>Tabelle1623[[#This Row],[Projektnummer]]</f>
        <v>11</v>
      </c>
      <c r="B1953" s="37" t="str">
        <f>Tabelle1623[[#This Row],[Sprache]]</f>
        <v>D</v>
      </c>
      <c r="C1953" s="37">
        <f>Tabelle1623[[#This Row],[Fragenummer]]</f>
        <v>71</v>
      </c>
      <c r="D1953" s="37" t="str">
        <f>Tabelle1623[[#This Row],[Nummerzusatz]]</f>
        <v>71c</v>
      </c>
      <c r="E1953" s="38" t="str">
        <f>Tabelle1623[[#This Row],[Kategorie]]</f>
        <v>Erfahrung</v>
      </c>
      <c r="F1953" s="38" t="str">
        <f>IF(Tabelle1623[[#This Row],[Unterkategorie_1]]="","",Tabelle1623[[#This Row],[Unterkategorie_1]])</f>
        <v/>
      </c>
      <c r="G1953" s="38" t="str">
        <f>IF(Tabelle1623[[#This Row],[Unterkategorie_2]]="","",Tabelle1623[[#This Row],[Unterkategorie_2]])</f>
        <v/>
      </c>
      <c r="H1953" s="38" t="str">
        <f>Tabelle1623[[#This Row],[Frageart]]</f>
        <v>Information</v>
      </c>
      <c r="J1953" s="22" t="str">
        <f t="shared" si="123"/>
        <v>ok</v>
      </c>
      <c r="K1953" s="22" t="str">
        <f t="shared" si="124"/>
        <v/>
      </c>
      <c r="L1953" s="22" t="str">
        <f t="shared" si="125"/>
        <v/>
      </c>
      <c r="M1953" s="22" t="str">
        <f t="shared" si="126"/>
        <v>ok</v>
      </c>
    </row>
    <row r="1954" spans="1:13" x14ac:dyDescent="0.2">
      <c r="A1954" s="37">
        <f>Tabelle1623[[#This Row],[Projektnummer]]</f>
        <v>11</v>
      </c>
      <c r="B1954" s="37" t="str">
        <f>Tabelle1623[[#This Row],[Sprache]]</f>
        <v>D</v>
      </c>
      <c r="C1954" s="37">
        <f>Tabelle1623[[#This Row],[Fragenummer]]</f>
        <v>71</v>
      </c>
      <c r="D1954" s="37" t="str">
        <f>Tabelle1623[[#This Row],[Nummerzusatz]]</f>
        <v>71d</v>
      </c>
      <c r="E1954" s="38" t="str">
        <f>Tabelle1623[[#This Row],[Kategorie]]</f>
        <v>Erfahrung</v>
      </c>
      <c r="F1954" s="38" t="str">
        <f>IF(Tabelle1623[[#This Row],[Unterkategorie_1]]="","",Tabelle1623[[#This Row],[Unterkategorie_1]])</f>
        <v/>
      </c>
      <c r="G1954" s="38" t="str">
        <f>IF(Tabelle1623[[#This Row],[Unterkategorie_2]]="","",Tabelle1623[[#This Row],[Unterkategorie_2]])</f>
        <v/>
      </c>
      <c r="H1954" s="38" t="str">
        <f>Tabelle1623[[#This Row],[Frageart]]</f>
        <v>Information</v>
      </c>
      <c r="J1954" s="22" t="str">
        <f t="shared" si="123"/>
        <v>ok</v>
      </c>
      <c r="K1954" s="22" t="str">
        <f t="shared" si="124"/>
        <v/>
      </c>
      <c r="L1954" s="22" t="str">
        <f t="shared" si="125"/>
        <v/>
      </c>
      <c r="M1954" s="22" t="str">
        <f t="shared" si="126"/>
        <v>ok</v>
      </c>
    </row>
    <row r="1955" spans="1:13" x14ac:dyDescent="0.2">
      <c r="A1955" s="37">
        <f>Tabelle1623[[#This Row],[Projektnummer]]</f>
        <v>11</v>
      </c>
      <c r="B1955" s="37" t="str">
        <f>Tabelle1623[[#This Row],[Sprache]]</f>
        <v>D</v>
      </c>
      <c r="C1955" s="37">
        <f>Tabelle1623[[#This Row],[Fragenummer]]</f>
        <v>72</v>
      </c>
      <c r="D1955" s="37" t="str">
        <f>Tabelle1623[[#This Row],[Nummerzusatz]]</f>
        <v>72a</v>
      </c>
      <c r="E1955" s="38" t="str">
        <f>Tabelle1623[[#This Row],[Kategorie]]</f>
        <v>Erfahrung</v>
      </c>
      <c r="F1955" s="38" t="str">
        <f>IF(Tabelle1623[[#This Row],[Unterkategorie_1]]="","",Tabelle1623[[#This Row],[Unterkategorie_1]])</f>
        <v>Bildung</v>
      </c>
      <c r="G1955" s="38" t="str">
        <f>IF(Tabelle1623[[#This Row],[Unterkategorie_2]]="","",Tabelle1623[[#This Row],[Unterkategorie_2]])</f>
        <v/>
      </c>
      <c r="H1955" s="38" t="str">
        <f>Tabelle1623[[#This Row],[Frageart]]</f>
        <v>Information</v>
      </c>
      <c r="J1955" s="22" t="str">
        <f t="shared" si="123"/>
        <v>ok</v>
      </c>
      <c r="K1955" s="22" t="str">
        <f t="shared" si="124"/>
        <v>ok</v>
      </c>
      <c r="L1955" s="22" t="str">
        <f t="shared" si="125"/>
        <v/>
      </c>
      <c r="M1955" s="22" t="str">
        <f t="shared" si="126"/>
        <v>ok</v>
      </c>
    </row>
    <row r="1956" spans="1:13" x14ac:dyDescent="0.2">
      <c r="A1956" s="37">
        <f>Tabelle1623[[#This Row],[Projektnummer]]</f>
        <v>11</v>
      </c>
      <c r="B1956" s="37" t="str">
        <f>Tabelle1623[[#This Row],[Sprache]]</f>
        <v>D</v>
      </c>
      <c r="C1956" s="37">
        <f>Tabelle1623[[#This Row],[Fragenummer]]</f>
        <v>72</v>
      </c>
      <c r="D1956" s="37" t="str">
        <f>Tabelle1623[[#This Row],[Nummerzusatz]]</f>
        <v>72b</v>
      </c>
      <c r="E1956" s="38" t="str">
        <f>Tabelle1623[[#This Row],[Kategorie]]</f>
        <v>Erfahrung</v>
      </c>
      <c r="F1956" s="38" t="str">
        <f>IF(Tabelle1623[[#This Row],[Unterkategorie_1]]="","",Tabelle1623[[#This Row],[Unterkategorie_1]])</f>
        <v>Bildung</v>
      </c>
      <c r="G1956" s="38" t="str">
        <f>IF(Tabelle1623[[#This Row],[Unterkategorie_2]]="","",Tabelle1623[[#This Row],[Unterkategorie_2]])</f>
        <v/>
      </c>
      <c r="H1956" s="38" t="str">
        <f>Tabelle1623[[#This Row],[Frageart]]</f>
        <v>Information</v>
      </c>
      <c r="J1956" s="22" t="str">
        <f t="shared" si="123"/>
        <v>ok</v>
      </c>
      <c r="K1956" s="22" t="str">
        <f t="shared" si="124"/>
        <v>ok</v>
      </c>
      <c r="L1956" s="22" t="str">
        <f t="shared" si="125"/>
        <v/>
      </c>
      <c r="M1956" s="22" t="str">
        <f t="shared" si="126"/>
        <v>ok</v>
      </c>
    </row>
    <row r="1957" spans="1:13" x14ac:dyDescent="0.2">
      <c r="A1957" s="37">
        <f>Tabelle1623[[#This Row],[Projektnummer]]</f>
        <v>11</v>
      </c>
      <c r="B1957" s="37" t="str">
        <f>Tabelle1623[[#This Row],[Sprache]]</f>
        <v>D</v>
      </c>
      <c r="C1957" s="37">
        <f>Tabelle1623[[#This Row],[Fragenummer]]</f>
        <v>72</v>
      </c>
      <c r="D1957" s="37" t="str">
        <f>Tabelle1623[[#This Row],[Nummerzusatz]]</f>
        <v>72c</v>
      </c>
      <c r="E1957" s="38" t="str">
        <f>Tabelle1623[[#This Row],[Kategorie]]</f>
        <v>Erfahrung</v>
      </c>
      <c r="F1957" s="38" t="str">
        <f>IF(Tabelle1623[[#This Row],[Unterkategorie_1]]="","",Tabelle1623[[#This Row],[Unterkategorie_1]])</f>
        <v>Bildung</v>
      </c>
      <c r="G1957" s="38" t="str">
        <f>IF(Tabelle1623[[#This Row],[Unterkategorie_2]]="","",Tabelle1623[[#This Row],[Unterkategorie_2]])</f>
        <v/>
      </c>
      <c r="H1957" s="38" t="str">
        <f>Tabelle1623[[#This Row],[Frageart]]</f>
        <v>Information</v>
      </c>
      <c r="J1957" s="22" t="str">
        <f t="shared" si="123"/>
        <v>ok</v>
      </c>
      <c r="K1957" s="22" t="str">
        <f t="shared" si="124"/>
        <v>ok</v>
      </c>
      <c r="L1957" s="22" t="str">
        <f t="shared" si="125"/>
        <v/>
      </c>
      <c r="M1957" s="22" t="str">
        <f t="shared" si="126"/>
        <v>ok</v>
      </c>
    </row>
    <row r="1958" spans="1:13" x14ac:dyDescent="0.2">
      <c r="A1958" s="37">
        <f>Tabelle1623[[#This Row],[Projektnummer]]</f>
        <v>11</v>
      </c>
      <c r="B1958" s="37" t="str">
        <f>Tabelle1623[[#This Row],[Sprache]]</f>
        <v>D</v>
      </c>
      <c r="C1958" s="37">
        <f>Tabelle1623[[#This Row],[Fragenummer]]</f>
        <v>72</v>
      </c>
      <c r="D1958" s="37" t="str">
        <f>Tabelle1623[[#This Row],[Nummerzusatz]]</f>
        <v>72d</v>
      </c>
      <c r="E1958" s="38" t="str">
        <f>Tabelle1623[[#This Row],[Kategorie]]</f>
        <v>Erfahrung</v>
      </c>
      <c r="F1958" s="38" t="str">
        <f>IF(Tabelle1623[[#This Row],[Unterkategorie_1]]="","",Tabelle1623[[#This Row],[Unterkategorie_1]])</f>
        <v>Bildung</v>
      </c>
      <c r="G1958" s="38" t="str">
        <f>IF(Tabelle1623[[#This Row],[Unterkategorie_2]]="","",Tabelle1623[[#This Row],[Unterkategorie_2]])</f>
        <v/>
      </c>
      <c r="H1958" s="38" t="str">
        <f>Tabelle1623[[#This Row],[Frageart]]</f>
        <v>Information</v>
      </c>
      <c r="J1958" s="22" t="str">
        <f t="shared" si="123"/>
        <v>ok</v>
      </c>
      <c r="K1958" s="22" t="str">
        <f t="shared" si="124"/>
        <v>ok</v>
      </c>
      <c r="L1958" s="22" t="str">
        <f t="shared" si="125"/>
        <v/>
      </c>
      <c r="M1958" s="22" t="str">
        <f t="shared" si="126"/>
        <v>ok</v>
      </c>
    </row>
    <row r="1959" spans="1:13" x14ac:dyDescent="0.2">
      <c r="A1959" s="37">
        <f>Tabelle1623[[#This Row],[Projektnummer]]</f>
        <v>11</v>
      </c>
      <c r="B1959" s="37" t="str">
        <f>Tabelle1623[[#This Row],[Sprache]]</f>
        <v>D</v>
      </c>
      <c r="C1959" s="37">
        <f>Tabelle1623[[#This Row],[Fragenummer]]</f>
        <v>72</v>
      </c>
      <c r="D1959" s="37" t="str">
        <f>Tabelle1623[[#This Row],[Nummerzusatz]]</f>
        <v>72e</v>
      </c>
      <c r="E1959" s="38" t="str">
        <f>Tabelle1623[[#This Row],[Kategorie]]</f>
        <v>Erfahrung</v>
      </c>
      <c r="F1959" s="38" t="str">
        <f>IF(Tabelle1623[[#This Row],[Unterkategorie_1]]="","",Tabelle1623[[#This Row],[Unterkategorie_1]])</f>
        <v>Bildung</v>
      </c>
      <c r="G1959" s="38" t="str">
        <f>IF(Tabelle1623[[#This Row],[Unterkategorie_2]]="","",Tabelle1623[[#This Row],[Unterkategorie_2]])</f>
        <v/>
      </c>
      <c r="H1959" s="38" t="str">
        <f>Tabelle1623[[#This Row],[Frageart]]</f>
        <v>Information</v>
      </c>
      <c r="J1959" s="22" t="str">
        <f t="shared" si="123"/>
        <v>ok</v>
      </c>
      <c r="K1959" s="22" t="str">
        <f t="shared" si="124"/>
        <v>ok</v>
      </c>
      <c r="L1959" s="22" t="str">
        <f t="shared" si="125"/>
        <v/>
      </c>
      <c r="M1959" s="22" t="str">
        <f t="shared" si="126"/>
        <v>ok</v>
      </c>
    </row>
    <row r="1960" spans="1:13" x14ac:dyDescent="0.2">
      <c r="A1960" s="37">
        <f>Tabelle1623[[#This Row],[Projektnummer]]</f>
        <v>11</v>
      </c>
      <c r="B1960" s="37" t="str">
        <f>Tabelle1623[[#This Row],[Sprache]]</f>
        <v>D</v>
      </c>
      <c r="C1960" s="37">
        <f>Tabelle1623[[#This Row],[Fragenummer]]</f>
        <v>72</v>
      </c>
      <c r="D1960" s="37" t="str">
        <f>Tabelle1623[[#This Row],[Nummerzusatz]]</f>
        <v>72f</v>
      </c>
      <c r="E1960" s="38" t="str">
        <f>Tabelle1623[[#This Row],[Kategorie]]</f>
        <v>Erfahrung</v>
      </c>
      <c r="F1960" s="38" t="str">
        <f>IF(Tabelle1623[[#This Row],[Unterkategorie_1]]="","",Tabelle1623[[#This Row],[Unterkategorie_1]])</f>
        <v>Bildung</v>
      </c>
      <c r="G1960" s="38" t="str">
        <f>IF(Tabelle1623[[#This Row],[Unterkategorie_2]]="","",Tabelle1623[[#This Row],[Unterkategorie_2]])</f>
        <v/>
      </c>
      <c r="H1960" s="38" t="str">
        <f>Tabelle1623[[#This Row],[Frageart]]</f>
        <v>Information</v>
      </c>
      <c r="J1960" s="22" t="str">
        <f t="shared" si="123"/>
        <v>ok</v>
      </c>
      <c r="K1960" s="22" t="str">
        <f t="shared" si="124"/>
        <v>ok</v>
      </c>
      <c r="L1960" s="22" t="str">
        <f t="shared" si="125"/>
        <v/>
      </c>
      <c r="M1960" s="22" t="str">
        <f t="shared" si="126"/>
        <v>ok</v>
      </c>
    </row>
    <row r="1961" spans="1:13" x14ac:dyDescent="0.2">
      <c r="A1961" s="37">
        <f>Tabelle1623[[#This Row],[Projektnummer]]</f>
        <v>11</v>
      </c>
      <c r="B1961" s="37" t="str">
        <f>Tabelle1623[[#This Row],[Sprache]]</f>
        <v>D</v>
      </c>
      <c r="C1961" s="37">
        <f>Tabelle1623[[#This Row],[Fragenummer]]</f>
        <v>72</v>
      </c>
      <c r="D1961" s="37" t="str">
        <f>Tabelle1623[[#This Row],[Nummerzusatz]]</f>
        <v>72g</v>
      </c>
      <c r="E1961" s="38" t="str">
        <f>Tabelle1623[[#This Row],[Kategorie]]</f>
        <v>Erfahrung</v>
      </c>
      <c r="F1961" s="38" t="str">
        <f>IF(Tabelle1623[[#This Row],[Unterkategorie_1]]="","",Tabelle1623[[#This Row],[Unterkategorie_1]])</f>
        <v>Bildung</v>
      </c>
      <c r="G1961" s="38" t="str">
        <f>IF(Tabelle1623[[#This Row],[Unterkategorie_2]]="","",Tabelle1623[[#This Row],[Unterkategorie_2]])</f>
        <v/>
      </c>
      <c r="H1961" s="38" t="str">
        <f>Tabelle1623[[#This Row],[Frageart]]</f>
        <v>Information</v>
      </c>
      <c r="J1961" s="22" t="str">
        <f t="shared" si="123"/>
        <v>ok</v>
      </c>
      <c r="K1961" s="22" t="str">
        <f t="shared" si="124"/>
        <v>ok</v>
      </c>
      <c r="L1961" s="22" t="str">
        <f t="shared" si="125"/>
        <v/>
      </c>
      <c r="M1961" s="22" t="str">
        <f t="shared" si="126"/>
        <v>ok</v>
      </c>
    </row>
    <row r="1962" spans="1:13" x14ac:dyDescent="0.2">
      <c r="A1962" s="37">
        <f>Tabelle1623[[#This Row],[Projektnummer]]</f>
        <v>11</v>
      </c>
      <c r="B1962" s="37" t="str">
        <f>Tabelle1623[[#This Row],[Sprache]]</f>
        <v>D</v>
      </c>
      <c r="C1962" s="37">
        <f>Tabelle1623[[#This Row],[Fragenummer]]</f>
        <v>73</v>
      </c>
      <c r="D1962" s="37" t="str">
        <f>Tabelle1623[[#This Row],[Nummerzusatz]]</f>
        <v>73a</v>
      </c>
      <c r="E1962" s="38" t="str">
        <f>Tabelle1623[[#This Row],[Kategorie]]</f>
        <v>Politik</v>
      </c>
      <c r="F1962" s="38" t="str">
        <f>IF(Tabelle1623[[#This Row],[Unterkategorie_1]]="","",Tabelle1623[[#This Row],[Unterkategorie_1]])</f>
        <v/>
      </c>
      <c r="G1962" s="38" t="str">
        <f>IF(Tabelle1623[[#This Row],[Unterkategorie_2]]="","",Tabelle1623[[#This Row],[Unterkategorie_2]])</f>
        <v/>
      </c>
      <c r="H1962" s="38" t="str">
        <f>Tabelle1623[[#This Row],[Frageart]]</f>
        <v>Stärkegrad</v>
      </c>
      <c r="J1962" s="22" t="str">
        <f t="shared" si="123"/>
        <v>ok</v>
      </c>
      <c r="K1962" s="22" t="str">
        <f t="shared" si="124"/>
        <v/>
      </c>
      <c r="L1962" s="22" t="str">
        <f t="shared" si="125"/>
        <v/>
      </c>
      <c r="M1962" s="22" t="str">
        <f t="shared" si="126"/>
        <v>ok</v>
      </c>
    </row>
    <row r="1963" spans="1:13" x14ac:dyDescent="0.2">
      <c r="A1963" s="37">
        <f>Tabelle1623[[#This Row],[Projektnummer]]</f>
        <v>11</v>
      </c>
      <c r="B1963" s="37" t="str">
        <f>Tabelle1623[[#This Row],[Sprache]]</f>
        <v>D</v>
      </c>
      <c r="C1963" s="37">
        <f>Tabelle1623[[#This Row],[Fragenummer]]</f>
        <v>73</v>
      </c>
      <c r="D1963" s="37" t="str">
        <f>Tabelle1623[[#This Row],[Nummerzusatz]]</f>
        <v>73b</v>
      </c>
      <c r="E1963" s="38" t="str">
        <f>Tabelle1623[[#This Row],[Kategorie]]</f>
        <v>Politik</v>
      </c>
      <c r="F1963" s="38" t="str">
        <f>IF(Tabelle1623[[#This Row],[Unterkategorie_1]]="","",Tabelle1623[[#This Row],[Unterkategorie_1]])</f>
        <v/>
      </c>
      <c r="G1963" s="38" t="str">
        <f>IF(Tabelle1623[[#This Row],[Unterkategorie_2]]="","",Tabelle1623[[#This Row],[Unterkategorie_2]])</f>
        <v/>
      </c>
      <c r="H1963" s="38" t="str">
        <f>Tabelle1623[[#This Row],[Frageart]]</f>
        <v>Stärkegrad</v>
      </c>
      <c r="J1963" s="22" t="str">
        <f t="shared" si="123"/>
        <v>ok</v>
      </c>
      <c r="K1963" s="22" t="str">
        <f t="shared" si="124"/>
        <v/>
      </c>
      <c r="L1963" s="22" t="str">
        <f t="shared" si="125"/>
        <v/>
      </c>
      <c r="M1963" s="22" t="str">
        <f t="shared" si="126"/>
        <v>ok</v>
      </c>
    </row>
    <row r="1964" spans="1:13" x14ac:dyDescent="0.2">
      <c r="A1964" s="37">
        <f>Tabelle1623[[#This Row],[Projektnummer]]</f>
        <v>11</v>
      </c>
      <c r="B1964" s="37" t="str">
        <f>Tabelle1623[[#This Row],[Sprache]]</f>
        <v>D</v>
      </c>
      <c r="C1964" s="37">
        <f>Tabelle1623[[#This Row],[Fragenummer]]</f>
        <v>73</v>
      </c>
      <c r="D1964" s="37" t="str">
        <f>Tabelle1623[[#This Row],[Nummerzusatz]]</f>
        <v>73c</v>
      </c>
      <c r="E1964" s="38" t="str">
        <f>Tabelle1623[[#This Row],[Kategorie]]</f>
        <v>Politik</v>
      </c>
      <c r="F1964" s="38" t="str">
        <f>IF(Tabelle1623[[#This Row],[Unterkategorie_1]]="","",Tabelle1623[[#This Row],[Unterkategorie_1]])</f>
        <v/>
      </c>
      <c r="G1964" s="38" t="str">
        <f>IF(Tabelle1623[[#This Row],[Unterkategorie_2]]="","",Tabelle1623[[#This Row],[Unterkategorie_2]])</f>
        <v/>
      </c>
      <c r="H1964" s="38" t="str">
        <f>Tabelle1623[[#This Row],[Frageart]]</f>
        <v>Stärkegrad</v>
      </c>
      <c r="J1964" s="22" t="str">
        <f t="shared" si="123"/>
        <v>ok</v>
      </c>
      <c r="K1964" s="22" t="str">
        <f t="shared" si="124"/>
        <v/>
      </c>
      <c r="L1964" s="22" t="str">
        <f t="shared" si="125"/>
        <v/>
      </c>
      <c r="M1964" s="22" t="str">
        <f t="shared" si="126"/>
        <v>ok</v>
      </c>
    </row>
    <row r="1965" spans="1:13" x14ac:dyDescent="0.2">
      <c r="A1965" s="37">
        <f>Tabelle1623[[#This Row],[Projektnummer]]</f>
        <v>11</v>
      </c>
      <c r="B1965" s="37" t="str">
        <f>Tabelle1623[[#This Row],[Sprache]]</f>
        <v>D</v>
      </c>
      <c r="C1965" s="37">
        <f>Tabelle1623[[#This Row],[Fragenummer]]</f>
        <v>73</v>
      </c>
      <c r="D1965" s="37" t="str">
        <f>Tabelle1623[[#This Row],[Nummerzusatz]]</f>
        <v>73d</v>
      </c>
      <c r="E1965" s="38" t="str">
        <f>Tabelle1623[[#This Row],[Kategorie]]</f>
        <v>Politik</v>
      </c>
      <c r="F1965" s="38" t="str">
        <f>IF(Tabelle1623[[#This Row],[Unterkategorie_1]]="","",Tabelle1623[[#This Row],[Unterkategorie_1]])</f>
        <v/>
      </c>
      <c r="G1965" s="38" t="str">
        <f>IF(Tabelle1623[[#This Row],[Unterkategorie_2]]="","",Tabelle1623[[#This Row],[Unterkategorie_2]])</f>
        <v/>
      </c>
      <c r="H1965" s="38" t="str">
        <f>Tabelle1623[[#This Row],[Frageart]]</f>
        <v>Stärkegrad</v>
      </c>
      <c r="J1965" s="22" t="str">
        <f t="shared" si="123"/>
        <v>ok</v>
      </c>
      <c r="K1965" s="22" t="str">
        <f t="shared" si="124"/>
        <v/>
      </c>
      <c r="L1965" s="22" t="str">
        <f t="shared" si="125"/>
        <v/>
      </c>
      <c r="M1965" s="22" t="str">
        <f t="shared" si="126"/>
        <v>ok</v>
      </c>
    </row>
    <row r="1966" spans="1:13" x14ac:dyDescent="0.2">
      <c r="A1966" s="37">
        <f>Tabelle1623[[#This Row],[Projektnummer]]</f>
        <v>11</v>
      </c>
      <c r="B1966" s="37" t="str">
        <f>Tabelle1623[[#This Row],[Sprache]]</f>
        <v>D</v>
      </c>
      <c r="C1966" s="37">
        <f>Tabelle1623[[#This Row],[Fragenummer]]</f>
        <v>73</v>
      </c>
      <c r="D1966" s="37" t="str">
        <f>Tabelle1623[[#This Row],[Nummerzusatz]]</f>
        <v>73e</v>
      </c>
      <c r="E1966" s="38" t="str">
        <f>Tabelle1623[[#This Row],[Kategorie]]</f>
        <v>Politik</v>
      </c>
      <c r="F1966" s="38" t="str">
        <f>IF(Tabelle1623[[#This Row],[Unterkategorie_1]]="","",Tabelle1623[[#This Row],[Unterkategorie_1]])</f>
        <v/>
      </c>
      <c r="G1966" s="38" t="str">
        <f>IF(Tabelle1623[[#This Row],[Unterkategorie_2]]="","",Tabelle1623[[#This Row],[Unterkategorie_2]])</f>
        <v/>
      </c>
      <c r="H1966" s="38" t="str">
        <f>Tabelle1623[[#This Row],[Frageart]]</f>
        <v>Stärkegrad</v>
      </c>
      <c r="J1966" s="22" t="str">
        <f t="shared" si="123"/>
        <v>ok</v>
      </c>
      <c r="K1966" s="22" t="str">
        <f t="shared" si="124"/>
        <v/>
      </c>
      <c r="L1966" s="22" t="str">
        <f t="shared" si="125"/>
        <v/>
      </c>
      <c r="M1966" s="22" t="str">
        <f t="shared" si="126"/>
        <v>ok</v>
      </c>
    </row>
    <row r="1967" spans="1:13" x14ac:dyDescent="0.2">
      <c r="A1967" s="37">
        <f>Tabelle1623[[#This Row],[Projektnummer]]</f>
        <v>11</v>
      </c>
      <c r="B1967" s="37" t="str">
        <f>Tabelle1623[[#This Row],[Sprache]]</f>
        <v>D</v>
      </c>
      <c r="C1967" s="37">
        <f>Tabelle1623[[#This Row],[Fragenummer]]</f>
        <v>73</v>
      </c>
      <c r="D1967" s="37" t="str">
        <f>Tabelle1623[[#This Row],[Nummerzusatz]]</f>
        <v>73f</v>
      </c>
      <c r="E1967" s="38" t="str">
        <f>Tabelle1623[[#This Row],[Kategorie]]</f>
        <v>Politik</v>
      </c>
      <c r="F1967" s="38" t="str">
        <f>IF(Tabelle1623[[#This Row],[Unterkategorie_1]]="","",Tabelle1623[[#This Row],[Unterkategorie_1]])</f>
        <v/>
      </c>
      <c r="G1967" s="38" t="str">
        <f>IF(Tabelle1623[[#This Row],[Unterkategorie_2]]="","",Tabelle1623[[#This Row],[Unterkategorie_2]])</f>
        <v/>
      </c>
      <c r="H1967" s="38" t="str">
        <f>Tabelle1623[[#This Row],[Frageart]]</f>
        <v>Stärkegrad</v>
      </c>
      <c r="J1967" s="22" t="str">
        <f t="shared" si="123"/>
        <v>ok</v>
      </c>
      <c r="K1967" s="22" t="str">
        <f t="shared" si="124"/>
        <v/>
      </c>
      <c r="L1967" s="22" t="str">
        <f t="shared" si="125"/>
        <v/>
      </c>
      <c r="M1967" s="22" t="str">
        <f t="shared" si="126"/>
        <v>ok</v>
      </c>
    </row>
    <row r="1968" spans="1:13" x14ac:dyDescent="0.2">
      <c r="A1968" s="37">
        <f>Tabelle1623[[#This Row],[Projektnummer]]</f>
        <v>11</v>
      </c>
      <c r="B1968" s="37" t="str">
        <f>Tabelle1623[[#This Row],[Sprache]]</f>
        <v>D</v>
      </c>
      <c r="C1968" s="37">
        <f>Tabelle1623[[#This Row],[Fragenummer]]</f>
        <v>73</v>
      </c>
      <c r="D1968" s="37" t="str">
        <f>Tabelle1623[[#This Row],[Nummerzusatz]]</f>
        <v>73g</v>
      </c>
      <c r="E1968" s="38" t="str">
        <f>Tabelle1623[[#This Row],[Kategorie]]</f>
        <v>Politik</v>
      </c>
      <c r="F1968" s="38" t="str">
        <f>IF(Tabelle1623[[#This Row],[Unterkategorie_1]]="","",Tabelle1623[[#This Row],[Unterkategorie_1]])</f>
        <v/>
      </c>
      <c r="G1968" s="38" t="str">
        <f>IF(Tabelle1623[[#This Row],[Unterkategorie_2]]="","",Tabelle1623[[#This Row],[Unterkategorie_2]])</f>
        <v/>
      </c>
      <c r="H1968" s="38" t="str">
        <f>Tabelle1623[[#This Row],[Frageart]]</f>
        <v>Stärkegrad</v>
      </c>
      <c r="J1968" s="22" t="str">
        <f t="shared" si="123"/>
        <v>ok</v>
      </c>
      <c r="K1968" s="22" t="str">
        <f t="shared" si="124"/>
        <v/>
      </c>
      <c r="L1968" s="22" t="str">
        <f t="shared" si="125"/>
        <v/>
      </c>
      <c r="M1968" s="22" t="str">
        <f t="shared" si="126"/>
        <v>ok</v>
      </c>
    </row>
    <row r="1969" spans="1:13" x14ac:dyDescent="0.2">
      <c r="A1969" s="37">
        <f>Tabelle1623[[#This Row],[Projektnummer]]</f>
        <v>11</v>
      </c>
      <c r="B1969" s="37" t="str">
        <f>Tabelle1623[[#This Row],[Sprache]]</f>
        <v>D</v>
      </c>
      <c r="C1969" s="37">
        <f>Tabelle1623[[#This Row],[Fragenummer]]</f>
        <v>73</v>
      </c>
      <c r="D1969" s="37" t="str">
        <f>Tabelle1623[[#This Row],[Nummerzusatz]]</f>
        <v>73h</v>
      </c>
      <c r="E1969" s="38" t="str">
        <f>Tabelle1623[[#This Row],[Kategorie]]</f>
        <v>Politik</v>
      </c>
      <c r="F1969" s="38" t="str">
        <f>IF(Tabelle1623[[#This Row],[Unterkategorie_1]]="","",Tabelle1623[[#This Row],[Unterkategorie_1]])</f>
        <v/>
      </c>
      <c r="G1969" s="38" t="str">
        <f>IF(Tabelle1623[[#This Row],[Unterkategorie_2]]="","",Tabelle1623[[#This Row],[Unterkategorie_2]])</f>
        <v/>
      </c>
      <c r="H1969" s="38" t="str">
        <f>Tabelle1623[[#This Row],[Frageart]]</f>
        <v>Stärkegrad</v>
      </c>
      <c r="J1969" s="22" t="str">
        <f t="shared" si="123"/>
        <v>ok</v>
      </c>
      <c r="K1969" s="22" t="str">
        <f t="shared" si="124"/>
        <v/>
      </c>
      <c r="L1969" s="22" t="str">
        <f t="shared" si="125"/>
        <v/>
      </c>
      <c r="M1969" s="22" t="str">
        <f t="shared" si="126"/>
        <v>ok</v>
      </c>
    </row>
    <row r="1970" spans="1:13" x14ac:dyDescent="0.2">
      <c r="A1970" s="37">
        <f>Tabelle1623[[#This Row],[Projektnummer]]</f>
        <v>11</v>
      </c>
      <c r="B1970" s="37" t="str">
        <f>Tabelle1623[[#This Row],[Sprache]]</f>
        <v>D</v>
      </c>
      <c r="C1970" s="37">
        <f>Tabelle1623[[#This Row],[Fragenummer]]</f>
        <v>73</v>
      </c>
      <c r="D1970" s="37" t="str">
        <f>Tabelle1623[[#This Row],[Nummerzusatz]]</f>
        <v>73i</v>
      </c>
      <c r="E1970" s="38" t="str">
        <f>Tabelle1623[[#This Row],[Kategorie]]</f>
        <v>Politik</v>
      </c>
      <c r="F1970" s="38" t="str">
        <f>IF(Tabelle1623[[#This Row],[Unterkategorie_1]]="","",Tabelle1623[[#This Row],[Unterkategorie_1]])</f>
        <v/>
      </c>
      <c r="G1970" s="38" t="str">
        <f>IF(Tabelle1623[[#This Row],[Unterkategorie_2]]="","",Tabelle1623[[#This Row],[Unterkategorie_2]])</f>
        <v/>
      </c>
      <c r="H1970" s="38" t="str">
        <f>Tabelle1623[[#This Row],[Frageart]]</f>
        <v>Stärkegrad</v>
      </c>
      <c r="J1970" s="22" t="str">
        <f t="shared" si="123"/>
        <v>ok</v>
      </c>
      <c r="K1970" s="22" t="str">
        <f t="shared" si="124"/>
        <v/>
      </c>
      <c r="L1970" s="22" t="str">
        <f t="shared" si="125"/>
        <v/>
      </c>
      <c r="M1970" s="22" t="str">
        <f t="shared" si="126"/>
        <v>ok</v>
      </c>
    </row>
    <row r="1971" spans="1:13" x14ac:dyDescent="0.2">
      <c r="A1971" s="37">
        <f>Tabelle1623[[#This Row],[Projektnummer]]</f>
        <v>11</v>
      </c>
      <c r="B1971" s="37" t="str">
        <f>Tabelle1623[[#This Row],[Sprache]]</f>
        <v>D</v>
      </c>
      <c r="C1971" s="37">
        <f>Tabelle1623[[#This Row],[Fragenummer]]</f>
        <v>73</v>
      </c>
      <c r="D1971" s="37" t="str">
        <f>Tabelle1623[[#This Row],[Nummerzusatz]]</f>
        <v>73j</v>
      </c>
      <c r="E1971" s="38" t="str">
        <f>Tabelle1623[[#This Row],[Kategorie]]</f>
        <v>Politik</v>
      </c>
      <c r="F1971" s="38" t="str">
        <f>IF(Tabelle1623[[#This Row],[Unterkategorie_1]]="","",Tabelle1623[[#This Row],[Unterkategorie_1]])</f>
        <v/>
      </c>
      <c r="G1971" s="38" t="str">
        <f>IF(Tabelle1623[[#This Row],[Unterkategorie_2]]="","",Tabelle1623[[#This Row],[Unterkategorie_2]])</f>
        <v/>
      </c>
      <c r="H1971" s="38" t="str">
        <f>Tabelle1623[[#This Row],[Frageart]]</f>
        <v>Stärkegrad</v>
      </c>
      <c r="J1971" s="22" t="str">
        <f t="shared" si="123"/>
        <v>ok</v>
      </c>
      <c r="K1971" s="22" t="str">
        <f t="shared" si="124"/>
        <v/>
      </c>
      <c r="L1971" s="22" t="str">
        <f t="shared" si="125"/>
        <v/>
      </c>
      <c r="M1971" s="22" t="str">
        <f t="shared" si="126"/>
        <v>ok</v>
      </c>
    </row>
    <row r="1972" spans="1:13" x14ac:dyDescent="0.2">
      <c r="A1972" s="37">
        <f>Tabelle1623[[#This Row],[Projektnummer]]</f>
        <v>11</v>
      </c>
      <c r="B1972" s="37" t="str">
        <f>Tabelle1623[[#This Row],[Sprache]]</f>
        <v>D</v>
      </c>
      <c r="C1972" s="37">
        <f>Tabelle1623[[#This Row],[Fragenummer]]</f>
        <v>73</v>
      </c>
      <c r="D1972" s="37" t="str">
        <f>Tabelle1623[[#This Row],[Nummerzusatz]]</f>
        <v>73k</v>
      </c>
      <c r="E1972" s="38" t="str">
        <f>Tabelle1623[[#This Row],[Kategorie]]</f>
        <v>Politik</v>
      </c>
      <c r="F1972" s="38" t="str">
        <f>IF(Tabelle1623[[#This Row],[Unterkategorie_1]]="","",Tabelle1623[[#This Row],[Unterkategorie_1]])</f>
        <v/>
      </c>
      <c r="G1972" s="38" t="str">
        <f>IF(Tabelle1623[[#This Row],[Unterkategorie_2]]="","",Tabelle1623[[#This Row],[Unterkategorie_2]])</f>
        <v/>
      </c>
      <c r="H1972" s="38" t="str">
        <f>Tabelle1623[[#This Row],[Frageart]]</f>
        <v>Stärkegrad</v>
      </c>
      <c r="J1972" s="22" t="str">
        <f t="shared" si="123"/>
        <v>ok</v>
      </c>
      <c r="K1972" s="22" t="str">
        <f t="shared" si="124"/>
        <v/>
      </c>
      <c r="L1972" s="22" t="str">
        <f t="shared" si="125"/>
        <v/>
      </c>
      <c r="M1972" s="22" t="str">
        <f t="shared" si="126"/>
        <v>ok</v>
      </c>
    </row>
    <row r="1973" spans="1:13" x14ac:dyDescent="0.2">
      <c r="A1973" s="37">
        <f>Tabelle1623[[#This Row],[Projektnummer]]</f>
        <v>11</v>
      </c>
      <c r="B1973" s="37" t="str">
        <f>Tabelle1623[[#This Row],[Sprache]]</f>
        <v>D</v>
      </c>
      <c r="C1973" s="37">
        <f>Tabelle1623[[#This Row],[Fragenummer]]</f>
        <v>73</v>
      </c>
      <c r="D1973" s="37" t="str">
        <f>Tabelle1623[[#This Row],[Nummerzusatz]]</f>
        <v>73l</v>
      </c>
      <c r="E1973" s="38" t="str">
        <f>Tabelle1623[[#This Row],[Kategorie]]</f>
        <v>Politik</v>
      </c>
      <c r="F1973" s="38" t="str">
        <f>IF(Tabelle1623[[#This Row],[Unterkategorie_1]]="","",Tabelle1623[[#This Row],[Unterkategorie_1]])</f>
        <v/>
      </c>
      <c r="G1973" s="38" t="str">
        <f>IF(Tabelle1623[[#This Row],[Unterkategorie_2]]="","",Tabelle1623[[#This Row],[Unterkategorie_2]])</f>
        <v/>
      </c>
      <c r="H1973" s="38" t="str">
        <f>Tabelle1623[[#This Row],[Frageart]]</f>
        <v>Stärkegrad</v>
      </c>
      <c r="J1973" s="22" t="str">
        <f t="shared" si="123"/>
        <v>ok</v>
      </c>
      <c r="K1973" s="22" t="str">
        <f t="shared" si="124"/>
        <v/>
      </c>
      <c r="L1973" s="22" t="str">
        <f t="shared" si="125"/>
        <v/>
      </c>
      <c r="M1973" s="22" t="str">
        <f t="shared" si="126"/>
        <v>ok</v>
      </c>
    </row>
    <row r="1974" spans="1:13" x14ac:dyDescent="0.2">
      <c r="A1974" s="37">
        <f>Tabelle1623[[#This Row],[Projektnummer]]</f>
        <v>11</v>
      </c>
      <c r="B1974" s="37" t="str">
        <f>Tabelle1623[[#This Row],[Sprache]]</f>
        <v>D</v>
      </c>
      <c r="C1974" s="37">
        <f>Tabelle1623[[#This Row],[Fragenummer]]</f>
        <v>73</v>
      </c>
      <c r="D1974" s="37" t="str">
        <f>Tabelle1623[[#This Row],[Nummerzusatz]]</f>
        <v>73m</v>
      </c>
      <c r="E1974" s="38" t="str">
        <f>Tabelle1623[[#This Row],[Kategorie]]</f>
        <v>Politik</v>
      </c>
      <c r="F1974" s="38" t="str">
        <f>IF(Tabelle1623[[#This Row],[Unterkategorie_1]]="","",Tabelle1623[[#This Row],[Unterkategorie_1]])</f>
        <v/>
      </c>
      <c r="G1974" s="38" t="str">
        <f>IF(Tabelle1623[[#This Row],[Unterkategorie_2]]="","",Tabelle1623[[#This Row],[Unterkategorie_2]])</f>
        <v/>
      </c>
      <c r="H1974" s="38" t="str">
        <f>Tabelle1623[[#This Row],[Frageart]]</f>
        <v>Stärkegrad</v>
      </c>
      <c r="J1974" s="22" t="str">
        <f t="shared" si="123"/>
        <v>ok</v>
      </c>
      <c r="K1974" s="22" t="str">
        <f t="shared" si="124"/>
        <v/>
      </c>
      <c r="L1974" s="22" t="str">
        <f t="shared" si="125"/>
        <v/>
      </c>
      <c r="M1974" s="22" t="str">
        <f t="shared" si="126"/>
        <v>ok</v>
      </c>
    </row>
    <row r="1975" spans="1:13" x14ac:dyDescent="0.2">
      <c r="A1975" s="37">
        <f>Tabelle1623[[#This Row],[Projektnummer]]</f>
        <v>11</v>
      </c>
      <c r="B1975" s="37" t="str">
        <f>Tabelle1623[[#This Row],[Sprache]]</f>
        <v>D</v>
      </c>
      <c r="C1975" s="37">
        <f>Tabelle1623[[#This Row],[Fragenummer]]</f>
        <v>74</v>
      </c>
      <c r="D1975" s="37">
        <f>Tabelle1623[[#This Row],[Nummerzusatz]]</f>
        <v>74</v>
      </c>
      <c r="E1975" s="38" t="str">
        <f>Tabelle1623[[#This Row],[Kategorie]]</f>
        <v>Politik</v>
      </c>
      <c r="F1975" s="38" t="str">
        <f>IF(Tabelle1623[[#This Row],[Unterkategorie_1]]="","",Tabelle1623[[#This Row],[Unterkategorie_1]])</f>
        <v/>
      </c>
      <c r="G1975" s="38" t="str">
        <f>IF(Tabelle1623[[#This Row],[Unterkategorie_2]]="","",Tabelle1623[[#This Row],[Unterkategorie_2]])</f>
        <v/>
      </c>
      <c r="H1975" s="38" t="str">
        <f>Tabelle1623[[#This Row],[Frageart]]</f>
        <v>Einstellung</v>
      </c>
      <c r="J1975" s="22" t="str">
        <f t="shared" si="123"/>
        <v>ok</v>
      </c>
      <c r="K1975" s="22" t="str">
        <f t="shared" si="124"/>
        <v/>
      </c>
      <c r="L1975" s="22" t="str">
        <f t="shared" si="125"/>
        <v/>
      </c>
      <c r="M1975" s="22" t="str">
        <f t="shared" si="126"/>
        <v>ok</v>
      </c>
    </row>
    <row r="1976" spans="1:13" x14ac:dyDescent="0.2">
      <c r="A1976" s="37">
        <f>Tabelle1623[[#This Row],[Projektnummer]]</f>
        <v>11</v>
      </c>
      <c r="B1976" s="37" t="str">
        <f>Tabelle1623[[#This Row],[Sprache]]</f>
        <v>D</v>
      </c>
      <c r="C1976" s="37">
        <f>Tabelle1623[[#This Row],[Fragenummer]]</f>
        <v>75</v>
      </c>
      <c r="D1976" s="37">
        <f>Tabelle1623[[#This Row],[Nummerzusatz]]</f>
        <v>75</v>
      </c>
      <c r="E1976" s="38" t="str">
        <f>Tabelle1623[[#This Row],[Kategorie]]</f>
        <v>Politik</v>
      </c>
      <c r="F1976" s="38" t="str">
        <f>IF(Tabelle1623[[#This Row],[Unterkategorie_1]]="","",Tabelle1623[[#This Row],[Unterkategorie_1]])</f>
        <v>Staatskunde</v>
      </c>
      <c r="G1976" s="38" t="str">
        <f>IF(Tabelle1623[[#This Row],[Unterkategorie_2]]="","",Tabelle1623[[#This Row],[Unterkategorie_2]])</f>
        <v/>
      </c>
      <c r="H1976" s="38" t="str">
        <f>Tabelle1623[[#This Row],[Frageart]]</f>
        <v>Information</v>
      </c>
      <c r="J1976" s="22" t="str">
        <f t="shared" si="123"/>
        <v>ok</v>
      </c>
      <c r="K1976" s="22" t="str">
        <f t="shared" si="124"/>
        <v>ok</v>
      </c>
      <c r="L1976" s="22" t="str">
        <f t="shared" si="125"/>
        <v/>
      </c>
      <c r="M1976" s="22" t="str">
        <f t="shared" si="126"/>
        <v>ok</v>
      </c>
    </row>
    <row r="1977" spans="1:13" x14ac:dyDescent="0.2">
      <c r="A1977" s="37">
        <f>Tabelle1623[[#This Row],[Projektnummer]]</f>
        <v>11</v>
      </c>
      <c r="B1977" s="37" t="str">
        <f>Tabelle1623[[#This Row],[Sprache]]</f>
        <v>D</v>
      </c>
      <c r="C1977" s="37">
        <f>Tabelle1623[[#This Row],[Fragenummer]]</f>
        <v>76</v>
      </c>
      <c r="D1977" s="37" t="str">
        <f>Tabelle1623[[#This Row],[Nummerzusatz]]</f>
        <v>76a</v>
      </c>
      <c r="E1977" s="38" t="str">
        <f>Tabelle1623[[#This Row],[Kategorie]]</f>
        <v>Politik</v>
      </c>
      <c r="F1977" s="38" t="str">
        <f>IF(Tabelle1623[[#This Row],[Unterkategorie_1]]="","",Tabelle1623[[#This Row],[Unterkategorie_1]])</f>
        <v>Staatskunde</v>
      </c>
      <c r="G1977" s="38" t="str">
        <f>IF(Tabelle1623[[#This Row],[Unterkategorie_2]]="","",Tabelle1623[[#This Row],[Unterkategorie_2]])</f>
        <v>Bildung</v>
      </c>
      <c r="H1977" s="38" t="str">
        <f>Tabelle1623[[#This Row],[Frageart]]</f>
        <v>Stärkegrad</v>
      </c>
      <c r="J1977" s="22" t="str">
        <f t="shared" si="123"/>
        <v>ok</v>
      </c>
      <c r="K1977" s="22" t="str">
        <f t="shared" si="124"/>
        <v>ok</v>
      </c>
      <c r="L1977" s="22" t="str">
        <f t="shared" si="125"/>
        <v>ok</v>
      </c>
      <c r="M1977" s="22" t="str">
        <f t="shared" si="126"/>
        <v>ok</v>
      </c>
    </row>
    <row r="1978" spans="1:13" x14ac:dyDescent="0.2">
      <c r="A1978" s="37">
        <f>Tabelle1623[[#This Row],[Projektnummer]]</f>
        <v>11</v>
      </c>
      <c r="B1978" s="37" t="str">
        <f>Tabelle1623[[#This Row],[Sprache]]</f>
        <v>D</v>
      </c>
      <c r="C1978" s="37">
        <f>Tabelle1623[[#This Row],[Fragenummer]]</f>
        <v>76</v>
      </c>
      <c r="D1978" s="37" t="str">
        <f>Tabelle1623[[#This Row],[Nummerzusatz]]</f>
        <v>76b</v>
      </c>
      <c r="E1978" s="38" t="str">
        <f>Tabelle1623[[#This Row],[Kategorie]]</f>
        <v>Politik</v>
      </c>
      <c r="F1978" s="38" t="str">
        <f>IF(Tabelle1623[[#This Row],[Unterkategorie_1]]="","",Tabelle1623[[#This Row],[Unterkategorie_1]])</f>
        <v>Staatskunde</v>
      </c>
      <c r="G1978" s="38" t="str">
        <f>IF(Tabelle1623[[#This Row],[Unterkategorie_2]]="","",Tabelle1623[[#This Row],[Unterkategorie_2]])</f>
        <v>Bildung</v>
      </c>
      <c r="H1978" s="38" t="str">
        <f>Tabelle1623[[#This Row],[Frageart]]</f>
        <v>Offene Frage</v>
      </c>
      <c r="J1978" s="22" t="str">
        <f t="shared" si="123"/>
        <v>ok</v>
      </c>
      <c r="K1978" s="22" t="str">
        <f t="shared" si="124"/>
        <v>ok</v>
      </c>
      <c r="L1978" s="22" t="str">
        <f t="shared" si="125"/>
        <v>ok</v>
      </c>
      <c r="M1978" s="22" t="str">
        <f t="shared" si="126"/>
        <v>ok</v>
      </c>
    </row>
    <row r="1979" spans="1:13" x14ac:dyDescent="0.2">
      <c r="A1979" s="37">
        <f>Tabelle1623[[#This Row],[Projektnummer]]</f>
        <v>11</v>
      </c>
      <c r="B1979" s="37" t="str">
        <f>Tabelle1623[[#This Row],[Sprache]]</f>
        <v>D</v>
      </c>
      <c r="C1979" s="37">
        <f>Tabelle1623[[#This Row],[Fragenummer]]</f>
        <v>77</v>
      </c>
      <c r="D1979" s="37" t="str">
        <f>Tabelle1623[[#This Row],[Nummerzusatz]]</f>
        <v>77a</v>
      </c>
      <c r="E1979" s="38" t="str">
        <f>Tabelle1623[[#This Row],[Kategorie]]</f>
        <v>Politik</v>
      </c>
      <c r="F1979" s="38" t="str">
        <f>IF(Tabelle1623[[#This Row],[Unterkategorie_1]]="","",Tabelle1623[[#This Row],[Unterkategorie_1]])</f>
        <v>Staatskunde</v>
      </c>
      <c r="G1979" s="38" t="str">
        <f>IF(Tabelle1623[[#This Row],[Unterkategorie_2]]="","",Tabelle1623[[#This Row],[Unterkategorie_2]])</f>
        <v/>
      </c>
      <c r="H1979" s="38" t="str">
        <f>Tabelle1623[[#This Row],[Frageart]]</f>
        <v>Information</v>
      </c>
      <c r="J1979" s="22" t="str">
        <f t="shared" si="123"/>
        <v>ok</v>
      </c>
      <c r="K1979" s="22" t="str">
        <f t="shared" si="124"/>
        <v>ok</v>
      </c>
      <c r="L1979" s="22" t="str">
        <f t="shared" si="125"/>
        <v/>
      </c>
      <c r="M1979" s="22" t="str">
        <f t="shared" si="126"/>
        <v>ok</v>
      </c>
    </row>
    <row r="1980" spans="1:13" x14ac:dyDescent="0.2">
      <c r="A1980" s="37">
        <f>Tabelle1623[[#This Row],[Projektnummer]]</f>
        <v>11</v>
      </c>
      <c r="B1980" s="37" t="str">
        <f>Tabelle1623[[#This Row],[Sprache]]</f>
        <v>D</v>
      </c>
      <c r="C1980" s="37">
        <f>Tabelle1623[[#This Row],[Fragenummer]]</f>
        <v>77</v>
      </c>
      <c r="D1980" s="37" t="str">
        <f>Tabelle1623[[#This Row],[Nummerzusatz]]</f>
        <v>77b</v>
      </c>
      <c r="E1980" s="38" t="str">
        <f>Tabelle1623[[#This Row],[Kategorie]]</f>
        <v>Politik</v>
      </c>
      <c r="F1980" s="38" t="str">
        <f>IF(Tabelle1623[[#This Row],[Unterkategorie_1]]="","",Tabelle1623[[#This Row],[Unterkategorie_1]])</f>
        <v>Staatskunde</v>
      </c>
      <c r="G1980" s="38" t="str">
        <f>IF(Tabelle1623[[#This Row],[Unterkategorie_2]]="","",Tabelle1623[[#This Row],[Unterkategorie_2]])</f>
        <v/>
      </c>
      <c r="H1980" s="38" t="str">
        <f>Tabelle1623[[#This Row],[Frageart]]</f>
        <v>Information</v>
      </c>
      <c r="J1980" s="22" t="str">
        <f t="shared" si="123"/>
        <v>ok</v>
      </c>
      <c r="K1980" s="22" t="str">
        <f t="shared" si="124"/>
        <v>ok</v>
      </c>
      <c r="L1980" s="22" t="str">
        <f t="shared" si="125"/>
        <v/>
      </c>
      <c r="M1980" s="22" t="str">
        <f t="shared" si="126"/>
        <v>ok</v>
      </c>
    </row>
    <row r="1981" spans="1:13" x14ac:dyDescent="0.2">
      <c r="A1981" s="37">
        <f>Tabelle1623[[#This Row],[Projektnummer]]</f>
        <v>11</v>
      </c>
      <c r="B1981" s="37" t="str">
        <f>Tabelle1623[[#This Row],[Sprache]]</f>
        <v>D</v>
      </c>
      <c r="C1981" s="37">
        <f>Tabelle1623[[#This Row],[Fragenummer]]</f>
        <v>77</v>
      </c>
      <c r="D1981" s="37" t="str">
        <f>Tabelle1623[[#This Row],[Nummerzusatz]]</f>
        <v>77c</v>
      </c>
      <c r="E1981" s="38" t="str">
        <f>Tabelle1623[[#This Row],[Kategorie]]</f>
        <v>Politik</v>
      </c>
      <c r="F1981" s="38" t="str">
        <f>IF(Tabelle1623[[#This Row],[Unterkategorie_1]]="","",Tabelle1623[[#This Row],[Unterkategorie_1]])</f>
        <v>Staatskunde</v>
      </c>
      <c r="G1981" s="38" t="str">
        <f>IF(Tabelle1623[[#This Row],[Unterkategorie_2]]="","",Tabelle1623[[#This Row],[Unterkategorie_2]])</f>
        <v/>
      </c>
      <c r="H1981" s="38" t="str">
        <f>Tabelle1623[[#This Row],[Frageart]]</f>
        <v>Information</v>
      </c>
      <c r="J1981" s="22" t="str">
        <f t="shared" si="123"/>
        <v>ok</v>
      </c>
      <c r="K1981" s="22" t="str">
        <f t="shared" si="124"/>
        <v>ok</v>
      </c>
      <c r="L1981" s="22" t="str">
        <f t="shared" si="125"/>
        <v/>
      </c>
      <c r="M1981" s="22" t="str">
        <f t="shared" si="126"/>
        <v>ok</v>
      </c>
    </row>
    <row r="1982" spans="1:13" x14ac:dyDescent="0.2">
      <c r="A1982" s="37">
        <f>Tabelle1623[[#This Row],[Projektnummer]]</f>
        <v>11</v>
      </c>
      <c r="B1982" s="37" t="str">
        <f>Tabelle1623[[#This Row],[Sprache]]</f>
        <v>D</v>
      </c>
      <c r="C1982" s="37">
        <f>Tabelle1623[[#This Row],[Fragenummer]]</f>
        <v>77</v>
      </c>
      <c r="D1982" s="37" t="str">
        <f>Tabelle1623[[#This Row],[Nummerzusatz]]</f>
        <v>77d</v>
      </c>
      <c r="E1982" s="38" t="str">
        <f>Tabelle1623[[#This Row],[Kategorie]]</f>
        <v>Politik</v>
      </c>
      <c r="F1982" s="38" t="str">
        <f>IF(Tabelle1623[[#This Row],[Unterkategorie_1]]="","",Tabelle1623[[#This Row],[Unterkategorie_1]])</f>
        <v>Staatskunde</v>
      </c>
      <c r="G1982" s="38" t="str">
        <f>IF(Tabelle1623[[#This Row],[Unterkategorie_2]]="","",Tabelle1623[[#This Row],[Unterkategorie_2]])</f>
        <v/>
      </c>
      <c r="H1982" s="38" t="str">
        <f>Tabelle1623[[#This Row],[Frageart]]</f>
        <v>Information</v>
      </c>
      <c r="J1982" s="22" t="str">
        <f t="shared" si="123"/>
        <v>ok</v>
      </c>
      <c r="K1982" s="22" t="str">
        <f t="shared" si="124"/>
        <v>ok</v>
      </c>
      <c r="L1982" s="22" t="str">
        <f t="shared" si="125"/>
        <v/>
      </c>
      <c r="M1982" s="22" t="str">
        <f t="shared" si="126"/>
        <v>ok</v>
      </c>
    </row>
    <row r="1983" spans="1:13" x14ac:dyDescent="0.2">
      <c r="A1983" s="37">
        <f>Tabelle1623[[#This Row],[Projektnummer]]</f>
        <v>11</v>
      </c>
      <c r="B1983" s="37" t="str">
        <f>Tabelle1623[[#This Row],[Sprache]]</f>
        <v>D</v>
      </c>
      <c r="C1983" s="37">
        <f>Tabelle1623[[#This Row],[Fragenummer]]</f>
        <v>77</v>
      </c>
      <c r="D1983" s="37" t="str">
        <f>Tabelle1623[[#This Row],[Nummerzusatz]]</f>
        <v>77e</v>
      </c>
      <c r="E1983" s="38" t="str">
        <f>Tabelle1623[[#This Row],[Kategorie]]</f>
        <v>Politik</v>
      </c>
      <c r="F1983" s="38" t="str">
        <f>IF(Tabelle1623[[#This Row],[Unterkategorie_1]]="","",Tabelle1623[[#This Row],[Unterkategorie_1]])</f>
        <v>Staatskunde</v>
      </c>
      <c r="G1983" s="38" t="str">
        <f>IF(Tabelle1623[[#This Row],[Unterkategorie_2]]="","",Tabelle1623[[#This Row],[Unterkategorie_2]])</f>
        <v/>
      </c>
      <c r="H1983" s="38" t="str">
        <f>Tabelle1623[[#This Row],[Frageart]]</f>
        <v>Information</v>
      </c>
      <c r="J1983" s="22" t="str">
        <f t="shared" si="123"/>
        <v>ok</v>
      </c>
      <c r="K1983" s="22" t="str">
        <f t="shared" si="124"/>
        <v>ok</v>
      </c>
      <c r="L1983" s="22" t="str">
        <f t="shared" si="125"/>
        <v/>
      </c>
      <c r="M1983" s="22" t="str">
        <f t="shared" si="126"/>
        <v>ok</v>
      </c>
    </row>
    <row r="1984" spans="1:13" x14ac:dyDescent="0.2">
      <c r="A1984" s="37">
        <f>Tabelle1623[[#This Row],[Projektnummer]]</f>
        <v>11</v>
      </c>
      <c r="B1984" s="37" t="str">
        <f>Tabelle1623[[#This Row],[Sprache]]</f>
        <v>D</v>
      </c>
      <c r="C1984" s="37">
        <f>Tabelle1623[[#This Row],[Fragenummer]]</f>
        <v>78</v>
      </c>
      <c r="D1984" s="37" t="str">
        <f>Tabelle1623[[#This Row],[Nummerzusatz]]</f>
        <v>78Aa</v>
      </c>
      <c r="E1984" s="38" t="str">
        <f>Tabelle1623[[#This Row],[Kategorie]]</f>
        <v>Politik</v>
      </c>
      <c r="F1984" s="38" t="str">
        <f>IF(Tabelle1623[[#This Row],[Unterkategorie_1]]="","",Tabelle1623[[#This Row],[Unterkategorie_1]])</f>
        <v>Staatskunde</v>
      </c>
      <c r="G1984" s="38" t="str">
        <f>IF(Tabelle1623[[#This Row],[Unterkategorie_2]]="","",Tabelle1623[[#This Row],[Unterkategorie_2]])</f>
        <v>Bildung</v>
      </c>
      <c r="H1984" s="38" t="str">
        <f>Tabelle1623[[#This Row],[Frageart]]</f>
        <v>Stärkegrad</v>
      </c>
      <c r="J1984" s="22" t="str">
        <f t="shared" si="123"/>
        <v>ok</v>
      </c>
      <c r="K1984" s="22" t="str">
        <f t="shared" si="124"/>
        <v>ok</v>
      </c>
      <c r="L1984" s="22" t="str">
        <f t="shared" si="125"/>
        <v>ok</v>
      </c>
      <c r="M1984" s="22" t="str">
        <f t="shared" si="126"/>
        <v>ok</v>
      </c>
    </row>
    <row r="1985" spans="1:13" x14ac:dyDescent="0.2">
      <c r="A1985" s="37">
        <f>Tabelle1623[[#This Row],[Projektnummer]]</f>
        <v>11</v>
      </c>
      <c r="B1985" s="37" t="str">
        <f>Tabelle1623[[#This Row],[Sprache]]</f>
        <v>D</v>
      </c>
      <c r="C1985" s="37">
        <f>Tabelle1623[[#This Row],[Fragenummer]]</f>
        <v>78</v>
      </c>
      <c r="D1985" s="37" t="str">
        <f>Tabelle1623[[#This Row],[Nummerzusatz]]</f>
        <v>78Ab</v>
      </c>
      <c r="E1985" s="38" t="str">
        <f>Tabelle1623[[#This Row],[Kategorie]]</f>
        <v>Politik</v>
      </c>
      <c r="F1985" s="38" t="str">
        <f>IF(Tabelle1623[[#This Row],[Unterkategorie_1]]="","",Tabelle1623[[#This Row],[Unterkategorie_1]])</f>
        <v>Staatskunde</v>
      </c>
      <c r="G1985" s="38" t="str">
        <f>IF(Tabelle1623[[#This Row],[Unterkategorie_2]]="","",Tabelle1623[[#This Row],[Unterkategorie_2]])</f>
        <v>Bildung</v>
      </c>
      <c r="H1985" s="38" t="str">
        <f>Tabelle1623[[#This Row],[Frageart]]</f>
        <v>Stärkegrad</v>
      </c>
      <c r="J1985" s="22" t="str">
        <f t="shared" si="123"/>
        <v>ok</v>
      </c>
      <c r="K1985" s="22" t="str">
        <f t="shared" si="124"/>
        <v>ok</v>
      </c>
      <c r="L1985" s="22" t="str">
        <f t="shared" si="125"/>
        <v>ok</v>
      </c>
      <c r="M1985" s="22" t="str">
        <f t="shared" si="126"/>
        <v>ok</v>
      </c>
    </row>
    <row r="1986" spans="1:13" x14ac:dyDescent="0.2">
      <c r="A1986" s="37">
        <f>Tabelle1623[[#This Row],[Projektnummer]]</f>
        <v>11</v>
      </c>
      <c r="B1986" s="37" t="str">
        <f>Tabelle1623[[#This Row],[Sprache]]</f>
        <v>D</v>
      </c>
      <c r="C1986" s="37">
        <f>Tabelle1623[[#This Row],[Fragenummer]]</f>
        <v>78</v>
      </c>
      <c r="D1986" s="37" t="str">
        <f>Tabelle1623[[#This Row],[Nummerzusatz]]</f>
        <v>78Ac</v>
      </c>
      <c r="E1986" s="38" t="str">
        <f>Tabelle1623[[#This Row],[Kategorie]]</f>
        <v>Politik</v>
      </c>
      <c r="F1986" s="38" t="str">
        <f>IF(Tabelle1623[[#This Row],[Unterkategorie_1]]="","",Tabelle1623[[#This Row],[Unterkategorie_1]])</f>
        <v>Staatskunde</v>
      </c>
      <c r="G1986" s="38" t="str">
        <f>IF(Tabelle1623[[#This Row],[Unterkategorie_2]]="","",Tabelle1623[[#This Row],[Unterkategorie_2]])</f>
        <v>Bildung</v>
      </c>
      <c r="H1986" s="38" t="str">
        <f>Tabelle1623[[#This Row],[Frageart]]</f>
        <v>Stärkegrad</v>
      </c>
      <c r="J1986" s="22" t="str">
        <f t="shared" si="123"/>
        <v>ok</v>
      </c>
      <c r="K1986" s="22" t="str">
        <f t="shared" si="124"/>
        <v>ok</v>
      </c>
      <c r="L1986" s="22" t="str">
        <f t="shared" si="125"/>
        <v>ok</v>
      </c>
      <c r="M1986" s="22" t="str">
        <f t="shared" si="126"/>
        <v>ok</v>
      </c>
    </row>
    <row r="1987" spans="1:13" x14ac:dyDescent="0.2">
      <c r="A1987" s="37">
        <f>Tabelle1623[[#This Row],[Projektnummer]]</f>
        <v>11</v>
      </c>
      <c r="B1987" s="37" t="str">
        <f>Tabelle1623[[#This Row],[Sprache]]</f>
        <v>D</v>
      </c>
      <c r="C1987" s="37">
        <f>Tabelle1623[[#This Row],[Fragenummer]]</f>
        <v>78</v>
      </c>
      <c r="D1987" s="37" t="str">
        <f>Tabelle1623[[#This Row],[Nummerzusatz]]</f>
        <v>78Ad</v>
      </c>
      <c r="E1987" s="38" t="str">
        <f>Tabelle1623[[#This Row],[Kategorie]]</f>
        <v>Politik</v>
      </c>
      <c r="F1987" s="38" t="str">
        <f>IF(Tabelle1623[[#This Row],[Unterkategorie_1]]="","",Tabelle1623[[#This Row],[Unterkategorie_1]])</f>
        <v>Staatskunde</v>
      </c>
      <c r="G1987" s="38" t="str">
        <f>IF(Tabelle1623[[#This Row],[Unterkategorie_2]]="","",Tabelle1623[[#This Row],[Unterkategorie_2]])</f>
        <v>Bildung</v>
      </c>
      <c r="H1987" s="38" t="str">
        <f>Tabelle1623[[#This Row],[Frageart]]</f>
        <v>Stärkegrad</v>
      </c>
      <c r="J1987" s="22" t="str">
        <f t="shared" ref="J1987:J2050" si="127">IF(ISNUMBER(MATCH(E1987,$O$2:$O$31,0)),"ok","check")</f>
        <v>ok</v>
      </c>
      <c r="K1987" s="22" t="str">
        <f t="shared" ref="K1987:K2050" si="128">IF(F1987="","",IF(ISNUMBER(MATCH(F1987,$R$2:$R$53,0)),"ok","check"))</f>
        <v>ok</v>
      </c>
      <c r="L1987" s="22" t="str">
        <f t="shared" ref="L1987:L2050" si="129">IF(G1987="","",IF(ISNUMBER(MATCH(G1987,$R$2:$R$53,0)),"ok","check"))</f>
        <v>ok</v>
      </c>
      <c r="M1987" s="22" t="str">
        <f t="shared" ref="M1987:M2050" si="130">IF(H1987="","missing",IF(ISNUMBER(MATCH(H1987,$U$2:$U$9,0)),"ok","check"))</f>
        <v>ok</v>
      </c>
    </row>
    <row r="1988" spans="1:13" x14ac:dyDescent="0.2">
      <c r="A1988" s="37">
        <f>Tabelle1623[[#This Row],[Projektnummer]]</f>
        <v>11</v>
      </c>
      <c r="B1988" s="37" t="str">
        <f>Tabelle1623[[#This Row],[Sprache]]</f>
        <v>D</v>
      </c>
      <c r="C1988" s="37">
        <f>Tabelle1623[[#This Row],[Fragenummer]]</f>
        <v>78</v>
      </c>
      <c r="D1988" s="37" t="str">
        <f>Tabelle1623[[#This Row],[Nummerzusatz]]</f>
        <v>78Ae</v>
      </c>
      <c r="E1988" s="38" t="str">
        <f>Tabelle1623[[#This Row],[Kategorie]]</f>
        <v>Politik</v>
      </c>
      <c r="F1988" s="38" t="str">
        <f>IF(Tabelle1623[[#This Row],[Unterkategorie_1]]="","",Tabelle1623[[#This Row],[Unterkategorie_1]])</f>
        <v>Staatskunde</v>
      </c>
      <c r="G1988" s="38" t="str">
        <f>IF(Tabelle1623[[#This Row],[Unterkategorie_2]]="","",Tabelle1623[[#This Row],[Unterkategorie_2]])</f>
        <v>Bildung</v>
      </c>
      <c r="H1988" s="38" t="str">
        <f>Tabelle1623[[#This Row],[Frageart]]</f>
        <v>Stärkegrad</v>
      </c>
      <c r="J1988" s="22" t="str">
        <f t="shared" si="127"/>
        <v>ok</v>
      </c>
      <c r="K1988" s="22" t="str">
        <f t="shared" si="128"/>
        <v>ok</v>
      </c>
      <c r="L1988" s="22" t="str">
        <f t="shared" si="129"/>
        <v>ok</v>
      </c>
      <c r="M1988" s="22" t="str">
        <f t="shared" si="130"/>
        <v>ok</v>
      </c>
    </row>
    <row r="1989" spans="1:13" x14ac:dyDescent="0.2">
      <c r="A1989" s="37">
        <f>Tabelle1623[[#This Row],[Projektnummer]]</f>
        <v>11</v>
      </c>
      <c r="B1989" s="37" t="str">
        <f>Tabelle1623[[#This Row],[Sprache]]</f>
        <v>D</v>
      </c>
      <c r="C1989" s="37">
        <f>Tabelle1623[[#This Row],[Fragenummer]]</f>
        <v>78</v>
      </c>
      <c r="D1989" s="37" t="str">
        <f>Tabelle1623[[#This Row],[Nummerzusatz]]</f>
        <v>78Af</v>
      </c>
      <c r="E1989" s="38" t="str">
        <f>Tabelle1623[[#This Row],[Kategorie]]</f>
        <v>Politik</v>
      </c>
      <c r="F1989" s="38" t="str">
        <f>IF(Tabelle1623[[#This Row],[Unterkategorie_1]]="","",Tabelle1623[[#This Row],[Unterkategorie_1]])</f>
        <v>Staatskunde</v>
      </c>
      <c r="G1989" s="38" t="str">
        <f>IF(Tabelle1623[[#This Row],[Unterkategorie_2]]="","",Tabelle1623[[#This Row],[Unterkategorie_2]])</f>
        <v>Bildung</v>
      </c>
      <c r="H1989" s="38" t="str">
        <f>Tabelle1623[[#This Row],[Frageart]]</f>
        <v>Stärkegrad</v>
      </c>
      <c r="J1989" s="22" t="str">
        <f t="shared" si="127"/>
        <v>ok</v>
      </c>
      <c r="K1989" s="22" t="str">
        <f t="shared" si="128"/>
        <v>ok</v>
      </c>
      <c r="L1989" s="22" t="str">
        <f t="shared" si="129"/>
        <v>ok</v>
      </c>
      <c r="M1989" s="22" t="str">
        <f t="shared" si="130"/>
        <v>ok</v>
      </c>
    </row>
    <row r="1990" spans="1:13" x14ac:dyDescent="0.2">
      <c r="A1990" s="37">
        <f>Tabelle1623[[#This Row],[Projektnummer]]</f>
        <v>11</v>
      </c>
      <c r="B1990" s="37" t="str">
        <f>Tabelle1623[[#This Row],[Sprache]]</f>
        <v>D</v>
      </c>
      <c r="C1990" s="37">
        <f>Tabelle1623[[#This Row],[Fragenummer]]</f>
        <v>78</v>
      </c>
      <c r="D1990" s="37" t="str">
        <f>Tabelle1623[[#This Row],[Nummerzusatz]]</f>
        <v>78Ba</v>
      </c>
      <c r="E1990" s="38" t="str">
        <f>Tabelle1623[[#This Row],[Kategorie]]</f>
        <v>Politik</v>
      </c>
      <c r="F1990" s="38" t="str">
        <f>IF(Tabelle1623[[#This Row],[Unterkategorie_1]]="","",Tabelle1623[[#This Row],[Unterkategorie_1]])</f>
        <v>Staatskunde</v>
      </c>
      <c r="G1990" s="38" t="str">
        <f>IF(Tabelle1623[[#This Row],[Unterkategorie_2]]="","",Tabelle1623[[#This Row],[Unterkategorie_2]])</f>
        <v>Bildung</v>
      </c>
      <c r="H1990" s="38" t="str">
        <f>Tabelle1623[[#This Row],[Frageart]]</f>
        <v>Stärkegrad</v>
      </c>
      <c r="J1990" s="22" t="str">
        <f t="shared" si="127"/>
        <v>ok</v>
      </c>
      <c r="K1990" s="22" t="str">
        <f t="shared" si="128"/>
        <v>ok</v>
      </c>
      <c r="L1990" s="22" t="str">
        <f t="shared" si="129"/>
        <v>ok</v>
      </c>
      <c r="M1990" s="22" t="str">
        <f t="shared" si="130"/>
        <v>ok</v>
      </c>
    </row>
    <row r="1991" spans="1:13" x14ac:dyDescent="0.2">
      <c r="A1991" s="37">
        <f>Tabelle1623[[#This Row],[Projektnummer]]</f>
        <v>11</v>
      </c>
      <c r="B1991" s="37" t="str">
        <f>Tabelle1623[[#This Row],[Sprache]]</f>
        <v>D</v>
      </c>
      <c r="C1991" s="37">
        <f>Tabelle1623[[#This Row],[Fragenummer]]</f>
        <v>78</v>
      </c>
      <c r="D1991" s="37" t="str">
        <f>Tabelle1623[[#This Row],[Nummerzusatz]]</f>
        <v>78Bb</v>
      </c>
      <c r="E1991" s="38" t="str">
        <f>Tabelle1623[[#This Row],[Kategorie]]</f>
        <v>Politik</v>
      </c>
      <c r="F1991" s="38" t="str">
        <f>IF(Tabelle1623[[#This Row],[Unterkategorie_1]]="","",Tabelle1623[[#This Row],[Unterkategorie_1]])</f>
        <v>Staatskunde</v>
      </c>
      <c r="G1991" s="38" t="str">
        <f>IF(Tabelle1623[[#This Row],[Unterkategorie_2]]="","",Tabelle1623[[#This Row],[Unterkategorie_2]])</f>
        <v>Bildung</v>
      </c>
      <c r="H1991" s="38" t="str">
        <f>Tabelle1623[[#This Row],[Frageart]]</f>
        <v>Stärkegrad</v>
      </c>
      <c r="J1991" s="22" t="str">
        <f t="shared" si="127"/>
        <v>ok</v>
      </c>
      <c r="K1991" s="22" t="str">
        <f t="shared" si="128"/>
        <v>ok</v>
      </c>
      <c r="L1991" s="22" t="str">
        <f t="shared" si="129"/>
        <v>ok</v>
      </c>
      <c r="M1991" s="22" t="str">
        <f t="shared" si="130"/>
        <v>ok</v>
      </c>
    </row>
    <row r="1992" spans="1:13" x14ac:dyDescent="0.2">
      <c r="A1992" s="37">
        <f>Tabelle1623[[#This Row],[Projektnummer]]</f>
        <v>11</v>
      </c>
      <c r="B1992" s="37" t="str">
        <f>Tabelle1623[[#This Row],[Sprache]]</f>
        <v>D</v>
      </c>
      <c r="C1992" s="37">
        <f>Tabelle1623[[#This Row],[Fragenummer]]</f>
        <v>78</v>
      </c>
      <c r="D1992" s="37" t="str">
        <f>Tabelle1623[[#This Row],[Nummerzusatz]]</f>
        <v>78Bc</v>
      </c>
      <c r="E1992" s="38" t="str">
        <f>Tabelle1623[[#This Row],[Kategorie]]</f>
        <v>Politik</v>
      </c>
      <c r="F1992" s="38" t="str">
        <f>IF(Tabelle1623[[#This Row],[Unterkategorie_1]]="","",Tabelle1623[[#This Row],[Unterkategorie_1]])</f>
        <v>Staatskunde</v>
      </c>
      <c r="G1992" s="38" t="str">
        <f>IF(Tabelle1623[[#This Row],[Unterkategorie_2]]="","",Tabelle1623[[#This Row],[Unterkategorie_2]])</f>
        <v>Bildung</v>
      </c>
      <c r="H1992" s="38" t="str">
        <f>Tabelle1623[[#This Row],[Frageart]]</f>
        <v>Stärkegrad</v>
      </c>
      <c r="J1992" s="22" t="str">
        <f t="shared" si="127"/>
        <v>ok</v>
      </c>
      <c r="K1992" s="22" t="str">
        <f t="shared" si="128"/>
        <v>ok</v>
      </c>
      <c r="L1992" s="22" t="str">
        <f t="shared" si="129"/>
        <v>ok</v>
      </c>
      <c r="M1992" s="22" t="str">
        <f t="shared" si="130"/>
        <v>ok</v>
      </c>
    </row>
    <row r="1993" spans="1:13" x14ac:dyDescent="0.2">
      <c r="A1993" s="37">
        <f>Tabelle1623[[#This Row],[Projektnummer]]</f>
        <v>11</v>
      </c>
      <c r="B1993" s="37" t="str">
        <f>Tabelle1623[[#This Row],[Sprache]]</f>
        <v>D</v>
      </c>
      <c r="C1993" s="37">
        <f>Tabelle1623[[#This Row],[Fragenummer]]</f>
        <v>78</v>
      </c>
      <c r="D1993" s="37" t="str">
        <f>Tabelle1623[[#This Row],[Nummerzusatz]]</f>
        <v>78Bd</v>
      </c>
      <c r="E1993" s="38" t="str">
        <f>Tabelle1623[[#This Row],[Kategorie]]</f>
        <v>Politik</v>
      </c>
      <c r="F1993" s="38" t="str">
        <f>IF(Tabelle1623[[#This Row],[Unterkategorie_1]]="","",Tabelle1623[[#This Row],[Unterkategorie_1]])</f>
        <v>Staatskunde</v>
      </c>
      <c r="G1993" s="38" t="str">
        <f>IF(Tabelle1623[[#This Row],[Unterkategorie_2]]="","",Tabelle1623[[#This Row],[Unterkategorie_2]])</f>
        <v>Bildung</v>
      </c>
      <c r="H1993" s="38" t="str">
        <f>Tabelle1623[[#This Row],[Frageart]]</f>
        <v>Stärkegrad</v>
      </c>
      <c r="J1993" s="22" t="str">
        <f t="shared" si="127"/>
        <v>ok</v>
      </c>
      <c r="K1993" s="22" t="str">
        <f t="shared" si="128"/>
        <v>ok</v>
      </c>
      <c r="L1993" s="22" t="str">
        <f t="shared" si="129"/>
        <v>ok</v>
      </c>
      <c r="M1993" s="22" t="str">
        <f t="shared" si="130"/>
        <v>ok</v>
      </c>
    </row>
    <row r="1994" spans="1:13" x14ac:dyDescent="0.2">
      <c r="A1994" s="37">
        <f>Tabelle1623[[#This Row],[Projektnummer]]</f>
        <v>11</v>
      </c>
      <c r="B1994" s="37" t="str">
        <f>Tabelle1623[[#This Row],[Sprache]]</f>
        <v>D</v>
      </c>
      <c r="C1994" s="37">
        <f>Tabelle1623[[#This Row],[Fragenummer]]</f>
        <v>78</v>
      </c>
      <c r="D1994" s="37" t="str">
        <f>Tabelle1623[[#This Row],[Nummerzusatz]]</f>
        <v>78Be</v>
      </c>
      <c r="E1994" s="38" t="str">
        <f>Tabelle1623[[#This Row],[Kategorie]]</f>
        <v>Politik</v>
      </c>
      <c r="F1994" s="38" t="str">
        <f>IF(Tabelle1623[[#This Row],[Unterkategorie_1]]="","",Tabelle1623[[#This Row],[Unterkategorie_1]])</f>
        <v>Staatskunde</v>
      </c>
      <c r="G1994" s="38" t="str">
        <f>IF(Tabelle1623[[#This Row],[Unterkategorie_2]]="","",Tabelle1623[[#This Row],[Unterkategorie_2]])</f>
        <v>Bildung</v>
      </c>
      <c r="H1994" s="38" t="str">
        <f>Tabelle1623[[#This Row],[Frageart]]</f>
        <v>Stärkegrad</v>
      </c>
      <c r="J1994" s="22" t="str">
        <f t="shared" si="127"/>
        <v>ok</v>
      </c>
      <c r="K1994" s="22" t="str">
        <f t="shared" si="128"/>
        <v>ok</v>
      </c>
      <c r="L1994" s="22" t="str">
        <f t="shared" si="129"/>
        <v>ok</v>
      </c>
      <c r="M1994" s="22" t="str">
        <f t="shared" si="130"/>
        <v>ok</v>
      </c>
    </row>
    <row r="1995" spans="1:13" x14ac:dyDescent="0.2">
      <c r="A1995" s="37">
        <f>Tabelle1623[[#This Row],[Projektnummer]]</f>
        <v>11</v>
      </c>
      <c r="B1995" s="37" t="str">
        <f>Tabelle1623[[#This Row],[Sprache]]</f>
        <v>D</v>
      </c>
      <c r="C1995" s="37">
        <f>Tabelle1623[[#This Row],[Fragenummer]]</f>
        <v>78</v>
      </c>
      <c r="D1995" s="37" t="str">
        <f>Tabelle1623[[#This Row],[Nummerzusatz]]</f>
        <v>78Bf</v>
      </c>
      <c r="E1995" s="38" t="str">
        <f>Tabelle1623[[#This Row],[Kategorie]]</f>
        <v>Politik</v>
      </c>
      <c r="F1995" s="38" t="str">
        <f>IF(Tabelle1623[[#This Row],[Unterkategorie_1]]="","",Tabelle1623[[#This Row],[Unterkategorie_1]])</f>
        <v>Staatskunde</v>
      </c>
      <c r="G1995" s="38" t="str">
        <f>IF(Tabelle1623[[#This Row],[Unterkategorie_2]]="","",Tabelle1623[[#This Row],[Unterkategorie_2]])</f>
        <v>Bildung</v>
      </c>
      <c r="H1995" s="38" t="str">
        <f>Tabelle1623[[#This Row],[Frageart]]</f>
        <v>Stärkegrad</v>
      </c>
      <c r="J1995" s="22" t="str">
        <f t="shared" si="127"/>
        <v>ok</v>
      </c>
      <c r="K1995" s="22" t="str">
        <f t="shared" si="128"/>
        <v>ok</v>
      </c>
      <c r="L1995" s="22" t="str">
        <f t="shared" si="129"/>
        <v>ok</v>
      </c>
      <c r="M1995" s="22" t="str">
        <f t="shared" si="130"/>
        <v>ok</v>
      </c>
    </row>
    <row r="1996" spans="1:13" x14ac:dyDescent="0.2">
      <c r="A1996" s="37">
        <f>Tabelle1623[[#This Row],[Projektnummer]]</f>
        <v>11</v>
      </c>
      <c r="B1996" s="37" t="str">
        <f>Tabelle1623[[#This Row],[Sprache]]</f>
        <v>D</v>
      </c>
      <c r="C1996" s="37">
        <f>Tabelle1623[[#This Row],[Fragenummer]]</f>
        <v>79</v>
      </c>
      <c r="D1996" s="37">
        <f>Tabelle1623[[#This Row],[Nummerzusatz]]</f>
        <v>79</v>
      </c>
      <c r="E1996" s="38" t="str">
        <f>Tabelle1623[[#This Row],[Kategorie]]</f>
        <v>Politik</v>
      </c>
      <c r="F1996" s="38" t="str">
        <f>IF(Tabelle1623[[#This Row],[Unterkategorie_1]]="","",Tabelle1623[[#This Row],[Unterkategorie_1]])</f>
        <v>Staatskunde</v>
      </c>
      <c r="G1996" s="38" t="str">
        <f>IF(Tabelle1623[[#This Row],[Unterkategorie_2]]="","",Tabelle1623[[#This Row],[Unterkategorie_2]])</f>
        <v>Bildung</v>
      </c>
      <c r="H1996" s="38" t="str">
        <f>Tabelle1623[[#This Row],[Frageart]]</f>
        <v>Einstellung</v>
      </c>
      <c r="J1996" s="22" t="str">
        <f t="shared" si="127"/>
        <v>ok</v>
      </c>
      <c r="K1996" s="22" t="str">
        <f t="shared" si="128"/>
        <v>ok</v>
      </c>
      <c r="L1996" s="22" t="str">
        <f t="shared" si="129"/>
        <v>ok</v>
      </c>
      <c r="M1996" s="22" t="str">
        <f t="shared" si="130"/>
        <v>ok</v>
      </c>
    </row>
    <row r="1997" spans="1:13" x14ac:dyDescent="0.2">
      <c r="A1997" s="37">
        <f>Tabelle1623[[#This Row],[Projektnummer]]</f>
        <v>11</v>
      </c>
      <c r="B1997" s="37" t="str">
        <f>Tabelle1623[[#This Row],[Sprache]]</f>
        <v>D</v>
      </c>
      <c r="C1997" s="37">
        <f>Tabelle1623[[#This Row],[Fragenummer]]</f>
        <v>80</v>
      </c>
      <c r="D1997" s="37" t="str">
        <f>Tabelle1623[[#This Row],[Nummerzusatz]]</f>
        <v>80a</v>
      </c>
      <c r="E1997" s="38" t="str">
        <f>Tabelle1623[[#This Row],[Kategorie]]</f>
        <v>Politik</v>
      </c>
      <c r="F1997" s="38" t="str">
        <f>IF(Tabelle1623[[#This Row],[Unterkategorie_1]]="","",Tabelle1623[[#This Row],[Unterkategorie_1]])</f>
        <v>Staatskunde</v>
      </c>
      <c r="G1997" s="38" t="str">
        <f>IF(Tabelle1623[[#This Row],[Unterkategorie_2]]="","",Tabelle1623[[#This Row],[Unterkategorie_2]])</f>
        <v>Bildung</v>
      </c>
      <c r="H1997" s="38" t="str">
        <f>Tabelle1623[[#This Row],[Frageart]]</f>
        <v>Stärkegrad</v>
      </c>
      <c r="J1997" s="22" t="str">
        <f t="shared" si="127"/>
        <v>ok</v>
      </c>
      <c r="K1997" s="22" t="str">
        <f t="shared" si="128"/>
        <v>ok</v>
      </c>
      <c r="L1997" s="22" t="str">
        <f t="shared" si="129"/>
        <v>ok</v>
      </c>
      <c r="M1997" s="22" t="str">
        <f t="shared" si="130"/>
        <v>ok</v>
      </c>
    </row>
    <row r="1998" spans="1:13" x14ac:dyDescent="0.2">
      <c r="A1998" s="37">
        <f>Tabelle1623[[#This Row],[Projektnummer]]</f>
        <v>11</v>
      </c>
      <c r="B1998" s="37" t="str">
        <f>Tabelle1623[[#This Row],[Sprache]]</f>
        <v>D</v>
      </c>
      <c r="C1998" s="37">
        <f>Tabelle1623[[#This Row],[Fragenummer]]</f>
        <v>80</v>
      </c>
      <c r="D1998" s="37" t="str">
        <f>Tabelle1623[[#This Row],[Nummerzusatz]]</f>
        <v>80b</v>
      </c>
      <c r="E1998" s="38" t="str">
        <f>Tabelle1623[[#This Row],[Kategorie]]</f>
        <v>Politik</v>
      </c>
      <c r="F1998" s="38" t="str">
        <f>IF(Tabelle1623[[#This Row],[Unterkategorie_1]]="","",Tabelle1623[[#This Row],[Unterkategorie_1]])</f>
        <v>Staatskunde</v>
      </c>
      <c r="G1998" s="38" t="str">
        <f>IF(Tabelle1623[[#This Row],[Unterkategorie_2]]="","",Tabelle1623[[#This Row],[Unterkategorie_2]])</f>
        <v>Bildung</v>
      </c>
      <c r="H1998" s="38" t="str">
        <f>Tabelle1623[[#This Row],[Frageart]]</f>
        <v>Stärkegrad</v>
      </c>
      <c r="J1998" s="22" t="str">
        <f t="shared" si="127"/>
        <v>ok</v>
      </c>
      <c r="K1998" s="22" t="str">
        <f t="shared" si="128"/>
        <v>ok</v>
      </c>
      <c r="L1998" s="22" t="str">
        <f t="shared" si="129"/>
        <v>ok</v>
      </c>
      <c r="M1998" s="22" t="str">
        <f t="shared" si="130"/>
        <v>ok</v>
      </c>
    </row>
    <row r="1999" spans="1:13" x14ac:dyDescent="0.2">
      <c r="A1999" s="37">
        <f>Tabelle1623[[#This Row],[Projektnummer]]</f>
        <v>11</v>
      </c>
      <c r="B1999" s="37" t="str">
        <f>Tabelle1623[[#This Row],[Sprache]]</f>
        <v>D</v>
      </c>
      <c r="C1999" s="37">
        <f>Tabelle1623[[#This Row],[Fragenummer]]</f>
        <v>81</v>
      </c>
      <c r="D1999" s="37" t="str">
        <f>Tabelle1623[[#This Row],[Nummerzusatz]]</f>
        <v>81a</v>
      </c>
      <c r="E1999" s="38" t="str">
        <f>Tabelle1623[[#This Row],[Kategorie]]</f>
        <v>Politik</v>
      </c>
      <c r="F1999" s="38" t="str">
        <f>IF(Tabelle1623[[#This Row],[Unterkategorie_1]]="","",Tabelle1623[[#This Row],[Unterkategorie_1]])</f>
        <v>Staatskunde</v>
      </c>
      <c r="G1999" s="38" t="str">
        <f>IF(Tabelle1623[[#This Row],[Unterkategorie_2]]="","",Tabelle1623[[#This Row],[Unterkategorie_2]])</f>
        <v>Bildung</v>
      </c>
      <c r="H1999" s="38" t="str">
        <f>Tabelle1623[[#This Row],[Frageart]]</f>
        <v>Häufigkeit</v>
      </c>
      <c r="J1999" s="22" t="str">
        <f t="shared" si="127"/>
        <v>ok</v>
      </c>
      <c r="K1999" s="22" t="str">
        <f t="shared" si="128"/>
        <v>ok</v>
      </c>
      <c r="L1999" s="22" t="str">
        <f t="shared" si="129"/>
        <v>ok</v>
      </c>
      <c r="M1999" s="22" t="str">
        <f t="shared" si="130"/>
        <v>ok</v>
      </c>
    </row>
    <row r="2000" spans="1:13" x14ac:dyDescent="0.2">
      <c r="A2000" s="37">
        <f>Tabelle1623[[#This Row],[Projektnummer]]</f>
        <v>11</v>
      </c>
      <c r="B2000" s="37" t="str">
        <f>Tabelle1623[[#This Row],[Sprache]]</f>
        <v>D</v>
      </c>
      <c r="C2000" s="37">
        <f>Tabelle1623[[#This Row],[Fragenummer]]</f>
        <v>81</v>
      </c>
      <c r="D2000" s="37" t="str">
        <f>Tabelle1623[[#This Row],[Nummerzusatz]]</f>
        <v>81b</v>
      </c>
      <c r="E2000" s="38" t="str">
        <f>Tabelle1623[[#This Row],[Kategorie]]</f>
        <v>Politik</v>
      </c>
      <c r="F2000" s="38" t="str">
        <f>IF(Tabelle1623[[#This Row],[Unterkategorie_1]]="","",Tabelle1623[[#This Row],[Unterkategorie_1]])</f>
        <v>Staatskunde</v>
      </c>
      <c r="G2000" s="38" t="str">
        <f>IF(Tabelle1623[[#This Row],[Unterkategorie_2]]="","",Tabelle1623[[#This Row],[Unterkategorie_2]])</f>
        <v>Bildung</v>
      </c>
      <c r="H2000" s="38" t="str">
        <f>Tabelle1623[[#This Row],[Frageart]]</f>
        <v>Häufigkeit</v>
      </c>
      <c r="J2000" s="22" t="str">
        <f t="shared" si="127"/>
        <v>ok</v>
      </c>
      <c r="K2000" s="22" t="str">
        <f t="shared" si="128"/>
        <v>ok</v>
      </c>
      <c r="L2000" s="22" t="str">
        <f t="shared" si="129"/>
        <v>ok</v>
      </c>
      <c r="M2000" s="22" t="str">
        <f t="shared" si="130"/>
        <v>ok</v>
      </c>
    </row>
    <row r="2001" spans="1:13" x14ac:dyDescent="0.2">
      <c r="A2001" s="37">
        <f>Tabelle1623[[#This Row],[Projektnummer]]</f>
        <v>11</v>
      </c>
      <c r="B2001" s="37" t="str">
        <f>Tabelle1623[[#This Row],[Sprache]]</f>
        <v>D</v>
      </c>
      <c r="C2001" s="37">
        <f>Tabelle1623[[#This Row],[Fragenummer]]</f>
        <v>81</v>
      </c>
      <c r="D2001" s="37" t="str">
        <f>Tabelle1623[[#This Row],[Nummerzusatz]]</f>
        <v>81c</v>
      </c>
      <c r="E2001" s="38" t="str">
        <f>Tabelle1623[[#This Row],[Kategorie]]</f>
        <v>Politik</v>
      </c>
      <c r="F2001" s="38" t="str">
        <f>IF(Tabelle1623[[#This Row],[Unterkategorie_1]]="","",Tabelle1623[[#This Row],[Unterkategorie_1]])</f>
        <v>Staatskunde</v>
      </c>
      <c r="G2001" s="38" t="str">
        <f>IF(Tabelle1623[[#This Row],[Unterkategorie_2]]="","",Tabelle1623[[#This Row],[Unterkategorie_2]])</f>
        <v>Bildung</v>
      </c>
      <c r="H2001" s="38" t="str">
        <f>Tabelle1623[[#This Row],[Frageart]]</f>
        <v>Häufigkeit</v>
      </c>
      <c r="J2001" s="22" t="str">
        <f t="shared" si="127"/>
        <v>ok</v>
      </c>
      <c r="K2001" s="22" t="str">
        <f t="shared" si="128"/>
        <v>ok</v>
      </c>
      <c r="L2001" s="22" t="str">
        <f t="shared" si="129"/>
        <v>ok</v>
      </c>
      <c r="M2001" s="22" t="str">
        <f t="shared" si="130"/>
        <v>ok</v>
      </c>
    </row>
    <row r="2002" spans="1:13" x14ac:dyDescent="0.2">
      <c r="A2002" s="37">
        <f>Tabelle1623[[#This Row],[Projektnummer]]</f>
        <v>11</v>
      </c>
      <c r="B2002" s="37" t="str">
        <f>Tabelle1623[[#This Row],[Sprache]]</f>
        <v>D</v>
      </c>
      <c r="C2002" s="37">
        <f>Tabelle1623[[#This Row],[Fragenummer]]</f>
        <v>82</v>
      </c>
      <c r="D2002" s="37" t="str">
        <f>Tabelle1623[[#This Row],[Nummerzusatz]]</f>
        <v>82a</v>
      </c>
      <c r="E2002" s="38" t="str">
        <f>Tabelle1623[[#This Row],[Kategorie]]</f>
        <v>Politik</v>
      </c>
      <c r="F2002" s="38" t="str">
        <f>IF(Tabelle1623[[#This Row],[Unterkategorie_1]]="","",Tabelle1623[[#This Row],[Unterkategorie_1]])</f>
        <v>Staatskunde</v>
      </c>
      <c r="G2002" s="38" t="str">
        <f>IF(Tabelle1623[[#This Row],[Unterkategorie_2]]="","",Tabelle1623[[#This Row],[Unterkategorie_2]])</f>
        <v>Bildung</v>
      </c>
      <c r="H2002" s="38" t="str">
        <f>Tabelle1623[[#This Row],[Frageart]]</f>
        <v>Information</v>
      </c>
      <c r="J2002" s="22" t="str">
        <f t="shared" si="127"/>
        <v>ok</v>
      </c>
      <c r="K2002" s="22" t="str">
        <f t="shared" si="128"/>
        <v>ok</v>
      </c>
      <c r="L2002" s="22" t="str">
        <f t="shared" si="129"/>
        <v>ok</v>
      </c>
      <c r="M2002" s="22" t="str">
        <f t="shared" si="130"/>
        <v>ok</v>
      </c>
    </row>
    <row r="2003" spans="1:13" x14ac:dyDescent="0.2">
      <c r="A2003" s="37">
        <f>Tabelle1623[[#This Row],[Projektnummer]]</f>
        <v>11</v>
      </c>
      <c r="B2003" s="37" t="str">
        <f>Tabelle1623[[#This Row],[Sprache]]</f>
        <v>D</v>
      </c>
      <c r="C2003" s="37">
        <f>Tabelle1623[[#This Row],[Fragenummer]]</f>
        <v>82</v>
      </c>
      <c r="D2003" s="37" t="str">
        <f>Tabelle1623[[#This Row],[Nummerzusatz]]</f>
        <v>82b</v>
      </c>
      <c r="E2003" s="38" t="str">
        <f>Tabelle1623[[#This Row],[Kategorie]]</f>
        <v>Politik</v>
      </c>
      <c r="F2003" s="38" t="str">
        <f>IF(Tabelle1623[[#This Row],[Unterkategorie_1]]="","",Tabelle1623[[#This Row],[Unterkategorie_1]])</f>
        <v>Staatskunde</v>
      </c>
      <c r="G2003" s="38" t="str">
        <f>IF(Tabelle1623[[#This Row],[Unterkategorie_2]]="","",Tabelle1623[[#This Row],[Unterkategorie_2]])</f>
        <v>Bildung</v>
      </c>
      <c r="H2003" s="38" t="str">
        <f>Tabelle1623[[#This Row],[Frageart]]</f>
        <v>Information</v>
      </c>
      <c r="J2003" s="22" t="str">
        <f t="shared" si="127"/>
        <v>ok</v>
      </c>
      <c r="K2003" s="22" t="str">
        <f t="shared" si="128"/>
        <v>ok</v>
      </c>
      <c r="L2003" s="22" t="str">
        <f t="shared" si="129"/>
        <v>ok</v>
      </c>
      <c r="M2003" s="22" t="str">
        <f t="shared" si="130"/>
        <v>ok</v>
      </c>
    </row>
    <row r="2004" spans="1:13" x14ac:dyDescent="0.2">
      <c r="A2004" s="37">
        <f>Tabelle1623[[#This Row],[Projektnummer]]</f>
        <v>11</v>
      </c>
      <c r="B2004" s="37" t="str">
        <f>Tabelle1623[[#This Row],[Sprache]]</f>
        <v>D</v>
      </c>
      <c r="C2004" s="37">
        <f>Tabelle1623[[#This Row],[Fragenummer]]</f>
        <v>82</v>
      </c>
      <c r="D2004" s="37" t="str">
        <f>Tabelle1623[[#This Row],[Nummerzusatz]]</f>
        <v>82c</v>
      </c>
      <c r="E2004" s="38" t="str">
        <f>Tabelle1623[[#This Row],[Kategorie]]</f>
        <v>Politik</v>
      </c>
      <c r="F2004" s="38" t="str">
        <f>IF(Tabelle1623[[#This Row],[Unterkategorie_1]]="","",Tabelle1623[[#This Row],[Unterkategorie_1]])</f>
        <v>Staatskunde</v>
      </c>
      <c r="G2004" s="38" t="str">
        <f>IF(Tabelle1623[[#This Row],[Unterkategorie_2]]="","",Tabelle1623[[#This Row],[Unterkategorie_2]])</f>
        <v>Bildung</v>
      </c>
      <c r="H2004" s="38" t="str">
        <f>Tabelle1623[[#This Row],[Frageart]]</f>
        <v>Information</v>
      </c>
      <c r="J2004" s="22" t="str">
        <f t="shared" si="127"/>
        <v>ok</v>
      </c>
      <c r="K2004" s="22" t="str">
        <f t="shared" si="128"/>
        <v>ok</v>
      </c>
      <c r="L2004" s="22" t="str">
        <f t="shared" si="129"/>
        <v>ok</v>
      </c>
      <c r="M2004" s="22" t="str">
        <f t="shared" si="130"/>
        <v>ok</v>
      </c>
    </row>
    <row r="2005" spans="1:13" x14ac:dyDescent="0.2">
      <c r="A2005" s="37">
        <f>Tabelle1623[[#This Row],[Projektnummer]]</f>
        <v>11</v>
      </c>
      <c r="B2005" s="37" t="str">
        <f>Tabelle1623[[#This Row],[Sprache]]</f>
        <v>D</v>
      </c>
      <c r="C2005" s="37">
        <f>Tabelle1623[[#This Row],[Fragenummer]]</f>
        <v>82</v>
      </c>
      <c r="D2005" s="37" t="str">
        <f>Tabelle1623[[#This Row],[Nummerzusatz]]</f>
        <v>82d</v>
      </c>
      <c r="E2005" s="38" t="str">
        <f>Tabelle1623[[#This Row],[Kategorie]]</f>
        <v>Politik</v>
      </c>
      <c r="F2005" s="38" t="str">
        <f>IF(Tabelle1623[[#This Row],[Unterkategorie_1]]="","",Tabelle1623[[#This Row],[Unterkategorie_1]])</f>
        <v>Staatskunde</v>
      </c>
      <c r="G2005" s="38" t="str">
        <f>IF(Tabelle1623[[#This Row],[Unterkategorie_2]]="","",Tabelle1623[[#This Row],[Unterkategorie_2]])</f>
        <v>Bildung</v>
      </c>
      <c r="H2005" s="38" t="str">
        <f>Tabelle1623[[#This Row],[Frageart]]</f>
        <v>Information</v>
      </c>
      <c r="J2005" s="22" t="str">
        <f t="shared" si="127"/>
        <v>ok</v>
      </c>
      <c r="K2005" s="22" t="str">
        <f t="shared" si="128"/>
        <v>ok</v>
      </c>
      <c r="L2005" s="22" t="str">
        <f t="shared" si="129"/>
        <v>ok</v>
      </c>
      <c r="M2005" s="22" t="str">
        <f t="shared" si="130"/>
        <v>ok</v>
      </c>
    </row>
    <row r="2006" spans="1:13" x14ac:dyDescent="0.2">
      <c r="A2006" s="37">
        <f>Tabelle1623[[#This Row],[Projektnummer]]</f>
        <v>11</v>
      </c>
      <c r="B2006" s="37" t="str">
        <f>Tabelle1623[[#This Row],[Sprache]]</f>
        <v>D</v>
      </c>
      <c r="C2006" s="37">
        <f>Tabelle1623[[#This Row],[Fragenummer]]</f>
        <v>82</v>
      </c>
      <c r="D2006" s="37" t="str">
        <f>Tabelle1623[[#This Row],[Nummerzusatz]]</f>
        <v>82e</v>
      </c>
      <c r="E2006" s="38" t="str">
        <f>Tabelle1623[[#This Row],[Kategorie]]</f>
        <v>Politik</v>
      </c>
      <c r="F2006" s="38" t="str">
        <f>IF(Tabelle1623[[#This Row],[Unterkategorie_1]]="","",Tabelle1623[[#This Row],[Unterkategorie_1]])</f>
        <v>Staatskunde</v>
      </c>
      <c r="G2006" s="38" t="str">
        <f>IF(Tabelle1623[[#This Row],[Unterkategorie_2]]="","",Tabelle1623[[#This Row],[Unterkategorie_2]])</f>
        <v>Bildung</v>
      </c>
      <c r="H2006" s="38" t="str">
        <f>Tabelle1623[[#This Row],[Frageart]]</f>
        <v>Information</v>
      </c>
      <c r="J2006" s="22" t="str">
        <f t="shared" si="127"/>
        <v>ok</v>
      </c>
      <c r="K2006" s="22" t="str">
        <f t="shared" si="128"/>
        <v>ok</v>
      </c>
      <c r="L2006" s="22" t="str">
        <f t="shared" si="129"/>
        <v>ok</v>
      </c>
      <c r="M2006" s="22" t="str">
        <f t="shared" si="130"/>
        <v>ok</v>
      </c>
    </row>
    <row r="2007" spans="1:13" x14ac:dyDescent="0.2">
      <c r="A2007" s="37">
        <f>Tabelle1623[[#This Row],[Projektnummer]]</f>
        <v>11</v>
      </c>
      <c r="B2007" s="37" t="str">
        <f>Tabelle1623[[#This Row],[Sprache]]</f>
        <v>D</v>
      </c>
      <c r="C2007" s="37">
        <f>Tabelle1623[[#This Row],[Fragenummer]]</f>
        <v>82</v>
      </c>
      <c r="D2007" s="37" t="str">
        <f>Tabelle1623[[#This Row],[Nummerzusatz]]</f>
        <v>82f</v>
      </c>
      <c r="E2007" s="38" t="str">
        <f>Tabelle1623[[#This Row],[Kategorie]]</f>
        <v>Politik</v>
      </c>
      <c r="F2007" s="38" t="str">
        <f>IF(Tabelle1623[[#This Row],[Unterkategorie_1]]="","",Tabelle1623[[#This Row],[Unterkategorie_1]])</f>
        <v>Staatskunde</v>
      </c>
      <c r="G2007" s="38" t="str">
        <f>IF(Tabelle1623[[#This Row],[Unterkategorie_2]]="","",Tabelle1623[[#This Row],[Unterkategorie_2]])</f>
        <v>Bildung</v>
      </c>
      <c r="H2007" s="38" t="str">
        <f>Tabelle1623[[#This Row],[Frageart]]</f>
        <v>Information</v>
      </c>
      <c r="J2007" s="22" t="str">
        <f t="shared" si="127"/>
        <v>ok</v>
      </c>
      <c r="K2007" s="22" t="str">
        <f t="shared" si="128"/>
        <v>ok</v>
      </c>
      <c r="L2007" s="22" t="str">
        <f t="shared" si="129"/>
        <v>ok</v>
      </c>
      <c r="M2007" s="22" t="str">
        <f t="shared" si="130"/>
        <v>ok</v>
      </c>
    </row>
    <row r="2008" spans="1:13" x14ac:dyDescent="0.2">
      <c r="A2008" s="37">
        <f>Tabelle1623[[#This Row],[Projektnummer]]</f>
        <v>11</v>
      </c>
      <c r="B2008" s="37" t="str">
        <f>Tabelle1623[[#This Row],[Sprache]]</f>
        <v>D</v>
      </c>
      <c r="C2008" s="37">
        <f>Tabelle1623[[#This Row],[Fragenummer]]</f>
        <v>82</v>
      </c>
      <c r="D2008" s="37" t="str">
        <f>Tabelle1623[[#This Row],[Nummerzusatz]]</f>
        <v>82g</v>
      </c>
      <c r="E2008" s="38" t="str">
        <f>Tabelle1623[[#This Row],[Kategorie]]</f>
        <v>Politik</v>
      </c>
      <c r="F2008" s="38" t="str">
        <f>IF(Tabelle1623[[#This Row],[Unterkategorie_1]]="","",Tabelle1623[[#This Row],[Unterkategorie_1]])</f>
        <v>Staatskunde</v>
      </c>
      <c r="G2008" s="38" t="str">
        <f>IF(Tabelle1623[[#This Row],[Unterkategorie_2]]="","",Tabelle1623[[#This Row],[Unterkategorie_2]])</f>
        <v>Bildung</v>
      </c>
      <c r="H2008" s="38" t="str">
        <f>Tabelle1623[[#This Row],[Frageart]]</f>
        <v>Information</v>
      </c>
      <c r="J2008" s="22" t="str">
        <f t="shared" si="127"/>
        <v>ok</v>
      </c>
      <c r="K2008" s="22" t="str">
        <f t="shared" si="128"/>
        <v>ok</v>
      </c>
      <c r="L2008" s="22" t="str">
        <f t="shared" si="129"/>
        <v>ok</v>
      </c>
      <c r="M2008" s="22" t="str">
        <f t="shared" si="130"/>
        <v>ok</v>
      </c>
    </row>
    <row r="2009" spans="1:13" x14ac:dyDescent="0.2">
      <c r="A2009" s="37">
        <f>Tabelle1623[[#This Row],[Projektnummer]]</f>
        <v>11</v>
      </c>
      <c r="B2009" s="37" t="str">
        <f>Tabelle1623[[#This Row],[Sprache]]</f>
        <v>D</v>
      </c>
      <c r="C2009" s="37">
        <f>Tabelle1623[[#This Row],[Fragenummer]]</f>
        <v>82</v>
      </c>
      <c r="D2009" s="37" t="str">
        <f>Tabelle1623[[#This Row],[Nummerzusatz]]</f>
        <v>82h</v>
      </c>
      <c r="E2009" s="38" t="str">
        <f>Tabelle1623[[#This Row],[Kategorie]]</f>
        <v>Politik</v>
      </c>
      <c r="F2009" s="38" t="str">
        <f>IF(Tabelle1623[[#This Row],[Unterkategorie_1]]="","",Tabelle1623[[#This Row],[Unterkategorie_1]])</f>
        <v>Staatskunde</v>
      </c>
      <c r="G2009" s="38" t="str">
        <f>IF(Tabelle1623[[#This Row],[Unterkategorie_2]]="","",Tabelle1623[[#This Row],[Unterkategorie_2]])</f>
        <v>Bildung</v>
      </c>
      <c r="H2009" s="38" t="str">
        <f>Tabelle1623[[#This Row],[Frageart]]</f>
        <v>Information</v>
      </c>
      <c r="J2009" s="22" t="str">
        <f t="shared" si="127"/>
        <v>ok</v>
      </c>
      <c r="K2009" s="22" t="str">
        <f t="shared" si="128"/>
        <v>ok</v>
      </c>
      <c r="L2009" s="22" t="str">
        <f t="shared" si="129"/>
        <v>ok</v>
      </c>
      <c r="M2009" s="22" t="str">
        <f t="shared" si="130"/>
        <v>ok</v>
      </c>
    </row>
    <row r="2010" spans="1:13" x14ac:dyDescent="0.2">
      <c r="A2010" s="37">
        <f>Tabelle1623[[#This Row],[Projektnummer]]</f>
        <v>11</v>
      </c>
      <c r="B2010" s="37" t="str">
        <f>Tabelle1623[[#This Row],[Sprache]]</f>
        <v>D</v>
      </c>
      <c r="C2010" s="37">
        <f>Tabelle1623[[#This Row],[Fragenummer]]</f>
        <v>82</v>
      </c>
      <c r="D2010" s="37" t="str">
        <f>Tabelle1623[[#This Row],[Nummerzusatz]]</f>
        <v>82i</v>
      </c>
      <c r="E2010" s="38" t="str">
        <f>Tabelle1623[[#This Row],[Kategorie]]</f>
        <v>Politik</v>
      </c>
      <c r="F2010" s="38" t="str">
        <f>IF(Tabelle1623[[#This Row],[Unterkategorie_1]]="","",Tabelle1623[[#This Row],[Unterkategorie_1]])</f>
        <v>Staatskunde</v>
      </c>
      <c r="G2010" s="38" t="str">
        <f>IF(Tabelle1623[[#This Row],[Unterkategorie_2]]="","",Tabelle1623[[#This Row],[Unterkategorie_2]])</f>
        <v>Bildung</v>
      </c>
      <c r="H2010" s="38" t="str">
        <f>Tabelle1623[[#This Row],[Frageart]]</f>
        <v>Information</v>
      </c>
      <c r="J2010" s="22" t="str">
        <f t="shared" si="127"/>
        <v>ok</v>
      </c>
      <c r="K2010" s="22" t="str">
        <f t="shared" si="128"/>
        <v>ok</v>
      </c>
      <c r="L2010" s="22" t="str">
        <f t="shared" si="129"/>
        <v>ok</v>
      </c>
      <c r="M2010" s="22" t="str">
        <f t="shared" si="130"/>
        <v>ok</v>
      </c>
    </row>
    <row r="2011" spans="1:13" x14ac:dyDescent="0.2">
      <c r="A2011" s="37">
        <f>Tabelle1623[[#This Row],[Projektnummer]]</f>
        <v>11</v>
      </c>
      <c r="B2011" s="37" t="str">
        <f>Tabelle1623[[#This Row],[Sprache]]</f>
        <v>D</v>
      </c>
      <c r="C2011" s="37">
        <f>Tabelle1623[[#This Row],[Fragenummer]]</f>
        <v>82</v>
      </c>
      <c r="D2011" s="37" t="str">
        <f>Tabelle1623[[#This Row],[Nummerzusatz]]</f>
        <v>82j</v>
      </c>
      <c r="E2011" s="38" t="str">
        <f>Tabelle1623[[#This Row],[Kategorie]]</f>
        <v>Politik</v>
      </c>
      <c r="F2011" s="38" t="str">
        <f>IF(Tabelle1623[[#This Row],[Unterkategorie_1]]="","",Tabelle1623[[#This Row],[Unterkategorie_1]])</f>
        <v>Staatskunde</v>
      </c>
      <c r="G2011" s="38" t="str">
        <f>IF(Tabelle1623[[#This Row],[Unterkategorie_2]]="","",Tabelle1623[[#This Row],[Unterkategorie_2]])</f>
        <v>Bildung</v>
      </c>
      <c r="H2011" s="38" t="str">
        <f>Tabelle1623[[#This Row],[Frageart]]</f>
        <v>Information</v>
      </c>
      <c r="J2011" s="22" t="str">
        <f t="shared" si="127"/>
        <v>ok</v>
      </c>
      <c r="K2011" s="22" t="str">
        <f t="shared" si="128"/>
        <v>ok</v>
      </c>
      <c r="L2011" s="22" t="str">
        <f t="shared" si="129"/>
        <v>ok</v>
      </c>
      <c r="M2011" s="22" t="str">
        <f t="shared" si="130"/>
        <v>ok</v>
      </c>
    </row>
    <row r="2012" spans="1:13" x14ac:dyDescent="0.2">
      <c r="A2012" s="37">
        <f>Tabelle1623[[#This Row],[Projektnummer]]</f>
        <v>11</v>
      </c>
      <c r="B2012" s="37" t="str">
        <f>Tabelle1623[[#This Row],[Sprache]]</f>
        <v>D</v>
      </c>
      <c r="C2012" s="37">
        <f>Tabelle1623[[#This Row],[Fragenummer]]</f>
        <v>83</v>
      </c>
      <c r="D2012" s="37" t="str">
        <f>Tabelle1623[[#This Row],[Nummerzusatz]]</f>
        <v>83a</v>
      </c>
      <c r="E2012" s="38" t="str">
        <f>Tabelle1623[[#This Row],[Kategorie]]</f>
        <v>Politik</v>
      </c>
      <c r="F2012" s="38" t="str">
        <f>IF(Tabelle1623[[#This Row],[Unterkategorie_1]]="","",Tabelle1623[[#This Row],[Unterkategorie_1]])</f>
        <v>Staatskunde</v>
      </c>
      <c r="G2012" s="38" t="str">
        <f>IF(Tabelle1623[[#This Row],[Unterkategorie_2]]="","",Tabelle1623[[#This Row],[Unterkategorie_2]])</f>
        <v>Bildung</v>
      </c>
      <c r="H2012" s="38" t="str">
        <f>Tabelle1623[[#This Row],[Frageart]]</f>
        <v>Stärkegrad</v>
      </c>
      <c r="J2012" s="22" t="str">
        <f t="shared" si="127"/>
        <v>ok</v>
      </c>
      <c r="K2012" s="22" t="str">
        <f t="shared" si="128"/>
        <v>ok</v>
      </c>
      <c r="L2012" s="22" t="str">
        <f t="shared" si="129"/>
        <v>ok</v>
      </c>
      <c r="M2012" s="22" t="str">
        <f t="shared" si="130"/>
        <v>ok</v>
      </c>
    </row>
    <row r="2013" spans="1:13" x14ac:dyDescent="0.2">
      <c r="A2013" s="37">
        <f>Tabelle1623[[#This Row],[Projektnummer]]</f>
        <v>11</v>
      </c>
      <c r="B2013" s="37" t="str">
        <f>Tabelle1623[[#This Row],[Sprache]]</f>
        <v>D</v>
      </c>
      <c r="C2013" s="37">
        <f>Tabelle1623[[#This Row],[Fragenummer]]</f>
        <v>83</v>
      </c>
      <c r="D2013" s="37" t="str">
        <f>Tabelle1623[[#This Row],[Nummerzusatz]]</f>
        <v>83b</v>
      </c>
      <c r="E2013" s="38" t="str">
        <f>Tabelle1623[[#This Row],[Kategorie]]</f>
        <v>Politik</v>
      </c>
      <c r="F2013" s="38" t="str">
        <f>IF(Tabelle1623[[#This Row],[Unterkategorie_1]]="","",Tabelle1623[[#This Row],[Unterkategorie_1]])</f>
        <v>Staatskunde</v>
      </c>
      <c r="G2013" s="38" t="str">
        <f>IF(Tabelle1623[[#This Row],[Unterkategorie_2]]="","",Tabelle1623[[#This Row],[Unterkategorie_2]])</f>
        <v>Bildung</v>
      </c>
      <c r="H2013" s="38" t="str">
        <f>Tabelle1623[[#This Row],[Frageart]]</f>
        <v>Stärkegrad</v>
      </c>
      <c r="J2013" s="22" t="str">
        <f t="shared" si="127"/>
        <v>ok</v>
      </c>
      <c r="K2013" s="22" t="str">
        <f t="shared" si="128"/>
        <v>ok</v>
      </c>
      <c r="L2013" s="22" t="str">
        <f t="shared" si="129"/>
        <v>ok</v>
      </c>
      <c r="M2013" s="22" t="str">
        <f t="shared" si="130"/>
        <v>ok</v>
      </c>
    </row>
    <row r="2014" spans="1:13" x14ac:dyDescent="0.2">
      <c r="A2014" s="37">
        <f>Tabelle1623[[#This Row],[Projektnummer]]</f>
        <v>11</v>
      </c>
      <c r="B2014" s="37" t="str">
        <f>Tabelle1623[[#This Row],[Sprache]]</f>
        <v>D</v>
      </c>
      <c r="C2014" s="37">
        <f>Tabelle1623[[#This Row],[Fragenummer]]</f>
        <v>83</v>
      </c>
      <c r="D2014" s="37" t="str">
        <f>Tabelle1623[[#This Row],[Nummerzusatz]]</f>
        <v>83c</v>
      </c>
      <c r="E2014" s="38" t="str">
        <f>Tabelle1623[[#This Row],[Kategorie]]</f>
        <v>Politik</v>
      </c>
      <c r="F2014" s="38" t="str">
        <f>IF(Tabelle1623[[#This Row],[Unterkategorie_1]]="","",Tabelle1623[[#This Row],[Unterkategorie_1]])</f>
        <v>Staatskunde</v>
      </c>
      <c r="G2014" s="38" t="str">
        <f>IF(Tabelle1623[[#This Row],[Unterkategorie_2]]="","",Tabelle1623[[#This Row],[Unterkategorie_2]])</f>
        <v>Bildung</v>
      </c>
      <c r="H2014" s="38" t="str">
        <f>Tabelle1623[[#This Row],[Frageart]]</f>
        <v>Stärkegrad</v>
      </c>
      <c r="J2014" s="22" t="str">
        <f t="shared" si="127"/>
        <v>ok</v>
      </c>
      <c r="K2014" s="22" t="str">
        <f t="shared" si="128"/>
        <v>ok</v>
      </c>
      <c r="L2014" s="22" t="str">
        <f t="shared" si="129"/>
        <v>ok</v>
      </c>
      <c r="M2014" s="22" t="str">
        <f t="shared" si="130"/>
        <v>ok</v>
      </c>
    </row>
    <row r="2015" spans="1:13" x14ac:dyDescent="0.2">
      <c r="A2015" s="37">
        <f>Tabelle1623[[#This Row],[Projektnummer]]</f>
        <v>11</v>
      </c>
      <c r="B2015" s="37" t="str">
        <f>Tabelle1623[[#This Row],[Sprache]]</f>
        <v>D</v>
      </c>
      <c r="C2015" s="37">
        <f>Tabelle1623[[#This Row],[Fragenummer]]</f>
        <v>83</v>
      </c>
      <c r="D2015" s="37" t="str">
        <f>Tabelle1623[[#This Row],[Nummerzusatz]]</f>
        <v>83d</v>
      </c>
      <c r="E2015" s="38" t="str">
        <f>Tabelle1623[[#This Row],[Kategorie]]</f>
        <v>Politik</v>
      </c>
      <c r="F2015" s="38" t="str">
        <f>IF(Tabelle1623[[#This Row],[Unterkategorie_1]]="","",Tabelle1623[[#This Row],[Unterkategorie_1]])</f>
        <v>Staatskunde</v>
      </c>
      <c r="G2015" s="38" t="str">
        <f>IF(Tabelle1623[[#This Row],[Unterkategorie_2]]="","",Tabelle1623[[#This Row],[Unterkategorie_2]])</f>
        <v>Bildung</v>
      </c>
      <c r="H2015" s="38" t="str">
        <f>Tabelle1623[[#This Row],[Frageart]]</f>
        <v>Stärkegrad</v>
      </c>
      <c r="J2015" s="22" t="str">
        <f t="shared" si="127"/>
        <v>ok</v>
      </c>
      <c r="K2015" s="22" t="str">
        <f t="shared" si="128"/>
        <v>ok</v>
      </c>
      <c r="L2015" s="22" t="str">
        <f t="shared" si="129"/>
        <v>ok</v>
      </c>
      <c r="M2015" s="22" t="str">
        <f t="shared" si="130"/>
        <v>ok</v>
      </c>
    </row>
    <row r="2016" spans="1:13" x14ac:dyDescent="0.2">
      <c r="A2016" s="37">
        <f>Tabelle1623[[#This Row],[Projektnummer]]</f>
        <v>11</v>
      </c>
      <c r="B2016" s="37" t="str">
        <f>Tabelle1623[[#This Row],[Sprache]]</f>
        <v>D</v>
      </c>
      <c r="C2016" s="37">
        <f>Tabelle1623[[#This Row],[Fragenummer]]</f>
        <v>83</v>
      </c>
      <c r="D2016" s="37" t="str">
        <f>Tabelle1623[[#This Row],[Nummerzusatz]]</f>
        <v>83e</v>
      </c>
      <c r="E2016" s="38" t="str">
        <f>Tabelle1623[[#This Row],[Kategorie]]</f>
        <v>Politik</v>
      </c>
      <c r="F2016" s="38" t="str">
        <f>IF(Tabelle1623[[#This Row],[Unterkategorie_1]]="","",Tabelle1623[[#This Row],[Unterkategorie_1]])</f>
        <v>Staatskunde</v>
      </c>
      <c r="G2016" s="38" t="str">
        <f>IF(Tabelle1623[[#This Row],[Unterkategorie_2]]="","",Tabelle1623[[#This Row],[Unterkategorie_2]])</f>
        <v>Bildung</v>
      </c>
      <c r="H2016" s="38" t="str">
        <f>Tabelle1623[[#This Row],[Frageart]]</f>
        <v>Stärkegrad</v>
      </c>
      <c r="J2016" s="22" t="str">
        <f t="shared" si="127"/>
        <v>ok</v>
      </c>
      <c r="K2016" s="22" t="str">
        <f t="shared" si="128"/>
        <v>ok</v>
      </c>
      <c r="L2016" s="22" t="str">
        <f t="shared" si="129"/>
        <v>ok</v>
      </c>
      <c r="M2016" s="22" t="str">
        <f t="shared" si="130"/>
        <v>ok</v>
      </c>
    </row>
    <row r="2017" spans="1:13" x14ac:dyDescent="0.2">
      <c r="A2017" s="37">
        <f>Tabelle1623[[#This Row],[Projektnummer]]</f>
        <v>11</v>
      </c>
      <c r="B2017" s="37" t="str">
        <f>Tabelle1623[[#This Row],[Sprache]]</f>
        <v>D</v>
      </c>
      <c r="C2017" s="37">
        <f>Tabelle1623[[#This Row],[Fragenummer]]</f>
        <v>83</v>
      </c>
      <c r="D2017" s="37" t="str">
        <f>Tabelle1623[[#This Row],[Nummerzusatz]]</f>
        <v>83f</v>
      </c>
      <c r="E2017" s="38" t="str">
        <f>Tabelle1623[[#This Row],[Kategorie]]</f>
        <v>Politik</v>
      </c>
      <c r="F2017" s="38" t="str">
        <f>IF(Tabelle1623[[#This Row],[Unterkategorie_1]]="","",Tabelle1623[[#This Row],[Unterkategorie_1]])</f>
        <v>Staatskunde</v>
      </c>
      <c r="G2017" s="38" t="str">
        <f>IF(Tabelle1623[[#This Row],[Unterkategorie_2]]="","",Tabelle1623[[#This Row],[Unterkategorie_2]])</f>
        <v>Bildung</v>
      </c>
      <c r="H2017" s="38" t="str">
        <f>Tabelle1623[[#This Row],[Frageart]]</f>
        <v>Stärkegrad</v>
      </c>
      <c r="J2017" s="22" t="str">
        <f t="shared" si="127"/>
        <v>ok</v>
      </c>
      <c r="K2017" s="22" t="str">
        <f t="shared" si="128"/>
        <v>ok</v>
      </c>
      <c r="L2017" s="22" t="str">
        <f t="shared" si="129"/>
        <v>ok</v>
      </c>
      <c r="M2017" s="22" t="str">
        <f t="shared" si="130"/>
        <v>ok</v>
      </c>
    </row>
    <row r="2018" spans="1:13" x14ac:dyDescent="0.2">
      <c r="A2018" s="37">
        <f>Tabelle1623[[#This Row],[Projektnummer]]</f>
        <v>11</v>
      </c>
      <c r="B2018" s="37" t="str">
        <f>Tabelle1623[[#This Row],[Sprache]]</f>
        <v>D</v>
      </c>
      <c r="C2018" s="37">
        <f>Tabelle1623[[#This Row],[Fragenummer]]</f>
        <v>83</v>
      </c>
      <c r="D2018" s="37" t="str">
        <f>Tabelle1623[[#This Row],[Nummerzusatz]]</f>
        <v>83g</v>
      </c>
      <c r="E2018" s="38" t="str">
        <f>Tabelle1623[[#This Row],[Kategorie]]</f>
        <v>Politik</v>
      </c>
      <c r="F2018" s="38" t="str">
        <f>IF(Tabelle1623[[#This Row],[Unterkategorie_1]]="","",Tabelle1623[[#This Row],[Unterkategorie_1]])</f>
        <v>Staatskunde</v>
      </c>
      <c r="G2018" s="38" t="str">
        <f>IF(Tabelle1623[[#This Row],[Unterkategorie_2]]="","",Tabelle1623[[#This Row],[Unterkategorie_2]])</f>
        <v>Bildung</v>
      </c>
      <c r="H2018" s="38" t="str">
        <f>Tabelle1623[[#This Row],[Frageart]]</f>
        <v>Stärkegrad</v>
      </c>
      <c r="J2018" s="22" t="str">
        <f t="shared" si="127"/>
        <v>ok</v>
      </c>
      <c r="K2018" s="22" t="str">
        <f t="shared" si="128"/>
        <v>ok</v>
      </c>
      <c r="L2018" s="22" t="str">
        <f t="shared" si="129"/>
        <v>ok</v>
      </c>
      <c r="M2018" s="22" t="str">
        <f t="shared" si="130"/>
        <v>ok</v>
      </c>
    </row>
    <row r="2019" spans="1:13" x14ac:dyDescent="0.2">
      <c r="A2019" s="37">
        <f>Tabelle1623[[#This Row],[Projektnummer]]</f>
        <v>11</v>
      </c>
      <c r="B2019" s="37" t="str">
        <f>Tabelle1623[[#This Row],[Sprache]]</f>
        <v>D</v>
      </c>
      <c r="C2019" s="37">
        <f>Tabelle1623[[#This Row],[Fragenummer]]</f>
        <v>83</v>
      </c>
      <c r="D2019" s="37" t="str">
        <f>Tabelle1623[[#This Row],[Nummerzusatz]]</f>
        <v>83h</v>
      </c>
      <c r="E2019" s="38" t="str">
        <f>Tabelle1623[[#This Row],[Kategorie]]</f>
        <v>Politik</v>
      </c>
      <c r="F2019" s="38" t="str">
        <f>IF(Tabelle1623[[#This Row],[Unterkategorie_1]]="","",Tabelle1623[[#This Row],[Unterkategorie_1]])</f>
        <v>Staatskunde</v>
      </c>
      <c r="G2019" s="38" t="str">
        <f>IF(Tabelle1623[[#This Row],[Unterkategorie_2]]="","",Tabelle1623[[#This Row],[Unterkategorie_2]])</f>
        <v>Bildung</v>
      </c>
      <c r="H2019" s="38" t="str">
        <f>Tabelle1623[[#This Row],[Frageart]]</f>
        <v>Stärkegrad</v>
      </c>
      <c r="J2019" s="22" t="str">
        <f t="shared" si="127"/>
        <v>ok</v>
      </c>
      <c r="K2019" s="22" t="str">
        <f t="shared" si="128"/>
        <v>ok</v>
      </c>
      <c r="L2019" s="22" t="str">
        <f t="shared" si="129"/>
        <v>ok</v>
      </c>
      <c r="M2019" s="22" t="str">
        <f t="shared" si="130"/>
        <v>ok</v>
      </c>
    </row>
    <row r="2020" spans="1:13" x14ac:dyDescent="0.2">
      <c r="A2020" s="37">
        <f>Tabelle1623[[#This Row],[Projektnummer]]</f>
        <v>11</v>
      </c>
      <c r="B2020" s="37" t="str">
        <f>Tabelle1623[[#This Row],[Sprache]]</f>
        <v>D</v>
      </c>
      <c r="C2020" s="37">
        <f>Tabelle1623[[#This Row],[Fragenummer]]</f>
        <v>83</v>
      </c>
      <c r="D2020" s="37" t="str">
        <f>Tabelle1623[[#This Row],[Nummerzusatz]]</f>
        <v>83i</v>
      </c>
      <c r="E2020" s="38" t="str">
        <f>Tabelle1623[[#This Row],[Kategorie]]</f>
        <v>Politik</v>
      </c>
      <c r="F2020" s="38" t="str">
        <f>IF(Tabelle1623[[#This Row],[Unterkategorie_1]]="","",Tabelle1623[[#This Row],[Unterkategorie_1]])</f>
        <v>Staatskunde</v>
      </c>
      <c r="G2020" s="38" t="str">
        <f>IF(Tabelle1623[[#This Row],[Unterkategorie_2]]="","",Tabelle1623[[#This Row],[Unterkategorie_2]])</f>
        <v>Bildung</v>
      </c>
      <c r="H2020" s="38" t="str">
        <f>Tabelle1623[[#This Row],[Frageart]]</f>
        <v>Stärkegrad</v>
      </c>
      <c r="J2020" s="22" t="str">
        <f t="shared" si="127"/>
        <v>ok</v>
      </c>
      <c r="K2020" s="22" t="str">
        <f t="shared" si="128"/>
        <v>ok</v>
      </c>
      <c r="L2020" s="22" t="str">
        <f t="shared" si="129"/>
        <v>ok</v>
      </c>
      <c r="M2020" s="22" t="str">
        <f t="shared" si="130"/>
        <v>ok</v>
      </c>
    </row>
    <row r="2021" spans="1:13" x14ac:dyDescent="0.2">
      <c r="A2021" s="37">
        <f>Tabelle1623[[#This Row],[Projektnummer]]</f>
        <v>11</v>
      </c>
      <c r="B2021" s="37" t="str">
        <f>Tabelle1623[[#This Row],[Sprache]]</f>
        <v>D</v>
      </c>
      <c r="C2021" s="37">
        <f>Tabelle1623[[#This Row],[Fragenummer]]</f>
        <v>83</v>
      </c>
      <c r="D2021" s="37" t="str">
        <f>Tabelle1623[[#This Row],[Nummerzusatz]]</f>
        <v>83j</v>
      </c>
      <c r="E2021" s="38" t="str">
        <f>Tabelle1623[[#This Row],[Kategorie]]</f>
        <v>Politik</v>
      </c>
      <c r="F2021" s="38" t="str">
        <f>IF(Tabelle1623[[#This Row],[Unterkategorie_1]]="","",Tabelle1623[[#This Row],[Unterkategorie_1]])</f>
        <v>Staatskunde</v>
      </c>
      <c r="G2021" s="38" t="str">
        <f>IF(Tabelle1623[[#This Row],[Unterkategorie_2]]="","",Tabelle1623[[#This Row],[Unterkategorie_2]])</f>
        <v>Bildung</v>
      </c>
      <c r="H2021" s="38" t="str">
        <f>Tabelle1623[[#This Row],[Frageart]]</f>
        <v>Stärkegrad</v>
      </c>
      <c r="J2021" s="22" t="str">
        <f t="shared" si="127"/>
        <v>ok</v>
      </c>
      <c r="K2021" s="22" t="str">
        <f t="shared" si="128"/>
        <v>ok</v>
      </c>
      <c r="L2021" s="22" t="str">
        <f t="shared" si="129"/>
        <v>ok</v>
      </c>
      <c r="M2021" s="22" t="str">
        <f t="shared" si="130"/>
        <v>ok</v>
      </c>
    </row>
    <row r="2022" spans="1:13" x14ac:dyDescent="0.2">
      <c r="A2022" s="37">
        <f>Tabelle1623[[#This Row],[Projektnummer]]</f>
        <v>11</v>
      </c>
      <c r="B2022" s="37" t="str">
        <f>Tabelle1623[[#This Row],[Sprache]]</f>
        <v>D</v>
      </c>
      <c r="C2022" s="37">
        <f>Tabelle1623[[#This Row],[Fragenummer]]</f>
        <v>84</v>
      </c>
      <c r="D2022" s="37" t="str">
        <f>Tabelle1623[[#This Row],[Nummerzusatz]]</f>
        <v>84a</v>
      </c>
      <c r="E2022" s="38" t="str">
        <f>Tabelle1623[[#This Row],[Kategorie]]</f>
        <v>Politik</v>
      </c>
      <c r="F2022" s="38" t="str">
        <f>IF(Tabelle1623[[#This Row],[Unterkategorie_1]]="","",Tabelle1623[[#This Row],[Unterkategorie_1]])</f>
        <v>Staatskunde</v>
      </c>
      <c r="G2022" s="38" t="str">
        <f>IF(Tabelle1623[[#This Row],[Unterkategorie_2]]="","",Tabelle1623[[#This Row],[Unterkategorie_2]])</f>
        <v>Bildung</v>
      </c>
      <c r="H2022" s="38" t="str">
        <f>Tabelle1623[[#This Row],[Frageart]]</f>
        <v>Information</v>
      </c>
      <c r="J2022" s="22" t="str">
        <f t="shared" si="127"/>
        <v>ok</v>
      </c>
      <c r="K2022" s="22" t="str">
        <f t="shared" si="128"/>
        <v>ok</v>
      </c>
      <c r="L2022" s="22" t="str">
        <f t="shared" si="129"/>
        <v>ok</v>
      </c>
      <c r="M2022" s="22" t="str">
        <f t="shared" si="130"/>
        <v>ok</v>
      </c>
    </row>
    <row r="2023" spans="1:13" x14ac:dyDescent="0.2">
      <c r="A2023" s="37">
        <f>Tabelle1623[[#This Row],[Projektnummer]]</f>
        <v>11</v>
      </c>
      <c r="B2023" s="37" t="str">
        <f>Tabelle1623[[#This Row],[Sprache]]</f>
        <v>D</v>
      </c>
      <c r="C2023" s="37">
        <f>Tabelle1623[[#This Row],[Fragenummer]]</f>
        <v>84</v>
      </c>
      <c r="D2023" s="37" t="str">
        <f>Tabelle1623[[#This Row],[Nummerzusatz]]</f>
        <v>84b</v>
      </c>
      <c r="E2023" s="38" t="str">
        <f>Tabelle1623[[#This Row],[Kategorie]]</f>
        <v>Politik</v>
      </c>
      <c r="F2023" s="38" t="str">
        <f>IF(Tabelle1623[[#This Row],[Unterkategorie_1]]="","",Tabelle1623[[#This Row],[Unterkategorie_1]])</f>
        <v>Staatskunde</v>
      </c>
      <c r="G2023" s="38" t="str">
        <f>IF(Tabelle1623[[#This Row],[Unterkategorie_2]]="","",Tabelle1623[[#This Row],[Unterkategorie_2]])</f>
        <v>Bildung</v>
      </c>
      <c r="H2023" s="38" t="str">
        <f>Tabelle1623[[#This Row],[Frageart]]</f>
        <v>Information</v>
      </c>
      <c r="J2023" s="22" t="str">
        <f t="shared" si="127"/>
        <v>ok</v>
      </c>
      <c r="K2023" s="22" t="str">
        <f t="shared" si="128"/>
        <v>ok</v>
      </c>
      <c r="L2023" s="22" t="str">
        <f t="shared" si="129"/>
        <v>ok</v>
      </c>
      <c r="M2023" s="22" t="str">
        <f t="shared" si="130"/>
        <v>ok</v>
      </c>
    </row>
    <row r="2024" spans="1:13" x14ac:dyDescent="0.2">
      <c r="A2024" s="37">
        <f>Tabelle1623[[#This Row],[Projektnummer]]</f>
        <v>11</v>
      </c>
      <c r="B2024" s="37" t="str">
        <f>Tabelle1623[[#This Row],[Sprache]]</f>
        <v>D</v>
      </c>
      <c r="C2024" s="37">
        <f>Tabelle1623[[#This Row],[Fragenummer]]</f>
        <v>84</v>
      </c>
      <c r="D2024" s="37" t="str">
        <f>Tabelle1623[[#This Row],[Nummerzusatz]]</f>
        <v>84c</v>
      </c>
      <c r="E2024" s="38" t="str">
        <f>Tabelle1623[[#This Row],[Kategorie]]</f>
        <v>Politik</v>
      </c>
      <c r="F2024" s="38" t="str">
        <f>IF(Tabelle1623[[#This Row],[Unterkategorie_1]]="","",Tabelle1623[[#This Row],[Unterkategorie_1]])</f>
        <v>Staatskunde</v>
      </c>
      <c r="G2024" s="38" t="str">
        <f>IF(Tabelle1623[[#This Row],[Unterkategorie_2]]="","",Tabelle1623[[#This Row],[Unterkategorie_2]])</f>
        <v>Bildung</v>
      </c>
      <c r="H2024" s="38" t="str">
        <f>Tabelle1623[[#This Row],[Frageart]]</f>
        <v>Information</v>
      </c>
      <c r="J2024" s="22" t="str">
        <f t="shared" si="127"/>
        <v>ok</v>
      </c>
      <c r="K2024" s="22" t="str">
        <f t="shared" si="128"/>
        <v>ok</v>
      </c>
      <c r="L2024" s="22" t="str">
        <f t="shared" si="129"/>
        <v>ok</v>
      </c>
      <c r="M2024" s="22" t="str">
        <f t="shared" si="130"/>
        <v>ok</v>
      </c>
    </row>
    <row r="2025" spans="1:13" x14ac:dyDescent="0.2">
      <c r="A2025" s="37">
        <f>Tabelle1623[[#This Row],[Projektnummer]]</f>
        <v>11</v>
      </c>
      <c r="B2025" s="37" t="str">
        <f>Tabelle1623[[#This Row],[Sprache]]</f>
        <v>D</v>
      </c>
      <c r="C2025" s="37">
        <f>Tabelle1623[[#This Row],[Fragenummer]]</f>
        <v>84</v>
      </c>
      <c r="D2025" s="37" t="str">
        <f>Tabelle1623[[#This Row],[Nummerzusatz]]</f>
        <v>84d</v>
      </c>
      <c r="E2025" s="38" t="str">
        <f>Tabelle1623[[#This Row],[Kategorie]]</f>
        <v>Politik</v>
      </c>
      <c r="F2025" s="38" t="str">
        <f>IF(Tabelle1623[[#This Row],[Unterkategorie_1]]="","",Tabelle1623[[#This Row],[Unterkategorie_1]])</f>
        <v>Staatskunde</v>
      </c>
      <c r="G2025" s="38" t="str">
        <f>IF(Tabelle1623[[#This Row],[Unterkategorie_2]]="","",Tabelle1623[[#This Row],[Unterkategorie_2]])</f>
        <v>Bildung</v>
      </c>
      <c r="H2025" s="38" t="str">
        <f>Tabelle1623[[#This Row],[Frageart]]</f>
        <v>Information</v>
      </c>
      <c r="J2025" s="22" t="str">
        <f t="shared" si="127"/>
        <v>ok</v>
      </c>
      <c r="K2025" s="22" t="str">
        <f t="shared" si="128"/>
        <v>ok</v>
      </c>
      <c r="L2025" s="22" t="str">
        <f t="shared" si="129"/>
        <v>ok</v>
      </c>
      <c r="M2025" s="22" t="str">
        <f t="shared" si="130"/>
        <v>ok</v>
      </c>
    </row>
    <row r="2026" spans="1:13" x14ac:dyDescent="0.2">
      <c r="A2026" s="37">
        <f>Tabelle1623[[#This Row],[Projektnummer]]</f>
        <v>11</v>
      </c>
      <c r="B2026" s="37" t="str">
        <f>Tabelle1623[[#This Row],[Sprache]]</f>
        <v>D</v>
      </c>
      <c r="C2026" s="37">
        <f>Tabelle1623[[#This Row],[Fragenummer]]</f>
        <v>84</v>
      </c>
      <c r="D2026" s="37" t="str">
        <f>Tabelle1623[[#This Row],[Nummerzusatz]]</f>
        <v>84e</v>
      </c>
      <c r="E2026" s="38" t="str">
        <f>Tabelle1623[[#This Row],[Kategorie]]</f>
        <v>Politik</v>
      </c>
      <c r="F2026" s="38" t="str">
        <f>IF(Tabelle1623[[#This Row],[Unterkategorie_1]]="","",Tabelle1623[[#This Row],[Unterkategorie_1]])</f>
        <v>Staatskunde</v>
      </c>
      <c r="G2026" s="38" t="str">
        <f>IF(Tabelle1623[[#This Row],[Unterkategorie_2]]="","",Tabelle1623[[#This Row],[Unterkategorie_2]])</f>
        <v>Bildung</v>
      </c>
      <c r="H2026" s="38" t="str">
        <f>Tabelle1623[[#This Row],[Frageart]]</f>
        <v>Information</v>
      </c>
      <c r="J2026" s="22" t="str">
        <f t="shared" si="127"/>
        <v>ok</v>
      </c>
      <c r="K2026" s="22" t="str">
        <f t="shared" si="128"/>
        <v>ok</v>
      </c>
      <c r="L2026" s="22" t="str">
        <f t="shared" si="129"/>
        <v>ok</v>
      </c>
      <c r="M2026" s="22" t="str">
        <f t="shared" si="130"/>
        <v>ok</v>
      </c>
    </row>
    <row r="2027" spans="1:13" x14ac:dyDescent="0.2">
      <c r="A2027" s="37">
        <f>Tabelle1623[[#This Row],[Projektnummer]]</f>
        <v>11</v>
      </c>
      <c r="B2027" s="37" t="str">
        <f>Tabelle1623[[#This Row],[Sprache]]</f>
        <v>D</v>
      </c>
      <c r="C2027" s="37">
        <f>Tabelle1623[[#This Row],[Fragenummer]]</f>
        <v>85</v>
      </c>
      <c r="D2027" s="37" t="str">
        <f>Tabelle1623[[#This Row],[Nummerzusatz]]</f>
        <v>85a</v>
      </c>
      <c r="E2027" s="38" t="str">
        <f>Tabelle1623[[#This Row],[Kategorie]]</f>
        <v>Politik</v>
      </c>
      <c r="F2027" s="38" t="str">
        <f>IF(Tabelle1623[[#This Row],[Unterkategorie_1]]="","",Tabelle1623[[#This Row],[Unterkategorie_1]])</f>
        <v>Staatskunde</v>
      </c>
      <c r="G2027" s="38" t="str">
        <f>IF(Tabelle1623[[#This Row],[Unterkategorie_2]]="","",Tabelle1623[[#This Row],[Unterkategorie_2]])</f>
        <v>Bildung</v>
      </c>
      <c r="H2027" s="38" t="str">
        <f>Tabelle1623[[#This Row],[Frageart]]</f>
        <v>Stärkegrad</v>
      </c>
      <c r="J2027" s="22" t="str">
        <f t="shared" si="127"/>
        <v>ok</v>
      </c>
      <c r="K2027" s="22" t="str">
        <f t="shared" si="128"/>
        <v>ok</v>
      </c>
      <c r="L2027" s="22" t="str">
        <f t="shared" si="129"/>
        <v>ok</v>
      </c>
      <c r="M2027" s="22" t="str">
        <f t="shared" si="130"/>
        <v>ok</v>
      </c>
    </row>
    <row r="2028" spans="1:13" x14ac:dyDescent="0.2">
      <c r="A2028" s="37">
        <f>Tabelle1623[[#This Row],[Projektnummer]]</f>
        <v>11</v>
      </c>
      <c r="B2028" s="37" t="str">
        <f>Tabelle1623[[#This Row],[Sprache]]</f>
        <v>D</v>
      </c>
      <c r="C2028" s="37">
        <f>Tabelle1623[[#This Row],[Fragenummer]]</f>
        <v>85</v>
      </c>
      <c r="D2028" s="37" t="str">
        <f>Tabelle1623[[#This Row],[Nummerzusatz]]</f>
        <v>85b</v>
      </c>
      <c r="E2028" s="38" t="str">
        <f>Tabelle1623[[#This Row],[Kategorie]]</f>
        <v>Politik</v>
      </c>
      <c r="F2028" s="38" t="str">
        <f>IF(Tabelle1623[[#This Row],[Unterkategorie_1]]="","",Tabelle1623[[#This Row],[Unterkategorie_1]])</f>
        <v>Staatskunde</v>
      </c>
      <c r="G2028" s="38" t="str">
        <f>IF(Tabelle1623[[#This Row],[Unterkategorie_2]]="","",Tabelle1623[[#This Row],[Unterkategorie_2]])</f>
        <v>Bildung</v>
      </c>
      <c r="H2028" s="38" t="str">
        <f>Tabelle1623[[#This Row],[Frageart]]</f>
        <v>Stärkegrad</v>
      </c>
      <c r="J2028" s="22" t="str">
        <f t="shared" si="127"/>
        <v>ok</v>
      </c>
      <c r="K2028" s="22" t="str">
        <f t="shared" si="128"/>
        <v>ok</v>
      </c>
      <c r="L2028" s="22" t="str">
        <f t="shared" si="129"/>
        <v>ok</v>
      </c>
      <c r="M2028" s="22" t="str">
        <f t="shared" si="130"/>
        <v>ok</v>
      </c>
    </row>
    <row r="2029" spans="1:13" x14ac:dyDescent="0.2">
      <c r="A2029" s="37">
        <f>Tabelle1623[[#This Row],[Projektnummer]]</f>
        <v>11</v>
      </c>
      <c r="B2029" s="37" t="str">
        <f>Tabelle1623[[#This Row],[Sprache]]</f>
        <v>D</v>
      </c>
      <c r="C2029" s="37">
        <f>Tabelle1623[[#This Row],[Fragenummer]]</f>
        <v>85</v>
      </c>
      <c r="D2029" s="37" t="str">
        <f>Tabelle1623[[#This Row],[Nummerzusatz]]</f>
        <v>85c</v>
      </c>
      <c r="E2029" s="38" t="str">
        <f>Tabelle1623[[#This Row],[Kategorie]]</f>
        <v>Politik</v>
      </c>
      <c r="F2029" s="38" t="str">
        <f>IF(Tabelle1623[[#This Row],[Unterkategorie_1]]="","",Tabelle1623[[#This Row],[Unterkategorie_1]])</f>
        <v>Staatskunde</v>
      </c>
      <c r="G2029" s="38" t="str">
        <f>IF(Tabelle1623[[#This Row],[Unterkategorie_2]]="","",Tabelle1623[[#This Row],[Unterkategorie_2]])</f>
        <v>Bildung</v>
      </c>
      <c r="H2029" s="38" t="str">
        <f>Tabelle1623[[#This Row],[Frageart]]</f>
        <v>Stärkegrad</v>
      </c>
      <c r="J2029" s="22" t="str">
        <f t="shared" si="127"/>
        <v>ok</v>
      </c>
      <c r="K2029" s="22" t="str">
        <f t="shared" si="128"/>
        <v>ok</v>
      </c>
      <c r="L2029" s="22" t="str">
        <f t="shared" si="129"/>
        <v>ok</v>
      </c>
      <c r="M2029" s="22" t="str">
        <f t="shared" si="130"/>
        <v>ok</v>
      </c>
    </row>
    <row r="2030" spans="1:13" x14ac:dyDescent="0.2">
      <c r="A2030" s="37">
        <f>Tabelle1623[[#This Row],[Projektnummer]]</f>
        <v>11</v>
      </c>
      <c r="B2030" s="37" t="str">
        <f>Tabelle1623[[#This Row],[Sprache]]</f>
        <v>D</v>
      </c>
      <c r="C2030" s="37">
        <f>Tabelle1623[[#This Row],[Fragenummer]]</f>
        <v>85</v>
      </c>
      <c r="D2030" s="37" t="str">
        <f>Tabelle1623[[#This Row],[Nummerzusatz]]</f>
        <v>85d</v>
      </c>
      <c r="E2030" s="38" t="str">
        <f>Tabelle1623[[#This Row],[Kategorie]]</f>
        <v>Politik</v>
      </c>
      <c r="F2030" s="38" t="str">
        <f>IF(Tabelle1623[[#This Row],[Unterkategorie_1]]="","",Tabelle1623[[#This Row],[Unterkategorie_1]])</f>
        <v>Staatskunde</v>
      </c>
      <c r="G2030" s="38" t="str">
        <f>IF(Tabelle1623[[#This Row],[Unterkategorie_2]]="","",Tabelle1623[[#This Row],[Unterkategorie_2]])</f>
        <v>Bildung</v>
      </c>
      <c r="H2030" s="38" t="str">
        <f>Tabelle1623[[#This Row],[Frageart]]</f>
        <v>Stärkegrad</v>
      </c>
      <c r="J2030" s="22" t="str">
        <f t="shared" si="127"/>
        <v>ok</v>
      </c>
      <c r="K2030" s="22" t="str">
        <f t="shared" si="128"/>
        <v>ok</v>
      </c>
      <c r="L2030" s="22" t="str">
        <f t="shared" si="129"/>
        <v>ok</v>
      </c>
      <c r="M2030" s="22" t="str">
        <f t="shared" si="130"/>
        <v>ok</v>
      </c>
    </row>
    <row r="2031" spans="1:13" x14ac:dyDescent="0.2">
      <c r="A2031" s="37">
        <f>Tabelle1623[[#This Row],[Projektnummer]]</f>
        <v>11</v>
      </c>
      <c r="B2031" s="37" t="str">
        <f>Tabelle1623[[#This Row],[Sprache]]</f>
        <v>D</v>
      </c>
      <c r="C2031" s="37">
        <f>Tabelle1623[[#This Row],[Fragenummer]]</f>
        <v>85</v>
      </c>
      <c r="D2031" s="37" t="str">
        <f>Tabelle1623[[#This Row],[Nummerzusatz]]</f>
        <v>85e</v>
      </c>
      <c r="E2031" s="38" t="str">
        <f>Tabelle1623[[#This Row],[Kategorie]]</f>
        <v>Politik</v>
      </c>
      <c r="F2031" s="38" t="str">
        <f>IF(Tabelle1623[[#This Row],[Unterkategorie_1]]="","",Tabelle1623[[#This Row],[Unterkategorie_1]])</f>
        <v>Staatskunde</v>
      </c>
      <c r="G2031" s="38" t="str">
        <f>IF(Tabelle1623[[#This Row],[Unterkategorie_2]]="","",Tabelle1623[[#This Row],[Unterkategorie_2]])</f>
        <v>Bildung</v>
      </c>
      <c r="H2031" s="38" t="str">
        <f>Tabelle1623[[#This Row],[Frageart]]</f>
        <v>Stärkegrad</v>
      </c>
      <c r="J2031" s="22" t="str">
        <f t="shared" si="127"/>
        <v>ok</v>
      </c>
      <c r="K2031" s="22" t="str">
        <f t="shared" si="128"/>
        <v>ok</v>
      </c>
      <c r="L2031" s="22" t="str">
        <f t="shared" si="129"/>
        <v>ok</v>
      </c>
      <c r="M2031" s="22" t="str">
        <f t="shared" si="130"/>
        <v>ok</v>
      </c>
    </row>
    <row r="2032" spans="1:13" x14ac:dyDescent="0.2">
      <c r="A2032" s="37">
        <f>Tabelle1623[[#This Row],[Projektnummer]]</f>
        <v>11</v>
      </c>
      <c r="B2032" s="37" t="str">
        <f>Tabelle1623[[#This Row],[Sprache]]</f>
        <v>D</v>
      </c>
      <c r="C2032" s="37">
        <f>Tabelle1623[[#This Row],[Fragenummer]]</f>
        <v>85</v>
      </c>
      <c r="D2032" s="37" t="str">
        <f>Tabelle1623[[#This Row],[Nummerzusatz]]</f>
        <v>85f</v>
      </c>
      <c r="E2032" s="38" t="str">
        <f>Tabelle1623[[#This Row],[Kategorie]]</f>
        <v>Politik</v>
      </c>
      <c r="F2032" s="38" t="str">
        <f>IF(Tabelle1623[[#This Row],[Unterkategorie_1]]="","",Tabelle1623[[#This Row],[Unterkategorie_1]])</f>
        <v>Staatskunde</v>
      </c>
      <c r="G2032" s="38" t="str">
        <f>IF(Tabelle1623[[#This Row],[Unterkategorie_2]]="","",Tabelle1623[[#This Row],[Unterkategorie_2]])</f>
        <v>Bildung</v>
      </c>
      <c r="H2032" s="38" t="str">
        <f>Tabelle1623[[#This Row],[Frageart]]</f>
        <v>Stärkegrad</v>
      </c>
      <c r="J2032" s="22" t="str">
        <f t="shared" si="127"/>
        <v>ok</v>
      </c>
      <c r="K2032" s="22" t="str">
        <f t="shared" si="128"/>
        <v>ok</v>
      </c>
      <c r="L2032" s="22" t="str">
        <f t="shared" si="129"/>
        <v>ok</v>
      </c>
      <c r="M2032" s="22" t="str">
        <f t="shared" si="130"/>
        <v>ok</v>
      </c>
    </row>
    <row r="2033" spans="1:13" x14ac:dyDescent="0.2">
      <c r="A2033" s="37">
        <f>Tabelle1623[[#This Row],[Projektnummer]]</f>
        <v>11</v>
      </c>
      <c r="B2033" s="37" t="str">
        <f>Tabelle1623[[#This Row],[Sprache]]</f>
        <v>D</v>
      </c>
      <c r="C2033" s="37">
        <f>Tabelle1623[[#This Row],[Fragenummer]]</f>
        <v>85</v>
      </c>
      <c r="D2033" s="37" t="str">
        <f>Tabelle1623[[#This Row],[Nummerzusatz]]</f>
        <v>85g</v>
      </c>
      <c r="E2033" s="38" t="str">
        <f>Tabelle1623[[#This Row],[Kategorie]]</f>
        <v>Politik</v>
      </c>
      <c r="F2033" s="38" t="str">
        <f>IF(Tabelle1623[[#This Row],[Unterkategorie_1]]="","",Tabelle1623[[#This Row],[Unterkategorie_1]])</f>
        <v>Staatskunde</v>
      </c>
      <c r="G2033" s="38" t="str">
        <f>IF(Tabelle1623[[#This Row],[Unterkategorie_2]]="","",Tabelle1623[[#This Row],[Unterkategorie_2]])</f>
        <v>Bildung</v>
      </c>
      <c r="H2033" s="38" t="str">
        <f>Tabelle1623[[#This Row],[Frageart]]</f>
        <v>Stärkegrad</v>
      </c>
      <c r="J2033" s="22" t="str">
        <f t="shared" si="127"/>
        <v>ok</v>
      </c>
      <c r="K2033" s="22" t="str">
        <f t="shared" si="128"/>
        <v>ok</v>
      </c>
      <c r="L2033" s="22" t="str">
        <f t="shared" si="129"/>
        <v>ok</v>
      </c>
      <c r="M2033" s="22" t="str">
        <f t="shared" si="130"/>
        <v>ok</v>
      </c>
    </row>
    <row r="2034" spans="1:13" x14ac:dyDescent="0.2">
      <c r="A2034" s="37">
        <f>Tabelle1623[[#This Row],[Projektnummer]]</f>
        <v>11</v>
      </c>
      <c r="B2034" s="37" t="str">
        <f>Tabelle1623[[#This Row],[Sprache]]</f>
        <v>D</v>
      </c>
      <c r="C2034" s="37">
        <f>Tabelle1623[[#This Row],[Fragenummer]]</f>
        <v>86</v>
      </c>
      <c r="D2034" s="37">
        <f>Tabelle1623[[#This Row],[Nummerzusatz]]</f>
        <v>86</v>
      </c>
      <c r="E2034" s="38" t="str">
        <f>Tabelle1623[[#This Row],[Kategorie]]</f>
        <v>Politik</v>
      </c>
      <c r="F2034" s="38" t="str">
        <f>IF(Tabelle1623[[#This Row],[Unterkategorie_1]]="","",Tabelle1623[[#This Row],[Unterkategorie_1]])</f>
        <v>Staatskunde</v>
      </c>
      <c r="G2034" s="38" t="str">
        <f>IF(Tabelle1623[[#This Row],[Unterkategorie_2]]="","",Tabelle1623[[#This Row],[Unterkategorie_2]])</f>
        <v>Bildung</v>
      </c>
      <c r="H2034" s="38" t="str">
        <f>Tabelle1623[[#This Row],[Frageart]]</f>
        <v>Häufigkeit</v>
      </c>
      <c r="J2034" s="22" t="str">
        <f t="shared" si="127"/>
        <v>ok</v>
      </c>
      <c r="K2034" s="22" t="str">
        <f t="shared" si="128"/>
        <v>ok</v>
      </c>
      <c r="L2034" s="22" t="str">
        <f t="shared" si="129"/>
        <v>ok</v>
      </c>
      <c r="M2034" s="22" t="str">
        <f t="shared" si="130"/>
        <v>ok</v>
      </c>
    </row>
    <row r="2035" spans="1:13" x14ac:dyDescent="0.2">
      <c r="A2035" s="37">
        <f>Tabelle1623[[#This Row],[Projektnummer]]</f>
        <v>11</v>
      </c>
      <c r="B2035" s="37" t="str">
        <f>Tabelle1623[[#This Row],[Sprache]]</f>
        <v>D</v>
      </c>
      <c r="C2035" s="37">
        <f>Tabelle1623[[#This Row],[Fragenummer]]</f>
        <v>87</v>
      </c>
      <c r="D2035" s="37" t="str">
        <f>Tabelle1623[[#This Row],[Nummerzusatz]]</f>
        <v>87a</v>
      </c>
      <c r="E2035" s="38" t="str">
        <f>Tabelle1623[[#This Row],[Kategorie]]</f>
        <v>Politik</v>
      </c>
      <c r="F2035" s="38" t="str">
        <f>IF(Tabelle1623[[#This Row],[Unterkategorie_1]]="","",Tabelle1623[[#This Row],[Unterkategorie_1]])</f>
        <v>Staatskunde</v>
      </c>
      <c r="G2035" s="38" t="str">
        <f>IF(Tabelle1623[[#This Row],[Unterkategorie_2]]="","",Tabelle1623[[#This Row],[Unterkategorie_2]])</f>
        <v>Bildung</v>
      </c>
      <c r="H2035" s="38" t="str">
        <f>Tabelle1623[[#This Row],[Frageart]]</f>
        <v>Information</v>
      </c>
      <c r="J2035" s="22" t="str">
        <f t="shared" si="127"/>
        <v>ok</v>
      </c>
      <c r="K2035" s="22" t="str">
        <f t="shared" si="128"/>
        <v>ok</v>
      </c>
      <c r="L2035" s="22" t="str">
        <f t="shared" si="129"/>
        <v>ok</v>
      </c>
      <c r="M2035" s="22" t="str">
        <f t="shared" si="130"/>
        <v>ok</v>
      </c>
    </row>
    <row r="2036" spans="1:13" x14ac:dyDescent="0.2">
      <c r="A2036" s="37">
        <f>Tabelle1623[[#This Row],[Projektnummer]]</f>
        <v>11</v>
      </c>
      <c r="B2036" s="37" t="str">
        <f>Tabelle1623[[#This Row],[Sprache]]</f>
        <v>D</v>
      </c>
      <c r="C2036" s="37">
        <f>Tabelle1623[[#This Row],[Fragenummer]]</f>
        <v>87</v>
      </c>
      <c r="D2036" s="37" t="str">
        <f>Tabelle1623[[#This Row],[Nummerzusatz]]</f>
        <v>87b</v>
      </c>
      <c r="E2036" s="38" t="str">
        <f>Tabelle1623[[#This Row],[Kategorie]]</f>
        <v>Politik</v>
      </c>
      <c r="F2036" s="38" t="str">
        <f>IF(Tabelle1623[[#This Row],[Unterkategorie_1]]="","",Tabelle1623[[#This Row],[Unterkategorie_1]])</f>
        <v>Staatskunde</v>
      </c>
      <c r="G2036" s="38" t="str">
        <f>IF(Tabelle1623[[#This Row],[Unterkategorie_2]]="","",Tabelle1623[[#This Row],[Unterkategorie_2]])</f>
        <v>Bildung</v>
      </c>
      <c r="H2036" s="38" t="str">
        <f>Tabelle1623[[#This Row],[Frageart]]</f>
        <v>Information</v>
      </c>
      <c r="J2036" s="22" t="str">
        <f t="shared" si="127"/>
        <v>ok</v>
      </c>
      <c r="K2036" s="22" t="str">
        <f t="shared" si="128"/>
        <v>ok</v>
      </c>
      <c r="L2036" s="22" t="str">
        <f t="shared" si="129"/>
        <v>ok</v>
      </c>
      <c r="M2036" s="22" t="str">
        <f t="shared" si="130"/>
        <v>ok</v>
      </c>
    </row>
    <row r="2037" spans="1:13" x14ac:dyDescent="0.2">
      <c r="A2037" s="37">
        <f>Tabelle1623[[#This Row],[Projektnummer]]</f>
        <v>11</v>
      </c>
      <c r="B2037" s="37" t="str">
        <f>Tabelle1623[[#This Row],[Sprache]]</f>
        <v>D</v>
      </c>
      <c r="C2037" s="37">
        <f>Tabelle1623[[#This Row],[Fragenummer]]</f>
        <v>87</v>
      </c>
      <c r="D2037" s="37" t="str">
        <f>Tabelle1623[[#This Row],[Nummerzusatz]]</f>
        <v>87c</v>
      </c>
      <c r="E2037" s="38" t="str">
        <f>Tabelle1623[[#This Row],[Kategorie]]</f>
        <v>Politik</v>
      </c>
      <c r="F2037" s="38" t="str">
        <f>IF(Tabelle1623[[#This Row],[Unterkategorie_1]]="","",Tabelle1623[[#This Row],[Unterkategorie_1]])</f>
        <v>Staatskunde</v>
      </c>
      <c r="G2037" s="38" t="str">
        <f>IF(Tabelle1623[[#This Row],[Unterkategorie_2]]="","",Tabelle1623[[#This Row],[Unterkategorie_2]])</f>
        <v>Bildung</v>
      </c>
      <c r="H2037" s="38" t="str">
        <f>Tabelle1623[[#This Row],[Frageart]]</f>
        <v>Information</v>
      </c>
      <c r="J2037" s="22" t="str">
        <f t="shared" si="127"/>
        <v>ok</v>
      </c>
      <c r="K2037" s="22" t="str">
        <f t="shared" si="128"/>
        <v>ok</v>
      </c>
      <c r="L2037" s="22" t="str">
        <f t="shared" si="129"/>
        <v>ok</v>
      </c>
      <c r="M2037" s="22" t="str">
        <f t="shared" si="130"/>
        <v>ok</v>
      </c>
    </row>
    <row r="2038" spans="1:13" x14ac:dyDescent="0.2">
      <c r="A2038" s="37">
        <f>Tabelle1623[[#This Row],[Projektnummer]]</f>
        <v>11</v>
      </c>
      <c r="B2038" s="37" t="str">
        <f>Tabelle1623[[#This Row],[Sprache]]</f>
        <v>D</v>
      </c>
      <c r="C2038" s="37">
        <f>Tabelle1623[[#This Row],[Fragenummer]]</f>
        <v>87</v>
      </c>
      <c r="D2038" s="37" t="str">
        <f>Tabelle1623[[#This Row],[Nummerzusatz]]</f>
        <v>87d</v>
      </c>
      <c r="E2038" s="38" t="str">
        <f>Tabelle1623[[#This Row],[Kategorie]]</f>
        <v>Politik</v>
      </c>
      <c r="F2038" s="38" t="str">
        <f>IF(Tabelle1623[[#This Row],[Unterkategorie_1]]="","",Tabelle1623[[#This Row],[Unterkategorie_1]])</f>
        <v>Staatskunde</v>
      </c>
      <c r="G2038" s="38" t="str">
        <f>IF(Tabelle1623[[#This Row],[Unterkategorie_2]]="","",Tabelle1623[[#This Row],[Unterkategorie_2]])</f>
        <v>Bildung</v>
      </c>
      <c r="H2038" s="38" t="str">
        <f>Tabelle1623[[#This Row],[Frageart]]</f>
        <v>Information</v>
      </c>
      <c r="J2038" s="22" t="str">
        <f t="shared" si="127"/>
        <v>ok</v>
      </c>
      <c r="K2038" s="22" t="str">
        <f t="shared" si="128"/>
        <v>ok</v>
      </c>
      <c r="L2038" s="22" t="str">
        <f t="shared" si="129"/>
        <v>ok</v>
      </c>
      <c r="M2038" s="22" t="str">
        <f t="shared" si="130"/>
        <v>ok</v>
      </c>
    </row>
    <row r="2039" spans="1:13" x14ac:dyDescent="0.2">
      <c r="A2039" s="37">
        <f>Tabelle1623[[#This Row],[Projektnummer]]</f>
        <v>11</v>
      </c>
      <c r="B2039" s="37" t="str">
        <f>Tabelle1623[[#This Row],[Sprache]]</f>
        <v>D</v>
      </c>
      <c r="C2039" s="37">
        <f>Tabelle1623[[#This Row],[Fragenummer]]</f>
        <v>87</v>
      </c>
      <c r="D2039" s="37" t="str">
        <f>Tabelle1623[[#This Row],[Nummerzusatz]]</f>
        <v>87e</v>
      </c>
      <c r="E2039" s="38" t="str">
        <f>Tabelle1623[[#This Row],[Kategorie]]</f>
        <v>Politik</v>
      </c>
      <c r="F2039" s="38" t="str">
        <f>IF(Tabelle1623[[#This Row],[Unterkategorie_1]]="","",Tabelle1623[[#This Row],[Unterkategorie_1]])</f>
        <v>Staatskunde</v>
      </c>
      <c r="G2039" s="38" t="str">
        <f>IF(Tabelle1623[[#This Row],[Unterkategorie_2]]="","",Tabelle1623[[#This Row],[Unterkategorie_2]])</f>
        <v>Bildung</v>
      </c>
      <c r="H2039" s="38" t="str">
        <f>Tabelle1623[[#This Row],[Frageart]]</f>
        <v>Information</v>
      </c>
      <c r="J2039" s="22" t="str">
        <f t="shared" si="127"/>
        <v>ok</v>
      </c>
      <c r="K2039" s="22" t="str">
        <f t="shared" si="128"/>
        <v>ok</v>
      </c>
      <c r="L2039" s="22" t="str">
        <f t="shared" si="129"/>
        <v>ok</v>
      </c>
      <c r="M2039" s="22" t="str">
        <f t="shared" si="130"/>
        <v>ok</v>
      </c>
    </row>
    <row r="2040" spans="1:13" x14ac:dyDescent="0.2">
      <c r="A2040" s="37">
        <f>Tabelle1623[[#This Row],[Projektnummer]]</f>
        <v>11</v>
      </c>
      <c r="B2040" s="37" t="str">
        <f>Tabelle1623[[#This Row],[Sprache]]</f>
        <v>D</v>
      </c>
      <c r="C2040" s="37">
        <f>Tabelle1623[[#This Row],[Fragenummer]]</f>
        <v>87</v>
      </c>
      <c r="D2040" s="37" t="str">
        <f>Tabelle1623[[#This Row],[Nummerzusatz]]</f>
        <v>87f</v>
      </c>
      <c r="E2040" s="38" t="str">
        <f>Tabelle1623[[#This Row],[Kategorie]]</f>
        <v>Politik</v>
      </c>
      <c r="F2040" s="38" t="str">
        <f>IF(Tabelle1623[[#This Row],[Unterkategorie_1]]="","",Tabelle1623[[#This Row],[Unterkategorie_1]])</f>
        <v>Staatskunde</v>
      </c>
      <c r="G2040" s="38" t="str">
        <f>IF(Tabelle1623[[#This Row],[Unterkategorie_2]]="","",Tabelle1623[[#This Row],[Unterkategorie_2]])</f>
        <v>Bildung</v>
      </c>
      <c r="H2040" s="38" t="str">
        <f>Tabelle1623[[#This Row],[Frageart]]</f>
        <v>Information</v>
      </c>
      <c r="J2040" s="22" t="str">
        <f t="shared" si="127"/>
        <v>ok</v>
      </c>
      <c r="K2040" s="22" t="str">
        <f t="shared" si="128"/>
        <v>ok</v>
      </c>
      <c r="L2040" s="22" t="str">
        <f t="shared" si="129"/>
        <v>ok</v>
      </c>
      <c r="M2040" s="22" t="str">
        <f t="shared" si="130"/>
        <v>ok</v>
      </c>
    </row>
    <row r="2041" spans="1:13" x14ac:dyDescent="0.2">
      <c r="A2041" s="37">
        <f>Tabelle1623[[#This Row],[Projektnummer]]</f>
        <v>11</v>
      </c>
      <c r="B2041" s="37" t="str">
        <f>Tabelle1623[[#This Row],[Sprache]]</f>
        <v>D</v>
      </c>
      <c r="C2041" s="37">
        <f>Tabelle1623[[#This Row],[Fragenummer]]</f>
        <v>87</v>
      </c>
      <c r="D2041" s="37" t="str">
        <f>Tabelle1623[[#This Row],[Nummerzusatz]]</f>
        <v>87g</v>
      </c>
      <c r="E2041" s="38" t="str">
        <f>Tabelle1623[[#This Row],[Kategorie]]</f>
        <v>Politik</v>
      </c>
      <c r="F2041" s="38" t="str">
        <f>IF(Tabelle1623[[#This Row],[Unterkategorie_1]]="","",Tabelle1623[[#This Row],[Unterkategorie_1]])</f>
        <v>Staatskunde</v>
      </c>
      <c r="G2041" s="38" t="str">
        <f>IF(Tabelle1623[[#This Row],[Unterkategorie_2]]="","",Tabelle1623[[#This Row],[Unterkategorie_2]])</f>
        <v>Bildung</v>
      </c>
      <c r="H2041" s="38" t="str">
        <f>Tabelle1623[[#This Row],[Frageart]]</f>
        <v>Information</v>
      </c>
      <c r="J2041" s="22" t="str">
        <f t="shared" si="127"/>
        <v>ok</v>
      </c>
      <c r="K2041" s="22" t="str">
        <f t="shared" si="128"/>
        <v>ok</v>
      </c>
      <c r="L2041" s="22" t="str">
        <f t="shared" si="129"/>
        <v>ok</v>
      </c>
      <c r="M2041" s="22" t="str">
        <f t="shared" si="130"/>
        <v>ok</v>
      </c>
    </row>
    <row r="2042" spans="1:13" x14ac:dyDescent="0.2">
      <c r="A2042" s="37">
        <f>Tabelle1623[[#This Row],[Projektnummer]]</f>
        <v>11</v>
      </c>
      <c r="B2042" s="37" t="str">
        <f>Tabelle1623[[#This Row],[Sprache]]</f>
        <v>D</v>
      </c>
      <c r="C2042" s="37">
        <f>Tabelle1623[[#This Row],[Fragenummer]]</f>
        <v>87</v>
      </c>
      <c r="D2042" s="37" t="str">
        <f>Tabelle1623[[#This Row],[Nummerzusatz]]</f>
        <v>87h</v>
      </c>
      <c r="E2042" s="38" t="str">
        <f>Tabelle1623[[#This Row],[Kategorie]]</f>
        <v>Politik</v>
      </c>
      <c r="F2042" s="38" t="str">
        <f>IF(Tabelle1623[[#This Row],[Unterkategorie_1]]="","",Tabelle1623[[#This Row],[Unterkategorie_1]])</f>
        <v>Staatskunde</v>
      </c>
      <c r="G2042" s="38" t="str">
        <f>IF(Tabelle1623[[#This Row],[Unterkategorie_2]]="","",Tabelle1623[[#This Row],[Unterkategorie_2]])</f>
        <v>Bildung</v>
      </c>
      <c r="H2042" s="38" t="str">
        <f>Tabelle1623[[#This Row],[Frageart]]</f>
        <v>Information</v>
      </c>
      <c r="J2042" s="22" t="str">
        <f t="shared" si="127"/>
        <v>ok</v>
      </c>
      <c r="K2042" s="22" t="str">
        <f t="shared" si="128"/>
        <v>ok</v>
      </c>
      <c r="L2042" s="22" t="str">
        <f t="shared" si="129"/>
        <v>ok</v>
      </c>
      <c r="M2042" s="22" t="str">
        <f t="shared" si="130"/>
        <v>ok</v>
      </c>
    </row>
    <row r="2043" spans="1:13" x14ac:dyDescent="0.2">
      <c r="A2043" s="37">
        <f>Tabelle1623[[#This Row],[Projektnummer]]</f>
        <v>11</v>
      </c>
      <c r="B2043" s="37" t="str">
        <f>Tabelle1623[[#This Row],[Sprache]]</f>
        <v>D</v>
      </c>
      <c r="C2043" s="37">
        <f>Tabelle1623[[#This Row],[Fragenummer]]</f>
        <v>87</v>
      </c>
      <c r="D2043" s="37" t="str">
        <f>Tabelle1623[[#This Row],[Nummerzusatz]]</f>
        <v>87i</v>
      </c>
      <c r="E2043" s="38" t="str">
        <f>Tabelle1623[[#This Row],[Kategorie]]</f>
        <v>Politik</v>
      </c>
      <c r="F2043" s="38" t="str">
        <f>IF(Tabelle1623[[#This Row],[Unterkategorie_1]]="","",Tabelle1623[[#This Row],[Unterkategorie_1]])</f>
        <v>Staatskunde</v>
      </c>
      <c r="G2043" s="38" t="str">
        <f>IF(Tabelle1623[[#This Row],[Unterkategorie_2]]="","",Tabelle1623[[#This Row],[Unterkategorie_2]])</f>
        <v>Bildung</v>
      </c>
      <c r="H2043" s="38" t="str">
        <f>Tabelle1623[[#This Row],[Frageart]]</f>
        <v>Information</v>
      </c>
      <c r="J2043" s="22" t="str">
        <f t="shared" si="127"/>
        <v>ok</v>
      </c>
      <c r="K2043" s="22" t="str">
        <f t="shared" si="128"/>
        <v>ok</v>
      </c>
      <c r="L2043" s="22" t="str">
        <f t="shared" si="129"/>
        <v>ok</v>
      </c>
      <c r="M2043" s="22" t="str">
        <f t="shared" si="130"/>
        <v>ok</v>
      </c>
    </row>
    <row r="2044" spans="1:13" x14ac:dyDescent="0.2">
      <c r="A2044" s="37">
        <f>Tabelle1623[[#This Row],[Projektnummer]]</f>
        <v>11</v>
      </c>
      <c r="B2044" s="37" t="str">
        <f>Tabelle1623[[#This Row],[Sprache]]</f>
        <v>D</v>
      </c>
      <c r="C2044" s="37">
        <f>Tabelle1623[[#This Row],[Fragenummer]]</f>
        <v>88</v>
      </c>
      <c r="D2044" s="37" t="str">
        <f>Tabelle1623[[#This Row],[Nummerzusatz]]</f>
        <v>88a</v>
      </c>
      <c r="E2044" s="38" t="str">
        <f>Tabelle1623[[#This Row],[Kategorie]]</f>
        <v>Staatskunde</v>
      </c>
      <c r="F2044" s="38" t="str">
        <f>IF(Tabelle1623[[#This Row],[Unterkategorie_1]]="","",Tabelle1623[[#This Row],[Unterkategorie_1]])</f>
        <v>politisches Interesse</v>
      </c>
      <c r="G2044" s="38" t="str">
        <f>IF(Tabelle1623[[#This Row],[Unterkategorie_2]]="","",Tabelle1623[[#This Row],[Unterkategorie_2]])</f>
        <v>Bildung</v>
      </c>
      <c r="H2044" s="38" t="str">
        <f>Tabelle1623[[#This Row],[Frageart]]</f>
        <v>Stärkegrad</v>
      </c>
      <c r="J2044" s="22" t="str">
        <f t="shared" si="127"/>
        <v>ok</v>
      </c>
      <c r="K2044" s="22" t="str">
        <f t="shared" si="128"/>
        <v>ok</v>
      </c>
      <c r="L2044" s="22" t="str">
        <f t="shared" si="129"/>
        <v>ok</v>
      </c>
      <c r="M2044" s="22" t="str">
        <f t="shared" si="130"/>
        <v>ok</v>
      </c>
    </row>
    <row r="2045" spans="1:13" x14ac:dyDescent="0.2">
      <c r="A2045" s="37">
        <f>Tabelle1623[[#This Row],[Projektnummer]]</f>
        <v>11</v>
      </c>
      <c r="B2045" s="37" t="str">
        <f>Tabelle1623[[#This Row],[Sprache]]</f>
        <v>D</v>
      </c>
      <c r="C2045" s="37">
        <f>Tabelle1623[[#This Row],[Fragenummer]]</f>
        <v>88</v>
      </c>
      <c r="D2045" s="37" t="str">
        <f>Tabelle1623[[#This Row],[Nummerzusatz]]</f>
        <v>88b</v>
      </c>
      <c r="E2045" s="38" t="str">
        <f>Tabelle1623[[#This Row],[Kategorie]]</f>
        <v>Staatskunde</v>
      </c>
      <c r="F2045" s="38" t="str">
        <f>IF(Tabelle1623[[#This Row],[Unterkategorie_1]]="","",Tabelle1623[[#This Row],[Unterkategorie_1]])</f>
        <v>politisches Interesse</v>
      </c>
      <c r="G2045" s="38" t="str">
        <f>IF(Tabelle1623[[#This Row],[Unterkategorie_2]]="","",Tabelle1623[[#This Row],[Unterkategorie_2]])</f>
        <v>Bildung</v>
      </c>
      <c r="H2045" s="38" t="str">
        <f>Tabelle1623[[#This Row],[Frageart]]</f>
        <v>Stärkegrad</v>
      </c>
      <c r="J2045" s="22" t="str">
        <f t="shared" si="127"/>
        <v>ok</v>
      </c>
      <c r="K2045" s="22" t="str">
        <f t="shared" si="128"/>
        <v>ok</v>
      </c>
      <c r="L2045" s="22" t="str">
        <f t="shared" si="129"/>
        <v>ok</v>
      </c>
      <c r="M2045" s="22" t="str">
        <f t="shared" si="130"/>
        <v>ok</v>
      </c>
    </row>
    <row r="2046" spans="1:13" x14ac:dyDescent="0.2">
      <c r="A2046" s="37">
        <f>Tabelle1623[[#This Row],[Projektnummer]]</f>
        <v>11</v>
      </c>
      <c r="B2046" s="37" t="str">
        <f>Tabelle1623[[#This Row],[Sprache]]</f>
        <v>D</v>
      </c>
      <c r="C2046" s="37">
        <f>Tabelle1623[[#This Row],[Fragenummer]]</f>
        <v>88</v>
      </c>
      <c r="D2046" s="37" t="str">
        <f>Tabelle1623[[#This Row],[Nummerzusatz]]</f>
        <v>88c</v>
      </c>
      <c r="E2046" s="38" t="str">
        <f>Tabelle1623[[#This Row],[Kategorie]]</f>
        <v>Staatskunde</v>
      </c>
      <c r="F2046" s="38" t="str">
        <f>IF(Tabelle1623[[#This Row],[Unterkategorie_1]]="","",Tabelle1623[[#This Row],[Unterkategorie_1]])</f>
        <v>politisches Interesse</v>
      </c>
      <c r="G2046" s="38" t="str">
        <f>IF(Tabelle1623[[#This Row],[Unterkategorie_2]]="","",Tabelle1623[[#This Row],[Unterkategorie_2]])</f>
        <v>Bildung</v>
      </c>
      <c r="H2046" s="38" t="str">
        <f>Tabelle1623[[#This Row],[Frageart]]</f>
        <v>Stärkegrad</v>
      </c>
      <c r="J2046" s="22" t="str">
        <f t="shared" si="127"/>
        <v>ok</v>
      </c>
      <c r="K2046" s="22" t="str">
        <f t="shared" si="128"/>
        <v>ok</v>
      </c>
      <c r="L2046" s="22" t="str">
        <f t="shared" si="129"/>
        <v>ok</v>
      </c>
      <c r="M2046" s="22" t="str">
        <f t="shared" si="130"/>
        <v>ok</v>
      </c>
    </row>
    <row r="2047" spans="1:13" x14ac:dyDescent="0.2">
      <c r="A2047" s="37">
        <f>Tabelle1623[[#This Row],[Projektnummer]]</f>
        <v>11</v>
      </c>
      <c r="B2047" s="37" t="str">
        <f>Tabelle1623[[#This Row],[Sprache]]</f>
        <v>D</v>
      </c>
      <c r="C2047" s="37">
        <f>Tabelle1623[[#This Row],[Fragenummer]]</f>
        <v>88</v>
      </c>
      <c r="D2047" s="37" t="str">
        <f>Tabelle1623[[#This Row],[Nummerzusatz]]</f>
        <v>88d</v>
      </c>
      <c r="E2047" s="38" t="str">
        <f>Tabelle1623[[#This Row],[Kategorie]]</f>
        <v>Staatskunde</v>
      </c>
      <c r="F2047" s="38" t="str">
        <f>IF(Tabelle1623[[#This Row],[Unterkategorie_1]]="","",Tabelle1623[[#This Row],[Unterkategorie_1]])</f>
        <v>politisches Interesse</v>
      </c>
      <c r="G2047" s="38" t="str">
        <f>IF(Tabelle1623[[#This Row],[Unterkategorie_2]]="","",Tabelle1623[[#This Row],[Unterkategorie_2]])</f>
        <v>Bildung</v>
      </c>
      <c r="H2047" s="38" t="str">
        <f>Tabelle1623[[#This Row],[Frageart]]</f>
        <v>Stärkegrad</v>
      </c>
      <c r="J2047" s="22" t="str">
        <f t="shared" si="127"/>
        <v>ok</v>
      </c>
      <c r="K2047" s="22" t="str">
        <f t="shared" si="128"/>
        <v>ok</v>
      </c>
      <c r="L2047" s="22" t="str">
        <f t="shared" si="129"/>
        <v>ok</v>
      </c>
      <c r="M2047" s="22" t="str">
        <f t="shared" si="130"/>
        <v>ok</v>
      </c>
    </row>
    <row r="2048" spans="1:13" x14ac:dyDescent="0.2">
      <c r="A2048" s="37">
        <f>Tabelle1623[[#This Row],[Projektnummer]]</f>
        <v>11</v>
      </c>
      <c r="B2048" s="37" t="str">
        <f>Tabelle1623[[#This Row],[Sprache]]</f>
        <v>D</v>
      </c>
      <c r="C2048" s="37">
        <f>Tabelle1623[[#This Row],[Fragenummer]]</f>
        <v>88</v>
      </c>
      <c r="D2048" s="37" t="str">
        <f>Tabelle1623[[#This Row],[Nummerzusatz]]</f>
        <v>88e</v>
      </c>
      <c r="E2048" s="38" t="str">
        <f>Tabelle1623[[#This Row],[Kategorie]]</f>
        <v>Staatskunde</v>
      </c>
      <c r="F2048" s="38" t="str">
        <f>IF(Tabelle1623[[#This Row],[Unterkategorie_1]]="","",Tabelle1623[[#This Row],[Unterkategorie_1]])</f>
        <v>politisches Interesse</v>
      </c>
      <c r="G2048" s="38" t="str">
        <f>IF(Tabelle1623[[#This Row],[Unterkategorie_2]]="","",Tabelle1623[[#This Row],[Unterkategorie_2]])</f>
        <v>Bildung</v>
      </c>
      <c r="H2048" s="38" t="str">
        <f>Tabelle1623[[#This Row],[Frageart]]</f>
        <v>Stärkegrad</v>
      </c>
      <c r="J2048" s="22" t="str">
        <f t="shared" si="127"/>
        <v>ok</v>
      </c>
      <c r="K2048" s="22" t="str">
        <f t="shared" si="128"/>
        <v>ok</v>
      </c>
      <c r="L2048" s="22" t="str">
        <f t="shared" si="129"/>
        <v>ok</v>
      </c>
      <c r="M2048" s="22" t="str">
        <f t="shared" si="130"/>
        <v>ok</v>
      </c>
    </row>
    <row r="2049" spans="1:13" x14ac:dyDescent="0.2">
      <c r="A2049" s="37">
        <f>Tabelle1623[[#This Row],[Projektnummer]]</f>
        <v>11</v>
      </c>
      <c r="B2049" s="37" t="str">
        <f>Tabelle1623[[#This Row],[Sprache]]</f>
        <v>D</v>
      </c>
      <c r="C2049" s="37">
        <f>Tabelle1623[[#This Row],[Fragenummer]]</f>
        <v>89</v>
      </c>
      <c r="D2049" s="37">
        <f>Tabelle1623[[#This Row],[Nummerzusatz]]</f>
        <v>89</v>
      </c>
      <c r="E2049" s="38" t="str">
        <f>Tabelle1623[[#This Row],[Kategorie]]</f>
        <v>Politik</v>
      </c>
      <c r="F2049" s="38" t="str">
        <f>IF(Tabelle1623[[#This Row],[Unterkategorie_1]]="","",Tabelle1623[[#This Row],[Unterkategorie_1]])</f>
        <v>Staatskunde</v>
      </c>
      <c r="G2049" s="38" t="str">
        <f>IF(Tabelle1623[[#This Row],[Unterkategorie_2]]="","",Tabelle1623[[#This Row],[Unterkategorie_2]])</f>
        <v>Bildung</v>
      </c>
      <c r="H2049" s="38" t="str">
        <f>Tabelle1623[[#This Row],[Frageart]]</f>
        <v>Stärkegrad</v>
      </c>
      <c r="J2049" s="22" t="str">
        <f t="shared" si="127"/>
        <v>ok</v>
      </c>
      <c r="K2049" s="22" t="str">
        <f t="shared" si="128"/>
        <v>ok</v>
      </c>
      <c r="L2049" s="22" t="str">
        <f t="shared" si="129"/>
        <v>ok</v>
      </c>
      <c r="M2049" s="22" t="str">
        <f t="shared" si="130"/>
        <v>ok</v>
      </c>
    </row>
    <row r="2050" spans="1:13" x14ac:dyDescent="0.2">
      <c r="A2050" s="37">
        <f>Tabelle1623[[#This Row],[Projektnummer]]</f>
        <v>11</v>
      </c>
      <c r="B2050" s="37" t="str">
        <f>Tabelle1623[[#This Row],[Sprache]]</f>
        <v>D</v>
      </c>
      <c r="C2050" s="37">
        <f>Tabelle1623[[#This Row],[Fragenummer]]</f>
        <v>90</v>
      </c>
      <c r="D2050" s="37" t="str">
        <f>Tabelle1623[[#This Row],[Nummerzusatz]]</f>
        <v>90a</v>
      </c>
      <c r="E2050" s="38" t="str">
        <f>Tabelle1623[[#This Row],[Kategorie]]</f>
        <v>Politik</v>
      </c>
      <c r="F2050" s="38" t="str">
        <f>IF(Tabelle1623[[#This Row],[Unterkategorie_1]]="","",Tabelle1623[[#This Row],[Unterkategorie_1]])</f>
        <v>Staatskunde</v>
      </c>
      <c r="G2050" s="38" t="str">
        <f>IF(Tabelle1623[[#This Row],[Unterkategorie_2]]="","",Tabelle1623[[#This Row],[Unterkategorie_2]])</f>
        <v>Bildung</v>
      </c>
      <c r="H2050" s="38" t="str">
        <f>Tabelle1623[[#This Row],[Frageart]]</f>
        <v>Stärkegrad</v>
      </c>
      <c r="J2050" s="22" t="str">
        <f t="shared" si="127"/>
        <v>ok</v>
      </c>
      <c r="K2050" s="22" t="str">
        <f t="shared" si="128"/>
        <v>ok</v>
      </c>
      <c r="L2050" s="22" t="str">
        <f t="shared" si="129"/>
        <v>ok</v>
      </c>
      <c r="M2050" s="22" t="str">
        <f t="shared" si="130"/>
        <v>ok</v>
      </c>
    </row>
    <row r="2051" spans="1:13" x14ac:dyDescent="0.2">
      <c r="A2051" s="37">
        <f>Tabelle1623[[#This Row],[Projektnummer]]</f>
        <v>11</v>
      </c>
      <c r="B2051" s="37" t="str">
        <f>Tabelle1623[[#This Row],[Sprache]]</f>
        <v>D</v>
      </c>
      <c r="C2051" s="37">
        <f>Tabelle1623[[#This Row],[Fragenummer]]</f>
        <v>90</v>
      </c>
      <c r="D2051" s="37" t="str">
        <f>Tabelle1623[[#This Row],[Nummerzusatz]]</f>
        <v>90b</v>
      </c>
      <c r="E2051" s="38" t="str">
        <f>Tabelle1623[[#This Row],[Kategorie]]</f>
        <v>Politik</v>
      </c>
      <c r="F2051" s="38" t="str">
        <f>IF(Tabelle1623[[#This Row],[Unterkategorie_1]]="","",Tabelle1623[[#This Row],[Unterkategorie_1]])</f>
        <v>Staatskunde</v>
      </c>
      <c r="G2051" s="38" t="str">
        <f>IF(Tabelle1623[[#This Row],[Unterkategorie_2]]="","",Tabelle1623[[#This Row],[Unterkategorie_2]])</f>
        <v>Bildung</v>
      </c>
      <c r="H2051" s="38" t="str">
        <f>Tabelle1623[[#This Row],[Frageart]]</f>
        <v>Stärkegrad</v>
      </c>
      <c r="J2051" s="22" t="str">
        <f t="shared" ref="J2051:J2114" si="131">IF(ISNUMBER(MATCH(E2051,$O$2:$O$31,0)),"ok","check")</f>
        <v>ok</v>
      </c>
      <c r="K2051" s="22" t="str">
        <f t="shared" ref="K2051:K2114" si="132">IF(F2051="","",IF(ISNUMBER(MATCH(F2051,$R$2:$R$53,0)),"ok","check"))</f>
        <v>ok</v>
      </c>
      <c r="L2051" s="22" t="str">
        <f t="shared" ref="L2051:L2114" si="133">IF(G2051="","",IF(ISNUMBER(MATCH(G2051,$R$2:$R$53,0)),"ok","check"))</f>
        <v>ok</v>
      </c>
      <c r="M2051" s="22" t="str">
        <f t="shared" ref="M2051:M2114" si="134">IF(H2051="","missing",IF(ISNUMBER(MATCH(H2051,$U$2:$U$9,0)),"ok","check"))</f>
        <v>ok</v>
      </c>
    </row>
    <row r="2052" spans="1:13" x14ac:dyDescent="0.2">
      <c r="A2052" s="37">
        <f>Tabelle1623[[#This Row],[Projektnummer]]</f>
        <v>11</v>
      </c>
      <c r="B2052" s="37" t="str">
        <f>Tabelle1623[[#This Row],[Sprache]]</f>
        <v>D</v>
      </c>
      <c r="C2052" s="37">
        <f>Tabelle1623[[#This Row],[Fragenummer]]</f>
        <v>90</v>
      </c>
      <c r="D2052" s="37" t="str">
        <f>Tabelle1623[[#This Row],[Nummerzusatz]]</f>
        <v>90c</v>
      </c>
      <c r="E2052" s="38" t="str">
        <f>Tabelle1623[[#This Row],[Kategorie]]</f>
        <v>Politik</v>
      </c>
      <c r="F2052" s="38" t="str">
        <f>IF(Tabelle1623[[#This Row],[Unterkategorie_1]]="","",Tabelle1623[[#This Row],[Unterkategorie_1]])</f>
        <v>Staatskunde</v>
      </c>
      <c r="G2052" s="38" t="str">
        <f>IF(Tabelle1623[[#This Row],[Unterkategorie_2]]="","",Tabelle1623[[#This Row],[Unterkategorie_2]])</f>
        <v>Bildung</v>
      </c>
      <c r="H2052" s="38" t="str">
        <f>Tabelle1623[[#This Row],[Frageart]]</f>
        <v>Stärkegrad</v>
      </c>
      <c r="J2052" s="22" t="str">
        <f t="shared" si="131"/>
        <v>ok</v>
      </c>
      <c r="K2052" s="22" t="str">
        <f t="shared" si="132"/>
        <v>ok</v>
      </c>
      <c r="L2052" s="22" t="str">
        <f t="shared" si="133"/>
        <v>ok</v>
      </c>
      <c r="M2052" s="22" t="str">
        <f t="shared" si="134"/>
        <v>ok</v>
      </c>
    </row>
    <row r="2053" spans="1:13" x14ac:dyDescent="0.2">
      <c r="A2053" s="37">
        <f>Tabelle1623[[#This Row],[Projektnummer]]</f>
        <v>11</v>
      </c>
      <c r="B2053" s="37" t="str">
        <f>Tabelle1623[[#This Row],[Sprache]]</f>
        <v>D</v>
      </c>
      <c r="C2053" s="37">
        <f>Tabelle1623[[#This Row],[Fragenummer]]</f>
        <v>90</v>
      </c>
      <c r="D2053" s="37" t="str">
        <f>Tabelle1623[[#This Row],[Nummerzusatz]]</f>
        <v>90d</v>
      </c>
      <c r="E2053" s="38" t="str">
        <f>Tabelle1623[[#This Row],[Kategorie]]</f>
        <v>Politik</v>
      </c>
      <c r="F2053" s="38" t="str">
        <f>IF(Tabelle1623[[#This Row],[Unterkategorie_1]]="","",Tabelle1623[[#This Row],[Unterkategorie_1]])</f>
        <v>Staatskunde</v>
      </c>
      <c r="G2053" s="38" t="str">
        <f>IF(Tabelle1623[[#This Row],[Unterkategorie_2]]="","",Tabelle1623[[#This Row],[Unterkategorie_2]])</f>
        <v>Bildung</v>
      </c>
      <c r="H2053" s="38" t="str">
        <f>Tabelle1623[[#This Row],[Frageart]]</f>
        <v>Stärkegrad</v>
      </c>
      <c r="J2053" s="22" t="str">
        <f t="shared" si="131"/>
        <v>ok</v>
      </c>
      <c r="K2053" s="22" t="str">
        <f t="shared" si="132"/>
        <v>ok</v>
      </c>
      <c r="L2053" s="22" t="str">
        <f t="shared" si="133"/>
        <v>ok</v>
      </c>
      <c r="M2053" s="22" t="str">
        <f t="shared" si="134"/>
        <v>ok</v>
      </c>
    </row>
    <row r="2054" spans="1:13" x14ac:dyDescent="0.2">
      <c r="A2054" s="37">
        <f>Tabelle1623[[#This Row],[Projektnummer]]</f>
        <v>11</v>
      </c>
      <c r="B2054" s="37" t="str">
        <f>Tabelle1623[[#This Row],[Sprache]]</f>
        <v>D</v>
      </c>
      <c r="C2054" s="37">
        <f>Tabelle1623[[#This Row],[Fragenummer]]</f>
        <v>90</v>
      </c>
      <c r="D2054" s="37" t="str">
        <f>Tabelle1623[[#This Row],[Nummerzusatz]]</f>
        <v>90e</v>
      </c>
      <c r="E2054" s="38" t="str">
        <f>Tabelle1623[[#This Row],[Kategorie]]</f>
        <v>Politik</v>
      </c>
      <c r="F2054" s="38" t="str">
        <f>IF(Tabelle1623[[#This Row],[Unterkategorie_1]]="","",Tabelle1623[[#This Row],[Unterkategorie_1]])</f>
        <v>Staatskunde</v>
      </c>
      <c r="G2054" s="38" t="str">
        <f>IF(Tabelle1623[[#This Row],[Unterkategorie_2]]="","",Tabelle1623[[#This Row],[Unterkategorie_2]])</f>
        <v>Bildung</v>
      </c>
      <c r="H2054" s="38" t="str">
        <f>Tabelle1623[[#This Row],[Frageart]]</f>
        <v>Stärkegrad</v>
      </c>
      <c r="J2054" s="22" t="str">
        <f t="shared" si="131"/>
        <v>ok</v>
      </c>
      <c r="K2054" s="22" t="str">
        <f t="shared" si="132"/>
        <v>ok</v>
      </c>
      <c r="L2054" s="22" t="str">
        <f t="shared" si="133"/>
        <v>ok</v>
      </c>
      <c r="M2054" s="22" t="str">
        <f t="shared" si="134"/>
        <v>ok</v>
      </c>
    </row>
    <row r="2055" spans="1:13" x14ac:dyDescent="0.2">
      <c r="A2055" s="37">
        <f>Tabelle1623[[#This Row],[Projektnummer]]</f>
        <v>11</v>
      </c>
      <c r="B2055" s="37" t="str">
        <f>Tabelle1623[[#This Row],[Sprache]]</f>
        <v>D</v>
      </c>
      <c r="C2055" s="37">
        <f>Tabelle1623[[#This Row],[Fragenummer]]</f>
        <v>91</v>
      </c>
      <c r="D2055" s="37" t="str">
        <f>Tabelle1623[[#This Row],[Nummerzusatz]]</f>
        <v>91a</v>
      </c>
      <c r="E2055" s="38" t="str">
        <f>Tabelle1623[[#This Row],[Kategorie]]</f>
        <v>Politik</v>
      </c>
      <c r="F2055" s="38" t="str">
        <f>IF(Tabelle1623[[#This Row],[Unterkategorie_1]]="","",Tabelle1623[[#This Row],[Unterkategorie_1]])</f>
        <v>Staatskunde</v>
      </c>
      <c r="G2055" s="38" t="str">
        <f>IF(Tabelle1623[[#This Row],[Unterkategorie_2]]="","",Tabelle1623[[#This Row],[Unterkategorie_2]])</f>
        <v>Bildung</v>
      </c>
      <c r="H2055" s="38" t="str">
        <f>Tabelle1623[[#This Row],[Frageart]]</f>
        <v>Stärkegrad</v>
      </c>
      <c r="J2055" s="22" t="str">
        <f t="shared" si="131"/>
        <v>ok</v>
      </c>
      <c r="K2055" s="22" t="str">
        <f t="shared" si="132"/>
        <v>ok</v>
      </c>
      <c r="L2055" s="22" t="str">
        <f t="shared" si="133"/>
        <v>ok</v>
      </c>
      <c r="M2055" s="22" t="str">
        <f t="shared" si="134"/>
        <v>ok</v>
      </c>
    </row>
    <row r="2056" spans="1:13" x14ac:dyDescent="0.2">
      <c r="A2056" s="37">
        <f>Tabelle1623[[#This Row],[Projektnummer]]</f>
        <v>11</v>
      </c>
      <c r="B2056" s="37" t="str">
        <f>Tabelle1623[[#This Row],[Sprache]]</f>
        <v>D</v>
      </c>
      <c r="C2056" s="37">
        <f>Tabelle1623[[#This Row],[Fragenummer]]</f>
        <v>91</v>
      </c>
      <c r="D2056" s="37" t="str">
        <f>Tabelle1623[[#This Row],[Nummerzusatz]]</f>
        <v>91b</v>
      </c>
      <c r="E2056" s="38" t="str">
        <f>Tabelle1623[[#This Row],[Kategorie]]</f>
        <v>Politik</v>
      </c>
      <c r="F2056" s="38" t="str">
        <f>IF(Tabelle1623[[#This Row],[Unterkategorie_1]]="","",Tabelle1623[[#This Row],[Unterkategorie_1]])</f>
        <v>Staatskunde</v>
      </c>
      <c r="G2056" s="38" t="str">
        <f>IF(Tabelle1623[[#This Row],[Unterkategorie_2]]="","",Tabelle1623[[#This Row],[Unterkategorie_2]])</f>
        <v>Bildung</v>
      </c>
      <c r="H2056" s="38" t="str">
        <f>Tabelle1623[[#This Row],[Frageart]]</f>
        <v>Stärkegrad</v>
      </c>
      <c r="J2056" s="22" t="str">
        <f t="shared" si="131"/>
        <v>ok</v>
      </c>
      <c r="K2056" s="22" t="str">
        <f t="shared" si="132"/>
        <v>ok</v>
      </c>
      <c r="L2056" s="22" t="str">
        <f t="shared" si="133"/>
        <v>ok</v>
      </c>
      <c r="M2056" s="22" t="str">
        <f t="shared" si="134"/>
        <v>ok</v>
      </c>
    </row>
    <row r="2057" spans="1:13" x14ac:dyDescent="0.2">
      <c r="A2057" s="37">
        <f>Tabelle1623[[#This Row],[Projektnummer]]</f>
        <v>11</v>
      </c>
      <c r="B2057" s="37" t="str">
        <f>Tabelle1623[[#This Row],[Sprache]]</f>
        <v>D</v>
      </c>
      <c r="C2057" s="37">
        <f>Tabelle1623[[#This Row],[Fragenummer]]</f>
        <v>91</v>
      </c>
      <c r="D2057" s="37" t="str">
        <f>Tabelle1623[[#This Row],[Nummerzusatz]]</f>
        <v>91c</v>
      </c>
      <c r="E2057" s="38" t="str">
        <f>Tabelle1623[[#This Row],[Kategorie]]</f>
        <v>Politik</v>
      </c>
      <c r="F2057" s="38" t="str">
        <f>IF(Tabelle1623[[#This Row],[Unterkategorie_1]]="","",Tabelle1623[[#This Row],[Unterkategorie_1]])</f>
        <v>Staatskunde</v>
      </c>
      <c r="G2057" s="38" t="str">
        <f>IF(Tabelle1623[[#This Row],[Unterkategorie_2]]="","",Tabelle1623[[#This Row],[Unterkategorie_2]])</f>
        <v>Bildung</v>
      </c>
      <c r="H2057" s="38" t="str">
        <f>Tabelle1623[[#This Row],[Frageart]]</f>
        <v>Stärkegrad</v>
      </c>
      <c r="J2057" s="22" t="str">
        <f t="shared" si="131"/>
        <v>ok</v>
      </c>
      <c r="K2057" s="22" t="str">
        <f t="shared" si="132"/>
        <v>ok</v>
      </c>
      <c r="L2057" s="22" t="str">
        <f t="shared" si="133"/>
        <v>ok</v>
      </c>
      <c r="M2057" s="22" t="str">
        <f t="shared" si="134"/>
        <v>ok</v>
      </c>
    </row>
    <row r="2058" spans="1:13" x14ac:dyDescent="0.2">
      <c r="A2058" s="37">
        <f>Tabelle1623[[#This Row],[Projektnummer]]</f>
        <v>11</v>
      </c>
      <c r="B2058" s="37" t="str">
        <f>Tabelle1623[[#This Row],[Sprache]]</f>
        <v>D</v>
      </c>
      <c r="C2058" s="37">
        <f>Tabelle1623[[#This Row],[Fragenummer]]</f>
        <v>91</v>
      </c>
      <c r="D2058" s="37" t="str">
        <f>Tabelle1623[[#This Row],[Nummerzusatz]]</f>
        <v>91d</v>
      </c>
      <c r="E2058" s="38" t="str">
        <f>Tabelle1623[[#This Row],[Kategorie]]</f>
        <v>Politik</v>
      </c>
      <c r="F2058" s="38" t="str">
        <f>IF(Tabelle1623[[#This Row],[Unterkategorie_1]]="","",Tabelle1623[[#This Row],[Unterkategorie_1]])</f>
        <v>Staatskunde</v>
      </c>
      <c r="G2058" s="38" t="str">
        <f>IF(Tabelle1623[[#This Row],[Unterkategorie_2]]="","",Tabelle1623[[#This Row],[Unterkategorie_2]])</f>
        <v>Bildung</v>
      </c>
      <c r="H2058" s="38" t="str">
        <f>Tabelle1623[[#This Row],[Frageart]]</f>
        <v>Stärkegrad</v>
      </c>
      <c r="J2058" s="22" t="str">
        <f t="shared" si="131"/>
        <v>ok</v>
      </c>
      <c r="K2058" s="22" t="str">
        <f t="shared" si="132"/>
        <v>ok</v>
      </c>
      <c r="L2058" s="22" t="str">
        <f t="shared" si="133"/>
        <v>ok</v>
      </c>
      <c r="M2058" s="22" t="str">
        <f t="shared" si="134"/>
        <v>ok</v>
      </c>
    </row>
    <row r="2059" spans="1:13" x14ac:dyDescent="0.2">
      <c r="A2059" s="37">
        <f>Tabelle1623[[#This Row],[Projektnummer]]</f>
        <v>11</v>
      </c>
      <c r="B2059" s="37" t="str">
        <f>Tabelle1623[[#This Row],[Sprache]]</f>
        <v>D</v>
      </c>
      <c r="C2059" s="37">
        <f>Tabelle1623[[#This Row],[Fragenummer]]</f>
        <v>91</v>
      </c>
      <c r="D2059" s="37" t="str">
        <f>Tabelle1623[[#This Row],[Nummerzusatz]]</f>
        <v>91e</v>
      </c>
      <c r="E2059" s="38" t="str">
        <f>Tabelle1623[[#This Row],[Kategorie]]</f>
        <v>Politik</v>
      </c>
      <c r="F2059" s="38" t="str">
        <f>IF(Tabelle1623[[#This Row],[Unterkategorie_1]]="","",Tabelle1623[[#This Row],[Unterkategorie_1]])</f>
        <v>Staatskunde</v>
      </c>
      <c r="G2059" s="38" t="str">
        <f>IF(Tabelle1623[[#This Row],[Unterkategorie_2]]="","",Tabelle1623[[#This Row],[Unterkategorie_2]])</f>
        <v>Bildung</v>
      </c>
      <c r="H2059" s="38" t="str">
        <f>Tabelle1623[[#This Row],[Frageart]]</f>
        <v>Stärkegrad</v>
      </c>
      <c r="J2059" s="22" t="str">
        <f t="shared" si="131"/>
        <v>ok</v>
      </c>
      <c r="K2059" s="22" t="str">
        <f t="shared" si="132"/>
        <v>ok</v>
      </c>
      <c r="L2059" s="22" t="str">
        <f t="shared" si="133"/>
        <v>ok</v>
      </c>
      <c r="M2059" s="22" t="str">
        <f t="shared" si="134"/>
        <v>ok</v>
      </c>
    </row>
    <row r="2060" spans="1:13" x14ac:dyDescent="0.2">
      <c r="A2060" s="37">
        <f>Tabelle1623[[#This Row],[Projektnummer]]</f>
        <v>11</v>
      </c>
      <c r="B2060" s="37" t="str">
        <f>Tabelle1623[[#This Row],[Sprache]]</f>
        <v>D</v>
      </c>
      <c r="C2060" s="37">
        <f>Tabelle1623[[#This Row],[Fragenummer]]</f>
        <v>91</v>
      </c>
      <c r="D2060" s="37" t="str">
        <f>Tabelle1623[[#This Row],[Nummerzusatz]]</f>
        <v>91f</v>
      </c>
      <c r="E2060" s="38" t="str">
        <f>Tabelle1623[[#This Row],[Kategorie]]</f>
        <v>Politik</v>
      </c>
      <c r="F2060" s="38" t="str">
        <f>IF(Tabelle1623[[#This Row],[Unterkategorie_1]]="","",Tabelle1623[[#This Row],[Unterkategorie_1]])</f>
        <v>Staatskunde</v>
      </c>
      <c r="G2060" s="38" t="str">
        <f>IF(Tabelle1623[[#This Row],[Unterkategorie_2]]="","",Tabelle1623[[#This Row],[Unterkategorie_2]])</f>
        <v>Bildung</v>
      </c>
      <c r="H2060" s="38" t="str">
        <f>Tabelle1623[[#This Row],[Frageart]]</f>
        <v>Stärkegrad</v>
      </c>
      <c r="J2060" s="22" t="str">
        <f t="shared" si="131"/>
        <v>ok</v>
      </c>
      <c r="K2060" s="22" t="str">
        <f t="shared" si="132"/>
        <v>ok</v>
      </c>
      <c r="L2060" s="22" t="str">
        <f t="shared" si="133"/>
        <v>ok</v>
      </c>
      <c r="M2060" s="22" t="str">
        <f t="shared" si="134"/>
        <v>ok</v>
      </c>
    </row>
    <row r="2061" spans="1:13" x14ac:dyDescent="0.2">
      <c r="A2061" s="37">
        <f>Tabelle1623[[#This Row],[Projektnummer]]</f>
        <v>11</v>
      </c>
      <c r="B2061" s="37" t="str">
        <f>Tabelle1623[[#This Row],[Sprache]]</f>
        <v>D</v>
      </c>
      <c r="C2061" s="37">
        <f>Tabelle1623[[#This Row],[Fragenummer]]</f>
        <v>91</v>
      </c>
      <c r="D2061" s="37" t="str">
        <f>Tabelle1623[[#This Row],[Nummerzusatz]]</f>
        <v>91g</v>
      </c>
      <c r="E2061" s="38" t="str">
        <f>Tabelle1623[[#This Row],[Kategorie]]</f>
        <v>Politik</v>
      </c>
      <c r="F2061" s="38" t="str">
        <f>IF(Tabelle1623[[#This Row],[Unterkategorie_1]]="","",Tabelle1623[[#This Row],[Unterkategorie_1]])</f>
        <v>Staatskunde</v>
      </c>
      <c r="G2061" s="38" t="str">
        <f>IF(Tabelle1623[[#This Row],[Unterkategorie_2]]="","",Tabelle1623[[#This Row],[Unterkategorie_2]])</f>
        <v>Bildung</v>
      </c>
      <c r="H2061" s="38" t="str">
        <f>Tabelle1623[[#This Row],[Frageart]]</f>
        <v>Stärkegrad</v>
      </c>
      <c r="J2061" s="22" t="str">
        <f t="shared" si="131"/>
        <v>ok</v>
      </c>
      <c r="K2061" s="22" t="str">
        <f t="shared" si="132"/>
        <v>ok</v>
      </c>
      <c r="L2061" s="22" t="str">
        <f t="shared" si="133"/>
        <v>ok</v>
      </c>
      <c r="M2061" s="22" t="str">
        <f t="shared" si="134"/>
        <v>ok</v>
      </c>
    </row>
    <row r="2062" spans="1:13" x14ac:dyDescent="0.2">
      <c r="A2062" s="37">
        <f>Tabelle1623[[#This Row],[Projektnummer]]</f>
        <v>11</v>
      </c>
      <c r="B2062" s="37" t="str">
        <f>Tabelle1623[[#This Row],[Sprache]]</f>
        <v>D</v>
      </c>
      <c r="C2062" s="37">
        <f>Tabelle1623[[#This Row],[Fragenummer]]</f>
        <v>91</v>
      </c>
      <c r="D2062" s="37" t="str">
        <f>Tabelle1623[[#This Row],[Nummerzusatz]]</f>
        <v>91h</v>
      </c>
      <c r="E2062" s="38" t="str">
        <f>Tabelle1623[[#This Row],[Kategorie]]</f>
        <v>Politik</v>
      </c>
      <c r="F2062" s="38" t="str">
        <f>IF(Tabelle1623[[#This Row],[Unterkategorie_1]]="","",Tabelle1623[[#This Row],[Unterkategorie_1]])</f>
        <v>Staatskunde</v>
      </c>
      <c r="G2062" s="38" t="str">
        <f>IF(Tabelle1623[[#This Row],[Unterkategorie_2]]="","",Tabelle1623[[#This Row],[Unterkategorie_2]])</f>
        <v>Bildung</v>
      </c>
      <c r="H2062" s="38" t="str">
        <f>Tabelle1623[[#This Row],[Frageart]]</f>
        <v>Stärkegrad</v>
      </c>
      <c r="J2062" s="22" t="str">
        <f t="shared" si="131"/>
        <v>ok</v>
      </c>
      <c r="K2062" s="22" t="str">
        <f t="shared" si="132"/>
        <v>ok</v>
      </c>
      <c r="L2062" s="22" t="str">
        <f t="shared" si="133"/>
        <v>ok</v>
      </c>
      <c r="M2062" s="22" t="str">
        <f t="shared" si="134"/>
        <v>ok</v>
      </c>
    </row>
    <row r="2063" spans="1:13" x14ac:dyDescent="0.2">
      <c r="A2063" s="37">
        <f>Tabelle1623[[#This Row],[Projektnummer]]</f>
        <v>11</v>
      </c>
      <c r="B2063" s="37" t="str">
        <f>Tabelle1623[[#This Row],[Sprache]]</f>
        <v>D</v>
      </c>
      <c r="C2063" s="37">
        <f>Tabelle1623[[#This Row],[Fragenummer]]</f>
        <v>92</v>
      </c>
      <c r="D2063" s="37" t="str">
        <f>Tabelle1623[[#This Row],[Nummerzusatz]]</f>
        <v>92a</v>
      </c>
      <c r="E2063" s="38" t="str">
        <f>Tabelle1623[[#This Row],[Kategorie]]</f>
        <v>Staatskunde</v>
      </c>
      <c r="F2063" s="38" t="str">
        <f>IF(Tabelle1623[[#This Row],[Unterkategorie_1]]="","",Tabelle1623[[#This Row],[Unterkategorie_1]])</f>
        <v>politisches Interesse</v>
      </c>
      <c r="G2063" s="38" t="str">
        <f>IF(Tabelle1623[[#This Row],[Unterkategorie_2]]="","",Tabelle1623[[#This Row],[Unterkategorie_2]])</f>
        <v>Bildung</v>
      </c>
      <c r="H2063" s="38" t="str">
        <f>Tabelle1623[[#This Row],[Frageart]]</f>
        <v>Stärkegrad</v>
      </c>
      <c r="J2063" s="22" t="str">
        <f t="shared" si="131"/>
        <v>ok</v>
      </c>
      <c r="K2063" s="22" t="str">
        <f t="shared" si="132"/>
        <v>ok</v>
      </c>
      <c r="L2063" s="22" t="str">
        <f t="shared" si="133"/>
        <v>ok</v>
      </c>
      <c r="M2063" s="22" t="str">
        <f t="shared" si="134"/>
        <v>ok</v>
      </c>
    </row>
    <row r="2064" spans="1:13" x14ac:dyDescent="0.2">
      <c r="A2064" s="37">
        <f>Tabelle1623[[#This Row],[Projektnummer]]</f>
        <v>11</v>
      </c>
      <c r="B2064" s="37" t="str">
        <f>Tabelle1623[[#This Row],[Sprache]]</f>
        <v>D</v>
      </c>
      <c r="C2064" s="37">
        <f>Tabelle1623[[#This Row],[Fragenummer]]</f>
        <v>92</v>
      </c>
      <c r="D2064" s="37" t="str">
        <f>Tabelle1623[[#This Row],[Nummerzusatz]]</f>
        <v>92b</v>
      </c>
      <c r="E2064" s="38" t="str">
        <f>Tabelle1623[[#This Row],[Kategorie]]</f>
        <v>Staatskunde</v>
      </c>
      <c r="F2064" s="38" t="str">
        <f>IF(Tabelle1623[[#This Row],[Unterkategorie_1]]="","",Tabelle1623[[#This Row],[Unterkategorie_1]])</f>
        <v>politisches Interesse</v>
      </c>
      <c r="G2064" s="38" t="str">
        <f>IF(Tabelle1623[[#This Row],[Unterkategorie_2]]="","",Tabelle1623[[#This Row],[Unterkategorie_2]])</f>
        <v>Bildung</v>
      </c>
      <c r="H2064" s="38" t="str">
        <f>Tabelle1623[[#This Row],[Frageart]]</f>
        <v>Stärkegrad</v>
      </c>
      <c r="J2064" s="22" t="str">
        <f t="shared" si="131"/>
        <v>ok</v>
      </c>
      <c r="K2064" s="22" t="str">
        <f t="shared" si="132"/>
        <v>ok</v>
      </c>
      <c r="L2064" s="22" t="str">
        <f t="shared" si="133"/>
        <v>ok</v>
      </c>
      <c r="M2064" s="22" t="str">
        <f t="shared" si="134"/>
        <v>ok</v>
      </c>
    </row>
    <row r="2065" spans="1:13" x14ac:dyDescent="0.2">
      <c r="A2065" s="37">
        <f>Tabelle1623[[#This Row],[Projektnummer]]</f>
        <v>11</v>
      </c>
      <c r="B2065" s="37" t="str">
        <f>Tabelle1623[[#This Row],[Sprache]]</f>
        <v>D</v>
      </c>
      <c r="C2065" s="37">
        <f>Tabelle1623[[#This Row],[Fragenummer]]</f>
        <v>92</v>
      </c>
      <c r="D2065" s="37" t="str">
        <f>Tabelle1623[[#This Row],[Nummerzusatz]]</f>
        <v>92c</v>
      </c>
      <c r="E2065" s="38" t="str">
        <f>Tabelle1623[[#This Row],[Kategorie]]</f>
        <v>Staatskunde</v>
      </c>
      <c r="F2065" s="38" t="str">
        <f>IF(Tabelle1623[[#This Row],[Unterkategorie_1]]="","",Tabelle1623[[#This Row],[Unterkategorie_1]])</f>
        <v>politisches Interesse</v>
      </c>
      <c r="G2065" s="38" t="str">
        <f>IF(Tabelle1623[[#This Row],[Unterkategorie_2]]="","",Tabelle1623[[#This Row],[Unterkategorie_2]])</f>
        <v>Bildung</v>
      </c>
      <c r="H2065" s="38" t="str">
        <f>Tabelle1623[[#This Row],[Frageart]]</f>
        <v>Stärkegrad</v>
      </c>
      <c r="J2065" s="22" t="str">
        <f t="shared" si="131"/>
        <v>ok</v>
      </c>
      <c r="K2065" s="22" t="str">
        <f t="shared" si="132"/>
        <v>ok</v>
      </c>
      <c r="L2065" s="22" t="str">
        <f t="shared" si="133"/>
        <v>ok</v>
      </c>
      <c r="M2065" s="22" t="str">
        <f t="shared" si="134"/>
        <v>ok</v>
      </c>
    </row>
    <row r="2066" spans="1:13" x14ac:dyDescent="0.2">
      <c r="A2066" s="37">
        <f>Tabelle1623[[#This Row],[Projektnummer]]</f>
        <v>11</v>
      </c>
      <c r="B2066" s="37" t="str">
        <f>Tabelle1623[[#This Row],[Sprache]]</f>
        <v>D</v>
      </c>
      <c r="C2066" s="37">
        <f>Tabelle1623[[#This Row],[Fragenummer]]</f>
        <v>92</v>
      </c>
      <c r="D2066" s="37" t="str">
        <f>Tabelle1623[[#This Row],[Nummerzusatz]]</f>
        <v>92d</v>
      </c>
      <c r="E2066" s="38" t="str">
        <f>Tabelle1623[[#This Row],[Kategorie]]</f>
        <v>Staatskunde</v>
      </c>
      <c r="F2066" s="38" t="str">
        <f>IF(Tabelle1623[[#This Row],[Unterkategorie_1]]="","",Tabelle1623[[#This Row],[Unterkategorie_1]])</f>
        <v>politisches Interesse</v>
      </c>
      <c r="G2066" s="38" t="str">
        <f>IF(Tabelle1623[[#This Row],[Unterkategorie_2]]="","",Tabelle1623[[#This Row],[Unterkategorie_2]])</f>
        <v>Bildung</v>
      </c>
      <c r="H2066" s="38" t="str">
        <f>Tabelle1623[[#This Row],[Frageart]]</f>
        <v>Stärkegrad</v>
      </c>
      <c r="J2066" s="22" t="str">
        <f t="shared" si="131"/>
        <v>ok</v>
      </c>
      <c r="K2066" s="22" t="str">
        <f t="shared" si="132"/>
        <v>ok</v>
      </c>
      <c r="L2066" s="22" t="str">
        <f t="shared" si="133"/>
        <v>ok</v>
      </c>
      <c r="M2066" s="22" t="str">
        <f t="shared" si="134"/>
        <v>ok</v>
      </c>
    </row>
    <row r="2067" spans="1:13" x14ac:dyDescent="0.2">
      <c r="A2067" s="37">
        <f>Tabelle1623[[#This Row],[Projektnummer]]</f>
        <v>11</v>
      </c>
      <c r="B2067" s="37" t="str">
        <f>Tabelle1623[[#This Row],[Sprache]]</f>
        <v>D</v>
      </c>
      <c r="C2067" s="37">
        <f>Tabelle1623[[#This Row],[Fragenummer]]</f>
        <v>92</v>
      </c>
      <c r="D2067" s="37" t="str">
        <f>Tabelle1623[[#This Row],[Nummerzusatz]]</f>
        <v>92e</v>
      </c>
      <c r="E2067" s="38" t="str">
        <f>Tabelle1623[[#This Row],[Kategorie]]</f>
        <v>Staatskunde</v>
      </c>
      <c r="F2067" s="38" t="str">
        <f>IF(Tabelle1623[[#This Row],[Unterkategorie_1]]="","",Tabelle1623[[#This Row],[Unterkategorie_1]])</f>
        <v>politisches Interesse</v>
      </c>
      <c r="G2067" s="38" t="str">
        <f>IF(Tabelle1623[[#This Row],[Unterkategorie_2]]="","",Tabelle1623[[#This Row],[Unterkategorie_2]])</f>
        <v>Bildung</v>
      </c>
      <c r="H2067" s="38" t="str">
        <f>Tabelle1623[[#This Row],[Frageart]]</f>
        <v>Stärkegrad</v>
      </c>
      <c r="J2067" s="22" t="str">
        <f t="shared" si="131"/>
        <v>ok</v>
      </c>
      <c r="K2067" s="22" t="str">
        <f t="shared" si="132"/>
        <v>ok</v>
      </c>
      <c r="L2067" s="22" t="str">
        <f t="shared" si="133"/>
        <v>ok</v>
      </c>
      <c r="M2067" s="22" t="str">
        <f t="shared" si="134"/>
        <v>ok</v>
      </c>
    </row>
    <row r="2068" spans="1:13" x14ac:dyDescent="0.2">
      <c r="A2068" s="37">
        <f>Tabelle1623[[#This Row],[Projektnummer]]</f>
        <v>11</v>
      </c>
      <c r="B2068" s="37" t="str">
        <f>Tabelle1623[[#This Row],[Sprache]]</f>
        <v>D</v>
      </c>
      <c r="C2068" s="37">
        <f>Tabelle1623[[#This Row],[Fragenummer]]</f>
        <v>92</v>
      </c>
      <c r="D2068" s="37" t="str">
        <f>Tabelle1623[[#This Row],[Nummerzusatz]]</f>
        <v>92f</v>
      </c>
      <c r="E2068" s="38" t="str">
        <f>Tabelle1623[[#This Row],[Kategorie]]</f>
        <v>Staatskunde</v>
      </c>
      <c r="F2068" s="38" t="str">
        <f>IF(Tabelle1623[[#This Row],[Unterkategorie_1]]="","",Tabelle1623[[#This Row],[Unterkategorie_1]])</f>
        <v>politisches Interesse</v>
      </c>
      <c r="G2068" s="38" t="str">
        <f>IF(Tabelle1623[[#This Row],[Unterkategorie_2]]="","",Tabelle1623[[#This Row],[Unterkategorie_2]])</f>
        <v>Bildung</v>
      </c>
      <c r="H2068" s="38" t="str">
        <f>Tabelle1623[[#This Row],[Frageart]]</f>
        <v>Stärkegrad</v>
      </c>
      <c r="J2068" s="22" t="str">
        <f t="shared" si="131"/>
        <v>ok</v>
      </c>
      <c r="K2068" s="22" t="str">
        <f t="shared" si="132"/>
        <v>ok</v>
      </c>
      <c r="L2068" s="22" t="str">
        <f t="shared" si="133"/>
        <v>ok</v>
      </c>
      <c r="M2068" s="22" t="str">
        <f t="shared" si="134"/>
        <v>ok</v>
      </c>
    </row>
    <row r="2069" spans="1:13" x14ac:dyDescent="0.2">
      <c r="A2069" s="37">
        <f>Tabelle1623[[#This Row],[Projektnummer]]</f>
        <v>11</v>
      </c>
      <c r="B2069" s="37" t="str">
        <f>Tabelle1623[[#This Row],[Sprache]]</f>
        <v>D</v>
      </c>
      <c r="C2069" s="37">
        <f>Tabelle1623[[#This Row],[Fragenummer]]</f>
        <v>92</v>
      </c>
      <c r="D2069" s="37" t="str">
        <f>Tabelle1623[[#This Row],[Nummerzusatz]]</f>
        <v>92g</v>
      </c>
      <c r="E2069" s="38" t="str">
        <f>Tabelle1623[[#This Row],[Kategorie]]</f>
        <v>Politik</v>
      </c>
      <c r="F2069" s="38" t="str">
        <f>IF(Tabelle1623[[#This Row],[Unterkategorie_1]]="","",Tabelle1623[[#This Row],[Unterkategorie_1]])</f>
        <v>Staatskunde</v>
      </c>
      <c r="G2069" s="38" t="str">
        <f>IF(Tabelle1623[[#This Row],[Unterkategorie_2]]="","",Tabelle1623[[#This Row],[Unterkategorie_2]])</f>
        <v>Bildung</v>
      </c>
      <c r="H2069" s="38" t="str">
        <f>Tabelle1623[[#This Row],[Frageart]]</f>
        <v>Offene Frage</v>
      </c>
      <c r="J2069" s="22" t="str">
        <f t="shared" si="131"/>
        <v>ok</v>
      </c>
      <c r="K2069" s="22" t="str">
        <f t="shared" si="132"/>
        <v>ok</v>
      </c>
      <c r="L2069" s="22" t="str">
        <f t="shared" si="133"/>
        <v>ok</v>
      </c>
      <c r="M2069" s="22" t="str">
        <f t="shared" si="134"/>
        <v>ok</v>
      </c>
    </row>
    <row r="2070" spans="1:13" x14ac:dyDescent="0.2">
      <c r="A2070" s="37">
        <f>Tabelle1623[[#This Row],[Projektnummer]]</f>
        <v>13</v>
      </c>
      <c r="B2070" s="37" t="str">
        <f>Tabelle1623[[#This Row],[Sprache]]</f>
        <v>D</v>
      </c>
      <c r="C2070" s="37" t="str">
        <f>Tabelle1623[[#This Row],[Fragenummer]]</f>
        <v>I-1</v>
      </c>
      <c r="D2070" s="37" t="str">
        <f>Tabelle1623[[#This Row],[Nummerzusatz]]</f>
        <v>I-1</v>
      </c>
      <c r="E2070" s="38" t="str">
        <f>Tabelle1623[[#This Row],[Kategorie]]</f>
        <v>Soziodemographie</v>
      </c>
      <c r="F2070" s="38" t="str">
        <f>IF(Tabelle1623[[#This Row],[Unterkategorie_1]]="","",Tabelle1623[[#This Row],[Unterkategorie_1]])</f>
        <v/>
      </c>
      <c r="G2070" s="38" t="str">
        <f>IF(Tabelle1623[[#This Row],[Unterkategorie_2]]="","",Tabelle1623[[#This Row],[Unterkategorie_2]])</f>
        <v/>
      </c>
      <c r="H2070" s="38" t="str">
        <f>Tabelle1623[[#This Row],[Frageart]]</f>
        <v>Information</v>
      </c>
      <c r="J2070" s="22" t="str">
        <f t="shared" si="131"/>
        <v>ok</v>
      </c>
      <c r="K2070" s="22" t="str">
        <f t="shared" si="132"/>
        <v/>
      </c>
      <c r="L2070" s="22" t="str">
        <f t="shared" si="133"/>
        <v/>
      </c>
      <c r="M2070" s="22" t="str">
        <f t="shared" si="134"/>
        <v>ok</v>
      </c>
    </row>
    <row r="2071" spans="1:13" x14ac:dyDescent="0.2">
      <c r="A2071" s="37">
        <f>Tabelle1623[[#This Row],[Projektnummer]]</f>
        <v>13</v>
      </c>
      <c r="B2071" s="37" t="str">
        <f>Tabelle1623[[#This Row],[Sprache]]</f>
        <v>D</v>
      </c>
      <c r="C2071" s="37" t="str">
        <f>Tabelle1623[[#This Row],[Fragenummer]]</f>
        <v>I-2</v>
      </c>
      <c r="D2071" s="37" t="str">
        <f>Tabelle1623[[#This Row],[Nummerzusatz]]</f>
        <v>I-2</v>
      </c>
      <c r="E2071" s="38" t="str">
        <f>Tabelle1623[[#This Row],[Kategorie]]</f>
        <v>Soziodemographie</v>
      </c>
      <c r="F2071" s="38" t="str">
        <f>IF(Tabelle1623[[#This Row],[Unterkategorie_1]]="","",Tabelle1623[[#This Row],[Unterkategorie_1]])</f>
        <v>Sprache</v>
      </c>
      <c r="G2071" s="38" t="str">
        <f>IF(Tabelle1623[[#This Row],[Unterkategorie_2]]="","",Tabelle1623[[#This Row],[Unterkategorie_2]])</f>
        <v/>
      </c>
      <c r="H2071" s="38" t="str">
        <f>Tabelle1623[[#This Row],[Frageart]]</f>
        <v>Information</v>
      </c>
      <c r="J2071" s="22" t="str">
        <f t="shared" si="131"/>
        <v>ok</v>
      </c>
      <c r="K2071" s="22" t="str">
        <f t="shared" si="132"/>
        <v>ok</v>
      </c>
      <c r="L2071" s="22" t="str">
        <f t="shared" si="133"/>
        <v/>
      </c>
      <c r="M2071" s="22" t="str">
        <f t="shared" si="134"/>
        <v>ok</v>
      </c>
    </row>
    <row r="2072" spans="1:13" x14ac:dyDescent="0.2">
      <c r="A2072" s="37">
        <f>Tabelle1623[[#This Row],[Projektnummer]]</f>
        <v>13</v>
      </c>
      <c r="B2072" s="37" t="str">
        <f>Tabelle1623[[#This Row],[Sprache]]</f>
        <v>D</v>
      </c>
      <c r="C2072" s="37" t="str">
        <f>Tabelle1623[[#This Row],[Fragenummer]]</f>
        <v>I-3</v>
      </c>
      <c r="D2072" s="37" t="str">
        <f>Tabelle1623[[#This Row],[Nummerzusatz]]</f>
        <v>I-3</v>
      </c>
      <c r="E2072" s="38" t="str">
        <f>Tabelle1623[[#This Row],[Kategorie]]</f>
        <v>Soziodemographie</v>
      </c>
      <c r="F2072" s="38" t="str">
        <f>IF(Tabelle1623[[#This Row],[Unterkategorie_1]]="","",Tabelle1623[[#This Row],[Unterkategorie_1]])</f>
        <v>Geographie</v>
      </c>
      <c r="G2072" s="38" t="str">
        <f>IF(Tabelle1623[[#This Row],[Unterkategorie_2]]="","",Tabelle1623[[#This Row],[Unterkategorie_2]])</f>
        <v/>
      </c>
      <c r="H2072" s="38" t="str">
        <f>Tabelle1623[[#This Row],[Frageart]]</f>
        <v>Information</v>
      </c>
      <c r="J2072" s="22" t="str">
        <f t="shared" si="131"/>
        <v>ok</v>
      </c>
      <c r="K2072" s="22" t="str">
        <f t="shared" si="132"/>
        <v>ok</v>
      </c>
      <c r="L2072" s="22" t="str">
        <f t="shared" si="133"/>
        <v/>
      </c>
      <c r="M2072" s="22" t="str">
        <f t="shared" si="134"/>
        <v>ok</v>
      </c>
    </row>
    <row r="2073" spans="1:13" x14ac:dyDescent="0.2">
      <c r="A2073" s="37">
        <f>Tabelle1623[[#This Row],[Projektnummer]]</f>
        <v>13</v>
      </c>
      <c r="B2073" s="37" t="str">
        <f>Tabelle1623[[#This Row],[Sprache]]</f>
        <v>D</v>
      </c>
      <c r="C2073" s="37" t="str">
        <f>Tabelle1623[[#This Row],[Fragenummer]]</f>
        <v>I-4</v>
      </c>
      <c r="D2073" s="37" t="str">
        <f>Tabelle1623[[#This Row],[Nummerzusatz]]</f>
        <v>I-4</v>
      </c>
      <c r="E2073" s="38" t="str">
        <f>Tabelle1623[[#This Row],[Kategorie]]</f>
        <v>Soziodemographie</v>
      </c>
      <c r="F2073" s="38" t="str">
        <f>IF(Tabelle1623[[#This Row],[Unterkategorie_1]]="","",Tabelle1623[[#This Row],[Unterkategorie_1]])</f>
        <v>Bildung</v>
      </c>
      <c r="G2073" s="38" t="str">
        <f>IF(Tabelle1623[[#This Row],[Unterkategorie_2]]="","",Tabelle1623[[#This Row],[Unterkategorie_2]])</f>
        <v/>
      </c>
      <c r="H2073" s="38" t="str">
        <f>Tabelle1623[[#This Row],[Frageart]]</f>
        <v>Information</v>
      </c>
      <c r="J2073" s="22" t="str">
        <f t="shared" si="131"/>
        <v>ok</v>
      </c>
      <c r="K2073" s="22" t="str">
        <f t="shared" si="132"/>
        <v>ok</v>
      </c>
      <c r="L2073" s="22" t="str">
        <f t="shared" si="133"/>
        <v/>
      </c>
      <c r="M2073" s="22" t="str">
        <f t="shared" si="134"/>
        <v>ok</v>
      </c>
    </row>
    <row r="2074" spans="1:13" x14ac:dyDescent="0.2">
      <c r="A2074" s="37">
        <f>Tabelle1623[[#This Row],[Projektnummer]]</f>
        <v>13</v>
      </c>
      <c r="B2074" s="37" t="str">
        <f>Tabelle1623[[#This Row],[Sprache]]</f>
        <v>D</v>
      </c>
      <c r="C2074" s="37" t="str">
        <f>Tabelle1623[[#This Row],[Fragenummer]]</f>
        <v>I-5</v>
      </c>
      <c r="D2074" s="37" t="str">
        <f>Tabelle1623[[#This Row],[Nummerzusatz]]</f>
        <v>I-5</v>
      </c>
      <c r="E2074" s="38" t="str">
        <f>Tabelle1623[[#This Row],[Kategorie]]</f>
        <v>Soziodemographie</v>
      </c>
      <c r="F2074" s="38" t="str">
        <f>IF(Tabelle1623[[#This Row],[Unterkategorie_1]]="","",Tabelle1623[[#This Row],[Unterkategorie_1]])</f>
        <v>Geographie</v>
      </c>
      <c r="G2074" s="38" t="str">
        <f>IF(Tabelle1623[[#This Row],[Unterkategorie_2]]="","",Tabelle1623[[#This Row],[Unterkategorie_2]])</f>
        <v/>
      </c>
      <c r="H2074" s="38" t="str">
        <f>Tabelle1623[[#This Row],[Frageart]]</f>
        <v>Information</v>
      </c>
      <c r="J2074" s="22" t="str">
        <f t="shared" si="131"/>
        <v>ok</v>
      </c>
      <c r="K2074" s="22" t="str">
        <f t="shared" si="132"/>
        <v>ok</v>
      </c>
      <c r="L2074" s="22" t="str">
        <f t="shared" si="133"/>
        <v/>
      </c>
      <c r="M2074" s="22" t="str">
        <f t="shared" si="134"/>
        <v>ok</v>
      </c>
    </row>
    <row r="2075" spans="1:13" x14ac:dyDescent="0.2">
      <c r="A2075" s="37">
        <f>Tabelle1623[[#This Row],[Projektnummer]]</f>
        <v>13</v>
      </c>
      <c r="B2075" s="37" t="str">
        <f>Tabelle1623[[#This Row],[Sprache]]</f>
        <v>D</v>
      </c>
      <c r="C2075" s="37" t="str">
        <f>Tabelle1623[[#This Row],[Fragenummer]]</f>
        <v>I-6</v>
      </c>
      <c r="D2075" s="37" t="str">
        <f>Tabelle1623[[#This Row],[Nummerzusatz]]</f>
        <v>I-6a</v>
      </c>
      <c r="E2075" s="38" t="str">
        <f>Tabelle1623[[#This Row],[Kategorie]]</f>
        <v>Bildung</v>
      </c>
      <c r="F2075" s="38" t="str">
        <f>IF(Tabelle1623[[#This Row],[Unterkategorie_1]]="","",Tabelle1623[[#This Row],[Unterkategorie_1]])</f>
        <v/>
      </c>
      <c r="G2075" s="38" t="str">
        <f>IF(Tabelle1623[[#This Row],[Unterkategorie_2]]="","",Tabelle1623[[#This Row],[Unterkategorie_2]])</f>
        <v/>
      </c>
      <c r="H2075" s="38" t="str">
        <f>Tabelle1623[[#This Row],[Frageart]]</f>
        <v>Information</v>
      </c>
      <c r="J2075" s="22" t="str">
        <f t="shared" si="131"/>
        <v>ok</v>
      </c>
      <c r="K2075" s="22" t="str">
        <f t="shared" si="132"/>
        <v/>
      </c>
      <c r="L2075" s="22" t="str">
        <f t="shared" si="133"/>
        <v/>
      </c>
      <c r="M2075" s="22" t="str">
        <f t="shared" si="134"/>
        <v>ok</v>
      </c>
    </row>
    <row r="2076" spans="1:13" x14ac:dyDescent="0.2">
      <c r="A2076" s="37">
        <f>Tabelle1623[[#This Row],[Projektnummer]]</f>
        <v>13</v>
      </c>
      <c r="B2076" s="37" t="str">
        <f>Tabelle1623[[#This Row],[Sprache]]</f>
        <v>D</v>
      </c>
      <c r="C2076" s="37" t="str">
        <f>Tabelle1623[[#This Row],[Fragenummer]]</f>
        <v>I-6</v>
      </c>
      <c r="D2076" s="37" t="str">
        <f>Tabelle1623[[#This Row],[Nummerzusatz]]</f>
        <v>I-6b</v>
      </c>
      <c r="E2076" s="38" t="str">
        <f>Tabelle1623[[#This Row],[Kategorie]]</f>
        <v>Bildung</v>
      </c>
      <c r="F2076" s="38" t="str">
        <f>IF(Tabelle1623[[#This Row],[Unterkategorie_1]]="","",Tabelle1623[[#This Row],[Unterkategorie_1]])</f>
        <v/>
      </c>
      <c r="G2076" s="38" t="str">
        <f>IF(Tabelle1623[[#This Row],[Unterkategorie_2]]="","",Tabelle1623[[#This Row],[Unterkategorie_2]])</f>
        <v/>
      </c>
      <c r="H2076" s="38" t="str">
        <f>Tabelle1623[[#This Row],[Frageart]]</f>
        <v>Information</v>
      </c>
      <c r="J2076" s="22" t="str">
        <f t="shared" si="131"/>
        <v>ok</v>
      </c>
      <c r="K2076" s="22" t="str">
        <f t="shared" si="132"/>
        <v/>
      </c>
      <c r="L2076" s="22" t="str">
        <f t="shared" si="133"/>
        <v/>
      </c>
      <c r="M2076" s="22" t="str">
        <f t="shared" si="134"/>
        <v>ok</v>
      </c>
    </row>
    <row r="2077" spans="1:13" x14ac:dyDescent="0.2">
      <c r="A2077" s="37">
        <f>Tabelle1623[[#This Row],[Projektnummer]]</f>
        <v>13</v>
      </c>
      <c r="B2077" s="37" t="str">
        <f>Tabelle1623[[#This Row],[Sprache]]</f>
        <v>D</v>
      </c>
      <c r="C2077" s="37" t="str">
        <f>Tabelle1623[[#This Row],[Fragenummer]]</f>
        <v>I-6</v>
      </c>
      <c r="D2077" s="37" t="str">
        <f>Tabelle1623[[#This Row],[Nummerzusatz]]</f>
        <v>I-6c</v>
      </c>
      <c r="E2077" s="38" t="str">
        <f>Tabelle1623[[#This Row],[Kategorie]]</f>
        <v>Bildung</v>
      </c>
      <c r="F2077" s="38" t="str">
        <f>IF(Tabelle1623[[#This Row],[Unterkategorie_1]]="","",Tabelle1623[[#This Row],[Unterkategorie_1]])</f>
        <v/>
      </c>
      <c r="G2077" s="38" t="str">
        <f>IF(Tabelle1623[[#This Row],[Unterkategorie_2]]="","",Tabelle1623[[#This Row],[Unterkategorie_2]])</f>
        <v/>
      </c>
      <c r="H2077" s="38" t="str">
        <f>Tabelle1623[[#This Row],[Frageart]]</f>
        <v>Information</v>
      </c>
      <c r="J2077" s="22" t="str">
        <f t="shared" si="131"/>
        <v>ok</v>
      </c>
      <c r="K2077" s="22" t="str">
        <f t="shared" si="132"/>
        <v/>
      </c>
      <c r="L2077" s="22" t="str">
        <f t="shared" si="133"/>
        <v/>
      </c>
      <c r="M2077" s="22" t="str">
        <f t="shared" si="134"/>
        <v>ok</v>
      </c>
    </row>
    <row r="2078" spans="1:13" x14ac:dyDescent="0.2">
      <c r="A2078" s="37">
        <f>Tabelle1623[[#This Row],[Projektnummer]]</f>
        <v>13</v>
      </c>
      <c r="B2078" s="37" t="str">
        <f>Tabelle1623[[#This Row],[Sprache]]</f>
        <v>D</v>
      </c>
      <c r="C2078" s="37" t="str">
        <f>Tabelle1623[[#This Row],[Fragenummer]]</f>
        <v>I-6</v>
      </c>
      <c r="D2078" s="37" t="str">
        <f>Tabelle1623[[#This Row],[Nummerzusatz]]</f>
        <v>I-6d</v>
      </c>
      <c r="E2078" s="38" t="str">
        <f>Tabelle1623[[#This Row],[Kategorie]]</f>
        <v>Bildung</v>
      </c>
      <c r="F2078" s="38" t="str">
        <f>IF(Tabelle1623[[#This Row],[Unterkategorie_1]]="","",Tabelle1623[[#This Row],[Unterkategorie_1]])</f>
        <v/>
      </c>
      <c r="G2078" s="38" t="str">
        <f>IF(Tabelle1623[[#This Row],[Unterkategorie_2]]="","",Tabelle1623[[#This Row],[Unterkategorie_2]])</f>
        <v/>
      </c>
      <c r="H2078" s="38" t="str">
        <f>Tabelle1623[[#This Row],[Frageart]]</f>
        <v>Information</v>
      </c>
      <c r="J2078" s="22" t="str">
        <f t="shared" si="131"/>
        <v>ok</v>
      </c>
      <c r="K2078" s="22" t="str">
        <f t="shared" si="132"/>
        <v/>
      </c>
      <c r="L2078" s="22" t="str">
        <f t="shared" si="133"/>
        <v/>
      </c>
      <c r="M2078" s="22" t="str">
        <f t="shared" si="134"/>
        <v>ok</v>
      </c>
    </row>
    <row r="2079" spans="1:13" x14ac:dyDescent="0.2">
      <c r="A2079" s="37">
        <f>Tabelle1623[[#This Row],[Projektnummer]]</f>
        <v>13</v>
      </c>
      <c r="B2079" s="37" t="str">
        <f>Tabelle1623[[#This Row],[Sprache]]</f>
        <v>D</v>
      </c>
      <c r="C2079" s="37" t="str">
        <f>Tabelle1623[[#This Row],[Fragenummer]]</f>
        <v>I-6</v>
      </c>
      <c r="D2079" s="37" t="str">
        <f>Tabelle1623[[#This Row],[Nummerzusatz]]</f>
        <v>I-6e</v>
      </c>
      <c r="E2079" s="38" t="str">
        <f>Tabelle1623[[#This Row],[Kategorie]]</f>
        <v>Bildung</v>
      </c>
      <c r="F2079" s="38" t="str">
        <f>IF(Tabelle1623[[#This Row],[Unterkategorie_1]]="","",Tabelle1623[[#This Row],[Unterkategorie_1]])</f>
        <v/>
      </c>
      <c r="G2079" s="38" t="str">
        <f>IF(Tabelle1623[[#This Row],[Unterkategorie_2]]="","",Tabelle1623[[#This Row],[Unterkategorie_2]])</f>
        <v/>
      </c>
      <c r="H2079" s="38" t="str">
        <f>Tabelle1623[[#This Row],[Frageart]]</f>
        <v>Information</v>
      </c>
      <c r="J2079" s="22" t="str">
        <f t="shared" si="131"/>
        <v>ok</v>
      </c>
      <c r="K2079" s="22" t="str">
        <f t="shared" si="132"/>
        <v/>
      </c>
      <c r="L2079" s="22" t="str">
        <f t="shared" si="133"/>
        <v/>
      </c>
      <c r="M2079" s="22" t="str">
        <f t="shared" si="134"/>
        <v>ok</v>
      </c>
    </row>
    <row r="2080" spans="1:13" x14ac:dyDescent="0.2">
      <c r="A2080" s="37">
        <f>Tabelle1623[[#This Row],[Projektnummer]]</f>
        <v>13</v>
      </c>
      <c r="B2080" s="37" t="str">
        <f>Tabelle1623[[#This Row],[Sprache]]</f>
        <v>D</v>
      </c>
      <c r="C2080" s="37" t="str">
        <f>Tabelle1623[[#This Row],[Fragenummer]]</f>
        <v>I-6</v>
      </c>
      <c r="D2080" s="37" t="str">
        <f>Tabelle1623[[#This Row],[Nummerzusatz]]</f>
        <v>I-6f</v>
      </c>
      <c r="E2080" s="38" t="str">
        <f>Tabelle1623[[#This Row],[Kategorie]]</f>
        <v>Bildung</v>
      </c>
      <c r="F2080" s="38" t="str">
        <f>IF(Tabelle1623[[#This Row],[Unterkategorie_1]]="","",Tabelle1623[[#This Row],[Unterkategorie_1]])</f>
        <v/>
      </c>
      <c r="G2080" s="38" t="str">
        <f>IF(Tabelle1623[[#This Row],[Unterkategorie_2]]="","",Tabelle1623[[#This Row],[Unterkategorie_2]])</f>
        <v/>
      </c>
      <c r="H2080" s="38" t="str">
        <f>Tabelle1623[[#This Row],[Frageart]]</f>
        <v>Information</v>
      </c>
      <c r="J2080" s="22" t="str">
        <f t="shared" si="131"/>
        <v>ok</v>
      </c>
      <c r="K2080" s="22" t="str">
        <f t="shared" si="132"/>
        <v/>
      </c>
      <c r="L2080" s="22" t="str">
        <f t="shared" si="133"/>
        <v/>
      </c>
      <c r="M2080" s="22" t="str">
        <f t="shared" si="134"/>
        <v>ok</v>
      </c>
    </row>
    <row r="2081" spans="1:13" x14ac:dyDescent="0.2">
      <c r="A2081" s="37">
        <f>Tabelle1623[[#This Row],[Projektnummer]]</f>
        <v>13</v>
      </c>
      <c r="B2081" s="37" t="str">
        <f>Tabelle1623[[#This Row],[Sprache]]</f>
        <v>D</v>
      </c>
      <c r="C2081" s="37" t="str">
        <f>Tabelle1623[[#This Row],[Fragenummer]]</f>
        <v>I-6</v>
      </c>
      <c r="D2081" s="37" t="str">
        <f>Tabelle1623[[#This Row],[Nummerzusatz]]</f>
        <v>I-6g</v>
      </c>
      <c r="E2081" s="38" t="str">
        <f>Tabelle1623[[#This Row],[Kategorie]]</f>
        <v>Bildung</v>
      </c>
      <c r="F2081" s="38" t="str">
        <f>IF(Tabelle1623[[#This Row],[Unterkategorie_1]]="","",Tabelle1623[[#This Row],[Unterkategorie_1]])</f>
        <v/>
      </c>
      <c r="G2081" s="38" t="str">
        <f>IF(Tabelle1623[[#This Row],[Unterkategorie_2]]="","",Tabelle1623[[#This Row],[Unterkategorie_2]])</f>
        <v/>
      </c>
      <c r="H2081" s="38" t="str">
        <f>Tabelle1623[[#This Row],[Frageart]]</f>
        <v>Information</v>
      </c>
      <c r="J2081" s="22" t="str">
        <f t="shared" si="131"/>
        <v>ok</v>
      </c>
      <c r="K2081" s="22" t="str">
        <f t="shared" si="132"/>
        <v/>
      </c>
      <c r="L2081" s="22" t="str">
        <f t="shared" si="133"/>
        <v/>
      </c>
      <c r="M2081" s="22" t="str">
        <f t="shared" si="134"/>
        <v>ok</v>
      </c>
    </row>
    <row r="2082" spans="1:13" x14ac:dyDescent="0.2">
      <c r="A2082" s="37">
        <f>Tabelle1623[[#This Row],[Projektnummer]]</f>
        <v>13</v>
      </c>
      <c r="B2082" s="37" t="str">
        <f>Tabelle1623[[#This Row],[Sprache]]</f>
        <v>D</v>
      </c>
      <c r="C2082" s="37" t="str">
        <f>Tabelle1623[[#This Row],[Fragenummer]]</f>
        <v>I-7</v>
      </c>
      <c r="D2082" s="37" t="str">
        <f>Tabelle1623[[#This Row],[Nummerzusatz]]</f>
        <v>I-7a</v>
      </c>
      <c r="E2082" s="38" t="str">
        <f>Tabelle1623[[#This Row],[Kategorie]]</f>
        <v>Beruf</v>
      </c>
      <c r="F2082" s="38" t="str">
        <f>IF(Tabelle1623[[#This Row],[Unterkategorie_1]]="","",Tabelle1623[[#This Row],[Unterkategorie_1]])</f>
        <v/>
      </c>
      <c r="G2082" s="38" t="str">
        <f>IF(Tabelle1623[[#This Row],[Unterkategorie_2]]="","",Tabelle1623[[#This Row],[Unterkategorie_2]])</f>
        <v/>
      </c>
      <c r="H2082" s="38" t="str">
        <f>Tabelle1623[[#This Row],[Frageart]]</f>
        <v>Information</v>
      </c>
      <c r="J2082" s="22" t="str">
        <f t="shared" si="131"/>
        <v>ok</v>
      </c>
      <c r="K2082" s="22" t="str">
        <f t="shared" si="132"/>
        <v/>
      </c>
      <c r="L2082" s="22" t="str">
        <f t="shared" si="133"/>
        <v/>
      </c>
      <c r="M2082" s="22" t="str">
        <f t="shared" si="134"/>
        <v>ok</v>
      </c>
    </row>
    <row r="2083" spans="1:13" x14ac:dyDescent="0.2">
      <c r="A2083" s="37">
        <f>Tabelle1623[[#This Row],[Projektnummer]]</f>
        <v>13</v>
      </c>
      <c r="B2083" s="37" t="str">
        <f>Tabelle1623[[#This Row],[Sprache]]</f>
        <v>D</v>
      </c>
      <c r="C2083" s="37" t="str">
        <f>Tabelle1623[[#This Row],[Fragenummer]]</f>
        <v>I-7</v>
      </c>
      <c r="D2083" s="37" t="str">
        <f>Tabelle1623[[#This Row],[Nummerzusatz]]</f>
        <v>I-7b</v>
      </c>
      <c r="E2083" s="38" t="str">
        <f>Tabelle1623[[#This Row],[Kategorie]]</f>
        <v>Beruf</v>
      </c>
      <c r="F2083" s="38" t="str">
        <f>IF(Tabelle1623[[#This Row],[Unterkategorie_1]]="","",Tabelle1623[[#This Row],[Unterkategorie_1]])</f>
        <v/>
      </c>
      <c r="G2083" s="38" t="str">
        <f>IF(Tabelle1623[[#This Row],[Unterkategorie_2]]="","",Tabelle1623[[#This Row],[Unterkategorie_2]])</f>
        <v/>
      </c>
      <c r="H2083" s="38" t="str">
        <f>Tabelle1623[[#This Row],[Frageart]]</f>
        <v>Information</v>
      </c>
      <c r="J2083" s="22" t="str">
        <f t="shared" si="131"/>
        <v>ok</v>
      </c>
      <c r="K2083" s="22" t="str">
        <f t="shared" si="132"/>
        <v/>
      </c>
      <c r="L2083" s="22" t="str">
        <f t="shared" si="133"/>
        <v/>
      </c>
      <c r="M2083" s="22" t="str">
        <f t="shared" si="134"/>
        <v>ok</v>
      </c>
    </row>
    <row r="2084" spans="1:13" x14ac:dyDescent="0.2">
      <c r="A2084" s="37">
        <f>Tabelle1623[[#This Row],[Projektnummer]]</f>
        <v>13</v>
      </c>
      <c r="B2084" s="37" t="str">
        <f>Tabelle1623[[#This Row],[Sprache]]</f>
        <v>D</v>
      </c>
      <c r="C2084" s="37" t="str">
        <f>Tabelle1623[[#This Row],[Fragenummer]]</f>
        <v>I-7</v>
      </c>
      <c r="D2084" s="37" t="str">
        <f>Tabelle1623[[#This Row],[Nummerzusatz]]</f>
        <v>I-7c</v>
      </c>
      <c r="E2084" s="38" t="str">
        <f>Tabelle1623[[#This Row],[Kategorie]]</f>
        <v>Beruf</v>
      </c>
      <c r="F2084" s="38" t="str">
        <f>IF(Tabelle1623[[#This Row],[Unterkategorie_1]]="","",Tabelle1623[[#This Row],[Unterkategorie_1]])</f>
        <v/>
      </c>
      <c r="G2084" s="38" t="str">
        <f>IF(Tabelle1623[[#This Row],[Unterkategorie_2]]="","",Tabelle1623[[#This Row],[Unterkategorie_2]])</f>
        <v/>
      </c>
      <c r="H2084" s="38" t="str">
        <f>Tabelle1623[[#This Row],[Frageart]]</f>
        <v>Information</v>
      </c>
      <c r="J2084" s="22" t="str">
        <f t="shared" si="131"/>
        <v>ok</v>
      </c>
      <c r="K2084" s="22" t="str">
        <f t="shared" si="132"/>
        <v/>
      </c>
      <c r="L2084" s="22" t="str">
        <f t="shared" si="133"/>
        <v/>
      </c>
      <c r="M2084" s="22" t="str">
        <f t="shared" si="134"/>
        <v>ok</v>
      </c>
    </row>
    <row r="2085" spans="1:13" x14ac:dyDescent="0.2">
      <c r="A2085" s="37">
        <f>Tabelle1623[[#This Row],[Projektnummer]]</f>
        <v>13</v>
      </c>
      <c r="B2085" s="37" t="str">
        <f>Tabelle1623[[#This Row],[Sprache]]</f>
        <v>D</v>
      </c>
      <c r="C2085" s="37" t="str">
        <f>Tabelle1623[[#This Row],[Fragenummer]]</f>
        <v>I-7</v>
      </c>
      <c r="D2085" s="37" t="str">
        <f>Tabelle1623[[#This Row],[Nummerzusatz]]</f>
        <v>I-7d</v>
      </c>
      <c r="E2085" s="38" t="str">
        <f>Tabelle1623[[#This Row],[Kategorie]]</f>
        <v>Beruf</v>
      </c>
      <c r="F2085" s="38" t="str">
        <f>IF(Tabelle1623[[#This Row],[Unterkategorie_1]]="","",Tabelle1623[[#This Row],[Unterkategorie_1]])</f>
        <v/>
      </c>
      <c r="G2085" s="38" t="str">
        <f>IF(Tabelle1623[[#This Row],[Unterkategorie_2]]="","",Tabelle1623[[#This Row],[Unterkategorie_2]])</f>
        <v/>
      </c>
      <c r="H2085" s="38" t="str">
        <f>Tabelle1623[[#This Row],[Frageart]]</f>
        <v>Information</v>
      </c>
      <c r="J2085" s="22" t="str">
        <f t="shared" si="131"/>
        <v>ok</v>
      </c>
      <c r="K2085" s="22" t="str">
        <f t="shared" si="132"/>
        <v/>
      </c>
      <c r="L2085" s="22" t="str">
        <f t="shared" si="133"/>
        <v/>
      </c>
      <c r="M2085" s="22" t="str">
        <f t="shared" si="134"/>
        <v>ok</v>
      </c>
    </row>
    <row r="2086" spans="1:13" x14ac:dyDescent="0.2">
      <c r="A2086" s="37">
        <f>Tabelle1623[[#This Row],[Projektnummer]]</f>
        <v>13</v>
      </c>
      <c r="B2086" s="37" t="str">
        <f>Tabelle1623[[#This Row],[Sprache]]</f>
        <v>D</v>
      </c>
      <c r="C2086" s="37" t="str">
        <f>Tabelle1623[[#This Row],[Fragenummer]]</f>
        <v>I-7</v>
      </c>
      <c r="D2086" s="37" t="str">
        <f>Tabelle1623[[#This Row],[Nummerzusatz]]</f>
        <v>I-7e</v>
      </c>
      <c r="E2086" s="38" t="str">
        <f>Tabelle1623[[#This Row],[Kategorie]]</f>
        <v>Beruf</v>
      </c>
      <c r="F2086" s="38" t="str">
        <f>IF(Tabelle1623[[#This Row],[Unterkategorie_1]]="","",Tabelle1623[[#This Row],[Unterkategorie_1]])</f>
        <v/>
      </c>
      <c r="G2086" s="38" t="str">
        <f>IF(Tabelle1623[[#This Row],[Unterkategorie_2]]="","",Tabelle1623[[#This Row],[Unterkategorie_2]])</f>
        <v/>
      </c>
      <c r="H2086" s="38" t="str">
        <f>Tabelle1623[[#This Row],[Frageart]]</f>
        <v>Information</v>
      </c>
      <c r="J2086" s="22" t="str">
        <f t="shared" si="131"/>
        <v>ok</v>
      </c>
      <c r="K2086" s="22" t="str">
        <f t="shared" si="132"/>
        <v/>
      </c>
      <c r="L2086" s="22" t="str">
        <f t="shared" si="133"/>
        <v/>
      </c>
      <c r="M2086" s="22" t="str">
        <f t="shared" si="134"/>
        <v>ok</v>
      </c>
    </row>
    <row r="2087" spans="1:13" x14ac:dyDescent="0.2">
      <c r="A2087" s="37">
        <f>Tabelle1623[[#This Row],[Projektnummer]]</f>
        <v>13</v>
      </c>
      <c r="B2087" s="37" t="str">
        <f>Tabelle1623[[#This Row],[Sprache]]</f>
        <v>D</v>
      </c>
      <c r="C2087" s="37" t="str">
        <f>Tabelle1623[[#This Row],[Fragenummer]]</f>
        <v>I-8</v>
      </c>
      <c r="D2087" s="37" t="str">
        <f>Tabelle1623[[#This Row],[Nummerzusatz]]</f>
        <v>I-8a</v>
      </c>
      <c r="E2087" s="38" t="str">
        <f>Tabelle1623[[#This Row],[Kategorie]]</f>
        <v>Beruf</v>
      </c>
      <c r="F2087" s="38" t="str">
        <f>IF(Tabelle1623[[#This Row],[Unterkategorie_1]]="","",Tabelle1623[[#This Row],[Unterkategorie_1]])</f>
        <v>Bildung</v>
      </c>
      <c r="G2087" s="38" t="str">
        <f>IF(Tabelle1623[[#This Row],[Unterkategorie_2]]="","",Tabelle1623[[#This Row],[Unterkategorie_2]])</f>
        <v>Zukunft</v>
      </c>
      <c r="H2087" s="38" t="str">
        <f>Tabelle1623[[#This Row],[Frageart]]</f>
        <v>Information</v>
      </c>
      <c r="J2087" s="22" t="str">
        <f t="shared" si="131"/>
        <v>ok</v>
      </c>
      <c r="K2087" s="22" t="str">
        <f t="shared" si="132"/>
        <v>ok</v>
      </c>
      <c r="L2087" s="22" t="str">
        <f t="shared" si="133"/>
        <v>ok</v>
      </c>
      <c r="M2087" s="22" t="str">
        <f t="shared" si="134"/>
        <v>ok</v>
      </c>
    </row>
    <row r="2088" spans="1:13" x14ac:dyDescent="0.2">
      <c r="A2088" s="37">
        <f>Tabelle1623[[#This Row],[Projektnummer]]</f>
        <v>13</v>
      </c>
      <c r="B2088" s="37" t="str">
        <f>Tabelle1623[[#This Row],[Sprache]]</f>
        <v>D</v>
      </c>
      <c r="C2088" s="37" t="str">
        <f>Tabelle1623[[#This Row],[Fragenummer]]</f>
        <v>I-8</v>
      </c>
      <c r="D2088" s="37" t="str">
        <f>Tabelle1623[[#This Row],[Nummerzusatz]]</f>
        <v>I-8b</v>
      </c>
      <c r="E2088" s="38" t="str">
        <f>Tabelle1623[[#This Row],[Kategorie]]</f>
        <v>Beruf</v>
      </c>
      <c r="F2088" s="38" t="str">
        <f>IF(Tabelle1623[[#This Row],[Unterkategorie_1]]="","",Tabelle1623[[#This Row],[Unterkategorie_1]])</f>
        <v>Bildung</v>
      </c>
      <c r="G2088" s="38" t="str">
        <f>IF(Tabelle1623[[#This Row],[Unterkategorie_2]]="","",Tabelle1623[[#This Row],[Unterkategorie_2]])</f>
        <v>Zukunft</v>
      </c>
      <c r="H2088" s="38" t="str">
        <f>Tabelle1623[[#This Row],[Frageart]]</f>
        <v>Information</v>
      </c>
      <c r="J2088" s="22" t="str">
        <f t="shared" si="131"/>
        <v>ok</v>
      </c>
      <c r="K2088" s="22" t="str">
        <f t="shared" si="132"/>
        <v>ok</v>
      </c>
      <c r="L2088" s="22" t="str">
        <f t="shared" si="133"/>
        <v>ok</v>
      </c>
      <c r="M2088" s="22" t="str">
        <f t="shared" si="134"/>
        <v>ok</v>
      </c>
    </row>
    <row r="2089" spans="1:13" x14ac:dyDescent="0.2">
      <c r="A2089" s="37">
        <f>Tabelle1623[[#This Row],[Projektnummer]]</f>
        <v>13</v>
      </c>
      <c r="B2089" s="37" t="str">
        <f>Tabelle1623[[#This Row],[Sprache]]</f>
        <v>D</v>
      </c>
      <c r="C2089" s="37" t="str">
        <f>Tabelle1623[[#This Row],[Fragenummer]]</f>
        <v>I-8</v>
      </c>
      <c r="D2089" s="37" t="str">
        <f>Tabelle1623[[#This Row],[Nummerzusatz]]</f>
        <v>I-8c</v>
      </c>
      <c r="E2089" s="38" t="str">
        <f>Tabelle1623[[#This Row],[Kategorie]]</f>
        <v>Beruf</v>
      </c>
      <c r="F2089" s="38" t="str">
        <f>IF(Tabelle1623[[#This Row],[Unterkategorie_1]]="","",Tabelle1623[[#This Row],[Unterkategorie_1]])</f>
        <v>Bildung</v>
      </c>
      <c r="G2089" s="38" t="str">
        <f>IF(Tabelle1623[[#This Row],[Unterkategorie_2]]="","",Tabelle1623[[#This Row],[Unterkategorie_2]])</f>
        <v>Zukunft</v>
      </c>
      <c r="H2089" s="38" t="str">
        <f>Tabelle1623[[#This Row],[Frageart]]</f>
        <v>Information</v>
      </c>
      <c r="J2089" s="22" t="str">
        <f t="shared" si="131"/>
        <v>ok</v>
      </c>
      <c r="K2089" s="22" t="str">
        <f t="shared" si="132"/>
        <v>ok</v>
      </c>
      <c r="L2089" s="22" t="str">
        <f t="shared" si="133"/>
        <v>ok</v>
      </c>
      <c r="M2089" s="22" t="str">
        <f t="shared" si="134"/>
        <v>ok</v>
      </c>
    </row>
    <row r="2090" spans="1:13" x14ac:dyDescent="0.2">
      <c r="A2090" s="37">
        <f>Tabelle1623[[#This Row],[Projektnummer]]</f>
        <v>13</v>
      </c>
      <c r="B2090" s="37" t="str">
        <f>Tabelle1623[[#This Row],[Sprache]]</f>
        <v>D</v>
      </c>
      <c r="C2090" s="37" t="str">
        <f>Tabelle1623[[#This Row],[Fragenummer]]</f>
        <v>I-8</v>
      </c>
      <c r="D2090" s="37" t="str">
        <f>Tabelle1623[[#This Row],[Nummerzusatz]]</f>
        <v>I-8d</v>
      </c>
      <c r="E2090" s="38" t="str">
        <f>Tabelle1623[[#This Row],[Kategorie]]</f>
        <v>Beruf</v>
      </c>
      <c r="F2090" s="38" t="str">
        <f>IF(Tabelle1623[[#This Row],[Unterkategorie_1]]="","",Tabelle1623[[#This Row],[Unterkategorie_1]])</f>
        <v>Bildung</v>
      </c>
      <c r="G2090" s="38" t="str">
        <f>IF(Tabelle1623[[#This Row],[Unterkategorie_2]]="","",Tabelle1623[[#This Row],[Unterkategorie_2]])</f>
        <v>Zukunft</v>
      </c>
      <c r="H2090" s="38" t="str">
        <f>Tabelle1623[[#This Row],[Frageart]]</f>
        <v>Information</v>
      </c>
      <c r="J2090" s="22" t="str">
        <f t="shared" si="131"/>
        <v>ok</v>
      </c>
      <c r="K2090" s="22" t="str">
        <f t="shared" si="132"/>
        <v>ok</v>
      </c>
      <c r="L2090" s="22" t="str">
        <f t="shared" si="133"/>
        <v>ok</v>
      </c>
      <c r="M2090" s="22" t="str">
        <f t="shared" si="134"/>
        <v>ok</v>
      </c>
    </row>
    <row r="2091" spans="1:13" x14ac:dyDescent="0.2">
      <c r="A2091" s="37">
        <f>Tabelle1623[[#This Row],[Projektnummer]]</f>
        <v>13</v>
      </c>
      <c r="B2091" s="37" t="str">
        <f>Tabelle1623[[#This Row],[Sprache]]</f>
        <v>D</v>
      </c>
      <c r="C2091" s="37" t="str">
        <f>Tabelle1623[[#This Row],[Fragenummer]]</f>
        <v>I-9</v>
      </c>
      <c r="D2091" s="37" t="str">
        <f>Tabelle1623[[#This Row],[Nummerzusatz]]</f>
        <v>I-9a</v>
      </c>
      <c r="E2091" s="38" t="str">
        <f>Tabelle1623[[#This Row],[Kategorie]]</f>
        <v>Erziehung</v>
      </c>
      <c r="F2091" s="38" t="str">
        <f>IF(Tabelle1623[[#This Row],[Unterkategorie_1]]="","",Tabelle1623[[#This Row],[Unterkategorie_1]])</f>
        <v>Familie</v>
      </c>
      <c r="G2091" s="38" t="str">
        <f>IF(Tabelle1623[[#This Row],[Unterkategorie_2]]="","",Tabelle1623[[#This Row],[Unterkategorie_2]])</f>
        <v/>
      </c>
      <c r="H2091" s="38" t="str">
        <f>Tabelle1623[[#This Row],[Frageart]]</f>
        <v>Information</v>
      </c>
      <c r="J2091" s="22" t="str">
        <f t="shared" si="131"/>
        <v>ok</v>
      </c>
      <c r="K2091" s="22" t="str">
        <f t="shared" si="132"/>
        <v>ok</v>
      </c>
      <c r="L2091" s="22" t="str">
        <f t="shared" si="133"/>
        <v/>
      </c>
      <c r="M2091" s="22" t="str">
        <f t="shared" si="134"/>
        <v>ok</v>
      </c>
    </row>
    <row r="2092" spans="1:13" x14ac:dyDescent="0.2">
      <c r="A2092" s="37">
        <f>Tabelle1623[[#This Row],[Projektnummer]]</f>
        <v>13</v>
      </c>
      <c r="B2092" s="37" t="str">
        <f>Tabelle1623[[#This Row],[Sprache]]</f>
        <v>D</v>
      </c>
      <c r="C2092" s="37" t="str">
        <f>Tabelle1623[[#This Row],[Fragenummer]]</f>
        <v>I-9</v>
      </c>
      <c r="D2092" s="37" t="str">
        <f>Tabelle1623[[#This Row],[Nummerzusatz]]</f>
        <v>I-9b</v>
      </c>
      <c r="E2092" s="38" t="str">
        <f>Tabelle1623[[#This Row],[Kategorie]]</f>
        <v>Erziehung</v>
      </c>
      <c r="F2092" s="38" t="str">
        <f>IF(Tabelle1623[[#This Row],[Unterkategorie_1]]="","",Tabelle1623[[#This Row],[Unterkategorie_1]])</f>
        <v>Familie</v>
      </c>
      <c r="G2092" s="38" t="str">
        <f>IF(Tabelle1623[[#This Row],[Unterkategorie_2]]="","",Tabelle1623[[#This Row],[Unterkategorie_2]])</f>
        <v/>
      </c>
      <c r="H2092" s="38" t="str">
        <f>Tabelle1623[[#This Row],[Frageart]]</f>
        <v>Information</v>
      </c>
      <c r="J2092" s="22" t="str">
        <f t="shared" si="131"/>
        <v>ok</v>
      </c>
      <c r="K2092" s="22" t="str">
        <f t="shared" si="132"/>
        <v>ok</v>
      </c>
      <c r="L2092" s="22" t="str">
        <f t="shared" si="133"/>
        <v/>
      </c>
      <c r="M2092" s="22" t="str">
        <f t="shared" si="134"/>
        <v>ok</v>
      </c>
    </row>
    <row r="2093" spans="1:13" x14ac:dyDescent="0.2">
      <c r="A2093" s="37">
        <f>Tabelle1623[[#This Row],[Projektnummer]]</f>
        <v>13</v>
      </c>
      <c r="B2093" s="37" t="str">
        <f>Tabelle1623[[#This Row],[Sprache]]</f>
        <v>D</v>
      </c>
      <c r="C2093" s="37" t="str">
        <f>Tabelle1623[[#This Row],[Fragenummer]]</f>
        <v>I-9</v>
      </c>
      <c r="D2093" s="37" t="str">
        <f>Tabelle1623[[#This Row],[Nummerzusatz]]</f>
        <v>I-9c</v>
      </c>
      <c r="E2093" s="38" t="str">
        <f>Tabelle1623[[#This Row],[Kategorie]]</f>
        <v>Erziehung</v>
      </c>
      <c r="F2093" s="38" t="str">
        <f>IF(Tabelle1623[[#This Row],[Unterkategorie_1]]="","",Tabelle1623[[#This Row],[Unterkategorie_1]])</f>
        <v>Familie</v>
      </c>
      <c r="G2093" s="38" t="str">
        <f>IF(Tabelle1623[[#This Row],[Unterkategorie_2]]="","",Tabelle1623[[#This Row],[Unterkategorie_2]])</f>
        <v/>
      </c>
      <c r="H2093" s="38" t="str">
        <f>Tabelle1623[[#This Row],[Frageart]]</f>
        <v>Information</v>
      </c>
      <c r="J2093" s="22" t="str">
        <f t="shared" si="131"/>
        <v>ok</v>
      </c>
      <c r="K2093" s="22" t="str">
        <f t="shared" si="132"/>
        <v>ok</v>
      </c>
      <c r="L2093" s="22" t="str">
        <f t="shared" si="133"/>
        <v/>
      </c>
      <c r="M2093" s="22" t="str">
        <f t="shared" si="134"/>
        <v>ok</v>
      </c>
    </row>
    <row r="2094" spans="1:13" x14ac:dyDescent="0.2">
      <c r="A2094" s="37">
        <f>Tabelle1623[[#This Row],[Projektnummer]]</f>
        <v>13</v>
      </c>
      <c r="B2094" s="37" t="str">
        <f>Tabelle1623[[#This Row],[Sprache]]</f>
        <v>D</v>
      </c>
      <c r="C2094" s="37" t="str">
        <f>Tabelle1623[[#This Row],[Fragenummer]]</f>
        <v>I-9</v>
      </c>
      <c r="D2094" s="37" t="str">
        <f>Tabelle1623[[#This Row],[Nummerzusatz]]</f>
        <v>I-9d</v>
      </c>
      <c r="E2094" s="38" t="str">
        <f>Tabelle1623[[#This Row],[Kategorie]]</f>
        <v>Erziehung</v>
      </c>
      <c r="F2094" s="38" t="str">
        <f>IF(Tabelle1623[[#This Row],[Unterkategorie_1]]="","",Tabelle1623[[#This Row],[Unterkategorie_1]])</f>
        <v>Familie</v>
      </c>
      <c r="G2094" s="38" t="str">
        <f>IF(Tabelle1623[[#This Row],[Unterkategorie_2]]="","",Tabelle1623[[#This Row],[Unterkategorie_2]])</f>
        <v/>
      </c>
      <c r="H2094" s="38" t="str">
        <f>Tabelle1623[[#This Row],[Frageart]]</f>
        <v>Information</v>
      </c>
      <c r="J2094" s="22" t="str">
        <f t="shared" si="131"/>
        <v>ok</v>
      </c>
      <c r="K2094" s="22" t="str">
        <f t="shared" si="132"/>
        <v>ok</v>
      </c>
      <c r="L2094" s="22" t="str">
        <f t="shared" si="133"/>
        <v/>
      </c>
      <c r="M2094" s="22" t="str">
        <f t="shared" si="134"/>
        <v>ok</v>
      </c>
    </row>
    <row r="2095" spans="1:13" x14ac:dyDescent="0.2">
      <c r="A2095" s="37">
        <f>Tabelle1623[[#This Row],[Projektnummer]]</f>
        <v>13</v>
      </c>
      <c r="B2095" s="37" t="str">
        <f>Tabelle1623[[#This Row],[Sprache]]</f>
        <v>D</v>
      </c>
      <c r="C2095" s="37" t="str">
        <f>Tabelle1623[[#This Row],[Fragenummer]]</f>
        <v>I-9</v>
      </c>
      <c r="D2095" s="37" t="str">
        <f>Tabelle1623[[#This Row],[Nummerzusatz]]</f>
        <v>I-9e</v>
      </c>
      <c r="E2095" s="38" t="str">
        <f>Tabelle1623[[#This Row],[Kategorie]]</f>
        <v>Erziehung</v>
      </c>
      <c r="F2095" s="38" t="str">
        <f>IF(Tabelle1623[[#This Row],[Unterkategorie_1]]="","",Tabelle1623[[#This Row],[Unterkategorie_1]])</f>
        <v>Familie</v>
      </c>
      <c r="G2095" s="38" t="str">
        <f>IF(Tabelle1623[[#This Row],[Unterkategorie_2]]="","",Tabelle1623[[#This Row],[Unterkategorie_2]])</f>
        <v/>
      </c>
      <c r="H2095" s="38" t="str">
        <f>Tabelle1623[[#This Row],[Frageart]]</f>
        <v>Information</v>
      </c>
      <c r="J2095" s="22" t="str">
        <f t="shared" si="131"/>
        <v>ok</v>
      </c>
      <c r="K2095" s="22" t="str">
        <f t="shared" si="132"/>
        <v>ok</v>
      </c>
      <c r="L2095" s="22" t="str">
        <f t="shared" si="133"/>
        <v/>
      </c>
      <c r="M2095" s="22" t="str">
        <f t="shared" si="134"/>
        <v>ok</v>
      </c>
    </row>
    <row r="2096" spans="1:13" x14ac:dyDescent="0.2">
      <c r="A2096" s="37">
        <f>Tabelle1623[[#This Row],[Projektnummer]]</f>
        <v>13</v>
      </c>
      <c r="B2096" s="37" t="str">
        <f>Tabelle1623[[#This Row],[Sprache]]</f>
        <v>D</v>
      </c>
      <c r="C2096" s="37" t="str">
        <f>Tabelle1623[[#This Row],[Fragenummer]]</f>
        <v>I-9</v>
      </c>
      <c r="D2096" s="37" t="str">
        <f>Tabelle1623[[#This Row],[Nummerzusatz]]</f>
        <v>I-9f</v>
      </c>
      <c r="E2096" s="38" t="str">
        <f>Tabelle1623[[#This Row],[Kategorie]]</f>
        <v>Erziehung</v>
      </c>
      <c r="F2096" s="38" t="str">
        <f>IF(Tabelle1623[[#This Row],[Unterkategorie_1]]="","",Tabelle1623[[#This Row],[Unterkategorie_1]])</f>
        <v>Familie</v>
      </c>
      <c r="G2096" s="38" t="str">
        <f>IF(Tabelle1623[[#This Row],[Unterkategorie_2]]="","",Tabelle1623[[#This Row],[Unterkategorie_2]])</f>
        <v/>
      </c>
      <c r="H2096" s="38" t="str">
        <f>Tabelle1623[[#This Row],[Frageart]]</f>
        <v>Information</v>
      </c>
      <c r="J2096" s="22" t="str">
        <f t="shared" si="131"/>
        <v>ok</v>
      </c>
      <c r="K2096" s="22" t="str">
        <f t="shared" si="132"/>
        <v>ok</v>
      </c>
      <c r="L2096" s="22" t="str">
        <f t="shared" si="133"/>
        <v/>
      </c>
      <c r="M2096" s="22" t="str">
        <f t="shared" si="134"/>
        <v>ok</v>
      </c>
    </row>
    <row r="2097" spans="1:13" x14ac:dyDescent="0.2">
      <c r="A2097" s="37">
        <f>Tabelle1623[[#This Row],[Projektnummer]]</f>
        <v>13</v>
      </c>
      <c r="B2097" s="37" t="str">
        <f>Tabelle1623[[#This Row],[Sprache]]</f>
        <v>D</v>
      </c>
      <c r="C2097" s="37" t="str">
        <f>Tabelle1623[[#This Row],[Fragenummer]]</f>
        <v>I-10</v>
      </c>
      <c r="D2097" s="37" t="str">
        <f>Tabelle1623[[#This Row],[Nummerzusatz]]</f>
        <v>I-10a1</v>
      </c>
      <c r="E2097" s="38" t="str">
        <f>Tabelle1623[[#This Row],[Kategorie]]</f>
        <v>Familie</v>
      </c>
      <c r="F2097" s="38" t="str">
        <f>IF(Tabelle1623[[#This Row],[Unterkategorie_1]]="","",Tabelle1623[[#This Row],[Unterkategorie_1]])</f>
        <v>Bildung</v>
      </c>
      <c r="G2097" s="38" t="str">
        <f>IF(Tabelle1623[[#This Row],[Unterkategorie_2]]="","",Tabelle1623[[#This Row],[Unterkategorie_2]])</f>
        <v/>
      </c>
      <c r="H2097" s="38" t="str">
        <f>Tabelle1623[[#This Row],[Frageart]]</f>
        <v>Information</v>
      </c>
      <c r="J2097" s="22" t="str">
        <f t="shared" si="131"/>
        <v>ok</v>
      </c>
      <c r="K2097" s="22" t="str">
        <f t="shared" si="132"/>
        <v>ok</v>
      </c>
      <c r="L2097" s="22" t="str">
        <f t="shared" si="133"/>
        <v/>
      </c>
      <c r="M2097" s="22" t="str">
        <f t="shared" si="134"/>
        <v>ok</v>
      </c>
    </row>
    <row r="2098" spans="1:13" x14ac:dyDescent="0.2">
      <c r="A2098" s="37">
        <f>Tabelle1623[[#This Row],[Projektnummer]]</f>
        <v>13</v>
      </c>
      <c r="B2098" s="37" t="str">
        <f>Tabelle1623[[#This Row],[Sprache]]</f>
        <v>D</v>
      </c>
      <c r="C2098" s="37" t="str">
        <f>Tabelle1623[[#This Row],[Fragenummer]]</f>
        <v>I-10</v>
      </c>
      <c r="D2098" s="37" t="str">
        <f>Tabelle1623[[#This Row],[Nummerzusatz]]</f>
        <v>I-10a2</v>
      </c>
      <c r="E2098" s="38" t="str">
        <f>Tabelle1623[[#This Row],[Kategorie]]</f>
        <v>Familie</v>
      </c>
      <c r="F2098" s="38" t="str">
        <f>IF(Tabelle1623[[#This Row],[Unterkategorie_1]]="","",Tabelle1623[[#This Row],[Unterkategorie_1]])</f>
        <v>Bildung</v>
      </c>
      <c r="G2098" s="38" t="str">
        <f>IF(Tabelle1623[[#This Row],[Unterkategorie_2]]="","",Tabelle1623[[#This Row],[Unterkategorie_2]])</f>
        <v/>
      </c>
      <c r="H2098" s="38" t="str">
        <f>Tabelle1623[[#This Row],[Frageart]]</f>
        <v>Information</v>
      </c>
      <c r="J2098" s="22" t="str">
        <f t="shared" si="131"/>
        <v>ok</v>
      </c>
      <c r="K2098" s="22" t="str">
        <f t="shared" si="132"/>
        <v>ok</v>
      </c>
      <c r="L2098" s="22" t="str">
        <f t="shared" si="133"/>
        <v/>
      </c>
      <c r="M2098" s="22" t="str">
        <f t="shared" si="134"/>
        <v>ok</v>
      </c>
    </row>
    <row r="2099" spans="1:13" x14ac:dyDescent="0.2">
      <c r="A2099" s="37">
        <f>Tabelle1623[[#This Row],[Projektnummer]]</f>
        <v>13</v>
      </c>
      <c r="B2099" s="37" t="str">
        <f>Tabelle1623[[#This Row],[Sprache]]</f>
        <v>D</v>
      </c>
      <c r="C2099" s="37" t="str">
        <f>Tabelle1623[[#This Row],[Fragenummer]]</f>
        <v>I-10</v>
      </c>
      <c r="D2099" s="37" t="str">
        <f>Tabelle1623[[#This Row],[Nummerzusatz]]</f>
        <v>I-10a3</v>
      </c>
      <c r="E2099" s="38" t="str">
        <f>Tabelle1623[[#This Row],[Kategorie]]</f>
        <v>Familie</v>
      </c>
      <c r="F2099" s="38" t="str">
        <f>IF(Tabelle1623[[#This Row],[Unterkategorie_1]]="","",Tabelle1623[[#This Row],[Unterkategorie_1]])</f>
        <v>Bildung</v>
      </c>
      <c r="G2099" s="38" t="str">
        <f>IF(Tabelle1623[[#This Row],[Unterkategorie_2]]="","",Tabelle1623[[#This Row],[Unterkategorie_2]])</f>
        <v/>
      </c>
      <c r="H2099" s="38" t="str">
        <f>Tabelle1623[[#This Row],[Frageart]]</f>
        <v>Information</v>
      </c>
      <c r="J2099" s="22" t="str">
        <f t="shared" si="131"/>
        <v>ok</v>
      </c>
      <c r="K2099" s="22" t="str">
        <f t="shared" si="132"/>
        <v>ok</v>
      </c>
      <c r="L2099" s="22" t="str">
        <f t="shared" si="133"/>
        <v/>
      </c>
      <c r="M2099" s="22" t="str">
        <f t="shared" si="134"/>
        <v>ok</v>
      </c>
    </row>
    <row r="2100" spans="1:13" x14ac:dyDescent="0.2">
      <c r="A2100" s="37">
        <f>Tabelle1623[[#This Row],[Projektnummer]]</f>
        <v>13</v>
      </c>
      <c r="B2100" s="37" t="str">
        <f>Tabelle1623[[#This Row],[Sprache]]</f>
        <v>D</v>
      </c>
      <c r="C2100" s="37" t="str">
        <f>Tabelle1623[[#This Row],[Fragenummer]]</f>
        <v>I-10</v>
      </c>
      <c r="D2100" s="37" t="str">
        <f>Tabelle1623[[#This Row],[Nummerzusatz]]</f>
        <v>I-10a4</v>
      </c>
      <c r="E2100" s="38" t="str">
        <f>Tabelle1623[[#This Row],[Kategorie]]</f>
        <v>Familie</v>
      </c>
      <c r="F2100" s="38" t="str">
        <f>IF(Tabelle1623[[#This Row],[Unterkategorie_1]]="","",Tabelle1623[[#This Row],[Unterkategorie_1]])</f>
        <v>Bildung</v>
      </c>
      <c r="G2100" s="38" t="str">
        <f>IF(Tabelle1623[[#This Row],[Unterkategorie_2]]="","",Tabelle1623[[#This Row],[Unterkategorie_2]])</f>
        <v/>
      </c>
      <c r="H2100" s="38" t="str">
        <f>Tabelle1623[[#This Row],[Frageart]]</f>
        <v>Information</v>
      </c>
      <c r="J2100" s="22" t="str">
        <f t="shared" si="131"/>
        <v>ok</v>
      </c>
      <c r="K2100" s="22" t="str">
        <f t="shared" si="132"/>
        <v>ok</v>
      </c>
      <c r="L2100" s="22" t="str">
        <f t="shared" si="133"/>
        <v/>
      </c>
      <c r="M2100" s="22" t="str">
        <f t="shared" si="134"/>
        <v>ok</v>
      </c>
    </row>
    <row r="2101" spans="1:13" x14ac:dyDescent="0.2">
      <c r="A2101" s="37">
        <f>Tabelle1623[[#This Row],[Projektnummer]]</f>
        <v>13</v>
      </c>
      <c r="B2101" s="37" t="str">
        <f>Tabelle1623[[#This Row],[Sprache]]</f>
        <v>D</v>
      </c>
      <c r="C2101" s="37" t="str">
        <f>Tabelle1623[[#This Row],[Fragenummer]]</f>
        <v>I-10</v>
      </c>
      <c r="D2101" s="37" t="str">
        <f>Tabelle1623[[#This Row],[Nummerzusatz]]</f>
        <v>I-10a5</v>
      </c>
      <c r="E2101" s="38" t="str">
        <f>Tabelle1623[[#This Row],[Kategorie]]</f>
        <v>Familie</v>
      </c>
      <c r="F2101" s="38" t="str">
        <f>IF(Tabelle1623[[#This Row],[Unterkategorie_1]]="","",Tabelle1623[[#This Row],[Unterkategorie_1]])</f>
        <v>Bildung</v>
      </c>
      <c r="G2101" s="38" t="str">
        <f>IF(Tabelle1623[[#This Row],[Unterkategorie_2]]="","",Tabelle1623[[#This Row],[Unterkategorie_2]])</f>
        <v/>
      </c>
      <c r="H2101" s="38" t="str">
        <f>Tabelle1623[[#This Row],[Frageart]]</f>
        <v>Information</v>
      </c>
      <c r="J2101" s="22" t="str">
        <f t="shared" si="131"/>
        <v>ok</v>
      </c>
      <c r="K2101" s="22" t="str">
        <f t="shared" si="132"/>
        <v>ok</v>
      </c>
      <c r="L2101" s="22" t="str">
        <f t="shared" si="133"/>
        <v/>
      </c>
      <c r="M2101" s="22" t="str">
        <f t="shared" si="134"/>
        <v>ok</v>
      </c>
    </row>
    <row r="2102" spans="1:13" x14ac:dyDescent="0.2">
      <c r="A2102" s="37">
        <f>Tabelle1623[[#This Row],[Projektnummer]]</f>
        <v>13</v>
      </c>
      <c r="B2102" s="37" t="str">
        <f>Tabelle1623[[#This Row],[Sprache]]</f>
        <v>D</v>
      </c>
      <c r="C2102" s="37" t="str">
        <f>Tabelle1623[[#This Row],[Fragenummer]]</f>
        <v>I-10</v>
      </c>
      <c r="D2102" s="37" t="str">
        <f>Tabelle1623[[#This Row],[Nummerzusatz]]</f>
        <v>I-10a6</v>
      </c>
      <c r="E2102" s="38" t="str">
        <f>Tabelle1623[[#This Row],[Kategorie]]</f>
        <v>Familie</v>
      </c>
      <c r="F2102" s="38" t="str">
        <f>IF(Tabelle1623[[#This Row],[Unterkategorie_1]]="","",Tabelle1623[[#This Row],[Unterkategorie_1]])</f>
        <v>Bildung</v>
      </c>
      <c r="G2102" s="38" t="str">
        <f>IF(Tabelle1623[[#This Row],[Unterkategorie_2]]="","",Tabelle1623[[#This Row],[Unterkategorie_2]])</f>
        <v/>
      </c>
      <c r="H2102" s="38" t="str">
        <f>Tabelle1623[[#This Row],[Frageart]]</f>
        <v>Information</v>
      </c>
      <c r="J2102" s="22" t="str">
        <f t="shared" si="131"/>
        <v>ok</v>
      </c>
      <c r="K2102" s="22" t="str">
        <f t="shared" si="132"/>
        <v>ok</v>
      </c>
      <c r="L2102" s="22" t="str">
        <f t="shared" si="133"/>
        <v/>
      </c>
      <c r="M2102" s="22" t="str">
        <f t="shared" si="134"/>
        <v>ok</v>
      </c>
    </row>
    <row r="2103" spans="1:13" x14ac:dyDescent="0.2">
      <c r="A2103" s="37">
        <f>Tabelle1623[[#This Row],[Projektnummer]]</f>
        <v>13</v>
      </c>
      <c r="B2103" s="37" t="str">
        <f>Tabelle1623[[#This Row],[Sprache]]</f>
        <v>D</v>
      </c>
      <c r="C2103" s="37" t="str">
        <f>Tabelle1623[[#This Row],[Fragenummer]]</f>
        <v>I-10</v>
      </c>
      <c r="D2103" s="37" t="str">
        <f>Tabelle1623[[#This Row],[Nummerzusatz]]</f>
        <v>I-10a7</v>
      </c>
      <c r="E2103" s="38" t="str">
        <f>Tabelle1623[[#This Row],[Kategorie]]</f>
        <v>Familie</v>
      </c>
      <c r="F2103" s="38" t="str">
        <f>IF(Tabelle1623[[#This Row],[Unterkategorie_1]]="","",Tabelle1623[[#This Row],[Unterkategorie_1]])</f>
        <v>Bildung</v>
      </c>
      <c r="G2103" s="38" t="str">
        <f>IF(Tabelle1623[[#This Row],[Unterkategorie_2]]="","",Tabelle1623[[#This Row],[Unterkategorie_2]])</f>
        <v/>
      </c>
      <c r="H2103" s="38" t="str">
        <f>Tabelle1623[[#This Row],[Frageart]]</f>
        <v>Information</v>
      </c>
      <c r="J2103" s="22" t="str">
        <f t="shared" si="131"/>
        <v>ok</v>
      </c>
      <c r="K2103" s="22" t="str">
        <f t="shared" si="132"/>
        <v>ok</v>
      </c>
      <c r="L2103" s="22" t="str">
        <f t="shared" si="133"/>
        <v/>
      </c>
      <c r="M2103" s="22" t="str">
        <f t="shared" si="134"/>
        <v>ok</v>
      </c>
    </row>
    <row r="2104" spans="1:13" x14ac:dyDescent="0.2">
      <c r="A2104" s="37">
        <f>Tabelle1623[[#This Row],[Projektnummer]]</f>
        <v>13</v>
      </c>
      <c r="B2104" s="37" t="str">
        <f>Tabelle1623[[#This Row],[Sprache]]</f>
        <v>D</v>
      </c>
      <c r="C2104" s="37" t="str">
        <f>Tabelle1623[[#This Row],[Fragenummer]]</f>
        <v>I-10</v>
      </c>
      <c r="D2104" s="37" t="str">
        <f>Tabelle1623[[#This Row],[Nummerzusatz]]</f>
        <v>I-10b1</v>
      </c>
      <c r="E2104" s="38" t="str">
        <f>Tabelle1623[[#This Row],[Kategorie]]</f>
        <v>Familie</v>
      </c>
      <c r="F2104" s="38" t="str">
        <f>IF(Tabelle1623[[#This Row],[Unterkategorie_1]]="","",Tabelle1623[[#This Row],[Unterkategorie_1]])</f>
        <v>Bildung</v>
      </c>
      <c r="G2104" s="38" t="str">
        <f>IF(Tabelle1623[[#This Row],[Unterkategorie_2]]="","",Tabelle1623[[#This Row],[Unterkategorie_2]])</f>
        <v/>
      </c>
      <c r="H2104" s="38" t="str">
        <f>Tabelle1623[[#This Row],[Frageart]]</f>
        <v>Information</v>
      </c>
      <c r="J2104" s="22" t="str">
        <f t="shared" si="131"/>
        <v>ok</v>
      </c>
      <c r="K2104" s="22" t="str">
        <f t="shared" si="132"/>
        <v>ok</v>
      </c>
      <c r="L2104" s="22" t="str">
        <f t="shared" si="133"/>
        <v/>
      </c>
      <c r="M2104" s="22" t="str">
        <f t="shared" si="134"/>
        <v>ok</v>
      </c>
    </row>
    <row r="2105" spans="1:13" x14ac:dyDescent="0.2">
      <c r="A2105" s="37">
        <f>Tabelle1623[[#This Row],[Projektnummer]]</f>
        <v>13</v>
      </c>
      <c r="B2105" s="37" t="str">
        <f>Tabelle1623[[#This Row],[Sprache]]</f>
        <v>D</v>
      </c>
      <c r="C2105" s="37" t="str">
        <f>Tabelle1623[[#This Row],[Fragenummer]]</f>
        <v>I-10</v>
      </c>
      <c r="D2105" s="37" t="str">
        <f>Tabelle1623[[#This Row],[Nummerzusatz]]</f>
        <v>I-10b2</v>
      </c>
      <c r="E2105" s="38" t="str">
        <f>Tabelle1623[[#This Row],[Kategorie]]</f>
        <v>Familie</v>
      </c>
      <c r="F2105" s="38" t="str">
        <f>IF(Tabelle1623[[#This Row],[Unterkategorie_1]]="","",Tabelle1623[[#This Row],[Unterkategorie_1]])</f>
        <v>Bildung</v>
      </c>
      <c r="G2105" s="38" t="str">
        <f>IF(Tabelle1623[[#This Row],[Unterkategorie_2]]="","",Tabelle1623[[#This Row],[Unterkategorie_2]])</f>
        <v/>
      </c>
      <c r="H2105" s="38" t="str">
        <f>Tabelle1623[[#This Row],[Frageart]]</f>
        <v>Information</v>
      </c>
      <c r="J2105" s="22" t="str">
        <f t="shared" si="131"/>
        <v>ok</v>
      </c>
      <c r="K2105" s="22" t="str">
        <f t="shared" si="132"/>
        <v>ok</v>
      </c>
      <c r="L2105" s="22" t="str">
        <f t="shared" si="133"/>
        <v/>
      </c>
      <c r="M2105" s="22" t="str">
        <f t="shared" si="134"/>
        <v>ok</v>
      </c>
    </row>
    <row r="2106" spans="1:13" x14ac:dyDescent="0.2">
      <c r="A2106" s="37">
        <f>Tabelle1623[[#This Row],[Projektnummer]]</f>
        <v>13</v>
      </c>
      <c r="B2106" s="37" t="str">
        <f>Tabelle1623[[#This Row],[Sprache]]</f>
        <v>D</v>
      </c>
      <c r="C2106" s="37" t="str">
        <f>Tabelle1623[[#This Row],[Fragenummer]]</f>
        <v>I-10</v>
      </c>
      <c r="D2106" s="37" t="str">
        <f>Tabelle1623[[#This Row],[Nummerzusatz]]</f>
        <v>I-10b3</v>
      </c>
      <c r="E2106" s="38" t="str">
        <f>Tabelle1623[[#This Row],[Kategorie]]</f>
        <v>Familie</v>
      </c>
      <c r="F2106" s="38" t="str">
        <f>IF(Tabelle1623[[#This Row],[Unterkategorie_1]]="","",Tabelle1623[[#This Row],[Unterkategorie_1]])</f>
        <v>Bildung</v>
      </c>
      <c r="G2106" s="38" t="str">
        <f>IF(Tabelle1623[[#This Row],[Unterkategorie_2]]="","",Tabelle1623[[#This Row],[Unterkategorie_2]])</f>
        <v/>
      </c>
      <c r="H2106" s="38" t="str">
        <f>Tabelle1623[[#This Row],[Frageart]]</f>
        <v>Information</v>
      </c>
      <c r="J2106" s="22" t="str">
        <f t="shared" si="131"/>
        <v>ok</v>
      </c>
      <c r="K2106" s="22" t="str">
        <f t="shared" si="132"/>
        <v>ok</v>
      </c>
      <c r="L2106" s="22" t="str">
        <f t="shared" si="133"/>
        <v/>
      </c>
      <c r="M2106" s="22" t="str">
        <f t="shared" si="134"/>
        <v>ok</v>
      </c>
    </row>
    <row r="2107" spans="1:13" x14ac:dyDescent="0.2">
      <c r="A2107" s="37">
        <f>Tabelle1623[[#This Row],[Projektnummer]]</f>
        <v>13</v>
      </c>
      <c r="B2107" s="37" t="str">
        <f>Tabelle1623[[#This Row],[Sprache]]</f>
        <v>D</v>
      </c>
      <c r="C2107" s="37" t="str">
        <f>Tabelle1623[[#This Row],[Fragenummer]]</f>
        <v>I-10</v>
      </c>
      <c r="D2107" s="37" t="str">
        <f>Tabelle1623[[#This Row],[Nummerzusatz]]</f>
        <v>I-10b4</v>
      </c>
      <c r="E2107" s="38" t="str">
        <f>Tabelle1623[[#This Row],[Kategorie]]</f>
        <v>Familie</v>
      </c>
      <c r="F2107" s="38" t="str">
        <f>IF(Tabelle1623[[#This Row],[Unterkategorie_1]]="","",Tabelle1623[[#This Row],[Unterkategorie_1]])</f>
        <v>Bildung</v>
      </c>
      <c r="G2107" s="38" t="str">
        <f>IF(Tabelle1623[[#This Row],[Unterkategorie_2]]="","",Tabelle1623[[#This Row],[Unterkategorie_2]])</f>
        <v/>
      </c>
      <c r="H2107" s="38" t="str">
        <f>Tabelle1623[[#This Row],[Frageart]]</f>
        <v>Information</v>
      </c>
      <c r="J2107" s="22" t="str">
        <f t="shared" si="131"/>
        <v>ok</v>
      </c>
      <c r="K2107" s="22" t="str">
        <f t="shared" si="132"/>
        <v>ok</v>
      </c>
      <c r="L2107" s="22" t="str">
        <f t="shared" si="133"/>
        <v/>
      </c>
      <c r="M2107" s="22" t="str">
        <f t="shared" si="134"/>
        <v>ok</v>
      </c>
    </row>
    <row r="2108" spans="1:13" x14ac:dyDescent="0.2">
      <c r="A2108" s="37">
        <f>Tabelle1623[[#This Row],[Projektnummer]]</f>
        <v>13</v>
      </c>
      <c r="B2108" s="37" t="str">
        <f>Tabelle1623[[#This Row],[Sprache]]</f>
        <v>D</v>
      </c>
      <c r="C2108" s="37" t="str">
        <f>Tabelle1623[[#This Row],[Fragenummer]]</f>
        <v>I-10</v>
      </c>
      <c r="D2108" s="37" t="str">
        <f>Tabelle1623[[#This Row],[Nummerzusatz]]</f>
        <v>I-10b5</v>
      </c>
      <c r="E2108" s="38" t="str">
        <f>Tabelle1623[[#This Row],[Kategorie]]</f>
        <v>Familie</v>
      </c>
      <c r="F2108" s="38" t="str">
        <f>IF(Tabelle1623[[#This Row],[Unterkategorie_1]]="","",Tabelle1623[[#This Row],[Unterkategorie_1]])</f>
        <v>Bildung</v>
      </c>
      <c r="G2108" s="38" t="str">
        <f>IF(Tabelle1623[[#This Row],[Unterkategorie_2]]="","",Tabelle1623[[#This Row],[Unterkategorie_2]])</f>
        <v/>
      </c>
      <c r="H2108" s="38" t="str">
        <f>Tabelle1623[[#This Row],[Frageart]]</f>
        <v>Information</v>
      </c>
      <c r="J2108" s="22" t="str">
        <f t="shared" si="131"/>
        <v>ok</v>
      </c>
      <c r="K2108" s="22" t="str">
        <f t="shared" si="132"/>
        <v>ok</v>
      </c>
      <c r="L2108" s="22" t="str">
        <f t="shared" si="133"/>
        <v/>
      </c>
      <c r="M2108" s="22" t="str">
        <f t="shared" si="134"/>
        <v>ok</v>
      </c>
    </row>
    <row r="2109" spans="1:13" x14ac:dyDescent="0.2">
      <c r="A2109" s="37">
        <f>Tabelle1623[[#This Row],[Projektnummer]]</f>
        <v>13</v>
      </c>
      <c r="B2109" s="37" t="str">
        <f>Tabelle1623[[#This Row],[Sprache]]</f>
        <v>D</v>
      </c>
      <c r="C2109" s="37" t="str">
        <f>Tabelle1623[[#This Row],[Fragenummer]]</f>
        <v>I-10</v>
      </c>
      <c r="D2109" s="37" t="str">
        <f>Tabelle1623[[#This Row],[Nummerzusatz]]</f>
        <v>I-10b6</v>
      </c>
      <c r="E2109" s="38" t="str">
        <f>Tabelle1623[[#This Row],[Kategorie]]</f>
        <v>Familie</v>
      </c>
      <c r="F2109" s="38" t="str">
        <f>IF(Tabelle1623[[#This Row],[Unterkategorie_1]]="","",Tabelle1623[[#This Row],[Unterkategorie_1]])</f>
        <v>Bildung</v>
      </c>
      <c r="G2109" s="38" t="str">
        <f>IF(Tabelle1623[[#This Row],[Unterkategorie_2]]="","",Tabelle1623[[#This Row],[Unterkategorie_2]])</f>
        <v/>
      </c>
      <c r="H2109" s="38" t="str">
        <f>Tabelle1623[[#This Row],[Frageart]]</f>
        <v>Information</v>
      </c>
      <c r="J2109" s="22" t="str">
        <f t="shared" si="131"/>
        <v>ok</v>
      </c>
      <c r="K2109" s="22" t="str">
        <f t="shared" si="132"/>
        <v>ok</v>
      </c>
      <c r="L2109" s="22" t="str">
        <f t="shared" si="133"/>
        <v/>
      </c>
      <c r="M2109" s="22" t="str">
        <f t="shared" si="134"/>
        <v>ok</v>
      </c>
    </row>
    <row r="2110" spans="1:13" x14ac:dyDescent="0.2">
      <c r="A2110" s="37">
        <f>Tabelle1623[[#This Row],[Projektnummer]]</f>
        <v>13</v>
      </c>
      <c r="B2110" s="37" t="str">
        <f>Tabelle1623[[#This Row],[Sprache]]</f>
        <v>D</v>
      </c>
      <c r="C2110" s="37" t="str">
        <f>Tabelle1623[[#This Row],[Fragenummer]]</f>
        <v>I-10</v>
      </c>
      <c r="D2110" s="37" t="str">
        <f>Tabelle1623[[#This Row],[Nummerzusatz]]</f>
        <v>I-10b7</v>
      </c>
      <c r="E2110" s="38" t="str">
        <f>Tabelle1623[[#This Row],[Kategorie]]</f>
        <v>Familie</v>
      </c>
      <c r="F2110" s="38" t="str">
        <f>IF(Tabelle1623[[#This Row],[Unterkategorie_1]]="","",Tabelle1623[[#This Row],[Unterkategorie_1]])</f>
        <v>Bildung</v>
      </c>
      <c r="G2110" s="38" t="str">
        <f>IF(Tabelle1623[[#This Row],[Unterkategorie_2]]="","",Tabelle1623[[#This Row],[Unterkategorie_2]])</f>
        <v/>
      </c>
      <c r="H2110" s="38" t="str">
        <f>Tabelle1623[[#This Row],[Frageart]]</f>
        <v>Information</v>
      </c>
      <c r="J2110" s="22" t="str">
        <f t="shared" si="131"/>
        <v>ok</v>
      </c>
      <c r="K2110" s="22" t="str">
        <f t="shared" si="132"/>
        <v>ok</v>
      </c>
      <c r="L2110" s="22" t="str">
        <f t="shared" si="133"/>
        <v/>
      </c>
      <c r="M2110" s="22" t="str">
        <f t="shared" si="134"/>
        <v>ok</v>
      </c>
    </row>
    <row r="2111" spans="1:13" x14ac:dyDescent="0.2">
      <c r="A2111" s="37">
        <f>Tabelle1623[[#This Row],[Projektnummer]]</f>
        <v>13</v>
      </c>
      <c r="B2111" s="37" t="str">
        <f>Tabelle1623[[#This Row],[Sprache]]</f>
        <v>D</v>
      </c>
      <c r="C2111" s="37" t="str">
        <f>Tabelle1623[[#This Row],[Fragenummer]]</f>
        <v>I-11</v>
      </c>
      <c r="D2111" s="37" t="str">
        <f>Tabelle1623[[#This Row],[Nummerzusatz]]</f>
        <v>I-11a1</v>
      </c>
      <c r="E2111" s="38" t="str">
        <f>Tabelle1623[[#This Row],[Kategorie]]</f>
        <v>Familie</v>
      </c>
      <c r="F2111" s="38" t="str">
        <f>IF(Tabelle1623[[#This Row],[Unterkategorie_1]]="","",Tabelle1623[[#This Row],[Unterkategorie_1]])</f>
        <v>Beruf</v>
      </c>
      <c r="G2111" s="38" t="str">
        <f>IF(Tabelle1623[[#This Row],[Unterkategorie_2]]="","",Tabelle1623[[#This Row],[Unterkategorie_2]])</f>
        <v/>
      </c>
      <c r="H2111" s="38" t="str">
        <f>Tabelle1623[[#This Row],[Frageart]]</f>
        <v>Information</v>
      </c>
      <c r="J2111" s="22" t="str">
        <f t="shared" si="131"/>
        <v>ok</v>
      </c>
      <c r="K2111" s="22" t="str">
        <f t="shared" si="132"/>
        <v>ok</v>
      </c>
      <c r="L2111" s="22" t="str">
        <f t="shared" si="133"/>
        <v/>
      </c>
      <c r="M2111" s="22" t="str">
        <f t="shared" si="134"/>
        <v>ok</v>
      </c>
    </row>
    <row r="2112" spans="1:13" x14ac:dyDescent="0.2">
      <c r="A2112" s="37">
        <f>Tabelle1623[[#This Row],[Projektnummer]]</f>
        <v>13</v>
      </c>
      <c r="B2112" s="37" t="str">
        <f>Tabelle1623[[#This Row],[Sprache]]</f>
        <v>D</v>
      </c>
      <c r="C2112" s="37" t="str">
        <f>Tabelle1623[[#This Row],[Fragenummer]]</f>
        <v>I-11</v>
      </c>
      <c r="D2112" s="37" t="str">
        <f>Tabelle1623[[#This Row],[Nummerzusatz]]</f>
        <v>I-11a2</v>
      </c>
      <c r="E2112" s="38" t="str">
        <f>Tabelle1623[[#This Row],[Kategorie]]</f>
        <v>Familie</v>
      </c>
      <c r="F2112" s="38" t="str">
        <f>IF(Tabelle1623[[#This Row],[Unterkategorie_1]]="","",Tabelle1623[[#This Row],[Unterkategorie_1]])</f>
        <v>Beruf</v>
      </c>
      <c r="G2112" s="38" t="str">
        <f>IF(Tabelle1623[[#This Row],[Unterkategorie_2]]="","",Tabelle1623[[#This Row],[Unterkategorie_2]])</f>
        <v/>
      </c>
      <c r="H2112" s="38" t="str">
        <f>Tabelle1623[[#This Row],[Frageart]]</f>
        <v>Information</v>
      </c>
      <c r="J2112" s="22" t="str">
        <f t="shared" si="131"/>
        <v>ok</v>
      </c>
      <c r="K2112" s="22" t="str">
        <f t="shared" si="132"/>
        <v>ok</v>
      </c>
      <c r="L2112" s="22" t="str">
        <f t="shared" si="133"/>
        <v/>
      </c>
      <c r="M2112" s="22" t="str">
        <f t="shared" si="134"/>
        <v>ok</v>
      </c>
    </row>
    <row r="2113" spans="1:13" x14ac:dyDescent="0.2">
      <c r="A2113" s="37">
        <f>Tabelle1623[[#This Row],[Projektnummer]]</f>
        <v>13</v>
      </c>
      <c r="B2113" s="37" t="str">
        <f>Tabelle1623[[#This Row],[Sprache]]</f>
        <v>D</v>
      </c>
      <c r="C2113" s="37" t="str">
        <f>Tabelle1623[[#This Row],[Fragenummer]]</f>
        <v>I-11</v>
      </c>
      <c r="D2113" s="37" t="str">
        <f>Tabelle1623[[#This Row],[Nummerzusatz]]</f>
        <v>I-11a3</v>
      </c>
      <c r="E2113" s="38" t="str">
        <f>Tabelle1623[[#This Row],[Kategorie]]</f>
        <v>Familie</v>
      </c>
      <c r="F2113" s="38" t="str">
        <f>IF(Tabelle1623[[#This Row],[Unterkategorie_1]]="","",Tabelle1623[[#This Row],[Unterkategorie_1]])</f>
        <v>Beruf</v>
      </c>
      <c r="G2113" s="38" t="str">
        <f>IF(Tabelle1623[[#This Row],[Unterkategorie_2]]="","",Tabelle1623[[#This Row],[Unterkategorie_2]])</f>
        <v/>
      </c>
      <c r="H2113" s="38" t="str">
        <f>Tabelle1623[[#This Row],[Frageart]]</f>
        <v>Information</v>
      </c>
      <c r="J2113" s="22" t="str">
        <f t="shared" si="131"/>
        <v>ok</v>
      </c>
      <c r="K2113" s="22" t="str">
        <f t="shared" si="132"/>
        <v>ok</v>
      </c>
      <c r="L2113" s="22" t="str">
        <f t="shared" si="133"/>
        <v/>
      </c>
      <c r="M2113" s="22" t="str">
        <f t="shared" si="134"/>
        <v>ok</v>
      </c>
    </row>
    <row r="2114" spans="1:13" x14ac:dyDescent="0.2">
      <c r="A2114" s="37">
        <f>Tabelle1623[[#This Row],[Projektnummer]]</f>
        <v>13</v>
      </c>
      <c r="B2114" s="37" t="str">
        <f>Tabelle1623[[#This Row],[Sprache]]</f>
        <v>D</v>
      </c>
      <c r="C2114" s="37" t="str">
        <f>Tabelle1623[[#This Row],[Fragenummer]]</f>
        <v>I-11</v>
      </c>
      <c r="D2114" s="37" t="str">
        <f>Tabelle1623[[#This Row],[Nummerzusatz]]</f>
        <v>I-11a4</v>
      </c>
      <c r="E2114" s="38" t="str">
        <f>Tabelle1623[[#This Row],[Kategorie]]</f>
        <v>Familie</v>
      </c>
      <c r="F2114" s="38" t="str">
        <f>IF(Tabelle1623[[#This Row],[Unterkategorie_1]]="","",Tabelle1623[[#This Row],[Unterkategorie_1]])</f>
        <v>Beruf</v>
      </c>
      <c r="G2114" s="38" t="str">
        <f>IF(Tabelle1623[[#This Row],[Unterkategorie_2]]="","",Tabelle1623[[#This Row],[Unterkategorie_2]])</f>
        <v/>
      </c>
      <c r="H2114" s="38" t="str">
        <f>Tabelle1623[[#This Row],[Frageart]]</f>
        <v>Information</v>
      </c>
      <c r="J2114" s="22" t="str">
        <f t="shared" si="131"/>
        <v>ok</v>
      </c>
      <c r="K2114" s="22" t="str">
        <f t="shared" si="132"/>
        <v>ok</v>
      </c>
      <c r="L2114" s="22" t="str">
        <f t="shared" si="133"/>
        <v/>
      </c>
      <c r="M2114" s="22" t="str">
        <f t="shared" si="134"/>
        <v>ok</v>
      </c>
    </row>
    <row r="2115" spans="1:13" x14ac:dyDescent="0.2">
      <c r="A2115" s="37">
        <f>Tabelle1623[[#This Row],[Projektnummer]]</f>
        <v>13</v>
      </c>
      <c r="B2115" s="37" t="str">
        <f>Tabelle1623[[#This Row],[Sprache]]</f>
        <v>D</v>
      </c>
      <c r="C2115" s="37" t="str">
        <f>Tabelle1623[[#This Row],[Fragenummer]]</f>
        <v>I-11</v>
      </c>
      <c r="D2115" s="37" t="str">
        <f>Tabelle1623[[#This Row],[Nummerzusatz]]</f>
        <v>I-11a5</v>
      </c>
      <c r="E2115" s="38" t="str">
        <f>Tabelle1623[[#This Row],[Kategorie]]</f>
        <v>Familie</v>
      </c>
      <c r="F2115" s="38" t="str">
        <f>IF(Tabelle1623[[#This Row],[Unterkategorie_1]]="","",Tabelle1623[[#This Row],[Unterkategorie_1]])</f>
        <v>Beruf</v>
      </c>
      <c r="G2115" s="38" t="str">
        <f>IF(Tabelle1623[[#This Row],[Unterkategorie_2]]="","",Tabelle1623[[#This Row],[Unterkategorie_2]])</f>
        <v/>
      </c>
      <c r="H2115" s="38" t="str">
        <f>Tabelle1623[[#This Row],[Frageart]]</f>
        <v>Information</v>
      </c>
      <c r="J2115" s="22" t="str">
        <f t="shared" ref="J2115:J2178" si="135">IF(ISNUMBER(MATCH(E2115,$O$2:$O$31,0)),"ok","check")</f>
        <v>ok</v>
      </c>
      <c r="K2115" s="22" t="str">
        <f t="shared" ref="K2115:K2178" si="136">IF(F2115="","",IF(ISNUMBER(MATCH(F2115,$R$2:$R$53,0)),"ok","check"))</f>
        <v>ok</v>
      </c>
      <c r="L2115" s="22" t="str">
        <f t="shared" ref="L2115:L2178" si="137">IF(G2115="","",IF(ISNUMBER(MATCH(G2115,$R$2:$R$53,0)),"ok","check"))</f>
        <v/>
      </c>
      <c r="M2115" s="22" t="str">
        <f t="shared" ref="M2115:M2178" si="138">IF(H2115="","missing",IF(ISNUMBER(MATCH(H2115,$U$2:$U$9,0)),"ok","check"))</f>
        <v>ok</v>
      </c>
    </row>
    <row r="2116" spans="1:13" x14ac:dyDescent="0.2">
      <c r="A2116" s="37">
        <f>Tabelle1623[[#This Row],[Projektnummer]]</f>
        <v>13</v>
      </c>
      <c r="B2116" s="37" t="str">
        <f>Tabelle1623[[#This Row],[Sprache]]</f>
        <v>D</v>
      </c>
      <c r="C2116" s="37" t="str">
        <f>Tabelle1623[[#This Row],[Fragenummer]]</f>
        <v>I-11</v>
      </c>
      <c r="D2116" s="37" t="str">
        <f>Tabelle1623[[#This Row],[Nummerzusatz]]</f>
        <v>I-11a6</v>
      </c>
      <c r="E2116" s="38" t="str">
        <f>Tabelle1623[[#This Row],[Kategorie]]</f>
        <v>Familie</v>
      </c>
      <c r="F2116" s="38" t="str">
        <f>IF(Tabelle1623[[#This Row],[Unterkategorie_1]]="","",Tabelle1623[[#This Row],[Unterkategorie_1]])</f>
        <v>Beruf</v>
      </c>
      <c r="G2116" s="38" t="str">
        <f>IF(Tabelle1623[[#This Row],[Unterkategorie_2]]="","",Tabelle1623[[#This Row],[Unterkategorie_2]])</f>
        <v/>
      </c>
      <c r="H2116" s="38" t="str">
        <f>Tabelle1623[[#This Row],[Frageart]]</f>
        <v>Information</v>
      </c>
      <c r="J2116" s="22" t="str">
        <f t="shared" si="135"/>
        <v>ok</v>
      </c>
      <c r="K2116" s="22" t="str">
        <f t="shared" si="136"/>
        <v>ok</v>
      </c>
      <c r="L2116" s="22" t="str">
        <f t="shared" si="137"/>
        <v/>
      </c>
      <c r="M2116" s="22" t="str">
        <f t="shared" si="138"/>
        <v>ok</v>
      </c>
    </row>
    <row r="2117" spans="1:13" x14ac:dyDescent="0.2">
      <c r="A2117" s="37">
        <f>Tabelle1623[[#This Row],[Projektnummer]]</f>
        <v>13</v>
      </c>
      <c r="B2117" s="37" t="str">
        <f>Tabelle1623[[#This Row],[Sprache]]</f>
        <v>D</v>
      </c>
      <c r="C2117" s="37" t="str">
        <f>Tabelle1623[[#This Row],[Fragenummer]]</f>
        <v>I-11</v>
      </c>
      <c r="D2117" s="37" t="str">
        <f>Tabelle1623[[#This Row],[Nummerzusatz]]</f>
        <v>I-11a7</v>
      </c>
      <c r="E2117" s="38" t="str">
        <f>Tabelle1623[[#This Row],[Kategorie]]</f>
        <v>Familie</v>
      </c>
      <c r="F2117" s="38" t="str">
        <f>IF(Tabelle1623[[#This Row],[Unterkategorie_1]]="","",Tabelle1623[[#This Row],[Unterkategorie_1]])</f>
        <v>Beruf</v>
      </c>
      <c r="G2117" s="38" t="str">
        <f>IF(Tabelle1623[[#This Row],[Unterkategorie_2]]="","",Tabelle1623[[#This Row],[Unterkategorie_2]])</f>
        <v/>
      </c>
      <c r="H2117" s="38" t="str">
        <f>Tabelle1623[[#This Row],[Frageart]]</f>
        <v>Information</v>
      </c>
      <c r="J2117" s="22" t="str">
        <f t="shared" si="135"/>
        <v>ok</v>
      </c>
      <c r="K2117" s="22" t="str">
        <f t="shared" si="136"/>
        <v>ok</v>
      </c>
      <c r="L2117" s="22" t="str">
        <f t="shared" si="137"/>
        <v/>
      </c>
      <c r="M2117" s="22" t="str">
        <f t="shared" si="138"/>
        <v>ok</v>
      </c>
    </row>
    <row r="2118" spans="1:13" x14ac:dyDescent="0.2">
      <c r="A2118" s="37">
        <f>Tabelle1623[[#This Row],[Projektnummer]]</f>
        <v>13</v>
      </c>
      <c r="B2118" s="37" t="str">
        <f>Tabelle1623[[#This Row],[Sprache]]</f>
        <v>D</v>
      </c>
      <c r="C2118" s="37" t="str">
        <f>Tabelle1623[[#This Row],[Fragenummer]]</f>
        <v>I-11</v>
      </c>
      <c r="D2118" s="37" t="str">
        <f>Tabelle1623[[#This Row],[Nummerzusatz]]</f>
        <v>I-11b1</v>
      </c>
      <c r="E2118" s="38" t="str">
        <f>Tabelle1623[[#This Row],[Kategorie]]</f>
        <v>Familie</v>
      </c>
      <c r="F2118" s="38" t="str">
        <f>IF(Tabelle1623[[#This Row],[Unterkategorie_1]]="","",Tabelle1623[[#This Row],[Unterkategorie_1]])</f>
        <v>Beruf</v>
      </c>
      <c r="G2118" s="38" t="str">
        <f>IF(Tabelle1623[[#This Row],[Unterkategorie_2]]="","",Tabelle1623[[#This Row],[Unterkategorie_2]])</f>
        <v/>
      </c>
      <c r="H2118" s="38" t="str">
        <f>Tabelle1623[[#This Row],[Frageart]]</f>
        <v>Information</v>
      </c>
      <c r="J2118" s="22" t="str">
        <f t="shared" si="135"/>
        <v>ok</v>
      </c>
      <c r="K2118" s="22" t="str">
        <f t="shared" si="136"/>
        <v>ok</v>
      </c>
      <c r="L2118" s="22" t="str">
        <f t="shared" si="137"/>
        <v/>
      </c>
      <c r="M2118" s="22" t="str">
        <f t="shared" si="138"/>
        <v>ok</v>
      </c>
    </row>
    <row r="2119" spans="1:13" x14ac:dyDescent="0.2">
      <c r="A2119" s="37">
        <f>Tabelle1623[[#This Row],[Projektnummer]]</f>
        <v>13</v>
      </c>
      <c r="B2119" s="37" t="str">
        <f>Tabelle1623[[#This Row],[Sprache]]</f>
        <v>D</v>
      </c>
      <c r="C2119" s="37" t="str">
        <f>Tabelle1623[[#This Row],[Fragenummer]]</f>
        <v>I-11</v>
      </c>
      <c r="D2119" s="37" t="str">
        <f>Tabelle1623[[#This Row],[Nummerzusatz]]</f>
        <v>I-11b2</v>
      </c>
      <c r="E2119" s="38" t="str">
        <f>Tabelle1623[[#This Row],[Kategorie]]</f>
        <v>Familie</v>
      </c>
      <c r="F2119" s="38" t="str">
        <f>IF(Tabelle1623[[#This Row],[Unterkategorie_1]]="","",Tabelle1623[[#This Row],[Unterkategorie_1]])</f>
        <v>Beruf</v>
      </c>
      <c r="G2119" s="38" t="str">
        <f>IF(Tabelle1623[[#This Row],[Unterkategorie_2]]="","",Tabelle1623[[#This Row],[Unterkategorie_2]])</f>
        <v/>
      </c>
      <c r="H2119" s="38" t="str">
        <f>Tabelle1623[[#This Row],[Frageart]]</f>
        <v>Information</v>
      </c>
      <c r="J2119" s="22" t="str">
        <f t="shared" si="135"/>
        <v>ok</v>
      </c>
      <c r="K2119" s="22" t="str">
        <f t="shared" si="136"/>
        <v>ok</v>
      </c>
      <c r="L2119" s="22" t="str">
        <f t="shared" si="137"/>
        <v/>
      </c>
      <c r="M2119" s="22" t="str">
        <f t="shared" si="138"/>
        <v>ok</v>
      </c>
    </row>
    <row r="2120" spans="1:13" x14ac:dyDescent="0.2">
      <c r="A2120" s="37">
        <f>Tabelle1623[[#This Row],[Projektnummer]]</f>
        <v>13</v>
      </c>
      <c r="B2120" s="37" t="str">
        <f>Tabelle1623[[#This Row],[Sprache]]</f>
        <v>D</v>
      </c>
      <c r="C2120" s="37" t="str">
        <f>Tabelle1623[[#This Row],[Fragenummer]]</f>
        <v>I-11</v>
      </c>
      <c r="D2120" s="37" t="str">
        <f>Tabelle1623[[#This Row],[Nummerzusatz]]</f>
        <v>I-11b3</v>
      </c>
      <c r="E2120" s="38" t="str">
        <f>Tabelle1623[[#This Row],[Kategorie]]</f>
        <v>Familie</v>
      </c>
      <c r="F2120" s="38" t="str">
        <f>IF(Tabelle1623[[#This Row],[Unterkategorie_1]]="","",Tabelle1623[[#This Row],[Unterkategorie_1]])</f>
        <v>Beruf</v>
      </c>
      <c r="G2120" s="38" t="str">
        <f>IF(Tabelle1623[[#This Row],[Unterkategorie_2]]="","",Tabelle1623[[#This Row],[Unterkategorie_2]])</f>
        <v/>
      </c>
      <c r="H2120" s="38" t="str">
        <f>Tabelle1623[[#This Row],[Frageart]]</f>
        <v>Information</v>
      </c>
      <c r="J2120" s="22" t="str">
        <f t="shared" si="135"/>
        <v>ok</v>
      </c>
      <c r="K2120" s="22" t="str">
        <f t="shared" si="136"/>
        <v>ok</v>
      </c>
      <c r="L2120" s="22" t="str">
        <f t="shared" si="137"/>
        <v/>
      </c>
      <c r="M2120" s="22" t="str">
        <f t="shared" si="138"/>
        <v>ok</v>
      </c>
    </row>
    <row r="2121" spans="1:13" x14ac:dyDescent="0.2">
      <c r="A2121" s="37">
        <f>Tabelle1623[[#This Row],[Projektnummer]]</f>
        <v>13</v>
      </c>
      <c r="B2121" s="37" t="str">
        <f>Tabelle1623[[#This Row],[Sprache]]</f>
        <v>D</v>
      </c>
      <c r="C2121" s="37" t="str">
        <f>Tabelle1623[[#This Row],[Fragenummer]]</f>
        <v>I-11</v>
      </c>
      <c r="D2121" s="37" t="str">
        <f>Tabelle1623[[#This Row],[Nummerzusatz]]</f>
        <v>I-11b4</v>
      </c>
      <c r="E2121" s="38" t="str">
        <f>Tabelle1623[[#This Row],[Kategorie]]</f>
        <v>Familie</v>
      </c>
      <c r="F2121" s="38" t="str">
        <f>IF(Tabelle1623[[#This Row],[Unterkategorie_1]]="","",Tabelle1623[[#This Row],[Unterkategorie_1]])</f>
        <v>Beruf</v>
      </c>
      <c r="G2121" s="38" t="str">
        <f>IF(Tabelle1623[[#This Row],[Unterkategorie_2]]="","",Tabelle1623[[#This Row],[Unterkategorie_2]])</f>
        <v/>
      </c>
      <c r="H2121" s="38" t="str">
        <f>Tabelle1623[[#This Row],[Frageart]]</f>
        <v>Information</v>
      </c>
      <c r="J2121" s="22" t="str">
        <f t="shared" si="135"/>
        <v>ok</v>
      </c>
      <c r="K2121" s="22" t="str">
        <f t="shared" si="136"/>
        <v>ok</v>
      </c>
      <c r="L2121" s="22" t="str">
        <f t="shared" si="137"/>
        <v/>
      </c>
      <c r="M2121" s="22" t="str">
        <f t="shared" si="138"/>
        <v>ok</v>
      </c>
    </row>
    <row r="2122" spans="1:13" x14ac:dyDescent="0.2">
      <c r="A2122" s="37">
        <f>Tabelle1623[[#This Row],[Projektnummer]]</f>
        <v>13</v>
      </c>
      <c r="B2122" s="37" t="str">
        <f>Tabelle1623[[#This Row],[Sprache]]</f>
        <v>D</v>
      </c>
      <c r="C2122" s="37" t="str">
        <f>Tabelle1623[[#This Row],[Fragenummer]]</f>
        <v>I-11</v>
      </c>
      <c r="D2122" s="37" t="str">
        <f>Tabelle1623[[#This Row],[Nummerzusatz]]</f>
        <v>I-11b5</v>
      </c>
      <c r="E2122" s="38" t="str">
        <f>Tabelle1623[[#This Row],[Kategorie]]</f>
        <v>Familie</v>
      </c>
      <c r="F2122" s="38" t="str">
        <f>IF(Tabelle1623[[#This Row],[Unterkategorie_1]]="","",Tabelle1623[[#This Row],[Unterkategorie_1]])</f>
        <v>Beruf</v>
      </c>
      <c r="G2122" s="38" t="str">
        <f>IF(Tabelle1623[[#This Row],[Unterkategorie_2]]="","",Tabelle1623[[#This Row],[Unterkategorie_2]])</f>
        <v/>
      </c>
      <c r="H2122" s="38" t="str">
        <f>Tabelle1623[[#This Row],[Frageart]]</f>
        <v>Information</v>
      </c>
      <c r="J2122" s="22" t="str">
        <f t="shared" si="135"/>
        <v>ok</v>
      </c>
      <c r="K2122" s="22" t="str">
        <f t="shared" si="136"/>
        <v>ok</v>
      </c>
      <c r="L2122" s="22" t="str">
        <f t="shared" si="137"/>
        <v/>
      </c>
      <c r="M2122" s="22" t="str">
        <f t="shared" si="138"/>
        <v>ok</v>
      </c>
    </row>
    <row r="2123" spans="1:13" x14ac:dyDescent="0.2">
      <c r="A2123" s="37">
        <f>Tabelle1623[[#This Row],[Projektnummer]]</f>
        <v>13</v>
      </c>
      <c r="B2123" s="37" t="str">
        <f>Tabelle1623[[#This Row],[Sprache]]</f>
        <v>D</v>
      </c>
      <c r="C2123" s="37" t="str">
        <f>Tabelle1623[[#This Row],[Fragenummer]]</f>
        <v>I-11</v>
      </c>
      <c r="D2123" s="37" t="str">
        <f>Tabelle1623[[#This Row],[Nummerzusatz]]</f>
        <v>I-11b6</v>
      </c>
      <c r="E2123" s="38" t="str">
        <f>Tabelle1623[[#This Row],[Kategorie]]</f>
        <v>Familie</v>
      </c>
      <c r="F2123" s="38" t="str">
        <f>IF(Tabelle1623[[#This Row],[Unterkategorie_1]]="","",Tabelle1623[[#This Row],[Unterkategorie_1]])</f>
        <v>Beruf</v>
      </c>
      <c r="G2123" s="38" t="str">
        <f>IF(Tabelle1623[[#This Row],[Unterkategorie_2]]="","",Tabelle1623[[#This Row],[Unterkategorie_2]])</f>
        <v/>
      </c>
      <c r="H2123" s="38" t="str">
        <f>Tabelle1623[[#This Row],[Frageart]]</f>
        <v>Information</v>
      </c>
      <c r="J2123" s="22" t="str">
        <f t="shared" si="135"/>
        <v>ok</v>
      </c>
      <c r="K2123" s="22" t="str">
        <f t="shared" si="136"/>
        <v>ok</v>
      </c>
      <c r="L2123" s="22" t="str">
        <f t="shared" si="137"/>
        <v/>
      </c>
      <c r="M2123" s="22" t="str">
        <f t="shared" si="138"/>
        <v>ok</v>
      </c>
    </row>
    <row r="2124" spans="1:13" x14ac:dyDescent="0.2">
      <c r="A2124" s="37">
        <f>Tabelle1623[[#This Row],[Projektnummer]]</f>
        <v>13</v>
      </c>
      <c r="B2124" s="37" t="str">
        <f>Tabelle1623[[#This Row],[Sprache]]</f>
        <v>D</v>
      </c>
      <c r="C2124" s="37" t="str">
        <f>Tabelle1623[[#This Row],[Fragenummer]]</f>
        <v>I-11</v>
      </c>
      <c r="D2124" s="37" t="str">
        <f>Tabelle1623[[#This Row],[Nummerzusatz]]</f>
        <v>I-11b7</v>
      </c>
      <c r="E2124" s="38" t="str">
        <f>Tabelle1623[[#This Row],[Kategorie]]</f>
        <v>Familie</v>
      </c>
      <c r="F2124" s="38" t="str">
        <f>IF(Tabelle1623[[#This Row],[Unterkategorie_1]]="","",Tabelle1623[[#This Row],[Unterkategorie_1]])</f>
        <v>Beruf</v>
      </c>
      <c r="G2124" s="38" t="str">
        <f>IF(Tabelle1623[[#This Row],[Unterkategorie_2]]="","",Tabelle1623[[#This Row],[Unterkategorie_2]])</f>
        <v/>
      </c>
      <c r="H2124" s="38" t="str">
        <f>Tabelle1623[[#This Row],[Frageart]]</f>
        <v>Information</v>
      </c>
      <c r="J2124" s="22" t="str">
        <f t="shared" si="135"/>
        <v>ok</v>
      </c>
      <c r="K2124" s="22" t="str">
        <f t="shared" si="136"/>
        <v>ok</v>
      </c>
      <c r="L2124" s="22" t="str">
        <f t="shared" si="137"/>
        <v/>
      </c>
      <c r="M2124" s="22" t="str">
        <f t="shared" si="138"/>
        <v>ok</v>
      </c>
    </row>
    <row r="2125" spans="1:13" x14ac:dyDescent="0.2">
      <c r="A2125" s="37">
        <f>Tabelle1623[[#This Row],[Projektnummer]]</f>
        <v>13</v>
      </c>
      <c r="B2125" s="37" t="str">
        <f>Tabelle1623[[#This Row],[Sprache]]</f>
        <v>D</v>
      </c>
      <c r="C2125" s="37" t="str">
        <f>Tabelle1623[[#This Row],[Fragenummer]]</f>
        <v>II-1</v>
      </c>
      <c r="D2125" s="37" t="str">
        <f>Tabelle1623[[#This Row],[Nummerzusatz]]</f>
        <v>II-1</v>
      </c>
      <c r="E2125" s="38" t="str">
        <f>Tabelle1623[[#This Row],[Kategorie]]</f>
        <v>Fähigkeiten</v>
      </c>
      <c r="F2125" s="38" t="str">
        <f>IF(Tabelle1623[[#This Row],[Unterkategorie_1]]="","",Tabelle1623[[#This Row],[Unterkategorie_1]])</f>
        <v>Sprache</v>
      </c>
      <c r="G2125" s="38" t="str">
        <f>IF(Tabelle1623[[#This Row],[Unterkategorie_2]]="","",Tabelle1623[[#This Row],[Unterkategorie_2]])</f>
        <v/>
      </c>
      <c r="H2125" s="38" t="str">
        <f>Tabelle1623[[#This Row],[Frageart]]</f>
        <v>Wissen</v>
      </c>
      <c r="J2125" s="22" t="str">
        <f t="shared" si="135"/>
        <v>ok</v>
      </c>
      <c r="K2125" s="22" t="str">
        <f t="shared" si="136"/>
        <v>ok</v>
      </c>
      <c r="L2125" s="22" t="str">
        <f t="shared" si="137"/>
        <v/>
      </c>
      <c r="M2125" s="22" t="str">
        <f t="shared" si="138"/>
        <v>ok</v>
      </c>
    </row>
    <row r="2126" spans="1:13" x14ac:dyDescent="0.2">
      <c r="A2126" s="37">
        <f>Tabelle1623[[#This Row],[Projektnummer]]</f>
        <v>13</v>
      </c>
      <c r="B2126" s="37" t="str">
        <f>Tabelle1623[[#This Row],[Sprache]]</f>
        <v>D</v>
      </c>
      <c r="C2126" s="37" t="str">
        <f>Tabelle1623[[#This Row],[Fragenummer]]</f>
        <v>II-2</v>
      </c>
      <c r="D2126" s="37" t="str">
        <f>Tabelle1623[[#This Row],[Nummerzusatz]]</f>
        <v>II-2</v>
      </c>
      <c r="E2126" s="38" t="str">
        <f>Tabelle1623[[#This Row],[Kategorie]]</f>
        <v>Fähigkeiten</v>
      </c>
      <c r="F2126" s="38" t="str">
        <f>IF(Tabelle1623[[#This Row],[Unterkategorie_1]]="","",Tabelle1623[[#This Row],[Unterkategorie_1]])</f>
        <v>Sprache</v>
      </c>
      <c r="G2126" s="38" t="str">
        <f>IF(Tabelle1623[[#This Row],[Unterkategorie_2]]="","",Tabelle1623[[#This Row],[Unterkategorie_2]])</f>
        <v/>
      </c>
      <c r="H2126" s="38" t="str">
        <f>Tabelle1623[[#This Row],[Frageart]]</f>
        <v>Wissen</v>
      </c>
      <c r="J2126" s="22" t="str">
        <f t="shared" si="135"/>
        <v>ok</v>
      </c>
      <c r="K2126" s="22" t="str">
        <f t="shared" si="136"/>
        <v>ok</v>
      </c>
      <c r="L2126" s="22" t="str">
        <f t="shared" si="137"/>
        <v/>
      </c>
      <c r="M2126" s="22" t="str">
        <f t="shared" si="138"/>
        <v>ok</v>
      </c>
    </row>
    <row r="2127" spans="1:13" x14ac:dyDescent="0.2">
      <c r="A2127" s="37">
        <f>Tabelle1623[[#This Row],[Projektnummer]]</f>
        <v>13</v>
      </c>
      <c r="B2127" s="37" t="str">
        <f>Tabelle1623[[#This Row],[Sprache]]</f>
        <v>D</v>
      </c>
      <c r="C2127" s="37" t="str">
        <f>Tabelle1623[[#This Row],[Fragenummer]]</f>
        <v>II-3</v>
      </c>
      <c r="D2127" s="37" t="str">
        <f>Tabelle1623[[#This Row],[Nummerzusatz]]</f>
        <v>II-3</v>
      </c>
      <c r="E2127" s="38" t="str">
        <f>Tabelle1623[[#This Row],[Kategorie]]</f>
        <v>Fähigkeiten</v>
      </c>
      <c r="F2127" s="38" t="str">
        <f>IF(Tabelle1623[[#This Row],[Unterkategorie_1]]="","",Tabelle1623[[#This Row],[Unterkategorie_1]])</f>
        <v>Sprache</v>
      </c>
      <c r="G2127" s="38" t="str">
        <f>IF(Tabelle1623[[#This Row],[Unterkategorie_2]]="","",Tabelle1623[[#This Row],[Unterkategorie_2]])</f>
        <v/>
      </c>
      <c r="H2127" s="38" t="str">
        <f>Tabelle1623[[#This Row],[Frageart]]</f>
        <v>Wissen</v>
      </c>
      <c r="J2127" s="22" t="str">
        <f t="shared" si="135"/>
        <v>ok</v>
      </c>
      <c r="K2127" s="22" t="str">
        <f t="shared" si="136"/>
        <v>ok</v>
      </c>
      <c r="L2127" s="22" t="str">
        <f t="shared" si="137"/>
        <v/>
      </c>
      <c r="M2127" s="22" t="str">
        <f t="shared" si="138"/>
        <v>ok</v>
      </c>
    </row>
    <row r="2128" spans="1:13" x14ac:dyDescent="0.2">
      <c r="A2128" s="37">
        <f>Tabelle1623[[#This Row],[Projektnummer]]</f>
        <v>13</v>
      </c>
      <c r="B2128" s="37" t="str">
        <f>Tabelle1623[[#This Row],[Sprache]]</f>
        <v>D</v>
      </c>
      <c r="C2128" s="37" t="str">
        <f>Tabelle1623[[#This Row],[Fragenummer]]</f>
        <v>II-4</v>
      </c>
      <c r="D2128" s="37" t="str">
        <f>Tabelle1623[[#This Row],[Nummerzusatz]]</f>
        <v>II-4</v>
      </c>
      <c r="E2128" s="38" t="str">
        <f>Tabelle1623[[#This Row],[Kategorie]]</f>
        <v>Wirtschaft</v>
      </c>
      <c r="F2128" s="38" t="str">
        <f>IF(Tabelle1623[[#This Row],[Unterkategorie_1]]="","",Tabelle1623[[#This Row],[Unterkategorie_1]])</f>
        <v/>
      </c>
      <c r="G2128" s="38" t="str">
        <f>IF(Tabelle1623[[#This Row],[Unterkategorie_2]]="","",Tabelle1623[[#This Row],[Unterkategorie_2]])</f>
        <v/>
      </c>
      <c r="H2128" s="38" t="str">
        <f>Tabelle1623[[#This Row],[Frageart]]</f>
        <v>Wissen</v>
      </c>
      <c r="J2128" s="22" t="str">
        <f t="shared" si="135"/>
        <v>ok</v>
      </c>
      <c r="K2128" s="22" t="str">
        <f t="shared" si="136"/>
        <v/>
      </c>
      <c r="L2128" s="22" t="str">
        <f t="shared" si="137"/>
        <v/>
      </c>
      <c r="M2128" s="22" t="str">
        <f t="shared" si="138"/>
        <v>ok</v>
      </c>
    </row>
    <row r="2129" spans="1:13" x14ac:dyDescent="0.2">
      <c r="A2129" s="37">
        <f>Tabelle1623[[#This Row],[Projektnummer]]</f>
        <v>13</v>
      </c>
      <c r="B2129" s="37" t="str">
        <f>Tabelle1623[[#This Row],[Sprache]]</f>
        <v>D</v>
      </c>
      <c r="C2129" s="37" t="str">
        <f>Tabelle1623[[#This Row],[Fragenummer]]</f>
        <v>II-5</v>
      </c>
      <c r="D2129" s="37" t="str">
        <f>Tabelle1623[[#This Row],[Nummerzusatz]]</f>
        <v>II-5</v>
      </c>
      <c r="E2129" s="38" t="str">
        <f>Tabelle1623[[#This Row],[Kategorie]]</f>
        <v>Wirtschaft</v>
      </c>
      <c r="F2129" s="38" t="str">
        <f>IF(Tabelle1623[[#This Row],[Unterkategorie_1]]="","",Tabelle1623[[#This Row],[Unterkategorie_1]])</f>
        <v/>
      </c>
      <c r="G2129" s="38" t="str">
        <f>IF(Tabelle1623[[#This Row],[Unterkategorie_2]]="","",Tabelle1623[[#This Row],[Unterkategorie_2]])</f>
        <v/>
      </c>
      <c r="H2129" s="38" t="str">
        <f>Tabelle1623[[#This Row],[Frageart]]</f>
        <v>Wissen</v>
      </c>
      <c r="J2129" s="22" t="str">
        <f t="shared" si="135"/>
        <v>ok</v>
      </c>
      <c r="K2129" s="22" t="str">
        <f t="shared" si="136"/>
        <v/>
      </c>
      <c r="L2129" s="22" t="str">
        <f t="shared" si="137"/>
        <v/>
      </c>
      <c r="M2129" s="22" t="str">
        <f t="shared" si="138"/>
        <v>ok</v>
      </c>
    </row>
    <row r="2130" spans="1:13" x14ac:dyDescent="0.2">
      <c r="A2130" s="37">
        <f>Tabelle1623[[#This Row],[Projektnummer]]</f>
        <v>13</v>
      </c>
      <c r="B2130" s="37" t="str">
        <f>Tabelle1623[[#This Row],[Sprache]]</f>
        <v>D</v>
      </c>
      <c r="C2130" s="37" t="str">
        <f>Tabelle1623[[#This Row],[Fragenummer]]</f>
        <v>II-6</v>
      </c>
      <c r="D2130" s="37" t="str">
        <f>Tabelle1623[[#This Row],[Nummerzusatz]]</f>
        <v>II-6</v>
      </c>
      <c r="E2130" s="38" t="str">
        <f>Tabelle1623[[#This Row],[Kategorie]]</f>
        <v>Wirtschaft</v>
      </c>
      <c r="F2130" s="38" t="str">
        <f>IF(Tabelle1623[[#This Row],[Unterkategorie_1]]="","",Tabelle1623[[#This Row],[Unterkategorie_1]])</f>
        <v/>
      </c>
      <c r="G2130" s="38" t="str">
        <f>IF(Tabelle1623[[#This Row],[Unterkategorie_2]]="","",Tabelle1623[[#This Row],[Unterkategorie_2]])</f>
        <v/>
      </c>
      <c r="H2130" s="38" t="str">
        <f>Tabelle1623[[#This Row],[Frageart]]</f>
        <v>Wissen</v>
      </c>
      <c r="J2130" s="22" t="str">
        <f t="shared" si="135"/>
        <v>ok</v>
      </c>
      <c r="K2130" s="22" t="str">
        <f t="shared" si="136"/>
        <v/>
      </c>
      <c r="L2130" s="22" t="str">
        <f t="shared" si="137"/>
        <v/>
      </c>
      <c r="M2130" s="22" t="str">
        <f t="shared" si="138"/>
        <v>ok</v>
      </c>
    </row>
    <row r="2131" spans="1:13" x14ac:dyDescent="0.2">
      <c r="A2131" s="37">
        <f>Tabelle1623[[#This Row],[Projektnummer]]</f>
        <v>13</v>
      </c>
      <c r="B2131" s="37" t="str">
        <f>Tabelle1623[[#This Row],[Sprache]]</f>
        <v>D</v>
      </c>
      <c r="C2131" s="37" t="str">
        <f>Tabelle1623[[#This Row],[Fragenummer]]</f>
        <v>II-7</v>
      </c>
      <c r="D2131" s="37" t="str">
        <f>Tabelle1623[[#This Row],[Nummerzusatz]]</f>
        <v>II-7</v>
      </c>
      <c r="E2131" s="38" t="str">
        <f>Tabelle1623[[#This Row],[Kategorie]]</f>
        <v>Bildung</v>
      </c>
      <c r="F2131" s="38" t="str">
        <f>IF(Tabelle1623[[#This Row],[Unterkategorie_1]]="","",Tabelle1623[[#This Row],[Unterkategorie_1]])</f>
        <v/>
      </c>
      <c r="G2131" s="38" t="str">
        <f>IF(Tabelle1623[[#This Row],[Unterkategorie_2]]="","",Tabelle1623[[#This Row],[Unterkategorie_2]])</f>
        <v/>
      </c>
      <c r="H2131" s="38" t="str">
        <f>Tabelle1623[[#This Row],[Frageart]]</f>
        <v>Wissen</v>
      </c>
      <c r="J2131" s="22" t="str">
        <f t="shared" si="135"/>
        <v>ok</v>
      </c>
      <c r="K2131" s="22" t="str">
        <f t="shared" si="136"/>
        <v/>
      </c>
      <c r="L2131" s="22" t="str">
        <f t="shared" si="137"/>
        <v/>
      </c>
      <c r="M2131" s="22" t="str">
        <f t="shared" si="138"/>
        <v>ok</v>
      </c>
    </row>
    <row r="2132" spans="1:13" x14ac:dyDescent="0.2">
      <c r="A2132" s="37">
        <f>Tabelle1623[[#This Row],[Projektnummer]]</f>
        <v>13</v>
      </c>
      <c r="B2132" s="37" t="str">
        <f>Tabelle1623[[#This Row],[Sprache]]</f>
        <v>D</v>
      </c>
      <c r="C2132" s="37" t="str">
        <f>Tabelle1623[[#This Row],[Fragenummer]]</f>
        <v>II-8</v>
      </c>
      <c r="D2132" s="37" t="str">
        <f>Tabelle1623[[#This Row],[Nummerzusatz]]</f>
        <v>II-8</v>
      </c>
      <c r="E2132" s="38" t="str">
        <f>Tabelle1623[[#This Row],[Kategorie]]</f>
        <v>Bildung</v>
      </c>
      <c r="F2132" s="38" t="str">
        <f>IF(Tabelle1623[[#This Row],[Unterkategorie_1]]="","",Tabelle1623[[#This Row],[Unterkategorie_1]])</f>
        <v/>
      </c>
      <c r="G2132" s="38" t="str">
        <f>IF(Tabelle1623[[#This Row],[Unterkategorie_2]]="","",Tabelle1623[[#This Row],[Unterkategorie_2]])</f>
        <v/>
      </c>
      <c r="H2132" s="38" t="str">
        <f>Tabelle1623[[#This Row],[Frageart]]</f>
        <v>Wissen</v>
      </c>
      <c r="J2132" s="22" t="str">
        <f t="shared" si="135"/>
        <v>ok</v>
      </c>
      <c r="K2132" s="22" t="str">
        <f t="shared" si="136"/>
        <v/>
      </c>
      <c r="L2132" s="22" t="str">
        <f t="shared" si="137"/>
        <v/>
      </c>
      <c r="M2132" s="22" t="str">
        <f t="shared" si="138"/>
        <v>ok</v>
      </c>
    </row>
    <row r="2133" spans="1:13" x14ac:dyDescent="0.2">
      <c r="A2133" s="37">
        <f>Tabelle1623[[#This Row],[Projektnummer]]</f>
        <v>13</v>
      </c>
      <c r="B2133" s="37" t="str">
        <f>Tabelle1623[[#This Row],[Sprache]]</f>
        <v>D</v>
      </c>
      <c r="C2133" s="37" t="str">
        <f>Tabelle1623[[#This Row],[Fragenummer]]</f>
        <v>II-9</v>
      </c>
      <c r="D2133" s="37" t="str">
        <f>Tabelle1623[[#This Row],[Nummerzusatz]]</f>
        <v>II-9</v>
      </c>
      <c r="E2133" s="38" t="str">
        <f>Tabelle1623[[#This Row],[Kategorie]]</f>
        <v>Bildung</v>
      </c>
      <c r="F2133" s="38" t="str">
        <f>IF(Tabelle1623[[#This Row],[Unterkategorie_1]]="","",Tabelle1623[[#This Row],[Unterkategorie_1]])</f>
        <v/>
      </c>
      <c r="G2133" s="38" t="str">
        <f>IF(Tabelle1623[[#This Row],[Unterkategorie_2]]="","",Tabelle1623[[#This Row],[Unterkategorie_2]])</f>
        <v/>
      </c>
      <c r="H2133" s="38" t="str">
        <f>Tabelle1623[[#This Row],[Frageart]]</f>
        <v>Wissen</v>
      </c>
      <c r="J2133" s="22" t="str">
        <f t="shared" si="135"/>
        <v>ok</v>
      </c>
      <c r="K2133" s="22" t="str">
        <f t="shared" si="136"/>
        <v/>
      </c>
      <c r="L2133" s="22" t="str">
        <f t="shared" si="137"/>
        <v/>
      </c>
      <c r="M2133" s="22" t="str">
        <f t="shared" si="138"/>
        <v>ok</v>
      </c>
    </row>
    <row r="2134" spans="1:13" x14ac:dyDescent="0.2">
      <c r="A2134" s="37">
        <f>Tabelle1623[[#This Row],[Projektnummer]]</f>
        <v>13</v>
      </c>
      <c r="B2134" s="37" t="str">
        <f>Tabelle1623[[#This Row],[Sprache]]</f>
        <v>D</v>
      </c>
      <c r="C2134" s="37" t="str">
        <f>Tabelle1623[[#This Row],[Fragenummer]]</f>
        <v>II-10</v>
      </c>
      <c r="D2134" s="37" t="str">
        <f>Tabelle1623[[#This Row],[Nummerzusatz]]</f>
        <v>II-10</v>
      </c>
      <c r="E2134" s="38" t="str">
        <f>Tabelle1623[[#This Row],[Kategorie]]</f>
        <v>Bildung</v>
      </c>
      <c r="F2134" s="38" t="str">
        <f>IF(Tabelle1623[[#This Row],[Unterkategorie_1]]="","",Tabelle1623[[#This Row],[Unterkategorie_1]])</f>
        <v/>
      </c>
      <c r="G2134" s="38" t="str">
        <f>IF(Tabelle1623[[#This Row],[Unterkategorie_2]]="","",Tabelle1623[[#This Row],[Unterkategorie_2]])</f>
        <v/>
      </c>
      <c r="H2134" s="38" t="str">
        <f>Tabelle1623[[#This Row],[Frageart]]</f>
        <v>Wissen</v>
      </c>
      <c r="J2134" s="22" t="str">
        <f t="shared" si="135"/>
        <v>ok</v>
      </c>
      <c r="K2134" s="22" t="str">
        <f t="shared" si="136"/>
        <v/>
      </c>
      <c r="L2134" s="22" t="str">
        <f t="shared" si="137"/>
        <v/>
      </c>
      <c r="M2134" s="22" t="str">
        <f t="shared" si="138"/>
        <v>ok</v>
      </c>
    </row>
    <row r="2135" spans="1:13" x14ac:dyDescent="0.2">
      <c r="A2135" s="37">
        <f>Tabelle1623[[#This Row],[Projektnummer]]</f>
        <v>13</v>
      </c>
      <c r="B2135" s="37" t="str">
        <f>Tabelle1623[[#This Row],[Sprache]]</f>
        <v>D</v>
      </c>
      <c r="C2135" s="37" t="str">
        <f>Tabelle1623[[#This Row],[Fragenummer]]</f>
        <v>II-11</v>
      </c>
      <c r="D2135" s="37" t="str">
        <f>Tabelle1623[[#This Row],[Nummerzusatz]]</f>
        <v>II-11</v>
      </c>
      <c r="E2135" s="38" t="str">
        <f>Tabelle1623[[#This Row],[Kategorie]]</f>
        <v>Bildung</v>
      </c>
      <c r="F2135" s="38" t="str">
        <f>IF(Tabelle1623[[#This Row],[Unterkategorie_1]]="","",Tabelle1623[[#This Row],[Unterkategorie_1]])</f>
        <v/>
      </c>
      <c r="G2135" s="38" t="str">
        <f>IF(Tabelle1623[[#This Row],[Unterkategorie_2]]="","",Tabelle1623[[#This Row],[Unterkategorie_2]])</f>
        <v/>
      </c>
      <c r="H2135" s="38" t="str">
        <f>Tabelle1623[[#This Row],[Frageart]]</f>
        <v>Wissen</v>
      </c>
      <c r="J2135" s="22" t="str">
        <f t="shared" si="135"/>
        <v>ok</v>
      </c>
      <c r="K2135" s="22" t="str">
        <f t="shared" si="136"/>
        <v/>
      </c>
      <c r="L2135" s="22" t="str">
        <f t="shared" si="137"/>
        <v/>
      </c>
      <c r="M2135" s="22" t="str">
        <f t="shared" si="138"/>
        <v>ok</v>
      </c>
    </row>
    <row r="2136" spans="1:13" x14ac:dyDescent="0.2">
      <c r="A2136" s="37">
        <f>Tabelle1623[[#This Row],[Projektnummer]]</f>
        <v>13</v>
      </c>
      <c r="B2136" s="37" t="str">
        <f>Tabelle1623[[#This Row],[Sprache]]</f>
        <v>D</v>
      </c>
      <c r="C2136" s="37" t="str">
        <f>Tabelle1623[[#This Row],[Fragenummer]]</f>
        <v>III-1</v>
      </c>
      <c r="D2136" s="37" t="str">
        <f>Tabelle1623[[#This Row],[Nummerzusatz]]</f>
        <v>III-1</v>
      </c>
      <c r="E2136" s="38" t="str">
        <f>Tabelle1623[[#This Row],[Kategorie]]</f>
        <v>Staatskunde</v>
      </c>
      <c r="F2136" s="38" t="str">
        <f>IF(Tabelle1623[[#This Row],[Unterkategorie_1]]="","",Tabelle1623[[#This Row],[Unterkategorie_1]])</f>
        <v>politisches Interesse</v>
      </c>
      <c r="G2136" s="38" t="str">
        <f>IF(Tabelle1623[[#This Row],[Unterkategorie_2]]="","",Tabelle1623[[#This Row],[Unterkategorie_2]])</f>
        <v/>
      </c>
      <c r="H2136" s="38" t="str">
        <f>Tabelle1623[[#This Row],[Frageart]]</f>
        <v>Stärkegrad</v>
      </c>
      <c r="J2136" s="22" t="str">
        <f t="shared" si="135"/>
        <v>ok</v>
      </c>
      <c r="K2136" s="22" t="str">
        <f t="shared" si="136"/>
        <v>ok</v>
      </c>
      <c r="L2136" s="22" t="str">
        <f t="shared" si="137"/>
        <v/>
      </c>
      <c r="M2136" s="22" t="str">
        <f t="shared" si="138"/>
        <v>ok</v>
      </c>
    </row>
    <row r="2137" spans="1:13" x14ac:dyDescent="0.2">
      <c r="A2137" s="37">
        <f>Tabelle1623[[#This Row],[Projektnummer]]</f>
        <v>13</v>
      </c>
      <c r="B2137" s="37" t="str">
        <f>Tabelle1623[[#This Row],[Sprache]]</f>
        <v>D</v>
      </c>
      <c r="C2137" s="37" t="str">
        <f>Tabelle1623[[#This Row],[Fragenummer]]</f>
        <v>III-2</v>
      </c>
      <c r="D2137" s="37" t="str">
        <f>Tabelle1623[[#This Row],[Nummerzusatz]]</f>
        <v>III-2</v>
      </c>
      <c r="E2137" s="38" t="str">
        <f>Tabelle1623[[#This Row],[Kategorie]]</f>
        <v>Staatskunde</v>
      </c>
      <c r="F2137" s="38" t="str">
        <f>IF(Tabelle1623[[#This Row],[Unterkategorie_1]]="","",Tabelle1623[[#This Row],[Unterkategorie_1]])</f>
        <v>politisches Interesse</v>
      </c>
      <c r="G2137" s="38" t="str">
        <f>IF(Tabelle1623[[#This Row],[Unterkategorie_2]]="","",Tabelle1623[[#This Row],[Unterkategorie_2]])</f>
        <v/>
      </c>
      <c r="H2137" s="38" t="str">
        <f>Tabelle1623[[#This Row],[Frageart]]</f>
        <v>Häufigkeit</v>
      </c>
      <c r="J2137" s="22" t="str">
        <f t="shared" si="135"/>
        <v>ok</v>
      </c>
      <c r="K2137" s="22" t="str">
        <f t="shared" si="136"/>
        <v>ok</v>
      </c>
      <c r="L2137" s="22" t="str">
        <f t="shared" si="137"/>
        <v/>
      </c>
      <c r="M2137" s="22" t="str">
        <f t="shared" si="138"/>
        <v>ok</v>
      </c>
    </row>
    <row r="2138" spans="1:13" x14ac:dyDescent="0.2">
      <c r="A2138" s="37">
        <f>Tabelle1623[[#This Row],[Projektnummer]]</f>
        <v>13</v>
      </c>
      <c r="B2138" s="37" t="str">
        <f>Tabelle1623[[#This Row],[Sprache]]</f>
        <v>D</v>
      </c>
      <c r="C2138" s="37" t="str">
        <f>Tabelle1623[[#This Row],[Fragenummer]]</f>
        <v>III-3</v>
      </c>
      <c r="D2138" s="37" t="str">
        <f>Tabelle1623[[#This Row],[Nummerzusatz]]</f>
        <v>III-3</v>
      </c>
      <c r="E2138" s="38" t="str">
        <f>Tabelle1623[[#This Row],[Kategorie]]</f>
        <v>Staatskunde</v>
      </c>
      <c r="F2138" s="38" t="str">
        <f>IF(Tabelle1623[[#This Row],[Unterkategorie_1]]="","",Tabelle1623[[#This Row],[Unterkategorie_1]])</f>
        <v>politisches Interesse</v>
      </c>
      <c r="G2138" s="38" t="str">
        <f>IF(Tabelle1623[[#This Row],[Unterkategorie_2]]="","",Tabelle1623[[#This Row],[Unterkategorie_2]])</f>
        <v/>
      </c>
      <c r="H2138" s="38" t="str">
        <f>Tabelle1623[[#This Row],[Frageart]]</f>
        <v>Wissen</v>
      </c>
      <c r="J2138" s="22" t="str">
        <f t="shared" si="135"/>
        <v>ok</v>
      </c>
      <c r="K2138" s="22" t="str">
        <f t="shared" si="136"/>
        <v>ok</v>
      </c>
      <c r="L2138" s="22" t="str">
        <f t="shared" si="137"/>
        <v/>
      </c>
      <c r="M2138" s="22" t="str">
        <f t="shared" si="138"/>
        <v>ok</v>
      </c>
    </row>
    <row r="2139" spans="1:13" x14ac:dyDescent="0.2">
      <c r="A2139" s="37">
        <f>Tabelle1623[[#This Row],[Projektnummer]]</f>
        <v>13</v>
      </c>
      <c r="B2139" s="37" t="str">
        <f>Tabelle1623[[#This Row],[Sprache]]</f>
        <v>D</v>
      </c>
      <c r="C2139" s="37" t="str">
        <f>Tabelle1623[[#This Row],[Fragenummer]]</f>
        <v>III-4</v>
      </c>
      <c r="D2139" s="37" t="str">
        <f>Tabelle1623[[#This Row],[Nummerzusatz]]</f>
        <v>III-4</v>
      </c>
      <c r="E2139" s="38" t="str">
        <f>Tabelle1623[[#This Row],[Kategorie]]</f>
        <v>Staatskunde</v>
      </c>
      <c r="F2139" s="38" t="str">
        <f>IF(Tabelle1623[[#This Row],[Unterkategorie_1]]="","",Tabelle1623[[#This Row],[Unterkategorie_1]])</f>
        <v>politisches Interesse</v>
      </c>
      <c r="G2139" s="38" t="str">
        <f>IF(Tabelle1623[[#This Row],[Unterkategorie_2]]="","",Tabelle1623[[#This Row],[Unterkategorie_2]])</f>
        <v/>
      </c>
      <c r="H2139" s="38" t="str">
        <f>Tabelle1623[[#This Row],[Frageart]]</f>
        <v>Wissen</v>
      </c>
      <c r="J2139" s="22" t="str">
        <f t="shared" si="135"/>
        <v>ok</v>
      </c>
      <c r="K2139" s="22" t="str">
        <f t="shared" si="136"/>
        <v>ok</v>
      </c>
      <c r="L2139" s="22" t="str">
        <f t="shared" si="137"/>
        <v/>
      </c>
      <c r="M2139" s="22" t="str">
        <f t="shared" si="138"/>
        <v>ok</v>
      </c>
    </row>
    <row r="2140" spans="1:13" x14ac:dyDescent="0.2">
      <c r="A2140" s="37">
        <f>Tabelle1623[[#This Row],[Projektnummer]]</f>
        <v>13</v>
      </c>
      <c r="B2140" s="37" t="str">
        <f>Tabelle1623[[#This Row],[Sprache]]</f>
        <v>D</v>
      </c>
      <c r="C2140" s="37" t="str">
        <f>Tabelle1623[[#This Row],[Fragenummer]]</f>
        <v>III-5</v>
      </c>
      <c r="D2140" s="37" t="str">
        <f>Tabelle1623[[#This Row],[Nummerzusatz]]</f>
        <v>III-5</v>
      </c>
      <c r="E2140" s="38" t="str">
        <f>Tabelle1623[[#This Row],[Kategorie]]</f>
        <v>Staatskunde</v>
      </c>
      <c r="F2140" s="38" t="str">
        <f>IF(Tabelle1623[[#This Row],[Unterkategorie_1]]="","",Tabelle1623[[#This Row],[Unterkategorie_1]])</f>
        <v>politisches Interesse</v>
      </c>
      <c r="G2140" s="38" t="str">
        <f>IF(Tabelle1623[[#This Row],[Unterkategorie_2]]="","",Tabelle1623[[#This Row],[Unterkategorie_2]])</f>
        <v/>
      </c>
      <c r="H2140" s="38" t="str">
        <f>Tabelle1623[[#This Row],[Frageart]]</f>
        <v>Wissen</v>
      </c>
      <c r="J2140" s="22" t="str">
        <f t="shared" si="135"/>
        <v>ok</v>
      </c>
      <c r="K2140" s="22" t="str">
        <f t="shared" si="136"/>
        <v>ok</v>
      </c>
      <c r="L2140" s="22" t="str">
        <f t="shared" si="137"/>
        <v/>
      </c>
      <c r="M2140" s="22" t="str">
        <f t="shared" si="138"/>
        <v>ok</v>
      </c>
    </row>
    <row r="2141" spans="1:13" x14ac:dyDescent="0.2">
      <c r="A2141" s="37">
        <f>Tabelle1623[[#This Row],[Projektnummer]]</f>
        <v>13</v>
      </c>
      <c r="B2141" s="37" t="str">
        <f>Tabelle1623[[#This Row],[Sprache]]</f>
        <v>D</v>
      </c>
      <c r="C2141" s="37" t="str">
        <f>Tabelle1623[[#This Row],[Fragenummer]]</f>
        <v>III-6</v>
      </c>
      <c r="D2141" s="37" t="str">
        <f>Tabelle1623[[#This Row],[Nummerzusatz]]</f>
        <v>III-6</v>
      </c>
      <c r="E2141" s="38" t="str">
        <f>Tabelle1623[[#This Row],[Kategorie]]</f>
        <v>Staatskunde</v>
      </c>
      <c r="F2141" s="38" t="str">
        <f>IF(Tabelle1623[[#This Row],[Unterkategorie_1]]="","",Tabelle1623[[#This Row],[Unterkategorie_1]])</f>
        <v>politisches Interesse</v>
      </c>
      <c r="G2141" s="38" t="str">
        <f>IF(Tabelle1623[[#This Row],[Unterkategorie_2]]="","",Tabelle1623[[#This Row],[Unterkategorie_2]])</f>
        <v/>
      </c>
      <c r="H2141" s="38" t="str">
        <f>Tabelle1623[[#This Row],[Frageart]]</f>
        <v>Information</v>
      </c>
      <c r="J2141" s="22" t="str">
        <f t="shared" si="135"/>
        <v>ok</v>
      </c>
      <c r="K2141" s="22" t="str">
        <f t="shared" si="136"/>
        <v>ok</v>
      </c>
      <c r="L2141" s="22" t="str">
        <f t="shared" si="137"/>
        <v/>
      </c>
      <c r="M2141" s="22" t="str">
        <f t="shared" si="138"/>
        <v>ok</v>
      </c>
    </row>
    <row r="2142" spans="1:13" x14ac:dyDescent="0.2">
      <c r="A2142" s="37">
        <f>Tabelle1623[[#This Row],[Projektnummer]]</f>
        <v>13</v>
      </c>
      <c r="B2142" s="37" t="str">
        <f>Tabelle1623[[#This Row],[Sprache]]</f>
        <v>D</v>
      </c>
      <c r="C2142" s="37" t="str">
        <f>Tabelle1623[[#This Row],[Fragenummer]]</f>
        <v>III-7</v>
      </c>
      <c r="D2142" s="37" t="str">
        <f>Tabelle1623[[#This Row],[Nummerzusatz]]</f>
        <v>III-7</v>
      </c>
      <c r="E2142" s="38" t="str">
        <f>Tabelle1623[[#This Row],[Kategorie]]</f>
        <v>Staatskunde</v>
      </c>
      <c r="F2142" s="38" t="str">
        <f>IF(Tabelle1623[[#This Row],[Unterkategorie_1]]="","",Tabelle1623[[#This Row],[Unterkategorie_1]])</f>
        <v>politisches Interesse</v>
      </c>
      <c r="G2142" s="38" t="str">
        <f>IF(Tabelle1623[[#This Row],[Unterkategorie_2]]="","",Tabelle1623[[#This Row],[Unterkategorie_2]])</f>
        <v/>
      </c>
      <c r="H2142" s="38" t="str">
        <f>Tabelle1623[[#This Row],[Frageart]]</f>
        <v>Wissen</v>
      </c>
      <c r="J2142" s="22" t="str">
        <f t="shared" si="135"/>
        <v>ok</v>
      </c>
      <c r="K2142" s="22" t="str">
        <f t="shared" si="136"/>
        <v>ok</v>
      </c>
      <c r="L2142" s="22" t="str">
        <f t="shared" si="137"/>
        <v/>
      </c>
      <c r="M2142" s="22" t="str">
        <f t="shared" si="138"/>
        <v>ok</v>
      </c>
    </row>
    <row r="2143" spans="1:13" x14ac:dyDescent="0.2">
      <c r="A2143" s="37">
        <f>Tabelle1623[[#This Row],[Projektnummer]]</f>
        <v>13</v>
      </c>
      <c r="B2143" s="37" t="str">
        <f>Tabelle1623[[#This Row],[Sprache]]</f>
        <v>D</v>
      </c>
      <c r="C2143" s="37" t="str">
        <f>Tabelle1623[[#This Row],[Fragenummer]]</f>
        <v>III-8</v>
      </c>
      <c r="D2143" s="37" t="str">
        <f>Tabelle1623[[#This Row],[Nummerzusatz]]</f>
        <v>III-8</v>
      </c>
      <c r="E2143" s="38" t="str">
        <f>Tabelle1623[[#This Row],[Kategorie]]</f>
        <v>Staatskunde</v>
      </c>
      <c r="F2143" s="38" t="str">
        <f>IF(Tabelle1623[[#This Row],[Unterkategorie_1]]="","",Tabelle1623[[#This Row],[Unterkategorie_1]])</f>
        <v>politisches Interesse</v>
      </c>
      <c r="G2143" s="38" t="str">
        <f>IF(Tabelle1623[[#This Row],[Unterkategorie_2]]="","",Tabelle1623[[#This Row],[Unterkategorie_2]])</f>
        <v/>
      </c>
      <c r="H2143" s="38" t="str">
        <f>Tabelle1623[[#This Row],[Frageart]]</f>
        <v>Wissen</v>
      </c>
      <c r="J2143" s="22" t="str">
        <f t="shared" si="135"/>
        <v>ok</v>
      </c>
      <c r="K2143" s="22" t="str">
        <f t="shared" si="136"/>
        <v>ok</v>
      </c>
      <c r="L2143" s="22" t="str">
        <f t="shared" si="137"/>
        <v/>
      </c>
      <c r="M2143" s="22" t="str">
        <f t="shared" si="138"/>
        <v>ok</v>
      </c>
    </row>
    <row r="2144" spans="1:13" x14ac:dyDescent="0.2">
      <c r="A2144" s="37">
        <f>Tabelle1623[[#This Row],[Projektnummer]]</f>
        <v>13</v>
      </c>
      <c r="B2144" s="37" t="str">
        <f>Tabelle1623[[#This Row],[Sprache]]</f>
        <v>D</v>
      </c>
      <c r="C2144" s="37" t="str">
        <f>Tabelle1623[[#This Row],[Fragenummer]]</f>
        <v>III-9</v>
      </c>
      <c r="D2144" s="37" t="str">
        <f>Tabelle1623[[#This Row],[Nummerzusatz]]</f>
        <v>III-9a</v>
      </c>
      <c r="E2144" s="38" t="str">
        <f>Tabelle1623[[#This Row],[Kategorie]]</f>
        <v>Staatskunde</v>
      </c>
      <c r="F2144" s="38" t="str">
        <f>IF(Tabelle1623[[#This Row],[Unterkategorie_1]]="","",Tabelle1623[[#This Row],[Unterkategorie_1]])</f>
        <v>politisches Interesse</v>
      </c>
      <c r="G2144" s="38" t="str">
        <f>IF(Tabelle1623[[#This Row],[Unterkategorie_2]]="","",Tabelle1623[[#This Row],[Unterkategorie_2]])</f>
        <v/>
      </c>
      <c r="H2144" s="38" t="str">
        <f>Tabelle1623[[#This Row],[Frageart]]</f>
        <v>Wissen</v>
      </c>
      <c r="J2144" s="22" t="str">
        <f t="shared" si="135"/>
        <v>ok</v>
      </c>
      <c r="K2144" s="22" t="str">
        <f t="shared" si="136"/>
        <v>ok</v>
      </c>
      <c r="L2144" s="22" t="str">
        <f t="shared" si="137"/>
        <v/>
      </c>
      <c r="M2144" s="22" t="str">
        <f t="shared" si="138"/>
        <v>ok</v>
      </c>
    </row>
    <row r="2145" spans="1:13" x14ac:dyDescent="0.2">
      <c r="A2145" s="37">
        <f>Tabelle1623[[#This Row],[Projektnummer]]</f>
        <v>13</v>
      </c>
      <c r="B2145" s="37" t="str">
        <f>Tabelle1623[[#This Row],[Sprache]]</f>
        <v>D</v>
      </c>
      <c r="C2145" s="37" t="str">
        <f>Tabelle1623[[#This Row],[Fragenummer]]</f>
        <v>III-9</v>
      </c>
      <c r="D2145" s="37" t="str">
        <f>Tabelle1623[[#This Row],[Nummerzusatz]]</f>
        <v>III-9b</v>
      </c>
      <c r="E2145" s="38" t="str">
        <f>Tabelle1623[[#This Row],[Kategorie]]</f>
        <v>Staatskunde</v>
      </c>
      <c r="F2145" s="38" t="str">
        <f>IF(Tabelle1623[[#This Row],[Unterkategorie_1]]="","",Tabelle1623[[#This Row],[Unterkategorie_1]])</f>
        <v>politisches Interesse</v>
      </c>
      <c r="G2145" s="38" t="str">
        <f>IF(Tabelle1623[[#This Row],[Unterkategorie_2]]="","",Tabelle1623[[#This Row],[Unterkategorie_2]])</f>
        <v/>
      </c>
      <c r="H2145" s="38" t="str">
        <f>Tabelle1623[[#This Row],[Frageart]]</f>
        <v>Wissen</v>
      </c>
      <c r="J2145" s="22" t="str">
        <f t="shared" si="135"/>
        <v>ok</v>
      </c>
      <c r="K2145" s="22" t="str">
        <f t="shared" si="136"/>
        <v>ok</v>
      </c>
      <c r="L2145" s="22" t="str">
        <f t="shared" si="137"/>
        <v/>
      </c>
      <c r="M2145" s="22" t="str">
        <f t="shared" si="138"/>
        <v>ok</v>
      </c>
    </row>
    <row r="2146" spans="1:13" x14ac:dyDescent="0.2">
      <c r="A2146" s="37">
        <f>Tabelle1623[[#This Row],[Projektnummer]]</f>
        <v>13</v>
      </c>
      <c r="B2146" s="37" t="str">
        <f>Tabelle1623[[#This Row],[Sprache]]</f>
        <v>D</v>
      </c>
      <c r="C2146" s="37" t="str">
        <f>Tabelle1623[[#This Row],[Fragenummer]]</f>
        <v>III-9</v>
      </c>
      <c r="D2146" s="37" t="str">
        <f>Tabelle1623[[#This Row],[Nummerzusatz]]</f>
        <v>III-9c</v>
      </c>
      <c r="E2146" s="38" t="str">
        <f>Tabelle1623[[#This Row],[Kategorie]]</f>
        <v>Staatskunde</v>
      </c>
      <c r="F2146" s="38" t="str">
        <f>IF(Tabelle1623[[#This Row],[Unterkategorie_1]]="","",Tabelle1623[[#This Row],[Unterkategorie_1]])</f>
        <v>politisches Interesse</v>
      </c>
      <c r="G2146" s="38" t="str">
        <f>IF(Tabelle1623[[#This Row],[Unterkategorie_2]]="","",Tabelle1623[[#This Row],[Unterkategorie_2]])</f>
        <v/>
      </c>
      <c r="H2146" s="38" t="str">
        <f>Tabelle1623[[#This Row],[Frageart]]</f>
        <v>Wissen</v>
      </c>
      <c r="J2146" s="22" t="str">
        <f t="shared" si="135"/>
        <v>ok</v>
      </c>
      <c r="K2146" s="22" t="str">
        <f t="shared" si="136"/>
        <v>ok</v>
      </c>
      <c r="L2146" s="22" t="str">
        <f t="shared" si="137"/>
        <v/>
      </c>
      <c r="M2146" s="22" t="str">
        <f t="shared" si="138"/>
        <v>ok</v>
      </c>
    </row>
    <row r="2147" spans="1:13" x14ac:dyDescent="0.2">
      <c r="A2147" s="37">
        <f>Tabelle1623[[#This Row],[Projektnummer]]</f>
        <v>13</v>
      </c>
      <c r="B2147" s="37" t="str">
        <f>Tabelle1623[[#This Row],[Sprache]]</f>
        <v>D</v>
      </c>
      <c r="C2147" s="37" t="str">
        <f>Tabelle1623[[#This Row],[Fragenummer]]</f>
        <v>III-10</v>
      </c>
      <c r="D2147" s="37" t="str">
        <f>Tabelle1623[[#This Row],[Nummerzusatz]]</f>
        <v>III-10a</v>
      </c>
      <c r="E2147" s="38" t="str">
        <f>Tabelle1623[[#This Row],[Kategorie]]</f>
        <v>Staatskunde</v>
      </c>
      <c r="F2147" s="38" t="str">
        <f>IF(Tabelle1623[[#This Row],[Unterkategorie_1]]="","",Tabelle1623[[#This Row],[Unterkategorie_1]])</f>
        <v>politisches Interesse</v>
      </c>
      <c r="G2147" s="38" t="str">
        <f>IF(Tabelle1623[[#This Row],[Unterkategorie_2]]="","",Tabelle1623[[#This Row],[Unterkategorie_2]])</f>
        <v/>
      </c>
      <c r="H2147" s="38" t="str">
        <f>Tabelle1623[[#This Row],[Frageart]]</f>
        <v>Stärkegrad</v>
      </c>
      <c r="J2147" s="22" t="str">
        <f t="shared" si="135"/>
        <v>ok</v>
      </c>
      <c r="K2147" s="22" t="str">
        <f t="shared" si="136"/>
        <v>ok</v>
      </c>
      <c r="L2147" s="22" t="str">
        <f t="shared" si="137"/>
        <v/>
      </c>
      <c r="M2147" s="22" t="str">
        <f t="shared" si="138"/>
        <v>ok</v>
      </c>
    </row>
    <row r="2148" spans="1:13" x14ac:dyDescent="0.2">
      <c r="A2148" s="37">
        <f>Tabelle1623[[#This Row],[Projektnummer]]</f>
        <v>13</v>
      </c>
      <c r="B2148" s="37" t="str">
        <f>Tabelle1623[[#This Row],[Sprache]]</f>
        <v>D</v>
      </c>
      <c r="C2148" s="37" t="str">
        <f>Tabelle1623[[#This Row],[Fragenummer]]</f>
        <v>III-10</v>
      </c>
      <c r="D2148" s="37" t="str">
        <f>Tabelle1623[[#This Row],[Nummerzusatz]]</f>
        <v>III-10b</v>
      </c>
      <c r="E2148" s="38" t="str">
        <f>Tabelle1623[[#This Row],[Kategorie]]</f>
        <v>Staatskunde</v>
      </c>
      <c r="F2148" s="38" t="str">
        <f>IF(Tabelle1623[[#This Row],[Unterkategorie_1]]="","",Tabelle1623[[#This Row],[Unterkategorie_1]])</f>
        <v>politisches Interesse</v>
      </c>
      <c r="G2148" s="38" t="str">
        <f>IF(Tabelle1623[[#This Row],[Unterkategorie_2]]="","",Tabelle1623[[#This Row],[Unterkategorie_2]])</f>
        <v/>
      </c>
      <c r="H2148" s="38" t="str">
        <f>Tabelle1623[[#This Row],[Frageart]]</f>
        <v>Stärkegrad</v>
      </c>
      <c r="J2148" s="22" t="str">
        <f t="shared" si="135"/>
        <v>ok</v>
      </c>
      <c r="K2148" s="22" t="str">
        <f t="shared" si="136"/>
        <v>ok</v>
      </c>
      <c r="L2148" s="22" t="str">
        <f t="shared" si="137"/>
        <v/>
      </c>
      <c r="M2148" s="22" t="str">
        <f t="shared" si="138"/>
        <v>ok</v>
      </c>
    </row>
    <row r="2149" spans="1:13" x14ac:dyDescent="0.2">
      <c r="A2149" s="37">
        <f>Tabelle1623[[#This Row],[Projektnummer]]</f>
        <v>13</v>
      </c>
      <c r="B2149" s="37" t="str">
        <f>Tabelle1623[[#This Row],[Sprache]]</f>
        <v>D</v>
      </c>
      <c r="C2149" s="37" t="str">
        <f>Tabelle1623[[#This Row],[Fragenummer]]</f>
        <v>III-10</v>
      </c>
      <c r="D2149" s="37" t="str">
        <f>Tabelle1623[[#This Row],[Nummerzusatz]]</f>
        <v>III-10c</v>
      </c>
      <c r="E2149" s="38" t="str">
        <f>Tabelle1623[[#This Row],[Kategorie]]</f>
        <v>Staatskunde</v>
      </c>
      <c r="F2149" s="38" t="str">
        <f>IF(Tabelle1623[[#This Row],[Unterkategorie_1]]="","",Tabelle1623[[#This Row],[Unterkategorie_1]])</f>
        <v>politisches Interesse</v>
      </c>
      <c r="G2149" s="38" t="str">
        <f>IF(Tabelle1623[[#This Row],[Unterkategorie_2]]="","",Tabelle1623[[#This Row],[Unterkategorie_2]])</f>
        <v/>
      </c>
      <c r="H2149" s="38" t="str">
        <f>Tabelle1623[[#This Row],[Frageart]]</f>
        <v>Stärkegrad</v>
      </c>
      <c r="J2149" s="22" t="str">
        <f t="shared" si="135"/>
        <v>ok</v>
      </c>
      <c r="K2149" s="22" t="str">
        <f t="shared" si="136"/>
        <v>ok</v>
      </c>
      <c r="L2149" s="22" t="str">
        <f t="shared" si="137"/>
        <v/>
      </c>
      <c r="M2149" s="22" t="str">
        <f t="shared" si="138"/>
        <v>ok</v>
      </c>
    </row>
    <row r="2150" spans="1:13" x14ac:dyDescent="0.2">
      <c r="A2150" s="37">
        <f>Tabelle1623[[#This Row],[Projektnummer]]</f>
        <v>13</v>
      </c>
      <c r="B2150" s="37" t="str">
        <f>Tabelle1623[[#This Row],[Sprache]]</f>
        <v>D</v>
      </c>
      <c r="C2150" s="37" t="str">
        <f>Tabelle1623[[#This Row],[Fragenummer]]</f>
        <v>III-10</v>
      </c>
      <c r="D2150" s="37" t="str">
        <f>Tabelle1623[[#This Row],[Nummerzusatz]]</f>
        <v>III-10d</v>
      </c>
      <c r="E2150" s="38" t="str">
        <f>Tabelle1623[[#This Row],[Kategorie]]</f>
        <v>Staatskunde</v>
      </c>
      <c r="F2150" s="38" t="str">
        <f>IF(Tabelle1623[[#This Row],[Unterkategorie_1]]="","",Tabelle1623[[#This Row],[Unterkategorie_1]])</f>
        <v>politisches Interesse</v>
      </c>
      <c r="G2150" s="38" t="str">
        <f>IF(Tabelle1623[[#This Row],[Unterkategorie_2]]="","",Tabelle1623[[#This Row],[Unterkategorie_2]])</f>
        <v/>
      </c>
      <c r="H2150" s="38" t="str">
        <f>Tabelle1623[[#This Row],[Frageart]]</f>
        <v>Stärkegrad</v>
      </c>
      <c r="J2150" s="22" t="str">
        <f t="shared" si="135"/>
        <v>ok</v>
      </c>
      <c r="K2150" s="22" t="str">
        <f t="shared" si="136"/>
        <v>ok</v>
      </c>
      <c r="L2150" s="22" t="str">
        <f t="shared" si="137"/>
        <v/>
      </c>
      <c r="M2150" s="22" t="str">
        <f t="shared" si="138"/>
        <v>ok</v>
      </c>
    </row>
    <row r="2151" spans="1:13" x14ac:dyDescent="0.2">
      <c r="A2151" s="37">
        <f>Tabelle1623[[#This Row],[Projektnummer]]</f>
        <v>13</v>
      </c>
      <c r="B2151" s="37" t="str">
        <f>Tabelle1623[[#This Row],[Sprache]]</f>
        <v>D</v>
      </c>
      <c r="C2151" s="37" t="str">
        <f>Tabelle1623[[#This Row],[Fragenummer]]</f>
        <v>III-10</v>
      </c>
      <c r="D2151" s="37" t="str">
        <f>Tabelle1623[[#This Row],[Nummerzusatz]]</f>
        <v>III-10e</v>
      </c>
      <c r="E2151" s="38" t="str">
        <f>Tabelle1623[[#This Row],[Kategorie]]</f>
        <v>Staatskunde</v>
      </c>
      <c r="F2151" s="38" t="str">
        <f>IF(Tabelle1623[[#This Row],[Unterkategorie_1]]="","",Tabelle1623[[#This Row],[Unterkategorie_1]])</f>
        <v>politisches Interesse</v>
      </c>
      <c r="G2151" s="38" t="str">
        <f>IF(Tabelle1623[[#This Row],[Unterkategorie_2]]="","",Tabelle1623[[#This Row],[Unterkategorie_2]])</f>
        <v/>
      </c>
      <c r="H2151" s="38" t="str">
        <f>Tabelle1623[[#This Row],[Frageart]]</f>
        <v>Stärkegrad</v>
      </c>
      <c r="J2151" s="22" t="str">
        <f t="shared" si="135"/>
        <v>ok</v>
      </c>
      <c r="K2151" s="22" t="str">
        <f t="shared" si="136"/>
        <v>ok</v>
      </c>
      <c r="L2151" s="22" t="str">
        <f t="shared" si="137"/>
        <v/>
      </c>
      <c r="M2151" s="22" t="str">
        <f t="shared" si="138"/>
        <v>ok</v>
      </c>
    </row>
    <row r="2152" spans="1:13" x14ac:dyDescent="0.2">
      <c r="A2152" s="37">
        <f>Tabelle1623[[#This Row],[Projektnummer]]</f>
        <v>13</v>
      </c>
      <c r="B2152" s="37" t="str">
        <f>Tabelle1623[[#This Row],[Sprache]]</f>
        <v>D</v>
      </c>
      <c r="C2152" s="37" t="str">
        <f>Tabelle1623[[#This Row],[Fragenummer]]</f>
        <v>III-10</v>
      </c>
      <c r="D2152" s="37" t="str">
        <f>Tabelle1623[[#This Row],[Nummerzusatz]]</f>
        <v>III-10f</v>
      </c>
      <c r="E2152" s="38" t="str">
        <f>Tabelle1623[[#This Row],[Kategorie]]</f>
        <v>Staatskunde</v>
      </c>
      <c r="F2152" s="38" t="str">
        <f>IF(Tabelle1623[[#This Row],[Unterkategorie_1]]="","",Tabelle1623[[#This Row],[Unterkategorie_1]])</f>
        <v>politisches Interesse</v>
      </c>
      <c r="G2152" s="38" t="str">
        <f>IF(Tabelle1623[[#This Row],[Unterkategorie_2]]="","",Tabelle1623[[#This Row],[Unterkategorie_2]])</f>
        <v/>
      </c>
      <c r="H2152" s="38" t="str">
        <f>Tabelle1623[[#This Row],[Frageart]]</f>
        <v>Stärkegrad</v>
      </c>
      <c r="J2152" s="22" t="str">
        <f t="shared" si="135"/>
        <v>ok</v>
      </c>
      <c r="K2152" s="22" t="str">
        <f t="shared" si="136"/>
        <v>ok</v>
      </c>
      <c r="L2152" s="22" t="str">
        <f t="shared" si="137"/>
        <v/>
      </c>
      <c r="M2152" s="22" t="str">
        <f t="shared" si="138"/>
        <v>ok</v>
      </c>
    </row>
    <row r="2153" spans="1:13" x14ac:dyDescent="0.2">
      <c r="A2153" s="37">
        <f>Tabelle1623[[#This Row],[Projektnummer]]</f>
        <v>13</v>
      </c>
      <c r="B2153" s="37" t="str">
        <f>Tabelle1623[[#This Row],[Sprache]]</f>
        <v>D</v>
      </c>
      <c r="C2153" s="37" t="str">
        <f>Tabelle1623[[#This Row],[Fragenummer]]</f>
        <v>III-10</v>
      </c>
      <c r="D2153" s="37" t="str">
        <f>Tabelle1623[[#This Row],[Nummerzusatz]]</f>
        <v>III-10g</v>
      </c>
      <c r="E2153" s="38" t="str">
        <f>Tabelle1623[[#This Row],[Kategorie]]</f>
        <v>Staatskunde</v>
      </c>
      <c r="F2153" s="38" t="str">
        <f>IF(Tabelle1623[[#This Row],[Unterkategorie_1]]="","",Tabelle1623[[#This Row],[Unterkategorie_1]])</f>
        <v>politisches Interesse</v>
      </c>
      <c r="G2153" s="38" t="str">
        <f>IF(Tabelle1623[[#This Row],[Unterkategorie_2]]="","",Tabelle1623[[#This Row],[Unterkategorie_2]])</f>
        <v/>
      </c>
      <c r="H2153" s="38" t="str">
        <f>Tabelle1623[[#This Row],[Frageart]]</f>
        <v>Stärkegrad</v>
      </c>
      <c r="J2153" s="22" t="str">
        <f t="shared" si="135"/>
        <v>ok</v>
      </c>
      <c r="K2153" s="22" t="str">
        <f t="shared" si="136"/>
        <v>ok</v>
      </c>
      <c r="L2153" s="22" t="str">
        <f t="shared" si="137"/>
        <v/>
      </c>
      <c r="M2153" s="22" t="str">
        <f t="shared" si="138"/>
        <v>ok</v>
      </c>
    </row>
    <row r="2154" spans="1:13" x14ac:dyDescent="0.2">
      <c r="A2154" s="37">
        <f>Tabelle1623[[#This Row],[Projektnummer]]</f>
        <v>13</v>
      </c>
      <c r="B2154" s="37" t="str">
        <f>Tabelle1623[[#This Row],[Sprache]]</f>
        <v>D</v>
      </c>
      <c r="C2154" s="37" t="str">
        <f>Tabelle1623[[#This Row],[Fragenummer]]</f>
        <v>III-10</v>
      </c>
      <c r="D2154" s="37" t="str">
        <f>Tabelle1623[[#This Row],[Nummerzusatz]]</f>
        <v>III-10h</v>
      </c>
      <c r="E2154" s="38" t="str">
        <f>Tabelle1623[[#This Row],[Kategorie]]</f>
        <v>Staatskunde</v>
      </c>
      <c r="F2154" s="38" t="str">
        <f>IF(Tabelle1623[[#This Row],[Unterkategorie_1]]="","",Tabelle1623[[#This Row],[Unterkategorie_1]])</f>
        <v>politisches Interesse</v>
      </c>
      <c r="G2154" s="38" t="str">
        <f>IF(Tabelle1623[[#This Row],[Unterkategorie_2]]="","",Tabelle1623[[#This Row],[Unterkategorie_2]])</f>
        <v/>
      </c>
      <c r="H2154" s="38" t="str">
        <f>Tabelle1623[[#This Row],[Frageart]]</f>
        <v>Stärkegrad</v>
      </c>
      <c r="J2154" s="22" t="str">
        <f t="shared" si="135"/>
        <v>ok</v>
      </c>
      <c r="K2154" s="22" t="str">
        <f t="shared" si="136"/>
        <v>ok</v>
      </c>
      <c r="L2154" s="22" t="str">
        <f t="shared" si="137"/>
        <v/>
      </c>
      <c r="M2154" s="22" t="str">
        <f t="shared" si="138"/>
        <v>ok</v>
      </c>
    </row>
    <row r="2155" spans="1:13" x14ac:dyDescent="0.2">
      <c r="A2155" s="37">
        <f>Tabelle1623[[#This Row],[Projektnummer]]</f>
        <v>13</v>
      </c>
      <c r="B2155" s="37" t="str">
        <f>Tabelle1623[[#This Row],[Sprache]]</f>
        <v>D</v>
      </c>
      <c r="C2155" s="37" t="str">
        <f>Tabelle1623[[#This Row],[Fragenummer]]</f>
        <v>III-10</v>
      </c>
      <c r="D2155" s="37" t="str">
        <f>Tabelle1623[[#This Row],[Nummerzusatz]]</f>
        <v>III-10i</v>
      </c>
      <c r="E2155" s="38" t="str">
        <f>Tabelle1623[[#This Row],[Kategorie]]</f>
        <v>Staatskunde</v>
      </c>
      <c r="F2155" s="38" t="str">
        <f>IF(Tabelle1623[[#This Row],[Unterkategorie_1]]="","",Tabelle1623[[#This Row],[Unterkategorie_1]])</f>
        <v>politisches Interesse</v>
      </c>
      <c r="G2155" s="38" t="str">
        <f>IF(Tabelle1623[[#This Row],[Unterkategorie_2]]="","",Tabelle1623[[#This Row],[Unterkategorie_2]])</f>
        <v/>
      </c>
      <c r="H2155" s="38" t="str">
        <f>Tabelle1623[[#This Row],[Frageart]]</f>
        <v>Stärkegrad</v>
      </c>
      <c r="J2155" s="22" t="str">
        <f t="shared" si="135"/>
        <v>ok</v>
      </c>
      <c r="K2155" s="22" t="str">
        <f t="shared" si="136"/>
        <v>ok</v>
      </c>
      <c r="L2155" s="22" t="str">
        <f t="shared" si="137"/>
        <v/>
      </c>
      <c r="M2155" s="22" t="str">
        <f t="shared" si="138"/>
        <v>ok</v>
      </c>
    </row>
    <row r="2156" spans="1:13" x14ac:dyDescent="0.2">
      <c r="A2156" s="37">
        <f>Tabelle1623[[#This Row],[Projektnummer]]</f>
        <v>13</v>
      </c>
      <c r="B2156" s="37" t="str">
        <f>Tabelle1623[[#This Row],[Sprache]]</f>
        <v>D</v>
      </c>
      <c r="C2156" s="37" t="str">
        <f>Tabelle1623[[#This Row],[Fragenummer]]</f>
        <v>III-11</v>
      </c>
      <c r="D2156" s="37" t="str">
        <f>Tabelle1623[[#This Row],[Nummerzusatz]]</f>
        <v>III-11a</v>
      </c>
      <c r="E2156" s="38" t="str">
        <f>Tabelle1623[[#This Row],[Kategorie]]</f>
        <v>Staatskunde</v>
      </c>
      <c r="F2156" s="38" t="str">
        <f>IF(Tabelle1623[[#This Row],[Unterkategorie_1]]="","",Tabelle1623[[#This Row],[Unterkategorie_1]])</f>
        <v>politisches Interesse</v>
      </c>
      <c r="G2156" s="38" t="str">
        <f>IF(Tabelle1623[[#This Row],[Unterkategorie_2]]="","",Tabelle1623[[#This Row],[Unterkategorie_2]])</f>
        <v/>
      </c>
      <c r="H2156" s="38" t="str">
        <f>Tabelle1623[[#This Row],[Frageart]]</f>
        <v>Wissen</v>
      </c>
      <c r="J2156" s="22" t="str">
        <f t="shared" si="135"/>
        <v>ok</v>
      </c>
      <c r="K2156" s="22" t="str">
        <f t="shared" si="136"/>
        <v>ok</v>
      </c>
      <c r="L2156" s="22" t="str">
        <f t="shared" si="137"/>
        <v/>
      </c>
      <c r="M2156" s="22" t="str">
        <f t="shared" si="138"/>
        <v>ok</v>
      </c>
    </row>
    <row r="2157" spans="1:13" x14ac:dyDescent="0.2">
      <c r="A2157" s="37">
        <f>Tabelle1623[[#This Row],[Projektnummer]]</f>
        <v>13</v>
      </c>
      <c r="B2157" s="37" t="str">
        <f>Tabelle1623[[#This Row],[Sprache]]</f>
        <v>D</v>
      </c>
      <c r="C2157" s="37" t="str">
        <f>Tabelle1623[[#This Row],[Fragenummer]]</f>
        <v>III-11</v>
      </c>
      <c r="D2157" s="37" t="str">
        <f>Tabelle1623[[#This Row],[Nummerzusatz]]</f>
        <v>III-11b</v>
      </c>
      <c r="E2157" s="38" t="str">
        <f>Tabelle1623[[#This Row],[Kategorie]]</f>
        <v>Staatskunde</v>
      </c>
      <c r="F2157" s="38" t="str">
        <f>IF(Tabelle1623[[#This Row],[Unterkategorie_1]]="","",Tabelle1623[[#This Row],[Unterkategorie_1]])</f>
        <v>politisches Interesse</v>
      </c>
      <c r="G2157" s="38" t="str">
        <f>IF(Tabelle1623[[#This Row],[Unterkategorie_2]]="","",Tabelle1623[[#This Row],[Unterkategorie_2]])</f>
        <v/>
      </c>
      <c r="H2157" s="38" t="str">
        <f>Tabelle1623[[#This Row],[Frageart]]</f>
        <v>Wissen</v>
      </c>
      <c r="J2157" s="22" t="str">
        <f t="shared" si="135"/>
        <v>ok</v>
      </c>
      <c r="K2157" s="22" t="str">
        <f t="shared" si="136"/>
        <v>ok</v>
      </c>
      <c r="L2157" s="22" t="str">
        <f t="shared" si="137"/>
        <v/>
      </c>
      <c r="M2157" s="22" t="str">
        <f t="shared" si="138"/>
        <v>ok</v>
      </c>
    </row>
    <row r="2158" spans="1:13" x14ac:dyDescent="0.2">
      <c r="A2158" s="37">
        <f>Tabelle1623[[#This Row],[Projektnummer]]</f>
        <v>13</v>
      </c>
      <c r="B2158" s="37" t="str">
        <f>Tabelle1623[[#This Row],[Sprache]]</f>
        <v>D</v>
      </c>
      <c r="C2158" s="37" t="str">
        <f>Tabelle1623[[#This Row],[Fragenummer]]</f>
        <v>III-11</v>
      </c>
      <c r="D2158" s="37" t="str">
        <f>Tabelle1623[[#This Row],[Nummerzusatz]]</f>
        <v>III-11c</v>
      </c>
      <c r="E2158" s="38" t="str">
        <f>Tabelle1623[[#This Row],[Kategorie]]</f>
        <v>Staatskunde</v>
      </c>
      <c r="F2158" s="38" t="str">
        <f>IF(Tabelle1623[[#This Row],[Unterkategorie_1]]="","",Tabelle1623[[#This Row],[Unterkategorie_1]])</f>
        <v>politisches Interesse</v>
      </c>
      <c r="G2158" s="38" t="str">
        <f>IF(Tabelle1623[[#This Row],[Unterkategorie_2]]="","",Tabelle1623[[#This Row],[Unterkategorie_2]])</f>
        <v/>
      </c>
      <c r="H2158" s="38" t="str">
        <f>Tabelle1623[[#This Row],[Frageart]]</f>
        <v>Wissen</v>
      </c>
      <c r="J2158" s="22" t="str">
        <f t="shared" si="135"/>
        <v>ok</v>
      </c>
      <c r="K2158" s="22" t="str">
        <f t="shared" si="136"/>
        <v>ok</v>
      </c>
      <c r="L2158" s="22" t="str">
        <f t="shared" si="137"/>
        <v/>
      </c>
      <c r="M2158" s="22" t="str">
        <f t="shared" si="138"/>
        <v>ok</v>
      </c>
    </row>
    <row r="2159" spans="1:13" x14ac:dyDescent="0.2">
      <c r="A2159" s="37">
        <f>Tabelle1623[[#This Row],[Projektnummer]]</f>
        <v>13</v>
      </c>
      <c r="B2159" s="37" t="str">
        <f>Tabelle1623[[#This Row],[Sprache]]</f>
        <v>D</v>
      </c>
      <c r="C2159" s="37" t="str">
        <f>Tabelle1623[[#This Row],[Fragenummer]]</f>
        <v>III-11</v>
      </c>
      <c r="D2159" s="37" t="str">
        <f>Tabelle1623[[#This Row],[Nummerzusatz]]</f>
        <v>III-11d</v>
      </c>
      <c r="E2159" s="38" t="str">
        <f>Tabelle1623[[#This Row],[Kategorie]]</f>
        <v>Staatskunde</v>
      </c>
      <c r="F2159" s="38" t="str">
        <f>IF(Tabelle1623[[#This Row],[Unterkategorie_1]]="","",Tabelle1623[[#This Row],[Unterkategorie_1]])</f>
        <v>politisches Interesse</v>
      </c>
      <c r="G2159" s="38" t="str">
        <f>IF(Tabelle1623[[#This Row],[Unterkategorie_2]]="","",Tabelle1623[[#This Row],[Unterkategorie_2]])</f>
        <v/>
      </c>
      <c r="H2159" s="38" t="str">
        <f>Tabelle1623[[#This Row],[Frageart]]</f>
        <v>Wissen</v>
      </c>
      <c r="J2159" s="22" t="str">
        <f t="shared" si="135"/>
        <v>ok</v>
      </c>
      <c r="K2159" s="22" t="str">
        <f t="shared" si="136"/>
        <v>ok</v>
      </c>
      <c r="L2159" s="22" t="str">
        <f t="shared" si="137"/>
        <v/>
      </c>
      <c r="M2159" s="22" t="str">
        <f t="shared" si="138"/>
        <v>ok</v>
      </c>
    </row>
    <row r="2160" spans="1:13" x14ac:dyDescent="0.2">
      <c r="A2160" s="37">
        <f>Tabelle1623[[#This Row],[Projektnummer]]</f>
        <v>13</v>
      </c>
      <c r="B2160" s="37" t="str">
        <f>Tabelle1623[[#This Row],[Sprache]]</f>
        <v>D</v>
      </c>
      <c r="C2160" s="37" t="str">
        <f>Tabelle1623[[#This Row],[Fragenummer]]</f>
        <v>III-11</v>
      </c>
      <c r="D2160" s="37" t="str">
        <f>Tabelle1623[[#This Row],[Nummerzusatz]]</f>
        <v>III-11e</v>
      </c>
      <c r="E2160" s="38" t="str">
        <f>Tabelle1623[[#This Row],[Kategorie]]</f>
        <v>Staatskunde</v>
      </c>
      <c r="F2160" s="38" t="str">
        <f>IF(Tabelle1623[[#This Row],[Unterkategorie_1]]="","",Tabelle1623[[#This Row],[Unterkategorie_1]])</f>
        <v>politisches Interesse</v>
      </c>
      <c r="G2160" s="38" t="str">
        <f>IF(Tabelle1623[[#This Row],[Unterkategorie_2]]="","",Tabelle1623[[#This Row],[Unterkategorie_2]])</f>
        <v/>
      </c>
      <c r="H2160" s="38" t="str">
        <f>Tabelle1623[[#This Row],[Frageart]]</f>
        <v>Wissen</v>
      </c>
      <c r="J2160" s="22" t="str">
        <f t="shared" si="135"/>
        <v>ok</v>
      </c>
      <c r="K2160" s="22" t="str">
        <f t="shared" si="136"/>
        <v>ok</v>
      </c>
      <c r="L2160" s="22" t="str">
        <f t="shared" si="137"/>
        <v/>
      </c>
      <c r="M2160" s="22" t="str">
        <f t="shared" si="138"/>
        <v>ok</v>
      </c>
    </row>
    <row r="2161" spans="1:13" x14ac:dyDescent="0.2">
      <c r="A2161" s="37">
        <f>Tabelle1623[[#This Row],[Projektnummer]]</f>
        <v>13</v>
      </c>
      <c r="B2161" s="37" t="str">
        <f>Tabelle1623[[#This Row],[Sprache]]</f>
        <v>D</v>
      </c>
      <c r="C2161" s="37" t="str">
        <f>Tabelle1623[[#This Row],[Fragenummer]]</f>
        <v>III-11</v>
      </c>
      <c r="D2161" s="37" t="str">
        <f>Tabelle1623[[#This Row],[Nummerzusatz]]</f>
        <v>III-11f</v>
      </c>
      <c r="E2161" s="38" t="str">
        <f>Tabelle1623[[#This Row],[Kategorie]]</f>
        <v>Staatskunde</v>
      </c>
      <c r="F2161" s="38" t="str">
        <f>IF(Tabelle1623[[#This Row],[Unterkategorie_1]]="","",Tabelle1623[[#This Row],[Unterkategorie_1]])</f>
        <v>politisches Interesse</v>
      </c>
      <c r="G2161" s="38" t="str">
        <f>IF(Tabelle1623[[#This Row],[Unterkategorie_2]]="","",Tabelle1623[[#This Row],[Unterkategorie_2]])</f>
        <v/>
      </c>
      <c r="H2161" s="38" t="str">
        <f>Tabelle1623[[#This Row],[Frageart]]</f>
        <v>Wissen</v>
      </c>
      <c r="J2161" s="22" t="str">
        <f t="shared" si="135"/>
        <v>ok</v>
      </c>
      <c r="K2161" s="22" t="str">
        <f t="shared" si="136"/>
        <v>ok</v>
      </c>
      <c r="L2161" s="22" t="str">
        <f t="shared" si="137"/>
        <v/>
      </c>
      <c r="M2161" s="22" t="str">
        <f t="shared" si="138"/>
        <v>ok</v>
      </c>
    </row>
    <row r="2162" spans="1:13" x14ac:dyDescent="0.2">
      <c r="A2162" s="37">
        <f>Tabelle1623[[#This Row],[Projektnummer]]</f>
        <v>13</v>
      </c>
      <c r="B2162" s="37" t="str">
        <f>Tabelle1623[[#This Row],[Sprache]]</f>
        <v>D</v>
      </c>
      <c r="C2162" s="37" t="str">
        <f>Tabelle1623[[#This Row],[Fragenummer]]</f>
        <v>III-11</v>
      </c>
      <c r="D2162" s="37" t="str">
        <f>Tabelle1623[[#This Row],[Nummerzusatz]]</f>
        <v>III-11g</v>
      </c>
      <c r="E2162" s="38" t="str">
        <f>Tabelle1623[[#This Row],[Kategorie]]</f>
        <v>Staatskunde</v>
      </c>
      <c r="F2162" s="38" t="str">
        <f>IF(Tabelle1623[[#This Row],[Unterkategorie_1]]="","",Tabelle1623[[#This Row],[Unterkategorie_1]])</f>
        <v>politisches Interesse</v>
      </c>
      <c r="G2162" s="38" t="str">
        <f>IF(Tabelle1623[[#This Row],[Unterkategorie_2]]="","",Tabelle1623[[#This Row],[Unterkategorie_2]])</f>
        <v/>
      </c>
      <c r="H2162" s="38" t="str">
        <f>Tabelle1623[[#This Row],[Frageart]]</f>
        <v>Wissen</v>
      </c>
      <c r="J2162" s="22" t="str">
        <f t="shared" si="135"/>
        <v>ok</v>
      </c>
      <c r="K2162" s="22" t="str">
        <f t="shared" si="136"/>
        <v>ok</v>
      </c>
      <c r="L2162" s="22" t="str">
        <f t="shared" si="137"/>
        <v/>
      </c>
      <c r="M2162" s="22" t="str">
        <f t="shared" si="138"/>
        <v>ok</v>
      </c>
    </row>
    <row r="2163" spans="1:13" x14ac:dyDescent="0.2">
      <c r="A2163" s="37">
        <f>Tabelle1623[[#This Row],[Projektnummer]]</f>
        <v>13</v>
      </c>
      <c r="B2163" s="37" t="str">
        <f>Tabelle1623[[#This Row],[Sprache]]</f>
        <v>D</v>
      </c>
      <c r="C2163" s="37" t="str">
        <f>Tabelle1623[[#This Row],[Fragenummer]]</f>
        <v>III-11</v>
      </c>
      <c r="D2163" s="37" t="str">
        <f>Tabelle1623[[#This Row],[Nummerzusatz]]</f>
        <v>III-11h</v>
      </c>
      <c r="E2163" s="38" t="str">
        <f>Tabelle1623[[#This Row],[Kategorie]]</f>
        <v>Staatskunde</v>
      </c>
      <c r="F2163" s="38" t="str">
        <f>IF(Tabelle1623[[#This Row],[Unterkategorie_1]]="","",Tabelle1623[[#This Row],[Unterkategorie_1]])</f>
        <v>politisches Interesse</v>
      </c>
      <c r="G2163" s="38" t="str">
        <f>IF(Tabelle1623[[#This Row],[Unterkategorie_2]]="","",Tabelle1623[[#This Row],[Unterkategorie_2]])</f>
        <v/>
      </c>
      <c r="H2163" s="38" t="str">
        <f>Tabelle1623[[#This Row],[Frageart]]</f>
        <v>Wissen</v>
      </c>
      <c r="J2163" s="22" t="str">
        <f t="shared" si="135"/>
        <v>ok</v>
      </c>
      <c r="K2163" s="22" t="str">
        <f t="shared" si="136"/>
        <v>ok</v>
      </c>
      <c r="L2163" s="22" t="str">
        <f t="shared" si="137"/>
        <v/>
      </c>
      <c r="M2163" s="22" t="str">
        <f t="shared" si="138"/>
        <v>ok</v>
      </c>
    </row>
    <row r="2164" spans="1:13" x14ac:dyDescent="0.2">
      <c r="A2164" s="37">
        <f>Tabelle1623[[#This Row],[Projektnummer]]</f>
        <v>13</v>
      </c>
      <c r="B2164" s="37" t="str">
        <f>Tabelle1623[[#This Row],[Sprache]]</f>
        <v>D</v>
      </c>
      <c r="C2164" s="37" t="str">
        <f>Tabelle1623[[#This Row],[Fragenummer]]</f>
        <v>III-11</v>
      </c>
      <c r="D2164" s="37" t="str">
        <f>Tabelle1623[[#This Row],[Nummerzusatz]]</f>
        <v>III-11i</v>
      </c>
      <c r="E2164" s="38" t="str">
        <f>Tabelle1623[[#This Row],[Kategorie]]</f>
        <v>Staatskunde</v>
      </c>
      <c r="F2164" s="38" t="str">
        <f>IF(Tabelle1623[[#This Row],[Unterkategorie_1]]="","",Tabelle1623[[#This Row],[Unterkategorie_1]])</f>
        <v>politisches Interesse</v>
      </c>
      <c r="G2164" s="38" t="str">
        <f>IF(Tabelle1623[[#This Row],[Unterkategorie_2]]="","",Tabelle1623[[#This Row],[Unterkategorie_2]])</f>
        <v/>
      </c>
      <c r="H2164" s="38" t="str">
        <f>Tabelle1623[[#This Row],[Frageart]]</f>
        <v>Wissen</v>
      </c>
      <c r="J2164" s="22" t="str">
        <f t="shared" si="135"/>
        <v>ok</v>
      </c>
      <c r="K2164" s="22" t="str">
        <f t="shared" si="136"/>
        <v>ok</v>
      </c>
      <c r="L2164" s="22" t="str">
        <f t="shared" si="137"/>
        <v/>
      </c>
      <c r="M2164" s="22" t="str">
        <f t="shared" si="138"/>
        <v>ok</v>
      </c>
    </row>
    <row r="2165" spans="1:13" x14ac:dyDescent="0.2">
      <c r="A2165" s="37">
        <f>Tabelle1623[[#This Row],[Projektnummer]]</f>
        <v>13</v>
      </c>
      <c r="B2165" s="37" t="str">
        <f>Tabelle1623[[#This Row],[Sprache]]</f>
        <v>D</v>
      </c>
      <c r="C2165" s="37" t="str">
        <f>Tabelle1623[[#This Row],[Fragenummer]]</f>
        <v>III-11</v>
      </c>
      <c r="D2165" s="37" t="str">
        <f>Tabelle1623[[#This Row],[Nummerzusatz]]</f>
        <v>III-11j</v>
      </c>
      <c r="E2165" s="38" t="str">
        <f>Tabelle1623[[#This Row],[Kategorie]]</f>
        <v>Staatskunde</v>
      </c>
      <c r="F2165" s="38" t="str">
        <f>IF(Tabelle1623[[#This Row],[Unterkategorie_1]]="","",Tabelle1623[[#This Row],[Unterkategorie_1]])</f>
        <v>politisches Interesse</v>
      </c>
      <c r="G2165" s="38" t="str">
        <f>IF(Tabelle1623[[#This Row],[Unterkategorie_2]]="","",Tabelle1623[[#This Row],[Unterkategorie_2]])</f>
        <v/>
      </c>
      <c r="H2165" s="38" t="str">
        <f>Tabelle1623[[#This Row],[Frageart]]</f>
        <v>Wissen</v>
      </c>
      <c r="J2165" s="22" t="str">
        <f t="shared" si="135"/>
        <v>ok</v>
      </c>
      <c r="K2165" s="22" t="str">
        <f t="shared" si="136"/>
        <v>ok</v>
      </c>
      <c r="L2165" s="22" t="str">
        <f t="shared" si="137"/>
        <v/>
      </c>
      <c r="M2165" s="22" t="str">
        <f t="shared" si="138"/>
        <v>ok</v>
      </c>
    </row>
    <row r="2166" spans="1:13" x14ac:dyDescent="0.2">
      <c r="A2166" s="37">
        <f>Tabelle1623[[#This Row],[Projektnummer]]</f>
        <v>13</v>
      </c>
      <c r="B2166" s="37" t="str">
        <f>Tabelle1623[[#This Row],[Sprache]]</f>
        <v>D</v>
      </c>
      <c r="C2166" s="37" t="str">
        <f>Tabelle1623[[#This Row],[Fragenummer]]</f>
        <v>III-11</v>
      </c>
      <c r="D2166" s="37" t="str">
        <f>Tabelle1623[[#This Row],[Nummerzusatz]]</f>
        <v>III-11k</v>
      </c>
      <c r="E2166" s="38" t="str">
        <f>Tabelle1623[[#This Row],[Kategorie]]</f>
        <v>Staatskunde</v>
      </c>
      <c r="F2166" s="38" t="str">
        <f>IF(Tabelle1623[[#This Row],[Unterkategorie_1]]="","",Tabelle1623[[#This Row],[Unterkategorie_1]])</f>
        <v>politisches Interesse</v>
      </c>
      <c r="G2166" s="38" t="str">
        <f>IF(Tabelle1623[[#This Row],[Unterkategorie_2]]="","",Tabelle1623[[#This Row],[Unterkategorie_2]])</f>
        <v/>
      </c>
      <c r="H2166" s="38" t="str">
        <f>Tabelle1623[[#This Row],[Frageart]]</f>
        <v>Wissen</v>
      </c>
      <c r="J2166" s="22" t="str">
        <f t="shared" si="135"/>
        <v>ok</v>
      </c>
      <c r="K2166" s="22" t="str">
        <f t="shared" si="136"/>
        <v>ok</v>
      </c>
      <c r="L2166" s="22" t="str">
        <f t="shared" si="137"/>
        <v/>
      </c>
      <c r="M2166" s="22" t="str">
        <f t="shared" si="138"/>
        <v>ok</v>
      </c>
    </row>
    <row r="2167" spans="1:13" x14ac:dyDescent="0.2">
      <c r="A2167" s="37">
        <f>Tabelle1623[[#This Row],[Projektnummer]]</f>
        <v>13</v>
      </c>
      <c r="B2167" s="37" t="str">
        <f>Tabelle1623[[#This Row],[Sprache]]</f>
        <v>D</v>
      </c>
      <c r="C2167" s="37" t="str">
        <f>Tabelle1623[[#This Row],[Fragenummer]]</f>
        <v>III-12</v>
      </c>
      <c r="D2167" s="37" t="str">
        <f>Tabelle1623[[#This Row],[Nummerzusatz]]</f>
        <v>III-12</v>
      </c>
      <c r="E2167" s="38" t="str">
        <f>Tabelle1623[[#This Row],[Kategorie]]</f>
        <v>Staatskunde</v>
      </c>
      <c r="F2167" s="38" t="str">
        <f>IF(Tabelle1623[[#This Row],[Unterkategorie_1]]="","",Tabelle1623[[#This Row],[Unterkategorie_1]])</f>
        <v>politisches Interesse</v>
      </c>
      <c r="G2167" s="38" t="str">
        <f>IF(Tabelle1623[[#This Row],[Unterkategorie_2]]="","",Tabelle1623[[#This Row],[Unterkategorie_2]])</f>
        <v/>
      </c>
      <c r="H2167" s="38" t="str">
        <f>Tabelle1623[[#This Row],[Frageart]]</f>
        <v>Stärkegrad</v>
      </c>
      <c r="J2167" s="22" t="str">
        <f t="shared" si="135"/>
        <v>ok</v>
      </c>
      <c r="K2167" s="22" t="str">
        <f t="shared" si="136"/>
        <v>ok</v>
      </c>
      <c r="L2167" s="22" t="str">
        <f t="shared" si="137"/>
        <v/>
      </c>
      <c r="M2167" s="22" t="str">
        <f t="shared" si="138"/>
        <v>ok</v>
      </c>
    </row>
    <row r="2168" spans="1:13" x14ac:dyDescent="0.2">
      <c r="A2168" s="37">
        <f>Tabelle1623[[#This Row],[Projektnummer]]</f>
        <v>13</v>
      </c>
      <c r="B2168" s="37" t="str">
        <f>Tabelle1623[[#This Row],[Sprache]]</f>
        <v>D</v>
      </c>
      <c r="C2168" s="37" t="str">
        <f>Tabelle1623[[#This Row],[Fragenummer]]</f>
        <v>III-13</v>
      </c>
      <c r="D2168" s="37" t="str">
        <f>Tabelle1623[[#This Row],[Nummerzusatz]]</f>
        <v>III-13</v>
      </c>
      <c r="E2168" s="38" t="str">
        <f>Tabelle1623[[#This Row],[Kategorie]]</f>
        <v>Staatskunde</v>
      </c>
      <c r="F2168" s="38" t="str">
        <f>IF(Tabelle1623[[#This Row],[Unterkategorie_1]]="","",Tabelle1623[[#This Row],[Unterkategorie_1]])</f>
        <v>politisches Interesse</v>
      </c>
      <c r="G2168" s="38" t="str">
        <f>IF(Tabelle1623[[#This Row],[Unterkategorie_2]]="","",Tabelle1623[[#This Row],[Unterkategorie_2]])</f>
        <v/>
      </c>
      <c r="H2168" s="38" t="str">
        <f>Tabelle1623[[#This Row],[Frageart]]</f>
        <v>Einstellung</v>
      </c>
      <c r="J2168" s="22" t="str">
        <f t="shared" si="135"/>
        <v>ok</v>
      </c>
      <c r="K2168" s="22" t="str">
        <f t="shared" si="136"/>
        <v>ok</v>
      </c>
      <c r="L2168" s="22" t="str">
        <f t="shared" si="137"/>
        <v/>
      </c>
      <c r="M2168" s="22" t="str">
        <f t="shared" si="138"/>
        <v>ok</v>
      </c>
    </row>
    <row r="2169" spans="1:13" x14ac:dyDescent="0.2">
      <c r="A2169" s="37">
        <f>Tabelle1623[[#This Row],[Projektnummer]]</f>
        <v>13</v>
      </c>
      <c r="B2169" s="37" t="str">
        <f>Tabelle1623[[#This Row],[Sprache]]</f>
        <v>D</v>
      </c>
      <c r="C2169" s="37" t="str">
        <f>Tabelle1623[[#This Row],[Fragenummer]]</f>
        <v>III-14</v>
      </c>
      <c r="D2169" s="37" t="str">
        <f>Tabelle1623[[#This Row],[Nummerzusatz]]</f>
        <v>III-14a</v>
      </c>
      <c r="E2169" s="38" t="str">
        <f>Tabelle1623[[#This Row],[Kategorie]]</f>
        <v>Staatskunde</v>
      </c>
      <c r="F2169" s="38" t="str">
        <f>IF(Tabelle1623[[#This Row],[Unterkategorie_1]]="","",Tabelle1623[[#This Row],[Unterkategorie_1]])</f>
        <v>politisches Interesse</v>
      </c>
      <c r="G2169" s="38" t="str">
        <f>IF(Tabelle1623[[#This Row],[Unterkategorie_2]]="","",Tabelle1623[[#This Row],[Unterkategorie_2]])</f>
        <v>Bildung</v>
      </c>
      <c r="H2169" s="38" t="str">
        <f>Tabelle1623[[#This Row],[Frageart]]</f>
        <v>Stärkegrad</v>
      </c>
      <c r="J2169" s="22" t="str">
        <f t="shared" si="135"/>
        <v>ok</v>
      </c>
      <c r="K2169" s="22" t="str">
        <f t="shared" si="136"/>
        <v>ok</v>
      </c>
      <c r="L2169" s="22" t="str">
        <f t="shared" si="137"/>
        <v>ok</v>
      </c>
      <c r="M2169" s="22" t="str">
        <f t="shared" si="138"/>
        <v>ok</v>
      </c>
    </row>
    <row r="2170" spans="1:13" x14ac:dyDescent="0.2">
      <c r="A2170" s="37">
        <f>Tabelle1623[[#This Row],[Projektnummer]]</f>
        <v>13</v>
      </c>
      <c r="B2170" s="37" t="str">
        <f>Tabelle1623[[#This Row],[Sprache]]</f>
        <v>D</v>
      </c>
      <c r="C2170" s="37" t="str">
        <f>Tabelle1623[[#This Row],[Fragenummer]]</f>
        <v>III-14</v>
      </c>
      <c r="D2170" s="37" t="str">
        <f>Tabelle1623[[#This Row],[Nummerzusatz]]</f>
        <v>III-14b</v>
      </c>
      <c r="E2170" s="38" t="str">
        <f>Tabelle1623[[#This Row],[Kategorie]]</f>
        <v>Staatskunde</v>
      </c>
      <c r="F2170" s="38" t="str">
        <f>IF(Tabelle1623[[#This Row],[Unterkategorie_1]]="","",Tabelle1623[[#This Row],[Unterkategorie_1]])</f>
        <v>politisches Interesse</v>
      </c>
      <c r="G2170" s="38" t="str">
        <f>IF(Tabelle1623[[#This Row],[Unterkategorie_2]]="","",Tabelle1623[[#This Row],[Unterkategorie_2]])</f>
        <v>Bildung</v>
      </c>
      <c r="H2170" s="38" t="str">
        <f>Tabelle1623[[#This Row],[Frageart]]</f>
        <v>Stärkegrad</v>
      </c>
      <c r="J2170" s="22" t="str">
        <f t="shared" si="135"/>
        <v>ok</v>
      </c>
      <c r="K2170" s="22" t="str">
        <f t="shared" si="136"/>
        <v>ok</v>
      </c>
      <c r="L2170" s="22" t="str">
        <f t="shared" si="137"/>
        <v>ok</v>
      </c>
      <c r="M2170" s="22" t="str">
        <f t="shared" si="138"/>
        <v>ok</v>
      </c>
    </row>
    <row r="2171" spans="1:13" x14ac:dyDescent="0.2">
      <c r="A2171" s="37">
        <f>Tabelle1623[[#This Row],[Projektnummer]]</f>
        <v>13</v>
      </c>
      <c r="B2171" s="37" t="str">
        <f>Tabelle1623[[#This Row],[Sprache]]</f>
        <v>D</v>
      </c>
      <c r="C2171" s="37" t="str">
        <f>Tabelle1623[[#This Row],[Fragenummer]]</f>
        <v>III-14</v>
      </c>
      <c r="D2171" s="37" t="str">
        <f>Tabelle1623[[#This Row],[Nummerzusatz]]</f>
        <v>III-14c</v>
      </c>
      <c r="E2171" s="38" t="str">
        <f>Tabelle1623[[#This Row],[Kategorie]]</f>
        <v>Staatskunde</v>
      </c>
      <c r="F2171" s="38" t="str">
        <f>IF(Tabelle1623[[#This Row],[Unterkategorie_1]]="","",Tabelle1623[[#This Row],[Unterkategorie_1]])</f>
        <v>politisches Interesse</v>
      </c>
      <c r="G2171" s="38" t="str">
        <f>IF(Tabelle1623[[#This Row],[Unterkategorie_2]]="","",Tabelle1623[[#This Row],[Unterkategorie_2]])</f>
        <v>Bildung</v>
      </c>
      <c r="H2171" s="38" t="str">
        <f>Tabelle1623[[#This Row],[Frageart]]</f>
        <v>Stärkegrad</v>
      </c>
      <c r="J2171" s="22" t="str">
        <f t="shared" si="135"/>
        <v>ok</v>
      </c>
      <c r="K2171" s="22" t="str">
        <f t="shared" si="136"/>
        <v>ok</v>
      </c>
      <c r="L2171" s="22" t="str">
        <f t="shared" si="137"/>
        <v>ok</v>
      </c>
      <c r="M2171" s="22" t="str">
        <f t="shared" si="138"/>
        <v>ok</v>
      </c>
    </row>
    <row r="2172" spans="1:13" x14ac:dyDescent="0.2">
      <c r="A2172" s="37">
        <f>Tabelle1623[[#This Row],[Projektnummer]]</f>
        <v>13</v>
      </c>
      <c r="B2172" s="37" t="str">
        <f>Tabelle1623[[#This Row],[Sprache]]</f>
        <v>D</v>
      </c>
      <c r="C2172" s="37" t="str">
        <f>Tabelle1623[[#This Row],[Fragenummer]]</f>
        <v>III-14</v>
      </c>
      <c r="D2172" s="37" t="str">
        <f>Tabelle1623[[#This Row],[Nummerzusatz]]</f>
        <v>III-14d</v>
      </c>
      <c r="E2172" s="38" t="str">
        <f>Tabelle1623[[#This Row],[Kategorie]]</f>
        <v>Staatskunde</v>
      </c>
      <c r="F2172" s="38" t="str">
        <f>IF(Tabelle1623[[#This Row],[Unterkategorie_1]]="","",Tabelle1623[[#This Row],[Unterkategorie_1]])</f>
        <v>politisches Interesse</v>
      </c>
      <c r="G2172" s="38" t="str">
        <f>IF(Tabelle1623[[#This Row],[Unterkategorie_2]]="","",Tabelle1623[[#This Row],[Unterkategorie_2]])</f>
        <v>Bildung</v>
      </c>
      <c r="H2172" s="38" t="str">
        <f>Tabelle1623[[#This Row],[Frageart]]</f>
        <v>Stärkegrad</v>
      </c>
      <c r="J2172" s="22" t="str">
        <f t="shared" si="135"/>
        <v>ok</v>
      </c>
      <c r="K2172" s="22" t="str">
        <f t="shared" si="136"/>
        <v>ok</v>
      </c>
      <c r="L2172" s="22" t="str">
        <f t="shared" si="137"/>
        <v>ok</v>
      </c>
      <c r="M2172" s="22" t="str">
        <f t="shared" si="138"/>
        <v>ok</v>
      </c>
    </row>
    <row r="2173" spans="1:13" x14ac:dyDescent="0.2">
      <c r="A2173" s="37">
        <f>Tabelle1623[[#This Row],[Projektnummer]]</f>
        <v>13</v>
      </c>
      <c r="B2173" s="37" t="str">
        <f>Tabelle1623[[#This Row],[Sprache]]</f>
        <v>D</v>
      </c>
      <c r="C2173" s="37" t="str">
        <f>Tabelle1623[[#This Row],[Fragenummer]]</f>
        <v>III-15</v>
      </c>
      <c r="D2173" s="37" t="str">
        <f>Tabelle1623[[#This Row],[Nummerzusatz]]</f>
        <v>III-15a</v>
      </c>
      <c r="E2173" s="38" t="str">
        <f>Tabelle1623[[#This Row],[Kategorie]]</f>
        <v>Staatskunde</v>
      </c>
      <c r="F2173" s="38" t="str">
        <f>IF(Tabelle1623[[#This Row],[Unterkategorie_1]]="","",Tabelle1623[[#This Row],[Unterkategorie_1]])</f>
        <v>politisches Interesse</v>
      </c>
      <c r="G2173" s="38" t="str">
        <f>IF(Tabelle1623[[#This Row],[Unterkategorie_2]]="","",Tabelle1623[[#This Row],[Unterkategorie_2]])</f>
        <v>Bildung</v>
      </c>
      <c r="H2173" s="38" t="str">
        <f>Tabelle1623[[#This Row],[Frageart]]</f>
        <v>Stärkegrad</v>
      </c>
      <c r="J2173" s="22" t="str">
        <f t="shared" si="135"/>
        <v>ok</v>
      </c>
      <c r="K2173" s="22" t="str">
        <f t="shared" si="136"/>
        <v>ok</v>
      </c>
      <c r="L2173" s="22" t="str">
        <f t="shared" si="137"/>
        <v>ok</v>
      </c>
      <c r="M2173" s="22" t="str">
        <f t="shared" si="138"/>
        <v>ok</v>
      </c>
    </row>
    <row r="2174" spans="1:13" x14ac:dyDescent="0.2">
      <c r="A2174" s="37">
        <f>Tabelle1623[[#This Row],[Projektnummer]]</f>
        <v>13</v>
      </c>
      <c r="B2174" s="37" t="str">
        <f>Tabelle1623[[#This Row],[Sprache]]</f>
        <v>D</v>
      </c>
      <c r="C2174" s="37" t="str">
        <f>Tabelle1623[[#This Row],[Fragenummer]]</f>
        <v>III-15</v>
      </c>
      <c r="D2174" s="37" t="str">
        <f>Tabelle1623[[#This Row],[Nummerzusatz]]</f>
        <v>III-15b</v>
      </c>
      <c r="E2174" s="38" t="str">
        <f>Tabelle1623[[#This Row],[Kategorie]]</f>
        <v>Staatskunde</v>
      </c>
      <c r="F2174" s="38" t="str">
        <f>IF(Tabelle1623[[#This Row],[Unterkategorie_1]]="","",Tabelle1623[[#This Row],[Unterkategorie_1]])</f>
        <v>politisches Interesse</v>
      </c>
      <c r="G2174" s="38" t="str">
        <f>IF(Tabelle1623[[#This Row],[Unterkategorie_2]]="","",Tabelle1623[[#This Row],[Unterkategorie_2]])</f>
        <v>Bildung</v>
      </c>
      <c r="H2174" s="38" t="str">
        <f>Tabelle1623[[#This Row],[Frageart]]</f>
        <v>Stärkegrad</v>
      </c>
      <c r="J2174" s="22" t="str">
        <f t="shared" si="135"/>
        <v>ok</v>
      </c>
      <c r="K2174" s="22" t="str">
        <f t="shared" si="136"/>
        <v>ok</v>
      </c>
      <c r="L2174" s="22" t="str">
        <f t="shared" si="137"/>
        <v>ok</v>
      </c>
      <c r="M2174" s="22" t="str">
        <f t="shared" si="138"/>
        <v>ok</v>
      </c>
    </row>
    <row r="2175" spans="1:13" x14ac:dyDescent="0.2">
      <c r="A2175" s="37">
        <f>Tabelle1623[[#This Row],[Projektnummer]]</f>
        <v>13</v>
      </c>
      <c r="B2175" s="37" t="str">
        <f>Tabelle1623[[#This Row],[Sprache]]</f>
        <v>D</v>
      </c>
      <c r="C2175" s="37" t="str">
        <f>Tabelle1623[[#This Row],[Fragenummer]]</f>
        <v>III-15</v>
      </c>
      <c r="D2175" s="37" t="str">
        <f>Tabelle1623[[#This Row],[Nummerzusatz]]</f>
        <v>III-15c</v>
      </c>
      <c r="E2175" s="38" t="str">
        <f>Tabelle1623[[#This Row],[Kategorie]]</f>
        <v>Staatskunde</v>
      </c>
      <c r="F2175" s="38" t="str">
        <f>IF(Tabelle1623[[#This Row],[Unterkategorie_1]]="","",Tabelle1623[[#This Row],[Unterkategorie_1]])</f>
        <v>politisches Interesse</v>
      </c>
      <c r="G2175" s="38" t="str">
        <f>IF(Tabelle1623[[#This Row],[Unterkategorie_2]]="","",Tabelle1623[[#This Row],[Unterkategorie_2]])</f>
        <v>Bildung</v>
      </c>
      <c r="H2175" s="38" t="str">
        <f>Tabelle1623[[#This Row],[Frageart]]</f>
        <v>Stärkegrad</v>
      </c>
      <c r="J2175" s="22" t="str">
        <f t="shared" si="135"/>
        <v>ok</v>
      </c>
      <c r="K2175" s="22" t="str">
        <f t="shared" si="136"/>
        <v>ok</v>
      </c>
      <c r="L2175" s="22" t="str">
        <f t="shared" si="137"/>
        <v>ok</v>
      </c>
      <c r="M2175" s="22" t="str">
        <f t="shared" si="138"/>
        <v>ok</v>
      </c>
    </row>
    <row r="2176" spans="1:13" x14ac:dyDescent="0.2">
      <c r="A2176" s="37">
        <f>Tabelle1623[[#This Row],[Projektnummer]]</f>
        <v>13</v>
      </c>
      <c r="B2176" s="37" t="str">
        <f>Tabelle1623[[#This Row],[Sprache]]</f>
        <v>D</v>
      </c>
      <c r="C2176" s="37" t="str">
        <f>Tabelle1623[[#This Row],[Fragenummer]]</f>
        <v>III-15</v>
      </c>
      <c r="D2176" s="37" t="str">
        <f>Tabelle1623[[#This Row],[Nummerzusatz]]</f>
        <v>III-15d</v>
      </c>
      <c r="E2176" s="38" t="str">
        <f>Tabelle1623[[#This Row],[Kategorie]]</f>
        <v>Staatskunde</v>
      </c>
      <c r="F2176" s="38" t="str">
        <f>IF(Tabelle1623[[#This Row],[Unterkategorie_1]]="","",Tabelle1623[[#This Row],[Unterkategorie_1]])</f>
        <v>politisches Interesse</v>
      </c>
      <c r="G2176" s="38" t="str">
        <f>IF(Tabelle1623[[#This Row],[Unterkategorie_2]]="","",Tabelle1623[[#This Row],[Unterkategorie_2]])</f>
        <v>Bildung</v>
      </c>
      <c r="H2176" s="38" t="str">
        <f>Tabelle1623[[#This Row],[Frageart]]</f>
        <v>Stärkegrad</v>
      </c>
      <c r="J2176" s="22" t="str">
        <f t="shared" si="135"/>
        <v>ok</v>
      </c>
      <c r="K2176" s="22" t="str">
        <f t="shared" si="136"/>
        <v>ok</v>
      </c>
      <c r="L2176" s="22" t="str">
        <f t="shared" si="137"/>
        <v>ok</v>
      </c>
      <c r="M2176" s="22" t="str">
        <f t="shared" si="138"/>
        <v>ok</v>
      </c>
    </row>
    <row r="2177" spans="1:13" x14ac:dyDescent="0.2">
      <c r="A2177" s="37">
        <f>Tabelle1623[[#This Row],[Projektnummer]]</f>
        <v>13</v>
      </c>
      <c r="B2177" s="37" t="str">
        <f>Tabelle1623[[#This Row],[Sprache]]</f>
        <v>D</v>
      </c>
      <c r="C2177" s="37" t="str">
        <f>Tabelle1623[[#This Row],[Fragenummer]]</f>
        <v>III-15</v>
      </c>
      <c r="D2177" s="37" t="str">
        <f>Tabelle1623[[#This Row],[Nummerzusatz]]</f>
        <v>III-15e</v>
      </c>
      <c r="E2177" s="38" t="str">
        <f>Tabelle1623[[#This Row],[Kategorie]]</f>
        <v>Staatskunde</v>
      </c>
      <c r="F2177" s="38" t="str">
        <f>IF(Tabelle1623[[#This Row],[Unterkategorie_1]]="","",Tabelle1623[[#This Row],[Unterkategorie_1]])</f>
        <v>politisches Interesse</v>
      </c>
      <c r="G2177" s="38" t="str">
        <f>IF(Tabelle1623[[#This Row],[Unterkategorie_2]]="","",Tabelle1623[[#This Row],[Unterkategorie_2]])</f>
        <v>Bildung</v>
      </c>
      <c r="H2177" s="38" t="str">
        <f>Tabelle1623[[#This Row],[Frageart]]</f>
        <v>Stärkegrad</v>
      </c>
      <c r="J2177" s="22" t="str">
        <f t="shared" si="135"/>
        <v>ok</v>
      </c>
      <c r="K2177" s="22" t="str">
        <f t="shared" si="136"/>
        <v>ok</v>
      </c>
      <c r="L2177" s="22" t="str">
        <f t="shared" si="137"/>
        <v>ok</v>
      </c>
      <c r="M2177" s="22" t="str">
        <f t="shared" si="138"/>
        <v>ok</v>
      </c>
    </row>
    <row r="2178" spans="1:13" x14ac:dyDescent="0.2">
      <c r="A2178" s="37">
        <f>Tabelle1623[[#This Row],[Projektnummer]]</f>
        <v>13</v>
      </c>
      <c r="B2178" s="37" t="str">
        <f>Tabelle1623[[#This Row],[Sprache]]</f>
        <v>D</v>
      </c>
      <c r="C2178" s="37" t="str">
        <f>Tabelle1623[[#This Row],[Fragenummer]]</f>
        <v>III-15</v>
      </c>
      <c r="D2178" s="37" t="str">
        <f>Tabelle1623[[#This Row],[Nummerzusatz]]</f>
        <v>III-15f</v>
      </c>
      <c r="E2178" s="38" t="str">
        <f>Tabelle1623[[#This Row],[Kategorie]]</f>
        <v>Staatskunde</v>
      </c>
      <c r="F2178" s="38" t="str">
        <f>IF(Tabelle1623[[#This Row],[Unterkategorie_1]]="","",Tabelle1623[[#This Row],[Unterkategorie_1]])</f>
        <v>politisches Interesse</v>
      </c>
      <c r="G2178" s="38" t="str">
        <f>IF(Tabelle1623[[#This Row],[Unterkategorie_2]]="","",Tabelle1623[[#This Row],[Unterkategorie_2]])</f>
        <v>Bildung</v>
      </c>
      <c r="H2178" s="38" t="str">
        <f>Tabelle1623[[#This Row],[Frageart]]</f>
        <v>Stärkegrad</v>
      </c>
      <c r="J2178" s="22" t="str">
        <f t="shared" si="135"/>
        <v>ok</v>
      </c>
      <c r="K2178" s="22" t="str">
        <f t="shared" si="136"/>
        <v>ok</v>
      </c>
      <c r="L2178" s="22" t="str">
        <f t="shared" si="137"/>
        <v>ok</v>
      </c>
      <c r="M2178" s="22" t="str">
        <f t="shared" si="138"/>
        <v>ok</v>
      </c>
    </row>
    <row r="2179" spans="1:13" x14ac:dyDescent="0.2">
      <c r="A2179" s="37">
        <f>Tabelle1623[[#This Row],[Projektnummer]]</f>
        <v>13</v>
      </c>
      <c r="B2179" s="37" t="str">
        <f>Tabelle1623[[#This Row],[Sprache]]</f>
        <v>D</v>
      </c>
      <c r="C2179" s="37" t="str">
        <f>Tabelle1623[[#This Row],[Fragenummer]]</f>
        <v>IV-1</v>
      </c>
      <c r="D2179" s="37" t="str">
        <f>Tabelle1623[[#This Row],[Nummerzusatz]]</f>
        <v>IV-1</v>
      </c>
      <c r="E2179" s="38" t="str">
        <f>Tabelle1623[[#This Row],[Kategorie]]</f>
        <v>Wirtschaft</v>
      </c>
      <c r="F2179" s="38" t="str">
        <f>IF(Tabelle1623[[#This Row],[Unterkategorie_1]]="","",Tabelle1623[[#This Row],[Unterkategorie_1]])</f>
        <v/>
      </c>
      <c r="G2179" s="38" t="str">
        <f>IF(Tabelle1623[[#This Row],[Unterkategorie_2]]="","",Tabelle1623[[#This Row],[Unterkategorie_2]])</f>
        <v/>
      </c>
      <c r="H2179" s="38" t="str">
        <f>Tabelle1623[[#This Row],[Frageart]]</f>
        <v>Wissen</v>
      </c>
      <c r="J2179" s="22" t="str">
        <f t="shared" ref="J2179:J2242" si="139">IF(ISNUMBER(MATCH(E2179,$O$2:$O$31,0)),"ok","check")</f>
        <v>ok</v>
      </c>
      <c r="K2179" s="22" t="str">
        <f t="shared" ref="K2179:K2242" si="140">IF(F2179="","",IF(ISNUMBER(MATCH(F2179,$R$2:$R$53,0)),"ok","check"))</f>
        <v/>
      </c>
      <c r="L2179" s="22" t="str">
        <f t="shared" ref="L2179:L2242" si="141">IF(G2179="","",IF(ISNUMBER(MATCH(G2179,$R$2:$R$53,0)),"ok","check"))</f>
        <v/>
      </c>
      <c r="M2179" s="22" t="str">
        <f t="shared" ref="M2179:M2242" si="142">IF(H2179="","missing",IF(ISNUMBER(MATCH(H2179,$U$2:$U$9,0)),"ok","check"))</f>
        <v>ok</v>
      </c>
    </row>
    <row r="2180" spans="1:13" x14ac:dyDescent="0.2">
      <c r="A2180" s="37">
        <f>Tabelle1623[[#This Row],[Projektnummer]]</f>
        <v>13</v>
      </c>
      <c r="B2180" s="37" t="str">
        <f>Tabelle1623[[#This Row],[Sprache]]</f>
        <v>D</v>
      </c>
      <c r="C2180" s="37" t="str">
        <f>Tabelle1623[[#This Row],[Fragenummer]]</f>
        <v>IV-2</v>
      </c>
      <c r="D2180" s="37" t="str">
        <f>Tabelle1623[[#This Row],[Nummerzusatz]]</f>
        <v>IV-2</v>
      </c>
      <c r="E2180" s="38" t="str">
        <f>Tabelle1623[[#This Row],[Kategorie]]</f>
        <v>Wirtschaft</v>
      </c>
      <c r="F2180" s="38" t="str">
        <f>IF(Tabelle1623[[#This Row],[Unterkategorie_1]]="","",Tabelle1623[[#This Row],[Unterkategorie_1]])</f>
        <v/>
      </c>
      <c r="G2180" s="38" t="str">
        <f>IF(Tabelle1623[[#This Row],[Unterkategorie_2]]="","",Tabelle1623[[#This Row],[Unterkategorie_2]])</f>
        <v/>
      </c>
      <c r="H2180" s="38" t="str">
        <f>Tabelle1623[[#This Row],[Frageart]]</f>
        <v>Wissen</v>
      </c>
      <c r="J2180" s="22" t="str">
        <f t="shared" si="139"/>
        <v>ok</v>
      </c>
      <c r="K2180" s="22" t="str">
        <f t="shared" si="140"/>
        <v/>
      </c>
      <c r="L2180" s="22" t="str">
        <f t="shared" si="141"/>
        <v/>
      </c>
      <c r="M2180" s="22" t="str">
        <f t="shared" si="142"/>
        <v>ok</v>
      </c>
    </row>
    <row r="2181" spans="1:13" x14ac:dyDescent="0.2">
      <c r="A2181" s="37">
        <f>Tabelle1623[[#This Row],[Projektnummer]]</f>
        <v>13</v>
      </c>
      <c r="B2181" s="37" t="str">
        <f>Tabelle1623[[#This Row],[Sprache]]</f>
        <v>D</v>
      </c>
      <c r="C2181" s="37" t="str">
        <f>Tabelle1623[[#This Row],[Fragenummer]]</f>
        <v>IV-3</v>
      </c>
      <c r="D2181" s="37" t="str">
        <f>Tabelle1623[[#This Row],[Nummerzusatz]]</f>
        <v>IV-3</v>
      </c>
      <c r="E2181" s="38" t="str">
        <f>Tabelle1623[[#This Row],[Kategorie]]</f>
        <v>Wirtschaft</v>
      </c>
      <c r="F2181" s="38" t="str">
        <f>IF(Tabelle1623[[#This Row],[Unterkategorie_1]]="","",Tabelle1623[[#This Row],[Unterkategorie_1]])</f>
        <v/>
      </c>
      <c r="G2181" s="38" t="str">
        <f>IF(Tabelle1623[[#This Row],[Unterkategorie_2]]="","",Tabelle1623[[#This Row],[Unterkategorie_2]])</f>
        <v/>
      </c>
      <c r="H2181" s="38" t="str">
        <f>Tabelle1623[[#This Row],[Frageart]]</f>
        <v>Wissen</v>
      </c>
      <c r="J2181" s="22" t="str">
        <f t="shared" si="139"/>
        <v>ok</v>
      </c>
      <c r="K2181" s="22" t="str">
        <f t="shared" si="140"/>
        <v/>
      </c>
      <c r="L2181" s="22" t="str">
        <f t="shared" si="141"/>
        <v/>
      </c>
      <c r="M2181" s="22" t="str">
        <f t="shared" si="142"/>
        <v>ok</v>
      </c>
    </row>
    <row r="2182" spans="1:13" x14ac:dyDescent="0.2">
      <c r="A2182" s="37">
        <f>Tabelle1623[[#This Row],[Projektnummer]]</f>
        <v>13</v>
      </c>
      <c r="B2182" s="37" t="str">
        <f>Tabelle1623[[#This Row],[Sprache]]</f>
        <v>D</v>
      </c>
      <c r="C2182" s="37" t="str">
        <f>Tabelle1623[[#This Row],[Fragenummer]]</f>
        <v>IV-4</v>
      </c>
      <c r="D2182" s="37" t="str">
        <f>Tabelle1623[[#This Row],[Nummerzusatz]]</f>
        <v>IV-4</v>
      </c>
      <c r="E2182" s="38" t="str">
        <f>Tabelle1623[[#This Row],[Kategorie]]</f>
        <v>Wirtschaft</v>
      </c>
      <c r="F2182" s="38" t="str">
        <f>IF(Tabelle1623[[#This Row],[Unterkategorie_1]]="","",Tabelle1623[[#This Row],[Unterkategorie_1]])</f>
        <v/>
      </c>
      <c r="G2182" s="38" t="str">
        <f>IF(Tabelle1623[[#This Row],[Unterkategorie_2]]="","",Tabelle1623[[#This Row],[Unterkategorie_2]])</f>
        <v/>
      </c>
      <c r="H2182" s="38" t="str">
        <f>Tabelle1623[[#This Row],[Frageart]]</f>
        <v>Wissen</v>
      </c>
      <c r="J2182" s="22" t="str">
        <f t="shared" si="139"/>
        <v>ok</v>
      </c>
      <c r="K2182" s="22" t="str">
        <f t="shared" si="140"/>
        <v/>
      </c>
      <c r="L2182" s="22" t="str">
        <f t="shared" si="141"/>
        <v/>
      </c>
      <c r="M2182" s="22" t="str">
        <f t="shared" si="142"/>
        <v>ok</v>
      </c>
    </row>
    <row r="2183" spans="1:13" x14ac:dyDescent="0.2">
      <c r="A2183" s="37">
        <f>Tabelle1623[[#This Row],[Projektnummer]]</f>
        <v>13</v>
      </c>
      <c r="B2183" s="37" t="str">
        <f>Tabelle1623[[#This Row],[Sprache]]</f>
        <v>D</v>
      </c>
      <c r="C2183" s="37" t="str">
        <f>Tabelle1623[[#This Row],[Fragenummer]]</f>
        <v>IV-5</v>
      </c>
      <c r="D2183" s="37" t="str">
        <f>Tabelle1623[[#This Row],[Nummerzusatz]]</f>
        <v>IV-5</v>
      </c>
      <c r="E2183" s="38" t="str">
        <f>Tabelle1623[[#This Row],[Kategorie]]</f>
        <v>Wirtschaft</v>
      </c>
      <c r="F2183" s="38" t="str">
        <f>IF(Tabelle1623[[#This Row],[Unterkategorie_1]]="","",Tabelle1623[[#This Row],[Unterkategorie_1]])</f>
        <v/>
      </c>
      <c r="G2183" s="38" t="str">
        <f>IF(Tabelle1623[[#This Row],[Unterkategorie_2]]="","",Tabelle1623[[#This Row],[Unterkategorie_2]])</f>
        <v/>
      </c>
      <c r="H2183" s="38" t="str">
        <f>Tabelle1623[[#This Row],[Frageart]]</f>
        <v>Wissen</v>
      </c>
      <c r="J2183" s="22" t="str">
        <f t="shared" si="139"/>
        <v>ok</v>
      </c>
      <c r="K2183" s="22" t="str">
        <f t="shared" si="140"/>
        <v/>
      </c>
      <c r="L2183" s="22" t="str">
        <f t="shared" si="141"/>
        <v/>
      </c>
      <c r="M2183" s="22" t="str">
        <f t="shared" si="142"/>
        <v>ok</v>
      </c>
    </row>
    <row r="2184" spans="1:13" x14ac:dyDescent="0.2">
      <c r="A2184" s="37">
        <f>Tabelle1623[[#This Row],[Projektnummer]]</f>
        <v>13</v>
      </c>
      <c r="B2184" s="37" t="str">
        <f>Tabelle1623[[#This Row],[Sprache]]</f>
        <v>D</v>
      </c>
      <c r="C2184" s="37" t="str">
        <f>Tabelle1623[[#This Row],[Fragenummer]]</f>
        <v>IV-6</v>
      </c>
      <c r="D2184" s="37" t="str">
        <f>Tabelle1623[[#This Row],[Nummerzusatz]]</f>
        <v>IV-6</v>
      </c>
      <c r="E2184" s="38" t="str">
        <f>Tabelle1623[[#This Row],[Kategorie]]</f>
        <v>Wirtschaft</v>
      </c>
      <c r="F2184" s="38" t="str">
        <f>IF(Tabelle1623[[#This Row],[Unterkategorie_1]]="","",Tabelle1623[[#This Row],[Unterkategorie_1]])</f>
        <v/>
      </c>
      <c r="G2184" s="38" t="str">
        <f>IF(Tabelle1623[[#This Row],[Unterkategorie_2]]="","",Tabelle1623[[#This Row],[Unterkategorie_2]])</f>
        <v/>
      </c>
      <c r="H2184" s="38" t="str">
        <f>Tabelle1623[[#This Row],[Frageart]]</f>
        <v>Wissen</v>
      </c>
      <c r="J2184" s="22" t="str">
        <f t="shared" si="139"/>
        <v>ok</v>
      </c>
      <c r="K2184" s="22" t="str">
        <f t="shared" si="140"/>
        <v/>
      </c>
      <c r="L2184" s="22" t="str">
        <f t="shared" si="141"/>
        <v/>
      </c>
      <c r="M2184" s="22" t="str">
        <f t="shared" si="142"/>
        <v>ok</v>
      </c>
    </row>
    <row r="2185" spans="1:13" x14ac:dyDescent="0.2">
      <c r="A2185" s="37">
        <f>Tabelle1623[[#This Row],[Projektnummer]]</f>
        <v>13</v>
      </c>
      <c r="B2185" s="37" t="str">
        <f>Tabelle1623[[#This Row],[Sprache]]</f>
        <v>D</v>
      </c>
      <c r="C2185" s="37" t="str">
        <f>Tabelle1623[[#This Row],[Fragenummer]]</f>
        <v>IV-7</v>
      </c>
      <c r="D2185" s="37" t="str">
        <f>Tabelle1623[[#This Row],[Nummerzusatz]]</f>
        <v>IV-7</v>
      </c>
      <c r="E2185" s="38" t="str">
        <f>Tabelle1623[[#This Row],[Kategorie]]</f>
        <v>Wirtschaft</v>
      </c>
      <c r="F2185" s="38" t="str">
        <f>IF(Tabelle1623[[#This Row],[Unterkategorie_1]]="","",Tabelle1623[[#This Row],[Unterkategorie_1]])</f>
        <v/>
      </c>
      <c r="G2185" s="38" t="str">
        <f>IF(Tabelle1623[[#This Row],[Unterkategorie_2]]="","",Tabelle1623[[#This Row],[Unterkategorie_2]])</f>
        <v/>
      </c>
      <c r="H2185" s="38" t="str">
        <f>Tabelle1623[[#This Row],[Frageart]]</f>
        <v>Wissen</v>
      </c>
      <c r="J2185" s="22" t="str">
        <f t="shared" si="139"/>
        <v>ok</v>
      </c>
      <c r="K2185" s="22" t="str">
        <f t="shared" si="140"/>
        <v/>
      </c>
      <c r="L2185" s="22" t="str">
        <f t="shared" si="141"/>
        <v/>
      </c>
      <c r="M2185" s="22" t="str">
        <f t="shared" si="142"/>
        <v>ok</v>
      </c>
    </row>
    <row r="2186" spans="1:13" x14ac:dyDescent="0.2">
      <c r="A2186" s="37">
        <f>Tabelle1623[[#This Row],[Projektnummer]]</f>
        <v>13</v>
      </c>
      <c r="B2186" s="37" t="str">
        <f>Tabelle1623[[#This Row],[Sprache]]</f>
        <v>D</v>
      </c>
      <c r="C2186" s="37" t="str">
        <f>Tabelle1623[[#This Row],[Fragenummer]]</f>
        <v>IV-8</v>
      </c>
      <c r="D2186" s="37" t="str">
        <f>Tabelle1623[[#This Row],[Nummerzusatz]]</f>
        <v>IV-8</v>
      </c>
      <c r="E2186" s="38" t="str">
        <f>Tabelle1623[[#This Row],[Kategorie]]</f>
        <v>Wirtschaft</v>
      </c>
      <c r="F2186" s="38" t="str">
        <f>IF(Tabelle1623[[#This Row],[Unterkategorie_1]]="","",Tabelle1623[[#This Row],[Unterkategorie_1]])</f>
        <v/>
      </c>
      <c r="G2186" s="38" t="str">
        <f>IF(Tabelle1623[[#This Row],[Unterkategorie_2]]="","",Tabelle1623[[#This Row],[Unterkategorie_2]])</f>
        <v/>
      </c>
      <c r="H2186" s="38" t="str">
        <f>Tabelle1623[[#This Row],[Frageart]]</f>
        <v>Wissen</v>
      </c>
      <c r="J2186" s="22" t="str">
        <f t="shared" si="139"/>
        <v>ok</v>
      </c>
      <c r="K2186" s="22" t="str">
        <f t="shared" si="140"/>
        <v/>
      </c>
      <c r="L2186" s="22" t="str">
        <f t="shared" si="141"/>
        <v/>
      </c>
      <c r="M2186" s="22" t="str">
        <f t="shared" si="142"/>
        <v>ok</v>
      </c>
    </row>
    <row r="2187" spans="1:13" x14ac:dyDescent="0.2">
      <c r="A2187" s="37">
        <f>Tabelle1623[[#This Row],[Projektnummer]]</f>
        <v>13</v>
      </c>
      <c r="B2187" s="37" t="str">
        <f>Tabelle1623[[#This Row],[Sprache]]</f>
        <v>D</v>
      </c>
      <c r="C2187" s="37" t="str">
        <f>Tabelle1623[[#This Row],[Fragenummer]]</f>
        <v>IV-9</v>
      </c>
      <c r="D2187" s="37" t="str">
        <f>Tabelle1623[[#This Row],[Nummerzusatz]]</f>
        <v>IV-9</v>
      </c>
      <c r="E2187" s="38" t="str">
        <f>Tabelle1623[[#This Row],[Kategorie]]</f>
        <v>Wirtschaft</v>
      </c>
      <c r="F2187" s="38" t="str">
        <f>IF(Tabelle1623[[#This Row],[Unterkategorie_1]]="","",Tabelle1623[[#This Row],[Unterkategorie_1]])</f>
        <v/>
      </c>
      <c r="G2187" s="38" t="str">
        <f>IF(Tabelle1623[[#This Row],[Unterkategorie_2]]="","",Tabelle1623[[#This Row],[Unterkategorie_2]])</f>
        <v/>
      </c>
      <c r="H2187" s="38" t="str">
        <f>Tabelle1623[[#This Row],[Frageart]]</f>
        <v>Wissen</v>
      </c>
      <c r="J2187" s="22" t="str">
        <f t="shared" si="139"/>
        <v>ok</v>
      </c>
      <c r="K2187" s="22" t="str">
        <f t="shared" si="140"/>
        <v/>
      </c>
      <c r="L2187" s="22" t="str">
        <f t="shared" si="141"/>
        <v/>
      </c>
      <c r="M2187" s="22" t="str">
        <f t="shared" si="142"/>
        <v>ok</v>
      </c>
    </row>
    <row r="2188" spans="1:13" x14ac:dyDescent="0.2">
      <c r="A2188" s="37">
        <f>Tabelle1623[[#This Row],[Projektnummer]]</f>
        <v>13</v>
      </c>
      <c r="B2188" s="37" t="str">
        <f>Tabelle1623[[#This Row],[Sprache]]</f>
        <v>D</v>
      </c>
      <c r="C2188" s="37" t="str">
        <f>Tabelle1623[[#This Row],[Fragenummer]]</f>
        <v>IV-10</v>
      </c>
      <c r="D2188" s="37" t="str">
        <f>Tabelle1623[[#This Row],[Nummerzusatz]]</f>
        <v>IV-10</v>
      </c>
      <c r="E2188" s="38" t="str">
        <f>Tabelle1623[[#This Row],[Kategorie]]</f>
        <v>Wirtschaft</v>
      </c>
      <c r="F2188" s="38" t="str">
        <f>IF(Tabelle1623[[#This Row],[Unterkategorie_1]]="","",Tabelle1623[[#This Row],[Unterkategorie_1]])</f>
        <v/>
      </c>
      <c r="G2188" s="38" t="str">
        <f>IF(Tabelle1623[[#This Row],[Unterkategorie_2]]="","",Tabelle1623[[#This Row],[Unterkategorie_2]])</f>
        <v/>
      </c>
      <c r="H2188" s="38" t="str">
        <f>Tabelle1623[[#This Row],[Frageart]]</f>
        <v>Wissen</v>
      </c>
      <c r="J2188" s="22" t="str">
        <f t="shared" si="139"/>
        <v>ok</v>
      </c>
      <c r="K2188" s="22" t="str">
        <f t="shared" si="140"/>
        <v/>
      </c>
      <c r="L2188" s="22" t="str">
        <f t="shared" si="141"/>
        <v/>
      </c>
      <c r="M2188" s="22" t="str">
        <f t="shared" si="142"/>
        <v>ok</v>
      </c>
    </row>
    <row r="2189" spans="1:13" x14ac:dyDescent="0.2">
      <c r="A2189" s="37">
        <f>Tabelle1623[[#This Row],[Projektnummer]]</f>
        <v>13</v>
      </c>
      <c r="B2189" s="37" t="str">
        <f>Tabelle1623[[#This Row],[Sprache]]</f>
        <v>D</v>
      </c>
      <c r="C2189" s="37" t="str">
        <f>Tabelle1623[[#This Row],[Fragenummer]]</f>
        <v>IV-11</v>
      </c>
      <c r="D2189" s="37" t="str">
        <f>Tabelle1623[[#This Row],[Nummerzusatz]]</f>
        <v>IV-11</v>
      </c>
      <c r="E2189" s="38" t="str">
        <f>Tabelle1623[[#This Row],[Kategorie]]</f>
        <v>Wirtschaft</v>
      </c>
      <c r="F2189" s="38" t="str">
        <f>IF(Tabelle1623[[#This Row],[Unterkategorie_1]]="","",Tabelle1623[[#This Row],[Unterkategorie_1]])</f>
        <v/>
      </c>
      <c r="G2189" s="38" t="str">
        <f>IF(Tabelle1623[[#This Row],[Unterkategorie_2]]="","",Tabelle1623[[#This Row],[Unterkategorie_2]])</f>
        <v/>
      </c>
      <c r="H2189" s="38" t="str">
        <f>Tabelle1623[[#This Row],[Frageart]]</f>
        <v>Wissen</v>
      </c>
      <c r="J2189" s="22" t="str">
        <f t="shared" si="139"/>
        <v>ok</v>
      </c>
      <c r="K2189" s="22" t="str">
        <f t="shared" si="140"/>
        <v/>
      </c>
      <c r="L2189" s="22" t="str">
        <f t="shared" si="141"/>
        <v/>
      </c>
      <c r="M2189" s="22" t="str">
        <f t="shared" si="142"/>
        <v>ok</v>
      </c>
    </row>
    <row r="2190" spans="1:13" x14ac:dyDescent="0.2">
      <c r="A2190" s="37">
        <f>Tabelle1623[[#This Row],[Projektnummer]]</f>
        <v>13</v>
      </c>
      <c r="B2190" s="37" t="str">
        <f>Tabelle1623[[#This Row],[Sprache]]</f>
        <v>D</v>
      </c>
      <c r="C2190" s="37" t="str">
        <f>Tabelle1623[[#This Row],[Fragenummer]]</f>
        <v>IV-12</v>
      </c>
      <c r="D2190" s="37" t="str">
        <f>Tabelle1623[[#This Row],[Nummerzusatz]]</f>
        <v>IV-12</v>
      </c>
      <c r="E2190" s="38" t="str">
        <f>Tabelle1623[[#This Row],[Kategorie]]</f>
        <v>Wirtschaft</v>
      </c>
      <c r="F2190" s="38" t="str">
        <f>IF(Tabelle1623[[#This Row],[Unterkategorie_1]]="","",Tabelle1623[[#This Row],[Unterkategorie_1]])</f>
        <v/>
      </c>
      <c r="G2190" s="38" t="str">
        <f>IF(Tabelle1623[[#This Row],[Unterkategorie_2]]="","",Tabelle1623[[#This Row],[Unterkategorie_2]])</f>
        <v/>
      </c>
      <c r="H2190" s="38" t="str">
        <f>Tabelle1623[[#This Row],[Frageart]]</f>
        <v>Wissen</v>
      </c>
      <c r="J2190" s="22" t="str">
        <f t="shared" si="139"/>
        <v>ok</v>
      </c>
      <c r="K2190" s="22" t="str">
        <f t="shared" si="140"/>
        <v/>
      </c>
      <c r="L2190" s="22" t="str">
        <f t="shared" si="141"/>
        <v/>
      </c>
      <c r="M2190" s="22" t="str">
        <f t="shared" si="142"/>
        <v>ok</v>
      </c>
    </row>
    <row r="2191" spans="1:13" x14ac:dyDescent="0.2">
      <c r="A2191" s="37">
        <f>Tabelle1623[[#This Row],[Projektnummer]]</f>
        <v>13</v>
      </c>
      <c r="B2191" s="37" t="str">
        <f>Tabelle1623[[#This Row],[Sprache]]</f>
        <v>D</v>
      </c>
      <c r="C2191" s="37" t="str">
        <f>Tabelle1623[[#This Row],[Fragenummer]]</f>
        <v>IV-13</v>
      </c>
      <c r="D2191" s="37" t="str">
        <f>Tabelle1623[[#This Row],[Nummerzusatz]]</f>
        <v>IV-13</v>
      </c>
      <c r="E2191" s="38" t="str">
        <f>Tabelle1623[[#This Row],[Kategorie]]</f>
        <v>Wirtschaft</v>
      </c>
      <c r="F2191" s="38" t="str">
        <f>IF(Tabelle1623[[#This Row],[Unterkategorie_1]]="","",Tabelle1623[[#This Row],[Unterkategorie_1]])</f>
        <v/>
      </c>
      <c r="G2191" s="38" t="str">
        <f>IF(Tabelle1623[[#This Row],[Unterkategorie_2]]="","",Tabelle1623[[#This Row],[Unterkategorie_2]])</f>
        <v/>
      </c>
      <c r="H2191" s="38" t="str">
        <f>Tabelle1623[[#This Row],[Frageart]]</f>
        <v>Wissen</v>
      </c>
      <c r="J2191" s="22" t="str">
        <f t="shared" si="139"/>
        <v>ok</v>
      </c>
      <c r="K2191" s="22" t="str">
        <f t="shared" si="140"/>
        <v/>
      </c>
      <c r="L2191" s="22" t="str">
        <f t="shared" si="141"/>
        <v/>
      </c>
      <c r="M2191" s="22" t="str">
        <f t="shared" si="142"/>
        <v>ok</v>
      </c>
    </row>
    <row r="2192" spans="1:13" x14ac:dyDescent="0.2">
      <c r="A2192" s="37">
        <f>Tabelle1623[[#This Row],[Projektnummer]]</f>
        <v>13</v>
      </c>
      <c r="B2192" s="37" t="str">
        <f>Tabelle1623[[#This Row],[Sprache]]</f>
        <v>D</v>
      </c>
      <c r="C2192" s="37" t="str">
        <f>Tabelle1623[[#This Row],[Fragenummer]]</f>
        <v>IV-14</v>
      </c>
      <c r="D2192" s="37" t="str">
        <f>Tabelle1623[[#This Row],[Nummerzusatz]]</f>
        <v>IV-14</v>
      </c>
      <c r="E2192" s="38" t="str">
        <f>Tabelle1623[[#This Row],[Kategorie]]</f>
        <v>Wirtschaft</v>
      </c>
      <c r="F2192" s="38" t="str">
        <f>IF(Tabelle1623[[#This Row],[Unterkategorie_1]]="","",Tabelle1623[[#This Row],[Unterkategorie_1]])</f>
        <v/>
      </c>
      <c r="G2192" s="38" t="str">
        <f>IF(Tabelle1623[[#This Row],[Unterkategorie_2]]="","",Tabelle1623[[#This Row],[Unterkategorie_2]])</f>
        <v/>
      </c>
      <c r="H2192" s="38" t="str">
        <f>Tabelle1623[[#This Row],[Frageart]]</f>
        <v>Einstellung</v>
      </c>
      <c r="J2192" s="22" t="str">
        <f t="shared" si="139"/>
        <v>ok</v>
      </c>
      <c r="K2192" s="22" t="str">
        <f t="shared" si="140"/>
        <v/>
      </c>
      <c r="L2192" s="22" t="str">
        <f t="shared" si="141"/>
        <v/>
      </c>
      <c r="M2192" s="22" t="str">
        <f t="shared" si="142"/>
        <v>ok</v>
      </c>
    </row>
    <row r="2193" spans="1:13" x14ac:dyDescent="0.2">
      <c r="A2193" s="37">
        <f>Tabelle1623[[#This Row],[Projektnummer]]</f>
        <v>13</v>
      </c>
      <c r="B2193" s="37" t="str">
        <f>Tabelle1623[[#This Row],[Sprache]]</f>
        <v>D</v>
      </c>
      <c r="C2193" s="37" t="str">
        <f>Tabelle1623[[#This Row],[Fragenummer]]</f>
        <v>IV-15</v>
      </c>
      <c r="D2193" s="37" t="str">
        <f>Tabelle1623[[#This Row],[Nummerzusatz]]</f>
        <v>IV-15a</v>
      </c>
      <c r="E2193" s="38" t="str">
        <f>Tabelle1623[[#This Row],[Kategorie]]</f>
        <v>Wirtschaft</v>
      </c>
      <c r="F2193" s="38" t="str">
        <f>IF(Tabelle1623[[#This Row],[Unterkategorie_1]]="","",Tabelle1623[[#This Row],[Unterkategorie_1]])</f>
        <v/>
      </c>
      <c r="G2193" s="38" t="str">
        <f>IF(Tabelle1623[[#This Row],[Unterkategorie_2]]="","",Tabelle1623[[#This Row],[Unterkategorie_2]])</f>
        <v/>
      </c>
      <c r="H2193" s="38" t="str">
        <f>Tabelle1623[[#This Row],[Frageart]]</f>
        <v>Information</v>
      </c>
      <c r="J2193" s="22" t="str">
        <f t="shared" si="139"/>
        <v>ok</v>
      </c>
      <c r="K2193" s="22" t="str">
        <f t="shared" si="140"/>
        <v/>
      </c>
      <c r="L2193" s="22" t="str">
        <f t="shared" si="141"/>
        <v/>
      </c>
      <c r="M2193" s="22" t="str">
        <f t="shared" si="142"/>
        <v>ok</v>
      </c>
    </row>
    <row r="2194" spans="1:13" x14ac:dyDescent="0.2">
      <c r="A2194" s="37">
        <f>Tabelle1623[[#This Row],[Projektnummer]]</f>
        <v>13</v>
      </c>
      <c r="B2194" s="37" t="str">
        <f>Tabelle1623[[#This Row],[Sprache]]</f>
        <v>D</v>
      </c>
      <c r="C2194" s="37" t="str">
        <f>Tabelle1623[[#This Row],[Fragenummer]]</f>
        <v>IV-15</v>
      </c>
      <c r="D2194" s="37" t="str">
        <f>Tabelle1623[[#This Row],[Nummerzusatz]]</f>
        <v>IV-15b</v>
      </c>
      <c r="E2194" s="38" t="str">
        <f>Tabelle1623[[#This Row],[Kategorie]]</f>
        <v>Wirtschaft</v>
      </c>
      <c r="F2194" s="38" t="str">
        <f>IF(Tabelle1623[[#This Row],[Unterkategorie_1]]="","",Tabelle1623[[#This Row],[Unterkategorie_1]])</f>
        <v/>
      </c>
      <c r="G2194" s="38" t="str">
        <f>IF(Tabelle1623[[#This Row],[Unterkategorie_2]]="","",Tabelle1623[[#This Row],[Unterkategorie_2]])</f>
        <v/>
      </c>
      <c r="H2194" s="38" t="str">
        <f>Tabelle1623[[#This Row],[Frageart]]</f>
        <v>Information</v>
      </c>
      <c r="J2194" s="22" t="str">
        <f t="shared" si="139"/>
        <v>ok</v>
      </c>
      <c r="K2194" s="22" t="str">
        <f t="shared" si="140"/>
        <v/>
      </c>
      <c r="L2194" s="22" t="str">
        <f t="shared" si="141"/>
        <v/>
      </c>
      <c r="M2194" s="22" t="str">
        <f t="shared" si="142"/>
        <v>ok</v>
      </c>
    </row>
    <row r="2195" spans="1:13" x14ac:dyDescent="0.2">
      <c r="A2195" s="37">
        <f>Tabelle1623[[#This Row],[Projektnummer]]</f>
        <v>13</v>
      </c>
      <c r="B2195" s="37" t="str">
        <f>Tabelle1623[[#This Row],[Sprache]]</f>
        <v>D</v>
      </c>
      <c r="C2195" s="37" t="str">
        <f>Tabelle1623[[#This Row],[Fragenummer]]</f>
        <v>IV-15</v>
      </c>
      <c r="D2195" s="37" t="str">
        <f>Tabelle1623[[#This Row],[Nummerzusatz]]</f>
        <v>IV-15c</v>
      </c>
      <c r="E2195" s="38" t="str">
        <f>Tabelle1623[[#This Row],[Kategorie]]</f>
        <v>Wirtschaft</v>
      </c>
      <c r="F2195" s="38" t="str">
        <f>IF(Tabelle1623[[#This Row],[Unterkategorie_1]]="","",Tabelle1623[[#This Row],[Unterkategorie_1]])</f>
        <v/>
      </c>
      <c r="G2195" s="38" t="str">
        <f>IF(Tabelle1623[[#This Row],[Unterkategorie_2]]="","",Tabelle1623[[#This Row],[Unterkategorie_2]])</f>
        <v/>
      </c>
      <c r="H2195" s="38" t="str">
        <f>Tabelle1623[[#This Row],[Frageart]]</f>
        <v>Information</v>
      </c>
      <c r="J2195" s="22" t="str">
        <f t="shared" si="139"/>
        <v>ok</v>
      </c>
      <c r="K2195" s="22" t="str">
        <f t="shared" si="140"/>
        <v/>
      </c>
      <c r="L2195" s="22" t="str">
        <f t="shared" si="141"/>
        <v/>
      </c>
      <c r="M2195" s="22" t="str">
        <f t="shared" si="142"/>
        <v>ok</v>
      </c>
    </row>
    <row r="2196" spans="1:13" x14ac:dyDescent="0.2">
      <c r="A2196" s="37">
        <f>Tabelle1623[[#This Row],[Projektnummer]]</f>
        <v>13</v>
      </c>
      <c r="B2196" s="37" t="str">
        <f>Tabelle1623[[#This Row],[Sprache]]</f>
        <v>D</v>
      </c>
      <c r="C2196" s="37" t="str">
        <f>Tabelle1623[[#This Row],[Fragenummer]]</f>
        <v>IV-15</v>
      </c>
      <c r="D2196" s="37" t="str">
        <f>Tabelle1623[[#This Row],[Nummerzusatz]]</f>
        <v>IV-15d</v>
      </c>
      <c r="E2196" s="38" t="str">
        <f>Tabelle1623[[#This Row],[Kategorie]]</f>
        <v>Wirtschaft</v>
      </c>
      <c r="F2196" s="38" t="str">
        <f>IF(Tabelle1623[[#This Row],[Unterkategorie_1]]="","",Tabelle1623[[#This Row],[Unterkategorie_1]])</f>
        <v/>
      </c>
      <c r="G2196" s="38" t="str">
        <f>IF(Tabelle1623[[#This Row],[Unterkategorie_2]]="","",Tabelle1623[[#This Row],[Unterkategorie_2]])</f>
        <v/>
      </c>
      <c r="H2196" s="38" t="str">
        <f>Tabelle1623[[#This Row],[Frageart]]</f>
        <v>Information</v>
      </c>
      <c r="J2196" s="22" t="str">
        <f t="shared" si="139"/>
        <v>ok</v>
      </c>
      <c r="K2196" s="22" t="str">
        <f t="shared" si="140"/>
        <v/>
      </c>
      <c r="L2196" s="22" t="str">
        <f t="shared" si="141"/>
        <v/>
      </c>
      <c r="M2196" s="22" t="str">
        <f t="shared" si="142"/>
        <v>ok</v>
      </c>
    </row>
    <row r="2197" spans="1:13" x14ac:dyDescent="0.2">
      <c r="A2197" s="37">
        <f>Tabelle1623[[#This Row],[Projektnummer]]</f>
        <v>13</v>
      </c>
      <c r="B2197" s="37" t="str">
        <f>Tabelle1623[[#This Row],[Sprache]]</f>
        <v>D</v>
      </c>
      <c r="C2197" s="37" t="str">
        <f>Tabelle1623[[#This Row],[Fragenummer]]</f>
        <v>IV-15</v>
      </c>
      <c r="D2197" s="37" t="str">
        <f>Tabelle1623[[#This Row],[Nummerzusatz]]</f>
        <v>IV-15e</v>
      </c>
      <c r="E2197" s="38" t="str">
        <f>Tabelle1623[[#This Row],[Kategorie]]</f>
        <v>Wirtschaft</v>
      </c>
      <c r="F2197" s="38" t="str">
        <f>IF(Tabelle1623[[#This Row],[Unterkategorie_1]]="","",Tabelle1623[[#This Row],[Unterkategorie_1]])</f>
        <v/>
      </c>
      <c r="G2197" s="38" t="str">
        <f>IF(Tabelle1623[[#This Row],[Unterkategorie_2]]="","",Tabelle1623[[#This Row],[Unterkategorie_2]])</f>
        <v/>
      </c>
      <c r="H2197" s="38" t="str">
        <f>Tabelle1623[[#This Row],[Frageart]]</f>
        <v>Information</v>
      </c>
      <c r="J2197" s="22" t="str">
        <f t="shared" si="139"/>
        <v>ok</v>
      </c>
      <c r="K2197" s="22" t="str">
        <f t="shared" si="140"/>
        <v/>
      </c>
      <c r="L2197" s="22" t="str">
        <f t="shared" si="141"/>
        <v/>
      </c>
      <c r="M2197" s="22" t="str">
        <f t="shared" si="142"/>
        <v>ok</v>
      </c>
    </row>
    <row r="2198" spans="1:13" x14ac:dyDescent="0.2">
      <c r="A2198" s="37">
        <f>Tabelle1623[[#This Row],[Projektnummer]]</f>
        <v>13</v>
      </c>
      <c r="B2198" s="37" t="str">
        <f>Tabelle1623[[#This Row],[Sprache]]</f>
        <v>D</v>
      </c>
      <c r="C2198" s="37" t="str">
        <f>Tabelle1623[[#This Row],[Fragenummer]]</f>
        <v>IV-15</v>
      </c>
      <c r="D2198" s="37" t="str">
        <f>Tabelle1623[[#This Row],[Nummerzusatz]]</f>
        <v>IV-15f</v>
      </c>
      <c r="E2198" s="38" t="str">
        <f>Tabelle1623[[#This Row],[Kategorie]]</f>
        <v>Wirtschaft</v>
      </c>
      <c r="F2198" s="38" t="str">
        <f>IF(Tabelle1623[[#This Row],[Unterkategorie_1]]="","",Tabelle1623[[#This Row],[Unterkategorie_1]])</f>
        <v/>
      </c>
      <c r="G2198" s="38" t="str">
        <f>IF(Tabelle1623[[#This Row],[Unterkategorie_2]]="","",Tabelle1623[[#This Row],[Unterkategorie_2]])</f>
        <v/>
      </c>
      <c r="H2198" s="38" t="str">
        <f>Tabelle1623[[#This Row],[Frageart]]</f>
        <v>Information</v>
      </c>
      <c r="J2198" s="22" t="str">
        <f t="shared" si="139"/>
        <v>ok</v>
      </c>
      <c r="K2198" s="22" t="str">
        <f t="shared" si="140"/>
        <v/>
      </c>
      <c r="L2198" s="22" t="str">
        <f t="shared" si="141"/>
        <v/>
      </c>
      <c r="M2198" s="22" t="str">
        <f t="shared" si="142"/>
        <v>ok</v>
      </c>
    </row>
    <row r="2199" spans="1:13" x14ac:dyDescent="0.2">
      <c r="A2199" s="37">
        <f>Tabelle1623[[#This Row],[Projektnummer]]</f>
        <v>13</v>
      </c>
      <c r="B2199" s="37" t="str">
        <f>Tabelle1623[[#This Row],[Sprache]]</f>
        <v>D</v>
      </c>
      <c r="C2199" s="37" t="str">
        <f>Tabelle1623[[#This Row],[Fragenummer]]</f>
        <v>IV-16</v>
      </c>
      <c r="D2199" s="37" t="str">
        <f>Tabelle1623[[#This Row],[Nummerzusatz]]</f>
        <v>IV-16a</v>
      </c>
      <c r="E2199" s="38" t="str">
        <f>Tabelle1623[[#This Row],[Kategorie]]</f>
        <v>Wirtschaft</v>
      </c>
      <c r="F2199" s="38" t="str">
        <f>IF(Tabelle1623[[#This Row],[Unterkategorie_1]]="","",Tabelle1623[[#This Row],[Unterkategorie_1]])</f>
        <v/>
      </c>
      <c r="G2199" s="38" t="str">
        <f>IF(Tabelle1623[[#This Row],[Unterkategorie_2]]="","",Tabelle1623[[#This Row],[Unterkategorie_2]])</f>
        <v/>
      </c>
      <c r="H2199" s="38" t="str">
        <f>Tabelle1623[[#This Row],[Frageart]]</f>
        <v>Einstellung</v>
      </c>
      <c r="J2199" s="22" t="str">
        <f t="shared" si="139"/>
        <v>ok</v>
      </c>
      <c r="K2199" s="22" t="str">
        <f t="shared" si="140"/>
        <v/>
      </c>
      <c r="L2199" s="22" t="str">
        <f t="shared" si="141"/>
        <v/>
      </c>
      <c r="M2199" s="22" t="str">
        <f t="shared" si="142"/>
        <v>ok</v>
      </c>
    </row>
    <row r="2200" spans="1:13" x14ac:dyDescent="0.2">
      <c r="A2200" s="37">
        <f>Tabelle1623[[#This Row],[Projektnummer]]</f>
        <v>13</v>
      </c>
      <c r="B2200" s="37" t="str">
        <f>Tabelle1623[[#This Row],[Sprache]]</f>
        <v>D</v>
      </c>
      <c r="C2200" s="37" t="str">
        <f>Tabelle1623[[#This Row],[Fragenummer]]</f>
        <v>IV-16</v>
      </c>
      <c r="D2200" s="37" t="str">
        <f>Tabelle1623[[#This Row],[Nummerzusatz]]</f>
        <v>IV-16b</v>
      </c>
      <c r="E2200" s="38" t="str">
        <f>Tabelle1623[[#This Row],[Kategorie]]</f>
        <v>Wirtschaft</v>
      </c>
      <c r="F2200" s="38" t="str">
        <f>IF(Tabelle1623[[#This Row],[Unterkategorie_1]]="","",Tabelle1623[[#This Row],[Unterkategorie_1]])</f>
        <v/>
      </c>
      <c r="G2200" s="38" t="str">
        <f>IF(Tabelle1623[[#This Row],[Unterkategorie_2]]="","",Tabelle1623[[#This Row],[Unterkategorie_2]])</f>
        <v/>
      </c>
      <c r="H2200" s="38" t="str">
        <f>Tabelle1623[[#This Row],[Frageart]]</f>
        <v>Einstellung</v>
      </c>
      <c r="J2200" s="22" t="str">
        <f t="shared" si="139"/>
        <v>ok</v>
      </c>
      <c r="K2200" s="22" t="str">
        <f t="shared" si="140"/>
        <v/>
      </c>
      <c r="L2200" s="22" t="str">
        <f t="shared" si="141"/>
        <v/>
      </c>
      <c r="M2200" s="22" t="str">
        <f t="shared" si="142"/>
        <v>ok</v>
      </c>
    </row>
    <row r="2201" spans="1:13" x14ac:dyDescent="0.2">
      <c r="A2201" s="37">
        <f>Tabelle1623[[#This Row],[Projektnummer]]</f>
        <v>13</v>
      </c>
      <c r="B2201" s="37" t="str">
        <f>Tabelle1623[[#This Row],[Sprache]]</f>
        <v>D</v>
      </c>
      <c r="C2201" s="37" t="str">
        <f>Tabelle1623[[#This Row],[Fragenummer]]</f>
        <v>V-AA</v>
      </c>
      <c r="D2201" s="37" t="str">
        <f>Tabelle1623[[#This Row],[Nummerzusatz]]</f>
        <v>V-AA</v>
      </c>
      <c r="E2201" s="38" t="str">
        <f>Tabelle1623[[#This Row],[Kategorie]]</f>
        <v>Soziodemographie</v>
      </c>
      <c r="F2201" s="38" t="str">
        <f>IF(Tabelle1623[[#This Row],[Unterkategorie_1]]="","",Tabelle1623[[#This Row],[Unterkategorie_1]])</f>
        <v>Kommunikation</v>
      </c>
      <c r="G2201" s="38" t="str">
        <f>IF(Tabelle1623[[#This Row],[Unterkategorie_2]]="","",Tabelle1623[[#This Row],[Unterkategorie_2]])</f>
        <v/>
      </c>
      <c r="H2201" s="38" t="str">
        <f>Tabelle1623[[#This Row],[Frageart]]</f>
        <v>Wissen</v>
      </c>
      <c r="J2201" s="22" t="str">
        <f t="shared" si="139"/>
        <v>ok</v>
      </c>
      <c r="K2201" s="22" t="str">
        <f t="shared" si="140"/>
        <v>ok</v>
      </c>
      <c r="L2201" s="22" t="str">
        <f t="shared" si="141"/>
        <v/>
      </c>
      <c r="M2201" s="22" t="str">
        <f t="shared" si="142"/>
        <v>ok</v>
      </c>
    </row>
    <row r="2202" spans="1:13" x14ac:dyDescent="0.2">
      <c r="A2202" s="37">
        <f>Tabelle1623[[#This Row],[Projektnummer]]</f>
        <v>13</v>
      </c>
      <c r="B2202" s="37" t="str">
        <f>Tabelle1623[[#This Row],[Sprache]]</f>
        <v>D</v>
      </c>
      <c r="C2202" s="37" t="str">
        <f>Tabelle1623[[#This Row],[Fragenummer]]</f>
        <v>V-AB</v>
      </c>
      <c r="D2202" s="37" t="str">
        <f>Tabelle1623[[#This Row],[Nummerzusatz]]</f>
        <v>V-AB</v>
      </c>
      <c r="E2202" s="38" t="str">
        <f>Tabelle1623[[#This Row],[Kategorie]]</f>
        <v>Soziodemographie</v>
      </c>
      <c r="F2202" s="38" t="str">
        <f>IF(Tabelle1623[[#This Row],[Unterkategorie_1]]="","",Tabelle1623[[#This Row],[Unterkategorie_1]])</f>
        <v>Logik</v>
      </c>
      <c r="G2202" s="38" t="str">
        <f>IF(Tabelle1623[[#This Row],[Unterkategorie_2]]="","",Tabelle1623[[#This Row],[Unterkategorie_2]])</f>
        <v/>
      </c>
      <c r="H2202" s="38" t="str">
        <f>Tabelle1623[[#This Row],[Frageart]]</f>
        <v>Wissen</v>
      </c>
      <c r="J2202" s="22" t="str">
        <f t="shared" si="139"/>
        <v>ok</v>
      </c>
      <c r="K2202" s="22" t="str">
        <f t="shared" si="140"/>
        <v>ok</v>
      </c>
      <c r="L2202" s="22" t="str">
        <f t="shared" si="141"/>
        <v/>
      </c>
      <c r="M2202" s="22" t="str">
        <f t="shared" si="142"/>
        <v>ok</v>
      </c>
    </row>
    <row r="2203" spans="1:13" x14ac:dyDescent="0.2">
      <c r="A2203" s="37">
        <f>Tabelle1623[[#This Row],[Projektnummer]]</f>
        <v>13</v>
      </c>
      <c r="B2203" s="37" t="str">
        <f>Tabelle1623[[#This Row],[Sprache]]</f>
        <v>D</v>
      </c>
      <c r="C2203" s="37" t="str">
        <f>Tabelle1623[[#This Row],[Fragenummer]]</f>
        <v>V-AC</v>
      </c>
      <c r="D2203" s="37" t="str">
        <f>Tabelle1623[[#This Row],[Nummerzusatz]]</f>
        <v>V-AC</v>
      </c>
      <c r="E2203" s="38" t="str">
        <f>Tabelle1623[[#This Row],[Kategorie]]</f>
        <v>Soziodemographie</v>
      </c>
      <c r="F2203" s="38" t="str">
        <f>IF(Tabelle1623[[#This Row],[Unterkategorie_1]]="","",Tabelle1623[[#This Row],[Unterkategorie_1]])</f>
        <v>Sprache</v>
      </c>
      <c r="G2203" s="38" t="str">
        <f>IF(Tabelle1623[[#This Row],[Unterkategorie_2]]="","",Tabelle1623[[#This Row],[Unterkategorie_2]])</f>
        <v/>
      </c>
      <c r="H2203" s="38" t="str">
        <f>Tabelle1623[[#This Row],[Frageart]]</f>
        <v>Wissen</v>
      </c>
      <c r="J2203" s="22" t="str">
        <f t="shared" si="139"/>
        <v>ok</v>
      </c>
      <c r="K2203" s="22" t="str">
        <f t="shared" si="140"/>
        <v>ok</v>
      </c>
      <c r="L2203" s="22" t="str">
        <f t="shared" si="141"/>
        <v/>
      </c>
      <c r="M2203" s="22" t="str">
        <f t="shared" si="142"/>
        <v>ok</v>
      </c>
    </row>
    <row r="2204" spans="1:13" x14ac:dyDescent="0.2">
      <c r="A2204" s="37">
        <f>Tabelle1623[[#This Row],[Projektnummer]]</f>
        <v>14</v>
      </c>
      <c r="B2204" s="37" t="str">
        <f>Tabelle1623[[#This Row],[Sprache]]</f>
        <v>D</v>
      </c>
      <c r="C2204" s="37">
        <f>Tabelle1623[[#This Row],[Fragenummer]]</f>
        <v>1</v>
      </c>
      <c r="D2204" s="37">
        <f>Tabelle1623[[#This Row],[Nummerzusatz]]</f>
        <v>1</v>
      </c>
      <c r="E2204" s="38" t="str">
        <f>Tabelle1623[[#This Row],[Kategorie]]</f>
        <v>Soziodemographie</v>
      </c>
      <c r="F2204" s="38" t="str">
        <f>IF(Tabelle1623[[#This Row],[Unterkategorie_1]]="","",Tabelle1623[[#This Row],[Unterkategorie_1]])</f>
        <v>Personendaten</v>
      </c>
      <c r="G2204" s="38" t="str">
        <f>IF(Tabelle1623[[#This Row],[Unterkategorie_2]]="","",Tabelle1623[[#This Row],[Unterkategorie_2]])</f>
        <v/>
      </c>
      <c r="H2204" s="38" t="str">
        <f>Tabelle1623[[#This Row],[Frageart]]</f>
        <v>Information</v>
      </c>
      <c r="J2204" s="22" t="str">
        <f t="shared" si="139"/>
        <v>ok</v>
      </c>
      <c r="K2204" s="22" t="str">
        <f t="shared" si="140"/>
        <v>ok</v>
      </c>
      <c r="L2204" s="22" t="str">
        <f t="shared" si="141"/>
        <v/>
      </c>
      <c r="M2204" s="22" t="str">
        <f t="shared" si="142"/>
        <v>ok</v>
      </c>
    </row>
    <row r="2205" spans="1:13" x14ac:dyDescent="0.2">
      <c r="A2205" s="37">
        <f>Tabelle1623[[#This Row],[Projektnummer]]</f>
        <v>14</v>
      </c>
      <c r="B2205" s="37" t="str">
        <f>Tabelle1623[[#This Row],[Sprache]]</f>
        <v>D</v>
      </c>
      <c r="C2205" s="37">
        <f>Tabelle1623[[#This Row],[Fragenummer]]</f>
        <v>2</v>
      </c>
      <c r="D2205" s="37">
        <f>Tabelle1623[[#This Row],[Nummerzusatz]]</f>
        <v>2</v>
      </c>
      <c r="E2205" s="38" t="str">
        <f>Tabelle1623[[#This Row],[Kategorie]]</f>
        <v>Soziodemographie</v>
      </c>
      <c r="F2205" s="38" t="str">
        <f>IF(Tabelle1623[[#This Row],[Unterkategorie_1]]="","",Tabelle1623[[#This Row],[Unterkategorie_1]])</f>
        <v>Sprache</v>
      </c>
      <c r="G2205" s="38" t="str">
        <f>IF(Tabelle1623[[#This Row],[Unterkategorie_2]]="","",Tabelle1623[[#This Row],[Unterkategorie_2]])</f>
        <v>Personendaten</v>
      </c>
      <c r="H2205" s="38" t="str">
        <f>Tabelle1623[[#This Row],[Frageart]]</f>
        <v>Information</v>
      </c>
      <c r="J2205" s="22" t="str">
        <f t="shared" si="139"/>
        <v>ok</v>
      </c>
      <c r="K2205" s="22" t="str">
        <f t="shared" si="140"/>
        <v>ok</v>
      </c>
      <c r="L2205" s="22" t="str">
        <f t="shared" si="141"/>
        <v>ok</v>
      </c>
      <c r="M2205" s="22" t="str">
        <f t="shared" si="142"/>
        <v>ok</v>
      </c>
    </row>
    <row r="2206" spans="1:13" x14ac:dyDescent="0.2">
      <c r="A2206" s="37">
        <f>Tabelle1623[[#This Row],[Projektnummer]]</f>
        <v>14</v>
      </c>
      <c r="B2206" s="37" t="str">
        <f>Tabelle1623[[#This Row],[Sprache]]</f>
        <v>D</v>
      </c>
      <c r="C2206" s="37">
        <f>Tabelle1623[[#This Row],[Fragenummer]]</f>
        <v>3</v>
      </c>
      <c r="D2206" s="37">
        <f>Tabelle1623[[#This Row],[Nummerzusatz]]</f>
        <v>3</v>
      </c>
      <c r="E2206" s="38" t="str">
        <f>Tabelle1623[[#This Row],[Kategorie]]</f>
        <v>Soziodemographie</v>
      </c>
      <c r="F2206" s="38" t="str">
        <f>IF(Tabelle1623[[#This Row],[Unterkategorie_1]]="","",Tabelle1623[[#This Row],[Unterkategorie_1]])</f>
        <v>Sprache</v>
      </c>
      <c r="G2206" s="38" t="str">
        <f>IF(Tabelle1623[[#This Row],[Unterkategorie_2]]="","",Tabelle1623[[#This Row],[Unterkategorie_2]])</f>
        <v>Personendaten</v>
      </c>
      <c r="H2206" s="38" t="str">
        <f>Tabelle1623[[#This Row],[Frageart]]</f>
        <v>Information</v>
      </c>
      <c r="J2206" s="22" t="str">
        <f t="shared" si="139"/>
        <v>ok</v>
      </c>
      <c r="K2206" s="22" t="str">
        <f t="shared" si="140"/>
        <v>ok</v>
      </c>
      <c r="L2206" s="22" t="str">
        <f t="shared" si="141"/>
        <v>ok</v>
      </c>
      <c r="M2206" s="22" t="str">
        <f t="shared" si="142"/>
        <v>ok</v>
      </c>
    </row>
    <row r="2207" spans="1:13" x14ac:dyDescent="0.2">
      <c r="A2207" s="37">
        <f>Tabelle1623[[#This Row],[Projektnummer]]</f>
        <v>14</v>
      </c>
      <c r="B2207" s="37" t="str">
        <f>Tabelle1623[[#This Row],[Sprache]]</f>
        <v>D</v>
      </c>
      <c r="C2207" s="37">
        <f>Tabelle1623[[#This Row],[Fragenummer]]</f>
        <v>4</v>
      </c>
      <c r="D2207" s="37">
        <f>Tabelle1623[[#This Row],[Nummerzusatz]]</f>
        <v>4</v>
      </c>
      <c r="E2207" s="38" t="str">
        <f>Tabelle1623[[#This Row],[Kategorie]]</f>
        <v>Soziodemographie</v>
      </c>
      <c r="F2207" s="38" t="str">
        <f>IF(Tabelle1623[[#This Row],[Unterkategorie_1]]="","",Tabelle1623[[#This Row],[Unterkategorie_1]])</f>
        <v>Religion</v>
      </c>
      <c r="G2207" s="38" t="str">
        <f>IF(Tabelle1623[[#This Row],[Unterkategorie_2]]="","",Tabelle1623[[#This Row],[Unterkategorie_2]])</f>
        <v/>
      </c>
      <c r="H2207" s="38" t="str">
        <f>Tabelle1623[[#This Row],[Frageart]]</f>
        <v>Information</v>
      </c>
      <c r="J2207" s="22" t="str">
        <f t="shared" si="139"/>
        <v>ok</v>
      </c>
      <c r="K2207" s="22" t="str">
        <f t="shared" si="140"/>
        <v>ok</v>
      </c>
      <c r="L2207" s="22" t="str">
        <f t="shared" si="141"/>
        <v/>
      </c>
      <c r="M2207" s="22" t="str">
        <f t="shared" si="142"/>
        <v>ok</v>
      </c>
    </row>
    <row r="2208" spans="1:13" x14ac:dyDescent="0.2">
      <c r="A2208" s="37">
        <f>Tabelle1623[[#This Row],[Projektnummer]]</f>
        <v>14</v>
      </c>
      <c r="B2208" s="37" t="str">
        <f>Tabelle1623[[#This Row],[Sprache]]</f>
        <v>D</v>
      </c>
      <c r="C2208" s="37">
        <f>Tabelle1623[[#This Row],[Fragenummer]]</f>
        <v>5</v>
      </c>
      <c r="D2208" s="37">
        <f>Tabelle1623[[#This Row],[Nummerzusatz]]</f>
        <v>5</v>
      </c>
      <c r="E2208" s="38" t="str">
        <f>Tabelle1623[[#This Row],[Kategorie]]</f>
        <v>Soziodemographie</v>
      </c>
      <c r="F2208" s="38" t="str">
        <f>IF(Tabelle1623[[#This Row],[Unterkategorie_1]]="","",Tabelle1623[[#This Row],[Unterkategorie_1]])</f>
        <v>Religion</v>
      </c>
      <c r="G2208" s="38" t="str">
        <f>IF(Tabelle1623[[#This Row],[Unterkategorie_2]]="","",Tabelle1623[[#This Row],[Unterkategorie_2]])</f>
        <v/>
      </c>
      <c r="H2208" s="38" t="str">
        <f>Tabelle1623[[#This Row],[Frageart]]</f>
        <v>Information</v>
      </c>
      <c r="J2208" s="22" t="str">
        <f t="shared" si="139"/>
        <v>ok</v>
      </c>
      <c r="K2208" s="22" t="str">
        <f t="shared" si="140"/>
        <v>ok</v>
      </c>
      <c r="L2208" s="22" t="str">
        <f t="shared" si="141"/>
        <v/>
      </c>
      <c r="M2208" s="22" t="str">
        <f t="shared" si="142"/>
        <v>ok</v>
      </c>
    </row>
    <row r="2209" spans="1:13" x14ac:dyDescent="0.2">
      <c r="A2209" s="37">
        <f>Tabelle1623[[#This Row],[Projektnummer]]</f>
        <v>14</v>
      </c>
      <c r="B2209" s="37" t="str">
        <f>Tabelle1623[[#This Row],[Sprache]]</f>
        <v>D</v>
      </c>
      <c r="C2209" s="37">
        <f>Tabelle1623[[#This Row],[Fragenummer]]</f>
        <v>6</v>
      </c>
      <c r="D2209" s="37">
        <f>Tabelle1623[[#This Row],[Nummerzusatz]]</f>
        <v>6</v>
      </c>
      <c r="E2209" s="38" t="str">
        <f>Tabelle1623[[#This Row],[Kategorie]]</f>
        <v>Soziodemographie</v>
      </c>
      <c r="F2209" s="38" t="str">
        <f>IF(Tabelle1623[[#This Row],[Unterkategorie_1]]="","",Tabelle1623[[#This Row],[Unterkategorie_1]])</f>
        <v>Personendaten</v>
      </c>
      <c r="G2209" s="38" t="str">
        <f>IF(Tabelle1623[[#This Row],[Unterkategorie_2]]="","",Tabelle1623[[#This Row],[Unterkategorie_2]])</f>
        <v/>
      </c>
      <c r="H2209" s="38" t="str">
        <f>Tabelle1623[[#This Row],[Frageart]]</f>
        <v>Information</v>
      </c>
      <c r="J2209" s="22" t="str">
        <f t="shared" si="139"/>
        <v>ok</v>
      </c>
      <c r="K2209" s="22" t="str">
        <f t="shared" si="140"/>
        <v>ok</v>
      </c>
      <c r="L2209" s="22" t="str">
        <f t="shared" si="141"/>
        <v/>
      </c>
      <c r="M2209" s="22" t="str">
        <f t="shared" si="142"/>
        <v>ok</v>
      </c>
    </row>
    <row r="2210" spans="1:13" x14ac:dyDescent="0.2">
      <c r="A2210" s="37">
        <f>Tabelle1623[[#This Row],[Projektnummer]]</f>
        <v>14</v>
      </c>
      <c r="B2210" s="37" t="str">
        <f>Tabelle1623[[#This Row],[Sprache]]</f>
        <v>D</v>
      </c>
      <c r="C2210" s="37">
        <f>Tabelle1623[[#This Row],[Fragenummer]]</f>
        <v>7</v>
      </c>
      <c r="D2210" s="37">
        <f>Tabelle1623[[#This Row],[Nummerzusatz]]</f>
        <v>7</v>
      </c>
      <c r="E2210" s="38" t="str">
        <f>Tabelle1623[[#This Row],[Kategorie]]</f>
        <v>Soziodemographie</v>
      </c>
      <c r="F2210" s="38" t="str">
        <f>IF(Tabelle1623[[#This Row],[Unterkategorie_1]]="","",Tabelle1623[[#This Row],[Unterkategorie_1]])</f>
        <v>Personendaten</v>
      </c>
      <c r="G2210" s="38" t="str">
        <f>IF(Tabelle1623[[#This Row],[Unterkategorie_2]]="","",Tabelle1623[[#This Row],[Unterkategorie_2]])</f>
        <v/>
      </c>
      <c r="H2210" s="38" t="str">
        <f>Tabelle1623[[#This Row],[Frageart]]</f>
        <v>Einstellung</v>
      </c>
      <c r="J2210" s="22" t="str">
        <f t="shared" si="139"/>
        <v>ok</v>
      </c>
      <c r="K2210" s="22" t="str">
        <f t="shared" si="140"/>
        <v>ok</v>
      </c>
      <c r="L2210" s="22" t="str">
        <f t="shared" si="141"/>
        <v/>
      </c>
      <c r="M2210" s="22" t="str">
        <f t="shared" si="142"/>
        <v>ok</v>
      </c>
    </row>
    <row r="2211" spans="1:13" x14ac:dyDescent="0.2">
      <c r="A2211" s="37">
        <f>Tabelle1623[[#This Row],[Projektnummer]]</f>
        <v>14</v>
      </c>
      <c r="B2211" s="37" t="str">
        <f>Tabelle1623[[#This Row],[Sprache]]</f>
        <v>D</v>
      </c>
      <c r="C2211" s="37">
        <f>Tabelle1623[[#This Row],[Fragenummer]]</f>
        <v>8</v>
      </c>
      <c r="D2211" s="37">
        <f>Tabelle1623[[#This Row],[Nummerzusatz]]</f>
        <v>8</v>
      </c>
      <c r="E2211" s="38" t="str">
        <f>Tabelle1623[[#This Row],[Kategorie]]</f>
        <v>Soziodemographie</v>
      </c>
      <c r="F2211" s="38" t="str">
        <f>IF(Tabelle1623[[#This Row],[Unterkategorie_1]]="","",Tabelle1623[[#This Row],[Unterkategorie_1]])</f>
        <v>Personendaten</v>
      </c>
      <c r="G2211" s="38" t="str">
        <f>IF(Tabelle1623[[#This Row],[Unterkategorie_2]]="","",Tabelle1623[[#This Row],[Unterkategorie_2]])</f>
        <v/>
      </c>
      <c r="H2211" s="38" t="str">
        <f>Tabelle1623[[#This Row],[Frageart]]</f>
        <v>Information</v>
      </c>
      <c r="J2211" s="22" t="str">
        <f t="shared" si="139"/>
        <v>ok</v>
      </c>
      <c r="K2211" s="22" t="str">
        <f t="shared" si="140"/>
        <v>ok</v>
      </c>
      <c r="L2211" s="22" t="str">
        <f t="shared" si="141"/>
        <v/>
      </c>
      <c r="M2211" s="22" t="str">
        <f t="shared" si="142"/>
        <v>ok</v>
      </c>
    </row>
    <row r="2212" spans="1:13" x14ac:dyDescent="0.2">
      <c r="A2212" s="37">
        <f>Tabelle1623[[#This Row],[Projektnummer]]</f>
        <v>14</v>
      </c>
      <c r="B2212" s="37" t="str">
        <f>Tabelle1623[[#This Row],[Sprache]]</f>
        <v>D</v>
      </c>
      <c r="C2212" s="37">
        <f>Tabelle1623[[#This Row],[Fragenummer]]</f>
        <v>9</v>
      </c>
      <c r="D2212" s="37" t="str">
        <f>Tabelle1623[[#This Row],[Nummerzusatz]]</f>
        <v>9a</v>
      </c>
      <c r="E2212" s="38" t="str">
        <f>Tabelle1623[[#This Row],[Kategorie]]</f>
        <v>Gesundheit</v>
      </c>
      <c r="F2212" s="38" t="str">
        <f>IF(Tabelle1623[[#This Row],[Unterkategorie_1]]="","",Tabelle1623[[#This Row],[Unterkategorie_1]])</f>
        <v/>
      </c>
      <c r="G2212" s="38" t="str">
        <f>IF(Tabelle1623[[#This Row],[Unterkategorie_2]]="","",Tabelle1623[[#This Row],[Unterkategorie_2]])</f>
        <v/>
      </c>
      <c r="H2212" s="38" t="str">
        <f>Tabelle1623[[#This Row],[Frageart]]</f>
        <v>Stärkegrad</v>
      </c>
      <c r="J2212" s="22" t="str">
        <f t="shared" si="139"/>
        <v>ok</v>
      </c>
      <c r="K2212" s="22" t="str">
        <f t="shared" si="140"/>
        <v/>
      </c>
      <c r="L2212" s="22" t="str">
        <f t="shared" si="141"/>
        <v/>
      </c>
      <c r="M2212" s="22" t="str">
        <f t="shared" si="142"/>
        <v>ok</v>
      </c>
    </row>
    <row r="2213" spans="1:13" x14ac:dyDescent="0.2">
      <c r="A2213" s="37">
        <f>Tabelle1623[[#This Row],[Projektnummer]]</f>
        <v>14</v>
      </c>
      <c r="B2213" s="37" t="str">
        <f>Tabelle1623[[#This Row],[Sprache]]</f>
        <v>D</v>
      </c>
      <c r="C2213" s="37">
        <f>Tabelle1623[[#This Row],[Fragenummer]]</f>
        <v>9</v>
      </c>
      <c r="D2213" s="37" t="str">
        <f>Tabelle1623[[#This Row],[Nummerzusatz]]</f>
        <v>9b</v>
      </c>
      <c r="E2213" s="38" t="str">
        <f>Tabelle1623[[#This Row],[Kategorie]]</f>
        <v>Gesundheit</v>
      </c>
      <c r="F2213" s="38" t="str">
        <f>IF(Tabelle1623[[#This Row],[Unterkategorie_1]]="","",Tabelle1623[[#This Row],[Unterkategorie_1]])</f>
        <v/>
      </c>
      <c r="G2213" s="38" t="str">
        <f>IF(Tabelle1623[[#This Row],[Unterkategorie_2]]="","",Tabelle1623[[#This Row],[Unterkategorie_2]])</f>
        <v/>
      </c>
      <c r="H2213" s="38" t="str">
        <f>Tabelle1623[[#This Row],[Frageart]]</f>
        <v>Stärkegrad</v>
      </c>
      <c r="J2213" s="22" t="str">
        <f t="shared" si="139"/>
        <v>ok</v>
      </c>
      <c r="K2213" s="22" t="str">
        <f t="shared" si="140"/>
        <v/>
      </c>
      <c r="L2213" s="22" t="str">
        <f t="shared" si="141"/>
        <v/>
      </c>
      <c r="M2213" s="22" t="str">
        <f t="shared" si="142"/>
        <v>ok</v>
      </c>
    </row>
    <row r="2214" spans="1:13" x14ac:dyDescent="0.2">
      <c r="A2214" s="37">
        <f>Tabelle1623[[#This Row],[Projektnummer]]</f>
        <v>14</v>
      </c>
      <c r="B2214" s="37" t="str">
        <f>Tabelle1623[[#This Row],[Sprache]]</f>
        <v>D</v>
      </c>
      <c r="C2214" s="37">
        <f>Tabelle1623[[#This Row],[Fragenummer]]</f>
        <v>9</v>
      </c>
      <c r="D2214" s="37" t="str">
        <f>Tabelle1623[[#This Row],[Nummerzusatz]]</f>
        <v>9c</v>
      </c>
      <c r="E2214" s="38" t="str">
        <f>Tabelle1623[[#This Row],[Kategorie]]</f>
        <v>Gesundheit</v>
      </c>
      <c r="F2214" s="38" t="str">
        <f>IF(Tabelle1623[[#This Row],[Unterkategorie_1]]="","",Tabelle1623[[#This Row],[Unterkategorie_1]])</f>
        <v/>
      </c>
      <c r="G2214" s="38" t="str">
        <f>IF(Tabelle1623[[#This Row],[Unterkategorie_2]]="","",Tabelle1623[[#This Row],[Unterkategorie_2]])</f>
        <v/>
      </c>
      <c r="H2214" s="38" t="str">
        <f>Tabelle1623[[#This Row],[Frageart]]</f>
        <v>Stärkegrad</v>
      </c>
      <c r="J2214" s="22" t="str">
        <f t="shared" si="139"/>
        <v>ok</v>
      </c>
      <c r="K2214" s="22" t="str">
        <f t="shared" si="140"/>
        <v/>
      </c>
      <c r="L2214" s="22" t="str">
        <f t="shared" si="141"/>
        <v/>
      </c>
      <c r="M2214" s="22" t="str">
        <f t="shared" si="142"/>
        <v>ok</v>
      </c>
    </row>
    <row r="2215" spans="1:13" x14ac:dyDescent="0.2">
      <c r="A2215" s="37">
        <f>Tabelle1623[[#This Row],[Projektnummer]]</f>
        <v>14</v>
      </c>
      <c r="B2215" s="37" t="str">
        <f>Tabelle1623[[#This Row],[Sprache]]</f>
        <v>D</v>
      </c>
      <c r="C2215" s="37">
        <f>Tabelle1623[[#This Row],[Fragenummer]]</f>
        <v>9</v>
      </c>
      <c r="D2215" s="37" t="str">
        <f>Tabelle1623[[#This Row],[Nummerzusatz]]</f>
        <v>9d</v>
      </c>
      <c r="E2215" s="38" t="str">
        <f>Tabelle1623[[#This Row],[Kategorie]]</f>
        <v>Gesundheit</v>
      </c>
      <c r="F2215" s="38" t="str">
        <f>IF(Tabelle1623[[#This Row],[Unterkategorie_1]]="","",Tabelle1623[[#This Row],[Unterkategorie_1]])</f>
        <v/>
      </c>
      <c r="G2215" s="38" t="str">
        <f>IF(Tabelle1623[[#This Row],[Unterkategorie_2]]="","",Tabelle1623[[#This Row],[Unterkategorie_2]])</f>
        <v/>
      </c>
      <c r="H2215" s="38" t="str">
        <f>Tabelle1623[[#This Row],[Frageart]]</f>
        <v>Stärkegrad</v>
      </c>
      <c r="J2215" s="22" t="str">
        <f t="shared" si="139"/>
        <v>ok</v>
      </c>
      <c r="K2215" s="22" t="str">
        <f t="shared" si="140"/>
        <v/>
      </c>
      <c r="L2215" s="22" t="str">
        <f t="shared" si="141"/>
        <v/>
      </c>
      <c r="M2215" s="22" t="str">
        <f t="shared" si="142"/>
        <v>ok</v>
      </c>
    </row>
    <row r="2216" spans="1:13" x14ac:dyDescent="0.2">
      <c r="A2216" s="37">
        <f>Tabelle1623[[#This Row],[Projektnummer]]</f>
        <v>14</v>
      </c>
      <c r="B2216" s="37" t="str">
        <f>Tabelle1623[[#This Row],[Sprache]]</f>
        <v>D</v>
      </c>
      <c r="C2216" s="37">
        <f>Tabelle1623[[#This Row],[Fragenummer]]</f>
        <v>9</v>
      </c>
      <c r="D2216" s="37" t="str">
        <f>Tabelle1623[[#This Row],[Nummerzusatz]]</f>
        <v>9e</v>
      </c>
      <c r="E2216" s="38" t="str">
        <f>Tabelle1623[[#This Row],[Kategorie]]</f>
        <v>Gesundheit</v>
      </c>
      <c r="F2216" s="38" t="str">
        <f>IF(Tabelle1623[[#This Row],[Unterkategorie_1]]="","",Tabelle1623[[#This Row],[Unterkategorie_1]])</f>
        <v/>
      </c>
      <c r="G2216" s="38" t="str">
        <f>IF(Tabelle1623[[#This Row],[Unterkategorie_2]]="","",Tabelle1623[[#This Row],[Unterkategorie_2]])</f>
        <v/>
      </c>
      <c r="H2216" s="38" t="str">
        <f>Tabelle1623[[#This Row],[Frageart]]</f>
        <v>Stärkegrad</v>
      </c>
      <c r="J2216" s="22" t="str">
        <f t="shared" si="139"/>
        <v>ok</v>
      </c>
      <c r="K2216" s="22" t="str">
        <f t="shared" si="140"/>
        <v/>
      </c>
      <c r="L2216" s="22" t="str">
        <f t="shared" si="141"/>
        <v/>
      </c>
      <c r="M2216" s="22" t="str">
        <f t="shared" si="142"/>
        <v>ok</v>
      </c>
    </row>
    <row r="2217" spans="1:13" x14ac:dyDescent="0.2">
      <c r="A2217" s="37">
        <f>Tabelle1623[[#This Row],[Projektnummer]]</f>
        <v>14</v>
      </c>
      <c r="B2217" s="37" t="str">
        <f>Tabelle1623[[#This Row],[Sprache]]</f>
        <v>D</v>
      </c>
      <c r="C2217" s="37">
        <f>Tabelle1623[[#This Row],[Fragenummer]]</f>
        <v>9</v>
      </c>
      <c r="D2217" s="37" t="str">
        <f>Tabelle1623[[#This Row],[Nummerzusatz]]</f>
        <v>9f</v>
      </c>
      <c r="E2217" s="38" t="str">
        <f>Tabelle1623[[#This Row],[Kategorie]]</f>
        <v>Gesundheit</v>
      </c>
      <c r="F2217" s="38" t="str">
        <f>IF(Tabelle1623[[#This Row],[Unterkategorie_1]]="","",Tabelle1623[[#This Row],[Unterkategorie_1]])</f>
        <v/>
      </c>
      <c r="G2217" s="38" t="str">
        <f>IF(Tabelle1623[[#This Row],[Unterkategorie_2]]="","",Tabelle1623[[#This Row],[Unterkategorie_2]])</f>
        <v/>
      </c>
      <c r="H2217" s="38" t="str">
        <f>Tabelle1623[[#This Row],[Frageart]]</f>
        <v>Stärkegrad</v>
      </c>
      <c r="J2217" s="22" t="str">
        <f t="shared" si="139"/>
        <v>ok</v>
      </c>
      <c r="K2217" s="22" t="str">
        <f t="shared" si="140"/>
        <v/>
      </c>
      <c r="L2217" s="22" t="str">
        <f t="shared" si="141"/>
        <v/>
      </c>
      <c r="M2217" s="22" t="str">
        <f t="shared" si="142"/>
        <v>ok</v>
      </c>
    </row>
    <row r="2218" spans="1:13" x14ac:dyDescent="0.2">
      <c r="A2218" s="37">
        <f>Tabelle1623[[#This Row],[Projektnummer]]</f>
        <v>14</v>
      </c>
      <c r="B2218" s="37" t="str">
        <f>Tabelle1623[[#This Row],[Sprache]]</f>
        <v>D</v>
      </c>
      <c r="C2218" s="37">
        <f>Tabelle1623[[#This Row],[Fragenummer]]</f>
        <v>9</v>
      </c>
      <c r="D2218" s="37" t="str">
        <f>Tabelle1623[[#This Row],[Nummerzusatz]]</f>
        <v>9g</v>
      </c>
      <c r="E2218" s="38" t="str">
        <f>Tabelle1623[[#This Row],[Kategorie]]</f>
        <v>Gesundheit</v>
      </c>
      <c r="F2218" s="38" t="str">
        <f>IF(Tabelle1623[[#This Row],[Unterkategorie_1]]="","",Tabelle1623[[#This Row],[Unterkategorie_1]])</f>
        <v/>
      </c>
      <c r="G2218" s="38" t="str">
        <f>IF(Tabelle1623[[#This Row],[Unterkategorie_2]]="","",Tabelle1623[[#This Row],[Unterkategorie_2]])</f>
        <v/>
      </c>
      <c r="H2218" s="38" t="str">
        <f>Tabelle1623[[#This Row],[Frageart]]</f>
        <v>Stärkegrad</v>
      </c>
      <c r="J2218" s="22" t="str">
        <f t="shared" si="139"/>
        <v>ok</v>
      </c>
      <c r="K2218" s="22" t="str">
        <f t="shared" si="140"/>
        <v/>
      </c>
      <c r="L2218" s="22" t="str">
        <f t="shared" si="141"/>
        <v/>
      </c>
      <c r="M2218" s="22" t="str">
        <f t="shared" si="142"/>
        <v>ok</v>
      </c>
    </row>
    <row r="2219" spans="1:13" x14ac:dyDescent="0.2">
      <c r="A2219" s="37">
        <f>Tabelle1623[[#This Row],[Projektnummer]]</f>
        <v>14</v>
      </c>
      <c r="B2219" s="37" t="str">
        <f>Tabelle1623[[#This Row],[Sprache]]</f>
        <v>D</v>
      </c>
      <c r="C2219" s="37">
        <f>Tabelle1623[[#This Row],[Fragenummer]]</f>
        <v>9</v>
      </c>
      <c r="D2219" s="37" t="str">
        <f>Tabelle1623[[#This Row],[Nummerzusatz]]</f>
        <v>9h</v>
      </c>
      <c r="E2219" s="38" t="str">
        <f>Tabelle1623[[#This Row],[Kategorie]]</f>
        <v>Gesundheit</v>
      </c>
      <c r="F2219" s="38" t="str">
        <f>IF(Tabelle1623[[#This Row],[Unterkategorie_1]]="","",Tabelle1623[[#This Row],[Unterkategorie_1]])</f>
        <v/>
      </c>
      <c r="G2219" s="38" t="str">
        <f>IF(Tabelle1623[[#This Row],[Unterkategorie_2]]="","",Tabelle1623[[#This Row],[Unterkategorie_2]])</f>
        <v/>
      </c>
      <c r="H2219" s="38" t="str">
        <f>Tabelle1623[[#This Row],[Frageart]]</f>
        <v>Stärkegrad</v>
      </c>
      <c r="J2219" s="22" t="str">
        <f t="shared" si="139"/>
        <v>ok</v>
      </c>
      <c r="K2219" s="22" t="str">
        <f t="shared" si="140"/>
        <v/>
      </c>
      <c r="L2219" s="22" t="str">
        <f t="shared" si="141"/>
        <v/>
      </c>
      <c r="M2219" s="22" t="str">
        <f t="shared" si="142"/>
        <v>ok</v>
      </c>
    </row>
    <row r="2220" spans="1:13" x14ac:dyDescent="0.2">
      <c r="A2220" s="37">
        <f>Tabelle1623[[#This Row],[Projektnummer]]</f>
        <v>14</v>
      </c>
      <c r="B2220" s="37" t="str">
        <f>Tabelle1623[[#This Row],[Sprache]]</f>
        <v>D</v>
      </c>
      <c r="C2220" s="37">
        <f>Tabelle1623[[#This Row],[Fragenummer]]</f>
        <v>9</v>
      </c>
      <c r="D2220" s="37" t="str">
        <f>Tabelle1623[[#This Row],[Nummerzusatz]]</f>
        <v>9i</v>
      </c>
      <c r="E2220" s="38" t="str">
        <f>Tabelle1623[[#This Row],[Kategorie]]</f>
        <v>Gesundheit</v>
      </c>
      <c r="F2220" s="38" t="str">
        <f>IF(Tabelle1623[[#This Row],[Unterkategorie_1]]="","",Tabelle1623[[#This Row],[Unterkategorie_1]])</f>
        <v/>
      </c>
      <c r="G2220" s="38" t="str">
        <f>IF(Tabelle1623[[#This Row],[Unterkategorie_2]]="","",Tabelle1623[[#This Row],[Unterkategorie_2]])</f>
        <v/>
      </c>
      <c r="H2220" s="38" t="str">
        <f>Tabelle1623[[#This Row],[Frageart]]</f>
        <v>Stärkegrad</v>
      </c>
      <c r="J2220" s="22" t="str">
        <f t="shared" si="139"/>
        <v>ok</v>
      </c>
      <c r="K2220" s="22" t="str">
        <f t="shared" si="140"/>
        <v/>
      </c>
      <c r="L2220" s="22" t="str">
        <f t="shared" si="141"/>
        <v/>
      </c>
      <c r="M2220" s="22" t="str">
        <f t="shared" si="142"/>
        <v>ok</v>
      </c>
    </row>
    <row r="2221" spans="1:13" x14ac:dyDescent="0.2">
      <c r="A2221" s="37">
        <f>Tabelle1623[[#This Row],[Projektnummer]]</f>
        <v>14</v>
      </c>
      <c r="B2221" s="37" t="str">
        <f>Tabelle1623[[#This Row],[Sprache]]</f>
        <v>D</v>
      </c>
      <c r="C2221" s="37">
        <f>Tabelle1623[[#This Row],[Fragenummer]]</f>
        <v>9</v>
      </c>
      <c r="D2221" s="37" t="str">
        <f>Tabelle1623[[#This Row],[Nummerzusatz]]</f>
        <v>9j</v>
      </c>
      <c r="E2221" s="38" t="str">
        <f>Tabelle1623[[#This Row],[Kategorie]]</f>
        <v>Gesundheit</v>
      </c>
      <c r="F2221" s="38" t="str">
        <f>IF(Tabelle1623[[#This Row],[Unterkategorie_1]]="","",Tabelle1623[[#This Row],[Unterkategorie_1]])</f>
        <v/>
      </c>
      <c r="G2221" s="38" t="str">
        <f>IF(Tabelle1623[[#This Row],[Unterkategorie_2]]="","",Tabelle1623[[#This Row],[Unterkategorie_2]])</f>
        <v/>
      </c>
      <c r="H2221" s="38" t="str">
        <f>Tabelle1623[[#This Row],[Frageart]]</f>
        <v>Stärkegrad</v>
      </c>
      <c r="J2221" s="22" t="str">
        <f t="shared" si="139"/>
        <v>ok</v>
      </c>
      <c r="K2221" s="22" t="str">
        <f t="shared" si="140"/>
        <v/>
      </c>
      <c r="L2221" s="22" t="str">
        <f t="shared" si="141"/>
        <v/>
      </c>
      <c r="M2221" s="22" t="str">
        <f t="shared" si="142"/>
        <v>ok</v>
      </c>
    </row>
    <row r="2222" spans="1:13" x14ac:dyDescent="0.2">
      <c r="A2222" s="37">
        <f>Tabelle1623[[#This Row],[Projektnummer]]</f>
        <v>14</v>
      </c>
      <c r="B2222" s="37" t="str">
        <f>Tabelle1623[[#This Row],[Sprache]]</f>
        <v>D</v>
      </c>
      <c r="C2222" s="37">
        <f>Tabelle1623[[#This Row],[Fragenummer]]</f>
        <v>9</v>
      </c>
      <c r="D2222" s="37" t="str">
        <f>Tabelle1623[[#This Row],[Nummerzusatz]]</f>
        <v>9k</v>
      </c>
      <c r="E2222" s="38" t="str">
        <f>Tabelle1623[[#This Row],[Kategorie]]</f>
        <v>Gesundheit</v>
      </c>
      <c r="F2222" s="38" t="str">
        <f>IF(Tabelle1623[[#This Row],[Unterkategorie_1]]="","",Tabelle1623[[#This Row],[Unterkategorie_1]])</f>
        <v/>
      </c>
      <c r="G2222" s="38" t="str">
        <f>IF(Tabelle1623[[#This Row],[Unterkategorie_2]]="","",Tabelle1623[[#This Row],[Unterkategorie_2]])</f>
        <v/>
      </c>
      <c r="H2222" s="38" t="str">
        <f>Tabelle1623[[#This Row],[Frageart]]</f>
        <v>Stärkegrad</v>
      </c>
      <c r="J2222" s="22" t="str">
        <f t="shared" si="139"/>
        <v>ok</v>
      </c>
      <c r="K2222" s="22" t="str">
        <f t="shared" si="140"/>
        <v/>
      </c>
      <c r="L2222" s="22" t="str">
        <f t="shared" si="141"/>
        <v/>
      </c>
      <c r="M2222" s="22" t="str">
        <f t="shared" si="142"/>
        <v>ok</v>
      </c>
    </row>
    <row r="2223" spans="1:13" x14ac:dyDescent="0.2">
      <c r="A2223" s="37">
        <f>Tabelle1623[[#This Row],[Projektnummer]]</f>
        <v>14</v>
      </c>
      <c r="B2223" s="37" t="str">
        <f>Tabelle1623[[#This Row],[Sprache]]</f>
        <v>D</v>
      </c>
      <c r="C2223" s="37">
        <f>Tabelle1623[[#This Row],[Fragenummer]]</f>
        <v>10</v>
      </c>
      <c r="D2223" s="37">
        <f>Tabelle1623[[#This Row],[Nummerzusatz]]</f>
        <v>10</v>
      </c>
      <c r="E2223" s="38" t="str">
        <f>Tabelle1623[[#This Row],[Kategorie]]</f>
        <v>Gesundheit</v>
      </c>
      <c r="F2223" s="38" t="str">
        <f>IF(Tabelle1623[[#This Row],[Unterkategorie_1]]="","",Tabelle1623[[#This Row],[Unterkategorie_1]])</f>
        <v/>
      </c>
      <c r="G2223" s="38" t="str">
        <f>IF(Tabelle1623[[#This Row],[Unterkategorie_2]]="","",Tabelle1623[[#This Row],[Unterkategorie_2]])</f>
        <v/>
      </c>
      <c r="H2223" s="38" t="str">
        <f>Tabelle1623[[#This Row],[Frageart]]</f>
        <v>Stärkegrad</v>
      </c>
      <c r="J2223" s="22" t="str">
        <f t="shared" si="139"/>
        <v>ok</v>
      </c>
      <c r="K2223" s="22" t="str">
        <f t="shared" si="140"/>
        <v/>
      </c>
      <c r="L2223" s="22" t="str">
        <f t="shared" si="141"/>
        <v/>
      </c>
      <c r="M2223" s="22" t="str">
        <f t="shared" si="142"/>
        <v>ok</v>
      </c>
    </row>
    <row r="2224" spans="1:13" x14ac:dyDescent="0.2">
      <c r="A2224" s="37">
        <f>Tabelle1623[[#This Row],[Projektnummer]]</f>
        <v>14</v>
      </c>
      <c r="B2224" s="37" t="str">
        <f>Tabelle1623[[#This Row],[Sprache]]</f>
        <v>D</v>
      </c>
      <c r="C2224" s="37">
        <f>Tabelle1623[[#This Row],[Fragenummer]]</f>
        <v>11</v>
      </c>
      <c r="D2224" s="37">
        <f>Tabelle1623[[#This Row],[Nummerzusatz]]</f>
        <v>11</v>
      </c>
      <c r="E2224" s="38" t="str">
        <f>Tabelle1623[[#This Row],[Kategorie]]</f>
        <v>Gesundheit</v>
      </c>
      <c r="F2224" s="38" t="str">
        <f>IF(Tabelle1623[[#This Row],[Unterkategorie_1]]="","",Tabelle1623[[#This Row],[Unterkategorie_1]])</f>
        <v>Zukunft</v>
      </c>
      <c r="G2224" s="38" t="str">
        <f>IF(Tabelle1623[[#This Row],[Unterkategorie_2]]="","",Tabelle1623[[#This Row],[Unterkategorie_2]])</f>
        <v/>
      </c>
      <c r="H2224" s="38" t="str">
        <f>Tabelle1623[[#This Row],[Frageart]]</f>
        <v>Stärkegrad</v>
      </c>
      <c r="J2224" s="22" t="str">
        <f t="shared" si="139"/>
        <v>ok</v>
      </c>
      <c r="K2224" s="22" t="str">
        <f t="shared" si="140"/>
        <v>ok</v>
      </c>
      <c r="L2224" s="22" t="str">
        <f t="shared" si="141"/>
        <v/>
      </c>
      <c r="M2224" s="22" t="str">
        <f t="shared" si="142"/>
        <v>ok</v>
      </c>
    </row>
    <row r="2225" spans="1:13" x14ac:dyDescent="0.2">
      <c r="A2225" s="37">
        <f>Tabelle1623[[#This Row],[Projektnummer]]</f>
        <v>14</v>
      </c>
      <c r="B2225" s="37" t="str">
        <f>Tabelle1623[[#This Row],[Sprache]]</f>
        <v>D</v>
      </c>
      <c r="C2225" s="37">
        <f>Tabelle1623[[#This Row],[Fragenummer]]</f>
        <v>12</v>
      </c>
      <c r="D2225" s="37" t="str">
        <f>Tabelle1623[[#This Row],[Nummerzusatz]]</f>
        <v>12a</v>
      </c>
      <c r="E2225" s="38" t="str">
        <f>Tabelle1623[[#This Row],[Kategorie]]</f>
        <v>Gesundheit</v>
      </c>
      <c r="F2225" s="38" t="str">
        <f>IF(Tabelle1623[[#This Row],[Unterkategorie_1]]="","",Tabelle1623[[#This Row],[Unterkategorie_1]])</f>
        <v>Bildung</v>
      </c>
      <c r="G2225" s="38" t="str">
        <f>IF(Tabelle1623[[#This Row],[Unterkategorie_2]]="","",Tabelle1623[[#This Row],[Unterkategorie_2]])</f>
        <v>Beruf</v>
      </c>
      <c r="H2225" s="38" t="str">
        <f>Tabelle1623[[#This Row],[Frageart]]</f>
        <v>Stärkegrad</v>
      </c>
      <c r="J2225" s="22" t="str">
        <f t="shared" si="139"/>
        <v>ok</v>
      </c>
      <c r="K2225" s="22" t="str">
        <f t="shared" si="140"/>
        <v>ok</v>
      </c>
      <c r="L2225" s="22" t="str">
        <f t="shared" si="141"/>
        <v>ok</v>
      </c>
      <c r="M2225" s="22" t="str">
        <f t="shared" si="142"/>
        <v>ok</v>
      </c>
    </row>
    <row r="2226" spans="1:13" x14ac:dyDescent="0.2">
      <c r="A2226" s="37">
        <f>Tabelle1623[[#This Row],[Projektnummer]]</f>
        <v>14</v>
      </c>
      <c r="B2226" s="37" t="str">
        <f>Tabelle1623[[#This Row],[Sprache]]</f>
        <v>D</v>
      </c>
      <c r="C2226" s="37">
        <f>Tabelle1623[[#This Row],[Fragenummer]]</f>
        <v>12</v>
      </c>
      <c r="D2226" s="37" t="str">
        <f>Tabelle1623[[#This Row],[Nummerzusatz]]</f>
        <v>12b</v>
      </c>
      <c r="E2226" s="38" t="str">
        <f>Tabelle1623[[#This Row],[Kategorie]]</f>
        <v>Gesundheit</v>
      </c>
      <c r="F2226" s="38" t="str">
        <f>IF(Tabelle1623[[#This Row],[Unterkategorie_1]]="","",Tabelle1623[[#This Row],[Unterkategorie_1]])</f>
        <v/>
      </c>
      <c r="G2226" s="38" t="str">
        <f>IF(Tabelle1623[[#This Row],[Unterkategorie_2]]="","",Tabelle1623[[#This Row],[Unterkategorie_2]])</f>
        <v/>
      </c>
      <c r="H2226" s="38" t="str">
        <f>Tabelle1623[[#This Row],[Frageart]]</f>
        <v>Stärkegrad</v>
      </c>
      <c r="J2226" s="22" t="str">
        <f t="shared" si="139"/>
        <v>ok</v>
      </c>
      <c r="K2226" s="22" t="str">
        <f t="shared" si="140"/>
        <v/>
      </c>
      <c r="L2226" s="22" t="str">
        <f t="shared" si="141"/>
        <v/>
      </c>
      <c r="M2226" s="22" t="str">
        <f t="shared" si="142"/>
        <v>ok</v>
      </c>
    </row>
    <row r="2227" spans="1:13" x14ac:dyDescent="0.2">
      <c r="A2227" s="37">
        <f>Tabelle1623[[#This Row],[Projektnummer]]</f>
        <v>14</v>
      </c>
      <c r="B2227" s="37" t="str">
        <f>Tabelle1623[[#This Row],[Sprache]]</f>
        <v>D</v>
      </c>
      <c r="C2227" s="37">
        <f>Tabelle1623[[#This Row],[Fragenummer]]</f>
        <v>12</v>
      </c>
      <c r="D2227" s="37" t="str">
        <f>Tabelle1623[[#This Row],[Nummerzusatz]]</f>
        <v>12c</v>
      </c>
      <c r="E2227" s="38" t="str">
        <f>Tabelle1623[[#This Row],[Kategorie]]</f>
        <v>Gesundheit</v>
      </c>
      <c r="F2227" s="38" t="str">
        <f>IF(Tabelle1623[[#This Row],[Unterkategorie_1]]="","",Tabelle1623[[#This Row],[Unterkategorie_1]])</f>
        <v>Familie</v>
      </c>
      <c r="G2227" s="38" t="str">
        <f>IF(Tabelle1623[[#This Row],[Unterkategorie_2]]="","",Tabelle1623[[#This Row],[Unterkategorie_2]])</f>
        <v/>
      </c>
      <c r="H2227" s="38" t="str">
        <f>Tabelle1623[[#This Row],[Frageart]]</f>
        <v>Stärkegrad</v>
      </c>
      <c r="J2227" s="22" t="str">
        <f t="shared" si="139"/>
        <v>ok</v>
      </c>
      <c r="K2227" s="22" t="str">
        <f t="shared" si="140"/>
        <v>ok</v>
      </c>
      <c r="L2227" s="22" t="str">
        <f t="shared" si="141"/>
        <v/>
      </c>
      <c r="M2227" s="22" t="str">
        <f t="shared" si="142"/>
        <v>ok</v>
      </c>
    </row>
    <row r="2228" spans="1:13" x14ac:dyDescent="0.2">
      <c r="A2228" s="37">
        <f>Tabelle1623[[#This Row],[Projektnummer]]</f>
        <v>14</v>
      </c>
      <c r="B2228" s="37" t="str">
        <f>Tabelle1623[[#This Row],[Sprache]]</f>
        <v>D</v>
      </c>
      <c r="C2228" s="37">
        <f>Tabelle1623[[#This Row],[Fragenummer]]</f>
        <v>12</v>
      </c>
      <c r="D2228" s="37" t="str">
        <f>Tabelle1623[[#This Row],[Nummerzusatz]]</f>
        <v>12d</v>
      </c>
      <c r="E2228" s="38" t="str">
        <f>Tabelle1623[[#This Row],[Kategorie]]</f>
        <v>Gesundheit</v>
      </c>
      <c r="F2228" s="38" t="str">
        <f>IF(Tabelle1623[[#This Row],[Unterkategorie_1]]="","",Tabelle1623[[#This Row],[Unterkategorie_1]])</f>
        <v/>
      </c>
      <c r="G2228" s="38" t="str">
        <f>IF(Tabelle1623[[#This Row],[Unterkategorie_2]]="","",Tabelle1623[[#This Row],[Unterkategorie_2]])</f>
        <v/>
      </c>
      <c r="H2228" s="38" t="str">
        <f>Tabelle1623[[#This Row],[Frageart]]</f>
        <v>Stärkegrad</v>
      </c>
      <c r="J2228" s="22" t="str">
        <f t="shared" si="139"/>
        <v>ok</v>
      </c>
      <c r="K2228" s="22" t="str">
        <f t="shared" si="140"/>
        <v/>
      </c>
      <c r="L2228" s="22" t="str">
        <f t="shared" si="141"/>
        <v/>
      </c>
      <c r="M2228" s="22" t="str">
        <f t="shared" si="142"/>
        <v>ok</v>
      </c>
    </row>
    <row r="2229" spans="1:13" x14ac:dyDescent="0.2">
      <c r="A2229" s="37">
        <f>Tabelle1623[[#This Row],[Projektnummer]]</f>
        <v>14</v>
      </c>
      <c r="B2229" s="37" t="str">
        <f>Tabelle1623[[#This Row],[Sprache]]</f>
        <v>D</v>
      </c>
      <c r="C2229" s="37">
        <f>Tabelle1623[[#This Row],[Fragenummer]]</f>
        <v>12</v>
      </c>
      <c r="D2229" s="37" t="str">
        <f>Tabelle1623[[#This Row],[Nummerzusatz]]</f>
        <v>12e</v>
      </c>
      <c r="E2229" s="38" t="str">
        <f>Tabelle1623[[#This Row],[Kategorie]]</f>
        <v>Gesundheit</v>
      </c>
      <c r="F2229" s="38" t="str">
        <f>IF(Tabelle1623[[#This Row],[Unterkategorie_1]]="","",Tabelle1623[[#This Row],[Unterkategorie_1]])</f>
        <v>Bekanntenkreis</v>
      </c>
      <c r="G2229" s="38" t="str">
        <f>IF(Tabelle1623[[#This Row],[Unterkategorie_2]]="","",Tabelle1623[[#This Row],[Unterkategorie_2]])</f>
        <v/>
      </c>
      <c r="H2229" s="38" t="str">
        <f>Tabelle1623[[#This Row],[Frageart]]</f>
        <v>Stärkegrad</v>
      </c>
      <c r="J2229" s="22" t="str">
        <f t="shared" si="139"/>
        <v>ok</v>
      </c>
      <c r="K2229" s="22" t="str">
        <f t="shared" si="140"/>
        <v>ok</v>
      </c>
      <c r="L2229" s="22" t="str">
        <f t="shared" si="141"/>
        <v/>
      </c>
      <c r="M2229" s="22" t="str">
        <f t="shared" si="142"/>
        <v>ok</v>
      </c>
    </row>
    <row r="2230" spans="1:13" x14ac:dyDescent="0.2">
      <c r="A2230" s="37">
        <f>Tabelle1623[[#This Row],[Projektnummer]]</f>
        <v>14</v>
      </c>
      <c r="B2230" s="37" t="str">
        <f>Tabelle1623[[#This Row],[Sprache]]</f>
        <v>D</v>
      </c>
      <c r="C2230" s="37">
        <f>Tabelle1623[[#This Row],[Fragenummer]]</f>
        <v>12</v>
      </c>
      <c r="D2230" s="37" t="str">
        <f>Tabelle1623[[#This Row],[Nummerzusatz]]</f>
        <v>12f</v>
      </c>
      <c r="E2230" s="38" t="str">
        <f>Tabelle1623[[#This Row],[Kategorie]]</f>
        <v>Gesundheit</v>
      </c>
      <c r="F2230" s="38" t="str">
        <f>IF(Tabelle1623[[#This Row],[Unterkategorie_1]]="","",Tabelle1623[[#This Row],[Unterkategorie_1]])</f>
        <v/>
      </c>
      <c r="G2230" s="38" t="str">
        <f>IF(Tabelle1623[[#This Row],[Unterkategorie_2]]="","",Tabelle1623[[#This Row],[Unterkategorie_2]])</f>
        <v/>
      </c>
      <c r="H2230" s="38" t="str">
        <f>Tabelle1623[[#This Row],[Frageart]]</f>
        <v>Stärkegrad</v>
      </c>
      <c r="J2230" s="22" t="str">
        <f t="shared" si="139"/>
        <v>ok</v>
      </c>
      <c r="K2230" s="22" t="str">
        <f t="shared" si="140"/>
        <v/>
      </c>
      <c r="L2230" s="22" t="str">
        <f t="shared" si="141"/>
        <v/>
      </c>
      <c r="M2230" s="22" t="str">
        <f t="shared" si="142"/>
        <v>ok</v>
      </c>
    </row>
    <row r="2231" spans="1:13" x14ac:dyDescent="0.2">
      <c r="A2231" s="37">
        <f>Tabelle1623[[#This Row],[Projektnummer]]</f>
        <v>14</v>
      </c>
      <c r="B2231" s="37" t="str">
        <f>Tabelle1623[[#This Row],[Sprache]]</f>
        <v>D</v>
      </c>
      <c r="C2231" s="37">
        <f>Tabelle1623[[#This Row],[Fragenummer]]</f>
        <v>12</v>
      </c>
      <c r="D2231" s="37" t="str">
        <f>Tabelle1623[[#This Row],[Nummerzusatz]]</f>
        <v>12g</v>
      </c>
      <c r="E2231" s="38" t="str">
        <f>Tabelle1623[[#This Row],[Kategorie]]</f>
        <v>Gesundheit</v>
      </c>
      <c r="F2231" s="38" t="str">
        <f>IF(Tabelle1623[[#This Row],[Unterkategorie_1]]="","",Tabelle1623[[#This Row],[Unterkategorie_1]])</f>
        <v>Freizeit</v>
      </c>
      <c r="G2231" s="38" t="str">
        <f>IF(Tabelle1623[[#This Row],[Unterkategorie_2]]="","",Tabelle1623[[#This Row],[Unterkategorie_2]])</f>
        <v/>
      </c>
      <c r="H2231" s="38" t="str">
        <f>Tabelle1623[[#This Row],[Frageart]]</f>
        <v>Stärkegrad</v>
      </c>
      <c r="J2231" s="22" t="str">
        <f t="shared" si="139"/>
        <v>ok</v>
      </c>
      <c r="K2231" s="22" t="str">
        <f t="shared" si="140"/>
        <v>ok</v>
      </c>
      <c r="L2231" s="22" t="str">
        <f t="shared" si="141"/>
        <v/>
      </c>
      <c r="M2231" s="22" t="str">
        <f t="shared" si="142"/>
        <v>ok</v>
      </c>
    </row>
    <row r="2232" spans="1:13" x14ac:dyDescent="0.2">
      <c r="A2232" s="37">
        <f>Tabelle1623[[#This Row],[Projektnummer]]</f>
        <v>14</v>
      </c>
      <c r="B2232" s="37" t="str">
        <f>Tabelle1623[[#This Row],[Sprache]]</f>
        <v>D</v>
      </c>
      <c r="C2232" s="37">
        <f>Tabelle1623[[#This Row],[Fragenummer]]</f>
        <v>12</v>
      </c>
      <c r="D2232" s="37" t="str">
        <f>Tabelle1623[[#This Row],[Nummerzusatz]]</f>
        <v>12h</v>
      </c>
      <c r="E2232" s="38" t="str">
        <f>Tabelle1623[[#This Row],[Kategorie]]</f>
        <v>Gesundheit</v>
      </c>
      <c r="F2232" s="38" t="str">
        <f>IF(Tabelle1623[[#This Row],[Unterkategorie_1]]="","",Tabelle1623[[#This Row],[Unterkategorie_1]])</f>
        <v>politisches Interesse</v>
      </c>
      <c r="G2232" s="38" t="str">
        <f>IF(Tabelle1623[[#This Row],[Unterkategorie_2]]="","",Tabelle1623[[#This Row],[Unterkategorie_2]])</f>
        <v/>
      </c>
      <c r="H2232" s="38" t="str">
        <f>Tabelle1623[[#This Row],[Frageart]]</f>
        <v>Stärkegrad</v>
      </c>
      <c r="J2232" s="22" t="str">
        <f t="shared" si="139"/>
        <v>ok</v>
      </c>
      <c r="K2232" s="22" t="str">
        <f t="shared" si="140"/>
        <v>ok</v>
      </c>
      <c r="L2232" s="22" t="str">
        <f t="shared" si="141"/>
        <v/>
      </c>
      <c r="M2232" s="22" t="str">
        <f t="shared" si="142"/>
        <v>ok</v>
      </c>
    </row>
    <row r="2233" spans="1:13" x14ac:dyDescent="0.2">
      <c r="A2233" s="37">
        <f>Tabelle1623[[#This Row],[Projektnummer]]</f>
        <v>14</v>
      </c>
      <c r="B2233" s="37" t="str">
        <f>Tabelle1623[[#This Row],[Sprache]]</f>
        <v>D</v>
      </c>
      <c r="C2233" s="37">
        <f>Tabelle1623[[#This Row],[Fragenummer]]</f>
        <v>12</v>
      </c>
      <c r="D2233" s="37" t="str">
        <f>Tabelle1623[[#This Row],[Nummerzusatz]]</f>
        <v>12i</v>
      </c>
      <c r="E2233" s="38" t="str">
        <f>Tabelle1623[[#This Row],[Kategorie]]</f>
        <v>Gesundheit</v>
      </c>
      <c r="F2233" s="38" t="str">
        <f>IF(Tabelle1623[[#This Row],[Unterkategorie_1]]="","",Tabelle1623[[#This Row],[Unterkategorie_1]])</f>
        <v>Kultur</v>
      </c>
      <c r="G2233" s="38" t="str">
        <f>IF(Tabelle1623[[#This Row],[Unterkategorie_2]]="","",Tabelle1623[[#This Row],[Unterkategorie_2]])</f>
        <v/>
      </c>
      <c r="H2233" s="38" t="str">
        <f>Tabelle1623[[#This Row],[Frageart]]</f>
        <v>Stärkegrad</v>
      </c>
      <c r="J2233" s="22" t="str">
        <f t="shared" si="139"/>
        <v>ok</v>
      </c>
      <c r="K2233" s="22" t="str">
        <f t="shared" si="140"/>
        <v>ok</v>
      </c>
      <c r="L2233" s="22" t="str">
        <f t="shared" si="141"/>
        <v/>
      </c>
      <c r="M2233" s="22" t="str">
        <f t="shared" si="142"/>
        <v>ok</v>
      </c>
    </row>
    <row r="2234" spans="1:13" x14ac:dyDescent="0.2">
      <c r="A2234" s="37">
        <f>Tabelle1623[[#This Row],[Projektnummer]]</f>
        <v>14</v>
      </c>
      <c r="B2234" s="37" t="str">
        <f>Tabelle1623[[#This Row],[Sprache]]</f>
        <v>D</v>
      </c>
      <c r="C2234" s="37">
        <f>Tabelle1623[[#This Row],[Fragenummer]]</f>
        <v>12</v>
      </c>
      <c r="D2234" s="37" t="str">
        <f>Tabelle1623[[#This Row],[Nummerzusatz]]</f>
        <v>12j</v>
      </c>
      <c r="E2234" s="38" t="str">
        <f>Tabelle1623[[#This Row],[Kategorie]]</f>
        <v>Gesundheit</v>
      </c>
      <c r="F2234" s="38" t="str">
        <f>IF(Tabelle1623[[#This Row],[Unterkategorie_1]]="","",Tabelle1623[[#This Row],[Unterkategorie_1]])</f>
        <v>Religion</v>
      </c>
      <c r="G2234" s="38" t="str">
        <f>IF(Tabelle1623[[#This Row],[Unterkategorie_2]]="","",Tabelle1623[[#This Row],[Unterkategorie_2]])</f>
        <v/>
      </c>
      <c r="H2234" s="38" t="str">
        <f>Tabelle1623[[#This Row],[Frageart]]</f>
        <v>Stärkegrad</v>
      </c>
      <c r="J2234" s="22" t="str">
        <f t="shared" si="139"/>
        <v>ok</v>
      </c>
      <c r="K2234" s="22" t="str">
        <f t="shared" si="140"/>
        <v>ok</v>
      </c>
      <c r="L2234" s="22" t="str">
        <f t="shared" si="141"/>
        <v/>
      </c>
      <c r="M2234" s="22" t="str">
        <f t="shared" si="142"/>
        <v>ok</v>
      </c>
    </row>
    <row r="2235" spans="1:13" x14ac:dyDescent="0.2">
      <c r="A2235" s="37">
        <f>Tabelle1623[[#This Row],[Projektnummer]]</f>
        <v>14</v>
      </c>
      <c r="B2235" s="37" t="str">
        <f>Tabelle1623[[#This Row],[Sprache]]</f>
        <v>D</v>
      </c>
      <c r="C2235" s="37">
        <f>Tabelle1623[[#This Row],[Fragenummer]]</f>
        <v>12</v>
      </c>
      <c r="D2235" s="37" t="str">
        <f>Tabelle1623[[#This Row],[Nummerzusatz]]</f>
        <v>12k</v>
      </c>
      <c r="E2235" s="38" t="str">
        <f>Tabelle1623[[#This Row],[Kategorie]]</f>
        <v>Gesundheit</v>
      </c>
      <c r="F2235" s="38" t="str">
        <f>IF(Tabelle1623[[#This Row],[Unterkategorie_1]]="","",Tabelle1623[[#This Row],[Unterkategorie_1]])</f>
        <v>Umweltschutz</v>
      </c>
      <c r="G2235" s="38" t="str">
        <f>IF(Tabelle1623[[#This Row],[Unterkategorie_2]]="","",Tabelle1623[[#This Row],[Unterkategorie_2]])</f>
        <v/>
      </c>
      <c r="H2235" s="38" t="str">
        <f>Tabelle1623[[#This Row],[Frageart]]</f>
        <v>Stärkegrad</v>
      </c>
      <c r="J2235" s="22" t="str">
        <f t="shared" si="139"/>
        <v>ok</v>
      </c>
      <c r="K2235" s="22" t="str">
        <f t="shared" si="140"/>
        <v>ok</v>
      </c>
      <c r="L2235" s="22" t="str">
        <f t="shared" si="141"/>
        <v/>
      </c>
      <c r="M2235" s="22" t="str">
        <f t="shared" si="142"/>
        <v>ok</v>
      </c>
    </row>
    <row r="2236" spans="1:13" x14ac:dyDescent="0.2">
      <c r="A2236" s="37">
        <f>Tabelle1623[[#This Row],[Projektnummer]]</f>
        <v>14</v>
      </c>
      <c r="B2236" s="37" t="str">
        <f>Tabelle1623[[#This Row],[Sprache]]</f>
        <v>D</v>
      </c>
      <c r="C2236" s="37">
        <f>Tabelle1623[[#This Row],[Fragenummer]]</f>
        <v>13</v>
      </c>
      <c r="D2236" s="37" t="str">
        <f>Tabelle1623[[#This Row],[Nummerzusatz]]</f>
        <v>13a</v>
      </c>
      <c r="E2236" s="38" t="str">
        <f>Tabelle1623[[#This Row],[Kategorie]]</f>
        <v>Gesundheit</v>
      </c>
      <c r="F2236" s="38" t="str">
        <f>IF(Tabelle1623[[#This Row],[Unterkategorie_1]]="","",Tabelle1623[[#This Row],[Unterkategorie_1]])</f>
        <v>Bildung</v>
      </c>
      <c r="G2236" s="38" t="str">
        <f>IF(Tabelle1623[[#This Row],[Unterkategorie_2]]="","",Tabelle1623[[#This Row],[Unterkategorie_2]])</f>
        <v>Beruf</v>
      </c>
      <c r="H2236" s="38" t="str">
        <f>Tabelle1623[[#This Row],[Frageart]]</f>
        <v>Stärkegrad</v>
      </c>
      <c r="J2236" s="22" t="str">
        <f t="shared" si="139"/>
        <v>ok</v>
      </c>
      <c r="K2236" s="22" t="str">
        <f t="shared" si="140"/>
        <v>ok</v>
      </c>
      <c r="L2236" s="22" t="str">
        <f t="shared" si="141"/>
        <v>ok</v>
      </c>
      <c r="M2236" s="22" t="str">
        <f t="shared" si="142"/>
        <v>ok</v>
      </c>
    </row>
    <row r="2237" spans="1:13" x14ac:dyDescent="0.2">
      <c r="A2237" s="37">
        <f>Tabelle1623[[#This Row],[Projektnummer]]</f>
        <v>14</v>
      </c>
      <c r="B2237" s="37" t="str">
        <f>Tabelle1623[[#This Row],[Sprache]]</f>
        <v>D</v>
      </c>
      <c r="C2237" s="37">
        <f>Tabelle1623[[#This Row],[Fragenummer]]</f>
        <v>13</v>
      </c>
      <c r="D2237" s="37" t="str">
        <f>Tabelle1623[[#This Row],[Nummerzusatz]]</f>
        <v>13b</v>
      </c>
      <c r="E2237" s="38" t="str">
        <f>Tabelle1623[[#This Row],[Kategorie]]</f>
        <v>Gesundheit</v>
      </c>
      <c r="F2237" s="38" t="str">
        <f>IF(Tabelle1623[[#This Row],[Unterkategorie_1]]="","",Tabelle1623[[#This Row],[Unterkategorie_1]])</f>
        <v/>
      </c>
      <c r="G2237" s="38" t="str">
        <f>IF(Tabelle1623[[#This Row],[Unterkategorie_2]]="","",Tabelle1623[[#This Row],[Unterkategorie_2]])</f>
        <v/>
      </c>
      <c r="H2237" s="38" t="str">
        <f>Tabelle1623[[#This Row],[Frageart]]</f>
        <v>Stärkegrad</v>
      </c>
      <c r="J2237" s="22" t="str">
        <f t="shared" si="139"/>
        <v>ok</v>
      </c>
      <c r="K2237" s="22" t="str">
        <f t="shared" si="140"/>
        <v/>
      </c>
      <c r="L2237" s="22" t="str">
        <f t="shared" si="141"/>
        <v/>
      </c>
      <c r="M2237" s="22" t="str">
        <f t="shared" si="142"/>
        <v>ok</v>
      </c>
    </row>
    <row r="2238" spans="1:13" x14ac:dyDescent="0.2">
      <c r="A2238" s="37">
        <f>Tabelle1623[[#This Row],[Projektnummer]]</f>
        <v>14</v>
      </c>
      <c r="B2238" s="37" t="str">
        <f>Tabelle1623[[#This Row],[Sprache]]</f>
        <v>D</v>
      </c>
      <c r="C2238" s="37">
        <f>Tabelle1623[[#This Row],[Fragenummer]]</f>
        <v>13</v>
      </c>
      <c r="D2238" s="37" t="str">
        <f>Tabelle1623[[#This Row],[Nummerzusatz]]</f>
        <v>13c</v>
      </c>
      <c r="E2238" s="38" t="str">
        <f>Tabelle1623[[#This Row],[Kategorie]]</f>
        <v>Gesundheit</v>
      </c>
      <c r="F2238" s="38" t="str">
        <f>IF(Tabelle1623[[#This Row],[Unterkategorie_1]]="","",Tabelle1623[[#This Row],[Unterkategorie_1]])</f>
        <v>Familie</v>
      </c>
      <c r="G2238" s="38" t="str">
        <f>IF(Tabelle1623[[#This Row],[Unterkategorie_2]]="","",Tabelle1623[[#This Row],[Unterkategorie_2]])</f>
        <v/>
      </c>
      <c r="H2238" s="38" t="str">
        <f>Tabelle1623[[#This Row],[Frageart]]</f>
        <v>Stärkegrad</v>
      </c>
      <c r="J2238" s="22" t="str">
        <f t="shared" si="139"/>
        <v>ok</v>
      </c>
      <c r="K2238" s="22" t="str">
        <f t="shared" si="140"/>
        <v>ok</v>
      </c>
      <c r="L2238" s="22" t="str">
        <f t="shared" si="141"/>
        <v/>
      </c>
      <c r="M2238" s="22" t="str">
        <f t="shared" si="142"/>
        <v>ok</v>
      </c>
    </row>
    <row r="2239" spans="1:13" x14ac:dyDescent="0.2">
      <c r="A2239" s="37">
        <f>Tabelle1623[[#This Row],[Projektnummer]]</f>
        <v>14</v>
      </c>
      <c r="B2239" s="37" t="str">
        <f>Tabelle1623[[#This Row],[Sprache]]</f>
        <v>D</v>
      </c>
      <c r="C2239" s="37">
        <f>Tabelle1623[[#This Row],[Fragenummer]]</f>
        <v>13</v>
      </c>
      <c r="D2239" s="37" t="str">
        <f>Tabelle1623[[#This Row],[Nummerzusatz]]</f>
        <v>13d</v>
      </c>
      <c r="E2239" s="38" t="str">
        <f>Tabelle1623[[#This Row],[Kategorie]]</f>
        <v>Gesundheit</v>
      </c>
      <c r="F2239" s="38" t="str">
        <f>IF(Tabelle1623[[#This Row],[Unterkategorie_1]]="","",Tabelle1623[[#This Row],[Unterkategorie_1]])</f>
        <v/>
      </c>
      <c r="G2239" s="38" t="str">
        <f>IF(Tabelle1623[[#This Row],[Unterkategorie_2]]="","",Tabelle1623[[#This Row],[Unterkategorie_2]])</f>
        <v/>
      </c>
      <c r="H2239" s="38" t="str">
        <f>Tabelle1623[[#This Row],[Frageart]]</f>
        <v>Stärkegrad</v>
      </c>
      <c r="J2239" s="22" t="str">
        <f t="shared" si="139"/>
        <v>ok</v>
      </c>
      <c r="K2239" s="22" t="str">
        <f t="shared" si="140"/>
        <v/>
      </c>
      <c r="L2239" s="22" t="str">
        <f t="shared" si="141"/>
        <v/>
      </c>
      <c r="M2239" s="22" t="str">
        <f t="shared" si="142"/>
        <v>ok</v>
      </c>
    </row>
    <row r="2240" spans="1:13" x14ac:dyDescent="0.2">
      <c r="A2240" s="37">
        <f>Tabelle1623[[#This Row],[Projektnummer]]</f>
        <v>14</v>
      </c>
      <c r="B2240" s="37" t="str">
        <f>Tabelle1623[[#This Row],[Sprache]]</f>
        <v>D</v>
      </c>
      <c r="C2240" s="37">
        <f>Tabelle1623[[#This Row],[Fragenummer]]</f>
        <v>13</v>
      </c>
      <c r="D2240" s="37" t="str">
        <f>Tabelle1623[[#This Row],[Nummerzusatz]]</f>
        <v>13e</v>
      </c>
      <c r="E2240" s="38" t="str">
        <f>Tabelle1623[[#This Row],[Kategorie]]</f>
        <v>Gesundheit</v>
      </c>
      <c r="F2240" s="38" t="str">
        <f>IF(Tabelle1623[[#This Row],[Unterkategorie_1]]="","",Tabelle1623[[#This Row],[Unterkategorie_1]])</f>
        <v>Bekanntenkreis</v>
      </c>
      <c r="G2240" s="38" t="str">
        <f>IF(Tabelle1623[[#This Row],[Unterkategorie_2]]="","",Tabelle1623[[#This Row],[Unterkategorie_2]])</f>
        <v/>
      </c>
      <c r="H2240" s="38" t="str">
        <f>Tabelle1623[[#This Row],[Frageart]]</f>
        <v>Stärkegrad</v>
      </c>
      <c r="J2240" s="22" t="str">
        <f t="shared" si="139"/>
        <v>ok</v>
      </c>
      <c r="K2240" s="22" t="str">
        <f t="shared" si="140"/>
        <v>ok</v>
      </c>
      <c r="L2240" s="22" t="str">
        <f t="shared" si="141"/>
        <v/>
      </c>
      <c r="M2240" s="22" t="str">
        <f t="shared" si="142"/>
        <v>ok</v>
      </c>
    </row>
    <row r="2241" spans="1:13" x14ac:dyDescent="0.2">
      <c r="A2241" s="37">
        <f>Tabelle1623[[#This Row],[Projektnummer]]</f>
        <v>14</v>
      </c>
      <c r="B2241" s="37" t="str">
        <f>Tabelle1623[[#This Row],[Sprache]]</f>
        <v>D</v>
      </c>
      <c r="C2241" s="37">
        <f>Tabelle1623[[#This Row],[Fragenummer]]</f>
        <v>13</v>
      </c>
      <c r="D2241" s="37" t="str">
        <f>Tabelle1623[[#This Row],[Nummerzusatz]]</f>
        <v>13f</v>
      </c>
      <c r="E2241" s="38" t="str">
        <f>Tabelle1623[[#This Row],[Kategorie]]</f>
        <v>Gesundheit</v>
      </c>
      <c r="F2241" s="38" t="str">
        <f>IF(Tabelle1623[[#This Row],[Unterkategorie_1]]="","",Tabelle1623[[#This Row],[Unterkategorie_1]])</f>
        <v/>
      </c>
      <c r="G2241" s="38" t="str">
        <f>IF(Tabelle1623[[#This Row],[Unterkategorie_2]]="","",Tabelle1623[[#This Row],[Unterkategorie_2]])</f>
        <v/>
      </c>
      <c r="H2241" s="38" t="str">
        <f>Tabelle1623[[#This Row],[Frageart]]</f>
        <v>Stärkegrad</v>
      </c>
      <c r="J2241" s="22" t="str">
        <f t="shared" si="139"/>
        <v>ok</v>
      </c>
      <c r="K2241" s="22" t="str">
        <f t="shared" si="140"/>
        <v/>
      </c>
      <c r="L2241" s="22" t="str">
        <f t="shared" si="141"/>
        <v/>
      </c>
      <c r="M2241" s="22" t="str">
        <f t="shared" si="142"/>
        <v>ok</v>
      </c>
    </row>
    <row r="2242" spans="1:13" x14ac:dyDescent="0.2">
      <c r="A2242" s="37">
        <f>Tabelle1623[[#This Row],[Projektnummer]]</f>
        <v>14</v>
      </c>
      <c r="B2242" s="37" t="str">
        <f>Tabelle1623[[#This Row],[Sprache]]</f>
        <v>D</v>
      </c>
      <c r="C2242" s="37">
        <f>Tabelle1623[[#This Row],[Fragenummer]]</f>
        <v>13</v>
      </c>
      <c r="D2242" s="37" t="str">
        <f>Tabelle1623[[#This Row],[Nummerzusatz]]</f>
        <v>13g</v>
      </c>
      <c r="E2242" s="38" t="str">
        <f>Tabelle1623[[#This Row],[Kategorie]]</f>
        <v>Gesundheit</v>
      </c>
      <c r="F2242" s="38" t="str">
        <f>IF(Tabelle1623[[#This Row],[Unterkategorie_1]]="","",Tabelle1623[[#This Row],[Unterkategorie_1]])</f>
        <v>Freizeit</v>
      </c>
      <c r="G2242" s="38" t="str">
        <f>IF(Tabelle1623[[#This Row],[Unterkategorie_2]]="","",Tabelle1623[[#This Row],[Unterkategorie_2]])</f>
        <v/>
      </c>
      <c r="H2242" s="38" t="str">
        <f>Tabelle1623[[#This Row],[Frageart]]</f>
        <v>Stärkegrad</v>
      </c>
      <c r="J2242" s="22" t="str">
        <f t="shared" si="139"/>
        <v>ok</v>
      </c>
      <c r="K2242" s="22" t="str">
        <f t="shared" si="140"/>
        <v>ok</v>
      </c>
      <c r="L2242" s="22" t="str">
        <f t="shared" si="141"/>
        <v/>
      </c>
      <c r="M2242" s="22" t="str">
        <f t="shared" si="142"/>
        <v>ok</v>
      </c>
    </row>
    <row r="2243" spans="1:13" x14ac:dyDescent="0.2">
      <c r="A2243" s="37">
        <f>Tabelle1623[[#This Row],[Projektnummer]]</f>
        <v>14</v>
      </c>
      <c r="B2243" s="37" t="str">
        <f>Tabelle1623[[#This Row],[Sprache]]</f>
        <v>D</v>
      </c>
      <c r="C2243" s="37">
        <f>Tabelle1623[[#This Row],[Fragenummer]]</f>
        <v>13</v>
      </c>
      <c r="D2243" s="37" t="str">
        <f>Tabelle1623[[#This Row],[Nummerzusatz]]</f>
        <v>13h</v>
      </c>
      <c r="E2243" s="38" t="str">
        <f>Tabelle1623[[#This Row],[Kategorie]]</f>
        <v>Gesundheit</v>
      </c>
      <c r="F2243" s="38" t="str">
        <f>IF(Tabelle1623[[#This Row],[Unterkategorie_1]]="","",Tabelle1623[[#This Row],[Unterkategorie_1]])</f>
        <v>politisches Interesse</v>
      </c>
      <c r="G2243" s="38" t="str">
        <f>IF(Tabelle1623[[#This Row],[Unterkategorie_2]]="","",Tabelle1623[[#This Row],[Unterkategorie_2]])</f>
        <v/>
      </c>
      <c r="H2243" s="38" t="str">
        <f>Tabelle1623[[#This Row],[Frageart]]</f>
        <v>Stärkegrad</v>
      </c>
      <c r="J2243" s="22" t="str">
        <f t="shared" ref="J2243:J2306" si="143">IF(ISNUMBER(MATCH(E2243,$O$2:$O$31,0)),"ok","check")</f>
        <v>ok</v>
      </c>
      <c r="K2243" s="22" t="str">
        <f t="shared" ref="K2243:K2306" si="144">IF(F2243="","",IF(ISNUMBER(MATCH(F2243,$R$2:$R$53,0)),"ok","check"))</f>
        <v>ok</v>
      </c>
      <c r="L2243" s="22" t="str">
        <f t="shared" ref="L2243:L2306" si="145">IF(G2243="","",IF(ISNUMBER(MATCH(G2243,$R$2:$R$53,0)),"ok","check"))</f>
        <v/>
      </c>
      <c r="M2243" s="22" t="str">
        <f t="shared" ref="M2243:M2306" si="146">IF(H2243="","missing",IF(ISNUMBER(MATCH(H2243,$U$2:$U$9,0)),"ok","check"))</f>
        <v>ok</v>
      </c>
    </row>
    <row r="2244" spans="1:13" x14ac:dyDescent="0.2">
      <c r="A2244" s="37">
        <f>Tabelle1623[[#This Row],[Projektnummer]]</f>
        <v>14</v>
      </c>
      <c r="B2244" s="37" t="str">
        <f>Tabelle1623[[#This Row],[Sprache]]</f>
        <v>D</v>
      </c>
      <c r="C2244" s="37">
        <f>Tabelle1623[[#This Row],[Fragenummer]]</f>
        <v>13</v>
      </c>
      <c r="D2244" s="37" t="str">
        <f>Tabelle1623[[#This Row],[Nummerzusatz]]</f>
        <v>13i</v>
      </c>
      <c r="E2244" s="38" t="str">
        <f>Tabelle1623[[#This Row],[Kategorie]]</f>
        <v>Gesundheit</v>
      </c>
      <c r="F2244" s="38" t="str">
        <f>IF(Tabelle1623[[#This Row],[Unterkategorie_1]]="","",Tabelle1623[[#This Row],[Unterkategorie_1]])</f>
        <v/>
      </c>
      <c r="G2244" s="38" t="str">
        <f>IF(Tabelle1623[[#This Row],[Unterkategorie_2]]="","",Tabelle1623[[#This Row],[Unterkategorie_2]])</f>
        <v/>
      </c>
      <c r="H2244" s="38" t="str">
        <f>Tabelle1623[[#This Row],[Frageart]]</f>
        <v>Stärkegrad</v>
      </c>
      <c r="J2244" s="22" t="str">
        <f t="shared" si="143"/>
        <v>ok</v>
      </c>
      <c r="K2244" s="22" t="str">
        <f t="shared" si="144"/>
        <v/>
      </c>
      <c r="L2244" s="22" t="str">
        <f t="shared" si="145"/>
        <v/>
      </c>
      <c r="M2244" s="22" t="str">
        <f t="shared" si="146"/>
        <v>ok</v>
      </c>
    </row>
    <row r="2245" spans="1:13" x14ac:dyDescent="0.2">
      <c r="A2245" s="37">
        <f>Tabelle1623[[#This Row],[Projektnummer]]</f>
        <v>14</v>
      </c>
      <c r="B2245" s="37" t="str">
        <f>Tabelle1623[[#This Row],[Sprache]]</f>
        <v>D</v>
      </c>
      <c r="C2245" s="37">
        <f>Tabelle1623[[#This Row],[Fragenummer]]</f>
        <v>13</v>
      </c>
      <c r="D2245" s="37" t="str">
        <f>Tabelle1623[[#This Row],[Nummerzusatz]]</f>
        <v>13j</v>
      </c>
      <c r="E2245" s="38" t="str">
        <f>Tabelle1623[[#This Row],[Kategorie]]</f>
        <v>Gesundheit</v>
      </c>
      <c r="F2245" s="38" t="str">
        <f>IF(Tabelle1623[[#This Row],[Unterkategorie_1]]="","",Tabelle1623[[#This Row],[Unterkategorie_1]])</f>
        <v>Religion</v>
      </c>
      <c r="G2245" s="38" t="str">
        <f>IF(Tabelle1623[[#This Row],[Unterkategorie_2]]="","",Tabelle1623[[#This Row],[Unterkategorie_2]])</f>
        <v/>
      </c>
      <c r="H2245" s="38" t="str">
        <f>Tabelle1623[[#This Row],[Frageart]]</f>
        <v>Stärkegrad</v>
      </c>
      <c r="J2245" s="22" t="str">
        <f t="shared" si="143"/>
        <v>ok</v>
      </c>
      <c r="K2245" s="22" t="str">
        <f t="shared" si="144"/>
        <v>ok</v>
      </c>
      <c r="L2245" s="22" t="str">
        <f t="shared" si="145"/>
        <v/>
      </c>
      <c r="M2245" s="22" t="str">
        <f t="shared" si="146"/>
        <v>ok</v>
      </c>
    </row>
    <row r="2246" spans="1:13" x14ac:dyDescent="0.2">
      <c r="A2246" s="37">
        <f>Tabelle1623[[#This Row],[Projektnummer]]</f>
        <v>14</v>
      </c>
      <c r="B2246" s="37" t="str">
        <f>Tabelle1623[[#This Row],[Sprache]]</f>
        <v>D</v>
      </c>
      <c r="C2246" s="37">
        <f>Tabelle1623[[#This Row],[Fragenummer]]</f>
        <v>13</v>
      </c>
      <c r="D2246" s="37" t="str">
        <f>Tabelle1623[[#This Row],[Nummerzusatz]]</f>
        <v>13k</v>
      </c>
      <c r="E2246" s="38" t="str">
        <f>Tabelle1623[[#This Row],[Kategorie]]</f>
        <v>Gesundheit</v>
      </c>
      <c r="F2246" s="38" t="str">
        <f>IF(Tabelle1623[[#This Row],[Unterkategorie_1]]="","",Tabelle1623[[#This Row],[Unterkategorie_1]])</f>
        <v>Umweltschutz</v>
      </c>
      <c r="G2246" s="38" t="str">
        <f>IF(Tabelle1623[[#This Row],[Unterkategorie_2]]="","",Tabelle1623[[#This Row],[Unterkategorie_2]])</f>
        <v/>
      </c>
      <c r="H2246" s="38" t="str">
        <f>Tabelle1623[[#This Row],[Frageart]]</f>
        <v>Stärkegrad</v>
      </c>
      <c r="J2246" s="22" t="str">
        <f t="shared" si="143"/>
        <v>ok</v>
      </c>
      <c r="K2246" s="22" t="str">
        <f t="shared" si="144"/>
        <v>ok</v>
      </c>
      <c r="L2246" s="22" t="str">
        <f t="shared" si="145"/>
        <v/>
      </c>
      <c r="M2246" s="22" t="str">
        <f t="shared" si="146"/>
        <v>ok</v>
      </c>
    </row>
    <row r="2247" spans="1:13" x14ac:dyDescent="0.2">
      <c r="A2247" s="37">
        <f>Tabelle1623[[#This Row],[Projektnummer]]</f>
        <v>14</v>
      </c>
      <c r="B2247" s="37" t="str">
        <f>Tabelle1623[[#This Row],[Sprache]]</f>
        <v>D</v>
      </c>
      <c r="C2247" s="37">
        <f>Tabelle1623[[#This Row],[Fragenummer]]</f>
        <v>14</v>
      </c>
      <c r="D2247" s="37" t="str">
        <f>Tabelle1623[[#This Row],[Nummerzusatz]]</f>
        <v>14a</v>
      </c>
      <c r="E2247" s="38" t="str">
        <f>Tabelle1623[[#This Row],[Kategorie]]</f>
        <v>Gesundheit</v>
      </c>
      <c r="F2247" s="38" t="str">
        <f>IF(Tabelle1623[[#This Row],[Unterkategorie_1]]="","",Tabelle1623[[#This Row],[Unterkategorie_1]])</f>
        <v/>
      </c>
      <c r="G2247" s="38" t="str">
        <f>IF(Tabelle1623[[#This Row],[Unterkategorie_2]]="","",Tabelle1623[[#This Row],[Unterkategorie_2]])</f>
        <v/>
      </c>
      <c r="H2247" s="38" t="str">
        <f>Tabelle1623[[#This Row],[Frageart]]</f>
        <v>Stärkegrad</v>
      </c>
      <c r="J2247" s="22" t="str">
        <f t="shared" si="143"/>
        <v>ok</v>
      </c>
      <c r="K2247" s="22" t="str">
        <f t="shared" si="144"/>
        <v/>
      </c>
      <c r="L2247" s="22" t="str">
        <f t="shared" si="145"/>
        <v/>
      </c>
      <c r="M2247" s="22" t="str">
        <f t="shared" si="146"/>
        <v>ok</v>
      </c>
    </row>
    <row r="2248" spans="1:13" x14ac:dyDescent="0.2">
      <c r="A2248" s="37">
        <f>Tabelle1623[[#This Row],[Projektnummer]]</f>
        <v>14</v>
      </c>
      <c r="B2248" s="37" t="str">
        <f>Tabelle1623[[#This Row],[Sprache]]</f>
        <v>D</v>
      </c>
      <c r="C2248" s="37">
        <f>Tabelle1623[[#This Row],[Fragenummer]]</f>
        <v>14</v>
      </c>
      <c r="D2248" s="37" t="str">
        <f>Tabelle1623[[#This Row],[Nummerzusatz]]</f>
        <v>14b</v>
      </c>
      <c r="E2248" s="38" t="str">
        <f>Tabelle1623[[#This Row],[Kategorie]]</f>
        <v>Gesundheit</v>
      </c>
      <c r="F2248" s="38" t="str">
        <f>IF(Tabelle1623[[#This Row],[Unterkategorie_1]]="","",Tabelle1623[[#This Row],[Unterkategorie_1]])</f>
        <v/>
      </c>
      <c r="G2248" s="38" t="str">
        <f>IF(Tabelle1623[[#This Row],[Unterkategorie_2]]="","",Tabelle1623[[#This Row],[Unterkategorie_2]])</f>
        <v/>
      </c>
      <c r="H2248" s="38" t="str">
        <f>Tabelle1623[[#This Row],[Frageart]]</f>
        <v>Stärkegrad</v>
      </c>
      <c r="J2248" s="22" t="str">
        <f t="shared" si="143"/>
        <v>ok</v>
      </c>
      <c r="K2248" s="22" t="str">
        <f t="shared" si="144"/>
        <v/>
      </c>
      <c r="L2248" s="22" t="str">
        <f t="shared" si="145"/>
        <v/>
      </c>
      <c r="M2248" s="22" t="str">
        <f t="shared" si="146"/>
        <v>ok</v>
      </c>
    </row>
    <row r="2249" spans="1:13" x14ac:dyDescent="0.2">
      <c r="A2249" s="37">
        <f>Tabelle1623[[#This Row],[Projektnummer]]</f>
        <v>14</v>
      </c>
      <c r="B2249" s="37" t="str">
        <f>Tabelle1623[[#This Row],[Sprache]]</f>
        <v>D</v>
      </c>
      <c r="C2249" s="37">
        <f>Tabelle1623[[#This Row],[Fragenummer]]</f>
        <v>14</v>
      </c>
      <c r="D2249" s="37" t="str">
        <f>Tabelle1623[[#This Row],[Nummerzusatz]]</f>
        <v>14c</v>
      </c>
      <c r="E2249" s="38" t="str">
        <f>Tabelle1623[[#This Row],[Kategorie]]</f>
        <v>Gesundheit</v>
      </c>
      <c r="F2249" s="38" t="str">
        <f>IF(Tabelle1623[[#This Row],[Unterkategorie_1]]="","",Tabelle1623[[#This Row],[Unterkategorie_1]])</f>
        <v/>
      </c>
      <c r="G2249" s="38" t="str">
        <f>IF(Tabelle1623[[#This Row],[Unterkategorie_2]]="","",Tabelle1623[[#This Row],[Unterkategorie_2]])</f>
        <v/>
      </c>
      <c r="H2249" s="38" t="str">
        <f>Tabelle1623[[#This Row],[Frageart]]</f>
        <v>Stärkegrad</v>
      </c>
      <c r="J2249" s="22" t="str">
        <f t="shared" si="143"/>
        <v>ok</v>
      </c>
      <c r="K2249" s="22" t="str">
        <f t="shared" si="144"/>
        <v/>
      </c>
      <c r="L2249" s="22" t="str">
        <f t="shared" si="145"/>
        <v/>
      </c>
      <c r="M2249" s="22" t="str">
        <f t="shared" si="146"/>
        <v>ok</v>
      </c>
    </row>
    <row r="2250" spans="1:13" x14ac:dyDescent="0.2">
      <c r="A2250" s="37">
        <f>Tabelle1623[[#This Row],[Projektnummer]]</f>
        <v>14</v>
      </c>
      <c r="B2250" s="37" t="str">
        <f>Tabelle1623[[#This Row],[Sprache]]</f>
        <v>D</v>
      </c>
      <c r="C2250" s="37">
        <f>Tabelle1623[[#This Row],[Fragenummer]]</f>
        <v>15</v>
      </c>
      <c r="D2250" s="37">
        <f>Tabelle1623[[#This Row],[Nummerzusatz]]</f>
        <v>15</v>
      </c>
      <c r="E2250" s="38" t="str">
        <f>Tabelle1623[[#This Row],[Kategorie]]</f>
        <v>Gesundheit</v>
      </c>
      <c r="F2250" s="38" t="str">
        <f>IF(Tabelle1623[[#This Row],[Unterkategorie_1]]="","",Tabelle1623[[#This Row],[Unterkategorie_1]])</f>
        <v/>
      </c>
      <c r="G2250" s="38" t="str">
        <f>IF(Tabelle1623[[#This Row],[Unterkategorie_2]]="","",Tabelle1623[[#This Row],[Unterkategorie_2]])</f>
        <v/>
      </c>
      <c r="H2250" s="38" t="str">
        <f>Tabelle1623[[#This Row],[Frageart]]</f>
        <v>Stärkegrad</v>
      </c>
      <c r="J2250" s="22" t="str">
        <f t="shared" si="143"/>
        <v>ok</v>
      </c>
      <c r="K2250" s="22" t="str">
        <f t="shared" si="144"/>
        <v/>
      </c>
      <c r="L2250" s="22" t="str">
        <f t="shared" si="145"/>
        <v/>
      </c>
      <c r="M2250" s="22" t="str">
        <f t="shared" si="146"/>
        <v>ok</v>
      </c>
    </row>
    <row r="2251" spans="1:13" x14ac:dyDescent="0.2">
      <c r="A2251" s="37">
        <f>Tabelle1623[[#This Row],[Projektnummer]]</f>
        <v>14</v>
      </c>
      <c r="B2251" s="37" t="str">
        <f>Tabelle1623[[#This Row],[Sprache]]</f>
        <v>D</v>
      </c>
      <c r="C2251" s="37">
        <f>Tabelle1623[[#This Row],[Fragenummer]]</f>
        <v>16</v>
      </c>
      <c r="D2251" s="37">
        <f>Tabelle1623[[#This Row],[Nummerzusatz]]</f>
        <v>16</v>
      </c>
      <c r="E2251" s="38" t="str">
        <f>Tabelle1623[[#This Row],[Kategorie]]</f>
        <v>Gesundheit</v>
      </c>
      <c r="F2251" s="38" t="str">
        <f>IF(Tabelle1623[[#This Row],[Unterkategorie_1]]="","",Tabelle1623[[#This Row],[Unterkategorie_1]])</f>
        <v/>
      </c>
      <c r="G2251" s="38" t="str">
        <f>IF(Tabelle1623[[#This Row],[Unterkategorie_2]]="","",Tabelle1623[[#This Row],[Unterkategorie_2]])</f>
        <v/>
      </c>
      <c r="H2251" s="38" t="str">
        <f>Tabelle1623[[#This Row],[Frageart]]</f>
        <v>Stärkegrad</v>
      </c>
      <c r="J2251" s="22" t="str">
        <f t="shared" si="143"/>
        <v>ok</v>
      </c>
      <c r="K2251" s="22" t="str">
        <f t="shared" si="144"/>
        <v/>
      </c>
      <c r="L2251" s="22" t="str">
        <f t="shared" si="145"/>
        <v/>
      </c>
      <c r="M2251" s="22" t="str">
        <f t="shared" si="146"/>
        <v>ok</v>
      </c>
    </row>
    <row r="2252" spans="1:13" x14ac:dyDescent="0.2">
      <c r="A2252" s="37">
        <f>Tabelle1623[[#This Row],[Projektnummer]]</f>
        <v>14</v>
      </c>
      <c r="B2252" s="37" t="str">
        <f>Tabelle1623[[#This Row],[Sprache]]</f>
        <v>D</v>
      </c>
      <c r="C2252" s="37">
        <f>Tabelle1623[[#This Row],[Fragenummer]]</f>
        <v>17</v>
      </c>
      <c r="D2252" s="37" t="str">
        <f>Tabelle1623[[#This Row],[Nummerzusatz]]</f>
        <v>17a</v>
      </c>
      <c r="E2252" s="38" t="str">
        <f>Tabelle1623[[#This Row],[Kategorie]]</f>
        <v>Gesundheit</v>
      </c>
      <c r="F2252" s="38" t="str">
        <f>IF(Tabelle1623[[#This Row],[Unterkategorie_1]]="","",Tabelle1623[[#This Row],[Unterkategorie_1]])</f>
        <v/>
      </c>
      <c r="G2252" s="38" t="str">
        <f>IF(Tabelle1623[[#This Row],[Unterkategorie_2]]="","",Tabelle1623[[#This Row],[Unterkategorie_2]])</f>
        <v/>
      </c>
      <c r="H2252" s="38" t="str">
        <f>Tabelle1623[[#This Row],[Frageart]]</f>
        <v>Häufigkeit</v>
      </c>
      <c r="J2252" s="22" t="str">
        <f t="shared" si="143"/>
        <v>ok</v>
      </c>
      <c r="K2252" s="22" t="str">
        <f t="shared" si="144"/>
        <v/>
      </c>
      <c r="L2252" s="22" t="str">
        <f t="shared" si="145"/>
        <v/>
      </c>
      <c r="M2252" s="22" t="str">
        <f t="shared" si="146"/>
        <v>ok</v>
      </c>
    </row>
    <row r="2253" spans="1:13" x14ac:dyDescent="0.2">
      <c r="A2253" s="37">
        <f>Tabelle1623[[#This Row],[Projektnummer]]</f>
        <v>14</v>
      </c>
      <c r="B2253" s="37" t="str">
        <f>Tabelle1623[[#This Row],[Sprache]]</f>
        <v>D</v>
      </c>
      <c r="C2253" s="37">
        <f>Tabelle1623[[#This Row],[Fragenummer]]</f>
        <v>17</v>
      </c>
      <c r="D2253" s="37" t="str">
        <f>Tabelle1623[[#This Row],[Nummerzusatz]]</f>
        <v>17b</v>
      </c>
      <c r="E2253" s="38" t="str">
        <f>Tabelle1623[[#This Row],[Kategorie]]</f>
        <v>Gesundheit</v>
      </c>
      <c r="F2253" s="38" t="str">
        <f>IF(Tabelle1623[[#This Row],[Unterkategorie_1]]="","",Tabelle1623[[#This Row],[Unterkategorie_1]])</f>
        <v/>
      </c>
      <c r="G2253" s="38" t="str">
        <f>IF(Tabelle1623[[#This Row],[Unterkategorie_2]]="","",Tabelle1623[[#This Row],[Unterkategorie_2]])</f>
        <v/>
      </c>
      <c r="H2253" s="38" t="str">
        <f>Tabelle1623[[#This Row],[Frageart]]</f>
        <v>Häufigkeit</v>
      </c>
      <c r="J2253" s="22" t="str">
        <f t="shared" si="143"/>
        <v>ok</v>
      </c>
      <c r="K2253" s="22" t="str">
        <f t="shared" si="144"/>
        <v/>
      </c>
      <c r="L2253" s="22" t="str">
        <f t="shared" si="145"/>
        <v/>
      </c>
      <c r="M2253" s="22" t="str">
        <f t="shared" si="146"/>
        <v>ok</v>
      </c>
    </row>
    <row r="2254" spans="1:13" x14ac:dyDescent="0.2">
      <c r="A2254" s="37">
        <f>Tabelle1623[[#This Row],[Projektnummer]]</f>
        <v>14</v>
      </c>
      <c r="B2254" s="37" t="str">
        <f>Tabelle1623[[#This Row],[Sprache]]</f>
        <v>D</v>
      </c>
      <c r="C2254" s="37">
        <f>Tabelle1623[[#This Row],[Fragenummer]]</f>
        <v>17</v>
      </c>
      <c r="D2254" s="37" t="str">
        <f>Tabelle1623[[#This Row],[Nummerzusatz]]</f>
        <v>17c</v>
      </c>
      <c r="E2254" s="38" t="str">
        <f>Tabelle1623[[#This Row],[Kategorie]]</f>
        <v>Gesundheit</v>
      </c>
      <c r="F2254" s="38" t="str">
        <f>IF(Tabelle1623[[#This Row],[Unterkategorie_1]]="","",Tabelle1623[[#This Row],[Unterkategorie_1]])</f>
        <v/>
      </c>
      <c r="G2254" s="38" t="str">
        <f>IF(Tabelle1623[[#This Row],[Unterkategorie_2]]="","",Tabelle1623[[#This Row],[Unterkategorie_2]])</f>
        <v/>
      </c>
      <c r="H2254" s="38" t="str">
        <f>Tabelle1623[[#This Row],[Frageart]]</f>
        <v>Häufigkeit</v>
      </c>
      <c r="J2254" s="22" t="str">
        <f t="shared" si="143"/>
        <v>ok</v>
      </c>
      <c r="K2254" s="22" t="str">
        <f t="shared" si="144"/>
        <v/>
      </c>
      <c r="L2254" s="22" t="str">
        <f t="shared" si="145"/>
        <v/>
      </c>
      <c r="M2254" s="22" t="str">
        <f t="shared" si="146"/>
        <v>ok</v>
      </c>
    </row>
    <row r="2255" spans="1:13" x14ac:dyDescent="0.2">
      <c r="A2255" s="37">
        <f>Tabelle1623[[#This Row],[Projektnummer]]</f>
        <v>14</v>
      </c>
      <c r="B2255" s="37" t="str">
        <f>Tabelle1623[[#This Row],[Sprache]]</f>
        <v>D</v>
      </c>
      <c r="C2255" s="37">
        <f>Tabelle1623[[#This Row],[Fragenummer]]</f>
        <v>17</v>
      </c>
      <c r="D2255" s="37" t="str">
        <f>Tabelle1623[[#This Row],[Nummerzusatz]]</f>
        <v>17d</v>
      </c>
      <c r="E2255" s="38" t="str">
        <f>Tabelle1623[[#This Row],[Kategorie]]</f>
        <v>Gesundheit</v>
      </c>
      <c r="F2255" s="38" t="str">
        <f>IF(Tabelle1623[[#This Row],[Unterkategorie_1]]="","",Tabelle1623[[#This Row],[Unterkategorie_1]])</f>
        <v/>
      </c>
      <c r="G2255" s="38" t="str">
        <f>IF(Tabelle1623[[#This Row],[Unterkategorie_2]]="","",Tabelle1623[[#This Row],[Unterkategorie_2]])</f>
        <v/>
      </c>
      <c r="H2255" s="38" t="str">
        <f>Tabelle1623[[#This Row],[Frageart]]</f>
        <v>Häufigkeit</v>
      </c>
      <c r="J2255" s="22" t="str">
        <f t="shared" si="143"/>
        <v>ok</v>
      </c>
      <c r="K2255" s="22" t="str">
        <f t="shared" si="144"/>
        <v/>
      </c>
      <c r="L2255" s="22" t="str">
        <f t="shared" si="145"/>
        <v/>
      </c>
      <c r="M2255" s="22" t="str">
        <f t="shared" si="146"/>
        <v>ok</v>
      </c>
    </row>
    <row r="2256" spans="1:13" x14ac:dyDescent="0.2">
      <c r="A2256" s="37">
        <f>Tabelle1623[[#This Row],[Projektnummer]]</f>
        <v>14</v>
      </c>
      <c r="B2256" s="37" t="str">
        <f>Tabelle1623[[#This Row],[Sprache]]</f>
        <v>D</v>
      </c>
      <c r="C2256" s="37">
        <f>Tabelle1623[[#This Row],[Fragenummer]]</f>
        <v>17</v>
      </c>
      <c r="D2256" s="37" t="str">
        <f>Tabelle1623[[#This Row],[Nummerzusatz]]</f>
        <v>17e</v>
      </c>
      <c r="E2256" s="38" t="str">
        <f>Tabelle1623[[#This Row],[Kategorie]]</f>
        <v>Gesundheit</v>
      </c>
      <c r="F2256" s="38" t="str">
        <f>IF(Tabelle1623[[#This Row],[Unterkategorie_1]]="","",Tabelle1623[[#This Row],[Unterkategorie_1]])</f>
        <v/>
      </c>
      <c r="G2256" s="38" t="str">
        <f>IF(Tabelle1623[[#This Row],[Unterkategorie_2]]="","",Tabelle1623[[#This Row],[Unterkategorie_2]])</f>
        <v/>
      </c>
      <c r="H2256" s="38" t="str">
        <f>Tabelle1623[[#This Row],[Frageart]]</f>
        <v>Häufigkeit</v>
      </c>
      <c r="J2256" s="22" t="str">
        <f t="shared" si="143"/>
        <v>ok</v>
      </c>
      <c r="K2256" s="22" t="str">
        <f t="shared" si="144"/>
        <v/>
      </c>
      <c r="L2256" s="22" t="str">
        <f t="shared" si="145"/>
        <v/>
      </c>
      <c r="M2256" s="22" t="str">
        <f t="shared" si="146"/>
        <v>ok</v>
      </c>
    </row>
    <row r="2257" spans="1:13" x14ac:dyDescent="0.2">
      <c r="A2257" s="37">
        <f>Tabelle1623[[#This Row],[Projektnummer]]</f>
        <v>14</v>
      </c>
      <c r="B2257" s="37" t="str">
        <f>Tabelle1623[[#This Row],[Sprache]]</f>
        <v>D</v>
      </c>
      <c r="C2257" s="37">
        <f>Tabelle1623[[#This Row],[Fragenummer]]</f>
        <v>17</v>
      </c>
      <c r="D2257" s="37" t="str">
        <f>Tabelle1623[[#This Row],[Nummerzusatz]]</f>
        <v>17f</v>
      </c>
      <c r="E2257" s="38" t="str">
        <f>Tabelle1623[[#This Row],[Kategorie]]</f>
        <v>Gesundheit</v>
      </c>
      <c r="F2257" s="38" t="str">
        <f>IF(Tabelle1623[[#This Row],[Unterkategorie_1]]="","",Tabelle1623[[#This Row],[Unterkategorie_1]])</f>
        <v/>
      </c>
      <c r="G2257" s="38" t="str">
        <f>IF(Tabelle1623[[#This Row],[Unterkategorie_2]]="","",Tabelle1623[[#This Row],[Unterkategorie_2]])</f>
        <v/>
      </c>
      <c r="H2257" s="38" t="str">
        <f>Tabelle1623[[#This Row],[Frageart]]</f>
        <v>Häufigkeit</v>
      </c>
      <c r="J2257" s="22" t="str">
        <f t="shared" si="143"/>
        <v>ok</v>
      </c>
      <c r="K2257" s="22" t="str">
        <f t="shared" si="144"/>
        <v/>
      </c>
      <c r="L2257" s="22" t="str">
        <f t="shared" si="145"/>
        <v/>
      </c>
      <c r="M2257" s="22" t="str">
        <f t="shared" si="146"/>
        <v>ok</v>
      </c>
    </row>
    <row r="2258" spans="1:13" x14ac:dyDescent="0.2">
      <c r="A2258" s="37">
        <f>Tabelle1623[[#This Row],[Projektnummer]]</f>
        <v>14</v>
      </c>
      <c r="B2258" s="37" t="str">
        <f>Tabelle1623[[#This Row],[Sprache]]</f>
        <v>D</v>
      </c>
      <c r="C2258" s="37">
        <f>Tabelle1623[[#This Row],[Fragenummer]]</f>
        <v>17</v>
      </c>
      <c r="D2258" s="37" t="str">
        <f>Tabelle1623[[#This Row],[Nummerzusatz]]</f>
        <v>17g</v>
      </c>
      <c r="E2258" s="38" t="str">
        <f>Tabelle1623[[#This Row],[Kategorie]]</f>
        <v>Gesundheit</v>
      </c>
      <c r="F2258" s="38" t="str">
        <f>IF(Tabelle1623[[#This Row],[Unterkategorie_1]]="","",Tabelle1623[[#This Row],[Unterkategorie_1]])</f>
        <v/>
      </c>
      <c r="G2258" s="38" t="str">
        <f>IF(Tabelle1623[[#This Row],[Unterkategorie_2]]="","",Tabelle1623[[#This Row],[Unterkategorie_2]])</f>
        <v/>
      </c>
      <c r="H2258" s="38" t="str">
        <f>Tabelle1623[[#This Row],[Frageart]]</f>
        <v>Häufigkeit</v>
      </c>
      <c r="J2258" s="22" t="str">
        <f t="shared" si="143"/>
        <v>ok</v>
      </c>
      <c r="K2258" s="22" t="str">
        <f t="shared" si="144"/>
        <v/>
      </c>
      <c r="L2258" s="22" t="str">
        <f t="shared" si="145"/>
        <v/>
      </c>
      <c r="M2258" s="22" t="str">
        <f t="shared" si="146"/>
        <v>ok</v>
      </c>
    </row>
    <row r="2259" spans="1:13" x14ac:dyDescent="0.2">
      <c r="A2259" s="37">
        <f>Tabelle1623[[#This Row],[Projektnummer]]</f>
        <v>14</v>
      </c>
      <c r="B2259" s="37" t="str">
        <f>Tabelle1623[[#This Row],[Sprache]]</f>
        <v>D</v>
      </c>
      <c r="C2259" s="37">
        <f>Tabelle1623[[#This Row],[Fragenummer]]</f>
        <v>17</v>
      </c>
      <c r="D2259" s="37" t="str">
        <f>Tabelle1623[[#This Row],[Nummerzusatz]]</f>
        <v>17h</v>
      </c>
      <c r="E2259" s="38" t="str">
        <f>Tabelle1623[[#This Row],[Kategorie]]</f>
        <v>Gesundheit</v>
      </c>
      <c r="F2259" s="38" t="str">
        <f>IF(Tabelle1623[[#This Row],[Unterkategorie_1]]="","",Tabelle1623[[#This Row],[Unterkategorie_1]])</f>
        <v/>
      </c>
      <c r="G2259" s="38" t="str">
        <f>IF(Tabelle1623[[#This Row],[Unterkategorie_2]]="","",Tabelle1623[[#This Row],[Unterkategorie_2]])</f>
        <v/>
      </c>
      <c r="H2259" s="38" t="str">
        <f>Tabelle1623[[#This Row],[Frageart]]</f>
        <v>Häufigkeit</v>
      </c>
      <c r="J2259" s="22" t="str">
        <f t="shared" si="143"/>
        <v>ok</v>
      </c>
      <c r="K2259" s="22" t="str">
        <f t="shared" si="144"/>
        <v/>
      </c>
      <c r="L2259" s="22" t="str">
        <f t="shared" si="145"/>
        <v/>
      </c>
      <c r="M2259" s="22" t="str">
        <f t="shared" si="146"/>
        <v>ok</v>
      </c>
    </row>
    <row r="2260" spans="1:13" x14ac:dyDescent="0.2">
      <c r="A2260" s="37">
        <f>Tabelle1623[[#This Row],[Projektnummer]]</f>
        <v>14</v>
      </c>
      <c r="B2260" s="37" t="str">
        <f>Tabelle1623[[#This Row],[Sprache]]</f>
        <v>D</v>
      </c>
      <c r="C2260" s="37">
        <f>Tabelle1623[[#This Row],[Fragenummer]]</f>
        <v>17</v>
      </c>
      <c r="D2260" s="37" t="str">
        <f>Tabelle1623[[#This Row],[Nummerzusatz]]</f>
        <v>17i</v>
      </c>
      <c r="E2260" s="38" t="str">
        <f>Tabelle1623[[#This Row],[Kategorie]]</f>
        <v>Gesundheit</v>
      </c>
      <c r="F2260" s="38" t="str">
        <f>IF(Tabelle1623[[#This Row],[Unterkategorie_1]]="","",Tabelle1623[[#This Row],[Unterkategorie_1]])</f>
        <v/>
      </c>
      <c r="G2260" s="38" t="str">
        <f>IF(Tabelle1623[[#This Row],[Unterkategorie_2]]="","",Tabelle1623[[#This Row],[Unterkategorie_2]])</f>
        <v/>
      </c>
      <c r="H2260" s="38" t="str">
        <f>Tabelle1623[[#This Row],[Frageart]]</f>
        <v>Häufigkeit</v>
      </c>
      <c r="J2260" s="22" t="str">
        <f t="shared" si="143"/>
        <v>ok</v>
      </c>
      <c r="K2260" s="22" t="str">
        <f t="shared" si="144"/>
        <v/>
      </c>
      <c r="L2260" s="22" t="str">
        <f t="shared" si="145"/>
        <v/>
      </c>
      <c r="M2260" s="22" t="str">
        <f t="shared" si="146"/>
        <v>ok</v>
      </c>
    </row>
    <row r="2261" spans="1:13" x14ac:dyDescent="0.2">
      <c r="A2261" s="37">
        <f>Tabelle1623[[#This Row],[Projektnummer]]</f>
        <v>14</v>
      </c>
      <c r="B2261" s="37" t="str">
        <f>Tabelle1623[[#This Row],[Sprache]]</f>
        <v>D</v>
      </c>
      <c r="C2261" s="37">
        <f>Tabelle1623[[#This Row],[Fragenummer]]</f>
        <v>17</v>
      </c>
      <c r="D2261" s="37" t="str">
        <f>Tabelle1623[[#This Row],[Nummerzusatz]]</f>
        <v>17j</v>
      </c>
      <c r="E2261" s="38" t="str">
        <f>Tabelle1623[[#This Row],[Kategorie]]</f>
        <v>Gesundheit</v>
      </c>
      <c r="F2261" s="38" t="str">
        <f>IF(Tabelle1623[[#This Row],[Unterkategorie_1]]="","",Tabelle1623[[#This Row],[Unterkategorie_1]])</f>
        <v/>
      </c>
      <c r="G2261" s="38" t="str">
        <f>IF(Tabelle1623[[#This Row],[Unterkategorie_2]]="","",Tabelle1623[[#This Row],[Unterkategorie_2]])</f>
        <v/>
      </c>
      <c r="H2261" s="38" t="str">
        <f>Tabelle1623[[#This Row],[Frageart]]</f>
        <v>Häufigkeit</v>
      </c>
      <c r="J2261" s="22" t="str">
        <f t="shared" si="143"/>
        <v>ok</v>
      </c>
      <c r="K2261" s="22" t="str">
        <f t="shared" si="144"/>
        <v/>
      </c>
      <c r="L2261" s="22" t="str">
        <f t="shared" si="145"/>
        <v/>
      </c>
      <c r="M2261" s="22" t="str">
        <f t="shared" si="146"/>
        <v>ok</v>
      </c>
    </row>
    <row r="2262" spans="1:13" x14ac:dyDescent="0.2">
      <c r="A2262" s="37">
        <f>Tabelle1623[[#This Row],[Projektnummer]]</f>
        <v>14</v>
      </c>
      <c r="B2262" s="37" t="str">
        <f>Tabelle1623[[#This Row],[Sprache]]</f>
        <v>D</v>
      </c>
      <c r="C2262" s="37">
        <f>Tabelle1623[[#This Row],[Fragenummer]]</f>
        <v>17</v>
      </c>
      <c r="D2262" s="37" t="str">
        <f>Tabelle1623[[#This Row],[Nummerzusatz]]</f>
        <v>17k</v>
      </c>
      <c r="E2262" s="38" t="str">
        <f>Tabelle1623[[#This Row],[Kategorie]]</f>
        <v>Gesundheit</v>
      </c>
      <c r="F2262" s="38" t="str">
        <f>IF(Tabelle1623[[#This Row],[Unterkategorie_1]]="","",Tabelle1623[[#This Row],[Unterkategorie_1]])</f>
        <v/>
      </c>
      <c r="G2262" s="38" t="str">
        <f>IF(Tabelle1623[[#This Row],[Unterkategorie_2]]="","",Tabelle1623[[#This Row],[Unterkategorie_2]])</f>
        <v/>
      </c>
      <c r="H2262" s="38" t="str">
        <f>Tabelle1623[[#This Row],[Frageart]]</f>
        <v>Häufigkeit</v>
      </c>
      <c r="J2262" s="22" t="str">
        <f t="shared" si="143"/>
        <v>ok</v>
      </c>
      <c r="K2262" s="22" t="str">
        <f t="shared" si="144"/>
        <v/>
      </c>
      <c r="L2262" s="22" t="str">
        <f t="shared" si="145"/>
        <v/>
      </c>
      <c r="M2262" s="22" t="str">
        <f t="shared" si="146"/>
        <v>ok</v>
      </c>
    </row>
    <row r="2263" spans="1:13" x14ac:dyDescent="0.2">
      <c r="A2263" s="37">
        <f>Tabelle1623[[#This Row],[Projektnummer]]</f>
        <v>14</v>
      </c>
      <c r="B2263" s="37" t="str">
        <f>Tabelle1623[[#This Row],[Sprache]]</f>
        <v>D</v>
      </c>
      <c r="C2263" s="37">
        <f>Tabelle1623[[#This Row],[Fragenummer]]</f>
        <v>17</v>
      </c>
      <c r="D2263" s="37" t="str">
        <f>Tabelle1623[[#This Row],[Nummerzusatz]]</f>
        <v>17l</v>
      </c>
      <c r="E2263" s="38" t="str">
        <f>Tabelle1623[[#This Row],[Kategorie]]</f>
        <v>Gesundheit</v>
      </c>
      <c r="F2263" s="38" t="str">
        <f>IF(Tabelle1623[[#This Row],[Unterkategorie_1]]="","",Tabelle1623[[#This Row],[Unterkategorie_1]])</f>
        <v/>
      </c>
      <c r="G2263" s="38" t="str">
        <f>IF(Tabelle1623[[#This Row],[Unterkategorie_2]]="","",Tabelle1623[[#This Row],[Unterkategorie_2]])</f>
        <v/>
      </c>
      <c r="H2263" s="38" t="str">
        <f>Tabelle1623[[#This Row],[Frageart]]</f>
        <v>Häufigkeit</v>
      </c>
      <c r="J2263" s="22" t="str">
        <f t="shared" si="143"/>
        <v>ok</v>
      </c>
      <c r="K2263" s="22" t="str">
        <f t="shared" si="144"/>
        <v/>
      </c>
      <c r="L2263" s="22" t="str">
        <f t="shared" si="145"/>
        <v/>
      </c>
      <c r="M2263" s="22" t="str">
        <f t="shared" si="146"/>
        <v>ok</v>
      </c>
    </row>
    <row r="2264" spans="1:13" x14ac:dyDescent="0.2">
      <c r="A2264" s="37">
        <f>Tabelle1623[[#This Row],[Projektnummer]]</f>
        <v>14</v>
      </c>
      <c r="B2264" s="37" t="str">
        <f>Tabelle1623[[#This Row],[Sprache]]</f>
        <v>D</v>
      </c>
      <c r="C2264" s="37">
        <f>Tabelle1623[[#This Row],[Fragenummer]]</f>
        <v>17</v>
      </c>
      <c r="D2264" s="37" t="str">
        <f>Tabelle1623[[#This Row],[Nummerzusatz]]</f>
        <v>17m</v>
      </c>
      <c r="E2264" s="38" t="str">
        <f>Tabelle1623[[#This Row],[Kategorie]]</f>
        <v>Gesundheit</v>
      </c>
      <c r="F2264" s="38" t="str">
        <f>IF(Tabelle1623[[#This Row],[Unterkategorie_1]]="","",Tabelle1623[[#This Row],[Unterkategorie_1]])</f>
        <v/>
      </c>
      <c r="G2264" s="38" t="str">
        <f>IF(Tabelle1623[[#This Row],[Unterkategorie_2]]="","",Tabelle1623[[#This Row],[Unterkategorie_2]])</f>
        <v/>
      </c>
      <c r="H2264" s="38" t="str">
        <f>Tabelle1623[[#This Row],[Frageart]]</f>
        <v>Häufigkeit</v>
      </c>
      <c r="J2264" s="22" t="str">
        <f t="shared" si="143"/>
        <v>ok</v>
      </c>
      <c r="K2264" s="22" t="str">
        <f t="shared" si="144"/>
        <v/>
      </c>
      <c r="L2264" s="22" t="str">
        <f t="shared" si="145"/>
        <v/>
      </c>
      <c r="M2264" s="22" t="str">
        <f t="shared" si="146"/>
        <v>ok</v>
      </c>
    </row>
    <row r="2265" spans="1:13" x14ac:dyDescent="0.2">
      <c r="A2265" s="37">
        <f>Tabelle1623[[#This Row],[Projektnummer]]</f>
        <v>14</v>
      </c>
      <c r="B2265" s="37" t="str">
        <f>Tabelle1623[[#This Row],[Sprache]]</f>
        <v>D</v>
      </c>
      <c r="C2265" s="37">
        <f>Tabelle1623[[#This Row],[Fragenummer]]</f>
        <v>17</v>
      </c>
      <c r="D2265" s="37" t="str">
        <f>Tabelle1623[[#This Row],[Nummerzusatz]]</f>
        <v>17n</v>
      </c>
      <c r="E2265" s="38" t="str">
        <f>Tabelle1623[[#This Row],[Kategorie]]</f>
        <v>Gesundheit</v>
      </c>
      <c r="F2265" s="38" t="str">
        <f>IF(Tabelle1623[[#This Row],[Unterkategorie_1]]="","",Tabelle1623[[#This Row],[Unterkategorie_1]])</f>
        <v/>
      </c>
      <c r="G2265" s="38" t="str">
        <f>IF(Tabelle1623[[#This Row],[Unterkategorie_2]]="","",Tabelle1623[[#This Row],[Unterkategorie_2]])</f>
        <v/>
      </c>
      <c r="H2265" s="38" t="str">
        <f>Tabelle1623[[#This Row],[Frageart]]</f>
        <v>Häufigkeit</v>
      </c>
      <c r="J2265" s="22" t="str">
        <f t="shared" si="143"/>
        <v>ok</v>
      </c>
      <c r="K2265" s="22" t="str">
        <f t="shared" si="144"/>
        <v/>
      </c>
      <c r="L2265" s="22" t="str">
        <f t="shared" si="145"/>
        <v/>
      </c>
      <c r="M2265" s="22" t="str">
        <f t="shared" si="146"/>
        <v>ok</v>
      </c>
    </row>
    <row r="2266" spans="1:13" x14ac:dyDescent="0.2">
      <c r="A2266" s="37">
        <f>Tabelle1623[[#This Row],[Projektnummer]]</f>
        <v>14</v>
      </c>
      <c r="B2266" s="37" t="str">
        <f>Tabelle1623[[#This Row],[Sprache]]</f>
        <v>D</v>
      </c>
      <c r="C2266" s="37">
        <f>Tabelle1623[[#This Row],[Fragenummer]]</f>
        <v>17</v>
      </c>
      <c r="D2266" s="37" t="str">
        <f>Tabelle1623[[#This Row],[Nummerzusatz]]</f>
        <v>17o</v>
      </c>
      <c r="E2266" s="38" t="str">
        <f>Tabelle1623[[#This Row],[Kategorie]]</f>
        <v>Gesundheit</v>
      </c>
      <c r="F2266" s="38" t="str">
        <f>IF(Tabelle1623[[#This Row],[Unterkategorie_1]]="","",Tabelle1623[[#This Row],[Unterkategorie_1]])</f>
        <v/>
      </c>
      <c r="G2266" s="38" t="str">
        <f>IF(Tabelle1623[[#This Row],[Unterkategorie_2]]="","",Tabelle1623[[#This Row],[Unterkategorie_2]])</f>
        <v/>
      </c>
      <c r="H2266" s="38" t="str">
        <f>Tabelle1623[[#This Row],[Frageart]]</f>
        <v>Häufigkeit</v>
      </c>
      <c r="J2266" s="22" t="str">
        <f t="shared" si="143"/>
        <v>ok</v>
      </c>
      <c r="K2266" s="22" t="str">
        <f t="shared" si="144"/>
        <v/>
      </c>
      <c r="L2266" s="22" t="str">
        <f t="shared" si="145"/>
        <v/>
      </c>
      <c r="M2266" s="22" t="str">
        <f t="shared" si="146"/>
        <v>ok</v>
      </c>
    </row>
    <row r="2267" spans="1:13" x14ac:dyDescent="0.2">
      <c r="A2267" s="37">
        <f>Tabelle1623[[#This Row],[Projektnummer]]</f>
        <v>14</v>
      </c>
      <c r="B2267" s="37" t="str">
        <f>Tabelle1623[[#This Row],[Sprache]]</f>
        <v>D</v>
      </c>
      <c r="C2267" s="37">
        <f>Tabelle1623[[#This Row],[Fragenummer]]</f>
        <v>17</v>
      </c>
      <c r="D2267" s="37" t="str">
        <f>Tabelle1623[[#This Row],[Nummerzusatz]]</f>
        <v>17p</v>
      </c>
      <c r="E2267" s="38" t="str">
        <f>Tabelle1623[[#This Row],[Kategorie]]</f>
        <v>Gesundheit</v>
      </c>
      <c r="F2267" s="38" t="str">
        <f>IF(Tabelle1623[[#This Row],[Unterkategorie_1]]="","",Tabelle1623[[#This Row],[Unterkategorie_1]])</f>
        <v/>
      </c>
      <c r="G2267" s="38" t="str">
        <f>IF(Tabelle1623[[#This Row],[Unterkategorie_2]]="","",Tabelle1623[[#This Row],[Unterkategorie_2]])</f>
        <v/>
      </c>
      <c r="H2267" s="38" t="str">
        <f>Tabelle1623[[#This Row],[Frageart]]</f>
        <v>Häufigkeit</v>
      </c>
      <c r="J2267" s="22" t="str">
        <f t="shared" si="143"/>
        <v>ok</v>
      </c>
      <c r="K2267" s="22" t="str">
        <f t="shared" si="144"/>
        <v/>
      </c>
      <c r="L2267" s="22" t="str">
        <f t="shared" si="145"/>
        <v/>
      </c>
      <c r="M2267" s="22" t="str">
        <f t="shared" si="146"/>
        <v>ok</v>
      </c>
    </row>
    <row r="2268" spans="1:13" x14ac:dyDescent="0.2">
      <c r="A2268" s="37">
        <f>Tabelle1623[[#This Row],[Projektnummer]]</f>
        <v>14</v>
      </c>
      <c r="B2268" s="37" t="str">
        <f>Tabelle1623[[#This Row],[Sprache]]</f>
        <v>D</v>
      </c>
      <c r="C2268" s="37">
        <f>Tabelle1623[[#This Row],[Fragenummer]]</f>
        <v>17</v>
      </c>
      <c r="D2268" s="37" t="str">
        <f>Tabelle1623[[#This Row],[Nummerzusatz]]</f>
        <v>17q</v>
      </c>
      <c r="E2268" s="38" t="str">
        <f>Tabelle1623[[#This Row],[Kategorie]]</f>
        <v>Gesundheit</v>
      </c>
      <c r="F2268" s="38" t="str">
        <f>IF(Tabelle1623[[#This Row],[Unterkategorie_1]]="","",Tabelle1623[[#This Row],[Unterkategorie_1]])</f>
        <v/>
      </c>
      <c r="G2268" s="38" t="str">
        <f>IF(Tabelle1623[[#This Row],[Unterkategorie_2]]="","",Tabelle1623[[#This Row],[Unterkategorie_2]])</f>
        <v/>
      </c>
      <c r="H2268" s="38" t="str">
        <f>Tabelle1623[[#This Row],[Frageart]]</f>
        <v>Häufigkeit</v>
      </c>
      <c r="J2268" s="22" t="str">
        <f t="shared" si="143"/>
        <v>ok</v>
      </c>
      <c r="K2268" s="22" t="str">
        <f t="shared" si="144"/>
        <v/>
      </c>
      <c r="L2268" s="22" t="str">
        <f t="shared" si="145"/>
        <v/>
      </c>
      <c r="M2268" s="22" t="str">
        <f t="shared" si="146"/>
        <v>ok</v>
      </c>
    </row>
    <row r="2269" spans="1:13" x14ac:dyDescent="0.2">
      <c r="A2269" s="37">
        <f>Tabelle1623[[#This Row],[Projektnummer]]</f>
        <v>14</v>
      </c>
      <c r="B2269" s="37" t="str">
        <f>Tabelle1623[[#This Row],[Sprache]]</f>
        <v>D</v>
      </c>
      <c r="C2269" s="37">
        <f>Tabelle1623[[#This Row],[Fragenummer]]</f>
        <v>17</v>
      </c>
      <c r="D2269" s="37" t="str">
        <f>Tabelle1623[[#This Row],[Nummerzusatz]]</f>
        <v>17r</v>
      </c>
      <c r="E2269" s="38" t="str">
        <f>Tabelle1623[[#This Row],[Kategorie]]</f>
        <v>Gesundheit</v>
      </c>
      <c r="F2269" s="38" t="str">
        <f>IF(Tabelle1623[[#This Row],[Unterkategorie_1]]="","",Tabelle1623[[#This Row],[Unterkategorie_1]])</f>
        <v/>
      </c>
      <c r="G2269" s="38" t="str">
        <f>IF(Tabelle1623[[#This Row],[Unterkategorie_2]]="","",Tabelle1623[[#This Row],[Unterkategorie_2]])</f>
        <v/>
      </c>
      <c r="H2269" s="38" t="str">
        <f>Tabelle1623[[#This Row],[Frageart]]</f>
        <v>Häufigkeit</v>
      </c>
      <c r="J2269" s="22" t="str">
        <f t="shared" si="143"/>
        <v>ok</v>
      </c>
      <c r="K2269" s="22" t="str">
        <f t="shared" si="144"/>
        <v/>
      </c>
      <c r="L2269" s="22" t="str">
        <f t="shared" si="145"/>
        <v/>
      </c>
      <c r="M2269" s="22" t="str">
        <f t="shared" si="146"/>
        <v>ok</v>
      </c>
    </row>
    <row r="2270" spans="1:13" x14ac:dyDescent="0.2">
      <c r="A2270" s="37">
        <f>Tabelle1623[[#This Row],[Projektnummer]]</f>
        <v>14</v>
      </c>
      <c r="B2270" s="37" t="str">
        <f>Tabelle1623[[#This Row],[Sprache]]</f>
        <v>D</v>
      </c>
      <c r="C2270" s="37">
        <f>Tabelle1623[[#This Row],[Fragenummer]]</f>
        <v>17</v>
      </c>
      <c r="D2270" s="37" t="str">
        <f>Tabelle1623[[#This Row],[Nummerzusatz]]</f>
        <v>17s</v>
      </c>
      <c r="E2270" s="38" t="str">
        <f>Tabelle1623[[#This Row],[Kategorie]]</f>
        <v>Gesundheit</v>
      </c>
      <c r="F2270" s="38" t="str">
        <f>IF(Tabelle1623[[#This Row],[Unterkategorie_1]]="","",Tabelle1623[[#This Row],[Unterkategorie_1]])</f>
        <v/>
      </c>
      <c r="G2270" s="38" t="str">
        <f>IF(Tabelle1623[[#This Row],[Unterkategorie_2]]="","",Tabelle1623[[#This Row],[Unterkategorie_2]])</f>
        <v/>
      </c>
      <c r="H2270" s="38" t="str">
        <f>Tabelle1623[[#This Row],[Frageart]]</f>
        <v>Häufigkeit</v>
      </c>
      <c r="J2270" s="22" t="str">
        <f t="shared" si="143"/>
        <v>ok</v>
      </c>
      <c r="K2270" s="22" t="str">
        <f t="shared" si="144"/>
        <v/>
      </c>
      <c r="L2270" s="22" t="str">
        <f t="shared" si="145"/>
        <v/>
      </c>
      <c r="M2270" s="22" t="str">
        <f t="shared" si="146"/>
        <v>ok</v>
      </c>
    </row>
    <row r="2271" spans="1:13" x14ac:dyDescent="0.2">
      <c r="A2271" s="37">
        <f>Tabelle1623[[#This Row],[Projektnummer]]</f>
        <v>14</v>
      </c>
      <c r="B2271" s="37" t="str">
        <f>Tabelle1623[[#This Row],[Sprache]]</f>
        <v>D</v>
      </c>
      <c r="C2271" s="37">
        <f>Tabelle1623[[#This Row],[Fragenummer]]</f>
        <v>17</v>
      </c>
      <c r="D2271" s="37" t="str">
        <f>Tabelle1623[[#This Row],[Nummerzusatz]]</f>
        <v>17t</v>
      </c>
      <c r="E2271" s="38" t="str">
        <f>Tabelle1623[[#This Row],[Kategorie]]</f>
        <v>Gesundheit</v>
      </c>
      <c r="F2271" s="38" t="str">
        <f>IF(Tabelle1623[[#This Row],[Unterkategorie_1]]="","",Tabelle1623[[#This Row],[Unterkategorie_1]])</f>
        <v/>
      </c>
      <c r="G2271" s="38" t="str">
        <f>IF(Tabelle1623[[#This Row],[Unterkategorie_2]]="","",Tabelle1623[[#This Row],[Unterkategorie_2]])</f>
        <v/>
      </c>
      <c r="H2271" s="38" t="str">
        <f>Tabelle1623[[#This Row],[Frageart]]</f>
        <v>Häufigkeit</v>
      </c>
      <c r="J2271" s="22" t="str">
        <f t="shared" si="143"/>
        <v>ok</v>
      </c>
      <c r="K2271" s="22" t="str">
        <f t="shared" si="144"/>
        <v/>
      </c>
      <c r="L2271" s="22" t="str">
        <f t="shared" si="145"/>
        <v/>
      </c>
      <c r="M2271" s="22" t="str">
        <f t="shared" si="146"/>
        <v>ok</v>
      </c>
    </row>
    <row r="2272" spans="1:13" x14ac:dyDescent="0.2">
      <c r="A2272" s="37">
        <f>Tabelle1623[[#This Row],[Projektnummer]]</f>
        <v>14</v>
      </c>
      <c r="B2272" s="37" t="str">
        <f>Tabelle1623[[#This Row],[Sprache]]</f>
        <v>D</v>
      </c>
      <c r="C2272" s="37">
        <f>Tabelle1623[[#This Row],[Fragenummer]]</f>
        <v>17</v>
      </c>
      <c r="D2272" s="37" t="str">
        <f>Tabelle1623[[#This Row],[Nummerzusatz]]</f>
        <v>17u</v>
      </c>
      <c r="E2272" s="38" t="str">
        <f>Tabelle1623[[#This Row],[Kategorie]]</f>
        <v>Gesundheit</v>
      </c>
      <c r="F2272" s="38" t="str">
        <f>IF(Tabelle1623[[#This Row],[Unterkategorie_1]]="","",Tabelle1623[[#This Row],[Unterkategorie_1]])</f>
        <v/>
      </c>
      <c r="G2272" s="38" t="str">
        <f>IF(Tabelle1623[[#This Row],[Unterkategorie_2]]="","",Tabelle1623[[#This Row],[Unterkategorie_2]])</f>
        <v/>
      </c>
      <c r="H2272" s="38" t="str">
        <f>Tabelle1623[[#This Row],[Frageart]]</f>
        <v>Häufigkeit</v>
      </c>
      <c r="J2272" s="22" t="str">
        <f t="shared" si="143"/>
        <v>ok</v>
      </c>
      <c r="K2272" s="22" t="str">
        <f t="shared" si="144"/>
        <v/>
      </c>
      <c r="L2272" s="22" t="str">
        <f t="shared" si="145"/>
        <v/>
      </c>
      <c r="M2272" s="22" t="str">
        <f t="shared" si="146"/>
        <v>ok</v>
      </c>
    </row>
    <row r="2273" spans="1:13" x14ac:dyDescent="0.2">
      <c r="A2273" s="37">
        <f>Tabelle1623[[#This Row],[Projektnummer]]</f>
        <v>14</v>
      </c>
      <c r="B2273" s="37" t="str">
        <f>Tabelle1623[[#This Row],[Sprache]]</f>
        <v>D</v>
      </c>
      <c r="C2273" s="37">
        <f>Tabelle1623[[#This Row],[Fragenummer]]</f>
        <v>17</v>
      </c>
      <c r="D2273" s="37" t="str">
        <f>Tabelle1623[[#This Row],[Nummerzusatz]]</f>
        <v>17v</v>
      </c>
      <c r="E2273" s="38" t="str">
        <f>Tabelle1623[[#This Row],[Kategorie]]</f>
        <v>Gesundheit</v>
      </c>
      <c r="F2273" s="38" t="str">
        <f>IF(Tabelle1623[[#This Row],[Unterkategorie_1]]="","",Tabelle1623[[#This Row],[Unterkategorie_1]])</f>
        <v/>
      </c>
      <c r="G2273" s="38" t="str">
        <f>IF(Tabelle1623[[#This Row],[Unterkategorie_2]]="","",Tabelle1623[[#This Row],[Unterkategorie_2]])</f>
        <v/>
      </c>
      <c r="H2273" s="38" t="str">
        <f>Tabelle1623[[#This Row],[Frageart]]</f>
        <v>Häufigkeit</v>
      </c>
      <c r="J2273" s="22" t="str">
        <f t="shared" si="143"/>
        <v>ok</v>
      </c>
      <c r="K2273" s="22" t="str">
        <f t="shared" si="144"/>
        <v/>
      </c>
      <c r="L2273" s="22" t="str">
        <f t="shared" si="145"/>
        <v/>
      </c>
      <c r="M2273" s="22" t="str">
        <f t="shared" si="146"/>
        <v>ok</v>
      </c>
    </row>
    <row r="2274" spans="1:13" x14ac:dyDescent="0.2">
      <c r="A2274" s="37">
        <f>Tabelle1623[[#This Row],[Projektnummer]]</f>
        <v>14</v>
      </c>
      <c r="B2274" s="37" t="str">
        <f>Tabelle1623[[#This Row],[Sprache]]</f>
        <v>D</v>
      </c>
      <c r="C2274" s="37">
        <f>Tabelle1623[[#This Row],[Fragenummer]]</f>
        <v>18</v>
      </c>
      <c r="D2274" s="37" t="str">
        <f>Tabelle1623[[#This Row],[Nummerzusatz]]</f>
        <v>18a</v>
      </c>
      <c r="E2274" s="38" t="str">
        <f>Tabelle1623[[#This Row],[Kategorie]]</f>
        <v>Gesundheit</v>
      </c>
      <c r="F2274" s="38" t="str">
        <f>IF(Tabelle1623[[#This Row],[Unterkategorie_1]]="","",Tabelle1623[[#This Row],[Unterkategorie_1]])</f>
        <v/>
      </c>
      <c r="G2274" s="38" t="str">
        <f>IF(Tabelle1623[[#This Row],[Unterkategorie_2]]="","",Tabelle1623[[#This Row],[Unterkategorie_2]])</f>
        <v/>
      </c>
      <c r="H2274" s="38" t="str">
        <f>Tabelle1623[[#This Row],[Frageart]]</f>
        <v>Häufigkeit</v>
      </c>
      <c r="J2274" s="22" t="str">
        <f t="shared" si="143"/>
        <v>ok</v>
      </c>
      <c r="K2274" s="22" t="str">
        <f t="shared" si="144"/>
        <v/>
      </c>
      <c r="L2274" s="22" t="str">
        <f t="shared" si="145"/>
        <v/>
      </c>
      <c r="M2274" s="22" t="str">
        <f t="shared" si="146"/>
        <v>ok</v>
      </c>
    </row>
    <row r="2275" spans="1:13" x14ac:dyDescent="0.2">
      <c r="A2275" s="37">
        <f>Tabelle1623[[#This Row],[Projektnummer]]</f>
        <v>14</v>
      </c>
      <c r="B2275" s="37" t="str">
        <f>Tabelle1623[[#This Row],[Sprache]]</f>
        <v>D</v>
      </c>
      <c r="C2275" s="37">
        <f>Tabelle1623[[#This Row],[Fragenummer]]</f>
        <v>18</v>
      </c>
      <c r="D2275" s="37" t="str">
        <f>Tabelle1623[[#This Row],[Nummerzusatz]]</f>
        <v>18b</v>
      </c>
      <c r="E2275" s="38" t="str">
        <f>Tabelle1623[[#This Row],[Kategorie]]</f>
        <v>Gesundheit</v>
      </c>
      <c r="F2275" s="38" t="str">
        <f>IF(Tabelle1623[[#This Row],[Unterkategorie_1]]="","",Tabelle1623[[#This Row],[Unterkategorie_1]])</f>
        <v/>
      </c>
      <c r="G2275" s="38" t="str">
        <f>IF(Tabelle1623[[#This Row],[Unterkategorie_2]]="","",Tabelle1623[[#This Row],[Unterkategorie_2]])</f>
        <v/>
      </c>
      <c r="H2275" s="38" t="str">
        <f>Tabelle1623[[#This Row],[Frageart]]</f>
        <v>Häufigkeit</v>
      </c>
      <c r="J2275" s="22" t="str">
        <f t="shared" si="143"/>
        <v>ok</v>
      </c>
      <c r="K2275" s="22" t="str">
        <f t="shared" si="144"/>
        <v/>
      </c>
      <c r="L2275" s="22" t="str">
        <f t="shared" si="145"/>
        <v/>
      </c>
      <c r="M2275" s="22" t="str">
        <f t="shared" si="146"/>
        <v>ok</v>
      </c>
    </row>
    <row r="2276" spans="1:13" x14ac:dyDescent="0.2">
      <c r="A2276" s="37">
        <f>Tabelle1623[[#This Row],[Projektnummer]]</f>
        <v>14</v>
      </c>
      <c r="B2276" s="37" t="str">
        <f>Tabelle1623[[#This Row],[Sprache]]</f>
        <v>D</v>
      </c>
      <c r="C2276" s="37">
        <f>Tabelle1623[[#This Row],[Fragenummer]]</f>
        <v>18</v>
      </c>
      <c r="D2276" s="37" t="str">
        <f>Tabelle1623[[#This Row],[Nummerzusatz]]</f>
        <v>18c</v>
      </c>
      <c r="E2276" s="38" t="str">
        <f>Tabelle1623[[#This Row],[Kategorie]]</f>
        <v>Gesundheit</v>
      </c>
      <c r="F2276" s="38" t="str">
        <f>IF(Tabelle1623[[#This Row],[Unterkategorie_1]]="","",Tabelle1623[[#This Row],[Unterkategorie_1]])</f>
        <v/>
      </c>
      <c r="G2276" s="38" t="str">
        <f>IF(Tabelle1623[[#This Row],[Unterkategorie_2]]="","",Tabelle1623[[#This Row],[Unterkategorie_2]])</f>
        <v/>
      </c>
      <c r="H2276" s="38" t="str">
        <f>Tabelle1623[[#This Row],[Frageart]]</f>
        <v>Häufigkeit</v>
      </c>
      <c r="J2276" s="22" t="str">
        <f t="shared" si="143"/>
        <v>ok</v>
      </c>
      <c r="K2276" s="22" t="str">
        <f t="shared" si="144"/>
        <v/>
      </c>
      <c r="L2276" s="22" t="str">
        <f t="shared" si="145"/>
        <v/>
      </c>
      <c r="M2276" s="22" t="str">
        <f t="shared" si="146"/>
        <v>ok</v>
      </c>
    </row>
    <row r="2277" spans="1:13" x14ac:dyDescent="0.2">
      <c r="A2277" s="37">
        <f>Tabelle1623[[#This Row],[Projektnummer]]</f>
        <v>14</v>
      </c>
      <c r="B2277" s="37" t="str">
        <f>Tabelle1623[[#This Row],[Sprache]]</f>
        <v>D</v>
      </c>
      <c r="C2277" s="37">
        <f>Tabelle1623[[#This Row],[Fragenummer]]</f>
        <v>18</v>
      </c>
      <c r="D2277" s="37" t="str">
        <f>Tabelle1623[[#This Row],[Nummerzusatz]]</f>
        <v>18d</v>
      </c>
      <c r="E2277" s="38" t="str">
        <f>Tabelle1623[[#This Row],[Kategorie]]</f>
        <v>Gesundheit</v>
      </c>
      <c r="F2277" s="38" t="str">
        <f>IF(Tabelle1623[[#This Row],[Unterkategorie_1]]="","",Tabelle1623[[#This Row],[Unterkategorie_1]])</f>
        <v/>
      </c>
      <c r="G2277" s="38" t="str">
        <f>IF(Tabelle1623[[#This Row],[Unterkategorie_2]]="","",Tabelle1623[[#This Row],[Unterkategorie_2]])</f>
        <v/>
      </c>
      <c r="H2277" s="38" t="str">
        <f>Tabelle1623[[#This Row],[Frageart]]</f>
        <v>Häufigkeit</v>
      </c>
      <c r="J2277" s="22" t="str">
        <f t="shared" si="143"/>
        <v>ok</v>
      </c>
      <c r="K2277" s="22" t="str">
        <f t="shared" si="144"/>
        <v/>
      </c>
      <c r="L2277" s="22" t="str">
        <f t="shared" si="145"/>
        <v/>
      </c>
      <c r="M2277" s="22" t="str">
        <f t="shared" si="146"/>
        <v>ok</v>
      </c>
    </row>
    <row r="2278" spans="1:13" x14ac:dyDescent="0.2">
      <c r="A2278" s="37">
        <f>Tabelle1623[[#This Row],[Projektnummer]]</f>
        <v>14</v>
      </c>
      <c r="B2278" s="37" t="str">
        <f>Tabelle1623[[#This Row],[Sprache]]</f>
        <v>D</v>
      </c>
      <c r="C2278" s="37">
        <f>Tabelle1623[[#This Row],[Fragenummer]]</f>
        <v>18</v>
      </c>
      <c r="D2278" s="37" t="str">
        <f>Tabelle1623[[#This Row],[Nummerzusatz]]</f>
        <v>18e</v>
      </c>
      <c r="E2278" s="38" t="str">
        <f>Tabelle1623[[#This Row],[Kategorie]]</f>
        <v>Gesundheit</v>
      </c>
      <c r="F2278" s="38" t="str">
        <f>IF(Tabelle1623[[#This Row],[Unterkategorie_1]]="","",Tabelle1623[[#This Row],[Unterkategorie_1]])</f>
        <v/>
      </c>
      <c r="G2278" s="38" t="str">
        <f>IF(Tabelle1623[[#This Row],[Unterkategorie_2]]="","",Tabelle1623[[#This Row],[Unterkategorie_2]])</f>
        <v/>
      </c>
      <c r="H2278" s="38" t="str">
        <f>Tabelle1623[[#This Row],[Frageart]]</f>
        <v>Häufigkeit</v>
      </c>
      <c r="J2278" s="22" t="str">
        <f t="shared" si="143"/>
        <v>ok</v>
      </c>
      <c r="K2278" s="22" t="str">
        <f t="shared" si="144"/>
        <v/>
      </c>
      <c r="L2278" s="22" t="str">
        <f t="shared" si="145"/>
        <v/>
      </c>
      <c r="M2278" s="22" t="str">
        <f t="shared" si="146"/>
        <v>ok</v>
      </c>
    </row>
    <row r="2279" spans="1:13" x14ac:dyDescent="0.2">
      <c r="A2279" s="37">
        <f>Tabelle1623[[#This Row],[Projektnummer]]</f>
        <v>14</v>
      </c>
      <c r="B2279" s="37" t="str">
        <f>Tabelle1623[[#This Row],[Sprache]]</f>
        <v>D</v>
      </c>
      <c r="C2279" s="37">
        <f>Tabelle1623[[#This Row],[Fragenummer]]</f>
        <v>18</v>
      </c>
      <c r="D2279" s="37" t="str">
        <f>Tabelle1623[[#This Row],[Nummerzusatz]]</f>
        <v>18f</v>
      </c>
      <c r="E2279" s="38" t="str">
        <f>Tabelle1623[[#This Row],[Kategorie]]</f>
        <v>Gesundheit</v>
      </c>
      <c r="F2279" s="38" t="str">
        <f>IF(Tabelle1623[[#This Row],[Unterkategorie_1]]="","",Tabelle1623[[#This Row],[Unterkategorie_1]])</f>
        <v/>
      </c>
      <c r="G2279" s="38" t="str">
        <f>IF(Tabelle1623[[#This Row],[Unterkategorie_2]]="","",Tabelle1623[[#This Row],[Unterkategorie_2]])</f>
        <v/>
      </c>
      <c r="H2279" s="38" t="str">
        <f>Tabelle1623[[#This Row],[Frageart]]</f>
        <v>Häufigkeit</v>
      </c>
      <c r="J2279" s="22" t="str">
        <f t="shared" si="143"/>
        <v>ok</v>
      </c>
      <c r="K2279" s="22" t="str">
        <f t="shared" si="144"/>
        <v/>
      </c>
      <c r="L2279" s="22" t="str">
        <f t="shared" si="145"/>
        <v/>
      </c>
      <c r="M2279" s="22" t="str">
        <f t="shared" si="146"/>
        <v>ok</v>
      </c>
    </row>
    <row r="2280" spans="1:13" x14ac:dyDescent="0.2">
      <c r="A2280" s="37">
        <f>Tabelle1623[[#This Row],[Projektnummer]]</f>
        <v>14</v>
      </c>
      <c r="B2280" s="37" t="str">
        <f>Tabelle1623[[#This Row],[Sprache]]</f>
        <v>D</v>
      </c>
      <c r="C2280" s="37">
        <f>Tabelle1623[[#This Row],[Fragenummer]]</f>
        <v>18</v>
      </c>
      <c r="D2280" s="37" t="str">
        <f>Tabelle1623[[#This Row],[Nummerzusatz]]</f>
        <v>18g</v>
      </c>
      <c r="E2280" s="38" t="str">
        <f>Tabelle1623[[#This Row],[Kategorie]]</f>
        <v>Gesundheit</v>
      </c>
      <c r="F2280" s="38" t="str">
        <f>IF(Tabelle1623[[#This Row],[Unterkategorie_1]]="","",Tabelle1623[[#This Row],[Unterkategorie_1]])</f>
        <v/>
      </c>
      <c r="G2280" s="38" t="str">
        <f>IF(Tabelle1623[[#This Row],[Unterkategorie_2]]="","",Tabelle1623[[#This Row],[Unterkategorie_2]])</f>
        <v/>
      </c>
      <c r="H2280" s="38" t="str">
        <f>Tabelle1623[[#This Row],[Frageart]]</f>
        <v>Häufigkeit</v>
      </c>
      <c r="J2280" s="22" t="str">
        <f t="shared" si="143"/>
        <v>ok</v>
      </c>
      <c r="K2280" s="22" t="str">
        <f t="shared" si="144"/>
        <v/>
      </c>
      <c r="L2280" s="22" t="str">
        <f t="shared" si="145"/>
        <v/>
      </c>
      <c r="M2280" s="22" t="str">
        <f t="shared" si="146"/>
        <v>ok</v>
      </c>
    </row>
    <row r="2281" spans="1:13" x14ac:dyDescent="0.2">
      <c r="A2281" s="37">
        <f>Tabelle1623[[#This Row],[Projektnummer]]</f>
        <v>14</v>
      </c>
      <c r="B2281" s="37" t="str">
        <f>Tabelle1623[[#This Row],[Sprache]]</f>
        <v>D</v>
      </c>
      <c r="C2281" s="37">
        <f>Tabelle1623[[#This Row],[Fragenummer]]</f>
        <v>18</v>
      </c>
      <c r="D2281" s="37" t="str">
        <f>Tabelle1623[[#This Row],[Nummerzusatz]]</f>
        <v>18h</v>
      </c>
      <c r="E2281" s="38" t="str">
        <f>Tabelle1623[[#This Row],[Kategorie]]</f>
        <v>Gesundheit</v>
      </c>
      <c r="F2281" s="38" t="str">
        <f>IF(Tabelle1623[[#This Row],[Unterkategorie_1]]="","",Tabelle1623[[#This Row],[Unterkategorie_1]])</f>
        <v/>
      </c>
      <c r="G2281" s="38" t="str">
        <f>IF(Tabelle1623[[#This Row],[Unterkategorie_2]]="","",Tabelle1623[[#This Row],[Unterkategorie_2]])</f>
        <v/>
      </c>
      <c r="H2281" s="38" t="str">
        <f>Tabelle1623[[#This Row],[Frageart]]</f>
        <v>Häufigkeit</v>
      </c>
      <c r="J2281" s="22" t="str">
        <f t="shared" si="143"/>
        <v>ok</v>
      </c>
      <c r="K2281" s="22" t="str">
        <f t="shared" si="144"/>
        <v/>
      </c>
      <c r="L2281" s="22" t="str">
        <f t="shared" si="145"/>
        <v/>
      </c>
      <c r="M2281" s="22" t="str">
        <f t="shared" si="146"/>
        <v>ok</v>
      </c>
    </row>
    <row r="2282" spans="1:13" x14ac:dyDescent="0.2">
      <c r="A2282" s="37">
        <f>Tabelle1623[[#This Row],[Projektnummer]]</f>
        <v>14</v>
      </c>
      <c r="B2282" s="37" t="str">
        <f>Tabelle1623[[#This Row],[Sprache]]</f>
        <v>D</v>
      </c>
      <c r="C2282" s="37">
        <f>Tabelle1623[[#This Row],[Fragenummer]]</f>
        <v>18</v>
      </c>
      <c r="D2282" s="37" t="str">
        <f>Tabelle1623[[#This Row],[Nummerzusatz]]</f>
        <v>18i</v>
      </c>
      <c r="E2282" s="38" t="str">
        <f>Tabelle1623[[#This Row],[Kategorie]]</f>
        <v>Gesundheit</v>
      </c>
      <c r="F2282" s="38" t="str">
        <f>IF(Tabelle1623[[#This Row],[Unterkategorie_1]]="","",Tabelle1623[[#This Row],[Unterkategorie_1]])</f>
        <v/>
      </c>
      <c r="G2282" s="38" t="str">
        <f>IF(Tabelle1623[[#This Row],[Unterkategorie_2]]="","",Tabelle1623[[#This Row],[Unterkategorie_2]])</f>
        <v/>
      </c>
      <c r="H2282" s="38" t="str">
        <f>Tabelle1623[[#This Row],[Frageart]]</f>
        <v>Häufigkeit</v>
      </c>
      <c r="J2282" s="22" t="str">
        <f t="shared" si="143"/>
        <v>ok</v>
      </c>
      <c r="K2282" s="22" t="str">
        <f t="shared" si="144"/>
        <v/>
      </c>
      <c r="L2282" s="22" t="str">
        <f t="shared" si="145"/>
        <v/>
      </c>
      <c r="M2282" s="22" t="str">
        <f t="shared" si="146"/>
        <v>ok</v>
      </c>
    </row>
    <row r="2283" spans="1:13" x14ac:dyDescent="0.2">
      <c r="A2283" s="37">
        <f>Tabelle1623[[#This Row],[Projektnummer]]</f>
        <v>14</v>
      </c>
      <c r="B2283" s="37" t="str">
        <f>Tabelle1623[[#This Row],[Sprache]]</f>
        <v>D</v>
      </c>
      <c r="C2283" s="37">
        <f>Tabelle1623[[#This Row],[Fragenummer]]</f>
        <v>18</v>
      </c>
      <c r="D2283" s="37" t="str">
        <f>Tabelle1623[[#This Row],[Nummerzusatz]]</f>
        <v>18j</v>
      </c>
      <c r="E2283" s="38" t="str">
        <f>Tabelle1623[[#This Row],[Kategorie]]</f>
        <v>Gesundheit</v>
      </c>
      <c r="F2283" s="38" t="str">
        <f>IF(Tabelle1623[[#This Row],[Unterkategorie_1]]="","",Tabelle1623[[#This Row],[Unterkategorie_1]])</f>
        <v/>
      </c>
      <c r="G2283" s="38" t="str">
        <f>IF(Tabelle1623[[#This Row],[Unterkategorie_2]]="","",Tabelle1623[[#This Row],[Unterkategorie_2]])</f>
        <v/>
      </c>
      <c r="H2283" s="38" t="str">
        <f>Tabelle1623[[#This Row],[Frageart]]</f>
        <v>Häufigkeit</v>
      </c>
      <c r="J2283" s="22" t="str">
        <f t="shared" si="143"/>
        <v>ok</v>
      </c>
      <c r="K2283" s="22" t="str">
        <f t="shared" si="144"/>
        <v/>
      </c>
      <c r="L2283" s="22" t="str">
        <f t="shared" si="145"/>
        <v/>
      </c>
      <c r="M2283" s="22" t="str">
        <f t="shared" si="146"/>
        <v>ok</v>
      </c>
    </row>
    <row r="2284" spans="1:13" x14ac:dyDescent="0.2">
      <c r="A2284" s="37">
        <f>Tabelle1623[[#This Row],[Projektnummer]]</f>
        <v>14</v>
      </c>
      <c r="B2284" s="37" t="str">
        <f>Tabelle1623[[#This Row],[Sprache]]</f>
        <v>D</v>
      </c>
      <c r="C2284" s="37">
        <f>Tabelle1623[[#This Row],[Fragenummer]]</f>
        <v>18</v>
      </c>
      <c r="D2284" s="37" t="str">
        <f>Tabelle1623[[#This Row],[Nummerzusatz]]</f>
        <v>18k</v>
      </c>
      <c r="E2284" s="38" t="str">
        <f>Tabelle1623[[#This Row],[Kategorie]]</f>
        <v>Gesundheit</v>
      </c>
      <c r="F2284" s="38" t="str">
        <f>IF(Tabelle1623[[#This Row],[Unterkategorie_1]]="","",Tabelle1623[[#This Row],[Unterkategorie_1]])</f>
        <v/>
      </c>
      <c r="G2284" s="38" t="str">
        <f>IF(Tabelle1623[[#This Row],[Unterkategorie_2]]="","",Tabelle1623[[#This Row],[Unterkategorie_2]])</f>
        <v/>
      </c>
      <c r="H2284" s="38" t="str">
        <f>Tabelle1623[[#This Row],[Frageart]]</f>
        <v>Häufigkeit</v>
      </c>
      <c r="J2284" s="22" t="str">
        <f t="shared" si="143"/>
        <v>ok</v>
      </c>
      <c r="K2284" s="22" t="str">
        <f t="shared" si="144"/>
        <v/>
      </c>
      <c r="L2284" s="22" t="str">
        <f t="shared" si="145"/>
        <v/>
      </c>
      <c r="M2284" s="22" t="str">
        <f t="shared" si="146"/>
        <v>ok</v>
      </c>
    </row>
    <row r="2285" spans="1:13" x14ac:dyDescent="0.2">
      <c r="A2285" s="37">
        <f>Tabelle1623[[#This Row],[Projektnummer]]</f>
        <v>14</v>
      </c>
      <c r="B2285" s="37" t="str">
        <f>Tabelle1623[[#This Row],[Sprache]]</f>
        <v>D</v>
      </c>
      <c r="C2285" s="37">
        <f>Tabelle1623[[#This Row],[Fragenummer]]</f>
        <v>18</v>
      </c>
      <c r="D2285" s="37" t="str">
        <f>Tabelle1623[[#This Row],[Nummerzusatz]]</f>
        <v>18l</v>
      </c>
      <c r="E2285" s="38" t="str">
        <f>Tabelle1623[[#This Row],[Kategorie]]</f>
        <v>Gesundheit</v>
      </c>
      <c r="F2285" s="38" t="str">
        <f>IF(Tabelle1623[[#This Row],[Unterkategorie_1]]="","",Tabelle1623[[#This Row],[Unterkategorie_1]])</f>
        <v/>
      </c>
      <c r="G2285" s="38" t="str">
        <f>IF(Tabelle1623[[#This Row],[Unterkategorie_2]]="","",Tabelle1623[[#This Row],[Unterkategorie_2]])</f>
        <v/>
      </c>
      <c r="H2285" s="38" t="str">
        <f>Tabelle1623[[#This Row],[Frageart]]</f>
        <v>Häufigkeit</v>
      </c>
      <c r="J2285" s="22" t="str">
        <f t="shared" si="143"/>
        <v>ok</v>
      </c>
      <c r="K2285" s="22" t="str">
        <f t="shared" si="144"/>
        <v/>
      </c>
      <c r="L2285" s="22" t="str">
        <f t="shared" si="145"/>
        <v/>
      </c>
      <c r="M2285" s="22" t="str">
        <f t="shared" si="146"/>
        <v>ok</v>
      </c>
    </row>
    <row r="2286" spans="1:13" x14ac:dyDescent="0.2">
      <c r="A2286" s="37">
        <f>Tabelle1623[[#This Row],[Projektnummer]]</f>
        <v>14</v>
      </c>
      <c r="B2286" s="37" t="str">
        <f>Tabelle1623[[#This Row],[Sprache]]</f>
        <v>D</v>
      </c>
      <c r="C2286" s="37">
        <f>Tabelle1623[[#This Row],[Fragenummer]]</f>
        <v>19</v>
      </c>
      <c r="D2286" s="37" t="str">
        <f>Tabelle1623[[#This Row],[Nummerzusatz]]</f>
        <v>19a</v>
      </c>
      <c r="E2286" s="38" t="str">
        <f>Tabelle1623[[#This Row],[Kategorie]]</f>
        <v>Gesundheit</v>
      </c>
      <c r="F2286" s="38" t="str">
        <f>IF(Tabelle1623[[#This Row],[Unterkategorie_1]]="","",Tabelle1623[[#This Row],[Unterkategorie_1]])</f>
        <v/>
      </c>
      <c r="G2286" s="38" t="str">
        <f>IF(Tabelle1623[[#This Row],[Unterkategorie_2]]="","",Tabelle1623[[#This Row],[Unterkategorie_2]])</f>
        <v/>
      </c>
      <c r="H2286" s="38" t="str">
        <f>Tabelle1623[[#This Row],[Frageart]]</f>
        <v>Information</v>
      </c>
      <c r="J2286" s="22" t="str">
        <f t="shared" si="143"/>
        <v>ok</v>
      </c>
      <c r="K2286" s="22" t="str">
        <f t="shared" si="144"/>
        <v/>
      </c>
      <c r="L2286" s="22" t="str">
        <f t="shared" si="145"/>
        <v/>
      </c>
      <c r="M2286" s="22" t="str">
        <f t="shared" si="146"/>
        <v>ok</v>
      </c>
    </row>
    <row r="2287" spans="1:13" x14ac:dyDescent="0.2">
      <c r="A2287" s="37">
        <f>Tabelle1623[[#This Row],[Projektnummer]]</f>
        <v>14</v>
      </c>
      <c r="B2287" s="37" t="str">
        <f>Tabelle1623[[#This Row],[Sprache]]</f>
        <v>D</v>
      </c>
      <c r="C2287" s="37">
        <f>Tabelle1623[[#This Row],[Fragenummer]]</f>
        <v>19</v>
      </c>
      <c r="D2287" s="37" t="str">
        <f>Tabelle1623[[#This Row],[Nummerzusatz]]</f>
        <v>19b</v>
      </c>
      <c r="E2287" s="38" t="str">
        <f>Tabelle1623[[#This Row],[Kategorie]]</f>
        <v>Gesundheit</v>
      </c>
      <c r="F2287" s="38" t="str">
        <f>IF(Tabelle1623[[#This Row],[Unterkategorie_1]]="","",Tabelle1623[[#This Row],[Unterkategorie_1]])</f>
        <v/>
      </c>
      <c r="G2287" s="38" t="str">
        <f>IF(Tabelle1623[[#This Row],[Unterkategorie_2]]="","",Tabelle1623[[#This Row],[Unterkategorie_2]])</f>
        <v/>
      </c>
      <c r="H2287" s="38" t="str">
        <f>Tabelle1623[[#This Row],[Frageart]]</f>
        <v>Information</v>
      </c>
      <c r="J2287" s="22" t="str">
        <f t="shared" si="143"/>
        <v>ok</v>
      </c>
      <c r="K2287" s="22" t="str">
        <f t="shared" si="144"/>
        <v/>
      </c>
      <c r="L2287" s="22" t="str">
        <f t="shared" si="145"/>
        <v/>
      </c>
      <c r="M2287" s="22" t="str">
        <f t="shared" si="146"/>
        <v>ok</v>
      </c>
    </row>
    <row r="2288" spans="1:13" x14ac:dyDescent="0.2">
      <c r="A2288" s="37">
        <f>Tabelle1623[[#This Row],[Projektnummer]]</f>
        <v>14</v>
      </c>
      <c r="B2288" s="37" t="str">
        <f>Tabelle1623[[#This Row],[Sprache]]</f>
        <v>D</v>
      </c>
      <c r="C2288" s="37">
        <f>Tabelle1623[[#This Row],[Fragenummer]]</f>
        <v>19</v>
      </c>
      <c r="D2288" s="37" t="str">
        <f>Tabelle1623[[#This Row],[Nummerzusatz]]</f>
        <v>19c</v>
      </c>
      <c r="E2288" s="38" t="str">
        <f>Tabelle1623[[#This Row],[Kategorie]]</f>
        <v>Gesundheit</v>
      </c>
      <c r="F2288" s="38" t="str">
        <f>IF(Tabelle1623[[#This Row],[Unterkategorie_1]]="","",Tabelle1623[[#This Row],[Unterkategorie_1]])</f>
        <v/>
      </c>
      <c r="G2288" s="38" t="str">
        <f>IF(Tabelle1623[[#This Row],[Unterkategorie_2]]="","",Tabelle1623[[#This Row],[Unterkategorie_2]])</f>
        <v/>
      </c>
      <c r="H2288" s="38" t="str">
        <f>Tabelle1623[[#This Row],[Frageart]]</f>
        <v>Information</v>
      </c>
      <c r="J2288" s="22" t="str">
        <f t="shared" si="143"/>
        <v>ok</v>
      </c>
      <c r="K2288" s="22" t="str">
        <f t="shared" si="144"/>
        <v/>
      </c>
      <c r="L2288" s="22" t="str">
        <f t="shared" si="145"/>
        <v/>
      </c>
      <c r="M2288" s="22" t="str">
        <f t="shared" si="146"/>
        <v>ok</v>
      </c>
    </row>
    <row r="2289" spans="1:13" x14ac:dyDescent="0.2">
      <c r="A2289" s="37">
        <f>Tabelle1623[[#This Row],[Projektnummer]]</f>
        <v>14</v>
      </c>
      <c r="B2289" s="37" t="str">
        <f>Tabelle1623[[#This Row],[Sprache]]</f>
        <v>D</v>
      </c>
      <c r="C2289" s="37">
        <f>Tabelle1623[[#This Row],[Fragenummer]]</f>
        <v>19</v>
      </c>
      <c r="D2289" s="37" t="str">
        <f>Tabelle1623[[#This Row],[Nummerzusatz]]</f>
        <v>19d</v>
      </c>
      <c r="E2289" s="38" t="str">
        <f>Tabelle1623[[#This Row],[Kategorie]]</f>
        <v>Gesundheit</v>
      </c>
      <c r="F2289" s="38" t="str">
        <f>IF(Tabelle1623[[#This Row],[Unterkategorie_1]]="","",Tabelle1623[[#This Row],[Unterkategorie_1]])</f>
        <v/>
      </c>
      <c r="G2289" s="38" t="str">
        <f>IF(Tabelle1623[[#This Row],[Unterkategorie_2]]="","",Tabelle1623[[#This Row],[Unterkategorie_2]])</f>
        <v/>
      </c>
      <c r="H2289" s="38" t="str">
        <f>Tabelle1623[[#This Row],[Frageart]]</f>
        <v>Information</v>
      </c>
      <c r="J2289" s="22" t="str">
        <f t="shared" si="143"/>
        <v>ok</v>
      </c>
      <c r="K2289" s="22" t="str">
        <f t="shared" si="144"/>
        <v/>
      </c>
      <c r="L2289" s="22" t="str">
        <f t="shared" si="145"/>
        <v/>
      </c>
      <c r="M2289" s="22" t="str">
        <f t="shared" si="146"/>
        <v>ok</v>
      </c>
    </row>
    <row r="2290" spans="1:13" x14ac:dyDescent="0.2">
      <c r="A2290" s="37">
        <f>Tabelle1623[[#This Row],[Projektnummer]]</f>
        <v>14</v>
      </c>
      <c r="B2290" s="37" t="str">
        <f>Tabelle1623[[#This Row],[Sprache]]</f>
        <v>D</v>
      </c>
      <c r="C2290" s="37">
        <f>Tabelle1623[[#This Row],[Fragenummer]]</f>
        <v>19</v>
      </c>
      <c r="D2290" s="37" t="str">
        <f>Tabelle1623[[#This Row],[Nummerzusatz]]</f>
        <v>19e</v>
      </c>
      <c r="E2290" s="38" t="str">
        <f>Tabelle1623[[#This Row],[Kategorie]]</f>
        <v>Gesundheit</v>
      </c>
      <c r="F2290" s="38" t="str">
        <f>IF(Tabelle1623[[#This Row],[Unterkategorie_1]]="","",Tabelle1623[[#This Row],[Unterkategorie_1]])</f>
        <v/>
      </c>
      <c r="G2290" s="38" t="str">
        <f>IF(Tabelle1623[[#This Row],[Unterkategorie_2]]="","",Tabelle1623[[#This Row],[Unterkategorie_2]])</f>
        <v/>
      </c>
      <c r="H2290" s="38" t="str">
        <f>Tabelle1623[[#This Row],[Frageart]]</f>
        <v>Information</v>
      </c>
      <c r="J2290" s="22" t="str">
        <f t="shared" si="143"/>
        <v>ok</v>
      </c>
      <c r="K2290" s="22" t="str">
        <f t="shared" si="144"/>
        <v/>
      </c>
      <c r="L2290" s="22" t="str">
        <f t="shared" si="145"/>
        <v/>
      </c>
      <c r="M2290" s="22" t="str">
        <f t="shared" si="146"/>
        <v>ok</v>
      </c>
    </row>
    <row r="2291" spans="1:13" x14ac:dyDescent="0.2">
      <c r="A2291" s="37">
        <f>Tabelle1623[[#This Row],[Projektnummer]]</f>
        <v>14</v>
      </c>
      <c r="B2291" s="37" t="str">
        <f>Tabelle1623[[#This Row],[Sprache]]</f>
        <v>D</v>
      </c>
      <c r="C2291" s="37">
        <f>Tabelle1623[[#This Row],[Fragenummer]]</f>
        <v>19</v>
      </c>
      <c r="D2291" s="37" t="str">
        <f>Tabelle1623[[#This Row],[Nummerzusatz]]</f>
        <v>19f</v>
      </c>
      <c r="E2291" s="38" t="str">
        <f>Tabelle1623[[#This Row],[Kategorie]]</f>
        <v>Gesundheit</v>
      </c>
      <c r="F2291" s="38" t="str">
        <f>IF(Tabelle1623[[#This Row],[Unterkategorie_1]]="","",Tabelle1623[[#This Row],[Unterkategorie_1]])</f>
        <v/>
      </c>
      <c r="G2291" s="38" t="str">
        <f>IF(Tabelle1623[[#This Row],[Unterkategorie_2]]="","",Tabelle1623[[#This Row],[Unterkategorie_2]])</f>
        <v/>
      </c>
      <c r="H2291" s="38" t="str">
        <f>Tabelle1623[[#This Row],[Frageart]]</f>
        <v>Information</v>
      </c>
      <c r="J2291" s="22" t="str">
        <f t="shared" si="143"/>
        <v>ok</v>
      </c>
      <c r="K2291" s="22" t="str">
        <f t="shared" si="144"/>
        <v/>
      </c>
      <c r="L2291" s="22" t="str">
        <f t="shared" si="145"/>
        <v/>
      </c>
      <c r="M2291" s="22" t="str">
        <f t="shared" si="146"/>
        <v>ok</v>
      </c>
    </row>
    <row r="2292" spans="1:13" x14ac:dyDescent="0.2">
      <c r="A2292" s="37">
        <f>Tabelle1623[[#This Row],[Projektnummer]]</f>
        <v>14</v>
      </c>
      <c r="B2292" s="37" t="str">
        <f>Tabelle1623[[#This Row],[Sprache]]</f>
        <v>D</v>
      </c>
      <c r="C2292" s="37">
        <f>Tabelle1623[[#This Row],[Fragenummer]]</f>
        <v>19</v>
      </c>
      <c r="D2292" s="37" t="str">
        <f>Tabelle1623[[#This Row],[Nummerzusatz]]</f>
        <v>19g</v>
      </c>
      <c r="E2292" s="38" t="str">
        <f>Tabelle1623[[#This Row],[Kategorie]]</f>
        <v>Gesundheit</v>
      </c>
      <c r="F2292" s="38" t="str">
        <f>IF(Tabelle1623[[#This Row],[Unterkategorie_1]]="","",Tabelle1623[[#This Row],[Unterkategorie_1]])</f>
        <v/>
      </c>
      <c r="G2292" s="38" t="str">
        <f>IF(Tabelle1623[[#This Row],[Unterkategorie_2]]="","",Tabelle1623[[#This Row],[Unterkategorie_2]])</f>
        <v/>
      </c>
      <c r="H2292" s="38" t="str">
        <f>Tabelle1623[[#This Row],[Frageart]]</f>
        <v>Information</v>
      </c>
      <c r="J2292" s="22" t="str">
        <f t="shared" si="143"/>
        <v>ok</v>
      </c>
      <c r="K2292" s="22" t="str">
        <f t="shared" si="144"/>
        <v/>
      </c>
      <c r="L2292" s="22" t="str">
        <f t="shared" si="145"/>
        <v/>
      </c>
      <c r="M2292" s="22" t="str">
        <f t="shared" si="146"/>
        <v>ok</v>
      </c>
    </row>
    <row r="2293" spans="1:13" x14ac:dyDescent="0.2">
      <c r="A2293" s="37">
        <f>Tabelle1623[[#This Row],[Projektnummer]]</f>
        <v>14</v>
      </c>
      <c r="B2293" s="37" t="str">
        <f>Tabelle1623[[#This Row],[Sprache]]</f>
        <v>D</v>
      </c>
      <c r="C2293" s="37">
        <f>Tabelle1623[[#This Row],[Fragenummer]]</f>
        <v>19</v>
      </c>
      <c r="D2293" s="37" t="str">
        <f>Tabelle1623[[#This Row],[Nummerzusatz]]</f>
        <v>19h</v>
      </c>
      <c r="E2293" s="38" t="str">
        <f>Tabelle1623[[#This Row],[Kategorie]]</f>
        <v>Gesundheit</v>
      </c>
      <c r="F2293" s="38" t="str">
        <f>IF(Tabelle1623[[#This Row],[Unterkategorie_1]]="","",Tabelle1623[[#This Row],[Unterkategorie_1]])</f>
        <v/>
      </c>
      <c r="G2293" s="38" t="str">
        <f>IF(Tabelle1623[[#This Row],[Unterkategorie_2]]="","",Tabelle1623[[#This Row],[Unterkategorie_2]])</f>
        <v/>
      </c>
      <c r="H2293" s="38" t="str">
        <f>Tabelle1623[[#This Row],[Frageart]]</f>
        <v>Information</v>
      </c>
      <c r="J2293" s="22" t="str">
        <f t="shared" si="143"/>
        <v>ok</v>
      </c>
      <c r="K2293" s="22" t="str">
        <f t="shared" si="144"/>
        <v/>
      </c>
      <c r="L2293" s="22" t="str">
        <f t="shared" si="145"/>
        <v/>
      </c>
      <c r="M2293" s="22" t="str">
        <f t="shared" si="146"/>
        <v>ok</v>
      </c>
    </row>
    <row r="2294" spans="1:13" x14ac:dyDescent="0.2">
      <c r="A2294" s="37">
        <f>Tabelle1623[[#This Row],[Projektnummer]]</f>
        <v>14</v>
      </c>
      <c r="B2294" s="37" t="str">
        <f>Tabelle1623[[#This Row],[Sprache]]</f>
        <v>D</v>
      </c>
      <c r="C2294" s="37">
        <f>Tabelle1623[[#This Row],[Fragenummer]]</f>
        <v>19</v>
      </c>
      <c r="D2294" s="37" t="str">
        <f>Tabelle1623[[#This Row],[Nummerzusatz]]</f>
        <v>19i</v>
      </c>
      <c r="E2294" s="38" t="str">
        <f>Tabelle1623[[#This Row],[Kategorie]]</f>
        <v>Gesundheit</v>
      </c>
      <c r="F2294" s="38" t="str">
        <f>IF(Tabelle1623[[#This Row],[Unterkategorie_1]]="","",Tabelle1623[[#This Row],[Unterkategorie_1]])</f>
        <v/>
      </c>
      <c r="G2294" s="38" t="str">
        <f>IF(Tabelle1623[[#This Row],[Unterkategorie_2]]="","",Tabelle1623[[#This Row],[Unterkategorie_2]])</f>
        <v/>
      </c>
      <c r="H2294" s="38" t="str">
        <f>Tabelle1623[[#This Row],[Frageart]]</f>
        <v>Information</v>
      </c>
      <c r="J2294" s="22" t="str">
        <f t="shared" si="143"/>
        <v>ok</v>
      </c>
      <c r="K2294" s="22" t="str">
        <f t="shared" si="144"/>
        <v/>
      </c>
      <c r="L2294" s="22" t="str">
        <f t="shared" si="145"/>
        <v/>
      </c>
      <c r="M2294" s="22" t="str">
        <f t="shared" si="146"/>
        <v>ok</v>
      </c>
    </row>
    <row r="2295" spans="1:13" x14ac:dyDescent="0.2">
      <c r="A2295" s="37">
        <f>Tabelle1623[[#This Row],[Projektnummer]]</f>
        <v>14</v>
      </c>
      <c r="B2295" s="37" t="str">
        <f>Tabelle1623[[#This Row],[Sprache]]</f>
        <v>D</v>
      </c>
      <c r="C2295" s="37">
        <f>Tabelle1623[[#This Row],[Fragenummer]]</f>
        <v>19</v>
      </c>
      <c r="D2295" s="37" t="str">
        <f>Tabelle1623[[#This Row],[Nummerzusatz]]</f>
        <v>19k</v>
      </c>
      <c r="E2295" s="38" t="str">
        <f>Tabelle1623[[#This Row],[Kategorie]]</f>
        <v>Gesundheit</v>
      </c>
      <c r="F2295" s="38" t="str">
        <f>IF(Tabelle1623[[#This Row],[Unterkategorie_1]]="","",Tabelle1623[[#This Row],[Unterkategorie_1]])</f>
        <v/>
      </c>
      <c r="G2295" s="38" t="str">
        <f>IF(Tabelle1623[[#This Row],[Unterkategorie_2]]="","",Tabelle1623[[#This Row],[Unterkategorie_2]])</f>
        <v/>
      </c>
      <c r="H2295" s="38" t="str">
        <f>Tabelle1623[[#This Row],[Frageart]]</f>
        <v>Information</v>
      </c>
      <c r="J2295" s="22" t="str">
        <f t="shared" si="143"/>
        <v>ok</v>
      </c>
      <c r="K2295" s="22" t="str">
        <f t="shared" si="144"/>
        <v/>
      </c>
      <c r="L2295" s="22" t="str">
        <f t="shared" si="145"/>
        <v/>
      </c>
      <c r="M2295" s="22" t="str">
        <f t="shared" si="146"/>
        <v>ok</v>
      </c>
    </row>
    <row r="2296" spans="1:13" x14ac:dyDescent="0.2">
      <c r="A2296" s="37">
        <f>Tabelle1623[[#This Row],[Projektnummer]]</f>
        <v>14</v>
      </c>
      <c r="B2296" s="37" t="str">
        <f>Tabelle1623[[#This Row],[Sprache]]</f>
        <v>D</v>
      </c>
      <c r="C2296" s="37">
        <f>Tabelle1623[[#This Row],[Fragenummer]]</f>
        <v>19</v>
      </c>
      <c r="D2296" s="37" t="str">
        <f>Tabelle1623[[#This Row],[Nummerzusatz]]</f>
        <v>19l</v>
      </c>
      <c r="E2296" s="38" t="str">
        <f>Tabelle1623[[#This Row],[Kategorie]]</f>
        <v>Gesundheit</v>
      </c>
      <c r="F2296" s="38" t="str">
        <f>IF(Tabelle1623[[#This Row],[Unterkategorie_1]]="","",Tabelle1623[[#This Row],[Unterkategorie_1]])</f>
        <v/>
      </c>
      <c r="G2296" s="38" t="str">
        <f>IF(Tabelle1623[[#This Row],[Unterkategorie_2]]="","",Tabelle1623[[#This Row],[Unterkategorie_2]])</f>
        <v/>
      </c>
      <c r="H2296" s="38" t="str">
        <f>Tabelle1623[[#This Row],[Frageart]]</f>
        <v>Information</v>
      </c>
      <c r="J2296" s="22" t="str">
        <f t="shared" si="143"/>
        <v>ok</v>
      </c>
      <c r="K2296" s="22" t="str">
        <f t="shared" si="144"/>
        <v/>
      </c>
      <c r="L2296" s="22" t="str">
        <f t="shared" si="145"/>
        <v/>
      </c>
      <c r="M2296" s="22" t="str">
        <f t="shared" si="146"/>
        <v>ok</v>
      </c>
    </row>
    <row r="2297" spans="1:13" x14ac:dyDescent="0.2">
      <c r="A2297" s="37">
        <f>Tabelle1623[[#This Row],[Projektnummer]]</f>
        <v>14</v>
      </c>
      <c r="B2297" s="37" t="str">
        <f>Tabelle1623[[#This Row],[Sprache]]</f>
        <v>D</v>
      </c>
      <c r="C2297" s="37">
        <f>Tabelle1623[[#This Row],[Fragenummer]]</f>
        <v>19</v>
      </c>
      <c r="D2297" s="37" t="str">
        <f>Tabelle1623[[#This Row],[Nummerzusatz]]</f>
        <v>19m</v>
      </c>
      <c r="E2297" s="38" t="str">
        <f>Tabelle1623[[#This Row],[Kategorie]]</f>
        <v>Gesundheit</v>
      </c>
      <c r="F2297" s="38" t="str">
        <f>IF(Tabelle1623[[#This Row],[Unterkategorie_1]]="","",Tabelle1623[[#This Row],[Unterkategorie_1]])</f>
        <v/>
      </c>
      <c r="G2297" s="38" t="str">
        <f>IF(Tabelle1623[[#This Row],[Unterkategorie_2]]="","",Tabelle1623[[#This Row],[Unterkategorie_2]])</f>
        <v/>
      </c>
      <c r="H2297" s="38" t="str">
        <f>Tabelle1623[[#This Row],[Frageart]]</f>
        <v>Information</v>
      </c>
      <c r="J2297" s="22" t="str">
        <f t="shared" si="143"/>
        <v>ok</v>
      </c>
      <c r="K2297" s="22" t="str">
        <f t="shared" si="144"/>
        <v/>
      </c>
      <c r="L2297" s="22" t="str">
        <f t="shared" si="145"/>
        <v/>
      </c>
      <c r="M2297" s="22" t="str">
        <f t="shared" si="146"/>
        <v>ok</v>
      </c>
    </row>
    <row r="2298" spans="1:13" x14ac:dyDescent="0.2">
      <c r="A2298" s="37">
        <f>Tabelle1623[[#This Row],[Projektnummer]]</f>
        <v>14</v>
      </c>
      <c r="B2298" s="37" t="str">
        <f>Tabelle1623[[#This Row],[Sprache]]</f>
        <v>D</v>
      </c>
      <c r="C2298" s="37">
        <f>Tabelle1623[[#This Row],[Fragenummer]]</f>
        <v>19</v>
      </c>
      <c r="D2298" s="37" t="str">
        <f>Tabelle1623[[#This Row],[Nummerzusatz]]</f>
        <v>19n</v>
      </c>
      <c r="E2298" s="38" t="str">
        <f>Tabelle1623[[#This Row],[Kategorie]]</f>
        <v>Gesundheit</v>
      </c>
      <c r="F2298" s="38" t="str">
        <f>IF(Tabelle1623[[#This Row],[Unterkategorie_1]]="","",Tabelle1623[[#This Row],[Unterkategorie_1]])</f>
        <v/>
      </c>
      <c r="G2298" s="38" t="str">
        <f>IF(Tabelle1623[[#This Row],[Unterkategorie_2]]="","",Tabelle1623[[#This Row],[Unterkategorie_2]])</f>
        <v/>
      </c>
      <c r="H2298" s="38" t="str">
        <f>Tabelle1623[[#This Row],[Frageart]]</f>
        <v>Information</v>
      </c>
      <c r="J2298" s="22" t="str">
        <f t="shared" si="143"/>
        <v>ok</v>
      </c>
      <c r="K2298" s="22" t="str">
        <f t="shared" si="144"/>
        <v/>
      </c>
      <c r="L2298" s="22" t="str">
        <f t="shared" si="145"/>
        <v/>
      </c>
      <c r="M2298" s="22" t="str">
        <f t="shared" si="146"/>
        <v>ok</v>
      </c>
    </row>
    <row r="2299" spans="1:13" x14ac:dyDescent="0.2">
      <c r="A2299" s="37">
        <f>Tabelle1623[[#This Row],[Projektnummer]]</f>
        <v>14</v>
      </c>
      <c r="B2299" s="37" t="str">
        <f>Tabelle1623[[#This Row],[Sprache]]</f>
        <v>D</v>
      </c>
      <c r="C2299" s="37">
        <f>Tabelle1623[[#This Row],[Fragenummer]]</f>
        <v>20</v>
      </c>
      <c r="D2299" s="37" t="str">
        <f>Tabelle1623[[#This Row],[Nummerzusatz]]</f>
        <v>20a</v>
      </c>
      <c r="E2299" s="38" t="str">
        <f>Tabelle1623[[#This Row],[Kategorie]]</f>
        <v>Gesundheit</v>
      </c>
      <c r="F2299" s="38" t="str">
        <f>IF(Tabelle1623[[#This Row],[Unterkategorie_1]]="","",Tabelle1623[[#This Row],[Unterkategorie_1]])</f>
        <v/>
      </c>
      <c r="G2299" s="38" t="str">
        <f>IF(Tabelle1623[[#This Row],[Unterkategorie_2]]="","",Tabelle1623[[#This Row],[Unterkategorie_2]])</f>
        <v/>
      </c>
      <c r="H2299" s="38" t="str">
        <f>Tabelle1623[[#This Row],[Frageart]]</f>
        <v>Stärkegrad</v>
      </c>
      <c r="J2299" s="22" t="str">
        <f t="shared" si="143"/>
        <v>ok</v>
      </c>
      <c r="K2299" s="22" t="str">
        <f t="shared" si="144"/>
        <v/>
      </c>
      <c r="L2299" s="22" t="str">
        <f t="shared" si="145"/>
        <v/>
      </c>
      <c r="M2299" s="22" t="str">
        <f t="shared" si="146"/>
        <v>ok</v>
      </c>
    </row>
    <row r="2300" spans="1:13" x14ac:dyDescent="0.2">
      <c r="A2300" s="37">
        <f>Tabelle1623[[#This Row],[Projektnummer]]</f>
        <v>14</v>
      </c>
      <c r="B2300" s="37" t="str">
        <f>Tabelle1623[[#This Row],[Sprache]]</f>
        <v>D</v>
      </c>
      <c r="C2300" s="37">
        <f>Tabelle1623[[#This Row],[Fragenummer]]</f>
        <v>20</v>
      </c>
      <c r="D2300" s="37" t="str">
        <f>Tabelle1623[[#This Row],[Nummerzusatz]]</f>
        <v>20b</v>
      </c>
      <c r="E2300" s="38" t="str">
        <f>Tabelle1623[[#This Row],[Kategorie]]</f>
        <v>Gesundheit</v>
      </c>
      <c r="F2300" s="38" t="str">
        <f>IF(Tabelle1623[[#This Row],[Unterkategorie_1]]="","",Tabelle1623[[#This Row],[Unterkategorie_1]])</f>
        <v/>
      </c>
      <c r="G2300" s="38" t="str">
        <f>IF(Tabelle1623[[#This Row],[Unterkategorie_2]]="","",Tabelle1623[[#This Row],[Unterkategorie_2]])</f>
        <v/>
      </c>
      <c r="H2300" s="38" t="str">
        <f>Tabelle1623[[#This Row],[Frageart]]</f>
        <v>Stärkegrad</v>
      </c>
      <c r="J2300" s="22" t="str">
        <f t="shared" si="143"/>
        <v>ok</v>
      </c>
      <c r="K2300" s="22" t="str">
        <f t="shared" si="144"/>
        <v/>
      </c>
      <c r="L2300" s="22" t="str">
        <f t="shared" si="145"/>
        <v/>
      </c>
      <c r="M2300" s="22" t="str">
        <f t="shared" si="146"/>
        <v>ok</v>
      </c>
    </row>
    <row r="2301" spans="1:13" x14ac:dyDescent="0.2">
      <c r="A2301" s="37">
        <f>Tabelle1623[[#This Row],[Projektnummer]]</f>
        <v>14</v>
      </c>
      <c r="B2301" s="37" t="str">
        <f>Tabelle1623[[#This Row],[Sprache]]</f>
        <v>D</v>
      </c>
      <c r="C2301" s="37">
        <f>Tabelle1623[[#This Row],[Fragenummer]]</f>
        <v>20</v>
      </c>
      <c r="D2301" s="37" t="str">
        <f>Tabelle1623[[#This Row],[Nummerzusatz]]</f>
        <v>20c</v>
      </c>
      <c r="E2301" s="38" t="str">
        <f>Tabelle1623[[#This Row],[Kategorie]]</f>
        <v>Gesundheit</v>
      </c>
      <c r="F2301" s="38" t="str">
        <f>IF(Tabelle1623[[#This Row],[Unterkategorie_1]]="","",Tabelle1623[[#This Row],[Unterkategorie_1]])</f>
        <v/>
      </c>
      <c r="G2301" s="38" t="str">
        <f>IF(Tabelle1623[[#This Row],[Unterkategorie_2]]="","",Tabelle1623[[#This Row],[Unterkategorie_2]])</f>
        <v/>
      </c>
      <c r="H2301" s="38" t="str">
        <f>Tabelle1623[[#This Row],[Frageart]]</f>
        <v>Stärkegrad</v>
      </c>
      <c r="J2301" s="22" t="str">
        <f t="shared" si="143"/>
        <v>ok</v>
      </c>
      <c r="K2301" s="22" t="str">
        <f t="shared" si="144"/>
        <v/>
      </c>
      <c r="L2301" s="22" t="str">
        <f t="shared" si="145"/>
        <v/>
      </c>
      <c r="M2301" s="22" t="str">
        <f t="shared" si="146"/>
        <v>ok</v>
      </c>
    </row>
    <row r="2302" spans="1:13" x14ac:dyDescent="0.2">
      <c r="A2302" s="37">
        <f>Tabelle1623[[#This Row],[Projektnummer]]</f>
        <v>14</v>
      </c>
      <c r="B2302" s="37" t="str">
        <f>Tabelle1623[[#This Row],[Sprache]]</f>
        <v>D</v>
      </c>
      <c r="C2302" s="37">
        <f>Tabelle1623[[#This Row],[Fragenummer]]</f>
        <v>20</v>
      </c>
      <c r="D2302" s="37" t="str">
        <f>Tabelle1623[[#This Row],[Nummerzusatz]]</f>
        <v>20d</v>
      </c>
      <c r="E2302" s="38" t="str">
        <f>Tabelle1623[[#This Row],[Kategorie]]</f>
        <v>Gesundheit</v>
      </c>
      <c r="F2302" s="38" t="str">
        <f>IF(Tabelle1623[[#This Row],[Unterkategorie_1]]="","",Tabelle1623[[#This Row],[Unterkategorie_1]])</f>
        <v/>
      </c>
      <c r="G2302" s="38" t="str">
        <f>IF(Tabelle1623[[#This Row],[Unterkategorie_2]]="","",Tabelle1623[[#This Row],[Unterkategorie_2]])</f>
        <v/>
      </c>
      <c r="H2302" s="38" t="str">
        <f>Tabelle1623[[#This Row],[Frageart]]</f>
        <v>Stärkegrad</v>
      </c>
      <c r="J2302" s="22" t="str">
        <f t="shared" si="143"/>
        <v>ok</v>
      </c>
      <c r="K2302" s="22" t="str">
        <f t="shared" si="144"/>
        <v/>
      </c>
      <c r="L2302" s="22" t="str">
        <f t="shared" si="145"/>
        <v/>
      </c>
      <c r="M2302" s="22" t="str">
        <f t="shared" si="146"/>
        <v>ok</v>
      </c>
    </row>
    <row r="2303" spans="1:13" x14ac:dyDescent="0.2">
      <c r="A2303" s="37">
        <f>Tabelle1623[[#This Row],[Projektnummer]]</f>
        <v>14</v>
      </c>
      <c r="B2303" s="37" t="str">
        <f>Tabelle1623[[#This Row],[Sprache]]</f>
        <v>D</v>
      </c>
      <c r="C2303" s="37">
        <f>Tabelle1623[[#This Row],[Fragenummer]]</f>
        <v>21</v>
      </c>
      <c r="D2303" s="37" t="str">
        <f>Tabelle1623[[#This Row],[Nummerzusatz]]</f>
        <v>21a</v>
      </c>
      <c r="E2303" s="38" t="str">
        <f>Tabelle1623[[#This Row],[Kategorie]]</f>
        <v>Gesundheit</v>
      </c>
      <c r="F2303" s="38" t="str">
        <f>IF(Tabelle1623[[#This Row],[Unterkategorie_1]]="","",Tabelle1623[[#This Row],[Unterkategorie_1]])</f>
        <v/>
      </c>
      <c r="G2303" s="38" t="str">
        <f>IF(Tabelle1623[[#This Row],[Unterkategorie_2]]="","",Tabelle1623[[#This Row],[Unterkategorie_2]])</f>
        <v/>
      </c>
      <c r="H2303" s="38" t="str">
        <f>Tabelle1623[[#This Row],[Frageart]]</f>
        <v>Häufigkeit</v>
      </c>
      <c r="J2303" s="22" t="str">
        <f t="shared" si="143"/>
        <v>ok</v>
      </c>
      <c r="K2303" s="22" t="str">
        <f t="shared" si="144"/>
        <v/>
      </c>
      <c r="L2303" s="22" t="str">
        <f t="shared" si="145"/>
        <v/>
      </c>
      <c r="M2303" s="22" t="str">
        <f t="shared" si="146"/>
        <v>ok</v>
      </c>
    </row>
    <row r="2304" spans="1:13" x14ac:dyDescent="0.2">
      <c r="A2304" s="37">
        <f>Tabelle1623[[#This Row],[Projektnummer]]</f>
        <v>14</v>
      </c>
      <c r="B2304" s="37" t="str">
        <f>Tabelle1623[[#This Row],[Sprache]]</f>
        <v>D</v>
      </c>
      <c r="C2304" s="37">
        <f>Tabelle1623[[#This Row],[Fragenummer]]</f>
        <v>21</v>
      </c>
      <c r="D2304" s="37" t="str">
        <f>Tabelle1623[[#This Row],[Nummerzusatz]]</f>
        <v>21b</v>
      </c>
      <c r="E2304" s="38" t="str">
        <f>Tabelle1623[[#This Row],[Kategorie]]</f>
        <v>Gesundheit</v>
      </c>
      <c r="F2304" s="38" t="str">
        <f>IF(Tabelle1623[[#This Row],[Unterkategorie_1]]="","",Tabelle1623[[#This Row],[Unterkategorie_1]])</f>
        <v/>
      </c>
      <c r="G2304" s="38" t="str">
        <f>IF(Tabelle1623[[#This Row],[Unterkategorie_2]]="","",Tabelle1623[[#This Row],[Unterkategorie_2]])</f>
        <v/>
      </c>
      <c r="H2304" s="38" t="str">
        <f>Tabelle1623[[#This Row],[Frageart]]</f>
        <v>Häufigkeit</v>
      </c>
      <c r="J2304" s="22" t="str">
        <f t="shared" si="143"/>
        <v>ok</v>
      </c>
      <c r="K2304" s="22" t="str">
        <f t="shared" si="144"/>
        <v/>
      </c>
      <c r="L2304" s="22" t="str">
        <f t="shared" si="145"/>
        <v/>
      </c>
      <c r="M2304" s="22" t="str">
        <f t="shared" si="146"/>
        <v>ok</v>
      </c>
    </row>
    <row r="2305" spans="1:13" x14ac:dyDescent="0.2">
      <c r="A2305" s="37">
        <f>Tabelle1623[[#This Row],[Projektnummer]]</f>
        <v>14</v>
      </c>
      <c r="B2305" s="37" t="str">
        <f>Tabelle1623[[#This Row],[Sprache]]</f>
        <v>D</v>
      </c>
      <c r="C2305" s="37">
        <f>Tabelle1623[[#This Row],[Fragenummer]]</f>
        <v>21</v>
      </c>
      <c r="D2305" s="37" t="str">
        <f>Tabelle1623[[#This Row],[Nummerzusatz]]</f>
        <v>21c</v>
      </c>
      <c r="E2305" s="38" t="str">
        <f>Tabelle1623[[#This Row],[Kategorie]]</f>
        <v>Gesundheit</v>
      </c>
      <c r="F2305" s="38" t="str">
        <f>IF(Tabelle1623[[#This Row],[Unterkategorie_1]]="","",Tabelle1623[[#This Row],[Unterkategorie_1]])</f>
        <v/>
      </c>
      <c r="G2305" s="38" t="str">
        <f>IF(Tabelle1623[[#This Row],[Unterkategorie_2]]="","",Tabelle1623[[#This Row],[Unterkategorie_2]])</f>
        <v/>
      </c>
      <c r="H2305" s="38" t="str">
        <f>Tabelle1623[[#This Row],[Frageart]]</f>
        <v>Häufigkeit</v>
      </c>
      <c r="J2305" s="22" t="str">
        <f t="shared" si="143"/>
        <v>ok</v>
      </c>
      <c r="K2305" s="22" t="str">
        <f t="shared" si="144"/>
        <v/>
      </c>
      <c r="L2305" s="22" t="str">
        <f t="shared" si="145"/>
        <v/>
      </c>
      <c r="M2305" s="22" t="str">
        <f t="shared" si="146"/>
        <v>ok</v>
      </c>
    </row>
    <row r="2306" spans="1:13" x14ac:dyDescent="0.2">
      <c r="A2306" s="37">
        <f>Tabelle1623[[#This Row],[Projektnummer]]</f>
        <v>14</v>
      </c>
      <c r="B2306" s="37" t="str">
        <f>Tabelle1623[[#This Row],[Sprache]]</f>
        <v>D</v>
      </c>
      <c r="C2306" s="37">
        <f>Tabelle1623[[#This Row],[Fragenummer]]</f>
        <v>21</v>
      </c>
      <c r="D2306" s="37" t="str">
        <f>Tabelle1623[[#This Row],[Nummerzusatz]]</f>
        <v>21d</v>
      </c>
      <c r="E2306" s="38" t="str">
        <f>Tabelle1623[[#This Row],[Kategorie]]</f>
        <v>Gesundheit</v>
      </c>
      <c r="F2306" s="38" t="str">
        <f>IF(Tabelle1623[[#This Row],[Unterkategorie_1]]="","",Tabelle1623[[#This Row],[Unterkategorie_1]])</f>
        <v/>
      </c>
      <c r="G2306" s="38" t="str">
        <f>IF(Tabelle1623[[#This Row],[Unterkategorie_2]]="","",Tabelle1623[[#This Row],[Unterkategorie_2]])</f>
        <v/>
      </c>
      <c r="H2306" s="38" t="str">
        <f>Tabelle1623[[#This Row],[Frageart]]</f>
        <v>Häufigkeit</v>
      </c>
      <c r="J2306" s="22" t="str">
        <f t="shared" si="143"/>
        <v>ok</v>
      </c>
      <c r="K2306" s="22" t="str">
        <f t="shared" si="144"/>
        <v/>
      </c>
      <c r="L2306" s="22" t="str">
        <f t="shared" si="145"/>
        <v/>
      </c>
      <c r="M2306" s="22" t="str">
        <f t="shared" si="146"/>
        <v>ok</v>
      </c>
    </row>
    <row r="2307" spans="1:13" x14ac:dyDescent="0.2">
      <c r="A2307" s="37">
        <f>Tabelle1623[[#This Row],[Projektnummer]]</f>
        <v>14</v>
      </c>
      <c r="B2307" s="37" t="str">
        <f>Tabelle1623[[#This Row],[Sprache]]</f>
        <v>D</v>
      </c>
      <c r="C2307" s="37">
        <f>Tabelle1623[[#This Row],[Fragenummer]]</f>
        <v>21</v>
      </c>
      <c r="D2307" s="37" t="str">
        <f>Tabelle1623[[#This Row],[Nummerzusatz]]</f>
        <v>21e</v>
      </c>
      <c r="E2307" s="38" t="str">
        <f>Tabelle1623[[#This Row],[Kategorie]]</f>
        <v>Gesundheit</v>
      </c>
      <c r="F2307" s="38" t="str">
        <f>IF(Tabelle1623[[#This Row],[Unterkategorie_1]]="","",Tabelle1623[[#This Row],[Unterkategorie_1]])</f>
        <v/>
      </c>
      <c r="G2307" s="38" t="str">
        <f>IF(Tabelle1623[[#This Row],[Unterkategorie_2]]="","",Tabelle1623[[#This Row],[Unterkategorie_2]])</f>
        <v/>
      </c>
      <c r="H2307" s="38" t="str">
        <f>Tabelle1623[[#This Row],[Frageart]]</f>
        <v>Häufigkeit</v>
      </c>
      <c r="J2307" s="22" t="str">
        <f t="shared" ref="J2307:J2370" si="147">IF(ISNUMBER(MATCH(E2307,$O$2:$O$31,0)),"ok","check")</f>
        <v>ok</v>
      </c>
      <c r="K2307" s="22" t="str">
        <f t="shared" ref="K2307:K2370" si="148">IF(F2307="","",IF(ISNUMBER(MATCH(F2307,$R$2:$R$53,0)),"ok","check"))</f>
        <v/>
      </c>
      <c r="L2307" s="22" t="str">
        <f t="shared" ref="L2307:L2370" si="149">IF(G2307="","",IF(ISNUMBER(MATCH(G2307,$R$2:$R$53,0)),"ok","check"))</f>
        <v/>
      </c>
      <c r="M2307" s="22" t="str">
        <f t="shared" ref="M2307:M2370" si="150">IF(H2307="","missing",IF(ISNUMBER(MATCH(H2307,$U$2:$U$9,0)),"ok","check"))</f>
        <v>ok</v>
      </c>
    </row>
    <row r="2308" spans="1:13" x14ac:dyDescent="0.2">
      <c r="A2308" s="37">
        <f>Tabelle1623[[#This Row],[Projektnummer]]</f>
        <v>14</v>
      </c>
      <c r="B2308" s="37" t="str">
        <f>Tabelle1623[[#This Row],[Sprache]]</f>
        <v>D</v>
      </c>
      <c r="C2308" s="37">
        <f>Tabelle1623[[#This Row],[Fragenummer]]</f>
        <v>21</v>
      </c>
      <c r="D2308" s="37" t="str">
        <f>Tabelle1623[[#This Row],[Nummerzusatz]]</f>
        <v>21f</v>
      </c>
      <c r="E2308" s="38" t="str">
        <f>Tabelle1623[[#This Row],[Kategorie]]</f>
        <v>Gesundheit</v>
      </c>
      <c r="F2308" s="38" t="str">
        <f>IF(Tabelle1623[[#This Row],[Unterkategorie_1]]="","",Tabelle1623[[#This Row],[Unterkategorie_1]])</f>
        <v/>
      </c>
      <c r="G2308" s="38" t="str">
        <f>IF(Tabelle1623[[#This Row],[Unterkategorie_2]]="","",Tabelle1623[[#This Row],[Unterkategorie_2]])</f>
        <v/>
      </c>
      <c r="H2308" s="38" t="str">
        <f>Tabelle1623[[#This Row],[Frageart]]</f>
        <v>Häufigkeit</v>
      </c>
      <c r="J2308" s="22" t="str">
        <f t="shared" si="147"/>
        <v>ok</v>
      </c>
      <c r="K2308" s="22" t="str">
        <f t="shared" si="148"/>
        <v/>
      </c>
      <c r="L2308" s="22" t="str">
        <f t="shared" si="149"/>
        <v/>
      </c>
      <c r="M2308" s="22" t="str">
        <f t="shared" si="150"/>
        <v>ok</v>
      </c>
    </row>
    <row r="2309" spans="1:13" x14ac:dyDescent="0.2">
      <c r="A2309" s="37">
        <f>Tabelle1623[[#This Row],[Projektnummer]]</f>
        <v>14</v>
      </c>
      <c r="B2309" s="37" t="str">
        <f>Tabelle1623[[#This Row],[Sprache]]</f>
        <v>D</v>
      </c>
      <c r="C2309" s="37">
        <f>Tabelle1623[[#This Row],[Fragenummer]]</f>
        <v>21</v>
      </c>
      <c r="D2309" s="37" t="str">
        <f>Tabelle1623[[#This Row],[Nummerzusatz]]</f>
        <v>21g</v>
      </c>
      <c r="E2309" s="38" t="str">
        <f>Tabelle1623[[#This Row],[Kategorie]]</f>
        <v>Gesundheit</v>
      </c>
      <c r="F2309" s="38" t="str">
        <f>IF(Tabelle1623[[#This Row],[Unterkategorie_1]]="","",Tabelle1623[[#This Row],[Unterkategorie_1]])</f>
        <v/>
      </c>
      <c r="G2309" s="38" t="str">
        <f>IF(Tabelle1623[[#This Row],[Unterkategorie_2]]="","",Tabelle1623[[#This Row],[Unterkategorie_2]])</f>
        <v/>
      </c>
      <c r="H2309" s="38" t="str">
        <f>Tabelle1623[[#This Row],[Frageart]]</f>
        <v>Häufigkeit</v>
      </c>
      <c r="J2309" s="22" t="str">
        <f t="shared" si="147"/>
        <v>ok</v>
      </c>
      <c r="K2309" s="22" t="str">
        <f t="shared" si="148"/>
        <v/>
      </c>
      <c r="L2309" s="22" t="str">
        <f t="shared" si="149"/>
        <v/>
      </c>
      <c r="M2309" s="22" t="str">
        <f t="shared" si="150"/>
        <v>ok</v>
      </c>
    </row>
    <row r="2310" spans="1:13" x14ac:dyDescent="0.2">
      <c r="A2310" s="37">
        <f>Tabelle1623[[#This Row],[Projektnummer]]</f>
        <v>14</v>
      </c>
      <c r="B2310" s="37" t="str">
        <f>Tabelle1623[[#This Row],[Sprache]]</f>
        <v>D</v>
      </c>
      <c r="C2310" s="37">
        <f>Tabelle1623[[#This Row],[Fragenummer]]</f>
        <v>21</v>
      </c>
      <c r="D2310" s="37" t="str">
        <f>Tabelle1623[[#This Row],[Nummerzusatz]]</f>
        <v>21h</v>
      </c>
      <c r="E2310" s="38" t="str">
        <f>Tabelle1623[[#This Row],[Kategorie]]</f>
        <v>Gesundheit</v>
      </c>
      <c r="F2310" s="38" t="str">
        <f>IF(Tabelle1623[[#This Row],[Unterkategorie_1]]="","",Tabelle1623[[#This Row],[Unterkategorie_1]])</f>
        <v/>
      </c>
      <c r="G2310" s="38" t="str">
        <f>IF(Tabelle1623[[#This Row],[Unterkategorie_2]]="","",Tabelle1623[[#This Row],[Unterkategorie_2]])</f>
        <v/>
      </c>
      <c r="H2310" s="38" t="str">
        <f>Tabelle1623[[#This Row],[Frageart]]</f>
        <v>Häufigkeit</v>
      </c>
      <c r="J2310" s="22" t="str">
        <f t="shared" si="147"/>
        <v>ok</v>
      </c>
      <c r="K2310" s="22" t="str">
        <f t="shared" si="148"/>
        <v/>
      </c>
      <c r="L2310" s="22" t="str">
        <f t="shared" si="149"/>
        <v/>
      </c>
      <c r="M2310" s="22" t="str">
        <f t="shared" si="150"/>
        <v>ok</v>
      </c>
    </row>
    <row r="2311" spans="1:13" x14ac:dyDescent="0.2">
      <c r="A2311" s="37">
        <f>Tabelle1623[[#This Row],[Projektnummer]]</f>
        <v>14</v>
      </c>
      <c r="B2311" s="37" t="str">
        <f>Tabelle1623[[#This Row],[Sprache]]</f>
        <v>D</v>
      </c>
      <c r="C2311" s="37">
        <f>Tabelle1623[[#This Row],[Fragenummer]]</f>
        <v>21</v>
      </c>
      <c r="D2311" s="37" t="str">
        <f>Tabelle1623[[#This Row],[Nummerzusatz]]</f>
        <v>21i</v>
      </c>
      <c r="E2311" s="38" t="str">
        <f>Tabelle1623[[#This Row],[Kategorie]]</f>
        <v>Gesundheit</v>
      </c>
      <c r="F2311" s="38" t="str">
        <f>IF(Tabelle1623[[#This Row],[Unterkategorie_1]]="","",Tabelle1623[[#This Row],[Unterkategorie_1]])</f>
        <v/>
      </c>
      <c r="G2311" s="38" t="str">
        <f>IF(Tabelle1623[[#This Row],[Unterkategorie_2]]="","",Tabelle1623[[#This Row],[Unterkategorie_2]])</f>
        <v/>
      </c>
      <c r="H2311" s="38" t="str">
        <f>Tabelle1623[[#This Row],[Frageart]]</f>
        <v>Häufigkeit</v>
      </c>
      <c r="J2311" s="22" t="str">
        <f t="shared" si="147"/>
        <v>ok</v>
      </c>
      <c r="K2311" s="22" t="str">
        <f t="shared" si="148"/>
        <v/>
      </c>
      <c r="L2311" s="22" t="str">
        <f t="shared" si="149"/>
        <v/>
      </c>
      <c r="M2311" s="22" t="str">
        <f t="shared" si="150"/>
        <v>ok</v>
      </c>
    </row>
    <row r="2312" spans="1:13" x14ac:dyDescent="0.2">
      <c r="A2312" s="37">
        <f>Tabelle1623[[#This Row],[Projektnummer]]</f>
        <v>14</v>
      </c>
      <c r="B2312" s="37" t="str">
        <f>Tabelle1623[[#This Row],[Sprache]]</f>
        <v>D</v>
      </c>
      <c r="C2312" s="37">
        <f>Tabelle1623[[#This Row],[Fragenummer]]</f>
        <v>21</v>
      </c>
      <c r="D2312" s="37" t="str">
        <f>Tabelle1623[[#This Row],[Nummerzusatz]]</f>
        <v>21j</v>
      </c>
      <c r="E2312" s="38" t="str">
        <f>Tabelle1623[[#This Row],[Kategorie]]</f>
        <v>Gesundheit</v>
      </c>
      <c r="F2312" s="38" t="str">
        <f>IF(Tabelle1623[[#This Row],[Unterkategorie_1]]="","",Tabelle1623[[#This Row],[Unterkategorie_1]])</f>
        <v/>
      </c>
      <c r="G2312" s="38" t="str">
        <f>IF(Tabelle1623[[#This Row],[Unterkategorie_2]]="","",Tabelle1623[[#This Row],[Unterkategorie_2]])</f>
        <v/>
      </c>
      <c r="H2312" s="38" t="str">
        <f>Tabelle1623[[#This Row],[Frageart]]</f>
        <v>Häufigkeit</v>
      </c>
      <c r="J2312" s="22" t="str">
        <f t="shared" si="147"/>
        <v>ok</v>
      </c>
      <c r="K2312" s="22" t="str">
        <f t="shared" si="148"/>
        <v/>
      </c>
      <c r="L2312" s="22" t="str">
        <f t="shared" si="149"/>
        <v/>
      </c>
      <c r="M2312" s="22" t="str">
        <f t="shared" si="150"/>
        <v>ok</v>
      </c>
    </row>
    <row r="2313" spans="1:13" x14ac:dyDescent="0.2">
      <c r="A2313" s="37">
        <f>Tabelle1623[[#This Row],[Projektnummer]]</f>
        <v>14</v>
      </c>
      <c r="B2313" s="37" t="str">
        <f>Tabelle1623[[#This Row],[Sprache]]</f>
        <v>D</v>
      </c>
      <c r="C2313" s="37">
        <f>Tabelle1623[[#This Row],[Fragenummer]]</f>
        <v>21</v>
      </c>
      <c r="D2313" s="37" t="str">
        <f>Tabelle1623[[#This Row],[Nummerzusatz]]</f>
        <v>21k</v>
      </c>
      <c r="E2313" s="38" t="str">
        <f>Tabelle1623[[#This Row],[Kategorie]]</f>
        <v>Gesundheit</v>
      </c>
      <c r="F2313" s="38" t="str">
        <f>IF(Tabelle1623[[#This Row],[Unterkategorie_1]]="","",Tabelle1623[[#This Row],[Unterkategorie_1]])</f>
        <v/>
      </c>
      <c r="G2313" s="38" t="str">
        <f>IF(Tabelle1623[[#This Row],[Unterkategorie_2]]="","",Tabelle1623[[#This Row],[Unterkategorie_2]])</f>
        <v/>
      </c>
      <c r="H2313" s="38" t="str">
        <f>Tabelle1623[[#This Row],[Frageart]]</f>
        <v>Stärkegrad</v>
      </c>
      <c r="J2313" s="22" t="str">
        <f t="shared" si="147"/>
        <v>ok</v>
      </c>
      <c r="K2313" s="22" t="str">
        <f t="shared" si="148"/>
        <v/>
      </c>
      <c r="L2313" s="22" t="str">
        <f t="shared" si="149"/>
        <v/>
      </c>
      <c r="M2313" s="22" t="str">
        <f t="shared" si="150"/>
        <v>ok</v>
      </c>
    </row>
    <row r="2314" spans="1:13" x14ac:dyDescent="0.2">
      <c r="A2314" s="37">
        <f>Tabelle1623[[#This Row],[Projektnummer]]</f>
        <v>14</v>
      </c>
      <c r="B2314" s="37" t="str">
        <f>Tabelle1623[[#This Row],[Sprache]]</f>
        <v>D</v>
      </c>
      <c r="C2314" s="37">
        <f>Tabelle1623[[#This Row],[Fragenummer]]</f>
        <v>21</v>
      </c>
      <c r="D2314" s="37" t="str">
        <f>Tabelle1623[[#This Row],[Nummerzusatz]]</f>
        <v>21l</v>
      </c>
      <c r="E2314" s="38" t="str">
        <f>Tabelle1623[[#This Row],[Kategorie]]</f>
        <v>Gesundheit</v>
      </c>
      <c r="F2314" s="38" t="str">
        <f>IF(Tabelle1623[[#This Row],[Unterkategorie_1]]="","",Tabelle1623[[#This Row],[Unterkategorie_1]])</f>
        <v/>
      </c>
      <c r="G2314" s="38" t="str">
        <f>IF(Tabelle1623[[#This Row],[Unterkategorie_2]]="","",Tabelle1623[[#This Row],[Unterkategorie_2]])</f>
        <v/>
      </c>
      <c r="H2314" s="38" t="str">
        <f>Tabelle1623[[#This Row],[Frageart]]</f>
        <v>Stärkegrad</v>
      </c>
      <c r="J2314" s="22" t="str">
        <f t="shared" si="147"/>
        <v>ok</v>
      </c>
      <c r="K2314" s="22" t="str">
        <f t="shared" si="148"/>
        <v/>
      </c>
      <c r="L2314" s="22" t="str">
        <f t="shared" si="149"/>
        <v/>
      </c>
      <c r="M2314" s="22" t="str">
        <f t="shared" si="150"/>
        <v>ok</v>
      </c>
    </row>
    <row r="2315" spans="1:13" x14ac:dyDescent="0.2">
      <c r="A2315" s="37">
        <f>Tabelle1623[[#This Row],[Projektnummer]]</f>
        <v>14</v>
      </c>
      <c r="B2315" s="37" t="str">
        <f>Tabelle1623[[#This Row],[Sprache]]</f>
        <v>D</v>
      </c>
      <c r="C2315" s="37">
        <f>Tabelle1623[[#This Row],[Fragenummer]]</f>
        <v>21</v>
      </c>
      <c r="D2315" s="37" t="str">
        <f>Tabelle1623[[#This Row],[Nummerzusatz]]</f>
        <v>21m</v>
      </c>
      <c r="E2315" s="38" t="str">
        <f>Tabelle1623[[#This Row],[Kategorie]]</f>
        <v>Gesundheit</v>
      </c>
      <c r="F2315" s="38" t="str">
        <f>IF(Tabelle1623[[#This Row],[Unterkategorie_1]]="","",Tabelle1623[[#This Row],[Unterkategorie_1]])</f>
        <v/>
      </c>
      <c r="G2315" s="38" t="str">
        <f>IF(Tabelle1623[[#This Row],[Unterkategorie_2]]="","",Tabelle1623[[#This Row],[Unterkategorie_2]])</f>
        <v/>
      </c>
      <c r="H2315" s="38" t="str">
        <f>Tabelle1623[[#This Row],[Frageart]]</f>
        <v>Stärkegrad</v>
      </c>
      <c r="J2315" s="22" t="str">
        <f t="shared" si="147"/>
        <v>ok</v>
      </c>
      <c r="K2315" s="22" t="str">
        <f t="shared" si="148"/>
        <v/>
      </c>
      <c r="L2315" s="22" t="str">
        <f t="shared" si="149"/>
        <v/>
      </c>
      <c r="M2315" s="22" t="str">
        <f t="shared" si="150"/>
        <v>ok</v>
      </c>
    </row>
    <row r="2316" spans="1:13" x14ac:dyDescent="0.2">
      <c r="A2316" s="37">
        <f>Tabelle1623[[#This Row],[Projektnummer]]</f>
        <v>14</v>
      </c>
      <c r="B2316" s="37" t="str">
        <f>Tabelle1623[[#This Row],[Sprache]]</f>
        <v>D</v>
      </c>
      <c r="C2316" s="37">
        <f>Tabelle1623[[#This Row],[Fragenummer]]</f>
        <v>22</v>
      </c>
      <c r="D2316" s="37">
        <f>Tabelle1623[[#This Row],[Nummerzusatz]]</f>
        <v>22</v>
      </c>
      <c r="E2316" s="38" t="str">
        <f>Tabelle1623[[#This Row],[Kategorie]]</f>
        <v>Gesundheit</v>
      </c>
      <c r="F2316" s="38" t="str">
        <f>IF(Tabelle1623[[#This Row],[Unterkategorie_1]]="","",Tabelle1623[[#This Row],[Unterkategorie_1]])</f>
        <v/>
      </c>
      <c r="G2316" s="38" t="str">
        <f>IF(Tabelle1623[[#This Row],[Unterkategorie_2]]="","",Tabelle1623[[#This Row],[Unterkategorie_2]])</f>
        <v/>
      </c>
      <c r="H2316" s="38" t="str">
        <f>Tabelle1623[[#This Row],[Frageart]]</f>
        <v>Einstellung</v>
      </c>
      <c r="J2316" s="22" t="str">
        <f t="shared" si="147"/>
        <v>ok</v>
      </c>
      <c r="K2316" s="22" t="str">
        <f t="shared" si="148"/>
        <v/>
      </c>
      <c r="L2316" s="22" t="str">
        <f t="shared" si="149"/>
        <v/>
      </c>
      <c r="M2316" s="22" t="str">
        <f t="shared" si="150"/>
        <v>ok</v>
      </c>
    </row>
    <row r="2317" spans="1:13" x14ac:dyDescent="0.2">
      <c r="A2317" s="37">
        <f>Tabelle1623[[#This Row],[Projektnummer]]</f>
        <v>14</v>
      </c>
      <c r="B2317" s="37" t="str">
        <f>Tabelle1623[[#This Row],[Sprache]]</f>
        <v>D</v>
      </c>
      <c r="C2317" s="37">
        <f>Tabelle1623[[#This Row],[Fragenummer]]</f>
        <v>23</v>
      </c>
      <c r="D2317" s="37">
        <f>Tabelle1623[[#This Row],[Nummerzusatz]]</f>
        <v>23</v>
      </c>
      <c r="E2317" s="38" t="str">
        <f>Tabelle1623[[#This Row],[Kategorie]]</f>
        <v>Gesundheit</v>
      </c>
      <c r="F2317" s="38" t="str">
        <f>IF(Tabelle1623[[#This Row],[Unterkategorie_1]]="","",Tabelle1623[[#This Row],[Unterkategorie_1]])</f>
        <v/>
      </c>
      <c r="G2317" s="38" t="str">
        <f>IF(Tabelle1623[[#This Row],[Unterkategorie_2]]="","",Tabelle1623[[#This Row],[Unterkategorie_2]])</f>
        <v/>
      </c>
      <c r="H2317" s="38" t="str">
        <f>Tabelle1623[[#This Row],[Frageart]]</f>
        <v>Information</v>
      </c>
      <c r="J2317" s="22" t="str">
        <f t="shared" si="147"/>
        <v>ok</v>
      </c>
      <c r="K2317" s="22" t="str">
        <f t="shared" si="148"/>
        <v/>
      </c>
      <c r="L2317" s="22" t="str">
        <f t="shared" si="149"/>
        <v/>
      </c>
      <c r="M2317" s="22" t="str">
        <f t="shared" si="150"/>
        <v>ok</v>
      </c>
    </row>
    <row r="2318" spans="1:13" x14ac:dyDescent="0.2">
      <c r="A2318" s="37">
        <f>Tabelle1623[[#This Row],[Projektnummer]]</f>
        <v>14</v>
      </c>
      <c r="B2318" s="37" t="str">
        <f>Tabelle1623[[#This Row],[Sprache]]</f>
        <v>D</v>
      </c>
      <c r="C2318" s="37">
        <f>Tabelle1623[[#This Row],[Fragenummer]]</f>
        <v>24</v>
      </c>
      <c r="D2318" s="37">
        <f>Tabelle1623[[#This Row],[Nummerzusatz]]</f>
        <v>24</v>
      </c>
      <c r="E2318" s="38" t="str">
        <f>Tabelle1623[[#This Row],[Kategorie]]</f>
        <v>Gesundheit</v>
      </c>
      <c r="F2318" s="38" t="str">
        <f>IF(Tabelle1623[[#This Row],[Unterkategorie_1]]="","",Tabelle1623[[#This Row],[Unterkategorie_1]])</f>
        <v/>
      </c>
      <c r="G2318" s="38" t="str">
        <f>IF(Tabelle1623[[#This Row],[Unterkategorie_2]]="","",Tabelle1623[[#This Row],[Unterkategorie_2]])</f>
        <v/>
      </c>
      <c r="H2318" s="38" t="str">
        <f>Tabelle1623[[#This Row],[Frageart]]</f>
        <v>Stärkegrad</v>
      </c>
      <c r="J2318" s="22" t="str">
        <f t="shared" si="147"/>
        <v>ok</v>
      </c>
      <c r="K2318" s="22" t="str">
        <f t="shared" si="148"/>
        <v/>
      </c>
      <c r="L2318" s="22" t="str">
        <f t="shared" si="149"/>
        <v/>
      </c>
      <c r="M2318" s="22" t="str">
        <f t="shared" si="150"/>
        <v>ok</v>
      </c>
    </row>
    <row r="2319" spans="1:13" x14ac:dyDescent="0.2">
      <c r="A2319" s="37">
        <f>Tabelle1623[[#This Row],[Projektnummer]]</f>
        <v>14</v>
      </c>
      <c r="B2319" s="37" t="str">
        <f>Tabelle1623[[#This Row],[Sprache]]</f>
        <v>D</v>
      </c>
      <c r="C2319" s="37">
        <f>Tabelle1623[[#This Row],[Fragenummer]]</f>
        <v>25</v>
      </c>
      <c r="D2319" s="37">
        <f>Tabelle1623[[#This Row],[Nummerzusatz]]</f>
        <v>25</v>
      </c>
      <c r="E2319" s="38" t="str">
        <f>Tabelle1623[[#This Row],[Kategorie]]</f>
        <v>Gesundheit</v>
      </c>
      <c r="F2319" s="38" t="str">
        <f>IF(Tabelle1623[[#This Row],[Unterkategorie_1]]="","",Tabelle1623[[#This Row],[Unterkategorie_1]])</f>
        <v/>
      </c>
      <c r="G2319" s="38" t="str">
        <f>IF(Tabelle1623[[#This Row],[Unterkategorie_2]]="","",Tabelle1623[[#This Row],[Unterkategorie_2]])</f>
        <v/>
      </c>
      <c r="H2319" s="38" t="str">
        <f>Tabelle1623[[#This Row],[Frageart]]</f>
        <v>Einstellung</v>
      </c>
      <c r="J2319" s="22" t="str">
        <f t="shared" si="147"/>
        <v>ok</v>
      </c>
      <c r="K2319" s="22" t="str">
        <f t="shared" si="148"/>
        <v/>
      </c>
      <c r="L2319" s="22" t="str">
        <f t="shared" si="149"/>
        <v/>
      </c>
      <c r="M2319" s="22" t="str">
        <f t="shared" si="150"/>
        <v>ok</v>
      </c>
    </row>
    <row r="2320" spans="1:13" x14ac:dyDescent="0.2">
      <c r="A2320" s="37">
        <f>Tabelle1623[[#This Row],[Projektnummer]]</f>
        <v>14</v>
      </c>
      <c r="B2320" s="37" t="str">
        <f>Tabelle1623[[#This Row],[Sprache]]</f>
        <v>D</v>
      </c>
      <c r="C2320" s="37">
        <f>Tabelle1623[[#This Row],[Fragenummer]]</f>
        <v>26</v>
      </c>
      <c r="D2320" s="37" t="str">
        <f>Tabelle1623[[#This Row],[Nummerzusatz]]</f>
        <v>26a</v>
      </c>
      <c r="E2320" s="38" t="str">
        <f>Tabelle1623[[#This Row],[Kategorie]]</f>
        <v>Gesundheit</v>
      </c>
      <c r="F2320" s="38" t="str">
        <f>IF(Tabelle1623[[#This Row],[Unterkategorie_1]]="","",Tabelle1623[[#This Row],[Unterkategorie_1]])</f>
        <v/>
      </c>
      <c r="G2320" s="38" t="str">
        <f>IF(Tabelle1623[[#This Row],[Unterkategorie_2]]="","",Tabelle1623[[#This Row],[Unterkategorie_2]])</f>
        <v/>
      </c>
      <c r="H2320" s="38" t="str">
        <f>Tabelle1623[[#This Row],[Frageart]]</f>
        <v>Information</v>
      </c>
      <c r="J2320" s="22" t="str">
        <f t="shared" si="147"/>
        <v>ok</v>
      </c>
      <c r="K2320" s="22" t="str">
        <f t="shared" si="148"/>
        <v/>
      </c>
      <c r="L2320" s="22" t="str">
        <f t="shared" si="149"/>
        <v/>
      </c>
      <c r="M2320" s="22" t="str">
        <f t="shared" si="150"/>
        <v>ok</v>
      </c>
    </row>
    <row r="2321" spans="1:13" x14ac:dyDescent="0.2">
      <c r="A2321" s="37">
        <f>Tabelle1623[[#This Row],[Projektnummer]]</f>
        <v>14</v>
      </c>
      <c r="B2321" s="37" t="str">
        <f>Tabelle1623[[#This Row],[Sprache]]</f>
        <v>D</v>
      </c>
      <c r="C2321" s="37">
        <f>Tabelle1623[[#This Row],[Fragenummer]]</f>
        <v>26</v>
      </c>
      <c r="D2321" s="37" t="str">
        <f>Tabelle1623[[#This Row],[Nummerzusatz]]</f>
        <v>26b</v>
      </c>
      <c r="E2321" s="38" t="str">
        <f>Tabelle1623[[#This Row],[Kategorie]]</f>
        <v>Gesundheit</v>
      </c>
      <c r="F2321" s="38" t="str">
        <f>IF(Tabelle1623[[#This Row],[Unterkategorie_1]]="","",Tabelle1623[[#This Row],[Unterkategorie_1]])</f>
        <v/>
      </c>
      <c r="G2321" s="38" t="str">
        <f>IF(Tabelle1623[[#This Row],[Unterkategorie_2]]="","",Tabelle1623[[#This Row],[Unterkategorie_2]])</f>
        <v/>
      </c>
      <c r="H2321" s="38" t="str">
        <f>Tabelle1623[[#This Row],[Frageart]]</f>
        <v>Information</v>
      </c>
      <c r="J2321" s="22" t="str">
        <f t="shared" si="147"/>
        <v>ok</v>
      </c>
      <c r="K2321" s="22" t="str">
        <f t="shared" si="148"/>
        <v/>
      </c>
      <c r="L2321" s="22" t="str">
        <f t="shared" si="149"/>
        <v/>
      </c>
      <c r="M2321" s="22" t="str">
        <f t="shared" si="150"/>
        <v>ok</v>
      </c>
    </row>
    <row r="2322" spans="1:13" x14ac:dyDescent="0.2">
      <c r="A2322" s="37">
        <f>Tabelle1623[[#This Row],[Projektnummer]]</f>
        <v>14</v>
      </c>
      <c r="B2322" s="37" t="str">
        <f>Tabelle1623[[#This Row],[Sprache]]</f>
        <v>D</v>
      </c>
      <c r="C2322" s="37">
        <f>Tabelle1623[[#This Row],[Fragenummer]]</f>
        <v>26</v>
      </c>
      <c r="D2322" s="37" t="str">
        <f>Tabelle1623[[#This Row],[Nummerzusatz]]</f>
        <v>26c</v>
      </c>
      <c r="E2322" s="38" t="str">
        <f>Tabelle1623[[#This Row],[Kategorie]]</f>
        <v>Gesundheit</v>
      </c>
      <c r="F2322" s="38" t="str">
        <f>IF(Tabelle1623[[#This Row],[Unterkategorie_1]]="","",Tabelle1623[[#This Row],[Unterkategorie_1]])</f>
        <v/>
      </c>
      <c r="G2322" s="38" t="str">
        <f>IF(Tabelle1623[[#This Row],[Unterkategorie_2]]="","",Tabelle1623[[#This Row],[Unterkategorie_2]])</f>
        <v/>
      </c>
      <c r="H2322" s="38" t="str">
        <f>Tabelle1623[[#This Row],[Frageart]]</f>
        <v>Information</v>
      </c>
      <c r="J2322" s="22" t="str">
        <f t="shared" si="147"/>
        <v>ok</v>
      </c>
      <c r="K2322" s="22" t="str">
        <f t="shared" si="148"/>
        <v/>
      </c>
      <c r="L2322" s="22" t="str">
        <f t="shared" si="149"/>
        <v/>
      </c>
      <c r="M2322" s="22" t="str">
        <f t="shared" si="150"/>
        <v>ok</v>
      </c>
    </row>
    <row r="2323" spans="1:13" x14ac:dyDescent="0.2">
      <c r="A2323" s="37">
        <f>Tabelle1623[[#This Row],[Projektnummer]]</f>
        <v>14</v>
      </c>
      <c r="B2323" s="37" t="str">
        <f>Tabelle1623[[#This Row],[Sprache]]</f>
        <v>D</v>
      </c>
      <c r="C2323" s="37">
        <f>Tabelle1623[[#This Row],[Fragenummer]]</f>
        <v>26</v>
      </c>
      <c r="D2323" s="37" t="str">
        <f>Tabelle1623[[#This Row],[Nummerzusatz]]</f>
        <v>26d</v>
      </c>
      <c r="E2323" s="38" t="str">
        <f>Tabelle1623[[#This Row],[Kategorie]]</f>
        <v>Gesundheit</v>
      </c>
      <c r="F2323" s="38" t="str">
        <f>IF(Tabelle1623[[#This Row],[Unterkategorie_1]]="","",Tabelle1623[[#This Row],[Unterkategorie_1]])</f>
        <v/>
      </c>
      <c r="G2323" s="38" t="str">
        <f>IF(Tabelle1623[[#This Row],[Unterkategorie_2]]="","",Tabelle1623[[#This Row],[Unterkategorie_2]])</f>
        <v/>
      </c>
      <c r="H2323" s="38" t="str">
        <f>Tabelle1623[[#This Row],[Frageart]]</f>
        <v>Information</v>
      </c>
      <c r="J2323" s="22" t="str">
        <f t="shared" si="147"/>
        <v>ok</v>
      </c>
      <c r="K2323" s="22" t="str">
        <f t="shared" si="148"/>
        <v/>
      </c>
      <c r="L2323" s="22" t="str">
        <f t="shared" si="149"/>
        <v/>
      </c>
      <c r="M2323" s="22" t="str">
        <f t="shared" si="150"/>
        <v>ok</v>
      </c>
    </row>
    <row r="2324" spans="1:13" x14ac:dyDescent="0.2">
      <c r="A2324" s="37">
        <f>Tabelle1623[[#This Row],[Projektnummer]]</f>
        <v>14</v>
      </c>
      <c r="B2324" s="37" t="str">
        <f>Tabelle1623[[#This Row],[Sprache]]</f>
        <v>D</v>
      </c>
      <c r="C2324" s="37">
        <f>Tabelle1623[[#This Row],[Fragenummer]]</f>
        <v>27</v>
      </c>
      <c r="D2324" s="37" t="str">
        <f>Tabelle1623[[#This Row],[Nummerzusatz]]</f>
        <v>27a</v>
      </c>
      <c r="E2324" s="38" t="str">
        <f>Tabelle1623[[#This Row],[Kategorie]]</f>
        <v>Gesundheit</v>
      </c>
      <c r="F2324" s="38" t="str">
        <f>IF(Tabelle1623[[#This Row],[Unterkategorie_1]]="","",Tabelle1623[[#This Row],[Unterkategorie_1]])</f>
        <v/>
      </c>
      <c r="G2324" s="38" t="str">
        <f>IF(Tabelle1623[[#This Row],[Unterkategorie_2]]="","",Tabelle1623[[#This Row],[Unterkategorie_2]])</f>
        <v/>
      </c>
      <c r="H2324" s="38" t="str">
        <f>Tabelle1623[[#This Row],[Frageart]]</f>
        <v>Information</v>
      </c>
      <c r="J2324" s="22" t="str">
        <f t="shared" si="147"/>
        <v>ok</v>
      </c>
      <c r="K2324" s="22" t="str">
        <f t="shared" si="148"/>
        <v/>
      </c>
      <c r="L2324" s="22" t="str">
        <f t="shared" si="149"/>
        <v/>
      </c>
      <c r="M2324" s="22" t="str">
        <f t="shared" si="150"/>
        <v>ok</v>
      </c>
    </row>
    <row r="2325" spans="1:13" x14ac:dyDescent="0.2">
      <c r="A2325" s="37">
        <f>Tabelle1623[[#This Row],[Projektnummer]]</f>
        <v>14</v>
      </c>
      <c r="B2325" s="37" t="str">
        <f>Tabelle1623[[#This Row],[Sprache]]</f>
        <v>D</v>
      </c>
      <c r="C2325" s="37">
        <f>Tabelle1623[[#This Row],[Fragenummer]]</f>
        <v>27</v>
      </c>
      <c r="D2325" s="37" t="str">
        <f>Tabelle1623[[#This Row],[Nummerzusatz]]</f>
        <v>27b</v>
      </c>
      <c r="E2325" s="38" t="str">
        <f>Tabelle1623[[#This Row],[Kategorie]]</f>
        <v>Gesundheit</v>
      </c>
      <c r="F2325" s="38" t="str">
        <f>IF(Tabelle1623[[#This Row],[Unterkategorie_1]]="","",Tabelle1623[[#This Row],[Unterkategorie_1]])</f>
        <v/>
      </c>
      <c r="G2325" s="38" t="str">
        <f>IF(Tabelle1623[[#This Row],[Unterkategorie_2]]="","",Tabelle1623[[#This Row],[Unterkategorie_2]])</f>
        <v/>
      </c>
      <c r="H2325" s="38" t="str">
        <f>Tabelle1623[[#This Row],[Frageart]]</f>
        <v>Information</v>
      </c>
      <c r="J2325" s="22" t="str">
        <f t="shared" si="147"/>
        <v>ok</v>
      </c>
      <c r="K2325" s="22" t="str">
        <f t="shared" si="148"/>
        <v/>
      </c>
      <c r="L2325" s="22" t="str">
        <f t="shared" si="149"/>
        <v/>
      </c>
      <c r="M2325" s="22" t="str">
        <f t="shared" si="150"/>
        <v>ok</v>
      </c>
    </row>
    <row r="2326" spans="1:13" x14ac:dyDescent="0.2">
      <c r="A2326" s="37">
        <f>Tabelle1623[[#This Row],[Projektnummer]]</f>
        <v>14</v>
      </c>
      <c r="B2326" s="37" t="str">
        <f>Tabelle1623[[#This Row],[Sprache]]</f>
        <v>D</v>
      </c>
      <c r="C2326" s="37">
        <f>Tabelle1623[[#This Row],[Fragenummer]]</f>
        <v>27</v>
      </c>
      <c r="D2326" s="37" t="str">
        <f>Tabelle1623[[#This Row],[Nummerzusatz]]</f>
        <v>27c</v>
      </c>
      <c r="E2326" s="38" t="str">
        <f>Tabelle1623[[#This Row],[Kategorie]]</f>
        <v>Gesundheit</v>
      </c>
      <c r="F2326" s="38" t="str">
        <f>IF(Tabelle1623[[#This Row],[Unterkategorie_1]]="","",Tabelle1623[[#This Row],[Unterkategorie_1]])</f>
        <v/>
      </c>
      <c r="G2326" s="38" t="str">
        <f>IF(Tabelle1623[[#This Row],[Unterkategorie_2]]="","",Tabelle1623[[#This Row],[Unterkategorie_2]])</f>
        <v/>
      </c>
      <c r="H2326" s="38" t="str">
        <f>Tabelle1623[[#This Row],[Frageart]]</f>
        <v>Information</v>
      </c>
      <c r="J2326" s="22" t="str">
        <f t="shared" si="147"/>
        <v>ok</v>
      </c>
      <c r="K2326" s="22" t="str">
        <f t="shared" si="148"/>
        <v/>
      </c>
      <c r="L2326" s="22" t="str">
        <f t="shared" si="149"/>
        <v/>
      </c>
      <c r="M2326" s="22" t="str">
        <f t="shared" si="150"/>
        <v>ok</v>
      </c>
    </row>
    <row r="2327" spans="1:13" x14ac:dyDescent="0.2">
      <c r="A2327" s="37">
        <f>Tabelle1623[[#This Row],[Projektnummer]]</f>
        <v>14</v>
      </c>
      <c r="B2327" s="37" t="str">
        <f>Tabelle1623[[#This Row],[Sprache]]</f>
        <v>D</v>
      </c>
      <c r="C2327" s="37">
        <f>Tabelle1623[[#This Row],[Fragenummer]]</f>
        <v>27</v>
      </c>
      <c r="D2327" s="37" t="str">
        <f>Tabelle1623[[#This Row],[Nummerzusatz]]</f>
        <v>27d</v>
      </c>
      <c r="E2327" s="38" t="str">
        <f>Tabelle1623[[#This Row],[Kategorie]]</f>
        <v>Gesundheit</v>
      </c>
      <c r="F2327" s="38" t="str">
        <f>IF(Tabelle1623[[#This Row],[Unterkategorie_1]]="","",Tabelle1623[[#This Row],[Unterkategorie_1]])</f>
        <v/>
      </c>
      <c r="G2327" s="38" t="str">
        <f>IF(Tabelle1623[[#This Row],[Unterkategorie_2]]="","",Tabelle1623[[#This Row],[Unterkategorie_2]])</f>
        <v/>
      </c>
      <c r="H2327" s="38" t="str">
        <f>Tabelle1623[[#This Row],[Frageart]]</f>
        <v>Information</v>
      </c>
      <c r="J2327" s="22" t="str">
        <f t="shared" si="147"/>
        <v>ok</v>
      </c>
      <c r="K2327" s="22" t="str">
        <f t="shared" si="148"/>
        <v/>
      </c>
      <c r="L2327" s="22" t="str">
        <f t="shared" si="149"/>
        <v/>
      </c>
      <c r="M2327" s="22" t="str">
        <f t="shared" si="150"/>
        <v>ok</v>
      </c>
    </row>
    <row r="2328" spans="1:13" x14ac:dyDescent="0.2">
      <c r="A2328" s="37">
        <f>Tabelle1623[[#This Row],[Projektnummer]]</f>
        <v>14</v>
      </c>
      <c r="B2328" s="37" t="str">
        <f>Tabelle1623[[#This Row],[Sprache]]</f>
        <v>D</v>
      </c>
      <c r="C2328" s="37">
        <f>Tabelle1623[[#This Row],[Fragenummer]]</f>
        <v>27</v>
      </c>
      <c r="D2328" s="37" t="str">
        <f>Tabelle1623[[#This Row],[Nummerzusatz]]</f>
        <v>27e</v>
      </c>
      <c r="E2328" s="38" t="str">
        <f>Tabelle1623[[#This Row],[Kategorie]]</f>
        <v>Gesundheit</v>
      </c>
      <c r="F2328" s="38" t="str">
        <f>IF(Tabelle1623[[#This Row],[Unterkategorie_1]]="","",Tabelle1623[[#This Row],[Unterkategorie_1]])</f>
        <v/>
      </c>
      <c r="G2328" s="38" t="str">
        <f>IF(Tabelle1623[[#This Row],[Unterkategorie_2]]="","",Tabelle1623[[#This Row],[Unterkategorie_2]])</f>
        <v/>
      </c>
      <c r="H2328" s="38" t="str">
        <f>Tabelle1623[[#This Row],[Frageart]]</f>
        <v>Information</v>
      </c>
      <c r="J2328" s="22" t="str">
        <f t="shared" si="147"/>
        <v>ok</v>
      </c>
      <c r="K2328" s="22" t="str">
        <f t="shared" si="148"/>
        <v/>
      </c>
      <c r="L2328" s="22" t="str">
        <f t="shared" si="149"/>
        <v/>
      </c>
      <c r="M2328" s="22" t="str">
        <f t="shared" si="150"/>
        <v>ok</v>
      </c>
    </row>
    <row r="2329" spans="1:13" x14ac:dyDescent="0.2">
      <c r="A2329" s="37">
        <f>Tabelle1623[[#This Row],[Projektnummer]]</f>
        <v>14</v>
      </c>
      <c r="B2329" s="37" t="str">
        <f>Tabelle1623[[#This Row],[Sprache]]</f>
        <v>D</v>
      </c>
      <c r="C2329" s="37">
        <f>Tabelle1623[[#This Row],[Fragenummer]]</f>
        <v>28</v>
      </c>
      <c r="D2329" s="37">
        <f>Tabelle1623[[#This Row],[Nummerzusatz]]</f>
        <v>28</v>
      </c>
      <c r="E2329" s="38" t="str">
        <f>Tabelle1623[[#This Row],[Kategorie]]</f>
        <v>Gesundheit</v>
      </c>
      <c r="F2329" s="38" t="str">
        <f>IF(Tabelle1623[[#This Row],[Unterkategorie_1]]="","",Tabelle1623[[#This Row],[Unterkategorie_1]])</f>
        <v/>
      </c>
      <c r="G2329" s="38" t="str">
        <f>IF(Tabelle1623[[#This Row],[Unterkategorie_2]]="","",Tabelle1623[[#This Row],[Unterkategorie_2]])</f>
        <v/>
      </c>
      <c r="H2329" s="38" t="str">
        <f>Tabelle1623[[#This Row],[Frageart]]</f>
        <v>Information</v>
      </c>
      <c r="J2329" s="22" t="str">
        <f t="shared" si="147"/>
        <v>ok</v>
      </c>
      <c r="K2329" s="22" t="str">
        <f t="shared" si="148"/>
        <v/>
      </c>
      <c r="L2329" s="22" t="str">
        <f t="shared" si="149"/>
        <v/>
      </c>
      <c r="M2329" s="22" t="str">
        <f t="shared" si="150"/>
        <v>ok</v>
      </c>
    </row>
    <row r="2330" spans="1:13" x14ac:dyDescent="0.2">
      <c r="A2330" s="37">
        <f>Tabelle1623[[#This Row],[Projektnummer]]</f>
        <v>14</v>
      </c>
      <c r="B2330" s="37" t="str">
        <f>Tabelle1623[[#This Row],[Sprache]]</f>
        <v>D</v>
      </c>
      <c r="C2330" s="37">
        <f>Tabelle1623[[#This Row],[Fragenummer]]</f>
        <v>29</v>
      </c>
      <c r="D2330" s="37">
        <f>Tabelle1623[[#This Row],[Nummerzusatz]]</f>
        <v>29</v>
      </c>
      <c r="E2330" s="38" t="str">
        <f>Tabelle1623[[#This Row],[Kategorie]]</f>
        <v>Gesundheit</v>
      </c>
      <c r="F2330" s="38" t="str">
        <f>IF(Tabelle1623[[#This Row],[Unterkategorie_1]]="","",Tabelle1623[[#This Row],[Unterkategorie_1]])</f>
        <v/>
      </c>
      <c r="G2330" s="38" t="str">
        <f>IF(Tabelle1623[[#This Row],[Unterkategorie_2]]="","",Tabelle1623[[#This Row],[Unterkategorie_2]])</f>
        <v/>
      </c>
      <c r="H2330" s="38" t="str">
        <f>Tabelle1623[[#This Row],[Frageart]]</f>
        <v>Information</v>
      </c>
      <c r="J2330" s="22" t="str">
        <f t="shared" si="147"/>
        <v>ok</v>
      </c>
      <c r="K2330" s="22" t="str">
        <f t="shared" si="148"/>
        <v/>
      </c>
      <c r="L2330" s="22" t="str">
        <f t="shared" si="149"/>
        <v/>
      </c>
      <c r="M2330" s="22" t="str">
        <f t="shared" si="150"/>
        <v>ok</v>
      </c>
    </row>
    <row r="2331" spans="1:13" x14ac:dyDescent="0.2">
      <c r="A2331" s="37">
        <f>Tabelle1623[[#This Row],[Projektnummer]]</f>
        <v>14</v>
      </c>
      <c r="B2331" s="37" t="str">
        <f>Tabelle1623[[#This Row],[Sprache]]</f>
        <v>D</v>
      </c>
      <c r="C2331" s="37">
        <f>Tabelle1623[[#This Row],[Fragenummer]]</f>
        <v>30</v>
      </c>
      <c r="D2331" s="37">
        <f>Tabelle1623[[#This Row],[Nummerzusatz]]</f>
        <v>30</v>
      </c>
      <c r="E2331" s="38" t="str">
        <f>Tabelle1623[[#This Row],[Kategorie]]</f>
        <v>Gesundheit</v>
      </c>
      <c r="F2331" s="38" t="str">
        <f>IF(Tabelle1623[[#This Row],[Unterkategorie_1]]="","",Tabelle1623[[#This Row],[Unterkategorie_1]])</f>
        <v/>
      </c>
      <c r="G2331" s="38" t="str">
        <f>IF(Tabelle1623[[#This Row],[Unterkategorie_2]]="","",Tabelle1623[[#This Row],[Unterkategorie_2]])</f>
        <v/>
      </c>
      <c r="H2331" s="38" t="str">
        <f>Tabelle1623[[#This Row],[Frageart]]</f>
        <v>Information</v>
      </c>
      <c r="J2331" s="22" t="str">
        <f t="shared" si="147"/>
        <v>ok</v>
      </c>
      <c r="K2331" s="22" t="str">
        <f t="shared" si="148"/>
        <v/>
      </c>
      <c r="L2331" s="22" t="str">
        <f t="shared" si="149"/>
        <v/>
      </c>
      <c r="M2331" s="22" t="str">
        <f t="shared" si="150"/>
        <v>ok</v>
      </c>
    </row>
    <row r="2332" spans="1:13" x14ac:dyDescent="0.2">
      <c r="A2332" s="37">
        <f>Tabelle1623[[#This Row],[Projektnummer]]</f>
        <v>14</v>
      </c>
      <c r="B2332" s="37" t="str">
        <f>Tabelle1623[[#This Row],[Sprache]]</f>
        <v>D</v>
      </c>
      <c r="C2332" s="37">
        <f>Tabelle1623[[#This Row],[Fragenummer]]</f>
        <v>31</v>
      </c>
      <c r="D2332" s="37">
        <f>Tabelle1623[[#This Row],[Nummerzusatz]]</f>
        <v>31</v>
      </c>
      <c r="E2332" s="38" t="str">
        <f>Tabelle1623[[#This Row],[Kategorie]]</f>
        <v>Gesundheit</v>
      </c>
      <c r="F2332" s="38" t="str">
        <f>IF(Tabelle1623[[#This Row],[Unterkategorie_1]]="","",Tabelle1623[[#This Row],[Unterkategorie_1]])</f>
        <v/>
      </c>
      <c r="G2332" s="38" t="str">
        <f>IF(Tabelle1623[[#This Row],[Unterkategorie_2]]="","",Tabelle1623[[#This Row],[Unterkategorie_2]])</f>
        <v/>
      </c>
      <c r="H2332" s="38" t="str">
        <f>Tabelle1623[[#This Row],[Frageart]]</f>
        <v>Stärkegrad</v>
      </c>
      <c r="J2332" s="22" t="str">
        <f t="shared" si="147"/>
        <v>ok</v>
      </c>
      <c r="K2332" s="22" t="str">
        <f t="shared" si="148"/>
        <v/>
      </c>
      <c r="L2332" s="22" t="str">
        <f t="shared" si="149"/>
        <v/>
      </c>
      <c r="M2332" s="22" t="str">
        <f t="shared" si="150"/>
        <v>ok</v>
      </c>
    </row>
    <row r="2333" spans="1:13" x14ac:dyDescent="0.2">
      <c r="A2333" s="37">
        <f>Tabelle1623[[#This Row],[Projektnummer]]</f>
        <v>14</v>
      </c>
      <c r="B2333" s="37" t="str">
        <f>Tabelle1623[[#This Row],[Sprache]]</f>
        <v>D</v>
      </c>
      <c r="C2333" s="37">
        <f>Tabelle1623[[#This Row],[Fragenummer]]</f>
        <v>32</v>
      </c>
      <c r="D2333" s="37" t="str">
        <f>Tabelle1623[[#This Row],[Nummerzusatz]]</f>
        <v>32a</v>
      </c>
      <c r="E2333" s="38" t="str">
        <f>Tabelle1623[[#This Row],[Kategorie]]</f>
        <v>Familie</v>
      </c>
      <c r="F2333" s="38" t="str">
        <f>IF(Tabelle1623[[#This Row],[Unterkategorie_1]]="","",Tabelle1623[[#This Row],[Unterkategorie_1]])</f>
        <v/>
      </c>
      <c r="G2333" s="38" t="str">
        <f>IF(Tabelle1623[[#This Row],[Unterkategorie_2]]="","",Tabelle1623[[#This Row],[Unterkategorie_2]])</f>
        <v/>
      </c>
      <c r="H2333" s="38" t="str">
        <f>Tabelle1623[[#This Row],[Frageart]]</f>
        <v>Information</v>
      </c>
      <c r="J2333" s="22" t="str">
        <f t="shared" si="147"/>
        <v>ok</v>
      </c>
      <c r="K2333" s="22" t="str">
        <f t="shared" si="148"/>
        <v/>
      </c>
      <c r="L2333" s="22" t="str">
        <f t="shared" si="149"/>
        <v/>
      </c>
      <c r="M2333" s="22" t="str">
        <f t="shared" si="150"/>
        <v>ok</v>
      </c>
    </row>
    <row r="2334" spans="1:13" x14ac:dyDescent="0.2">
      <c r="A2334" s="37">
        <f>Tabelle1623[[#This Row],[Projektnummer]]</f>
        <v>14</v>
      </c>
      <c r="B2334" s="37" t="str">
        <f>Tabelle1623[[#This Row],[Sprache]]</f>
        <v>D</v>
      </c>
      <c r="C2334" s="37">
        <f>Tabelle1623[[#This Row],[Fragenummer]]</f>
        <v>32</v>
      </c>
      <c r="D2334" s="37" t="str">
        <f>Tabelle1623[[#This Row],[Nummerzusatz]]</f>
        <v>32b</v>
      </c>
      <c r="E2334" s="38" t="str">
        <f>Tabelle1623[[#This Row],[Kategorie]]</f>
        <v>Familie</v>
      </c>
      <c r="F2334" s="38" t="str">
        <f>IF(Tabelle1623[[#This Row],[Unterkategorie_1]]="","",Tabelle1623[[#This Row],[Unterkategorie_1]])</f>
        <v/>
      </c>
      <c r="G2334" s="38" t="str">
        <f>IF(Tabelle1623[[#This Row],[Unterkategorie_2]]="","",Tabelle1623[[#This Row],[Unterkategorie_2]])</f>
        <v/>
      </c>
      <c r="H2334" s="38" t="str">
        <f>Tabelle1623[[#This Row],[Frageart]]</f>
        <v>Information</v>
      </c>
      <c r="J2334" s="22" t="str">
        <f t="shared" si="147"/>
        <v>ok</v>
      </c>
      <c r="K2334" s="22" t="str">
        <f t="shared" si="148"/>
        <v/>
      </c>
      <c r="L2334" s="22" t="str">
        <f t="shared" si="149"/>
        <v/>
      </c>
      <c r="M2334" s="22" t="str">
        <f t="shared" si="150"/>
        <v>ok</v>
      </c>
    </row>
    <row r="2335" spans="1:13" x14ac:dyDescent="0.2">
      <c r="A2335" s="37">
        <f>Tabelle1623[[#This Row],[Projektnummer]]</f>
        <v>14</v>
      </c>
      <c r="B2335" s="37" t="str">
        <f>Tabelle1623[[#This Row],[Sprache]]</f>
        <v>D</v>
      </c>
      <c r="C2335" s="37">
        <f>Tabelle1623[[#This Row],[Fragenummer]]</f>
        <v>32</v>
      </c>
      <c r="D2335" s="37" t="str">
        <f>Tabelle1623[[#This Row],[Nummerzusatz]]</f>
        <v>32c</v>
      </c>
      <c r="E2335" s="38" t="str">
        <f>Tabelle1623[[#This Row],[Kategorie]]</f>
        <v>Familie</v>
      </c>
      <c r="F2335" s="38" t="str">
        <f>IF(Tabelle1623[[#This Row],[Unterkategorie_1]]="","",Tabelle1623[[#This Row],[Unterkategorie_1]])</f>
        <v/>
      </c>
      <c r="G2335" s="38" t="str">
        <f>IF(Tabelle1623[[#This Row],[Unterkategorie_2]]="","",Tabelle1623[[#This Row],[Unterkategorie_2]])</f>
        <v/>
      </c>
      <c r="H2335" s="38" t="str">
        <f>Tabelle1623[[#This Row],[Frageart]]</f>
        <v>Information</v>
      </c>
      <c r="J2335" s="22" t="str">
        <f t="shared" si="147"/>
        <v>ok</v>
      </c>
      <c r="K2335" s="22" t="str">
        <f t="shared" si="148"/>
        <v/>
      </c>
      <c r="L2335" s="22" t="str">
        <f t="shared" si="149"/>
        <v/>
      </c>
      <c r="M2335" s="22" t="str">
        <f t="shared" si="150"/>
        <v>ok</v>
      </c>
    </row>
    <row r="2336" spans="1:13" x14ac:dyDescent="0.2">
      <c r="A2336" s="37">
        <f>Tabelle1623[[#This Row],[Projektnummer]]</f>
        <v>14</v>
      </c>
      <c r="B2336" s="37" t="str">
        <f>Tabelle1623[[#This Row],[Sprache]]</f>
        <v>D</v>
      </c>
      <c r="C2336" s="37">
        <f>Tabelle1623[[#This Row],[Fragenummer]]</f>
        <v>32</v>
      </c>
      <c r="D2336" s="37" t="str">
        <f>Tabelle1623[[#This Row],[Nummerzusatz]]</f>
        <v>32d</v>
      </c>
      <c r="E2336" s="38" t="str">
        <f>Tabelle1623[[#This Row],[Kategorie]]</f>
        <v>Familie</v>
      </c>
      <c r="F2336" s="38" t="str">
        <f>IF(Tabelle1623[[#This Row],[Unterkategorie_1]]="","",Tabelle1623[[#This Row],[Unterkategorie_1]])</f>
        <v/>
      </c>
      <c r="G2336" s="38" t="str">
        <f>IF(Tabelle1623[[#This Row],[Unterkategorie_2]]="","",Tabelle1623[[#This Row],[Unterkategorie_2]])</f>
        <v/>
      </c>
      <c r="H2336" s="38" t="str">
        <f>Tabelle1623[[#This Row],[Frageart]]</f>
        <v>Information</v>
      </c>
      <c r="J2336" s="22" t="str">
        <f t="shared" si="147"/>
        <v>ok</v>
      </c>
      <c r="K2336" s="22" t="str">
        <f t="shared" si="148"/>
        <v/>
      </c>
      <c r="L2336" s="22" t="str">
        <f t="shared" si="149"/>
        <v/>
      </c>
      <c r="M2336" s="22" t="str">
        <f t="shared" si="150"/>
        <v>ok</v>
      </c>
    </row>
    <row r="2337" spans="1:13" x14ac:dyDescent="0.2">
      <c r="A2337" s="37">
        <f>Tabelle1623[[#This Row],[Projektnummer]]</f>
        <v>14</v>
      </c>
      <c r="B2337" s="37" t="str">
        <f>Tabelle1623[[#This Row],[Sprache]]</f>
        <v>D</v>
      </c>
      <c r="C2337" s="37">
        <f>Tabelle1623[[#This Row],[Fragenummer]]</f>
        <v>32</v>
      </c>
      <c r="D2337" s="37" t="str">
        <f>Tabelle1623[[#This Row],[Nummerzusatz]]</f>
        <v>32e</v>
      </c>
      <c r="E2337" s="38" t="str">
        <f>Tabelle1623[[#This Row],[Kategorie]]</f>
        <v>Familie</v>
      </c>
      <c r="F2337" s="38" t="str">
        <f>IF(Tabelle1623[[#This Row],[Unterkategorie_1]]="","",Tabelle1623[[#This Row],[Unterkategorie_1]])</f>
        <v/>
      </c>
      <c r="G2337" s="38" t="str">
        <f>IF(Tabelle1623[[#This Row],[Unterkategorie_2]]="","",Tabelle1623[[#This Row],[Unterkategorie_2]])</f>
        <v/>
      </c>
      <c r="H2337" s="38" t="str">
        <f>Tabelle1623[[#This Row],[Frageart]]</f>
        <v>Information</v>
      </c>
      <c r="J2337" s="22" t="str">
        <f t="shared" si="147"/>
        <v>ok</v>
      </c>
      <c r="K2337" s="22" t="str">
        <f t="shared" si="148"/>
        <v/>
      </c>
      <c r="L2337" s="22" t="str">
        <f t="shared" si="149"/>
        <v/>
      </c>
      <c r="M2337" s="22" t="str">
        <f t="shared" si="150"/>
        <v>ok</v>
      </c>
    </row>
    <row r="2338" spans="1:13" x14ac:dyDescent="0.2">
      <c r="A2338" s="37">
        <f>Tabelle1623[[#This Row],[Projektnummer]]</f>
        <v>14</v>
      </c>
      <c r="B2338" s="37" t="str">
        <f>Tabelle1623[[#This Row],[Sprache]]</f>
        <v>D</v>
      </c>
      <c r="C2338" s="37">
        <f>Tabelle1623[[#This Row],[Fragenummer]]</f>
        <v>32</v>
      </c>
      <c r="D2338" s="37" t="str">
        <f>Tabelle1623[[#This Row],[Nummerzusatz]]</f>
        <v>32f</v>
      </c>
      <c r="E2338" s="38" t="str">
        <f>Tabelle1623[[#This Row],[Kategorie]]</f>
        <v>Familie</v>
      </c>
      <c r="F2338" s="38" t="str">
        <f>IF(Tabelle1623[[#This Row],[Unterkategorie_1]]="","",Tabelle1623[[#This Row],[Unterkategorie_1]])</f>
        <v/>
      </c>
      <c r="G2338" s="38" t="str">
        <f>IF(Tabelle1623[[#This Row],[Unterkategorie_2]]="","",Tabelle1623[[#This Row],[Unterkategorie_2]])</f>
        <v/>
      </c>
      <c r="H2338" s="38" t="str">
        <f>Tabelle1623[[#This Row],[Frageart]]</f>
        <v>Information</v>
      </c>
      <c r="J2338" s="22" t="str">
        <f t="shared" si="147"/>
        <v>ok</v>
      </c>
      <c r="K2338" s="22" t="str">
        <f t="shared" si="148"/>
        <v/>
      </c>
      <c r="L2338" s="22" t="str">
        <f t="shared" si="149"/>
        <v/>
      </c>
      <c r="M2338" s="22" t="str">
        <f t="shared" si="150"/>
        <v>ok</v>
      </c>
    </row>
    <row r="2339" spans="1:13" x14ac:dyDescent="0.2">
      <c r="A2339" s="37">
        <f>Tabelle1623[[#This Row],[Projektnummer]]</f>
        <v>14</v>
      </c>
      <c r="B2339" s="37" t="str">
        <f>Tabelle1623[[#This Row],[Sprache]]</f>
        <v>D</v>
      </c>
      <c r="C2339" s="37">
        <f>Tabelle1623[[#This Row],[Fragenummer]]</f>
        <v>33</v>
      </c>
      <c r="D2339" s="37" t="str">
        <f>Tabelle1623[[#This Row],[Nummerzusatz]]</f>
        <v>33a</v>
      </c>
      <c r="E2339" s="38" t="str">
        <f>Tabelle1623[[#This Row],[Kategorie]]</f>
        <v>Familie</v>
      </c>
      <c r="F2339" s="38" t="str">
        <f>IF(Tabelle1623[[#This Row],[Unterkategorie_1]]="","",Tabelle1623[[#This Row],[Unterkategorie_1]])</f>
        <v/>
      </c>
      <c r="G2339" s="38" t="str">
        <f>IF(Tabelle1623[[#This Row],[Unterkategorie_2]]="","",Tabelle1623[[#This Row],[Unterkategorie_2]])</f>
        <v/>
      </c>
      <c r="H2339" s="38" t="str">
        <f>Tabelle1623[[#This Row],[Frageart]]</f>
        <v>Information</v>
      </c>
      <c r="J2339" s="22" t="str">
        <f t="shared" si="147"/>
        <v>ok</v>
      </c>
      <c r="K2339" s="22" t="str">
        <f t="shared" si="148"/>
        <v/>
      </c>
      <c r="L2339" s="22" t="str">
        <f t="shared" si="149"/>
        <v/>
      </c>
      <c r="M2339" s="22" t="str">
        <f t="shared" si="150"/>
        <v>ok</v>
      </c>
    </row>
    <row r="2340" spans="1:13" x14ac:dyDescent="0.2">
      <c r="A2340" s="37">
        <f>Tabelle1623[[#This Row],[Projektnummer]]</f>
        <v>14</v>
      </c>
      <c r="B2340" s="37" t="str">
        <f>Tabelle1623[[#This Row],[Sprache]]</f>
        <v>D</v>
      </c>
      <c r="C2340" s="37">
        <f>Tabelle1623[[#This Row],[Fragenummer]]</f>
        <v>33</v>
      </c>
      <c r="D2340" s="37" t="str">
        <f>Tabelle1623[[#This Row],[Nummerzusatz]]</f>
        <v>33b</v>
      </c>
      <c r="E2340" s="38" t="str">
        <f>Tabelle1623[[#This Row],[Kategorie]]</f>
        <v>Familie</v>
      </c>
      <c r="F2340" s="38" t="str">
        <f>IF(Tabelle1623[[#This Row],[Unterkategorie_1]]="","",Tabelle1623[[#This Row],[Unterkategorie_1]])</f>
        <v/>
      </c>
      <c r="G2340" s="38" t="str">
        <f>IF(Tabelle1623[[#This Row],[Unterkategorie_2]]="","",Tabelle1623[[#This Row],[Unterkategorie_2]])</f>
        <v/>
      </c>
      <c r="H2340" s="38" t="str">
        <f>Tabelle1623[[#This Row],[Frageart]]</f>
        <v>Information</v>
      </c>
      <c r="J2340" s="22" t="str">
        <f t="shared" si="147"/>
        <v>ok</v>
      </c>
      <c r="K2340" s="22" t="str">
        <f t="shared" si="148"/>
        <v/>
      </c>
      <c r="L2340" s="22" t="str">
        <f t="shared" si="149"/>
        <v/>
      </c>
      <c r="M2340" s="22" t="str">
        <f t="shared" si="150"/>
        <v>ok</v>
      </c>
    </row>
    <row r="2341" spans="1:13" x14ac:dyDescent="0.2">
      <c r="A2341" s="37">
        <f>Tabelle1623[[#This Row],[Projektnummer]]</f>
        <v>14</v>
      </c>
      <c r="B2341" s="37" t="str">
        <f>Tabelle1623[[#This Row],[Sprache]]</f>
        <v>D</v>
      </c>
      <c r="C2341" s="37">
        <f>Tabelle1623[[#This Row],[Fragenummer]]</f>
        <v>33</v>
      </c>
      <c r="D2341" s="37" t="str">
        <f>Tabelle1623[[#This Row],[Nummerzusatz]]</f>
        <v>33c</v>
      </c>
      <c r="E2341" s="38" t="str">
        <f>Tabelle1623[[#This Row],[Kategorie]]</f>
        <v>Familie</v>
      </c>
      <c r="F2341" s="38" t="str">
        <f>IF(Tabelle1623[[#This Row],[Unterkategorie_1]]="","",Tabelle1623[[#This Row],[Unterkategorie_1]])</f>
        <v/>
      </c>
      <c r="G2341" s="38" t="str">
        <f>IF(Tabelle1623[[#This Row],[Unterkategorie_2]]="","",Tabelle1623[[#This Row],[Unterkategorie_2]])</f>
        <v/>
      </c>
      <c r="H2341" s="38" t="str">
        <f>Tabelle1623[[#This Row],[Frageart]]</f>
        <v>Information</v>
      </c>
      <c r="J2341" s="22" t="str">
        <f t="shared" si="147"/>
        <v>ok</v>
      </c>
      <c r="K2341" s="22" t="str">
        <f t="shared" si="148"/>
        <v/>
      </c>
      <c r="L2341" s="22" t="str">
        <f t="shared" si="149"/>
        <v/>
      </c>
      <c r="M2341" s="22" t="str">
        <f t="shared" si="150"/>
        <v>ok</v>
      </c>
    </row>
    <row r="2342" spans="1:13" x14ac:dyDescent="0.2">
      <c r="A2342" s="37">
        <f>Tabelle1623[[#This Row],[Projektnummer]]</f>
        <v>14</v>
      </c>
      <c r="B2342" s="37" t="str">
        <f>Tabelle1623[[#This Row],[Sprache]]</f>
        <v>D</v>
      </c>
      <c r="C2342" s="37">
        <f>Tabelle1623[[#This Row],[Fragenummer]]</f>
        <v>33</v>
      </c>
      <c r="D2342" s="37" t="str">
        <f>Tabelle1623[[#This Row],[Nummerzusatz]]</f>
        <v>33d</v>
      </c>
      <c r="E2342" s="38" t="str">
        <f>Tabelle1623[[#This Row],[Kategorie]]</f>
        <v>Familie</v>
      </c>
      <c r="F2342" s="38" t="str">
        <f>IF(Tabelle1623[[#This Row],[Unterkategorie_1]]="","",Tabelle1623[[#This Row],[Unterkategorie_1]])</f>
        <v/>
      </c>
      <c r="G2342" s="38" t="str">
        <f>IF(Tabelle1623[[#This Row],[Unterkategorie_2]]="","",Tabelle1623[[#This Row],[Unterkategorie_2]])</f>
        <v/>
      </c>
      <c r="H2342" s="38" t="str">
        <f>Tabelle1623[[#This Row],[Frageart]]</f>
        <v>Information</v>
      </c>
      <c r="J2342" s="22" t="str">
        <f t="shared" si="147"/>
        <v>ok</v>
      </c>
      <c r="K2342" s="22" t="str">
        <f t="shared" si="148"/>
        <v/>
      </c>
      <c r="L2342" s="22" t="str">
        <f t="shared" si="149"/>
        <v/>
      </c>
      <c r="M2342" s="22" t="str">
        <f t="shared" si="150"/>
        <v>ok</v>
      </c>
    </row>
    <row r="2343" spans="1:13" x14ac:dyDescent="0.2">
      <c r="A2343" s="37">
        <f>Tabelle1623[[#This Row],[Projektnummer]]</f>
        <v>14</v>
      </c>
      <c r="B2343" s="37" t="str">
        <f>Tabelle1623[[#This Row],[Sprache]]</f>
        <v>D</v>
      </c>
      <c r="C2343" s="37">
        <f>Tabelle1623[[#This Row],[Fragenummer]]</f>
        <v>34</v>
      </c>
      <c r="D2343" s="37" t="str">
        <f>Tabelle1623[[#This Row],[Nummerzusatz]]</f>
        <v>34a</v>
      </c>
      <c r="E2343" s="38" t="str">
        <f>Tabelle1623[[#This Row],[Kategorie]]</f>
        <v>Familie</v>
      </c>
      <c r="F2343" s="38" t="str">
        <f>IF(Tabelle1623[[#This Row],[Unterkategorie_1]]="","",Tabelle1623[[#This Row],[Unterkategorie_1]])</f>
        <v/>
      </c>
      <c r="G2343" s="38" t="str">
        <f>IF(Tabelle1623[[#This Row],[Unterkategorie_2]]="","",Tabelle1623[[#This Row],[Unterkategorie_2]])</f>
        <v/>
      </c>
      <c r="H2343" s="38" t="str">
        <f>Tabelle1623[[#This Row],[Frageart]]</f>
        <v>Information</v>
      </c>
      <c r="J2343" s="22" t="str">
        <f t="shared" si="147"/>
        <v>ok</v>
      </c>
      <c r="K2343" s="22" t="str">
        <f t="shared" si="148"/>
        <v/>
      </c>
      <c r="L2343" s="22" t="str">
        <f t="shared" si="149"/>
        <v/>
      </c>
      <c r="M2343" s="22" t="str">
        <f t="shared" si="150"/>
        <v>ok</v>
      </c>
    </row>
    <row r="2344" spans="1:13" x14ac:dyDescent="0.2">
      <c r="A2344" s="37">
        <f>Tabelle1623[[#This Row],[Projektnummer]]</f>
        <v>14</v>
      </c>
      <c r="B2344" s="37" t="str">
        <f>Tabelle1623[[#This Row],[Sprache]]</f>
        <v>D</v>
      </c>
      <c r="C2344" s="37">
        <f>Tabelle1623[[#This Row],[Fragenummer]]</f>
        <v>34</v>
      </c>
      <c r="D2344" s="37" t="str">
        <f>Tabelle1623[[#This Row],[Nummerzusatz]]</f>
        <v>34b</v>
      </c>
      <c r="E2344" s="38" t="str">
        <f>Tabelle1623[[#This Row],[Kategorie]]</f>
        <v>Familie</v>
      </c>
      <c r="F2344" s="38" t="str">
        <f>IF(Tabelle1623[[#This Row],[Unterkategorie_1]]="","",Tabelle1623[[#This Row],[Unterkategorie_1]])</f>
        <v>Alter</v>
      </c>
      <c r="G2344" s="38" t="str">
        <f>IF(Tabelle1623[[#This Row],[Unterkategorie_2]]="","",Tabelle1623[[#This Row],[Unterkategorie_2]])</f>
        <v/>
      </c>
      <c r="H2344" s="38" t="str">
        <f>Tabelle1623[[#This Row],[Frageart]]</f>
        <v>Information</v>
      </c>
      <c r="J2344" s="22" t="str">
        <f t="shared" si="147"/>
        <v>ok</v>
      </c>
      <c r="K2344" s="22" t="str">
        <f t="shared" si="148"/>
        <v>ok</v>
      </c>
      <c r="L2344" s="22" t="str">
        <f t="shared" si="149"/>
        <v/>
      </c>
      <c r="M2344" s="22" t="str">
        <f t="shared" si="150"/>
        <v>ok</v>
      </c>
    </row>
    <row r="2345" spans="1:13" x14ac:dyDescent="0.2">
      <c r="A2345" s="37">
        <f>Tabelle1623[[#This Row],[Projektnummer]]</f>
        <v>14</v>
      </c>
      <c r="B2345" s="37" t="str">
        <f>Tabelle1623[[#This Row],[Sprache]]</f>
        <v>D</v>
      </c>
      <c r="C2345" s="37">
        <f>Tabelle1623[[#This Row],[Fragenummer]]</f>
        <v>34</v>
      </c>
      <c r="D2345" s="37" t="str">
        <f>Tabelle1623[[#This Row],[Nummerzusatz]]</f>
        <v>34c</v>
      </c>
      <c r="E2345" s="38" t="str">
        <f>Tabelle1623[[#This Row],[Kategorie]]</f>
        <v>Familie</v>
      </c>
      <c r="F2345" s="38" t="str">
        <f>IF(Tabelle1623[[#This Row],[Unterkategorie_1]]="","",Tabelle1623[[#This Row],[Unterkategorie_1]])</f>
        <v/>
      </c>
      <c r="G2345" s="38" t="str">
        <f>IF(Tabelle1623[[#This Row],[Unterkategorie_2]]="","",Tabelle1623[[#This Row],[Unterkategorie_2]])</f>
        <v/>
      </c>
      <c r="H2345" s="38" t="str">
        <f>Tabelle1623[[#This Row],[Frageart]]</f>
        <v>Information</v>
      </c>
      <c r="J2345" s="22" t="str">
        <f t="shared" si="147"/>
        <v>ok</v>
      </c>
      <c r="K2345" s="22" t="str">
        <f t="shared" si="148"/>
        <v/>
      </c>
      <c r="L2345" s="22" t="str">
        <f t="shared" si="149"/>
        <v/>
      </c>
      <c r="M2345" s="22" t="str">
        <f t="shared" si="150"/>
        <v>ok</v>
      </c>
    </row>
    <row r="2346" spans="1:13" x14ac:dyDescent="0.2">
      <c r="A2346" s="37">
        <f>Tabelle1623[[#This Row],[Projektnummer]]</f>
        <v>14</v>
      </c>
      <c r="B2346" s="37" t="str">
        <f>Tabelle1623[[#This Row],[Sprache]]</f>
        <v>D</v>
      </c>
      <c r="C2346" s="37">
        <f>Tabelle1623[[#This Row],[Fragenummer]]</f>
        <v>35</v>
      </c>
      <c r="D2346" s="37" t="str">
        <f>Tabelle1623[[#This Row],[Nummerzusatz]]</f>
        <v>35a</v>
      </c>
      <c r="E2346" s="38" t="str">
        <f>Tabelle1623[[#This Row],[Kategorie]]</f>
        <v>Familie</v>
      </c>
      <c r="F2346" s="38" t="str">
        <f>IF(Tabelle1623[[#This Row],[Unterkategorie_1]]="","",Tabelle1623[[#This Row],[Unterkategorie_1]])</f>
        <v/>
      </c>
      <c r="G2346" s="38" t="str">
        <f>IF(Tabelle1623[[#This Row],[Unterkategorie_2]]="","",Tabelle1623[[#This Row],[Unterkategorie_2]])</f>
        <v/>
      </c>
      <c r="H2346" s="38" t="str">
        <f>Tabelle1623[[#This Row],[Frageart]]</f>
        <v>Information</v>
      </c>
      <c r="J2346" s="22" t="str">
        <f t="shared" si="147"/>
        <v>ok</v>
      </c>
      <c r="K2346" s="22" t="str">
        <f t="shared" si="148"/>
        <v/>
      </c>
      <c r="L2346" s="22" t="str">
        <f t="shared" si="149"/>
        <v/>
      </c>
      <c r="M2346" s="22" t="str">
        <f t="shared" si="150"/>
        <v>ok</v>
      </c>
    </row>
    <row r="2347" spans="1:13" x14ac:dyDescent="0.2">
      <c r="A2347" s="37">
        <f>Tabelle1623[[#This Row],[Projektnummer]]</f>
        <v>14</v>
      </c>
      <c r="B2347" s="37" t="str">
        <f>Tabelle1623[[#This Row],[Sprache]]</f>
        <v>D</v>
      </c>
      <c r="C2347" s="37">
        <f>Tabelle1623[[#This Row],[Fragenummer]]</f>
        <v>35</v>
      </c>
      <c r="D2347" s="37" t="str">
        <f>Tabelle1623[[#This Row],[Nummerzusatz]]</f>
        <v>35b</v>
      </c>
      <c r="E2347" s="38" t="str">
        <f>Tabelle1623[[#This Row],[Kategorie]]</f>
        <v>Familie</v>
      </c>
      <c r="F2347" s="38" t="str">
        <f>IF(Tabelle1623[[#This Row],[Unterkategorie_1]]="","",Tabelle1623[[#This Row],[Unterkategorie_1]])</f>
        <v>Alter</v>
      </c>
      <c r="G2347" s="38" t="str">
        <f>IF(Tabelle1623[[#This Row],[Unterkategorie_2]]="","",Tabelle1623[[#This Row],[Unterkategorie_2]])</f>
        <v/>
      </c>
      <c r="H2347" s="38" t="str">
        <f>Tabelle1623[[#This Row],[Frageart]]</f>
        <v>Information</v>
      </c>
      <c r="J2347" s="22" t="str">
        <f t="shared" si="147"/>
        <v>ok</v>
      </c>
      <c r="K2347" s="22" t="str">
        <f t="shared" si="148"/>
        <v>ok</v>
      </c>
      <c r="L2347" s="22" t="str">
        <f t="shared" si="149"/>
        <v/>
      </c>
      <c r="M2347" s="22" t="str">
        <f t="shared" si="150"/>
        <v>ok</v>
      </c>
    </row>
    <row r="2348" spans="1:13" x14ac:dyDescent="0.2">
      <c r="A2348" s="37">
        <f>Tabelle1623[[#This Row],[Projektnummer]]</f>
        <v>14</v>
      </c>
      <c r="B2348" s="37" t="str">
        <f>Tabelle1623[[#This Row],[Sprache]]</f>
        <v>D</v>
      </c>
      <c r="C2348" s="37">
        <f>Tabelle1623[[#This Row],[Fragenummer]]</f>
        <v>36</v>
      </c>
      <c r="D2348" s="37" t="str">
        <f>Tabelle1623[[#This Row],[Nummerzusatz]]</f>
        <v>36a</v>
      </c>
      <c r="E2348" s="38" t="str">
        <f>Tabelle1623[[#This Row],[Kategorie]]</f>
        <v>Familie</v>
      </c>
      <c r="F2348" s="38" t="str">
        <f>IF(Tabelle1623[[#This Row],[Unterkategorie_1]]="","",Tabelle1623[[#This Row],[Unterkategorie_1]])</f>
        <v/>
      </c>
      <c r="G2348" s="38" t="str">
        <f>IF(Tabelle1623[[#This Row],[Unterkategorie_2]]="","",Tabelle1623[[#This Row],[Unterkategorie_2]])</f>
        <v/>
      </c>
      <c r="H2348" s="38" t="str">
        <f>Tabelle1623[[#This Row],[Frageart]]</f>
        <v>Information</v>
      </c>
      <c r="J2348" s="22" t="str">
        <f t="shared" si="147"/>
        <v>ok</v>
      </c>
      <c r="K2348" s="22" t="str">
        <f t="shared" si="148"/>
        <v/>
      </c>
      <c r="L2348" s="22" t="str">
        <f t="shared" si="149"/>
        <v/>
      </c>
      <c r="M2348" s="22" t="str">
        <f t="shared" si="150"/>
        <v>ok</v>
      </c>
    </row>
    <row r="2349" spans="1:13" x14ac:dyDescent="0.2">
      <c r="A2349" s="37">
        <f>Tabelle1623[[#This Row],[Projektnummer]]</f>
        <v>14</v>
      </c>
      <c r="B2349" s="37" t="str">
        <f>Tabelle1623[[#This Row],[Sprache]]</f>
        <v>D</v>
      </c>
      <c r="C2349" s="37">
        <f>Tabelle1623[[#This Row],[Fragenummer]]</f>
        <v>36</v>
      </c>
      <c r="D2349" s="37" t="str">
        <f>Tabelle1623[[#This Row],[Nummerzusatz]]</f>
        <v>36b</v>
      </c>
      <c r="E2349" s="38" t="str">
        <f>Tabelle1623[[#This Row],[Kategorie]]</f>
        <v>Familie</v>
      </c>
      <c r="F2349" s="38" t="str">
        <f>IF(Tabelle1623[[#This Row],[Unterkategorie_1]]="","",Tabelle1623[[#This Row],[Unterkategorie_1]])</f>
        <v/>
      </c>
      <c r="G2349" s="38" t="str">
        <f>IF(Tabelle1623[[#This Row],[Unterkategorie_2]]="","",Tabelle1623[[#This Row],[Unterkategorie_2]])</f>
        <v/>
      </c>
      <c r="H2349" s="38" t="str">
        <f>Tabelle1623[[#This Row],[Frageart]]</f>
        <v>Information</v>
      </c>
      <c r="J2349" s="22" t="str">
        <f t="shared" si="147"/>
        <v>ok</v>
      </c>
      <c r="K2349" s="22" t="str">
        <f t="shared" si="148"/>
        <v/>
      </c>
      <c r="L2349" s="22" t="str">
        <f t="shared" si="149"/>
        <v/>
      </c>
      <c r="M2349" s="22" t="str">
        <f t="shared" si="150"/>
        <v>ok</v>
      </c>
    </row>
    <row r="2350" spans="1:13" x14ac:dyDescent="0.2">
      <c r="A2350" s="37">
        <f>Tabelle1623[[#This Row],[Projektnummer]]</f>
        <v>14</v>
      </c>
      <c r="B2350" s="37" t="str">
        <f>Tabelle1623[[#This Row],[Sprache]]</f>
        <v>D</v>
      </c>
      <c r="C2350" s="37">
        <f>Tabelle1623[[#This Row],[Fragenummer]]</f>
        <v>36</v>
      </c>
      <c r="D2350" s="37" t="str">
        <f>Tabelle1623[[#This Row],[Nummerzusatz]]</f>
        <v>36c</v>
      </c>
      <c r="E2350" s="38" t="str">
        <f>Tabelle1623[[#This Row],[Kategorie]]</f>
        <v>Familie</v>
      </c>
      <c r="F2350" s="38" t="str">
        <f>IF(Tabelle1623[[#This Row],[Unterkategorie_1]]="","",Tabelle1623[[#This Row],[Unterkategorie_1]])</f>
        <v/>
      </c>
      <c r="G2350" s="38" t="str">
        <f>IF(Tabelle1623[[#This Row],[Unterkategorie_2]]="","",Tabelle1623[[#This Row],[Unterkategorie_2]])</f>
        <v/>
      </c>
      <c r="H2350" s="38" t="str">
        <f>Tabelle1623[[#This Row],[Frageart]]</f>
        <v>Information</v>
      </c>
      <c r="J2350" s="22" t="str">
        <f t="shared" si="147"/>
        <v>ok</v>
      </c>
      <c r="K2350" s="22" t="str">
        <f t="shared" si="148"/>
        <v/>
      </c>
      <c r="L2350" s="22" t="str">
        <f t="shared" si="149"/>
        <v/>
      </c>
      <c r="M2350" s="22" t="str">
        <f t="shared" si="150"/>
        <v>ok</v>
      </c>
    </row>
    <row r="2351" spans="1:13" x14ac:dyDescent="0.2">
      <c r="A2351" s="37">
        <f>Tabelle1623[[#This Row],[Projektnummer]]</f>
        <v>14</v>
      </c>
      <c r="B2351" s="37" t="str">
        <f>Tabelle1623[[#This Row],[Sprache]]</f>
        <v>D</v>
      </c>
      <c r="C2351" s="37">
        <f>Tabelle1623[[#This Row],[Fragenummer]]</f>
        <v>36</v>
      </c>
      <c r="D2351" s="37" t="str">
        <f>Tabelle1623[[#This Row],[Nummerzusatz]]</f>
        <v>36d</v>
      </c>
      <c r="E2351" s="38" t="str">
        <f>Tabelle1623[[#This Row],[Kategorie]]</f>
        <v>Familie</v>
      </c>
      <c r="F2351" s="38" t="str">
        <f>IF(Tabelle1623[[#This Row],[Unterkategorie_1]]="","",Tabelle1623[[#This Row],[Unterkategorie_1]])</f>
        <v/>
      </c>
      <c r="G2351" s="38" t="str">
        <f>IF(Tabelle1623[[#This Row],[Unterkategorie_2]]="","",Tabelle1623[[#This Row],[Unterkategorie_2]])</f>
        <v/>
      </c>
      <c r="H2351" s="38" t="str">
        <f>Tabelle1623[[#This Row],[Frageart]]</f>
        <v>Information</v>
      </c>
      <c r="J2351" s="22" t="str">
        <f t="shared" si="147"/>
        <v>ok</v>
      </c>
      <c r="K2351" s="22" t="str">
        <f t="shared" si="148"/>
        <v/>
      </c>
      <c r="L2351" s="22" t="str">
        <f t="shared" si="149"/>
        <v/>
      </c>
      <c r="M2351" s="22" t="str">
        <f t="shared" si="150"/>
        <v>ok</v>
      </c>
    </row>
    <row r="2352" spans="1:13" x14ac:dyDescent="0.2">
      <c r="A2352" s="37">
        <f>Tabelle1623[[#This Row],[Projektnummer]]</f>
        <v>14</v>
      </c>
      <c r="B2352" s="37" t="str">
        <f>Tabelle1623[[#This Row],[Sprache]]</f>
        <v>D</v>
      </c>
      <c r="C2352" s="37">
        <f>Tabelle1623[[#This Row],[Fragenummer]]</f>
        <v>36</v>
      </c>
      <c r="D2352" s="37" t="str">
        <f>Tabelle1623[[#This Row],[Nummerzusatz]]</f>
        <v>36e</v>
      </c>
      <c r="E2352" s="38" t="str">
        <f>Tabelle1623[[#This Row],[Kategorie]]</f>
        <v>Familie</v>
      </c>
      <c r="F2352" s="38" t="str">
        <f>IF(Tabelle1623[[#This Row],[Unterkategorie_1]]="","",Tabelle1623[[#This Row],[Unterkategorie_1]])</f>
        <v/>
      </c>
      <c r="G2352" s="38" t="str">
        <f>IF(Tabelle1623[[#This Row],[Unterkategorie_2]]="","",Tabelle1623[[#This Row],[Unterkategorie_2]])</f>
        <v/>
      </c>
      <c r="H2352" s="38" t="str">
        <f>Tabelle1623[[#This Row],[Frageart]]</f>
        <v>Information</v>
      </c>
      <c r="J2352" s="22" t="str">
        <f t="shared" si="147"/>
        <v>ok</v>
      </c>
      <c r="K2352" s="22" t="str">
        <f t="shared" si="148"/>
        <v/>
      </c>
      <c r="L2352" s="22" t="str">
        <f t="shared" si="149"/>
        <v/>
      </c>
      <c r="M2352" s="22" t="str">
        <f t="shared" si="150"/>
        <v>ok</v>
      </c>
    </row>
    <row r="2353" spans="1:13" x14ac:dyDescent="0.2">
      <c r="A2353" s="37">
        <f>Tabelle1623[[#This Row],[Projektnummer]]</f>
        <v>14</v>
      </c>
      <c r="B2353" s="37" t="str">
        <f>Tabelle1623[[#This Row],[Sprache]]</f>
        <v>D</v>
      </c>
      <c r="C2353" s="37">
        <f>Tabelle1623[[#This Row],[Fragenummer]]</f>
        <v>36</v>
      </c>
      <c r="D2353" s="37" t="str">
        <f>Tabelle1623[[#This Row],[Nummerzusatz]]</f>
        <v>36f</v>
      </c>
      <c r="E2353" s="38" t="str">
        <f>Tabelle1623[[#This Row],[Kategorie]]</f>
        <v>Familie</v>
      </c>
      <c r="F2353" s="38" t="str">
        <f>IF(Tabelle1623[[#This Row],[Unterkategorie_1]]="","",Tabelle1623[[#This Row],[Unterkategorie_1]])</f>
        <v/>
      </c>
      <c r="G2353" s="38" t="str">
        <f>IF(Tabelle1623[[#This Row],[Unterkategorie_2]]="","",Tabelle1623[[#This Row],[Unterkategorie_2]])</f>
        <v/>
      </c>
      <c r="H2353" s="38" t="str">
        <f>Tabelle1623[[#This Row],[Frageart]]</f>
        <v>Information</v>
      </c>
      <c r="J2353" s="22" t="str">
        <f t="shared" si="147"/>
        <v>ok</v>
      </c>
      <c r="K2353" s="22" t="str">
        <f t="shared" si="148"/>
        <v/>
      </c>
      <c r="L2353" s="22" t="str">
        <f t="shared" si="149"/>
        <v/>
      </c>
      <c r="M2353" s="22" t="str">
        <f t="shared" si="150"/>
        <v>ok</v>
      </c>
    </row>
    <row r="2354" spans="1:13" x14ac:dyDescent="0.2">
      <c r="A2354" s="37">
        <f>Tabelle1623[[#This Row],[Projektnummer]]</f>
        <v>14</v>
      </c>
      <c r="B2354" s="37" t="str">
        <f>Tabelle1623[[#This Row],[Sprache]]</f>
        <v>D</v>
      </c>
      <c r="C2354" s="37">
        <f>Tabelle1623[[#This Row],[Fragenummer]]</f>
        <v>36</v>
      </c>
      <c r="D2354" s="37" t="str">
        <f>Tabelle1623[[#This Row],[Nummerzusatz]]</f>
        <v>36g</v>
      </c>
      <c r="E2354" s="38" t="str">
        <f>Tabelle1623[[#This Row],[Kategorie]]</f>
        <v>Familie</v>
      </c>
      <c r="F2354" s="38" t="str">
        <f>IF(Tabelle1623[[#This Row],[Unterkategorie_1]]="","",Tabelle1623[[#This Row],[Unterkategorie_1]])</f>
        <v/>
      </c>
      <c r="G2354" s="38" t="str">
        <f>IF(Tabelle1623[[#This Row],[Unterkategorie_2]]="","",Tabelle1623[[#This Row],[Unterkategorie_2]])</f>
        <v/>
      </c>
      <c r="H2354" s="38" t="str">
        <f>Tabelle1623[[#This Row],[Frageart]]</f>
        <v>Information</v>
      </c>
      <c r="J2354" s="22" t="str">
        <f t="shared" si="147"/>
        <v>ok</v>
      </c>
      <c r="K2354" s="22" t="str">
        <f t="shared" si="148"/>
        <v/>
      </c>
      <c r="L2354" s="22" t="str">
        <f t="shared" si="149"/>
        <v/>
      </c>
      <c r="M2354" s="22" t="str">
        <f t="shared" si="150"/>
        <v>ok</v>
      </c>
    </row>
    <row r="2355" spans="1:13" x14ac:dyDescent="0.2">
      <c r="A2355" s="37">
        <f>Tabelle1623[[#This Row],[Projektnummer]]</f>
        <v>14</v>
      </c>
      <c r="B2355" s="37" t="str">
        <f>Tabelle1623[[#This Row],[Sprache]]</f>
        <v>D</v>
      </c>
      <c r="C2355" s="37">
        <f>Tabelle1623[[#This Row],[Fragenummer]]</f>
        <v>36</v>
      </c>
      <c r="D2355" s="37" t="str">
        <f>Tabelle1623[[#This Row],[Nummerzusatz]]</f>
        <v>36h</v>
      </c>
      <c r="E2355" s="38" t="str">
        <f>Tabelle1623[[#This Row],[Kategorie]]</f>
        <v>Familie</v>
      </c>
      <c r="F2355" s="38" t="str">
        <f>IF(Tabelle1623[[#This Row],[Unterkategorie_1]]="","",Tabelle1623[[#This Row],[Unterkategorie_1]])</f>
        <v/>
      </c>
      <c r="G2355" s="38" t="str">
        <f>IF(Tabelle1623[[#This Row],[Unterkategorie_2]]="","",Tabelle1623[[#This Row],[Unterkategorie_2]])</f>
        <v/>
      </c>
      <c r="H2355" s="38" t="str">
        <f>Tabelle1623[[#This Row],[Frageart]]</f>
        <v>Information</v>
      </c>
      <c r="J2355" s="22" t="str">
        <f t="shared" si="147"/>
        <v>ok</v>
      </c>
      <c r="K2355" s="22" t="str">
        <f t="shared" si="148"/>
        <v/>
      </c>
      <c r="L2355" s="22" t="str">
        <f t="shared" si="149"/>
        <v/>
      </c>
      <c r="M2355" s="22" t="str">
        <f t="shared" si="150"/>
        <v>ok</v>
      </c>
    </row>
    <row r="2356" spans="1:13" x14ac:dyDescent="0.2">
      <c r="A2356" s="37">
        <f>Tabelle1623[[#This Row],[Projektnummer]]</f>
        <v>14</v>
      </c>
      <c r="B2356" s="37" t="str">
        <f>Tabelle1623[[#This Row],[Sprache]]</f>
        <v>D</v>
      </c>
      <c r="C2356" s="37">
        <f>Tabelle1623[[#This Row],[Fragenummer]]</f>
        <v>36</v>
      </c>
      <c r="D2356" s="37" t="str">
        <f>Tabelle1623[[#This Row],[Nummerzusatz]]</f>
        <v>36i</v>
      </c>
      <c r="E2356" s="38" t="str">
        <f>Tabelle1623[[#This Row],[Kategorie]]</f>
        <v>Familie</v>
      </c>
      <c r="F2356" s="38" t="str">
        <f>IF(Tabelle1623[[#This Row],[Unterkategorie_1]]="","",Tabelle1623[[#This Row],[Unterkategorie_1]])</f>
        <v/>
      </c>
      <c r="G2356" s="38" t="str">
        <f>IF(Tabelle1623[[#This Row],[Unterkategorie_2]]="","",Tabelle1623[[#This Row],[Unterkategorie_2]])</f>
        <v/>
      </c>
      <c r="H2356" s="38" t="str">
        <f>Tabelle1623[[#This Row],[Frageart]]</f>
        <v>Information</v>
      </c>
      <c r="J2356" s="22" t="str">
        <f t="shared" si="147"/>
        <v>ok</v>
      </c>
      <c r="K2356" s="22" t="str">
        <f t="shared" si="148"/>
        <v/>
      </c>
      <c r="L2356" s="22" t="str">
        <f t="shared" si="149"/>
        <v/>
      </c>
      <c r="M2356" s="22" t="str">
        <f t="shared" si="150"/>
        <v>ok</v>
      </c>
    </row>
    <row r="2357" spans="1:13" x14ac:dyDescent="0.2">
      <c r="A2357" s="37">
        <f>Tabelle1623[[#This Row],[Projektnummer]]</f>
        <v>14</v>
      </c>
      <c r="B2357" s="37" t="str">
        <f>Tabelle1623[[#This Row],[Sprache]]</f>
        <v>D</v>
      </c>
      <c r="C2357" s="37">
        <f>Tabelle1623[[#This Row],[Fragenummer]]</f>
        <v>36</v>
      </c>
      <c r="D2357" s="37" t="str">
        <f>Tabelle1623[[#This Row],[Nummerzusatz]]</f>
        <v>36j</v>
      </c>
      <c r="E2357" s="38" t="str">
        <f>Tabelle1623[[#This Row],[Kategorie]]</f>
        <v>Familie</v>
      </c>
      <c r="F2357" s="38" t="str">
        <f>IF(Tabelle1623[[#This Row],[Unterkategorie_1]]="","",Tabelle1623[[#This Row],[Unterkategorie_1]])</f>
        <v/>
      </c>
      <c r="G2357" s="38" t="str">
        <f>IF(Tabelle1623[[#This Row],[Unterkategorie_2]]="","",Tabelle1623[[#This Row],[Unterkategorie_2]])</f>
        <v/>
      </c>
      <c r="H2357" s="38" t="str">
        <f>Tabelle1623[[#This Row],[Frageart]]</f>
        <v>Information</v>
      </c>
      <c r="J2357" s="22" t="str">
        <f t="shared" si="147"/>
        <v>ok</v>
      </c>
      <c r="K2357" s="22" t="str">
        <f t="shared" si="148"/>
        <v/>
      </c>
      <c r="L2357" s="22" t="str">
        <f t="shared" si="149"/>
        <v/>
      </c>
      <c r="M2357" s="22" t="str">
        <f t="shared" si="150"/>
        <v>ok</v>
      </c>
    </row>
    <row r="2358" spans="1:13" x14ac:dyDescent="0.2">
      <c r="A2358" s="37">
        <f>Tabelle1623[[#This Row],[Projektnummer]]</f>
        <v>14</v>
      </c>
      <c r="B2358" s="37" t="str">
        <f>Tabelle1623[[#This Row],[Sprache]]</f>
        <v>D</v>
      </c>
      <c r="C2358" s="37">
        <f>Tabelle1623[[#This Row],[Fragenummer]]</f>
        <v>36</v>
      </c>
      <c r="D2358" s="37" t="str">
        <f>Tabelle1623[[#This Row],[Nummerzusatz]]</f>
        <v>36k</v>
      </c>
      <c r="E2358" s="38" t="str">
        <f>Tabelle1623[[#This Row],[Kategorie]]</f>
        <v>Familie</v>
      </c>
      <c r="F2358" s="38" t="str">
        <f>IF(Tabelle1623[[#This Row],[Unterkategorie_1]]="","",Tabelle1623[[#This Row],[Unterkategorie_1]])</f>
        <v/>
      </c>
      <c r="G2358" s="38" t="str">
        <f>IF(Tabelle1623[[#This Row],[Unterkategorie_2]]="","",Tabelle1623[[#This Row],[Unterkategorie_2]])</f>
        <v/>
      </c>
      <c r="H2358" s="38" t="str">
        <f>Tabelle1623[[#This Row],[Frageart]]</f>
        <v>Information</v>
      </c>
      <c r="J2358" s="22" t="str">
        <f t="shared" si="147"/>
        <v>ok</v>
      </c>
      <c r="K2358" s="22" t="str">
        <f t="shared" si="148"/>
        <v/>
      </c>
      <c r="L2358" s="22" t="str">
        <f t="shared" si="149"/>
        <v/>
      </c>
      <c r="M2358" s="22" t="str">
        <f t="shared" si="150"/>
        <v>ok</v>
      </c>
    </row>
    <row r="2359" spans="1:13" x14ac:dyDescent="0.2">
      <c r="A2359" s="37">
        <f>Tabelle1623[[#This Row],[Projektnummer]]</f>
        <v>14</v>
      </c>
      <c r="B2359" s="37" t="str">
        <f>Tabelle1623[[#This Row],[Sprache]]</f>
        <v>D</v>
      </c>
      <c r="C2359" s="37">
        <f>Tabelle1623[[#This Row],[Fragenummer]]</f>
        <v>36</v>
      </c>
      <c r="D2359" s="37" t="str">
        <f>Tabelle1623[[#This Row],[Nummerzusatz]]</f>
        <v>36l</v>
      </c>
      <c r="E2359" s="38" t="str">
        <f>Tabelle1623[[#This Row],[Kategorie]]</f>
        <v>Familie</v>
      </c>
      <c r="F2359" s="38" t="str">
        <f>IF(Tabelle1623[[#This Row],[Unterkategorie_1]]="","",Tabelle1623[[#This Row],[Unterkategorie_1]])</f>
        <v/>
      </c>
      <c r="G2359" s="38" t="str">
        <f>IF(Tabelle1623[[#This Row],[Unterkategorie_2]]="","",Tabelle1623[[#This Row],[Unterkategorie_2]])</f>
        <v/>
      </c>
      <c r="H2359" s="38" t="str">
        <f>Tabelle1623[[#This Row],[Frageart]]</f>
        <v>Information</v>
      </c>
      <c r="J2359" s="22" t="str">
        <f t="shared" si="147"/>
        <v>ok</v>
      </c>
      <c r="K2359" s="22" t="str">
        <f t="shared" si="148"/>
        <v/>
      </c>
      <c r="L2359" s="22" t="str">
        <f t="shared" si="149"/>
        <v/>
      </c>
      <c r="M2359" s="22" t="str">
        <f t="shared" si="150"/>
        <v>ok</v>
      </c>
    </row>
    <row r="2360" spans="1:13" x14ac:dyDescent="0.2">
      <c r="A2360" s="37">
        <f>Tabelle1623[[#This Row],[Projektnummer]]</f>
        <v>14</v>
      </c>
      <c r="B2360" s="37" t="str">
        <f>Tabelle1623[[#This Row],[Sprache]]</f>
        <v>D</v>
      </c>
      <c r="C2360" s="37">
        <f>Tabelle1623[[#This Row],[Fragenummer]]</f>
        <v>37</v>
      </c>
      <c r="D2360" s="37" t="str">
        <f>Tabelle1623[[#This Row],[Nummerzusatz]]</f>
        <v>37a</v>
      </c>
      <c r="E2360" s="38" t="str">
        <f>Tabelle1623[[#This Row],[Kategorie]]</f>
        <v>Familie</v>
      </c>
      <c r="F2360" s="38" t="str">
        <f>IF(Tabelle1623[[#This Row],[Unterkategorie_1]]="","",Tabelle1623[[#This Row],[Unterkategorie_1]])</f>
        <v/>
      </c>
      <c r="G2360" s="38" t="str">
        <f>IF(Tabelle1623[[#This Row],[Unterkategorie_2]]="","",Tabelle1623[[#This Row],[Unterkategorie_2]])</f>
        <v/>
      </c>
      <c r="H2360" s="38" t="str">
        <f>Tabelle1623[[#This Row],[Frageart]]</f>
        <v>Information</v>
      </c>
      <c r="J2360" s="22" t="str">
        <f t="shared" si="147"/>
        <v>ok</v>
      </c>
      <c r="K2360" s="22" t="str">
        <f t="shared" si="148"/>
        <v/>
      </c>
      <c r="L2360" s="22" t="str">
        <f t="shared" si="149"/>
        <v/>
      </c>
      <c r="M2360" s="22" t="str">
        <f t="shared" si="150"/>
        <v>ok</v>
      </c>
    </row>
    <row r="2361" spans="1:13" x14ac:dyDescent="0.2">
      <c r="A2361" s="37">
        <f>Tabelle1623[[#This Row],[Projektnummer]]</f>
        <v>14</v>
      </c>
      <c r="B2361" s="37" t="str">
        <f>Tabelle1623[[#This Row],[Sprache]]</f>
        <v>D</v>
      </c>
      <c r="C2361" s="37">
        <f>Tabelle1623[[#This Row],[Fragenummer]]</f>
        <v>37</v>
      </c>
      <c r="D2361" s="37" t="str">
        <f>Tabelle1623[[#This Row],[Nummerzusatz]]</f>
        <v>37b</v>
      </c>
      <c r="E2361" s="38" t="str">
        <f>Tabelle1623[[#This Row],[Kategorie]]</f>
        <v>Familie</v>
      </c>
      <c r="F2361" s="38" t="str">
        <f>IF(Tabelle1623[[#This Row],[Unterkategorie_1]]="","",Tabelle1623[[#This Row],[Unterkategorie_1]])</f>
        <v/>
      </c>
      <c r="G2361" s="38" t="str">
        <f>IF(Tabelle1623[[#This Row],[Unterkategorie_2]]="","",Tabelle1623[[#This Row],[Unterkategorie_2]])</f>
        <v/>
      </c>
      <c r="H2361" s="38" t="str">
        <f>Tabelle1623[[#This Row],[Frageart]]</f>
        <v>Information</v>
      </c>
      <c r="J2361" s="22" t="str">
        <f t="shared" si="147"/>
        <v>ok</v>
      </c>
      <c r="K2361" s="22" t="str">
        <f t="shared" si="148"/>
        <v/>
      </c>
      <c r="L2361" s="22" t="str">
        <f t="shared" si="149"/>
        <v/>
      </c>
      <c r="M2361" s="22" t="str">
        <f t="shared" si="150"/>
        <v>ok</v>
      </c>
    </row>
    <row r="2362" spans="1:13" x14ac:dyDescent="0.2">
      <c r="A2362" s="37">
        <f>Tabelle1623[[#This Row],[Projektnummer]]</f>
        <v>14</v>
      </c>
      <c r="B2362" s="37" t="str">
        <f>Tabelle1623[[#This Row],[Sprache]]</f>
        <v>D</v>
      </c>
      <c r="C2362" s="37">
        <f>Tabelle1623[[#This Row],[Fragenummer]]</f>
        <v>37</v>
      </c>
      <c r="D2362" s="37" t="str">
        <f>Tabelle1623[[#This Row],[Nummerzusatz]]</f>
        <v>37c</v>
      </c>
      <c r="E2362" s="38" t="str">
        <f>Tabelle1623[[#This Row],[Kategorie]]</f>
        <v>Familie</v>
      </c>
      <c r="F2362" s="38" t="str">
        <f>IF(Tabelle1623[[#This Row],[Unterkategorie_1]]="","",Tabelle1623[[#This Row],[Unterkategorie_1]])</f>
        <v/>
      </c>
      <c r="G2362" s="38" t="str">
        <f>IF(Tabelle1623[[#This Row],[Unterkategorie_2]]="","",Tabelle1623[[#This Row],[Unterkategorie_2]])</f>
        <v/>
      </c>
      <c r="H2362" s="38" t="str">
        <f>Tabelle1623[[#This Row],[Frageart]]</f>
        <v>Information</v>
      </c>
      <c r="J2362" s="22" t="str">
        <f t="shared" si="147"/>
        <v>ok</v>
      </c>
      <c r="K2362" s="22" t="str">
        <f t="shared" si="148"/>
        <v/>
      </c>
      <c r="L2362" s="22" t="str">
        <f t="shared" si="149"/>
        <v/>
      </c>
      <c r="M2362" s="22" t="str">
        <f t="shared" si="150"/>
        <v>ok</v>
      </c>
    </row>
    <row r="2363" spans="1:13" x14ac:dyDescent="0.2">
      <c r="A2363" s="37">
        <f>Tabelle1623[[#This Row],[Projektnummer]]</f>
        <v>14</v>
      </c>
      <c r="B2363" s="37" t="str">
        <f>Tabelle1623[[#This Row],[Sprache]]</f>
        <v>D</v>
      </c>
      <c r="C2363" s="37">
        <f>Tabelle1623[[#This Row],[Fragenummer]]</f>
        <v>37</v>
      </c>
      <c r="D2363" s="37" t="str">
        <f>Tabelle1623[[#This Row],[Nummerzusatz]]</f>
        <v>37d</v>
      </c>
      <c r="E2363" s="38" t="str">
        <f>Tabelle1623[[#This Row],[Kategorie]]</f>
        <v>Familie</v>
      </c>
      <c r="F2363" s="38" t="str">
        <f>IF(Tabelle1623[[#This Row],[Unterkategorie_1]]="","",Tabelle1623[[#This Row],[Unterkategorie_1]])</f>
        <v/>
      </c>
      <c r="G2363" s="38" t="str">
        <f>IF(Tabelle1623[[#This Row],[Unterkategorie_2]]="","",Tabelle1623[[#This Row],[Unterkategorie_2]])</f>
        <v/>
      </c>
      <c r="H2363" s="38" t="str">
        <f>Tabelle1623[[#This Row],[Frageart]]</f>
        <v>Information</v>
      </c>
      <c r="J2363" s="22" t="str">
        <f t="shared" si="147"/>
        <v>ok</v>
      </c>
      <c r="K2363" s="22" t="str">
        <f t="shared" si="148"/>
        <v/>
      </c>
      <c r="L2363" s="22" t="str">
        <f t="shared" si="149"/>
        <v/>
      </c>
      <c r="M2363" s="22" t="str">
        <f t="shared" si="150"/>
        <v>ok</v>
      </c>
    </row>
    <row r="2364" spans="1:13" x14ac:dyDescent="0.2">
      <c r="A2364" s="37">
        <f>Tabelle1623[[#This Row],[Projektnummer]]</f>
        <v>14</v>
      </c>
      <c r="B2364" s="37" t="str">
        <f>Tabelle1623[[#This Row],[Sprache]]</f>
        <v>D</v>
      </c>
      <c r="C2364" s="37">
        <f>Tabelle1623[[#This Row],[Fragenummer]]</f>
        <v>37</v>
      </c>
      <c r="D2364" s="37" t="str">
        <f>Tabelle1623[[#This Row],[Nummerzusatz]]</f>
        <v>37e</v>
      </c>
      <c r="E2364" s="38" t="str">
        <f>Tabelle1623[[#This Row],[Kategorie]]</f>
        <v>Familie</v>
      </c>
      <c r="F2364" s="38" t="str">
        <f>IF(Tabelle1623[[#This Row],[Unterkategorie_1]]="","",Tabelle1623[[#This Row],[Unterkategorie_1]])</f>
        <v/>
      </c>
      <c r="G2364" s="38" t="str">
        <f>IF(Tabelle1623[[#This Row],[Unterkategorie_2]]="","",Tabelle1623[[#This Row],[Unterkategorie_2]])</f>
        <v/>
      </c>
      <c r="H2364" s="38" t="str">
        <f>Tabelle1623[[#This Row],[Frageart]]</f>
        <v>Information</v>
      </c>
      <c r="J2364" s="22" t="str">
        <f t="shared" si="147"/>
        <v>ok</v>
      </c>
      <c r="K2364" s="22" t="str">
        <f t="shared" si="148"/>
        <v/>
      </c>
      <c r="L2364" s="22" t="str">
        <f t="shared" si="149"/>
        <v/>
      </c>
      <c r="M2364" s="22" t="str">
        <f t="shared" si="150"/>
        <v>ok</v>
      </c>
    </row>
    <row r="2365" spans="1:13" x14ac:dyDescent="0.2">
      <c r="A2365" s="37">
        <f>Tabelle1623[[#This Row],[Projektnummer]]</f>
        <v>14</v>
      </c>
      <c r="B2365" s="37" t="str">
        <f>Tabelle1623[[#This Row],[Sprache]]</f>
        <v>D</v>
      </c>
      <c r="C2365" s="37">
        <f>Tabelle1623[[#This Row],[Fragenummer]]</f>
        <v>37</v>
      </c>
      <c r="D2365" s="37" t="str">
        <f>Tabelle1623[[#This Row],[Nummerzusatz]]</f>
        <v>37f</v>
      </c>
      <c r="E2365" s="38" t="str">
        <f>Tabelle1623[[#This Row],[Kategorie]]</f>
        <v>Familie</v>
      </c>
      <c r="F2365" s="38" t="str">
        <f>IF(Tabelle1623[[#This Row],[Unterkategorie_1]]="","",Tabelle1623[[#This Row],[Unterkategorie_1]])</f>
        <v/>
      </c>
      <c r="G2365" s="38" t="str">
        <f>IF(Tabelle1623[[#This Row],[Unterkategorie_2]]="","",Tabelle1623[[#This Row],[Unterkategorie_2]])</f>
        <v/>
      </c>
      <c r="H2365" s="38" t="str">
        <f>Tabelle1623[[#This Row],[Frageart]]</f>
        <v>Information</v>
      </c>
      <c r="J2365" s="22" t="str">
        <f t="shared" si="147"/>
        <v>ok</v>
      </c>
      <c r="K2365" s="22" t="str">
        <f t="shared" si="148"/>
        <v/>
      </c>
      <c r="L2365" s="22" t="str">
        <f t="shared" si="149"/>
        <v/>
      </c>
      <c r="M2365" s="22" t="str">
        <f t="shared" si="150"/>
        <v>ok</v>
      </c>
    </row>
    <row r="2366" spans="1:13" x14ac:dyDescent="0.2">
      <c r="A2366" s="37">
        <f>Tabelle1623[[#This Row],[Projektnummer]]</f>
        <v>14</v>
      </c>
      <c r="B2366" s="37" t="str">
        <f>Tabelle1623[[#This Row],[Sprache]]</f>
        <v>D</v>
      </c>
      <c r="C2366" s="37">
        <f>Tabelle1623[[#This Row],[Fragenummer]]</f>
        <v>37</v>
      </c>
      <c r="D2366" s="37" t="str">
        <f>Tabelle1623[[#This Row],[Nummerzusatz]]</f>
        <v>37g</v>
      </c>
      <c r="E2366" s="38" t="str">
        <f>Tabelle1623[[#This Row],[Kategorie]]</f>
        <v>Familie</v>
      </c>
      <c r="F2366" s="38" t="str">
        <f>IF(Tabelle1623[[#This Row],[Unterkategorie_1]]="","",Tabelle1623[[#This Row],[Unterkategorie_1]])</f>
        <v/>
      </c>
      <c r="G2366" s="38" t="str">
        <f>IF(Tabelle1623[[#This Row],[Unterkategorie_2]]="","",Tabelle1623[[#This Row],[Unterkategorie_2]])</f>
        <v/>
      </c>
      <c r="H2366" s="38" t="str">
        <f>Tabelle1623[[#This Row],[Frageart]]</f>
        <v>Information</v>
      </c>
      <c r="J2366" s="22" t="str">
        <f t="shared" si="147"/>
        <v>ok</v>
      </c>
      <c r="K2366" s="22" t="str">
        <f t="shared" si="148"/>
        <v/>
      </c>
      <c r="L2366" s="22" t="str">
        <f t="shared" si="149"/>
        <v/>
      </c>
      <c r="M2366" s="22" t="str">
        <f t="shared" si="150"/>
        <v>ok</v>
      </c>
    </row>
    <row r="2367" spans="1:13" x14ac:dyDescent="0.2">
      <c r="A2367" s="37">
        <f>Tabelle1623[[#This Row],[Projektnummer]]</f>
        <v>14</v>
      </c>
      <c r="B2367" s="37" t="str">
        <f>Tabelle1623[[#This Row],[Sprache]]</f>
        <v>D</v>
      </c>
      <c r="C2367" s="37">
        <f>Tabelle1623[[#This Row],[Fragenummer]]</f>
        <v>37</v>
      </c>
      <c r="D2367" s="37" t="str">
        <f>Tabelle1623[[#This Row],[Nummerzusatz]]</f>
        <v>37h</v>
      </c>
      <c r="E2367" s="38" t="str">
        <f>Tabelle1623[[#This Row],[Kategorie]]</f>
        <v>Familie</v>
      </c>
      <c r="F2367" s="38" t="str">
        <f>IF(Tabelle1623[[#This Row],[Unterkategorie_1]]="","",Tabelle1623[[#This Row],[Unterkategorie_1]])</f>
        <v/>
      </c>
      <c r="G2367" s="38" t="str">
        <f>IF(Tabelle1623[[#This Row],[Unterkategorie_2]]="","",Tabelle1623[[#This Row],[Unterkategorie_2]])</f>
        <v/>
      </c>
      <c r="H2367" s="38" t="str">
        <f>Tabelle1623[[#This Row],[Frageart]]</f>
        <v>Information</v>
      </c>
      <c r="J2367" s="22" t="str">
        <f t="shared" si="147"/>
        <v>ok</v>
      </c>
      <c r="K2367" s="22" t="str">
        <f t="shared" si="148"/>
        <v/>
      </c>
      <c r="L2367" s="22" t="str">
        <f t="shared" si="149"/>
        <v/>
      </c>
      <c r="M2367" s="22" t="str">
        <f t="shared" si="150"/>
        <v>ok</v>
      </c>
    </row>
    <row r="2368" spans="1:13" x14ac:dyDescent="0.2">
      <c r="A2368" s="37">
        <f>Tabelle1623[[#This Row],[Projektnummer]]</f>
        <v>14</v>
      </c>
      <c r="B2368" s="37" t="str">
        <f>Tabelle1623[[#This Row],[Sprache]]</f>
        <v>D</v>
      </c>
      <c r="C2368" s="37">
        <f>Tabelle1623[[#This Row],[Fragenummer]]</f>
        <v>37</v>
      </c>
      <c r="D2368" s="37" t="str">
        <f>Tabelle1623[[#This Row],[Nummerzusatz]]</f>
        <v>37i</v>
      </c>
      <c r="E2368" s="38" t="str">
        <f>Tabelle1623[[#This Row],[Kategorie]]</f>
        <v>Familie</v>
      </c>
      <c r="F2368" s="38" t="str">
        <f>IF(Tabelle1623[[#This Row],[Unterkategorie_1]]="","",Tabelle1623[[#This Row],[Unterkategorie_1]])</f>
        <v/>
      </c>
      <c r="G2368" s="38" t="str">
        <f>IF(Tabelle1623[[#This Row],[Unterkategorie_2]]="","",Tabelle1623[[#This Row],[Unterkategorie_2]])</f>
        <v/>
      </c>
      <c r="H2368" s="38" t="str">
        <f>Tabelle1623[[#This Row],[Frageart]]</f>
        <v>Information</v>
      </c>
      <c r="J2368" s="22" t="str">
        <f t="shared" si="147"/>
        <v>ok</v>
      </c>
      <c r="K2368" s="22" t="str">
        <f t="shared" si="148"/>
        <v/>
      </c>
      <c r="L2368" s="22" t="str">
        <f t="shared" si="149"/>
        <v/>
      </c>
      <c r="M2368" s="22" t="str">
        <f t="shared" si="150"/>
        <v>ok</v>
      </c>
    </row>
    <row r="2369" spans="1:13" x14ac:dyDescent="0.2">
      <c r="A2369" s="37">
        <f>Tabelle1623[[#This Row],[Projektnummer]]</f>
        <v>14</v>
      </c>
      <c r="B2369" s="37" t="str">
        <f>Tabelle1623[[#This Row],[Sprache]]</f>
        <v>D</v>
      </c>
      <c r="C2369" s="37">
        <f>Tabelle1623[[#This Row],[Fragenummer]]</f>
        <v>37</v>
      </c>
      <c r="D2369" s="37" t="str">
        <f>Tabelle1623[[#This Row],[Nummerzusatz]]</f>
        <v>37j</v>
      </c>
      <c r="E2369" s="38" t="str">
        <f>Tabelle1623[[#This Row],[Kategorie]]</f>
        <v>Familie</v>
      </c>
      <c r="F2369" s="38" t="str">
        <f>IF(Tabelle1623[[#This Row],[Unterkategorie_1]]="","",Tabelle1623[[#This Row],[Unterkategorie_1]])</f>
        <v/>
      </c>
      <c r="G2369" s="38" t="str">
        <f>IF(Tabelle1623[[#This Row],[Unterkategorie_2]]="","",Tabelle1623[[#This Row],[Unterkategorie_2]])</f>
        <v/>
      </c>
      <c r="H2369" s="38" t="str">
        <f>Tabelle1623[[#This Row],[Frageart]]</f>
        <v>Information</v>
      </c>
      <c r="J2369" s="22" t="str">
        <f t="shared" si="147"/>
        <v>ok</v>
      </c>
      <c r="K2369" s="22" t="str">
        <f t="shared" si="148"/>
        <v/>
      </c>
      <c r="L2369" s="22" t="str">
        <f t="shared" si="149"/>
        <v/>
      </c>
      <c r="M2369" s="22" t="str">
        <f t="shared" si="150"/>
        <v>ok</v>
      </c>
    </row>
    <row r="2370" spans="1:13" x14ac:dyDescent="0.2">
      <c r="A2370" s="37">
        <f>Tabelle1623[[#This Row],[Projektnummer]]</f>
        <v>14</v>
      </c>
      <c r="B2370" s="37" t="str">
        <f>Tabelle1623[[#This Row],[Sprache]]</f>
        <v>D</v>
      </c>
      <c r="C2370" s="37">
        <f>Tabelle1623[[#This Row],[Fragenummer]]</f>
        <v>37</v>
      </c>
      <c r="D2370" s="37" t="str">
        <f>Tabelle1623[[#This Row],[Nummerzusatz]]</f>
        <v>37k</v>
      </c>
      <c r="E2370" s="38" t="str">
        <f>Tabelle1623[[#This Row],[Kategorie]]</f>
        <v>Familie</v>
      </c>
      <c r="F2370" s="38" t="str">
        <f>IF(Tabelle1623[[#This Row],[Unterkategorie_1]]="","",Tabelle1623[[#This Row],[Unterkategorie_1]])</f>
        <v/>
      </c>
      <c r="G2370" s="38" t="str">
        <f>IF(Tabelle1623[[#This Row],[Unterkategorie_2]]="","",Tabelle1623[[#This Row],[Unterkategorie_2]])</f>
        <v/>
      </c>
      <c r="H2370" s="38" t="str">
        <f>Tabelle1623[[#This Row],[Frageart]]</f>
        <v>Information</v>
      </c>
      <c r="J2370" s="22" t="str">
        <f t="shared" si="147"/>
        <v>ok</v>
      </c>
      <c r="K2370" s="22" t="str">
        <f t="shared" si="148"/>
        <v/>
      </c>
      <c r="L2370" s="22" t="str">
        <f t="shared" si="149"/>
        <v/>
      </c>
      <c r="M2370" s="22" t="str">
        <f t="shared" si="150"/>
        <v>ok</v>
      </c>
    </row>
    <row r="2371" spans="1:13" x14ac:dyDescent="0.2">
      <c r="A2371" s="37">
        <f>Tabelle1623[[#This Row],[Projektnummer]]</f>
        <v>14</v>
      </c>
      <c r="B2371" s="37" t="str">
        <f>Tabelle1623[[#This Row],[Sprache]]</f>
        <v>D</v>
      </c>
      <c r="C2371" s="37">
        <f>Tabelle1623[[#This Row],[Fragenummer]]</f>
        <v>37</v>
      </c>
      <c r="D2371" s="37" t="str">
        <f>Tabelle1623[[#This Row],[Nummerzusatz]]</f>
        <v>37l</v>
      </c>
      <c r="E2371" s="38" t="str">
        <f>Tabelle1623[[#This Row],[Kategorie]]</f>
        <v>Familie</v>
      </c>
      <c r="F2371" s="38" t="str">
        <f>IF(Tabelle1623[[#This Row],[Unterkategorie_1]]="","",Tabelle1623[[#This Row],[Unterkategorie_1]])</f>
        <v/>
      </c>
      <c r="G2371" s="38" t="str">
        <f>IF(Tabelle1623[[#This Row],[Unterkategorie_2]]="","",Tabelle1623[[#This Row],[Unterkategorie_2]])</f>
        <v/>
      </c>
      <c r="H2371" s="38" t="str">
        <f>Tabelle1623[[#This Row],[Frageart]]</f>
        <v>Information</v>
      </c>
      <c r="J2371" s="22" t="str">
        <f t="shared" ref="J2371:J2434" si="151">IF(ISNUMBER(MATCH(E2371,$O$2:$O$31,0)),"ok","check")</f>
        <v>ok</v>
      </c>
      <c r="K2371" s="22" t="str">
        <f t="shared" ref="K2371:K2434" si="152">IF(F2371="","",IF(ISNUMBER(MATCH(F2371,$R$2:$R$53,0)),"ok","check"))</f>
        <v/>
      </c>
      <c r="L2371" s="22" t="str">
        <f t="shared" ref="L2371:L2434" si="153">IF(G2371="","",IF(ISNUMBER(MATCH(G2371,$R$2:$R$53,0)),"ok","check"))</f>
        <v/>
      </c>
      <c r="M2371" s="22" t="str">
        <f t="shared" ref="M2371:M2434" si="154">IF(H2371="","missing",IF(ISNUMBER(MATCH(H2371,$U$2:$U$9,0)),"ok","check"))</f>
        <v>ok</v>
      </c>
    </row>
    <row r="2372" spans="1:13" x14ac:dyDescent="0.2">
      <c r="A2372" s="37">
        <f>Tabelle1623[[#This Row],[Projektnummer]]</f>
        <v>14</v>
      </c>
      <c r="B2372" s="37" t="str">
        <f>Tabelle1623[[#This Row],[Sprache]]</f>
        <v>D</v>
      </c>
      <c r="C2372" s="37">
        <f>Tabelle1623[[#This Row],[Fragenummer]]</f>
        <v>38</v>
      </c>
      <c r="D2372" s="37" t="str">
        <f>Tabelle1623[[#This Row],[Nummerzusatz]]</f>
        <v>38a</v>
      </c>
      <c r="E2372" s="38" t="str">
        <f>Tabelle1623[[#This Row],[Kategorie]]</f>
        <v>Familie</v>
      </c>
      <c r="F2372" s="38" t="str">
        <f>IF(Tabelle1623[[#This Row],[Unterkategorie_1]]="","",Tabelle1623[[#This Row],[Unterkategorie_1]])</f>
        <v/>
      </c>
      <c r="G2372" s="38" t="str">
        <f>IF(Tabelle1623[[#This Row],[Unterkategorie_2]]="","",Tabelle1623[[#This Row],[Unterkategorie_2]])</f>
        <v/>
      </c>
      <c r="H2372" s="38" t="str">
        <f>Tabelle1623[[#This Row],[Frageart]]</f>
        <v>Information</v>
      </c>
      <c r="J2372" s="22" t="str">
        <f t="shared" si="151"/>
        <v>ok</v>
      </c>
      <c r="K2372" s="22" t="str">
        <f t="shared" si="152"/>
        <v/>
      </c>
      <c r="L2372" s="22" t="str">
        <f t="shared" si="153"/>
        <v/>
      </c>
      <c r="M2372" s="22" t="str">
        <f t="shared" si="154"/>
        <v>ok</v>
      </c>
    </row>
    <row r="2373" spans="1:13" x14ac:dyDescent="0.2">
      <c r="A2373" s="37">
        <f>Tabelle1623[[#This Row],[Projektnummer]]</f>
        <v>14</v>
      </c>
      <c r="B2373" s="37" t="str">
        <f>Tabelle1623[[#This Row],[Sprache]]</f>
        <v>D</v>
      </c>
      <c r="C2373" s="37">
        <f>Tabelle1623[[#This Row],[Fragenummer]]</f>
        <v>38</v>
      </c>
      <c r="D2373" s="37" t="str">
        <f>Tabelle1623[[#This Row],[Nummerzusatz]]</f>
        <v>38b</v>
      </c>
      <c r="E2373" s="38" t="str">
        <f>Tabelle1623[[#This Row],[Kategorie]]</f>
        <v>Familie</v>
      </c>
      <c r="F2373" s="38" t="str">
        <f>IF(Tabelle1623[[#This Row],[Unterkategorie_1]]="","",Tabelle1623[[#This Row],[Unterkategorie_1]])</f>
        <v/>
      </c>
      <c r="G2373" s="38" t="str">
        <f>IF(Tabelle1623[[#This Row],[Unterkategorie_2]]="","",Tabelle1623[[#This Row],[Unterkategorie_2]])</f>
        <v/>
      </c>
      <c r="H2373" s="38" t="str">
        <f>Tabelle1623[[#This Row],[Frageart]]</f>
        <v>Information</v>
      </c>
      <c r="J2373" s="22" t="str">
        <f t="shared" si="151"/>
        <v>ok</v>
      </c>
      <c r="K2373" s="22" t="str">
        <f t="shared" si="152"/>
        <v/>
      </c>
      <c r="L2373" s="22" t="str">
        <f t="shared" si="153"/>
        <v/>
      </c>
      <c r="M2373" s="22" t="str">
        <f t="shared" si="154"/>
        <v>ok</v>
      </c>
    </row>
    <row r="2374" spans="1:13" x14ac:dyDescent="0.2">
      <c r="A2374" s="37">
        <f>Tabelle1623[[#This Row],[Projektnummer]]</f>
        <v>14</v>
      </c>
      <c r="B2374" s="37" t="str">
        <f>Tabelle1623[[#This Row],[Sprache]]</f>
        <v>D</v>
      </c>
      <c r="C2374" s="37">
        <f>Tabelle1623[[#This Row],[Fragenummer]]</f>
        <v>38</v>
      </c>
      <c r="D2374" s="37" t="str">
        <f>Tabelle1623[[#This Row],[Nummerzusatz]]</f>
        <v>38c</v>
      </c>
      <c r="E2374" s="38" t="str">
        <f>Tabelle1623[[#This Row],[Kategorie]]</f>
        <v>Familie</v>
      </c>
      <c r="F2374" s="38" t="str">
        <f>IF(Tabelle1623[[#This Row],[Unterkategorie_1]]="","",Tabelle1623[[#This Row],[Unterkategorie_1]])</f>
        <v/>
      </c>
      <c r="G2374" s="38" t="str">
        <f>IF(Tabelle1623[[#This Row],[Unterkategorie_2]]="","",Tabelle1623[[#This Row],[Unterkategorie_2]])</f>
        <v/>
      </c>
      <c r="H2374" s="38" t="str">
        <f>Tabelle1623[[#This Row],[Frageart]]</f>
        <v>Information</v>
      </c>
      <c r="J2374" s="22" t="str">
        <f t="shared" si="151"/>
        <v>ok</v>
      </c>
      <c r="K2374" s="22" t="str">
        <f t="shared" si="152"/>
        <v/>
      </c>
      <c r="L2374" s="22" t="str">
        <f t="shared" si="153"/>
        <v/>
      </c>
      <c r="M2374" s="22" t="str">
        <f t="shared" si="154"/>
        <v>ok</v>
      </c>
    </row>
    <row r="2375" spans="1:13" x14ac:dyDescent="0.2">
      <c r="A2375" s="37">
        <f>Tabelle1623[[#This Row],[Projektnummer]]</f>
        <v>14</v>
      </c>
      <c r="B2375" s="37" t="str">
        <f>Tabelle1623[[#This Row],[Sprache]]</f>
        <v>D</v>
      </c>
      <c r="C2375" s="37">
        <f>Tabelle1623[[#This Row],[Fragenummer]]</f>
        <v>38</v>
      </c>
      <c r="D2375" s="37" t="str">
        <f>Tabelle1623[[#This Row],[Nummerzusatz]]</f>
        <v>38d</v>
      </c>
      <c r="E2375" s="38" t="str">
        <f>Tabelle1623[[#This Row],[Kategorie]]</f>
        <v>Familie</v>
      </c>
      <c r="F2375" s="38" t="str">
        <f>IF(Tabelle1623[[#This Row],[Unterkategorie_1]]="","",Tabelle1623[[#This Row],[Unterkategorie_1]])</f>
        <v/>
      </c>
      <c r="G2375" s="38" t="str">
        <f>IF(Tabelle1623[[#This Row],[Unterkategorie_2]]="","",Tabelle1623[[#This Row],[Unterkategorie_2]])</f>
        <v/>
      </c>
      <c r="H2375" s="38" t="str">
        <f>Tabelle1623[[#This Row],[Frageart]]</f>
        <v>Information</v>
      </c>
      <c r="J2375" s="22" t="str">
        <f t="shared" si="151"/>
        <v>ok</v>
      </c>
      <c r="K2375" s="22" t="str">
        <f t="shared" si="152"/>
        <v/>
      </c>
      <c r="L2375" s="22" t="str">
        <f t="shared" si="153"/>
        <v/>
      </c>
      <c r="M2375" s="22" t="str">
        <f t="shared" si="154"/>
        <v>ok</v>
      </c>
    </row>
    <row r="2376" spans="1:13" x14ac:dyDescent="0.2">
      <c r="A2376" s="37">
        <f>Tabelle1623[[#This Row],[Projektnummer]]</f>
        <v>14</v>
      </c>
      <c r="B2376" s="37" t="str">
        <f>Tabelle1623[[#This Row],[Sprache]]</f>
        <v>D</v>
      </c>
      <c r="C2376" s="37">
        <f>Tabelle1623[[#This Row],[Fragenummer]]</f>
        <v>38</v>
      </c>
      <c r="D2376" s="37" t="str">
        <f>Tabelle1623[[#This Row],[Nummerzusatz]]</f>
        <v>38e</v>
      </c>
      <c r="E2376" s="38" t="str">
        <f>Tabelle1623[[#This Row],[Kategorie]]</f>
        <v>Familie</v>
      </c>
      <c r="F2376" s="38" t="str">
        <f>IF(Tabelle1623[[#This Row],[Unterkategorie_1]]="","",Tabelle1623[[#This Row],[Unterkategorie_1]])</f>
        <v/>
      </c>
      <c r="G2376" s="38" t="str">
        <f>IF(Tabelle1623[[#This Row],[Unterkategorie_2]]="","",Tabelle1623[[#This Row],[Unterkategorie_2]])</f>
        <v/>
      </c>
      <c r="H2376" s="38" t="str">
        <f>Tabelle1623[[#This Row],[Frageart]]</f>
        <v>Information</v>
      </c>
      <c r="J2376" s="22" t="str">
        <f t="shared" si="151"/>
        <v>ok</v>
      </c>
      <c r="K2376" s="22" t="str">
        <f t="shared" si="152"/>
        <v/>
      </c>
      <c r="L2376" s="22" t="str">
        <f t="shared" si="153"/>
        <v/>
      </c>
      <c r="M2376" s="22" t="str">
        <f t="shared" si="154"/>
        <v>ok</v>
      </c>
    </row>
    <row r="2377" spans="1:13" x14ac:dyDescent="0.2">
      <c r="A2377" s="37">
        <f>Tabelle1623[[#This Row],[Projektnummer]]</f>
        <v>14</v>
      </c>
      <c r="B2377" s="37" t="str">
        <f>Tabelle1623[[#This Row],[Sprache]]</f>
        <v>D</v>
      </c>
      <c r="C2377" s="37">
        <f>Tabelle1623[[#This Row],[Fragenummer]]</f>
        <v>38</v>
      </c>
      <c r="D2377" s="37" t="str">
        <f>Tabelle1623[[#This Row],[Nummerzusatz]]</f>
        <v>38f</v>
      </c>
      <c r="E2377" s="38" t="str">
        <f>Tabelle1623[[#This Row],[Kategorie]]</f>
        <v>Familie</v>
      </c>
      <c r="F2377" s="38" t="str">
        <f>IF(Tabelle1623[[#This Row],[Unterkategorie_1]]="","",Tabelle1623[[#This Row],[Unterkategorie_1]])</f>
        <v/>
      </c>
      <c r="G2377" s="38" t="str">
        <f>IF(Tabelle1623[[#This Row],[Unterkategorie_2]]="","",Tabelle1623[[#This Row],[Unterkategorie_2]])</f>
        <v/>
      </c>
      <c r="H2377" s="38" t="str">
        <f>Tabelle1623[[#This Row],[Frageart]]</f>
        <v>Information</v>
      </c>
      <c r="J2377" s="22" t="str">
        <f t="shared" si="151"/>
        <v>ok</v>
      </c>
      <c r="K2377" s="22" t="str">
        <f t="shared" si="152"/>
        <v/>
      </c>
      <c r="L2377" s="22" t="str">
        <f t="shared" si="153"/>
        <v/>
      </c>
      <c r="M2377" s="22" t="str">
        <f t="shared" si="154"/>
        <v>ok</v>
      </c>
    </row>
    <row r="2378" spans="1:13" x14ac:dyDescent="0.2">
      <c r="A2378" s="37">
        <f>Tabelle1623[[#This Row],[Projektnummer]]</f>
        <v>14</v>
      </c>
      <c r="B2378" s="37" t="str">
        <f>Tabelle1623[[#This Row],[Sprache]]</f>
        <v>D</v>
      </c>
      <c r="C2378" s="37">
        <f>Tabelle1623[[#This Row],[Fragenummer]]</f>
        <v>38</v>
      </c>
      <c r="D2378" s="37" t="str">
        <f>Tabelle1623[[#This Row],[Nummerzusatz]]</f>
        <v>38g</v>
      </c>
      <c r="E2378" s="38" t="str">
        <f>Tabelle1623[[#This Row],[Kategorie]]</f>
        <v>Familie</v>
      </c>
      <c r="F2378" s="38" t="str">
        <f>IF(Tabelle1623[[#This Row],[Unterkategorie_1]]="","",Tabelle1623[[#This Row],[Unterkategorie_1]])</f>
        <v/>
      </c>
      <c r="G2378" s="38" t="str">
        <f>IF(Tabelle1623[[#This Row],[Unterkategorie_2]]="","",Tabelle1623[[#This Row],[Unterkategorie_2]])</f>
        <v/>
      </c>
      <c r="H2378" s="38" t="str">
        <f>Tabelle1623[[#This Row],[Frageart]]</f>
        <v>Information</v>
      </c>
      <c r="J2378" s="22" t="str">
        <f t="shared" si="151"/>
        <v>ok</v>
      </c>
      <c r="K2378" s="22" t="str">
        <f t="shared" si="152"/>
        <v/>
      </c>
      <c r="L2378" s="22" t="str">
        <f t="shared" si="153"/>
        <v/>
      </c>
      <c r="M2378" s="22" t="str">
        <f t="shared" si="154"/>
        <v>ok</v>
      </c>
    </row>
    <row r="2379" spans="1:13" x14ac:dyDescent="0.2">
      <c r="A2379" s="37">
        <f>Tabelle1623[[#This Row],[Projektnummer]]</f>
        <v>14</v>
      </c>
      <c r="B2379" s="37" t="str">
        <f>Tabelle1623[[#This Row],[Sprache]]</f>
        <v>D</v>
      </c>
      <c r="C2379" s="37">
        <f>Tabelle1623[[#This Row],[Fragenummer]]</f>
        <v>38</v>
      </c>
      <c r="D2379" s="37" t="str">
        <f>Tabelle1623[[#This Row],[Nummerzusatz]]</f>
        <v>38h</v>
      </c>
      <c r="E2379" s="38" t="str">
        <f>Tabelle1623[[#This Row],[Kategorie]]</f>
        <v>Familie</v>
      </c>
      <c r="F2379" s="38" t="str">
        <f>IF(Tabelle1623[[#This Row],[Unterkategorie_1]]="","",Tabelle1623[[#This Row],[Unterkategorie_1]])</f>
        <v/>
      </c>
      <c r="G2379" s="38" t="str">
        <f>IF(Tabelle1623[[#This Row],[Unterkategorie_2]]="","",Tabelle1623[[#This Row],[Unterkategorie_2]])</f>
        <v/>
      </c>
      <c r="H2379" s="38" t="str">
        <f>Tabelle1623[[#This Row],[Frageart]]</f>
        <v>Information</v>
      </c>
      <c r="J2379" s="22" t="str">
        <f t="shared" si="151"/>
        <v>ok</v>
      </c>
      <c r="K2379" s="22" t="str">
        <f t="shared" si="152"/>
        <v/>
      </c>
      <c r="L2379" s="22" t="str">
        <f t="shared" si="153"/>
        <v/>
      </c>
      <c r="M2379" s="22" t="str">
        <f t="shared" si="154"/>
        <v>ok</v>
      </c>
    </row>
    <row r="2380" spans="1:13" x14ac:dyDescent="0.2">
      <c r="A2380" s="37">
        <f>Tabelle1623[[#This Row],[Projektnummer]]</f>
        <v>14</v>
      </c>
      <c r="B2380" s="37" t="str">
        <f>Tabelle1623[[#This Row],[Sprache]]</f>
        <v>D</v>
      </c>
      <c r="C2380" s="37">
        <f>Tabelle1623[[#This Row],[Fragenummer]]</f>
        <v>38</v>
      </c>
      <c r="D2380" s="37" t="str">
        <f>Tabelle1623[[#This Row],[Nummerzusatz]]</f>
        <v>38i</v>
      </c>
      <c r="E2380" s="38" t="str">
        <f>Tabelle1623[[#This Row],[Kategorie]]</f>
        <v>Familie</v>
      </c>
      <c r="F2380" s="38" t="str">
        <f>IF(Tabelle1623[[#This Row],[Unterkategorie_1]]="","",Tabelle1623[[#This Row],[Unterkategorie_1]])</f>
        <v/>
      </c>
      <c r="G2380" s="38" t="str">
        <f>IF(Tabelle1623[[#This Row],[Unterkategorie_2]]="","",Tabelle1623[[#This Row],[Unterkategorie_2]])</f>
        <v/>
      </c>
      <c r="H2380" s="38" t="str">
        <f>Tabelle1623[[#This Row],[Frageart]]</f>
        <v>Information</v>
      </c>
      <c r="J2380" s="22" t="str">
        <f t="shared" si="151"/>
        <v>ok</v>
      </c>
      <c r="K2380" s="22" t="str">
        <f t="shared" si="152"/>
        <v/>
      </c>
      <c r="L2380" s="22" t="str">
        <f t="shared" si="153"/>
        <v/>
      </c>
      <c r="M2380" s="22" t="str">
        <f t="shared" si="154"/>
        <v>ok</v>
      </c>
    </row>
    <row r="2381" spans="1:13" x14ac:dyDescent="0.2">
      <c r="A2381" s="37">
        <f>Tabelle1623[[#This Row],[Projektnummer]]</f>
        <v>14</v>
      </c>
      <c r="B2381" s="37" t="str">
        <f>Tabelle1623[[#This Row],[Sprache]]</f>
        <v>D</v>
      </c>
      <c r="C2381" s="37">
        <f>Tabelle1623[[#This Row],[Fragenummer]]</f>
        <v>38</v>
      </c>
      <c r="D2381" s="37" t="str">
        <f>Tabelle1623[[#This Row],[Nummerzusatz]]</f>
        <v>38j</v>
      </c>
      <c r="E2381" s="38" t="str">
        <f>Tabelle1623[[#This Row],[Kategorie]]</f>
        <v>Familie</v>
      </c>
      <c r="F2381" s="38" t="str">
        <f>IF(Tabelle1623[[#This Row],[Unterkategorie_1]]="","",Tabelle1623[[#This Row],[Unterkategorie_1]])</f>
        <v/>
      </c>
      <c r="G2381" s="38" t="str">
        <f>IF(Tabelle1623[[#This Row],[Unterkategorie_2]]="","",Tabelle1623[[#This Row],[Unterkategorie_2]])</f>
        <v/>
      </c>
      <c r="H2381" s="38" t="str">
        <f>Tabelle1623[[#This Row],[Frageart]]</f>
        <v>Information</v>
      </c>
      <c r="J2381" s="22" t="str">
        <f t="shared" si="151"/>
        <v>ok</v>
      </c>
      <c r="K2381" s="22" t="str">
        <f t="shared" si="152"/>
        <v/>
      </c>
      <c r="L2381" s="22" t="str">
        <f t="shared" si="153"/>
        <v/>
      </c>
      <c r="M2381" s="22" t="str">
        <f t="shared" si="154"/>
        <v>ok</v>
      </c>
    </row>
    <row r="2382" spans="1:13" x14ac:dyDescent="0.2">
      <c r="A2382" s="37">
        <f>Tabelle1623[[#This Row],[Projektnummer]]</f>
        <v>14</v>
      </c>
      <c r="B2382" s="37" t="str">
        <f>Tabelle1623[[#This Row],[Sprache]]</f>
        <v>D</v>
      </c>
      <c r="C2382" s="37">
        <f>Tabelle1623[[#This Row],[Fragenummer]]</f>
        <v>38</v>
      </c>
      <c r="D2382" s="37" t="str">
        <f>Tabelle1623[[#This Row],[Nummerzusatz]]</f>
        <v>38k</v>
      </c>
      <c r="E2382" s="38" t="str">
        <f>Tabelle1623[[#This Row],[Kategorie]]</f>
        <v>Familie</v>
      </c>
      <c r="F2382" s="38" t="str">
        <f>IF(Tabelle1623[[#This Row],[Unterkategorie_1]]="","",Tabelle1623[[#This Row],[Unterkategorie_1]])</f>
        <v/>
      </c>
      <c r="G2382" s="38" t="str">
        <f>IF(Tabelle1623[[#This Row],[Unterkategorie_2]]="","",Tabelle1623[[#This Row],[Unterkategorie_2]])</f>
        <v/>
      </c>
      <c r="H2382" s="38" t="str">
        <f>Tabelle1623[[#This Row],[Frageart]]</f>
        <v>Information</v>
      </c>
      <c r="J2382" s="22" t="str">
        <f t="shared" si="151"/>
        <v>ok</v>
      </c>
      <c r="K2382" s="22" t="str">
        <f t="shared" si="152"/>
        <v/>
      </c>
      <c r="L2382" s="22" t="str">
        <f t="shared" si="153"/>
        <v/>
      </c>
      <c r="M2382" s="22" t="str">
        <f t="shared" si="154"/>
        <v>ok</v>
      </c>
    </row>
    <row r="2383" spans="1:13" x14ac:dyDescent="0.2">
      <c r="A2383" s="37">
        <f>Tabelle1623[[#This Row],[Projektnummer]]</f>
        <v>14</v>
      </c>
      <c r="B2383" s="37" t="str">
        <f>Tabelle1623[[#This Row],[Sprache]]</f>
        <v>D</v>
      </c>
      <c r="C2383" s="37">
        <f>Tabelle1623[[#This Row],[Fragenummer]]</f>
        <v>38</v>
      </c>
      <c r="D2383" s="37" t="str">
        <f>Tabelle1623[[#This Row],[Nummerzusatz]]</f>
        <v>38l</v>
      </c>
      <c r="E2383" s="38" t="str">
        <f>Tabelle1623[[#This Row],[Kategorie]]</f>
        <v>Familie</v>
      </c>
      <c r="F2383" s="38" t="str">
        <f>IF(Tabelle1623[[#This Row],[Unterkategorie_1]]="","",Tabelle1623[[#This Row],[Unterkategorie_1]])</f>
        <v/>
      </c>
      <c r="G2383" s="38" t="str">
        <f>IF(Tabelle1623[[#This Row],[Unterkategorie_2]]="","",Tabelle1623[[#This Row],[Unterkategorie_2]])</f>
        <v/>
      </c>
      <c r="H2383" s="38" t="str">
        <f>Tabelle1623[[#This Row],[Frageart]]</f>
        <v>Information</v>
      </c>
      <c r="J2383" s="22" t="str">
        <f t="shared" si="151"/>
        <v>ok</v>
      </c>
      <c r="K2383" s="22" t="str">
        <f t="shared" si="152"/>
        <v/>
      </c>
      <c r="L2383" s="22" t="str">
        <f t="shared" si="153"/>
        <v/>
      </c>
      <c r="M2383" s="22" t="str">
        <f t="shared" si="154"/>
        <v>ok</v>
      </c>
    </row>
    <row r="2384" spans="1:13" x14ac:dyDescent="0.2">
      <c r="A2384" s="37">
        <f>Tabelle1623[[#This Row],[Projektnummer]]</f>
        <v>14</v>
      </c>
      <c r="B2384" s="37" t="str">
        <f>Tabelle1623[[#This Row],[Sprache]]</f>
        <v>D</v>
      </c>
      <c r="C2384" s="37">
        <f>Tabelle1623[[#This Row],[Fragenummer]]</f>
        <v>39</v>
      </c>
      <c r="D2384" s="37">
        <f>Tabelle1623[[#This Row],[Nummerzusatz]]</f>
        <v>39</v>
      </c>
      <c r="E2384" s="38" t="str">
        <f>Tabelle1623[[#This Row],[Kategorie]]</f>
        <v>Familie</v>
      </c>
      <c r="F2384" s="38" t="str">
        <f>IF(Tabelle1623[[#This Row],[Unterkategorie_1]]="","",Tabelle1623[[#This Row],[Unterkategorie_1]])</f>
        <v/>
      </c>
      <c r="G2384" s="38" t="str">
        <f>IF(Tabelle1623[[#This Row],[Unterkategorie_2]]="","",Tabelle1623[[#This Row],[Unterkategorie_2]])</f>
        <v/>
      </c>
      <c r="H2384" s="38" t="str">
        <f>Tabelle1623[[#This Row],[Frageart]]</f>
        <v>Stärkegrad</v>
      </c>
      <c r="J2384" s="22" t="str">
        <f t="shared" si="151"/>
        <v>ok</v>
      </c>
      <c r="K2384" s="22" t="str">
        <f t="shared" si="152"/>
        <v/>
      </c>
      <c r="L2384" s="22" t="str">
        <f t="shared" si="153"/>
        <v/>
      </c>
      <c r="M2384" s="22" t="str">
        <f t="shared" si="154"/>
        <v>ok</v>
      </c>
    </row>
    <row r="2385" spans="1:13" x14ac:dyDescent="0.2">
      <c r="A2385" s="37">
        <f>Tabelle1623[[#This Row],[Projektnummer]]</f>
        <v>14</v>
      </c>
      <c r="B2385" s="37" t="str">
        <f>Tabelle1623[[#This Row],[Sprache]]</f>
        <v>D</v>
      </c>
      <c r="C2385" s="37">
        <f>Tabelle1623[[#This Row],[Fragenummer]]</f>
        <v>40</v>
      </c>
      <c r="D2385" s="37" t="str">
        <f>Tabelle1623[[#This Row],[Nummerzusatz]]</f>
        <v>40a</v>
      </c>
      <c r="E2385" s="38" t="str">
        <f>Tabelle1623[[#This Row],[Kategorie]]</f>
        <v>Familie</v>
      </c>
      <c r="F2385" s="38" t="str">
        <f>IF(Tabelle1623[[#This Row],[Unterkategorie_1]]="","",Tabelle1623[[#This Row],[Unterkategorie_1]])</f>
        <v/>
      </c>
      <c r="G2385" s="38" t="str">
        <f>IF(Tabelle1623[[#This Row],[Unterkategorie_2]]="","",Tabelle1623[[#This Row],[Unterkategorie_2]])</f>
        <v/>
      </c>
      <c r="H2385" s="38" t="str">
        <f>Tabelle1623[[#This Row],[Frageart]]</f>
        <v>Information</v>
      </c>
      <c r="J2385" s="22" t="str">
        <f t="shared" si="151"/>
        <v>ok</v>
      </c>
      <c r="K2385" s="22" t="str">
        <f t="shared" si="152"/>
        <v/>
      </c>
      <c r="L2385" s="22" t="str">
        <f t="shared" si="153"/>
        <v/>
      </c>
      <c r="M2385" s="22" t="str">
        <f t="shared" si="154"/>
        <v>ok</v>
      </c>
    </row>
    <row r="2386" spans="1:13" x14ac:dyDescent="0.2">
      <c r="A2386" s="37">
        <f>Tabelle1623[[#This Row],[Projektnummer]]</f>
        <v>14</v>
      </c>
      <c r="B2386" s="37" t="str">
        <f>Tabelle1623[[#This Row],[Sprache]]</f>
        <v>D</v>
      </c>
      <c r="C2386" s="37">
        <f>Tabelle1623[[#This Row],[Fragenummer]]</f>
        <v>40</v>
      </c>
      <c r="D2386" s="37" t="str">
        <f>Tabelle1623[[#This Row],[Nummerzusatz]]</f>
        <v>40b</v>
      </c>
      <c r="E2386" s="38" t="str">
        <f>Tabelle1623[[#This Row],[Kategorie]]</f>
        <v>Familie</v>
      </c>
      <c r="F2386" s="38" t="str">
        <f>IF(Tabelle1623[[#This Row],[Unterkategorie_1]]="","",Tabelle1623[[#This Row],[Unterkategorie_1]])</f>
        <v/>
      </c>
      <c r="G2386" s="38" t="str">
        <f>IF(Tabelle1623[[#This Row],[Unterkategorie_2]]="","",Tabelle1623[[#This Row],[Unterkategorie_2]])</f>
        <v/>
      </c>
      <c r="H2386" s="38" t="str">
        <f>Tabelle1623[[#This Row],[Frageart]]</f>
        <v>Information</v>
      </c>
      <c r="J2386" s="22" t="str">
        <f t="shared" si="151"/>
        <v>ok</v>
      </c>
      <c r="K2386" s="22" t="str">
        <f t="shared" si="152"/>
        <v/>
      </c>
      <c r="L2386" s="22" t="str">
        <f t="shared" si="153"/>
        <v/>
      </c>
      <c r="M2386" s="22" t="str">
        <f t="shared" si="154"/>
        <v>ok</v>
      </c>
    </row>
    <row r="2387" spans="1:13" x14ac:dyDescent="0.2">
      <c r="A2387" s="37">
        <f>Tabelle1623[[#This Row],[Projektnummer]]</f>
        <v>14</v>
      </c>
      <c r="B2387" s="37" t="str">
        <f>Tabelle1623[[#This Row],[Sprache]]</f>
        <v>D</v>
      </c>
      <c r="C2387" s="37">
        <f>Tabelle1623[[#This Row],[Fragenummer]]</f>
        <v>41</v>
      </c>
      <c r="D2387" s="37">
        <f>Tabelle1623[[#This Row],[Nummerzusatz]]</f>
        <v>41</v>
      </c>
      <c r="E2387" s="38" t="str">
        <f>Tabelle1623[[#This Row],[Kategorie]]</f>
        <v>Familie</v>
      </c>
      <c r="F2387" s="38" t="str">
        <f>IF(Tabelle1623[[#This Row],[Unterkategorie_1]]="","",Tabelle1623[[#This Row],[Unterkategorie_1]])</f>
        <v/>
      </c>
      <c r="G2387" s="38" t="str">
        <f>IF(Tabelle1623[[#This Row],[Unterkategorie_2]]="","",Tabelle1623[[#This Row],[Unterkategorie_2]])</f>
        <v/>
      </c>
      <c r="H2387" s="38" t="str">
        <f>Tabelle1623[[#This Row],[Frageart]]</f>
        <v>Information</v>
      </c>
      <c r="J2387" s="22" t="str">
        <f t="shared" si="151"/>
        <v>ok</v>
      </c>
      <c r="K2387" s="22" t="str">
        <f t="shared" si="152"/>
        <v/>
      </c>
      <c r="L2387" s="22" t="str">
        <f t="shared" si="153"/>
        <v/>
      </c>
      <c r="M2387" s="22" t="str">
        <f t="shared" si="154"/>
        <v>ok</v>
      </c>
    </row>
    <row r="2388" spans="1:13" x14ac:dyDescent="0.2">
      <c r="A2388" s="37">
        <f>Tabelle1623[[#This Row],[Projektnummer]]</f>
        <v>14</v>
      </c>
      <c r="B2388" s="37" t="str">
        <f>Tabelle1623[[#This Row],[Sprache]]</f>
        <v>D</v>
      </c>
      <c r="C2388" s="37">
        <f>Tabelle1623[[#This Row],[Fragenummer]]</f>
        <v>42</v>
      </c>
      <c r="D2388" s="37">
        <f>Tabelle1623[[#This Row],[Nummerzusatz]]</f>
        <v>42</v>
      </c>
      <c r="E2388" s="38" t="str">
        <f>Tabelle1623[[#This Row],[Kategorie]]</f>
        <v>Familie</v>
      </c>
      <c r="F2388" s="38" t="str">
        <f>IF(Tabelle1623[[#This Row],[Unterkategorie_1]]="","",Tabelle1623[[#This Row],[Unterkategorie_1]])</f>
        <v/>
      </c>
      <c r="G2388" s="38" t="str">
        <f>IF(Tabelle1623[[#This Row],[Unterkategorie_2]]="","",Tabelle1623[[#This Row],[Unterkategorie_2]])</f>
        <v/>
      </c>
      <c r="H2388" s="38" t="str">
        <f>Tabelle1623[[#This Row],[Frageart]]</f>
        <v>Häufigkeit</v>
      </c>
      <c r="J2388" s="22" t="str">
        <f t="shared" si="151"/>
        <v>ok</v>
      </c>
      <c r="K2388" s="22" t="str">
        <f t="shared" si="152"/>
        <v/>
      </c>
      <c r="L2388" s="22" t="str">
        <f t="shared" si="153"/>
        <v/>
      </c>
      <c r="M2388" s="22" t="str">
        <f t="shared" si="154"/>
        <v>ok</v>
      </c>
    </row>
    <row r="2389" spans="1:13" x14ac:dyDescent="0.2">
      <c r="A2389" s="37">
        <f>Tabelle1623[[#This Row],[Projektnummer]]</f>
        <v>14</v>
      </c>
      <c r="B2389" s="37" t="str">
        <f>Tabelle1623[[#This Row],[Sprache]]</f>
        <v>D</v>
      </c>
      <c r="C2389" s="37">
        <f>Tabelle1623[[#This Row],[Fragenummer]]</f>
        <v>43</v>
      </c>
      <c r="D2389" s="37" t="str">
        <f>Tabelle1623[[#This Row],[Nummerzusatz]]</f>
        <v>43a</v>
      </c>
      <c r="E2389" s="38" t="str">
        <f>Tabelle1623[[#This Row],[Kategorie]]</f>
        <v>Familie</v>
      </c>
      <c r="F2389" s="38" t="str">
        <f>IF(Tabelle1623[[#This Row],[Unterkategorie_1]]="","",Tabelle1623[[#This Row],[Unterkategorie_1]])</f>
        <v/>
      </c>
      <c r="G2389" s="38" t="str">
        <f>IF(Tabelle1623[[#This Row],[Unterkategorie_2]]="","",Tabelle1623[[#This Row],[Unterkategorie_2]])</f>
        <v/>
      </c>
      <c r="H2389" s="38" t="str">
        <f>Tabelle1623[[#This Row],[Frageart]]</f>
        <v>Einstellung</v>
      </c>
      <c r="J2389" s="22" t="str">
        <f t="shared" si="151"/>
        <v>ok</v>
      </c>
      <c r="K2389" s="22" t="str">
        <f t="shared" si="152"/>
        <v/>
      </c>
      <c r="L2389" s="22" t="str">
        <f t="shared" si="153"/>
        <v/>
      </c>
      <c r="M2389" s="22" t="str">
        <f t="shared" si="154"/>
        <v>ok</v>
      </c>
    </row>
    <row r="2390" spans="1:13" x14ac:dyDescent="0.2">
      <c r="A2390" s="37">
        <f>Tabelle1623[[#This Row],[Projektnummer]]</f>
        <v>14</v>
      </c>
      <c r="B2390" s="37" t="str">
        <f>Tabelle1623[[#This Row],[Sprache]]</f>
        <v>D</v>
      </c>
      <c r="C2390" s="37">
        <f>Tabelle1623[[#This Row],[Fragenummer]]</f>
        <v>43</v>
      </c>
      <c r="D2390" s="37" t="str">
        <f>Tabelle1623[[#This Row],[Nummerzusatz]]</f>
        <v>43b</v>
      </c>
      <c r="E2390" s="38" t="str">
        <f>Tabelle1623[[#This Row],[Kategorie]]</f>
        <v>Familie</v>
      </c>
      <c r="F2390" s="38" t="str">
        <f>IF(Tabelle1623[[#This Row],[Unterkategorie_1]]="","",Tabelle1623[[#This Row],[Unterkategorie_1]])</f>
        <v/>
      </c>
      <c r="G2390" s="38" t="str">
        <f>IF(Tabelle1623[[#This Row],[Unterkategorie_2]]="","",Tabelle1623[[#This Row],[Unterkategorie_2]])</f>
        <v/>
      </c>
      <c r="H2390" s="38" t="str">
        <f>Tabelle1623[[#This Row],[Frageart]]</f>
        <v>Einstellung</v>
      </c>
      <c r="J2390" s="22" t="str">
        <f t="shared" si="151"/>
        <v>ok</v>
      </c>
      <c r="K2390" s="22" t="str">
        <f t="shared" si="152"/>
        <v/>
      </c>
      <c r="L2390" s="22" t="str">
        <f t="shared" si="153"/>
        <v/>
      </c>
      <c r="M2390" s="22" t="str">
        <f t="shared" si="154"/>
        <v>ok</v>
      </c>
    </row>
    <row r="2391" spans="1:13" x14ac:dyDescent="0.2">
      <c r="A2391" s="37">
        <f>Tabelle1623[[#This Row],[Projektnummer]]</f>
        <v>14</v>
      </c>
      <c r="B2391" s="37" t="str">
        <f>Tabelle1623[[#This Row],[Sprache]]</f>
        <v>D</v>
      </c>
      <c r="C2391" s="37">
        <f>Tabelle1623[[#This Row],[Fragenummer]]</f>
        <v>44</v>
      </c>
      <c r="D2391" s="37" t="str">
        <f>Tabelle1623[[#This Row],[Nummerzusatz]]</f>
        <v>44a</v>
      </c>
      <c r="E2391" s="38" t="str">
        <f>Tabelle1623[[#This Row],[Kategorie]]</f>
        <v>Gesundheit</v>
      </c>
      <c r="F2391" s="38" t="str">
        <f>IF(Tabelle1623[[#This Row],[Unterkategorie_1]]="","",Tabelle1623[[#This Row],[Unterkategorie_1]])</f>
        <v/>
      </c>
      <c r="G2391" s="38" t="str">
        <f>IF(Tabelle1623[[#This Row],[Unterkategorie_2]]="","",Tabelle1623[[#This Row],[Unterkategorie_2]])</f>
        <v/>
      </c>
      <c r="H2391" s="38" t="str">
        <f>Tabelle1623[[#This Row],[Frageart]]</f>
        <v>Häufigkeit</v>
      </c>
      <c r="J2391" s="22" t="str">
        <f t="shared" si="151"/>
        <v>ok</v>
      </c>
      <c r="K2391" s="22" t="str">
        <f t="shared" si="152"/>
        <v/>
      </c>
      <c r="L2391" s="22" t="str">
        <f t="shared" si="153"/>
        <v/>
      </c>
      <c r="M2391" s="22" t="str">
        <f t="shared" si="154"/>
        <v>ok</v>
      </c>
    </row>
    <row r="2392" spans="1:13" x14ac:dyDescent="0.2">
      <c r="A2392" s="37">
        <f>Tabelle1623[[#This Row],[Projektnummer]]</f>
        <v>14</v>
      </c>
      <c r="B2392" s="37" t="str">
        <f>Tabelle1623[[#This Row],[Sprache]]</f>
        <v>D</v>
      </c>
      <c r="C2392" s="37">
        <f>Tabelle1623[[#This Row],[Fragenummer]]</f>
        <v>44</v>
      </c>
      <c r="D2392" s="37" t="str">
        <f>Tabelle1623[[#This Row],[Nummerzusatz]]</f>
        <v>44b</v>
      </c>
      <c r="E2392" s="38" t="str">
        <f>Tabelle1623[[#This Row],[Kategorie]]</f>
        <v>Gesundheit</v>
      </c>
      <c r="F2392" s="38" t="str">
        <f>IF(Tabelle1623[[#This Row],[Unterkategorie_1]]="","",Tabelle1623[[#This Row],[Unterkategorie_1]])</f>
        <v/>
      </c>
      <c r="G2392" s="38" t="str">
        <f>IF(Tabelle1623[[#This Row],[Unterkategorie_2]]="","",Tabelle1623[[#This Row],[Unterkategorie_2]])</f>
        <v/>
      </c>
      <c r="H2392" s="38" t="str">
        <f>Tabelle1623[[#This Row],[Frageart]]</f>
        <v>Häufigkeit</v>
      </c>
      <c r="J2392" s="22" t="str">
        <f t="shared" si="151"/>
        <v>ok</v>
      </c>
      <c r="K2392" s="22" t="str">
        <f t="shared" si="152"/>
        <v/>
      </c>
      <c r="L2392" s="22" t="str">
        <f t="shared" si="153"/>
        <v/>
      </c>
      <c r="M2392" s="22" t="str">
        <f t="shared" si="154"/>
        <v>ok</v>
      </c>
    </row>
    <row r="2393" spans="1:13" x14ac:dyDescent="0.2">
      <c r="A2393" s="37">
        <f>Tabelle1623[[#This Row],[Projektnummer]]</f>
        <v>14</v>
      </c>
      <c r="B2393" s="37" t="str">
        <f>Tabelle1623[[#This Row],[Sprache]]</f>
        <v>D</v>
      </c>
      <c r="C2393" s="37">
        <f>Tabelle1623[[#This Row],[Fragenummer]]</f>
        <v>44</v>
      </c>
      <c r="D2393" s="37" t="str">
        <f>Tabelle1623[[#This Row],[Nummerzusatz]]</f>
        <v>44c</v>
      </c>
      <c r="E2393" s="38" t="str">
        <f>Tabelle1623[[#This Row],[Kategorie]]</f>
        <v>Gesundheit</v>
      </c>
      <c r="F2393" s="38" t="str">
        <f>IF(Tabelle1623[[#This Row],[Unterkategorie_1]]="","",Tabelle1623[[#This Row],[Unterkategorie_1]])</f>
        <v/>
      </c>
      <c r="G2393" s="38" t="str">
        <f>IF(Tabelle1623[[#This Row],[Unterkategorie_2]]="","",Tabelle1623[[#This Row],[Unterkategorie_2]])</f>
        <v/>
      </c>
      <c r="H2393" s="38" t="str">
        <f>Tabelle1623[[#This Row],[Frageart]]</f>
        <v>Häufigkeit</v>
      </c>
      <c r="J2393" s="22" t="str">
        <f t="shared" si="151"/>
        <v>ok</v>
      </c>
      <c r="K2393" s="22" t="str">
        <f t="shared" si="152"/>
        <v/>
      </c>
      <c r="L2393" s="22" t="str">
        <f t="shared" si="153"/>
        <v/>
      </c>
      <c r="M2393" s="22" t="str">
        <f t="shared" si="154"/>
        <v>ok</v>
      </c>
    </row>
    <row r="2394" spans="1:13" x14ac:dyDescent="0.2">
      <c r="A2394" s="37">
        <f>Tabelle1623[[#This Row],[Projektnummer]]</f>
        <v>14</v>
      </c>
      <c r="B2394" s="37" t="str">
        <f>Tabelle1623[[#This Row],[Sprache]]</f>
        <v>D</v>
      </c>
      <c r="C2394" s="37">
        <f>Tabelle1623[[#This Row],[Fragenummer]]</f>
        <v>44</v>
      </c>
      <c r="D2394" s="37" t="str">
        <f>Tabelle1623[[#This Row],[Nummerzusatz]]</f>
        <v>44d</v>
      </c>
      <c r="E2394" s="38" t="str">
        <f>Tabelle1623[[#This Row],[Kategorie]]</f>
        <v>Gesundheit</v>
      </c>
      <c r="F2394" s="38" t="str">
        <f>IF(Tabelle1623[[#This Row],[Unterkategorie_1]]="","",Tabelle1623[[#This Row],[Unterkategorie_1]])</f>
        <v/>
      </c>
      <c r="G2394" s="38" t="str">
        <f>IF(Tabelle1623[[#This Row],[Unterkategorie_2]]="","",Tabelle1623[[#This Row],[Unterkategorie_2]])</f>
        <v/>
      </c>
      <c r="H2394" s="38" t="str">
        <f>Tabelle1623[[#This Row],[Frageart]]</f>
        <v>Häufigkeit</v>
      </c>
      <c r="J2394" s="22" t="str">
        <f t="shared" si="151"/>
        <v>ok</v>
      </c>
      <c r="K2394" s="22" t="str">
        <f t="shared" si="152"/>
        <v/>
      </c>
      <c r="L2394" s="22" t="str">
        <f t="shared" si="153"/>
        <v/>
      </c>
      <c r="M2394" s="22" t="str">
        <f t="shared" si="154"/>
        <v>ok</v>
      </c>
    </row>
    <row r="2395" spans="1:13" x14ac:dyDescent="0.2">
      <c r="A2395" s="37">
        <f>Tabelle1623[[#This Row],[Projektnummer]]</f>
        <v>14</v>
      </c>
      <c r="B2395" s="37" t="str">
        <f>Tabelle1623[[#This Row],[Sprache]]</f>
        <v>D</v>
      </c>
      <c r="C2395" s="37">
        <f>Tabelle1623[[#This Row],[Fragenummer]]</f>
        <v>44</v>
      </c>
      <c r="D2395" s="37" t="str">
        <f>Tabelle1623[[#This Row],[Nummerzusatz]]</f>
        <v>44e</v>
      </c>
      <c r="E2395" s="38" t="str">
        <f>Tabelle1623[[#This Row],[Kategorie]]</f>
        <v>Gesundheit</v>
      </c>
      <c r="F2395" s="38" t="str">
        <f>IF(Tabelle1623[[#This Row],[Unterkategorie_1]]="","",Tabelle1623[[#This Row],[Unterkategorie_1]])</f>
        <v/>
      </c>
      <c r="G2395" s="38" t="str">
        <f>IF(Tabelle1623[[#This Row],[Unterkategorie_2]]="","",Tabelle1623[[#This Row],[Unterkategorie_2]])</f>
        <v/>
      </c>
      <c r="H2395" s="38" t="str">
        <f>Tabelle1623[[#This Row],[Frageart]]</f>
        <v>Häufigkeit</v>
      </c>
      <c r="J2395" s="22" t="str">
        <f t="shared" si="151"/>
        <v>ok</v>
      </c>
      <c r="K2395" s="22" t="str">
        <f t="shared" si="152"/>
        <v/>
      </c>
      <c r="L2395" s="22" t="str">
        <f t="shared" si="153"/>
        <v/>
      </c>
      <c r="M2395" s="22" t="str">
        <f t="shared" si="154"/>
        <v>ok</v>
      </c>
    </row>
    <row r="2396" spans="1:13" x14ac:dyDescent="0.2">
      <c r="A2396" s="37">
        <f>Tabelle1623[[#This Row],[Projektnummer]]</f>
        <v>14</v>
      </c>
      <c r="B2396" s="37" t="str">
        <f>Tabelle1623[[#This Row],[Sprache]]</f>
        <v>D</v>
      </c>
      <c r="C2396" s="37">
        <f>Tabelle1623[[#This Row],[Fragenummer]]</f>
        <v>44</v>
      </c>
      <c r="D2396" s="37" t="str">
        <f>Tabelle1623[[#This Row],[Nummerzusatz]]</f>
        <v>44f</v>
      </c>
      <c r="E2396" s="38" t="str">
        <f>Tabelle1623[[#This Row],[Kategorie]]</f>
        <v>Gesundheit</v>
      </c>
      <c r="F2396" s="38" t="str">
        <f>IF(Tabelle1623[[#This Row],[Unterkategorie_1]]="","",Tabelle1623[[#This Row],[Unterkategorie_1]])</f>
        <v/>
      </c>
      <c r="G2396" s="38" t="str">
        <f>IF(Tabelle1623[[#This Row],[Unterkategorie_2]]="","",Tabelle1623[[#This Row],[Unterkategorie_2]])</f>
        <v/>
      </c>
      <c r="H2396" s="38" t="str">
        <f>Tabelle1623[[#This Row],[Frageart]]</f>
        <v>Häufigkeit</v>
      </c>
      <c r="J2396" s="22" t="str">
        <f t="shared" si="151"/>
        <v>ok</v>
      </c>
      <c r="K2396" s="22" t="str">
        <f t="shared" si="152"/>
        <v/>
      </c>
      <c r="L2396" s="22" t="str">
        <f t="shared" si="153"/>
        <v/>
      </c>
      <c r="M2396" s="22" t="str">
        <f t="shared" si="154"/>
        <v>ok</v>
      </c>
    </row>
    <row r="2397" spans="1:13" x14ac:dyDescent="0.2">
      <c r="A2397" s="37">
        <f>Tabelle1623[[#This Row],[Projektnummer]]</f>
        <v>14</v>
      </c>
      <c r="B2397" s="37" t="str">
        <f>Tabelle1623[[#This Row],[Sprache]]</f>
        <v>D</v>
      </c>
      <c r="C2397" s="37">
        <f>Tabelle1623[[#This Row],[Fragenummer]]</f>
        <v>44</v>
      </c>
      <c r="D2397" s="37" t="str">
        <f>Tabelle1623[[#This Row],[Nummerzusatz]]</f>
        <v>44g</v>
      </c>
      <c r="E2397" s="38" t="str">
        <f>Tabelle1623[[#This Row],[Kategorie]]</f>
        <v>Gesundheit</v>
      </c>
      <c r="F2397" s="38" t="str">
        <f>IF(Tabelle1623[[#This Row],[Unterkategorie_1]]="","",Tabelle1623[[#This Row],[Unterkategorie_1]])</f>
        <v/>
      </c>
      <c r="G2397" s="38" t="str">
        <f>IF(Tabelle1623[[#This Row],[Unterkategorie_2]]="","",Tabelle1623[[#This Row],[Unterkategorie_2]])</f>
        <v/>
      </c>
      <c r="H2397" s="38" t="str">
        <f>Tabelle1623[[#This Row],[Frageart]]</f>
        <v>Häufigkeit</v>
      </c>
      <c r="J2397" s="22" t="str">
        <f t="shared" si="151"/>
        <v>ok</v>
      </c>
      <c r="K2397" s="22" t="str">
        <f t="shared" si="152"/>
        <v/>
      </c>
      <c r="L2397" s="22" t="str">
        <f t="shared" si="153"/>
        <v/>
      </c>
      <c r="M2397" s="22" t="str">
        <f t="shared" si="154"/>
        <v>ok</v>
      </c>
    </row>
    <row r="2398" spans="1:13" x14ac:dyDescent="0.2">
      <c r="A2398" s="37">
        <f>Tabelle1623[[#This Row],[Projektnummer]]</f>
        <v>14</v>
      </c>
      <c r="B2398" s="37" t="str">
        <f>Tabelle1623[[#This Row],[Sprache]]</f>
        <v>D</v>
      </c>
      <c r="C2398" s="37">
        <f>Tabelle1623[[#This Row],[Fragenummer]]</f>
        <v>44</v>
      </c>
      <c r="D2398" s="37" t="str">
        <f>Tabelle1623[[#This Row],[Nummerzusatz]]</f>
        <v>44h</v>
      </c>
      <c r="E2398" s="38" t="str">
        <f>Tabelle1623[[#This Row],[Kategorie]]</f>
        <v>Gesundheit</v>
      </c>
      <c r="F2398" s="38" t="str">
        <f>IF(Tabelle1623[[#This Row],[Unterkategorie_1]]="","",Tabelle1623[[#This Row],[Unterkategorie_1]])</f>
        <v/>
      </c>
      <c r="G2398" s="38" t="str">
        <f>IF(Tabelle1623[[#This Row],[Unterkategorie_2]]="","",Tabelle1623[[#This Row],[Unterkategorie_2]])</f>
        <v/>
      </c>
      <c r="H2398" s="38" t="str">
        <f>Tabelle1623[[#This Row],[Frageart]]</f>
        <v>Häufigkeit</v>
      </c>
      <c r="J2398" s="22" t="str">
        <f t="shared" si="151"/>
        <v>ok</v>
      </c>
      <c r="K2398" s="22" t="str">
        <f t="shared" si="152"/>
        <v/>
      </c>
      <c r="L2398" s="22" t="str">
        <f t="shared" si="153"/>
        <v/>
      </c>
      <c r="M2398" s="22" t="str">
        <f t="shared" si="154"/>
        <v>ok</v>
      </c>
    </row>
    <row r="2399" spans="1:13" x14ac:dyDescent="0.2">
      <c r="A2399" s="37">
        <f>Tabelle1623[[#This Row],[Projektnummer]]</f>
        <v>14</v>
      </c>
      <c r="B2399" s="37" t="str">
        <f>Tabelle1623[[#This Row],[Sprache]]</f>
        <v>D</v>
      </c>
      <c r="C2399" s="37">
        <f>Tabelle1623[[#This Row],[Fragenummer]]</f>
        <v>44</v>
      </c>
      <c r="D2399" s="37" t="str">
        <f>Tabelle1623[[#This Row],[Nummerzusatz]]</f>
        <v>44i</v>
      </c>
      <c r="E2399" s="38" t="str">
        <f>Tabelle1623[[#This Row],[Kategorie]]</f>
        <v>Gesundheit</v>
      </c>
      <c r="F2399" s="38" t="str">
        <f>IF(Tabelle1623[[#This Row],[Unterkategorie_1]]="","",Tabelle1623[[#This Row],[Unterkategorie_1]])</f>
        <v/>
      </c>
      <c r="G2399" s="38" t="str">
        <f>IF(Tabelle1623[[#This Row],[Unterkategorie_2]]="","",Tabelle1623[[#This Row],[Unterkategorie_2]])</f>
        <v/>
      </c>
      <c r="H2399" s="38" t="str">
        <f>Tabelle1623[[#This Row],[Frageart]]</f>
        <v>Häufigkeit</v>
      </c>
      <c r="J2399" s="22" t="str">
        <f t="shared" si="151"/>
        <v>ok</v>
      </c>
      <c r="K2399" s="22" t="str">
        <f t="shared" si="152"/>
        <v/>
      </c>
      <c r="L2399" s="22" t="str">
        <f t="shared" si="153"/>
        <v/>
      </c>
      <c r="M2399" s="22" t="str">
        <f t="shared" si="154"/>
        <v>ok</v>
      </c>
    </row>
    <row r="2400" spans="1:13" x14ac:dyDescent="0.2">
      <c r="A2400" s="37">
        <f>Tabelle1623[[#This Row],[Projektnummer]]</f>
        <v>14</v>
      </c>
      <c r="B2400" s="37" t="str">
        <f>Tabelle1623[[#This Row],[Sprache]]</f>
        <v>D</v>
      </c>
      <c r="C2400" s="37">
        <f>Tabelle1623[[#This Row],[Fragenummer]]</f>
        <v>44</v>
      </c>
      <c r="D2400" s="37" t="str">
        <f>Tabelle1623[[#This Row],[Nummerzusatz]]</f>
        <v>44j</v>
      </c>
      <c r="E2400" s="38" t="str">
        <f>Tabelle1623[[#This Row],[Kategorie]]</f>
        <v>Gesundheit</v>
      </c>
      <c r="F2400" s="38" t="str">
        <f>IF(Tabelle1623[[#This Row],[Unterkategorie_1]]="","",Tabelle1623[[#This Row],[Unterkategorie_1]])</f>
        <v/>
      </c>
      <c r="G2400" s="38" t="str">
        <f>IF(Tabelle1623[[#This Row],[Unterkategorie_2]]="","",Tabelle1623[[#This Row],[Unterkategorie_2]])</f>
        <v/>
      </c>
      <c r="H2400" s="38" t="str">
        <f>Tabelle1623[[#This Row],[Frageart]]</f>
        <v>Häufigkeit</v>
      </c>
      <c r="J2400" s="22" t="str">
        <f t="shared" si="151"/>
        <v>ok</v>
      </c>
      <c r="K2400" s="22" t="str">
        <f t="shared" si="152"/>
        <v/>
      </c>
      <c r="L2400" s="22" t="str">
        <f t="shared" si="153"/>
        <v/>
      </c>
      <c r="M2400" s="22" t="str">
        <f t="shared" si="154"/>
        <v>ok</v>
      </c>
    </row>
    <row r="2401" spans="1:13" x14ac:dyDescent="0.2">
      <c r="A2401" s="37">
        <f>Tabelle1623[[#This Row],[Projektnummer]]</f>
        <v>14</v>
      </c>
      <c r="B2401" s="37" t="str">
        <f>Tabelle1623[[#This Row],[Sprache]]</f>
        <v>D</v>
      </c>
      <c r="C2401" s="37">
        <f>Tabelle1623[[#This Row],[Fragenummer]]</f>
        <v>44</v>
      </c>
      <c r="D2401" s="37" t="str">
        <f>Tabelle1623[[#This Row],[Nummerzusatz]]</f>
        <v>44k</v>
      </c>
      <c r="E2401" s="38" t="str">
        <f>Tabelle1623[[#This Row],[Kategorie]]</f>
        <v>Gesundheit</v>
      </c>
      <c r="F2401" s="38" t="str">
        <f>IF(Tabelle1623[[#This Row],[Unterkategorie_1]]="","",Tabelle1623[[#This Row],[Unterkategorie_1]])</f>
        <v/>
      </c>
      <c r="G2401" s="38" t="str">
        <f>IF(Tabelle1623[[#This Row],[Unterkategorie_2]]="","",Tabelle1623[[#This Row],[Unterkategorie_2]])</f>
        <v/>
      </c>
      <c r="H2401" s="38" t="str">
        <f>Tabelle1623[[#This Row],[Frageart]]</f>
        <v>Häufigkeit</v>
      </c>
      <c r="J2401" s="22" t="str">
        <f t="shared" si="151"/>
        <v>ok</v>
      </c>
      <c r="K2401" s="22" t="str">
        <f t="shared" si="152"/>
        <v/>
      </c>
      <c r="L2401" s="22" t="str">
        <f t="shared" si="153"/>
        <v/>
      </c>
      <c r="M2401" s="22" t="str">
        <f t="shared" si="154"/>
        <v>ok</v>
      </c>
    </row>
    <row r="2402" spans="1:13" x14ac:dyDescent="0.2">
      <c r="A2402" s="37">
        <f>Tabelle1623[[#This Row],[Projektnummer]]</f>
        <v>14</v>
      </c>
      <c r="B2402" s="37" t="str">
        <f>Tabelle1623[[#This Row],[Sprache]]</f>
        <v>D</v>
      </c>
      <c r="C2402" s="37">
        <f>Tabelle1623[[#This Row],[Fragenummer]]</f>
        <v>45</v>
      </c>
      <c r="D2402" s="37" t="str">
        <f>Tabelle1623[[#This Row],[Nummerzusatz]]</f>
        <v>45a</v>
      </c>
      <c r="E2402" s="38" t="str">
        <f>Tabelle1623[[#This Row],[Kategorie]]</f>
        <v>Gesundheit</v>
      </c>
      <c r="F2402" s="38" t="str">
        <f>IF(Tabelle1623[[#This Row],[Unterkategorie_1]]="","",Tabelle1623[[#This Row],[Unterkategorie_1]])</f>
        <v/>
      </c>
      <c r="G2402" s="38" t="str">
        <f>IF(Tabelle1623[[#This Row],[Unterkategorie_2]]="","",Tabelle1623[[#This Row],[Unterkategorie_2]])</f>
        <v/>
      </c>
      <c r="H2402" s="38" t="str">
        <f>Tabelle1623[[#This Row],[Frageart]]</f>
        <v>Häufigkeit</v>
      </c>
      <c r="J2402" s="22" t="str">
        <f t="shared" si="151"/>
        <v>ok</v>
      </c>
      <c r="K2402" s="22" t="str">
        <f t="shared" si="152"/>
        <v/>
      </c>
      <c r="L2402" s="22" t="str">
        <f t="shared" si="153"/>
        <v/>
      </c>
      <c r="M2402" s="22" t="str">
        <f t="shared" si="154"/>
        <v>ok</v>
      </c>
    </row>
    <row r="2403" spans="1:13" x14ac:dyDescent="0.2">
      <c r="A2403" s="37">
        <f>Tabelle1623[[#This Row],[Projektnummer]]</f>
        <v>14</v>
      </c>
      <c r="B2403" s="37" t="str">
        <f>Tabelle1623[[#This Row],[Sprache]]</f>
        <v>D</v>
      </c>
      <c r="C2403" s="37">
        <f>Tabelle1623[[#This Row],[Fragenummer]]</f>
        <v>45</v>
      </c>
      <c r="D2403" s="37" t="str">
        <f>Tabelle1623[[#This Row],[Nummerzusatz]]</f>
        <v>45b</v>
      </c>
      <c r="E2403" s="38" t="str">
        <f>Tabelle1623[[#This Row],[Kategorie]]</f>
        <v>Gesundheit</v>
      </c>
      <c r="F2403" s="38" t="str">
        <f>IF(Tabelle1623[[#This Row],[Unterkategorie_1]]="","",Tabelle1623[[#This Row],[Unterkategorie_1]])</f>
        <v/>
      </c>
      <c r="G2403" s="38" t="str">
        <f>IF(Tabelle1623[[#This Row],[Unterkategorie_2]]="","",Tabelle1623[[#This Row],[Unterkategorie_2]])</f>
        <v/>
      </c>
      <c r="H2403" s="38" t="str">
        <f>Tabelle1623[[#This Row],[Frageart]]</f>
        <v>Häufigkeit</v>
      </c>
      <c r="J2403" s="22" t="str">
        <f t="shared" si="151"/>
        <v>ok</v>
      </c>
      <c r="K2403" s="22" t="str">
        <f t="shared" si="152"/>
        <v/>
      </c>
      <c r="L2403" s="22" t="str">
        <f t="shared" si="153"/>
        <v/>
      </c>
      <c r="M2403" s="22" t="str">
        <f t="shared" si="154"/>
        <v>ok</v>
      </c>
    </row>
    <row r="2404" spans="1:13" x14ac:dyDescent="0.2">
      <c r="A2404" s="37">
        <f>Tabelle1623[[#This Row],[Projektnummer]]</f>
        <v>14</v>
      </c>
      <c r="B2404" s="37" t="str">
        <f>Tabelle1623[[#This Row],[Sprache]]</f>
        <v>D</v>
      </c>
      <c r="C2404" s="37">
        <f>Tabelle1623[[#This Row],[Fragenummer]]</f>
        <v>45</v>
      </c>
      <c r="D2404" s="37" t="str">
        <f>Tabelle1623[[#This Row],[Nummerzusatz]]</f>
        <v>45a</v>
      </c>
      <c r="E2404" s="38" t="str">
        <f>Tabelle1623[[#This Row],[Kategorie]]</f>
        <v>Gesundheit</v>
      </c>
      <c r="F2404" s="38" t="str">
        <f>IF(Tabelle1623[[#This Row],[Unterkategorie_1]]="","",Tabelle1623[[#This Row],[Unterkategorie_1]])</f>
        <v/>
      </c>
      <c r="G2404" s="38" t="str">
        <f>IF(Tabelle1623[[#This Row],[Unterkategorie_2]]="","",Tabelle1623[[#This Row],[Unterkategorie_2]])</f>
        <v/>
      </c>
      <c r="H2404" s="38" t="str">
        <f>Tabelle1623[[#This Row],[Frageart]]</f>
        <v>Häufigkeit</v>
      </c>
      <c r="J2404" s="22" t="str">
        <f t="shared" si="151"/>
        <v>ok</v>
      </c>
      <c r="K2404" s="22" t="str">
        <f t="shared" si="152"/>
        <v/>
      </c>
      <c r="L2404" s="22" t="str">
        <f t="shared" si="153"/>
        <v/>
      </c>
      <c r="M2404" s="22" t="str">
        <f t="shared" si="154"/>
        <v>ok</v>
      </c>
    </row>
    <row r="2405" spans="1:13" x14ac:dyDescent="0.2">
      <c r="A2405" s="37">
        <f>Tabelle1623[[#This Row],[Projektnummer]]</f>
        <v>14</v>
      </c>
      <c r="B2405" s="37" t="str">
        <f>Tabelle1623[[#This Row],[Sprache]]</f>
        <v>D</v>
      </c>
      <c r="C2405" s="37">
        <f>Tabelle1623[[#This Row],[Fragenummer]]</f>
        <v>45</v>
      </c>
      <c r="D2405" s="37" t="str">
        <f>Tabelle1623[[#This Row],[Nummerzusatz]]</f>
        <v>45b</v>
      </c>
      <c r="E2405" s="38" t="str">
        <f>Tabelle1623[[#This Row],[Kategorie]]</f>
        <v>Gesundheit</v>
      </c>
      <c r="F2405" s="38" t="str">
        <f>IF(Tabelle1623[[#This Row],[Unterkategorie_1]]="","",Tabelle1623[[#This Row],[Unterkategorie_1]])</f>
        <v/>
      </c>
      <c r="G2405" s="38" t="str">
        <f>IF(Tabelle1623[[#This Row],[Unterkategorie_2]]="","",Tabelle1623[[#This Row],[Unterkategorie_2]])</f>
        <v/>
      </c>
      <c r="H2405" s="38" t="str">
        <f>Tabelle1623[[#This Row],[Frageart]]</f>
        <v>Häufigkeit</v>
      </c>
      <c r="J2405" s="22" t="str">
        <f t="shared" si="151"/>
        <v>ok</v>
      </c>
      <c r="K2405" s="22" t="str">
        <f t="shared" si="152"/>
        <v/>
      </c>
      <c r="L2405" s="22" t="str">
        <f t="shared" si="153"/>
        <v/>
      </c>
      <c r="M2405" s="22" t="str">
        <f t="shared" si="154"/>
        <v>ok</v>
      </c>
    </row>
    <row r="2406" spans="1:13" x14ac:dyDescent="0.2">
      <c r="A2406" s="37">
        <f>Tabelle1623[[#This Row],[Projektnummer]]</f>
        <v>14</v>
      </c>
      <c r="B2406" s="37" t="str">
        <f>Tabelle1623[[#This Row],[Sprache]]</f>
        <v>D</v>
      </c>
      <c r="C2406" s="37">
        <f>Tabelle1623[[#This Row],[Fragenummer]]</f>
        <v>45</v>
      </c>
      <c r="D2406" s="37" t="str">
        <f>Tabelle1623[[#This Row],[Nummerzusatz]]</f>
        <v>45c</v>
      </c>
      <c r="E2406" s="38" t="str">
        <f>Tabelle1623[[#This Row],[Kategorie]]</f>
        <v>Gesundheit</v>
      </c>
      <c r="F2406" s="38" t="str">
        <f>IF(Tabelle1623[[#This Row],[Unterkategorie_1]]="","",Tabelle1623[[#This Row],[Unterkategorie_1]])</f>
        <v/>
      </c>
      <c r="G2406" s="38" t="str">
        <f>IF(Tabelle1623[[#This Row],[Unterkategorie_2]]="","",Tabelle1623[[#This Row],[Unterkategorie_2]])</f>
        <v/>
      </c>
      <c r="H2406" s="38" t="str">
        <f>Tabelle1623[[#This Row],[Frageart]]</f>
        <v>Häufigkeit</v>
      </c>
      <c r="J2406" s="22" t="str">
        <f t="shared" si="151"/>
        <v>ok</v>
      </c>
      <c r="K2406" s="22" t="str">
        <f t="shared" si="152"/>
        <v/>
      </c>
      <c r="L2406" s="22" t="str">
        <f t="shared" si="153"/>
        <v/>
      </c>
      <c r="M2406" s="22" t="str">
        <f t="shared" si="154"/>
        <v>ok</v>
      </c>
    </row>
    <row r="2407" spans="1:13" x14ac:dyDescent="0.2">
      <c r="A2407" s="37">
        <f>Tabelle1623[[#This Row],[Projektnummer]]</f>
        <v>14</v>
      </c>
      <c r="B2407" s="37" t="str">
        <f>Tabelle1623[[#This Row],[Sprache]]</f>
        <v>D</v>
      </c>
      <c r="C2407" s="37">
        <f>Tabelle1623[[#This Row],[Fragenummer]]</f>
        <v>45</v>
      </c>
      <c r="D2407" s="37" t="str">
        <f>Tabelle1623[[#This Row],[Nummerzusatz]]</f>
        <v>45d</v>
      </c>
      <c r="E2407" s="38" t="str">
        <f>Tabelle1623[[#This Row],[Kategorie]]</f>
        <v>Gesundheit</v>
      </c>
      <c r="F2407" s="38" t="str">
        <f>IF(Tabelle1623[[#This Row],[Unterkategorie_1]]="","",Tabelle1623[[#This Row],[Unterkategorie_1]])</f>
        <v/>
      </c>
      <c r="G2407" s="38" t="str">
        <f>IF(Tabelle1623[[#This Row],[Unterkategorie_2]]="","",Tabelle1623[[#This Row],[Unterkategorie_2]])</f>
        <v/>
      </c>
      <c r="H2407" s="38" t="str">
        <f>Tabelle1623[[#This Row],[Frageart]]</f>
        <v>Häufigkeit</v>
      </c>
      <c r="J2407" s="22" t="str">
        <f t="shared" si="151"/>
        <v>ok</v>
      </c>
      <c r="K2407" s="22" t="str">
        <f t="shared" si="152"/>
        <v/>
      </c>
      <c r="L2407" s="22" t="str">
        <f t="shared" si="153"/>
        <v/>
      </c>
      <c r="M2407" s="22" t="str">
        <f t="shared" si="154"/>
        <v>ok</v>
      </c>
    </row>
    <row r="2408" spans="1:13" x14ac:dyDescent="0.2">
      <c r="A2408" s="37">
        <f>Tabelle1623[[#This Row],[Projektnummer]]</f>
        <v>14</v>
      </c>
      <c r="B2408" s="37" t="str">
        <f>Tabelle1623[[#This Row],[Sprache]]</f>
        <v>D</v>
      </c>
      <c r="C2408" s="37">
        <f>Tabelle1623[[#This Row],[Fragenummer]]</f>
        <v>45</v>
      </c>
      <c r="D2408" s="37" t="str">
        <f>Tabelle1623[[#This Row],[Nummerzusatz]]</f>
        <v>45e</v>
      </c>
      <c r="E2408" s="38" t="str">
        <f>Tabelle1623[[#This Row],[Kategorie]]</f>
        <v>Gesundheit</v>
      </c>
      <c r="F2408" s="38" t="str">
        <f>IF(Tabelle1623[[#This Row],[Unterkategorie_1]]="","",Tabelle1623[[#This Row],[Unterkategorie_1]])</f>
        <v/>
      </c>
      <c r="G2408" s="38" t="str">
        <f>IF(Tabelle1623[[#This Row],[Unterkategorie_2]]="","",Tabelle1623[[#This Row],[Unterkategorie_2]])</f>
        <v/>
      </c>
      <c r="H2408" s="38" t="str">
        <f>Tabelle1623[[#This Row],[Frageart]]</f>
        <v>Häufigkeit</v>
      </c>
      <c r="J2408" s="22" t="str">
        <f t="shared" si="151"/>
        <v>ok</v>
      </c>
      <c r="K2408" s="22" t="str">
        <f t="shared" si="152"/>
        <v/>
      </c>
      <c r="L2408" s="22" t="str">
        <f t="shared" si="153"/>
        <v/>
      </c>
      <c r="M2408" s="22" t="str">
        <f t="shared" si="154"/>
        <v>ok</v>
      </c>
    </row>
    <row r="2409" spans="1:13" x14ac:dyDescent="0.2">
      <c r="A2409" s="37">
        <f>Tabelle1623[[#This Row],[Projektnummer]]</f>
        <v>14</v>
      </c>
      <c r="B2409" s="37" t="str">
        <f>Tabelle1623[[#This Row],[Sprache]]</f>
        <v>D</v>
      </c>
      <c r="C2409" s="37">
        <f>Tabelle1623[[#This Row],[Fragenummer]]</f>
        <v>45</v>
      </c>
      <c r="D2409" s="37" t="str">
        <f>Tabelle1623[[#This Row],[Nummerzusatz]]</f>
        <v>45f</v>
      </c>
      <c r="E2409" s="38" t="str">
        <f>Tabelle1623[[#This Row],[Kategorie]]</f>
        <v>Gesundheit</v>
      </c>
      <c r="F2409" s="38" t="str">
        <f>IF(Tabelle1623[[#This Row],[Unterkategorie_1]]="","",Tabelle1623[[#This Row],[Unterkategorie_1]])</f>
        <v/>
      </c>
      <c r="G2409" s="38" t="str">
        <f>IF(Tabelle1623[[#This Row],[Unterkategorie_2]]="","",Tabelle1623[[#This Row],[Unterkategorie_2]])</f>
        <v/>
      </c>
      <c r="H2409" s="38" t="str">
        <f>Tabelle1623[[#This Row],[Frageart]]</f>
        <v>Häufigkeit</v>
      </c>
      <c r="J2409" s="22" t="str">
        <f t="shared" si="151"/>
        <v>ok</v>
      </c>
      <c r="K2409" s="22" t="str">
        <f t="shared" si="152"/>
        <v/>
      </c>
      <c r="L2409" s="22" t="str">
        <f t="shared" si="153"/>
        <v/>
      </c>
      <c r="M2409" s="22" t="str">
        <f t="shared" si="154"/>
        <v>ok</v>
      </c>
    </row>
    <row r="2410" spans="1:13" x14ac:dyDescent="0.2">
      <c r="A2410" s="37">
        <f>Tabelle1623[[#This Row],[Projektnummer]]</f>
        <v>14</v>
      </c>
      <c r="B2410" s="37" t="str">
        <f>Tabelle1623[[#This Row],[Sprache]]</f>
        <v>D</v>
      </c>
      <c r="C2410" s="37">
        <f>Tabelle1623[[#This Row],[Fragenummer]]</f>
        <v>45</v>
      </c>
      <c r="D2410" s="37" t="str">
        <f>Tabelle1623[[#This Row],[Nummerzusatz]]</f>
        <v>45g</v>
      </c>
      <c r="E2410" s="38" t="str">
        <f>Tabelle1623[[#This Row],[Kategorie]]</f>
        <v>Gesundheit</v>
      </c>
      <c r="F2410" s="38" t="str">
        <f>IF(Tabelle1623[[#This Row],[Unterkategorie_1]]="","",Tabelle1623[[#This Row],[Unterkategorie_1]])</f>
        <v/>
      </c>
      <c r="G2410" s="38" t="str">
        <f>IF(Tabelle1623[[#This Row],[Unterkategorie_2]]="","",Tabelle1623[[#This Row],[Unterkategorie_2]])</f>
        <v/>
      </c>
      <c r="H2410" s="38" t="str">
        <f>Tabelle1623[[#This Row],[Frageart]]</f>
        <v>Häufigkeit</v>
      </c>
      <c r="J2410" s="22" t="str">
        <f t="shared" si="151"/>
        <v>ok</v>
      </c>
      <c r="K2410" s="22" t="str">
        <f t="shared" si="152"/>
        <v/>
      </c>
      <c r="L2410" s="22" t="str">
        <f t="shared" si="153"/>
        <v/>
      </c>
      <c r="M2410" s="22" t="str">
        <f t="shared" si="154"/>
        <v>ok</v>
      </c>
    </row>
    <row r="2411" spans="1:13" x14ac:dyDescent="0.2">
      <c r="A2411" s="37">
        <f>Tabelle1623[[#This Row],[Projektnummer]]</f>
        <v>14</v>
      </c>
      <c r="B2411" s="37" t="str">
        <f>Tabelle1623[[#This Row],[Sprache]]</f>
        <v>D</v>
      </c>
      <c r="C2411" s="37">
        <f>Tabelle1623[[#This Row],[Fragenummer]]</f>
        <v>45</v>
      </c>
      <c r="D2411" s="37" t="str">
        <f>Tabelle1623[[#This Row],[Nummerzusatz]]</f>
        <v>45h</v>
      </c>
      <c r="E2411" s="38" t="str">
        <f>Tabelle1623[[#This Row],[Kategorie]]</f>
        <v>Gesundheit</v>
      </c>
      <c r="F2411" s="38" t="str">
        <f>IF(Tabelle1623[[#This Row],[Unterkategorie_1]]="","",Tabelle1623[[#This Row],[Unterkategorie_1]])</f>
        <v/>
      </c>
      <c r="G2411" s="38" t="str">
        <f>IF(Tabelle1623[[#This Row],[Unterkategorie_2]]="","",Tabelle1623[[#This Row],[Unterkategorie_2]])</f>
        <v/>
      </c>
      <c r="H2411" s="38" t="str">
        <f>Tabelle1623[[#This Row],[Frageart]]</f>
        <v>Häufigkeit</v>
      </c>
      <c r="J2411" s="22" t="str">
        <f t="shared" si="151"/>
        <v>ok</v>
      </c>
      <c r="K2411" s="22" t="str">
        <f t="shared" si="152"/>
        <v/>
      </c>
      <c r="L2411" s="22" t="str">
        <f t="shared" si="153"/>
        <v/>
      </c>
      <c r="M2411" s="22" t="str">
        <f t="shared" si="154"/>
        <v>ok</v>
      </c>
    </row>
    <row r="2412" spans="1:13" x14ac:dyDescent="0.2">
      <c r="A2412" s="37">
        <f>Tabelle1623[[#This Row],[Projektnummer]]</f>
        <v>14</v>
      </c>
      <c r="B2412" s="37" t="str">
        <f>Tabelle1623[[#This Row],[Sprache]]</f>
        <v>D</v>
      </c>
      <c r="C2412" s="37">
        <f>Tabelle1623[[#This Row],[Fragenummer]]</f>
        <v>45</v>
      </c>
      <c r="D2412" s="37" t="str">
        <f>Tabelle1623[[#This Row],[Nummerzusatz]]</f>
        <v>45i</v>
      </c>
      <c r="E2412" s="38" t="str">
        <f>Tabelle1623[[#This Row],[Kategorie]]</f>
        <v>Gesundheit</v>
      </c>
      <c r="F2412" s="38" t="str">
        <f>IF(Tabelle1623[[#This Row],[Unterkategorie_1]]="","",Tabelle1623[[#This Row],[Unterkategorie_1]])</f>
        <v/>
      </c>
      <c r="G2412" s="38" t="str">
        <f>IF(Tabelle1623[[#This Row],[Unterkategorie_2]]="","",Tabelle1623[[#This Row],[Unterkategorie_2]])</f>
        <v/>
      </c>
      <c r="H2412" s="38" t="str">
        <f>Tabelle1623[[#This Row],[Frageart]]</f>
        <v>Häufigkeit</v>
      </c>
      <c r="J2412" s="22" t="str">
        <f t="shared" si="151"/>
        <v>ok</v>
      </c>
      <c r="K2412" s="22" t="str">
        <f t="shared" si="152"/>
        <v/>
      </c>
      <c r="L2412" s="22" t="str">
        <f t="shared" si="153"/>
        <v/>
      </c>
      <c r="M2412" s="22" t="str">
        <f t="shared" si="154"/>
        <v>ok</v>
      </c>
    </row>
    <row r="2413" spans="1:13" x14ac:dyDescent="0.2">
      <c r="A2413" s="37">
        <f>Tabelle1623[[#This Row],[Projektnummer]]</f>
        <v>14</v>
      </c>
      <c r="B2413" s="37" t="str">
        <f>Tabelle1623[[#This Row],[Sprache]]</f>
        <v>D</v>
      </c>
      <c r="C2413" s="37">
        <f>Tabelle1623[[#This Row],[Fragenummer]]</f>
        <v>45</v>
      </c>
      <c r="D2413" s="37" t="str">
        <f>Tabelle1623[[#This Row],[Nummerzusatz]]</f>
        <v>45j</v>
      </c>
      <c r="E2413" s="38" t="str">
        <f>Tabelle1623[[#This Row],[Kategorie]]</f>
        <v>Gesundheit</v>
      </c>
      <c r="F2413" s="38" t="str">
        <f>IF(Tabelle1623[[#This Row],[Unterkategorie_1]]="","",Tabelle1623[[#This Row],[Unterkategorie_1]])</f>
        <v/>
      </c>
      <c r="G2413" s="38" t="str">
        <f>IF(Tabelle1623[[#This Row],[Unterkategorie_2]]="","",Tabelle1623[[#This Row],[Unterkategorie_2]])</f>
        <v/>
      </c>
      <c r="H2413" s="38" t="str">
        <f>Tabelle1623[[#This Row],[Frageart]]</f>
        <v>Häufigkeit</v>
      </c>
      <c r="J2413" s="22" t="str">
        <f t="shared" si="151"/>
        <v>ok</v>
      </c>
      <c r="K2413" s="22" t="str">
        <f t="shared" si="152"/>
        <v/>
      </c>
      <c r="L2413" s="22" t="str">
        <f t="shared" si="153"/>
        <v/>
      </c>
      <c r="M2413" s="22" t="str">
        <f t="shared" si="154"/>
        <v>ok</v>
      </c>
    </row>
    <row r="2414" spans="1:13" x14ac:dyDescent="0.2">
      <c r="A2414" s="37">
        <f>Tabelle1623[[#This Row],[Projektnummer]]</f>
        <v>14</v>
      </c>
      <c r="B2414" s="37" t="str">
        <f>Tabelle1623[[#This Row],[Sprache]]</f>
        <v>D</v>
      </c>
      <c r="C2414" s="37">
        <f>Tabelle1623[[#This Row],[Fragenummer]]</f>
        <v>45</v>
      </c>
      <c r="D2414" s="37" t="str">
        <f>Tabelle1623[[#This Row],[Nummerzusatz]]</f>
        <v>45k</v>
      </c>
      <c r="E2414" s="38" t="str">
        <f>Tabelle1623[[#This Row],[Kategorie]]</f>
        <v>Gesundheit</v>
      </c>
      <c r="F2414" s="38" t="str">
        <f>IF(Tabelle1623[[#This Row],[Unterkategorie_1]]="","",Tabelle1623[[#This Row],[Unterkategorie_1]])</f>
        <v/>
      </c>
      <c r="G2414" s="38" t="str">
        <f>IF(Tabelle1623[[#This Row],[Unterkategorie_2]]="","",Tabelle1623[[#This Row],[Unterkategorie_2]])</f>
        <v/>
      </c>
      <c r="H2414" s="38" t="str">
        <f>Tabelle1623[[#This Row],[Frageart]]</f>
        <v>Häufigkeit</v>
      </c>
      <c r="J2414" s="22" t="str">
        <f t="shared" si="151"/>
        <v>ok</v>
      </c>
      <c r="K2414" s="22" t="str">
        <f t="shared" si="152"/>
        <v/>
      </c>
      <c r="L2414" s="22" t="str">
        <f t="shared" si="153"/>
        <v/>
      </c>
      <c r="M2414" s="22" t="str">
        <f t="shared" si="154"/>
        <v>ok</v>
      </c>
    </row>
    <row r="2415" spans="1:13" x14ac:dyDescent="0.2">
      <c r="A2415" s="37">
        <f>Tabelle1623[[#This Row],[Projektnummer]]</f>
        <v>14</v>
      </c>
      <c r="B2415" s="37" t="str">
        <f>Tabelle1623[[#This Row],[Sprache]]</f>
        <v>D</v>
      </c>
      <c r="C2415" s="37">
        <f>Tabelle1623[[#This Row],[Fragenummer]]</f>
        <v>46</v>
      </c>
      <c r="D2415" s="37" t="str">
        <f>Tabelle1623[[#This Row],[Nummerzusatz]]</f>
        <v>46a</v>
      </c>
      <c r="E2415" s="38" t="str">
        <f>Tabelle1623[[#This Row],[Kategorie]]</f>
        <v>Gesundheit</v>
      </c>
      <c r="F2415" s="38" t="str">
        <f>IF(Tabelle1623[[#This Row],[Unterkategorie_1]]="","",Tabelle1623[[#This Row],[Unterkategorie_1]])</f>
        <v/>
      </c>
      <c r="G2415" s="38" t="str">
        <f>IF(Tabelle1623[[#This Row],[Unterkategorie_2]]="","",Tabelle1623[[#This Row],[Unterkategorie_2]])</f>
        <v/>
      </c>
      <c r="H2415" s="38" t="str">
        <f>Tabelle1623[[#This Row],[Frageart]]</f>
        <v>Einstellung</v>
      </c>
      <c r="J2415" s="22" t="str">
        <f t="shared" si="151"/>
        <v>ok</v>
      </c>
      <c r="K2415" s="22" t="str">
        <f t="shared" si="152"/>
        <v/>
      </c>
      <c r="L2415" s="22" t="str">
        <f t="shared" si="153"/>
        <v/>
      </c>
      <c r="M2415" s="22" t="str">
        <f t="shared" si="154"/>
        <v>ok</v>
      </c>
    </row>
    <row r="2416" spans="1:13" x14ac:dyDescent="0.2">
      <c r="A2416" s="37">
        <f>Tabelle1623[[#This Row],[Projektnummer]]</f>
        <v>14</v>
      </c>
      <c r="B2416" s="37" t="str">
        <f>Tabelle1623[[#This Row],[Sprache]]</f>
        <v>D</v>
      </c>
      <c r="C2416" s="37">
        <f>Tabelle1623[[#This Row],[Fragenummer]]</f>
        <v>46</v>
      </c>
      <c r="D2416" s="37" t="str">
        <f>Tabelle1623[[#This Row],[Nummerzusatz]]</f>
        <v>46b</v>
      </c>
      <c r="E2416" s="38" t="str">
        <f>Tabelle1623[[#This Row],[Kategorie]]</f>
        <v>Gesundheit</v>
      </c>
      <c r="F2416" s="38" t="str">
        <f>IF(Tabelle1623[[#This Row],[Unterkategorie_1]]="","",Tabelle1623[[#This Row],[Unterkategorie_1]])</f>
        <v/>
      </c>
      <c r="G2416" s="38" t="str">
        <f>IF(Tabelle1623[[#This Row],[Unterkategorie_2]]="","",Tabelle1623[[#This Row],[Unterkategorie_2]])</f>
        <v/>
      </c>
      <c r="H2416" s="38" t="str">
        <f>Tabelle1623[[#This Row],[Frageart]]</f>
        <v>Einstellung</v>
      </c>
      <c r="J2416" s="22" t="str">
        <f t="shared" si="151"/>
        <v>ok</v>
      </c>
      <c r="K2416" s="22" t="str">
        <f t="shared" si="152"/>
        <v/>
      </c>
      <c r="L2416" s="22" t="str">
        <f t="shared" si="153"/>
        <v/>
      </c>
      <c r="M2416" s="22" t="str">
        <f t="shared" si="154"/>
        <v>ok</v>
      </c>
    </row>
    <row r="2417" spans="1:13" x14ac:dyDescent="0.2">
      <c r="A2417" s="37">
        <f>Tabelle1623[[#This Row],[Projektnummer]]</f>
        <v>14</v>
      </c>
      <c r="B2417" s="37" t="str">
        <f>Tabelle1623[[#This Row],[Sprache]]</f>
        <v>D</v>
      </c>
      <c r="C2417" s="37">
        <f>Tabelle1623[[#This Row],[Fragenummer]]</f>
        <v>46</v>
      </c>
      <c r="D2417" s="37" t="str">
        <f>Tabelle1623[[#This Row],[Nummerzusatz]]</f>
        <v>46c</v>
      </c>
      <c r="E2417" s="38" t="str">
        <f>Tabelle1623[[#This Row],[Kategorie]]</f>
        <v>Gesundheit</v>
      </c>
      <c r="F2417" s="38" t="str">
        <f>IF(Tabelle1623[[#This Row],[Unterkategorie_1]]="","",Tabelle1623[[#This Row],[Unterkategorie_1]])</f>
        <v/>
      </c>
      <c r="G2417" s="38" t="str">
        <f>IF(Tabelle1623[[#This Row],[Unterkategorie_2]]="","",Tabelle1623[[#This Row],[Unterkategorie_2]])</f>
        <v/>
      </c>
      <c r="H2417" s="38" t="str">
        <f>Tabelle1623[[#This Row],[Frageart]]</f>
        <v>Einstellung</v>
      </c>
      <c r="J2417" s="22" t="str">
        <f t="shared" si="151"/>
        <v>ok</v>
      </c>
      <c r="K2417" s="22" t="str">
        <f t="shared" si="152"/>
        <v/>
      </c>
      <c r="L2417" s="22" t="str">
        <f t="shared" si="153"/>
        <v/>
      </c>
      <c r="M2417" s="22" t="str">
        <f t="shared" si="154"/>
        <v>ok</v>
      </c>
    </row>
    <row r="2418" spans="1:13" x14ac:dyDescent="0.2">
      <c r="A2418" s="37">
        <f>Tabelle1623[[#This Row],[Projektnummer]]</f>
        <v>14</v>
      </c>
      <c r="B2418" s="37" t="str">
        <f>Tabelle1623[[#This Row],[Sprache]]</f>
        <v>D</v>
      </c>
      <c r="C2418" s="37">
        <f>Tabelle1623[[#This Row],[Fragenummer]]</f>
        <v>46</v>
      </c>
      <c r="D2418" s="37" t="str">
        <f>Tabelle1623[[#This Row],[Nummerzusatz]]</f>
        <v>46d</v>
      </c>
      <c r="E2418" s="38" t="str">
        <f>Tabelle1623[[#This Row],[Kategorie]]</f>
        <v>Gesundheit</v>
      </c>
      <c r="F2418" s="38" t="str">
        <f>IF(Tabelle1623[[#This Row],[Unterkategorie_1]]="","",Tabelle1623[[#This Row],[Unterkategorie_1]])</f>
        <v/>
      </c>
      <c r="G2418" s="38" t="str">
        <f>IF(Tabelle1623[[#This Row],[Unterkategorie_2]]="","",Tabelle1623[[#This Row],[Unterkategorie_2]])</f>
        <v/>
      </c>
      <c r="H2418" s="38" t="str">
        <f>Tabelle1623[[#This Row],[Frageart]]</f>
        <v>Einstellung</v>
      </c>
      <c r="J2418" s="22" t="str">
        <f t="shared" si="151"/>
        <v>ok</v>
      </c>
      <c r="K2418" s="22" t="str">
        <f t="shared" si="152"/>
        <v/>
      </c>
      <c r="L2418" s="22" t="str">
        <f t="shared" si="153"/>
        <v/>
      </c>
      <c r="M2418" s="22" t="str">
        <f t="shared" si="154"/>
        <v>ok</v>
      </c>
    </row>
    <row r="2419" spans="1:13" x14ac:dyDescent="0.2">
      <c r="A2419" s="37">
        <f>Tabelle1623[[#This Row],[Projektnummer]]</f>
        <v>14</v>
      </c>
      <c r="B2419" s="37" t="str">
        <f>Tabelle1623[[#This Row],[Sprache]]</f>
        <v>D</v>
      </c>
      <c r="C2419" s="37">
        <f>Tabelle1623[[#This Row],[Fragenummer]]</f>
        <v>47</v>
      </c>
      <c r="D2419" s="37">
        <f>Tabelle1623[[#This Row],[Nummerzusatz]]</f>
        <v>47</v>
      </c>
      <c r="E2419" s="38" t="str">
        <f>Tabelle1623[[#This Row],[Kategorie]]</f>
        <v>Gesundheit</v>
      </c>
      <c r="F2419" s="38" t="str">
        <f>IF(Tabelle1623[[#This Row],[Unterkategorie_1]]="","",Tabelle1623[[#This Row],[Unterkategorie_1]])</f>
        <v/>
      </c>
      <c r="G2419" s="38" t="str">
        <f>IF(Tabelle1623[[#This Row],[Unterkategorie_2]]="","",Tabelle1623[[#This Row],[Unterkategorie_2]])</f>
        <v/>
      </c>
      <c r="H2419" s="38" t="str">
        <f>Tabelle1623[[#This Row],[Frageart]]</f>
        <v>Information</v>
      </c>
      <c r="J2419" s="22" t="str">
        <f t="shared" si="151"/>
        <v>ok</v>
      </c>
      <c r="K2419" s="22" t="str">
        <f t="shared" si="152"/>
        <v/>
      </c>
      <c r="L2419" s="22" t="str">
        <f t="shared" si="153"/>
        <v/>
      </c>
      <c r="M2419" s="22" t="str">
        <f t="shared" si="154"/>
        <v>ok</v>
      </c>
    </row>
    <row r="2420" spans="1:13" x14ac:dyDescent="0.2">
      <c r="A2420" s="37">
        <f>Tabelle1623[[#This Row],[Projektnummer]]</f>
        <v>14</v>
      </c>
      <c r="B2420" s="37" t="str">
        <f>Tabelle1623[[#This Row],[Sprache]]</f>
        <v>D</v>
      </c>
      <c r="C2420" s="37">
        <f>Tabelle1623[[#This Row],[Fragenummer]]</f>
        <v>48</v>
      </c>
      <c r="D2420" s="37">
        <f>Tabelle1623[[#This Row],[Nummerzusatz]]</f>
        <v>48</v>
      </c>
      <c r="E2420" s="38" t="str">
        <f>Tabelle1623[[#This Row],[Kategorie]]</f>
        <v>Gesundheit</v>
      </c>
      <c r="F2420" s="38" t="str">
        <f>IF(Tabelle1623[[#This Row],[Unterkategorie_1]]="","",Tabelle1623[[#This Row],[Unterkategorie_1]])</f>
        <v/>
      </c>
      <c r="G2420" s="38" t="str">
        <f>IF(Tabelle1623[[#This Row],[Unterkategorie_2]]="","",Tabelle1623[[#This Row],[Unterkategorie_2]])</f>
        <v/>
      </c>
      <c r="H2420" s="38" t="str">
        <f>Tabelle1623[[#This Row],[Frageart]]</f>
        <v>Information</v>
      </c>
      <c r="J2420" s="22" t="str">
        <f t="shared" si="151"/>
        <v>ok</v>
      </c>
      <c r="K2420" s="22" t="str">
        <f t="shared" si="152"/>
        <v/>
      </c>
      <c r="L2420" s="22" t="str">
        <f t="shared" si="153"/>
        <v/>
      </c>
      <c r="M2420" s="22" t="str">
        <f t="shared" si="154"/>
        <v>ok</v>
      </c>
    </row>
    <row r="2421" spans="1:13" x14ac:dyDescent="0.2">
      <c r="A2421" s="37">
        <f>Tabelle1623[[#This Row],[Projektnummer]]</f>
        <v>14</v>
      </c>
      <c r="B2421" s="37" t="str">
        <f>Tabelle1623[[#This Row],[Sprache]]</f>
        <v>D</v>
      </c>
      <c r="C2421" s="37">
        <f>Tabelle1623[[#This Row],[Fragenummer]]</f>
        <v>49</v>
      </c>
      <c r="D2421" s="37">
        <f>Tabelle1623[[#This Row],[Nummerzusatz]]</f>
        <v>49</v>
      </c>
      <c r="E2421" s="38" t="str">
        <f>Tabelle1623[[#This Row],[Kategorie]]</f>
        <v>Gesundheit</v>
      </c>
      <c r="F2421" s="38" t="str">
        <f>IF(Tabelle1623[[#This Row],[Unterkategorie_1]]="","",Tabelle1623[[#This Row],[Unterkategorie_1]])</f>
        <v/>
      </c>
      <c r="G2421" s="38" t="str">
        <f>IF(Tabelle1623[[#This Row],[Unterkategorie_2]]="","",Tabelle1623[[#This Row],[Unterkategorie_2]])</f>
        <v/>
      </c>
      <c r="H2421" s="38" t="str">
        <f>Tabelle1623[[#This Row],[Frageart]]</f>
        <v>Information</v>
      </c>
      <c r="J2421" s="22" t="str">
        <f t="shared" si="151"/>
        <v>ok</v>
      </c>
      <c r="K2421" s="22" t="str">
        <f t="shared" si="152"/>
        <v/>
      </c>
      <c r="L2421" s="22" t="str">
        <f t="shared" si="153"/>
        <v/>
      </c>
      <c r="M2421" s="22" t="str">
        <f t="shared" si="154"/>
        <v>ok</v>
      </c>
    </row>
    <row r="2422" spans="1:13" x14ac:dyDescent="0.2">
      <c r="A2422" s="37">
        <f>Tabelle1623[[#This Row],[Projektnummer]]</f>
        <v>14</v>
      </c>
      <c r="B2422" s="37" t="str">
        <f>Tabelle1623[[#This Row],[Sprache]]</f>
        <v>D</v>
      </c>
      <c r="C2422" s="37">
        <f>Tabelle1623[[#This Row],[Fragenummer]]</f>
        <v>50</v>
      </c>
      <c r="D2422" s="37">
        <f>Tabelle1623[[#This Row],[Nummerzusatz]]</f>
        <v>50</v>
      </c>
      <c r="E2422" s="38" t="str">
        <f>Tabelle1623[[#This Row],[Kategorie]]</f>
        <v>Gesundheit</v>
      </c>
      <c r="F2422" s="38" t="str">
        <f>IF(Tabelle1623[[#This Row],[Unterkategorie_1]]="","",Tabelle1623[[#This Row],[Unterkategorie_1]])</f>
        <v>Sexualität</v>
      </c>
      <c r="G2422" s="38" t="str">
        <f>IF(Tabelle1623[[#This Row],[Unterkategorie_2]]="","",Tabelle1623[[#This Row],[Unterkategorie_2]])</f>
        <v>Personendaten</v>
      </c>
      <c r="H2422" s="38" t="str">
        <f>Tabelle1623[[#This Row],[Frageart]]</f>
        <v>Information</v>
      </c>
      <c r="J2422" s="22" t="str">
        <f t="shared" si="151"/>
        <v>ok</v>
      </c>
      <c r="K2422" s="22" t="str">
        <f t="shared" si="152"/>
        <v>ok</v>
      </c>
      <c r="L2422" s="22" t="str">
        <f t="shared" si="153"/>
        <v>ok</v>
      </c>
      <c r="M2422" s="22" t="str">
        <f t="shared" si="154"/>
        <v>ok</v>
      </c>
    </row>
    <row r="2423" spans="1:13" x14ac:dyDescent="0.2">
      <c r="A2423" s="37">
        <f>Tabelle1623[[#This Row],[Projektnummer]]</f>
        <v>14</v>
      </c>
      <c r="B2423" s="37" t="str">
        <f>Tabelle1623[[#This Row],[Sprache]]</f>
        <v>D</v>
      </c>
      <c r="C2423" s="37">
        <f>Tabelle1623[[#This Row],[Fragenummer]]</f>
        <v>51</v>
      </c>
      <c r="D2423" s="37">
        <f>Tabelle1623[[#This Row],[Nummerzusatz]]</f>
        <v>51</v>
      </c>
      <c r="E2423" s="38" t="str">
        <f>Tabelle1623[[#This Row],[Kategorie]]</f>
        <v>Gesundheit</v>
      </c>
      <c r="F2423" s="38" t="str">
        <f>IF(Tabelle1623[[#This Row],[Unterkategorie_1]]="","",Tabelle1623[[#This Row],[Unterkategorie_1]])</f>
        <v>Sexualität</v>
      </c>
      <c r="G2423" s="38" t="str">
        <f>IF(Tabelle1623[[#This Row],[Unterkategorie_2]]="","",Tabelle1623[[#This Row],[Unterkategorie_2]])</f>
        <v>Personendaten</v>
      </c>
      <c r="H2423" s="38" t="str">
        <f>Tabelle1623[[#This Row],[Frageart]]</f>
        <v>Information</v>
      </c>
      <c r="J2423" s="22" t="str">
        <f t="shared" si="151"/>
        <v>ok</v>
      </c>
      <c r="K2423" s="22" t="str">
        <f t="shared" si="152"/>
        <v>ok</v>
      </c>
      <c r="L2423" s="22" t="str">
        <f t="shared" si="153"/>
        <v>ok</v>
      </c>
      <c r="M2423" s="22" t="str">
        <f t="shared" si="154"/>
        <v>ok</v>
      </c>
    </row>
    <row r="2424" spans="1:13" x14ac:dyDescent="0.2">
      <c r="A2424" s="37">
        <f>Tabelle1623[[#This Row],[Projektnummer]]</f>
        <v>14</v>
      </c>
      <c r="B2424" s="37" t="str">
        <f>Tabelle1623[[#This Row],[Sprache]]</f>
        <v>D</v>
      </c>
      <c r="C2424" s="37">
        <f>Tabelle1623[[#This Row],[Fragenummer]]</f>
        <v>52</v>
      </c>
      <c r="D2424" s="37">
        <f>Tabelle1623[[#This Row],[Nummerzusatz]]</f>
        <v>52</v>
      </c>
      <c r="E2424" s="38" t="str">
        <f>Tabelle1623[[#This Row],[Kategorie]]</f>
        <v>Gesundheit</v>
      </c>
      <c r="F2424" s="38" t="str">
        <f>IF(Tabelle1623[[#This Row],[Unterkategorie_1]]="","",Tabelle1623[[#This Row],[Unterkategorie_1]])</f>
        <v>Sexualität</v>
      </c>
      <c r="G2424" s="38" t="str">
        <f>IF(Tabelle1623[[#This Row],[Unterkategorie_2]]="","",Tabelle1623[[#This Row],[Unterkategorie_2]])</f>
        <v>Personendaten</v>
      </c>
      <c r="H2424" s="38" t="str">
        <f>Tabelle1623[[#This Row],[Frageart]]</f>
        <v>Information</v>
      </c>
      <c r="J2424" s="22" t="str">
        <f t="shared" si="151"/>
        <v>ok</v>
      </c>
      <c r="K2424" s="22" t="str">
        <f t="shared" si="152"/>
        <v>ok</v>
      </c>
      <c r="L2424" s="22" t="str">
        <f t="shared" si="153"/>
        <v>ok</v>
      </c>
      <c r="M2424" s="22" t="str">
        <f t="shared" si="154"/>
        <v>ok</v>
      </c>
    </row>
    <row r="2425" spans="1:13" x14ac:dyDescent="0.2">
      <c r="A2425" s="37">
        <f>Tabelle1623[[#This Row],[Projektnummer]]</f>
        <v>14</v>
      </c>
      <c r="B2425" s="37" t="str">
        <f>Tabelle1623[[#This Row],[Sprache]]</f>
        <v>D</v>
      </c>
      <c r="C2425" s="37">
        <f>Tabelle1623[[#This Row],[Fragenummer]]</f>
        <v>53</v>
      </c>
      <c r="D2425" s="37">
        <f>Tabelle1623[[#This Row],[Nummerzusatz]]</f>
        <v>53</v>
      </c>
      <c r="E2425" s="38" t="str">
        <f>Tabelle1623[[#This Row],[Kategorie]]</f>
        <v>Gesundheit</v>
      </c>
      <c r="F2425" s="38" t="str">
        <f>IF(Tabelle1623[[#This Row],[Unterkategorie_1]]="","",Tabelle1623[[#This Row],[Unterkategorie_1]])</f>
        <v>Sexualität</v>
      </c>
      <c r="G2425" s="38" t="str">
        <f>IF(Tabelle1623[[#This Row],[Unterkategorie_2]]="","",Tabelle1623[[#This Row],[Unterkategorie_2]])</f>
        <v>Personendaten</v>
      </c>
      <c r="H2425" s="38" t="str">
        <f>Tabelle1623[[#This Row],[Frageart]]</f>
        <v>Information</v>
      </c>
      <c r="J2425" s="22" t="str">
        <f t="shared" si="151"/>
        <v>ok</v>
      </c>
      <c r="K2425" s="22" t="str">
        <f t="shared" si="152"/>
        <v>ok</v>
      </c>
      <c r="L2425" s="22" t="str">
        <f t="shared" si="153"/>
        <v>ok</v>
      </c>
      <c r="M2425" s="22" t="str">
        <f t="shared" si="154"/>
        <v>ok</v>
      </c>
    </row>
    <row r="2426" spans="1:13" x14ac:dyDescent="0.2">
      <c r="A2426" s="37">
        <f>Tabelle1623[[#This Row],[Projektnummer]]</f>
        <v>14</v>
      </c>
      <c r="B2426" s="37" t="str">
        <f>Tabelle1623[[#This Row],[Sprache]]</f>
        <v>D</v>
      </c>
      <c r="C2426" s="37">
        <f>Tabelle1623[[#This Row],[Fragenummer]]</f>
        <v>54</v>
      </c>
      <c r="D2426" s="37">
        <f>Tabelle1623[[#This Row],[Nummerzusatz]]</f>
        <v>54</v>
      </c>
      <c r="E2426" s="38" t="str">
        <f>Tabelle1623[[#This Row],[Kategorie]]</f>
        <v>Gesundheit</v>
      </c>
      <c r="F2426" s="38" t="str">
        <f>IF(Tabelle1623[[#This Row],[Unterkategorie_1]]="","",Tabelle1623[[#This Row],[Unterkategorie_1]])</f>
        <v>Sexualität</v>
      </c>
      <c r="G2426" s="38" t="str">
        <f>IF(Tabelle1623[[#This Row],[Unterkategorie_2]]="","",Tabelle1623[[#This Row],[Unterkategorie_2]])</f>
        <v>Personendaten</v>
      </c>
      <c r="H2426" s="38" t="str">
        <f>Tabelle1623[[#This Row],[Frageart]]</f>
        <v>Information</v>
      </c>
      <c r="J2426" s="22" t="str">
        <f t="shared" si="151"/>
        <v>ok</v>
      </c>
      <c r="K2426" s="22" t="str">
        <f t="shared" si="152"/>
        <v>ok</v>
      </c>
      <c r="L2426" s="22" t="str">
        <f t="shared" si="153"/>
        <v>ok</v>
      </c>
      <c r="M2426" s="22" t="str">
        <f t="shared" si="154"/>
        <v>ok</v>
      </c>
    </row>
    <row r="2427" spans="1:13" x14ac:dyDescent="0.2">
      <c r="A2427" s="37">
        <f>Tabelle1623[[#This Row],[Projektnummer]]</f>
        <v>14</v>
      </c>
      <c r="B2427" s="37" t="str">
        <f>Tabelle1623[[#This Row],[Sprache]]</f>
        <v>D</v>
      </c>
      <c r="C2427" s="37">
        <f>Tabelle1623[[#This Row],[Fragenummer]]</f>
        <v>55</v>
      </c>
      <c r="D2427" s="37" t="str">
        <f>Tabelle1623[[#This Row],[Nummerzusatz]]</f>
        <v>55a</v>
      </c>
      <c r="E2427" s="38" t="str">
        <f>Tabelle1623[[#This Row],[Kategorie]]</f>
        <v>Gesundheit</v>
      </c>
      <c r="F2427" s="38" t="str">
        <f>IF(Tabelle1623[[#This Row],[Unterkategorie_1]]="","",Tabelle1623[[#This Row],[Unterkategorie_1]])</f>
        <v>Sexualität</v>
      </c>
      <c r="G2427" s="38" t="str">
        <f>IF(Tabelle1623[[#This Row],[Unterkategorie_2]]="","",Tabelle1623[[#This Row],[Unterkategorie_2]])</f>
        <v>Personendaten</v>
      </c>
      <c r="H2427" s="38" t="str">
        <f>Tabelle1623[[#This Row],[Frageart]]</f>
        <v>Information</v>
      </c>
      <c r="J2427" s="22" t="str">
        <f t="shared" si="151"/>
        <v>ok</v>
      </c>
      <c r="K2427" s="22" t="str">
        <f t="shared" si="152"/>
        <v>ok</v>
      </c>
      <c r="L2427" s="22" t="str">
        <f t="shared" si="153"/>
        <v>ok</v>
      </c>
      <c r="M2427" s="22" t="str">
        <f t="shared" si="154"/>
        <v>ok</v>
      </c>
    </row>
    <row r="2428" spans="1:13" x14ac:dyDescent="0.2">
      <c r="A2428" s="37">
        <f>Tabelle1623[[#This Row],[Projektnummer]]</f>
        <v>14</v>
      </c>
      <c r="B2428" s="37" t="str">
        <f>Tabelle1623[[#This Row],[Sprache]]</f>
        <v>D</v>
      </c>
      <c r="C2428" s="37">
        <f>Tabelle1623[[#This Row],[Fragenummer]]</f>
        <v>55</v>
      </c>
      <c r="D2428" s="37" t="str">
        <f>Tabelle1623[[#This Row],[Nummerzusatz]]</f>
        <v>55b</v>
      </c>
      <c r="E2428" s="38" t="str">
        <f>Tabelle1623[[#This Row],[Kategorie]]</f>
        <v>Gesundheit</v>
      </c>
      <c r="F2428" s="38" t="str">
        <f>IF(Tabelle1623[[#This Row],[Unterkategorie_1]]="","",Tabelle1623[[#This Row],[Unterkategorie_1]])</f>
        <v>Sexualität</v>
      </c>
      <c r="G2428" s="38" t="str">
        <f>IF(Tabelle1623[[#This Row],[Unterkategorie_2]]="","",Tabelle1623[[#This Row],[Unterkategorie_2]])</f>
        <v>Personendaten</v>
      </c>
      <c r="H2428" s="38" t="str">
        <f>Tabelle1623[[#This Row],[Frageart]]</f>
        <v>Information</v>
      </c>
      <c r="J2428" s="22" t="str">
        <f t="shared" si="151"/>
        <v>ok</v>
      </c>
      <c r="K2428" s="22" t="str">
        <f t="shared" si="152"/>
        <v>ok</v>
      </c>
      <c r="L2428" s="22" t="str">
        <f t="shared" si="153"/>
        <v>ok</v>
      </c>
      <c r="M2428" s="22" t="str">
        <f t="shared" si="154"/>
        <v>ok</v>
      </c>
    </row>
    <row r="2429" spans="1:13" x14ac:dyDescent="0.2">
      <c r="A2429" s="37">
        <f>Tabelle1623[[#This Row],[Projektnummer]]</f>
        <v>14</v>
      </c>
      <c r="B2429" s="37" t="str">
        <f>Tabelle1623[[#This Row],[Sprache]]</f>
        <v>D</v>
      </c>
      <c r="C2429" s="37">
        <f>Tabelle1623[[#This Row],[Fragenummer]]</f>
        <v>55</v>
      </c>
      <c r="D2429" s="37" t="str">
        <f>Tabelle1623[[#This Row],[Nummerzusatz]]</f>
        <v>55c</v>
      </c>
      <c r="E2429" s="38" t="str">
        <f>Tabelle1623[[#This Row],[Kategorie]]</f>
        <v>Gesundheit</v>
      </c>
      <c r="F2429" s="38" t="str">
        <f>IF(Tabelle1623[[#This Row],[Unterkategorie_1]]="","",Tabelle1623[[#This Row],[Unterkategorie_1]])</f>
        <v>Sexualität</v>
      </c>
      <c r="G2429" s="38" t="str">
        <f>IF(Tabelle1623[[#This Row],[Unterkategorie_2]]="","",Tabelle1623[[#This Row],[Unterkategorie_2]])</f>
        <v>Personendaten</v>
      </c>
      <c r="H2429" s="38" t="str">
        <f>Tabelle1623[[#This Row],[Frageart]]</f>
        <v>Information</v>
      </c>
      <c r="J2429" s="22" t="str">
        <f t="shared" si="151"/>
        <v>ok</v>
      </c>
      <c r="K2429" s="22" t="str">
        <f t="shared" si="152"/>
        <v>ok</v>
      </c>
      <c r="L2429" s="22" t="str">
        <f t="shared" si="153"/>
        <v>ok</v>
      </c>
      <c r="M2429" s="22" t="str">
        <f t="shared" si="154"/>
        <v>ok</v>
      </c>
    </row>
    <row r="2430" spans="1:13" x14ac:dyDescent="0.2">
      <c r="A2430" s="37">
        <f>Tabelle1623[[#This Row],[Projektnummer]]</f>
        <v>14</v>
      </c>
      <c r="B2430" s="37" t="str">
        <f>Tabelle1623[[#This Row],[Sprache]]</f>
        <v>D</v>
      </c>
      <c r="C2430" s="37">
        <f>Tabelle1623[[#This Row],[Fragenummer]]</f>
        <v>55</v>
      </c>
      <c r="D2430" s="37" t="str">
        <f>Tabelle1623[[#This Row],[Nummerzusatz]]</f>
        <v>55d</v>
      </c>
      <c r="E2430" s="38" t="str">
        <f>Tabelle1623[[#This Row],[Kategorie]]</f>
        <v>Gesundheit</v>
      </c>
      <c r="F2430" s="38" t="str">
        <f>IF(Tabelle1623[[#This Row],[Unterkategorie_1]]="","",Tabelle1623[[#This Row],[Unterkategorie_1]])</f>
        <v>Sexualität</v>
      </c>
      <c r="G2430" s="38" t="str">
        <f>IF(Tabelle1623[[#This Row],[Unterkategorie_2]]="","",Tabelle1623[[#This Row],[Unterkategorie_2]])</f>
        <v>Personendaten</v>
      </c>
      <c r="H2430" s="38" t="str">
        <f>Tabelle1623[[#This Row],[Frageart]]</f>
        <v>Information</v>
      </c>
      <c r="J2430" s="22" t="str">
        <f t="shared" si="151"/>
        <v>ok</v>
      </c>
      <c r="K2430" s="22" t="str">
        <f t="shared" si="152"/>
        <v>ok</v>
      </c>
      <c r="L2430" s="22" t="str">
        <f t="shared" si="153"/>
        <v>ok</v>
      </c>
      <c r="M2430" s="22" t="str">
        <f t="shared" si="154"/>
        <v>ok</v>
      </c>
    </row>
    <row r="2431" spans="1:13" x14ac:dyDescent="0.2">
      <c r="A2431" s="37">
        <f>Tabelle1623[[#This Row],[Projektnummer]]</f>
        <v>14</v>
      </c>
      <c r="B2431" s="37" t="str">
        <f>Tabelle1623[[#This Row],[Sprache]]</f>
        <v>D</v>
      </c>
      <c r="C2431" s="37">
        <f>Tabelle1623[[#This Row],[Fragenummer]]</f>
        <v>55</v>
      </c>
      <c r="D2431" s="37" t="str">
        <f>Tabelle1623[[#This Row],[Nummerzusatz]]</f>
        <v>55e</v>
      </c>
      <c r="E2431" s="38" t="str">
        <f>Tabelle1623[[#This Row],[Kategorie]]</f>
        <v>Gesundheit</v>
      </c>
      <c r="F2431" s="38" t="str">
        <f>IF(Tabelle1623[[#This Row],[Unterkategorie_1]]="","",Tabelle1623[[#This Row],[Unterkategorie_1]])</f>
        <v>Sexualität</v>
      </c>
      <c r="G2431" s="38" t="str">
        <f>IF(Tabelle1623[[#This Row],[Unterkategorie_2]]="","",Tabelle1623[[#This Row],[Unterkategorie_2]])</f>
        <v>Personendaten</v>
      </c>
      <c r="H2431" s="38" t="str">
        <f>Tabelle1623[[#This Row],[Frageart]]</f>
        <v>Information</v>
      </c>
      <c r="J2431" s="22" t="str">
        <f t="shared" si="151"/>
        <v>ok</v>
      </c>
      <c r="K2431" s="22" t="str">
        <f t="shared" si="152"/>
        <v>ok</v>
      </c>
      <c r="L2431" s="22" t="str">
        <f t="shared" si="153"/>
        <v>ok</v>
      </c>
      <c r="M2431" s="22" t="str">
        <f t="shared" si="154"/>
        <v>ok</v>
      </c>
    </row>
    <row r="2432" spans="1:13" x14ac:dyDescent="0.2">
      <c r="A2432" s="37">
        <f>Tabelle1623[[#This Row],[Projektnummer]]</f>
        <v>14</v>
      </c>
      <c r="B2432" s="37" t="str">
        <f>Tabelle1623[[#This Row],[Sprache]]</f>
        <v>D</v>
      </c>
      <c r="C2432" s="37">
        <f>Tabelle1623[[#This Row],[Fragenummer]]</f>
        <v>55</v>
      </c>
      <c r="D2432" s="37" t="str">
        <f>Tabelle1623[[#This Row],[Nummerzusatz]]</f>
        <v>55f</v>
      </c>
      <c r="E2432" s="38" t="str">
        <f>Tabelle1623[[#This Row],[Kategorie]]</f>
        <v>Gesundheit</v>
      </c>
      <c r="F2432" s="38" t="str">
        <f>IF(Tabelle1623[[#This Row],[Unterkategorie_1]]="","",Tabelle1623[[#This Row],[Unterkategorie_1]])</f>
        <v>Sexualität</v>
      </c>
      <c r="G2432" s="38" t="str">
        <f>IF(Tabelle1623[[#This Row],[Unterkategorie_2]]="","",Tabelle1623[[#This Row],[Unterkategorie_2]])</f>
        <v>Personendaten</v>
      </c>
      <c r="H2432" s="38" t="str">
        <f>Tabelle1623[[#This Row],[Frageart]]</f>
        <v>Information</v>
      </c>
      <c r="J2432" s="22" t="str">
        <f t="shared" si="151"/>
        <v>ok</v>
      </c>
      <c r="K2432" s="22" t="str">
        <f t="shared" si="152"/>
        <v>ok</v>
      </c>
      <c r="L2432" s="22" t="str">
        <f t="shared" si="153"/>
        <v>ok</v>
      </c>
      <c r="M2432" s="22" t="str">
        <f t="shared" si="154"/>
        <v>ok</v>
      </c>
    </row>
    <row r="2433" spans="1:13" x14ac:dyDescent="0.2">
      <c r="A2433" s="37">
        <f>Tabelle1623[[#This Row],[Projektnummer]]</f>
        <v>14</v>
      </c>
      <c r="B2433" s="37" t="str">
        <f>Tabelle1623[[#This Row],[Sprache]]</f>
        <v>D</v>
      </c>
      <c r="C2433" s="37">
        <f>Tabelle1623[[#This Row],[Fragenummer]]</f>
        <v>55</v>
      </c>
      <c r="D2433" s="37" t="str">
        <f>Tabelle1623[[#This Row],[Nummerzusatz]]</f>
        <v>55g</v>
      </c>
      <c r="E2433" s="38" t="str">
        <f>Tabelle1623[[#This Row],[Kategorie]]</f>
        <v>Gesundheit</v>
      </c>
      <c r="F2433" s="38" t="str">
        <f>IF(Tabelle1623[[#This Row],[Unterkategorie_1]]="","",Tabelle1623[[#This Row],[Unterkategorie_1]])</f>
        <v>Sexualität</v>
      </c>
      <c r="G2433" s="38" t="str">
        <f>IF(Tabelle1623[[#This Row],[Unterkategorie_2]]="","",Tabelle1623[[#This Row],[Unterkategorie_2]])</f>
        <v>Personendaten</v>
      </c>
      <c r="H2433" s="38" t="str">
        <f>Tabelle1623[[#This Row],[Frageart]]</f>
        <v>Information</v>
      </c>
      <c r="J2433" s="22" t="str">
        <f t="shared" si="151"/>
        <v>ok</v>
      </c>
      <c r="K2433" s="22" t="str">
        <f t="shared" si="152"/>
        <v>ok</v>
      </c>
      <c r="L2433" s="22" t="str">
        <f t="shared" si="153"/>
        <v>ok</v>
      </c>
      <c r="M2433" s="22" t="str">
        <f t="shared" si="154"/>
        <v>ok</v>
      </c>
    </row>
    <row r="2434" spans="1:13" x14ac:dyDescent="0.2">
      <c r="A2434" s="37">
        <f>Tabelle1623[[#This Row],[Projektnummer]]</f>
        <v>14</v>
      </c>
      <c r="B2434" s="37" t="str">
        <f>Tabelle1623[[#This Row],[Sprache]]</f>
        <v>D</v>
      </c>
      <c r="C2434" s="37">
        <f>Tabelle1623[[#This Row],[Fragenummer]]</f>
        <v>56</v>
      </c>
      <c r="D2434" s="37" t="str">
        <f>Tabelle1623[[#This Row],[Nummerzusatz]]</f>
        <v>56a</v>
      </c>
      <c r="E2434" s="38" t="str">
        <f>Tabelle1623[[#This Row],[Kategorie]]</f>
        <v>Gesundheit</v>
      </c>
      <c r="F2434" s="38" t="str">
        <f>IF(Tabelle1623[[#This Row],[Unterkategorie_1]]="","",Tabelle1623[[#This Row],[Unterkategorie_1]])</f>
        <v>Sexualität</v>
      </c>
      <c r="G2434" s="38" t="str">
        <f>IF(Tabelle1623[[#This Row],[Unterkategorie_2]]="","",Tabelle1623[[#This Row],[Unterkategorie_2]])</f>
        <v>Personendaten</v>
      </c>
      <c r="H2434" s="38" t="str">
        <f>Tabelle1623[[#This Row],[Frageart]]</f>
        <v>Information</v>
      </c>
      <c r="J2434" s="22" t="str">
        <f t="shared" si="151"/>
        <v>ok</v>
      </c>
      <c r="K2434" s="22" t="str">
        <f t="shared" si="152"/>
        <v>ok</v>
      </c>
      <c r="L2434" s="22" t="str">
        <f t="shared" si="153"/>
        <v>ok</v>
      </c>
      <c r="M2434" s="22" t="str">
        <f t="shared" si="154"/>
        <v>ok</v>
      </c>
    </row>
    <row r="2435" spans="1:13" x14ac:dyDescent="0.2">
      <c r="A2435" s="37">
        <f>Tabelle1623[[#This Row],[Projektnummer]]</f>
        <v>14</v>
      </c>
      <c r="B2435" s="37" t="str">
        <f>Tabelle1623[[#This Row],[Sprache]]</f>
        <v>D</v>
      </c>
      <c r="C2435" s="37">
        <f>Tabelle1623[[#This Row],[Fragenummer]]</f>
        <v>56</v>
      </c>
      <c r="D2435" s="37" t="str">
        <f>Tabelle1623[[#This Row],[Nummerzusatz]]</f>
        <v>56b</v>
      </c>
      <c r="E2435" s="38" t="str">
        <f>Tabelle1623[[#This Row],[Kategorie]]</f>
        <v>Gesundheit</v>
      </c>
      <c r="F2435" s="38" t="str">
        <f>IF(Tabelle1623[[#This Row],[Unterkategorie_1]]="","",Tabelle1623[[#This Row],[Unterkategorie_1]])</f>
        <v>Sexualität</v>
      </c>
      <c r="G2435" s="38" t="str">
        <f>IF(Tabelle1623[[#This Row],[Unterkategorie_2]]="","",Tabelle1623[[#This Row],[Unterkategorie_2]])</f>
        <v>Personendaten</v>
      </c>
      <c r="H2435" s="38" t="str">
        <f>Tabelle1623[[#This Row],[Frageart]]</f>
        <v>Information</v>
      </c>
      <c r="J2435" s="22" t="str">
        <f t="shared" ref="J2435:J2498" si="155">IF(ISNUMBER(MATCH(E2435,$O$2:$O$31,0)),"ok","check")</f>
        <v>ok</v>
      </c>
      <c r="K2435" s="22" t="str">
        <f t="shared" ref="K2435:K2498" si="156">IF(F2435="","",IF(ISNUMBER(MATCH(F2435,$R$2:$R$53,0)),"ok","check"))</f>
        <v>ok</v>
      </c>
      <c r="L2435" s="22" t="str">
        <f t="shared" ref="L2435:L2498" si="157">IF(G2435="","",IF(ISNUMBER(MATCH(G2435,$R$2:$R$53,0)),"ok","check"))</f>
        <v>ok</v>
      </c>
      <c r="M2435" s="22" t="str">
        <f t="shared" ref="M2435:M2498" si="158">IF(H2435="","missing",IF(ISNUMBER(MATCH(H2435,$U$2:$U$9,0)),"ok","check"))</f>
        <v>ok</v>
      </c>
    </row>
    <row r="2436" spans="1:13" x14ac:dyDescent="0.2">
      <c r="A2436" s="37">
        <f>Tabelle1623[[#This Row],[Projektnummer]]</f>
        <v>14</v>
      </c>
      <c r="B2436" s="37" t="str">
        <f>Tabelle1623[[#This Row],[Sprache]]</f>
        <v>D</v>
      </c>
      <c r="C2436" s="37">
        <f>Tabelle1623[[#This Row],[Fragenummer]]</f>
        <v>56</v>
      </c>
      <c r="D2436" s="37" t="str">
        <f>Tabelle1623[[#This Row],[Nummerzusatz]]</f>
        <v>56c</v>
      </c>
      <c r="E2436" s="38" t="str">
        <f>Tabelle1623[[#This Row],[Kategorie]]</f>
        <v>Gesundheit</v>
      </c>
      <c r="F2436" s="38" t="str">
        <f>IF(Tabelle1623[[#This Row],[Unterkategorie_1]]="","",Tabelle1623[[#This Row],[Unterkategorie_1]])</f>
        <v>Sexualität</v>
      </c>
      <c r="G2436" s="38" t="str">
        <f>IF(Tabelle1623[[#This Row],[Unterkategorie_2]]="","",Tabelle1623[[#This Row],[Unterkategorie_2]])</f>
        <v>Personendaten</v>
      </c>
      <c r="H2436" s="38" t="str">
        <f>Tabelle1623[[#This Row],[Frageart]]</f>
        <v>Information</v>
      </c>
      <c r="J2436" s="22" t="str">
        <f t="shared" si="155"/>
        <v>ok</v>
      </c>
      <c r="K2436" s="22" t="str">
        <f t="shared" si="156"/>
        <v>ok</v>
      </c>
      <c r="L2436" s="22" t="str">
        <f t="shared" si="157"/>
        <v>ok</v>
      </c>
      <c r="M2436" s="22" t="str">
        <f t="shared" si="158"/>
        <v>ok</v>
      </c>
    </row>
    <row r="2437" spans="1:13" x14ac:dyDescent="0.2">
      <c r="A2437" s="37">
        <f>Tabelle1623[[#This Row],[Projektnummer]]</f>
        <v>14</v>
      </c>
      <c r="B2437" s="37" t="str">
        <f>Tabelle1623[[#This Row],[Sprache]]</f>
        <v>D</v>
      </c>
      <c r="C2437" s="37">
        <f>Tabelle1623[[#This Row],[Fragenummer]]</f>
        <v>56</v>
      </c>
      <c r="D2437" s="37" t="str">
        <f>Tabelle1623[[#This Row],[Nummerzusatz]]</f>
        <v>56d</v>
      </c>
      <c r="E2437" s="38" t="str">
        <f>Tabelle1623[[#This Row],[Kategorie]]</f>
        <v>Gesundheit</v>
      </c>
      <c r="F2437" s="38" t="str">
        <f>IF(Tabelle1623[[#This Row],[Unterkategorie_1]]="","",Tabelle1623[[#This Row],[Unterkategorie_1]])</f>
        <v>Sexualität</v>
      </c>
      <c r="G2437" s="38" t="str">
        <f>IF(Tabelle1623[[#This Row],[Unterkategorie_2]]="","",Tabelle1623[[#This Row],[Unterkategorie_2]])</f>
        <v>Personendaten</v>
      </c>
      <c r="H2437" s="38" t="str">
        <f>Tabelle1623[[#This Row],[Frageart]]</f>
        <v>Information</v>
      </c>
      <c r="J2437" s="22" t="str">
        <f t="shared" si="155"/>
        <v>ok</v>
      </c>
      <c r="K2437" s="22" t="str">
        <f t="shared" si="156"/>
        <v>ok</v>
      </c>
      <c r="L2437" s="22" t="str">
        <f t="shared" si="157"/>
        <v>ok</v>
      </c>
      <c r="M2437" s="22" t="str">
        <f t="shared" si="158"/>
        <v>ok</v>
      </c>
    </row>
    <row r="2438" spans="1:13" x14ac:dyDescent="0.2">
      <c r="A2438" s="37">
        <f>Tabelle1623[[#This Row],[Projektnummer]]</f>
        <v>14</v>
      </c>
      <c r="B2438" s="37" t="str">
        <f>Tabelle1623[[#This Row],[Sprache]]</f>
        <v>D</v>
      </c>
      <c r="C2438" s="37">
        <f>Tabelle1623[[#This Row],[Fragenummer]]</f>
        <v>56</v>
      </c>
      <c r="D2438" s="37" t="str">
        <f>Tabelle1623[[#This Row],[Nummerzusatz]]</f>
        <v>56e</v>
      </c>
      <c r="E2438" s="38" t="str">
        <f>Tabelle1623[[#This Row],[Kategorie]]</f>
        <v>Gesundheit</v>
      </c>
      <c r="F2438" s="38" t="str">
        <f>IF(Tabelle1623[[#This Row],[Unterkategorie_1]]="","",Tabelle1623[[#This Row],[Unterkategorie_1]])</f>
        <v>Sexualität</v>
      </c>
      <c r="G2438" s="38" t="str">
        <f>IF(Tabelle1623[[#This Row],[Unterkategorie_2]]="","",Tabelle1623[[#This Row],[Unterkategorie_2]])</f>
        <v>Personendaten</v>
      </c>
      <c r="H2438" s="38" t="str">
        <f>Tabelle1623[[#This Row],[Frageart]]</f>
        <v>Information</v>
      </c>
      <c r="J2438" s="22" t="str">
        <f t="shared" si="155"/>
        <v>ok</v>
      </c>
      <c r="K2438" s="22" t="str">
        <f t="shared" si="156"/>
        <v>ok</v>
      </c>
      <c r="L2438" s="22" t="str">
        <f t="shared" si="157"/>
        <v>ok</v>
      </c>
      <c r="M2438" s="22" t="str">
        <f t="shared" si="158"/>
        <v>ok</v>
      </c>
    </row>
    <row r="2439" spans="1:13" x14ac:dyDescent="0.2">
      <c r="A2439" s="37">
        <f>Tabelle1623[[#This Row],[Projektnummer]]</f>
        <v>14</v>
      </c>
      <c r="B2439" s="37" t="str">
        <f>Tabelle1623[[#This Row],[Sprache]]</f>
        <v>D</v>
      </c>
      <c r="C2439" s="37">
        <f>Tabelle1623[[#This Row],[Fragenummer]]</f>
        <v>56</v>
      </c>
      <c r="D2439" s="37" t="str">
        <f>Tabelle1623[[#This Row],[Nummerzusatz]]</f>
        <v>56f</v>
      </c>
      <c r="E2439" s="38" t="str">
        <f>Tabelle1623[[#This Row],[Kategorie]]</f>
        <v>Gesundheit</v>
      </c>
      <c r="F2439" s="38" t="str">
        <f>IF(Tabelle1623[[#This Row],[Unterkategorie_1]]="","",Tabelle1623[[#This Row],[Unterkategorie_1]])</f>
        <v>Sexualität</v>
      </c>
      <c r="G2439" s="38" t="str">
        <f>IF(Tabelle1623[[#This Row],[Unterkategorie_2]]="","",Tabelle1623[[#This Row],[Unterkategorie_2]])</f>
        <v>Personendaten</v>
      </c>
      <c r="H2439" s="38" t="str">
        <f>Tabelle1623[[#This Row],[Frageart]]</f>
        <v>Information</v>
      </c>
      <c r="J2439" s="22" t="str">
        <f t="shared" si="155"/>
        <v>ok</v>
      </c>
      <c r="K2439" s="22" t="str">
        <f t="shared" si="156"/>
        <v>ok</v>
      </c>
      <c r="L2439" s="22" t="str">
        <f t="shared" si="157"/>
        <v>ok</v>
      </c>
      <c r="M2439" s="22" t="str">
        <f t="shared" si="158"/>
        <v>ok</v>
      </c>
    </row>
    <row r="2440" spans="1:13" x14ac:dyDescent="0.2">
      <c r="A2440" s="37">
        <f>Tabelle1623[[#This Row],[Projektnummer]]</f>
        <v>14</v>
      </c>
      <c r="B2440" s="37" t="str">
        <f>Tabelle1623[[#This Row],[Sprache]]</f>
        <v>D</v>
      </c>
      <c r="C2440" s="37">
        <f>Tabelle1623[[#This Row],[Fragenummer]]</f>
        <v>57</v>
      </c>
      <c r="D2440" s="37">
        <f>Tabelle1623[[#This Row],[Nummerzusatz]]</f>
        <v>57</v>
      </c>
      <c r="E2440" s="38" t="str">
        <f>Tabelle1623[[#This Row],[Kategorie]]</f>
        <v>Gesundheit</v>
      </c>
      <c r="F2440" s="38" t="str">
        <f>IF(Tabelle1623[[#This Row],[Unterkategorie_1]]="","",Tabelle1623[[#This Row],[Unterkategorie_1]])</f>
        <v>Sexualität</v>
      </c>
      <c r="G2440" s="38" t="str">
        <f>IF(Tabelle1623[[#This Row],[Unterkategorie_2]]="","",Tabelle1623[[#This Row],[Unterkategorie_2]])</f>
        <v>Personendaten</v>
      </c>
      <c r="H2440" s="38" t="str">
        <f>Tabelle1623[[#This Row],[Frageart]]</f>
        <v>Information</v>
      </c>
      <c r="J2440" s="22" t="str">
        <f t="shared" si="155"/>
        <v>ok</v>
      </c>
      <c r="K2440" s="22" t="str">
        <f t="shared" si="156"/>
        <v>ok</v>
      </c>
      <c r="L2440" s="22" t="str">
        <f t="shared" si="157"/>
        <v>ok</v>
      </c>
      <c r="M2440" s="22" t="str">
        <f t="shared" si="158"/>
        <v>ok</v>
      </c>
    </row>
    <row r="2441" spans="1:13" x14ac:dyDescent="0.2">
      <c r="A2441" s="37">
        <f>Tabelle1623[[#This Row],[Projektnummer]]</f>
        <v>14</v>
      </c>
      <c r="B2441" s="37" t="str">
        <f>Tabelle1623[[#This Row],[Sprache]]</f>
        <v>D</v>
      </c>
      <c r="C2441" s="37">
        <f>Tabelle1623[[#This Row],[Fragenummer]]</f>
        <v>58</v>
      </c>
      <c r="D2441" s="37" t="str">
        <f>Tabelle1623[[#This Row],[Nummerzusatz]]</f>
        <v>58a</v>
      </c>
      <c r="E2441" s="38" t="str">
        <f>Tabelle1623[[#This Row],[Kategorie]]</f>
        <v>Gesundheit</v>
      </c>
      <c r="F2441" s="38" t="str">
        <f>IF(Tabelle1623[[#This Row],[Unterkategorie_1]]="","",Tabelle1623[[#This Row],[Unterkategorie_1]])</f>
        <v>Sexualität</v>
      </c>
      <c r="G2441" s="38" t="str">
        <f>IF(Tabelle1623[[#This Row],[Unterkategorie_2]]="","",Tabelle1623[[#This Row],[Unterkategorie_2]])</f>
        <v>Personendaten</v>
      </c>
      <c r="H2441" s="38" t="str">
        <f>Tabelle1623[[#This Row],[Frageart]]</f>
        <v>Information</v>
      </c>
      <c r="J2441" s="22" t="str">
        <f t="shared" si="155"/>
        <v>ok</v>
      </c>
      <c r="K2441" s="22" t="str">
        <f t="shared" si="156"/>
        <v>ok</v>
      </c>
      <c r="L2441" s="22" t="str">
        <f t="shared" si="157"/>
        <v>ok</v>
      </c>
      <c r="M2441" s="22" t="str">
        <f t="shared" si="158"/>
        <v>ok</v>
      </c>
    </row>
    <row r="2442" spans="1:13" x14ac:dyDescent="0.2">
      <c r="A2442" s="37">
        <f>Tabelle1623[[#This Row],[Projektnummer]]</f>
        <v>14</v>
      </c>
      <c r="B2442" s="37" t="str">
        <f>Tabelle1623[[#This Row],[Sprache]]</f>
        <v>D</v>
      </c>
      <c r="C2442" s="37">
        <f>Tabelle1623[[#This Row],[Fragenummer]]</f>
        <v>58</v>
      </c>
      <c r="D2442" s="37" t="str">
        <f>Tabelle1623[[#This Row],[Nummerzusatz]]</f>
        <v>58b</v>
      </c>
      <c r="E2442" s="38" t="str">
        <f>Tabelle1623[[#This Row],[Kategorie]]</f>
        <v>Gesundheit</v>
      </c>
      <c r="F2442" s="38" t="str">
        <f>IF(Tabelle1623[[#This Row],[Unterkategorie_1]]="","",Tabelle1623[[#This Row],[Unterkategorie_1]])</f>
        <v>Sexualität</v>
      </c>
      <c r="G2442" s="38" t="str">
        <f>IF(Tabelle1623[[#This Row],[Unterkategorie_2]]="","",Tabelle1623[[#This Row],[Unterkategorie_2]])</f>
        <v>Personendaten</v>
      </c>
      <c r="H2442" s="38" t="str">
        <f>Tabelle1623[[#This Row],[Frageart]]</f>
        <v>Information</v>
      </c>
      <c r="J2442" s="22" t="str">
        <f t="shared" si="155"/>
        <v>ok</v>
      </c>
      <c r="K2442" s="22" t="str">
        <f t="shared" si="156"/>
        <v>ok</v>
      </c>
      <c r="L2442" s="22" t="str">
        <f t="shared" si="157"/>
        <v>ok</v>
      </c>
      <c r="M2442" s="22" t="str">
        <f t="shared" si="158"/>
        <v>ok</v>
      </c>
    </row>
    <row r="2443" spans="1:13" x14ac:dyDescent="0.2">
      <c r="A2443" s="37">
        <f>Tabelle1623[[#This Row],[Projektnummer]]</f>
        <v>14</v>
      </c>
      <c r="B2443" s="37" t="str">
        <f>Tabelle1623[[#This Row],[Sprache]]</f>
        <v>D</v>
      </c>
      <c r="C2443" s="37">
        <f>Tabelle1623[[#This Row],[Fragenummer]]</f>
        <v>58</v>
      </c>
      <c r="D2443" s="37" t="str">
        <f>Tabelle1623[[#This Row],[Nummerzusatz]]</f>
        <v>58c</v>
      </c>
      <c r="E2443" s="38" t="str">
        <f>Tabelle1623[[#This Row],[Kategorie]]</f>
        <v>Gesundheit</v>
      </c>
      <c r="F2443" s="38" t="str">
        <f>IF(Tabelle1623[[#This Row],[Unterkategorie_1]]="","",Tabelle1623[[#This Row],[Unterkategorie_1]])</f>
        <v>Sexualität</v>
      </c>
      <c r="G2443" s="38" t="str">
        <f>IF(Tabelle1623[[#This Row],[Unterkategorie_2]]="","",Tabelle1623[[#This Row],[Unterkategorie_2]])</f>
        <v>Personendaten</v>
      </c>
      <c r="H2443" s="38" t="str">
        <f>Tabelle1623[[#This Row],[Frageart]]</f>
        <v>Information</v>
      </c>
      <c r="J2443" s="22" t="str">
        <f t="shared" si="155"/>
        <v>ok</v>
      </c>
      <c r="K2443" s="22" t="str">
        <f t="shared" si="156"/>
        <v>ok</v>
      </c>
      <c r="L2443" s="22" t="str">
        <f t="shared" si="157"/>
        <v>ok</v>
      </c>
      <c r="M2443" s="22" t="str">
        <f t="shared" si="158"/>
        <v>ok</v>
      </c>
    </row>
    <row r="2444" spans="1:13" x14ac:dyDescent="0.2">
      <c r="A2444" s="37">
        <f>Tabelle1623[[#This Row],[Projektnummer]]</f>
        <v>14</v>
      </c>
      <c r="B2444" s="37" t="str">
        <f>Tabelle1623[[#This Row],[Sprache]]</f>
        <v>D</v>
      </c>
      <c r="C2444" s="37">
        <f>Tabelle1623[[#This Row],[Fragenummer]]</f>
        <v>58</v>
      </c>
      <c r="D2444" s="37" t="str">
        <f>Tabelle1623[[#This Row],[Nummerzusatz]]</f>
        <v>58d</v>
      </c>
      <c r="E2444" s="38" t="str">
        <f>Tabelle1623[[#This Row],[Kategorie]]</f>
        <v>Gesundheit</v>
      </c>
      <c r="F2444" s="38" t="str">
        <f>IF(Tabelle1623[[#This Row],[Unterkategorie_1]]="","",Tabelle1623[[#This Row],[Unterkategorie_1]])</f>
        <v>Sexualität</v>
      </c>
      <c r="G2444" s="38" t="str">
        <f>IF(Tabelle1623[[#This Row],[Unterkategorie_2]]="","",Tabelle1623[[#This Row],[Unterkategorie_2]])</f>
        <v>Personendaten</v>
      </c>
      <c r="H2444" s="38" t="str">
        <f>Tabelle1623[[#This Row],[Frageart]]</f>
        <v>Information</v>
      </c>
      <c r="J2444" s="22" t="str">
        <f t="shared" si="155"/>
        <v>ok</v>
      </c>
      <c r="K2444" s="22" t="str">
        <f t="shared" si="156"/>
        <v>ok</v>
      </c>
      <c r="L2444" s="22" t="str">
        <f t="shared" si="157"/>
        <v>ok</v>
      </c>
      <c r="M2444" s="22" t="str">
        <f t="shared" si="158"/>
        <v>ok</v>
      </c>
    </row>
    <row r="2445" spans="1:13" x14ac:dyDescent="0.2">
      <c r="A2445" s="37">
        <f>Tabelle1623[[#This Row],[Projektnummer]]</f>
        <v>14</v>
      </c>
      <c r="B2445" s="37" t="str">
        <f>Tabelle1623[[#This Row],[Sprache]]</f>
        <v>D</v>
      </c>
      <c r="C2445" s="37">
        <f>Tabelle1623[[#This Row],[Fragenummer]]</f>
        <v>58</v>
      </c>
      <c r="D2445" s="37" t="str">
        <f>Tabelle1623[[#This Row],[Nummerzusatz]]</f>
        <v>58e</v>
      </c>
      <c r="E2445" s="38" t="str">
        <f>Tabelle1623[[#This Row],[Kategorie]]</f>
        <v>Gesundheit</v>
      </c>
      <c r="F2445" s="38" t="str">
        <f>IF(Tabelle1623[[#This Row],[Unterkategorie_1]]="","",Tabelle1623[[#This Row],[Unterkategorie_1]])</f>
        <v>Sexualität</v>
      </c>
      <c r="G2445" s="38" t="str">
        <f>IF(Tabelle1623[[#This Row],[Unterkategorie_2]]="","",Tabelle1623[[#This Row],[Unterkategorie_2]])</f>
        <v>Personendaten</v>
      </c>
      <c r="H2445" s="38" t="str">
        <f>Tabelle1623[[#This Row],[Frageart]]</f>
        <v>Information</v>
      </c>
      <c r="J2445" s="22" t="str">
        <f t="shared" si="155"/>
        <v>ok</v>
      </c>
      <c r="K2445" s="22" t="str">
        <f t="shared" si="156"/>
        <v>ok</v>
      </c>
      <c r="L2445" s="22" t="str">
        <f t="shared" si="157"/>
        <v>ok</v>
      </c>
      <c r="M2445" s="22" t="str">
        <f t="shared" si="158"/>
        <v>ok</v>
      </c>
    </row>
    <row r="2446" spans="1:13" x14ac:dyDescent="0.2">
      <c r="A2446" s="37">
        <f>Tabelle1623[[#This Row],[Projektnummer]]</f>
        <v>14</v>
      </c>
      <c r="B2446" s="37" t="str">
        <f>Tabelle1623[[#This Row],[Sprache]]</f>
        <v>D</v>
      </c>
      <c r="C2446" s="37">
        <f>Tabelle1623[[#This Row],[Fragenummer]]</f>
        <v>58</v>
      </c>
      <c r="D2446" s="37" t="str">
        <f>Tabelle1623[[#This Row],[Nummerzusatz]]</f>
        <v>58f</v>
      </c>
      <c r="E2446" s="38" t="str">
        <f>Tabelle1623[[#This Row],[Kategorie]]</f>
        <v>Gesundheit</v>
      </c>
      <c r="F2446" s="38" t="str">
        <f>IF(Tabelle1623[[#This Row],[Unterkategorie_1]]="","",Tabelle1623[[#This Row],[Unterkategorie_1]])</f>
        <v>Sexualität</v>
      </c>
      <c r="G2446" s="38" t="str">
        <f>IF(Tabelle1623[[#This Row],[Unterkategorie_2]]="","",Tabelle1623[[#This Row],[Unterkategorie_2]])</f>
        <v>Personendaten</v>
      </c>
      <c r="H2446" s="38" t="str">
        <f>Tabelle1623[[#This Row],[Frageart]]</f>
        <v>Information</v>
      </c>
      <c r="J2446" s="22" t="str">
        <f t="shared" si="155"/>
        <v>ok</v>
      </c>
      <c r="K2446" s="22" t="str">
        <f t="shared" si="156"/>
        <v>ok</v>
      </c>
      <c r="L2446" s="22" t="str">
        <f t="shared" si="157"/>
        <v>ok</v>
      </c>
      <c r="M2446" s="22" t="str">
        <f t="shared" si="158"/>
        <v>ok</v>
      </c>
    </row>
    <row r="2447" spans="1:13" x14ac:dyDescent="0.2">
      <c r="A2447" s="37">
        <f>Tabelle1623[[#This Row],[Projektnummer]]</f>
        <v>14</v>
      </c>
      <c r="B2447" s="37" t="str">
        <f>Tabelle1623[[#This Row],[Sprache]]</f>
        <v>D</v>
      </c>
      <c r="C2447" s="37">
        <f>Tabelle1623[[#This Row],[Fragenummer]]</f>
        <v>58</v>
      </c>
      <c r="D2447" s="37" t="str">
        <f>Tabelle1623[[#This Row],[Nummerzusatz]]</f>
        <v>58g</v>
      </c>
      <c r="E2447" s="38" t="str">
        <f>Tabelle1623[[#This Row],[Kategorie]]</f>
        <v>Gesundheit</v>
      </c>
      <c r="F2447" s="38" t="str">
        <f>IF(Tabelle1623[[#This Row],[Unterkategorie_1]]="","",Tabelle1623[[#This Row],[Unterkategorie_1]])</f>
        <v>Sexualität</v>
      </c>
      <c r="G2447" s="38" t="str">
        <f>IF(Tabelle1623[[#This Row],[Unterkategorie_2]]="","",Tabelle1623[[#This Row],[Unterkategorie_2]])</f>
        <v>Personendaten</v>
      </c>
      <c r="H2447" s="38" t="str">
        <f>Tabelle1623[[#This Row],[Frageart]]</f>
        <v>Information</v>
      </c>
      <c r="J2447" s="22" t="str">
        <f t="shared" si="155"/>
        <v>ok</v>
      </c>
      <c r="K2447" s="22" t="str">
        <f t="shared" si="156"/>
        <v>ok</v>
      </c>
      <c r="L2447" s="22" t="str">
        <f t="shared" si="157"/>
        <v>ok</v>
      </c>
      <c r="M2447" s="22" t="str">
        <f t="shared" si="158"/>
        <v>ok</v>
      </c>
    </row>
    <row r="2448" spans="1:13" x14ac:dyDescent="0.2">
      <c r="A2448" s="37">
        <f>Tabelle1623[[#This Row],[Projektnummer]]</f>
        <v>14</v>
      </c>
      <c r="B2448" s="37" t="str">
        <f>Tabelle1623[[#This Row],[Sprache]]</f>
        <v>D</v>
      </c>
      <c r="C2448" s="37">
        <f>Tabelle1623[[#This Row],[Fragenummer]]</f>
        <v>58</v>
      </c>
      <c r="D2448" s="37" t="str">
        <f>Tabelle1623[[#This Row],[Nummerzusatz]]</f>
        <v>58h</v>
      </c>
      <c r="E2448" s="38" t="str">
        <f>Tabelle1623[[#This Row],[Kategorie]]</f>
        <v>Gesundheit</v>
      </c>
      <c r="F2448" s="38" t="str">
        <f>IF(Tabelle1623[[#This Row],[Unterkategorie_1]]="","",Tabelle1623[[#This Row],[Unterkategorie_1]])</f>
        <v>Sexualität</v>
      </c>
      <c r="G2448" s="38" t="str">
        <f>IF(Tabelle1623[[#This Row],[Unterkategorie_2]]="","",Tabelle1623[[#This Row],[Unterkategorie_2]])</f>
        <v>Personendaten</v>
      </c>
      <c r="H2448" s="38" t="str">
        <f>Tabelle1623[[#This Row],[Frageart]]</f>
        <v>Information</v>
      </c>
      <c r="J2448" s="22" t="str">
        <f t="shared" si="155"/>
        <v>ok</v>
      </c>
      <c r="K2448" s="22" t="str">
        <f t="shared" si="156"/>
        <v>ok</v>
      </c>
      <c r="L2448" s="22" t="str">
        <f t="shared" si="157"/>
        <v>ok</v>
      </c>
      <c r="M2448" s="22" t="str">
        <f t="shared" si="158"/>
        <v>ok</v>
      </c>
    </row>
    <row r="2449" spans="1:13" x14ac:dyDescent="0.2">
      <c r="A2449" s="37">
        <f>Tabelle1623[[#This Row],[Projektnummer]]</f>
        <v>14</v>
      </c>
      <c r="B2449" s="37" t="str">
        <f>Tabelle1623[[#This Row],[Sprache]]</f>
        <v>D</v>
      </c>
      <c r="C2449" s="37">
        <f>Tabelle1623[[#This Row],[Fragenummer]]</f>
        <v>58</v>
      </c>
      <c r="D2449" s="37" t="str">
        <f>Tabelle1623[[#This Row],[Nummerzusatz]]</f>
        <v>58i</v>
      </c>
      <c r="E2449" s="38" t="str">
        <f>Tabelle1623[[#This Row],[Kategorie]]</f>
        <v>Gesundheit</v>
      </c>
      <c r="F2449" s="38" t="str">
        <f>IF(Tabelle1623[[#This Row],[Unterkategorie_1]]="","",Tabelle1623[[#This Row],[Unterkategorie_1]])</f>
        <v>Sexualität</v>
      </c>
      <c r="G2449" s="38" t="str">
        <f>IF(Tabelle1623[[#This Row],[Unterkategorie_2]]="","",Tabelle1623[[#This Row],[Unterkategorie_2]])</f>
        <v>Personendaten</v>
      </c>
      <c r="H2449" s="38" t="str">
        <f>Tabelle1623[[#This Row],[Frageart]]</f>
        <v>Information</v>
      </c>
      <c r="J2449" s="22" t="str">
        <f t="shared" si="155"/>
        <v>ok</v>
      </c>
      <c r="K2449" s="22" t="str">
        <f t="shared" si="156"/>
        <v>ok</v>
      </c>
      <c r="L2449" s="22" t="str">
        <f t="shared" si="157"/>
        <v>ok</v>
      </c>
      <c r="M2449" s="22" t="str">
        <f t="shared" si="158"/>
        <v>ok</v>
      </c>
    </row>
    <row r="2450" spans="1:13" x14ac:dyDescent="0.2">
      <c r="A2450" s="37">
        <f>Tabelle1623[[#This Row],[Projektnummer]]</f>
        <v>14</v>
      </c>
      <c r="B2450" s="37" t="str">
        <f>Tabelle1623[[#This Row],[Sprache]]</f>
        <v>D</v>
      </c>
      <c r="C2450" s="37">
        <f>Tabelle1623[[#This Row],[Fragenummer]]</f>
        <v>59</v>
      </c>
      <c r="D2450" s="37" t="str">
        <f>Tabelle1623[[#This Row],[Nummerzusatz]]</f>
        <v>59a</v>
      </c>
      <c r="E2450" s="38" t="str">
        <f>Tabelle1623[[#This Row],[Kategorie]]</f>
        <v>Gesundheit</v>
      </c>
      <c r="F2450" s="38" t="str">
        <f>IF(Tabelle1623[[#This Row],[Unterkategorie_1]]="","",Tabelle1623[[#This Row],[Unterkategorie_1]])</f>
        <v>Sexualität</v>
      </c>
      <c r="G2450" s="38" t="str">
        <f>IF(Tabelle1623[[#This Row],[Unterkategorie_2]]="","",Tabelle1623[[#This Row],[Unterkategorie_2]])</f>
        <v>Personendaten</v>
      </c>
      <c r="H2450" s="38" t="str">
        <f>Tabelle1623[[#This Row],[Frageart]]</f>
        <v>Information</v>
      </c>
      <c r="J2450" s="22" t="str">
        <f t="shared" si="155"/>
        <v>ok</v>
      </c>
      <c r="K2450" s="22" t="str">
        <f t="shared" si="156"/>
        <v>ok</v>
      </c>
      <c r="L2450" s="22" t="str">
        <f t="shared" si="157"/>
        <v>ok</v>
      </c>
      <c r="M2450" s="22" t="str">
        <f t="shared" si="158"/>
        <v>ok</v>
      </c>
    </row>
    <row r="2451" spans="1:13" x14ac:dyDescent="0.2">
      <c r="A2451" s="37">
        <f>Tabelle1623[[#This Row],[Projektnummer]]</f>
        <v>14</v>
      </c>
      <c r="B2451" s="37" t="str">
        <f>Tabelle1623[[#This Row],[Sprache]]</f>
        <v>D</v>
      </c>
      <c r="C2451" s="37">
        <f>Tabelle1623[[#This Row],[Fragenummer]]</f>
        <v>59</v>
      </c>
      <c r="D2451" s="37" t="str">
        <f>Tabelle1623[[#This Row],[Nummerzusatz]]</f>
        <v>59b</v>
      </c>
      <c r="E2451" s="38" t="str">
        <f>Tabelle1623[[#This Row],[Kategorie]]</f>
        <v>Gesundheit</v>
      </c>
      <c r="F2451" s="38" t="str">
        <f>IF(Tabelle1623[[#This Row],[Unterkategorie_1]]="","",Tabelle1623[[#This Row],[Unterkategorie_1]])</f>
        <v>Sexualität</v>
      </c>
      <c r="G2451" s="38" t="str">
        <f>IF(Tabelle1623[[#This Row],[Unterkategorie_2]]="","",Tabelle1623[[#This Row],[Unterkategorie_2]])</f>
        <v>Personendaten</v>
      </c>
      <c r="H2451" s="38" t="str">
        <f>Tabelle1623[[#This Row],[Frageart]]</f>
        <v>Information</v>
      </c>
      <c r="J2451" s="22" t="str">
        <f t="shared" si="155"/>
        <v>ok</v>
      </c>
      <c r="K2451" s="22" t="str">
        <f t="shared" si="156"/>
        <v>ok</v>
      </c>
      <c r="L2451" s="22" t="str">
        <f t="shared" si="157"/>
        <v>ok</v>
      </c>
      <c r="M2451" s="22" t="str">
        <f t="shared" si="158"/>
        <v>ok</v>
      </c>
    </row>
    <row r="2452" spans="1:13" x14ac:dyDescent="0.2">
      <c r="A2452" s="37">
        <f>Tabelle1623[[#This Row],[Projektnummer]]</f>
        <v>14</v>
      </c>
      <c r="B2452" s="37" t="str">
        <f>Tabelle1623[[#This Row],[Sprache]]</f>
        <v>D</v>
      </c>
      <c r="C2452" s="37">
        <f>Tabelle1623[[#This Row],[Fragenummer]]</f>
        <v>59</v>
      </c>
      <c r="D2452" s="37" t="str">
        <f>Tabelle1623[[#This Row],[Nummerzusatz]]</f>
        <v>59c</v>
      </c>
      <c r="E2452" s="38" t="str">
        <f>Tabelle1623[[#This Row],[Kategorie]]</f>
        <v>Gesundheit</v>
      </c>
      <c r="F2452" s="38" t="str">
        <f>IF(Tabelle1623[[#This Row],[Unterkategorie_1]]="","",Tabelle1623[[#This Row],[Unterkategorie_1]])</f>
        <v>Sexualität</v>
      </c>
      <c r="G2452" s="38" t="str">
        <f>IF(Tabelle1623[[#This Row],[Unterkategorie_2]]="","",Tabelle1623[[#This Row],[Unterkategorie_2]])</f>
        <v>Personendaten</v>
      </c>
      <c r="H2452" s="38" t="str">
        <f>Tabelle1623[[#This Row],[Frageart]]</f>
        <v>Information</v>
      </c>
      <c r="J2452" s="22" t="str">
        <f t="shared" si="155"/>
        <v>ok</v>
      </c>
      <c r="K2452" s="22" t="str">
        <f t="shared" si="156"/>
        <v>ok</v>
      </c>
      <c r="L2452" s="22" t="str">
        <f t="shared" si="157"/>
        <v>ok</v>
      </c>
      <c r="M2452" s="22" t="str">
        <f t="shared" si="158"/>
        <v>ok</v>
      </c>
    </row>
    <row r="2453" spans="1:13" x14ac:dyDescent="0.2">
      <c r="A2453" s="37">
        <f>Tabelle1623[[#This Row],[Projektnummer]]</f>
        <v>14</v>
      </c>
      <c r="B2453" s="37" t="str">
        <f>Tabelle1623[[#This Row],[Sprache]]</f>
        <v>D</v>
      </c>
      <c r="C2453" s="37">
        <f>Tabelle1623[[#This Row],[Fragenummer]]</f>
        <v>59</v>
      </c>
      <c r="D2453" s="37" t="str">
        <f>Tabelle1623[[#This Row],[Nummerzusatz]]</f>
        <v>59d</v>
      </c>
      <c r="E2453" s="38" t="str">
        <f>Tabelle1623[[#This Row],[Kategorie]]</f>
        <v>Gesundheit</v>
      </c>
      <c r="F2453" s="38" t="str">
        <f>IF(Tabelle1623[[#This Row],[Unterkategorie_1]]="","",Tabelle1623[[#This Row],[Unterkategorie_1]])</f>
        <v>Sexualität</v>
      </c>
      <c r="G2453" s="38" t="str">
        <f>IF(Tabelle1623[[#This Row],[Unterkategorie_2]]="","",Tabelle1623[[#This Row],[Unterkategorie_2]])</f>
        <v>Personendaten</v>
      </c>
      <c r="H2453" s="38" t="str">
        <f>Tabelle1623[[#This Row],[Frageart]]</f>
        <v>Information</v>
      </c>
      <c r="J2453" s="22" t="str">
        <f t="shared" si="155"/>
        <v>ok</v>
      </c>
      <c r="K2453" s="22" t="str">
        <f t="shared" si="156"/>
        <v>ok</v>
      </c>
      <c r="L2453" s="22" t="str">
        <f t="shared" si="157"/>
        <v>ok</v>
      </c>
      <c r="M2453" s="22" t="str">
        <f t="shared" si="158"/>
        <v>ok</v>
      </c>
    </row>
    <row r="2454" spans="1:13" x14ac:dyDescent="0.2">
      <c r="A2454" s="37">
        <f>Tabelle1623[[#This Row],[Projektnummer]]</f>
        <v>14</v>
      </c>
      <c r="B2454" s="37" t="str">
        <f>Tabelle1623[[#This Row],[Sprache]]</f>
        <v>D</v>
      </c>
      <c r="C2454" s="37">
        <f>Tabelle1623[[#This Row],[Fragenummer]]</f>
        <v>59</v>
      </c>
      <c r="D2454" s="37" t="str">
        <f>Tabelle1623[[#This Row],[Nummerzusatz]]</f>
        <v>59e</v>
      </c>
      <c r="E2454" s="38" t="str">
        <f>Tabelle1623[[#This Row],[Kategorie]]</f>
        <v>Gesundheit</v>
      </c>
      <c r="F2454" s="38" t="str">
        <f>IF(Tabelle1623[[#This Row],[Unterkategorie_1]]="","",Tabelle1623[[#This Row],[Unterkategorie_1]])</f>
        <v>Sexualität</v>
      </c>
      <c r="G2454" s="38" t="str">
        <f>IF(Tabelle1623[[#This Row],[Unterkategorie_2]]="","",Tabelle1623[[#This Row],[Unterkategorie_2]])</f>
        <v>Personendaten</v>
      </c>
      <c r="H2454" s="38" t="str">
        <f>Tabelle1623[[#This Row],[Frageart]]</f>
        <v>Information</v>
      </c>
      <c r="J2454" s="22" t="str">
        <f t="shared" si="155"/>
        <v>ok</v>
      </c>
      <c r="K2454" s="22" t="str">
        <f t="shared" si="156"/>
        <v>ok</v>
      </c>
      <c r="L2454" s="22" t="str">
        <f t="shared" si="157"/>
        <v>ok</v>
      </c>
      <c r="M2454" s="22" t="str">
        <f t="shared" si="158"/>
        <v>ok</v>
      </c>
    </row>
    <row r="2455" spans="1:13" x14ac:dyDescent="0.2">
      <c r="A2455" s="37">
        <f>Tabelle1623[[#This Row],[Projektnummer]]</f>
        <v>14</v>
      </c>
      <c r="B2455" s="37" t="str">
        <f>Tabelle1623[[#This Row],[Sprache]]</f>
        <v>D</v>
      </c>
      <c r="C2455" s="37">
        <f>Tabelle1623[[#This Row],[Fragenummer]]</f>
        <v>59</v>
      </c>
      <c r="D2455" s="37" t="str">
        <f>Tabelle1623[[#This Row],[Nummerzusatz]]</f>
        <v>59f</v>
      </c>
      <c r="E2455" s="38" t="str">
        <f>Tabelle1623[[#This Row],[Kategorie]]</f>
        <v>Gesundheit</v>
      </c>
      <c r="F2455" s="38" t="str">
        <f>IF(Tabelle1623[[#This Row],[Unterkategorie_1]]="","",Tabelle1623[[#This Row],[Unterkategorie_1]])</f>
        <v>Sexualität</v>
      </c>
      <c r="G2455" s="38" t="str">
        <f>IF(Tabelle1623[[#This Row],[Unterkategorie_2]]="","",Tabelle1623[[#This Row],[Unterkategorie_2]])</f>
        <v>Personendaten</v>
      </c>
      <c r="H2455" s="38" t="str">
        <f>Tabelle1623[[#This Row],[Frageart]]</f>
        <v>Information</v>
      </c>
      <c r="J2455" s="22" t="str">
        <f t="shared" si="155"/>
        <v>ok</v>
      </c>
      <c r="K2455" s="22" t="str">
        <f t="shared" si="156"/>
        <v>ok</v>
      </c>
      <c r="L2455" s="22" t="str">
        <f t="shared" si="157"/>
        <v>ok</v>
      </c>
      <c r="M2455" s="22" t="str">
        <f t="shared" si="158"/>
        <v>ok</v>
      </c>
    </row>
    <row r="2456" spans="1:13" x14ac:dyDescent="0.2">
      <c r="A2456" s="37">
        <f>Tabelle1623[[#This Row],[Projektnummer]]</f>
        <v>14</v>
      </c>
      <c r="B2456" s="37" t="str">
        <f>Tabelle1623[[#This Row],[Sprache]]</f>
        <v>D</v>
      </c>
      <c r="C2456" s="37">
        <f>Tabelle1623[[#This Row],[Fragenummer]]</f>
        <v>59</v>
      </c>
      <c r="D2456" s="37" t="str">
        <f>Tabelle1623[[#This Row],[Nummerzusatz]]</f>
        <v>59g</v>
      </c>
      <c r="E2456" s="38" t="str">
        <f>Tabelle1623[[#This Row],[Kategorie]]</f>
        <v>Gesundheit</v>
      </c>
      <c r="F2456" s="38" t="str">
        <f>IF(Tabelle1623[[#This Row],[Unterkategorie_1]]="","",Tabelle1623[[#This Row],[Unterkategorie_1]])</f>
        <v>Sexualität</v>
      </c>
      <c r="G2456" s="38" t="str">
        <f>IF(Tabelle1623[[#This Row],[Unterkategorie_2]]="","",Tabelle1623[[#This Row],[Unterkategorie_2]])</f>
        <v>Personendaten</v>
      </c>
      <c r="H2456" s="38" t="str">
        <f>Tabelle1623[[#This Row],[Frageart]]</f>
        <v>Information</v>
      </c>
      <c r="J2456" s="22" t="str">
        <f t="shared" si="155"/>
        <v>ok</v>
      </c>
      <c r="K2456" s="22" t="str">
        <f t="shared" si="156"/>
        <v>ok</v>
      </c>
      <c r="L2456" s="22" t="str">
        <f t="shared" si="157"/>
        <v>ok</v>
      </c>
      <c r="M2456" s="22" t="str">
        <f t="shared" si="158"/>
        <v>ok</v>
      </c>
    </row>
    <row r="2457" spans="1:13" x14ac:dyDescent="0.2">
      <c r="A2457" s="37">
        <f>Tabelle1623[[#This Row],[Projektnummer]]</f>
        <v>14</v>
      </c>
      <c r="B2457" s="37" t="str">
        <f>Tabelle1623[[#This Row],[Sprache]]</f>
        <v>D</v>
      </c>
      <c r="C2457" s="37">
        <f>Tabelle1623[[#This Row],[Fragenummer]]</f>
        <v>59</v>
      </c>
      <c r="D2457" s="37" t="str">
        <f>Tabelle1623[[#This Row],[Nummerzusatz]]</f>
        <v>59h</v>
      </c>
      <c r="E2457" s="38" t="str">
        <f>Tabelle1623[[#This Row],[Kategorie]]</f>
        <v>Gesundheit</v>
      </c>
      <c r="F2457" s="38" t="str">
        <f>IF(Tabelle1623[[#This Row],[Unterkategorie_1]]="","",Tabelle1623[[#This Row],[Unterkategorie_1]])</f>
        <v>Sexualität</v>
      </c>
      <c r="G2457" s="38" t="str">
        <f>IF(Tabelle1623[[#This Row],[Unterkategorie_2]]="","",Tabelle1623[[#This Row],[Unterkategorie_2]])</f>
        <v>Personendaten</v>
      </c>
      <c r="H2457" s="38" t="str">
        <f>Tabelle1623[[#This Row],[Frageart]]</f>
        <v>Information</v>
      </c>
      <c r="J2457" s="22" t="str">
        <f t="shared" si="155"/>
        <v>ok</v>
      </c>
      <c r="K2457" s="22" t="str">
        <f t="shared" si="156"/>
        <v>ok</v>
      </c>
      <c r="L2457" s="22" t="str">
        <f t="shared" si="157"/>
        <v>ok</v>
      </c>
      <c r="M2457" s="22" t="str">
        <f t="shared" si="158"/>
        <v>ok</v>
      </c>
    </row>
    <row r="2458" spans="1:13" x14ac:dyDescent="0.2">
      <c r="A2458" s="37">
        <f>Tabelle1623[[#This Row],[Projektnummer]]</f>
        <v>14</v>
      </c>
      <c r="B2458" s="37" t="str">
        <f>Tabelle1623[[#This Row],[Sprache]]</f>
        <v>D</v>
      </c>
      <c r="C2458" s="37">
        <f>Tabelle1623[[#This Row],[Fragenummer]]</f>
        <v>60</v>
      </c>
      <c r="D2458" s="37" t="str">
        <f>Tabelle1623[[#This Row],[Nummerzusatz]]</f>
        <v>60a</v>
      </c>
      <c r="E2458" s="38" t="str">
        <f>Tabelle1623[[#This Row],[Kategorie]]</f>
        <v>Gesundheit</v>
      </c>
      <c r="F2458" s="38" t="str">
        <f>IF(Tabelle1623[[#This Row],[Unterkategorie_1]]="","",Tabelle1623[[#This Row],[Unterkategorie_1]])</f>
        <v/>
      </c>
      <c r="G2458" s="38" t="str">
        <f>IF(Tabelle1623[[#This Row],[Unterkategorie_2]]="","",Tabelle1623[[#This Row],[Unterkategorie_2]])</f>
        <v>Personendaten</v>
      </c>
      <c r="H2458" s="38" t="str">
        <f>Tabelle1623[[#This Row],[Frageart]]</f>
        <v>Information</v>
      </c>
      <c r="J2458" s="22" t="str">
        <f t="shared" si="155"/>
        <v>ok</v>
      </c>
      <c r="K2458" s="22" t="str">
        <f t="shared" si="156"/>
        <v/>
      </c>
      <c r="L2458" s="22" t="str">
        <f t="shared" si="157"/>
        <v>ok</v>
      </c>
      <c r="M2458" s="22" t="str">
        <f t="shared" si="158"/>
        <v>ok</v>
      </c>
    </row>
    <row r="2459" spans="1:13" x14ac:dyDescent="0.2">
      <c r="A2459" s="37">
        <f>Tabelle1623[[#This Row],[Projektnummer]]</f>
        <v>14</v>
      </c>
      <c r="B2459" s="37" t="str">
        <f>Tabelle1623[[#This Row],[Sprache]]</f>
        <v>D</v>
      </c>
      <c r="C2459" s="37">
        <f>Tabelle1623[[#This Row],[Fragenummer]]</f>
        <v>60</v>
      </c>
      <c r="D2459" s="37" t="str">
        <f>Tabelle1623[[#This Row],[Nummerzusatz]]</f>
        <v>60b</v>
      </c>
      <c r="E2459" s="38" t="str">
        <f>Tabelle1623[[#This Row],[Kategorie]]</f>
        <v>Gesundheit</v>
      </c>
      <c r="F2459" s="38" t="str">
        <f>IF(Tabelle1623[[#This Row],[Unterkategorie_1]]="","",Tabelle1623[[#This Row],[Unterkategorie_1]])</f>
        <v/>
      </c>
      <c r="G2459" s="38" t="str">
        <f>IF(Tabelle1623[[#This Row],[Unterkategorie_2]]="","",Tabelle1623[[#This Row],[Unterkategorie_2]])</f>
        <v>Personendaten</v>
      </c>
      <c r="H2459" s="38" t="str">
        <f>Tabelle1623[[#This Row],[Frageart]]</f>
        <v>Information</v>
      </c>
      <c r="J2459" s="22" t="str">
        <f t="shared" si="155"/>
        <v>ok</v>
      </c>
      <c r="K2459" s="22" t="str">
        <f t="shared" si="156"/>
        <v/>
      </c>
      <c r="L2459" s="22" t="str">
        <f t="shared" si="157"/>
        <v>ok</v>
      </c>
      <c r="M2459" s="22" t="str">
        <f t="shared" si="158"/>
        <v>ok</v>
      </c>
    </row>
    <row r="2460" spans="1:13" x14ac:dyDescent="0.2">
      <c r="A2460" s="37">
        <f>Tabelle1623[[#This Row],[Projektnummer]]</f>
        <v>14</v>
      </c>
      <c r="B2460" s="37" t="str">
        <f>Tabelle1623[[#This Row],[Sprache]]</f>
        <v>D</v>
      </c>
      <c r="C2460" s="37">
        <f>Tabelle1623[[#This Row],[Fragenummer]]</f>
        <v>61</v>
      </c>
      <c r="D2460" s="37">
        <f>Tabelle1623[[#This Row],[Nummerzusatz]]</f>
        <v>61</v>
      </c>
      <c r="E2460" s="38" t="str">
        <f>Tabelle1623[[#This Row],[Kategorie]]</f>
        <v>Gesundheit</v>
      </c>
      <c r="F2460" s="38" t="str">
        <f>IF(Tabelle1623[[#This Row],[Unterkategorie_1]]="","",Tabelle1623[[#This Row],[Unterkategorie_1]])</f>
        <v>Sexualität</v>
      </c>
      <c r="G2460" s="38" t="str">
        <f>IF(Tabelle1623[[#This Row],[Unterkategorie_2]]="","",Tabelle1623[[#This Row],[Unterkategorie_2]])</f>
        <v>Personendaten</v>
      </c>
      <c r="H2460" s="38" t="str">
        <f>Tabelle1623[[#This Row],[Frageart]]</f>
        <v>Stärkegrad</v>
      </c>
      <c r="J2460" s="22" t="str">
        <f t="shared" si="155"/>
        <v>ok</v>
      </c>
      <c r="K2460" s="22" t="str">
        <f t="shared" si="156"/>
        <v>ok</v>
      </c>
      <c r="L2460" s="22" t="str">
        <f t="shared" si="157"/>
        <v>ok</v>
      </c>
      <c r="M2460" s="22" t="str">
        <f t="shared" si="158"/>
        <v>ok</v>
      </c>
    </row>
    <row r="2461" spans="1:13" x14ac:dyDescent="0.2">
      <c r="A2461" s="37">
        <f>Tabelle1623[[#This Row],[Projektnummer]]</f>
        <v>14</v>
      </c>
      <c r="B2461" s="37" t="str">
        <f>Tabelle1623[[#This Row],[Sprache]]</f>
        <v>D</v>
      </c>
      <c r="C2461" s="37">
        <f>Tabelle1623[[#This Row],[Fragenummer]]</f>
        <v>62</v>
      </c>
      <c r="D2461" s="37">
        <f>Tabelle1623[[#This Row],[Nummerzusatz]]</f>
        <v>62</v>
      </c>
      <c r="E2461" s="38" t="str">
        <f>Tabelle1623[[#This Row],[Kategorie]]</f>
        <v>Gesundheit</v>
      </c>
      <c r="F2461" s="38" t="str">
        <f>IF(Tabelle1623[[#This Row],[Unterkategorie_1]]="","",Tabelle1623[[#This Row],[Unterkategorie_1]])</f>
        <v>Bekanntenkreis</v>
      </c>
      <c r="G2461" s="38" t="str">
        <f>IF(Tabelle1623[[#This Row],[Unterkategorie_2]]="","",Tabelle1623[[#This Row],[Unterkategorie_2]])</f>
        <v/>
      </c>
      <c r="H2461" s="38" t="str">
        <f>Tabelle1623[[#This Row],[Frageart]]</f>
        <v>Information</v>
      </c>
      <c r="J2461" s="22" t="str">
        <f t="shared" si="155"/>
        <v>ok</v>
      </c>
      <c r="K2461" s="22" t="str">
        <f t="shared" si="156"/>
        <v>ok</v>
      </c>
      <c r="L2461" s="22" t="str">
        <f t="shared" si="157"/>
        <v/>
      </c>
      <c r="M2461" s="22" t="str">
        <f t="shared" si="158"/>
        <v>ok</v>
      </c>
    </row>
    <row r="2462" spans="1:13" x14ac:dyDescent="0.2">
      <c r="A2462" s="37">
        <f>Tabelle1623[[#This Row],[Projektnummer]]</f>
        <v>14</v>
      </c>
      <c r="B2462" s="37" t="str">
        <f>Tabelle1623[[#This Row],[Sprache]]</f>
        <v>D</v>
      </c>
      <c r="C2462" s="37">
        <f>Tabelle1623[[#This Row],[Fragenummer]]</f>
        <v>63</v>
      </c>
      <c r="D2462" s="37">
        <f>Tabelle1623[[#This Row],[Nummerzusatz]]</f>
        <v>63</v>
      </c>
      <c r="E2462" s="38" t="str">
        <f>Tabelle1623[[#This Row],[Kategorie]]</f>
        <v>Gesundheit</v>
      </c>
      <c r="F2462" s="38" t="str">
        <f>IF(Tabelle1623[[#This Row],[Unterkategorie_1]]="","",Tabelle1623[[#This Row],[Unterkategorie_1]])</f>
        <v>Bekanntenkreis</v>
      </c>
      <c r="G2462" s="38" t="str">
        <f>IF(Tabelle1623[[#This Row],[Unterkategorie_2]]="","",Tabelle1623[[#This Row],[Unterkategorie_2]])</f>
        <v/>
      </c>
      <c r="H2462" s="38" t="str">
        <f>Tabelle1623[[#This Row],[Frageart]]</f>
        <v>Information</v>
      </c>
      <c r="J2462" s="22" t="str">
        <f t="shared" si="155"/>
        <v>ok</v>
      </c>
      <c r="K2462" s="22" t="str">
        <f t="shared" si="156"/>
        <v>ok</v>
      </c>
      <c r="L2462" s="22" t="str">
        <f t="shared" si="157"/>
        <v/>
      </c>
      <c r="M2462" s="22" t="str">
        <f t="shared" si="158"/>
        <v>ok</v>
      </c>
    </row>
    <row r="2463" spans="1:13" x14ac:dyDescent="0.2">
      <c r="A2463" s="37">
        <f>Tabelle1623[[#This Row],[Projektnummer]]</f>
        <v>14</v>
      </c>
      <c r="B2463" s="37" t="str">
        <f>Tabelle1623[[#This Row],[Sprache]]</f>
        <v>D</v>
      </c>
      <c r="C2463" s="37">
        <f>Tabelle1623[[#This Row],[Fragenummer]]</f>
        <v>64</v>
      </c>
      <c r="D2463" s="37">
        <f>Tabelle1623[[#This Row],[Nummerzusatz]]</f>
        <v>64</v>
      </c>
      <c r="E2463" s="38" t="str">
        <f>Tabelle1623[[#This Row],[Kategorie]]</f>
        <v>Gesundheit</v>
      </c>
      <c r="F2463" s="38" t="str">
        <f>IF(Tabelle1623[[#This Row],[Unterkategorie_1]]="","",Tabelle1623[[#This Row],[Unterkategorie_1]])</f>
        <v>Bekanntenkreis</v>
      </c>
      <c r="G2463" s="38" t="str">
        <f>IF(Tabelle1623[[#This Row],[Unterkategorie_2]]="","",Tabelle1623[[#This Row],[Unterkategorie_2]])</f>
        <v/>
      </c>
      <c r="H2463" s="38" t="str">
        <f>Tabelle1623[[#This Row],[Frageart]]</f>
        <v>Information</v>
      </c>
      <c r="J2463" s="22" t="str">
        <f t="shared" si="155"/>
        <v>ok</v>
      </c>
      <c r="K2463" s="22" t="str">
        <f t="shared" si="156"/>
        <v>ok</v>
      </c>
      <c r="L2463" s="22" t="str">
        <f t="shared" si="157"/>
        <v/>
      </c>
      <c r="M2463" s="22" t="str">
        <f t="shared" si="158"/>
        <v>ok</v>
      </c>
    </row>
    <row r="2464" spans="1:13" x14ac:dyDescent="0.2">
      <c r="A2464" s="37">
        <f>Tabelle1623[[#This Row],[Projektnummer]]</f>
        <v>14</v>
      </c>
      <c r="B2464" s="37" t="str">
        <f>Tabelle1623[[#This Row],[Sprache]]</f>
        <v>D</v>
      </c>
      <c r="C2464" s="37">
        <f>Tabelle1623[[#This Row],[Fragenummer]]</f>
        <v>65</v>
      </c>
      <c r="D2464" s="37">
        <f>Tabelle1623[[#This Row],[Nummerzusatz]]</f>
        <v>65</v>
      </c>
      <c r="E2464" s="38" t="str">
        <f>Tabelle1623[[#This Row],[Kategorie]]</f>
        <v>Gesundheit</v>
      </c>
      <c r="F2464" s="38" t="str">
        <f>IF(Tabelle1623[[#This Row],[Unterkategorie_1]]="","",Tabelle1623[[#This Row],[Unterkategorie_1]])</f>
        <v>Bekanntenkreis</v>
      </c>
      <c r="G2464" s="38" t="str">
        <f>IF(Tabelle1623[[#This Row],[Unterkategorie_2]]="","",Tabelle1623[[#This Row],[Unterkategorie_2]])</f>
        <v/>
      </c>
      <c r="H2464" s="38" t="str">
        <f>Tabelle1623[[#This Row],[Frageart]]</f>
        <v>Information</v>
      </c>
      <c r="J2464" s="22" t="str">
        <f t="shared" si="155"/>
        <v>ok</v>
      </c>
      <c r="K2464" s="22" t="str">
        <f t="shared" si="156"/>
        <v>ok</v>
      </c>
      <c r="L2464" s="22" t="str">
        <f t="shared" si="157"/>
        <v/>
      </c>
      <c r="M2464" s="22" t="str">
        <f t="shared" si="158"/>
        <v>ok</v>
      </c>
    </row>
    <row r="2465" spans="1:13" x14ac:dyDescent="0.2">
      <c r="A2465" s="37">
        <f>Tabelle1623[[#This Row],[Projektnummer]]</f>
        <v>14</v>
      </c>
      <c r="B2465" s="37" t="str">
        <f>Tabelle1623[[#This Row],[Sprache]]</f>
        <v>D</v>
      </c>
      <c r="C2465" s="37">
        <f>Tabelle1623[[#This Row],[Fragenummer]]</f>
        <v>66</v>
      </c>
      <c r="D2465" s="37">
        <f>Tabelle1623[[#This Row],[Nummerzusatz]]</f>
        <v>66</v>
      </c>
      <c r="E2465" s="38" t="str">
        <f>Tabelle1623[[#This Row],[Kategorie]]</f>
        <v>Gesundheit</v>
      </c>
      <c r="F2465" s="38" t="str">
        <f>IF(Tabelle1623[[#This Row],[Unterkategorie_1]]="","",Tabelle1623[[#This Row],[Unterkategorie_1]])</f>
        <v>Bildung</v>
      </c>
      <c r="G2465" s="38" t="str">
        <f>IF(Tabelle1623[[#This Row],[Unterkategorie_2]]="","",Tabelle1623[[#This Row],[Unterkategorie_2]])</f>
        <v>Beruf</v>
      </c>
      <c r="H2465" s="38" t="str">
        <f>Tabelle1623[[#This Row],[Frageart]]</f>
        <v>Stärkegrad</v>
      </c>
      <c r="J2465" s="22" t="str">
        <f t="shared" si="155"/>
        <v>ok</v>
      </c>
      <c r="K2465" s="22" t="str">
        <f t="shared" si="156"/>
        <v>ok</v>
      </c>
      <c r="L2465" s="22" t="str">
        <f t="shared" si="157"/>
        <v>ok</v>
      </c>
      <c r="M2465" s="22" t="str">
        <f t="shared" si="158"/>
        <v>ok</v>
      </c>
    </row>
    <row r="2466" spans="1:13" x14ac:dyDescent="0.2">
      <c r="A2466" s="37">
        <f>Tabelle1623[[#This Row],[Projektnummer]]</f>
        <v>14</v>
      </c>
      <c r="B2466" s="37" t="str">
        <f>Tabelle1623[[#This Row],[Sprache]]</f>
        <v>D</v>
      </c>
      <c r="C2466" s="37">
        <f>Tabelle1623[[#This Row],[Fragenummer]]</f>
        <v>67</v>
      </c>
      <c r="D2466" s="37" t="str">
        <f>Tabelle1623[[#This Row],[Nummerzusatz]]</f>
        <v>67a</v>
      </c>
      <c r="E2466" s="38" t="str">
        <f>Tabelle1623[[#This Row],[Kategorie]]</f>
        <v>Gesundheit</v>
      </c>
      <c r="F2466" s="38" t="str">
        <f>IF(Tabelle1623[[#This Row],[Unterkategorie_1]]="","",Tabelle1623[[#This Row],[Unterkategorie_1]])</f>
        <v/>
      </c>
      <c r="G2466" s="38" t="str">
        <f>IF(Tabelle1623[[#This Row],[Unterkategorie_2]]="","",Tabelle1623[[#This Row],[Unterkategorie_2]])</f>
        <v/>
      </c>
      <c r="H2466" s="38" t="str">
        <f>Tabelle1623[[#This Row],[Frageart]]</f>
        <v>Häufigkeit</v>
      </c>
      <c r="J2466" s="22" t="str">
        <f t="shared" si="155"/>
        <v>ok</v>
      </c>
      <c r="K2466" s="22" t="str">
        <f t="shared" si="156"/>
        <v/>
      </c>
      <c r="L2466" s="22" t="str">
        <f t="shared" si="157"/>
        <v/>
      </c>
      <c r="M2466" s="22" t="str">
        <f t="shared" si="158"/>
        <v>ok</v>
      </c>
    </row>
    <row r="2467" spans="1:13" x14ac:dyDescent="0.2">
      <c r="A2467" s="37">
        <f>Tabelle1623[[#This Row],[Projektnummer]]</f>
        <v>14</v>
      </c>
      <c r="B2467" s="37" t="str">
        <f>Tabelle1623[[#This Row],[Sprache]]</f>
        <v>D</v>
      </c>
      <c r="C2467" s="37">
        <f>Tabelle1623[[#This Row],[Fragenummer]]</f>
        <v>67</v>
      </c>
      <c r="D2467" s="37" t="str">
        <f>Tabelle1623[[#This Row],[Nummerzusatz]]</f>
        <v>67b</v>
      </c>
      <c r="E2467" s="38" t="str">
        <f>Tabelle1623[[#This Row],[Kategorie]]</f>
        <v>Gesundheit</v>
      </c>
      <c r="F2467" s="38" t="str">
        <f>IF(Tabelle1623[[#This Row],[Unterkategorie_1]]="","",Tabelle1623[[#This Row],[Unterkategorie_1]])</f>
        <v/>
      </c>
      <c r="G2467" s="38" t="str">
        <f>IF(Tabelle1623[[#This Row],[Unterkategorie_2]]="","",Tabelle1623[[#This Row],[Unterkategorie_2]])</f>
        <v/>
      </c>
      <c r="H2467" s="38" t="str">
        <f>Tabelle1623[[#This Row],[Frageart]]</f>
        <v>Häufigkeit</v>
      </c>
      <c r="J2467" s="22" t="str">
        <f t="shared" si="155"/>
        <v>ok</v>
      </c>
      <c r="K2467" s="22" t="str">
        <f t="shared" si="156"/>
        <v/>
      </c>
      <c r="L2467" s="22" t="str">
        <f t="shared" si="157"/>
        <v/>
      </c>
      <c r="M2467" s="22" t="str">
        <f t="shared" si="158"/>
        <v>ok</v>
      </c>
    </row>
    <row r="2468" spans="1:13" x14ac:dyDescent="0.2">
      <c r="A2468" s="37">
        <f>Tabelle1623[[#This Row],[Projektnummer]]</f>
        <v>14</v>
      </c>
      <c r="B2468" s="37" t="str">
        <f>Tabelle1623[[#This Row],[Sprache]]</f>
        <v>D</v>
      </c>
      <c r="C2468" s="37">
        <f>Tabelle1623[[#This Row],[Fragenummer]]</f>
        <v>67</v>
      </c>
      <c r="D2468" s="37" t="str">
        <f>Tabelle1623[[#This Row],[Nummerzusatz]]</f>
        <v>67c</v>
      </c>
      <c r="E2468" s="38" t="str">
        <f>Tabelle1623[[#This Row],[Kategorie]]</f>
        <v>Gesundheit</v>
      </c>
      <c r="F2468" s="38" t="str">
        <f>IF(Tabelle1623[[#This Row],[Unterkategorie_1]]="","",Tabelle1623[[#This Row],[Unterkategorie_1]])</f>
        <v/>
      </c>
      <c r="G2468" s="38" t="str">
        <f>IF(Tabelle1623[[#This Row],[Unterkategorie_2]]="","",Tabelle1623[[#This Row],[Unterkategorie_2]])</f>
        <v/>
      </c>
      <c r="H2468" s="38" t="str">
        <f>Tabelle1623[[#This Row],[Frageart]]</f>
        <v>Häufigkeit</v>
      </c>
      <c r="J2468" s="22" t="str">
        <f t="shared" si="155"/>
        <v>ok</v>
      </c>
      <c r="K2468" s="22" t="str">
        <f t="shared" si="156"/>
        <v/>
      </c>
      <c r="L2468" s="22" t="str">
        <f t="shared" si="157"/>
        <v/>
      </c>
      <c r="M2468" s="22" t="str">
        <f t="shared" si="158"/>
        <v>ok</v>
      </c>
    </row>
    <row r="2469" spans="1:13" x14ac:dyDescent="0.2">
      <c r="A2469" s="37">
        <f>Tabelle1623[[#This Row],[Projektnummer]]</f>
        <v>14</v>
      </c>
      <c r="B2469" s="37" t="str">
        <f>Tabelle1623[[#This Row],[Sprache]]</f>
        <v>D</v>
      </c>
      <c r="C2469" s="37">
        <f>Tabelle1623[[#This Row],[Fragenummer]]</f>
        <v>67</v>
      </c>
      <c r="D2469" s="37" t="str">
        <f>Tabelle1623[[#This Row],[Nummerzusatz]]</f>
        <v>67d</v>
      </c>
      <c r="E2469" s="38" t="str">
        <f>Tabelle1623[[#This Row],[Kategorie]]</f>
        <v>Gesundheit</v>
      </c>
      <c r="F2469" s="38" t="str">
        <f>IF(Tabelle1623[[#This Row],[Unterkategorie_1]]="","",Tabelle1623[[#This Row],[Unterkategorie_1]])</f>
        <v/>
      </c>
      <c r="G2469" s="38" t="str">
        <f>IF(Tabelle1623[[#This Row],[Unterkategorie_2]]="","",Tabelle1623[[#This Row],[Unterkategorie_2]])</f>
        <v/>
      </c>
      <c r="H2469" s="38" t="str">
        <f>Tabelle1623[[#This Row],[Frageart]]</f>
        <v>Häufigkeit</v>
      </c>
      <c r="J2469" s="22" t="str">
        <f t="shared" si="155"/>
        <v>ok</v>
      </c>
      <c r="K2469" s="22" t="str">
        <f t="shared" si="156"/>
        <v/>
      </c>
      <c r="L2469" s="22" t="str">
        <f t="shared" si="157"/>
        <v/>
      </c>
      <c r="M2469" s="22" t="str">
        <f t="shared" si="158"/>
        <v>ok</v>
      </c>
    </row>
    <row r="2470" spans="1:13" x14ac:dyDescent="0.2">
      <c r="A2470" s="37">
        <f>Tabelle1623[[#This Row],[Projektnummer]]</f>
        <v>14</v>
      </c>
      <c r="B2470" s="37" t="str">
        <f>Tabelle1623[[#This Row],[Sprache]]</f>
        <v>D</v>
      </c>
      <c r="C2470" s="37">
        <f>Tabelle1623[[#This Row],[Fragenummer]]</f>
        <v>67</v>
      </c>
      <c r="D2470" s="37" t="str">
        <f>Tabelle1623[[#This Row],[Nummerzusatz]]</f>
        <v>67e</v>
      </c>
      <c r="E2470" s="38" t="str">
        <f>Tabelle1623[[#This Row],[Kategorie]]</f>
        <v>Gesundheit</v>
      </c>
      <c r="F2470" s="38" t="str">
        <f>IF(Tabelle1623[[#This Row],[Unterkategorie_1]]="","",Tabelle1623[[#This Row],[Unterkategorie_1]])</f>
        <v/>
      </c>
      <c r="G2470" s="38" t="str">
        <f>IF(Tabelle1623[[#This Row],[Unterkategorie_2]]="","",Tabelle1623[[#This Row],[Unterkategorie_2]])</f>
        <v/>
      </c>
      <c r="H2470" s="38" t="str">
        <f>Tabelle1623[[#This Row],[Frageart]]</f>
        <v>Häufigkeit</v>
      </c>
      <c r="J2470" s="22" t="str">
        <f t="shared" si="155"/>
        <v>ok</v>
      </c>
      <c r="K2470" s="22" t="str">
        <f t="shared" si="156"/>
        <v/>
      </c>
      <c r="L2470" s="22" t="str">
        <f t="shared" si="157"/>
        <v/>
      </c>
      <c r="M2470" s="22" t="str">
        <f t="shared" si="158"/>
        <v>ok</v>
      </c>
    </row>
    <row r="2471" spans="1:13" x14ac:dyDescent="0.2">
      <c r="A2471" s="37">
        <f>Tabelle1623[[#This Row],[Projektnummer]]</f>
        <v>14</v>
      </c>
      <c r="B2471" s="37" t="str">
        <f>Tabelle1623[[#This Row],[Sprache]]</f>
        <v>D</v>
      </c>
      <c r="C2471" s="37">
        <f>Tabelle1623[[#This Row],[Fragenummer]]</f>
        <v>67</v>
      </c>
      <c r="D2471" s="37" t="str">
        <f>Tabelle1623[[#This Row],[Nummerzusatz]]</f>
        <v>67f</v>
      </c>
      <c r="E2471" s="38" t="str">
        <f>Tabelle1623[[#This Row],[Kategorie]]</f>
        <v>Gesundheit</v>
      </c>
      <c r="F2471" s="38" t="str">
        <f>IF(Tabelle1623[[#This Row],[Unterkategorie_1]]="","",Tabelle1623[[#This Row],[Unterkategorie_1]])</f>
        <v/>
      </c>
      <c r="G2471" s="38" t="str">
        <f>IF(Tabelle1623[[#This Row],[Unterkategorie_2]]="","",Tabelle1623[[#This Row],[Unterkategorie_2]])</f>
        <v/>
      </c>
      <c r="H2471" s="38" t="str">
        <f>Tabelle1623[[#This Row],[Frageart]]</f>
        <v>Häufigkeit</v>
      </c>
      <c r="J2471" s="22" t="str">
        <f t="shared" si="155"/>
        <v>ok</v>
      </c>
      <c r="K2471" s="22" t="str">
        <f t="shared" si="156"/>
        <v/>
      </c>
      <c r="L2471" s="22" t="str">
        <f t="shared" si="157"/>
        <v/>
      </c>
      <c r="M2471" s="22" t="str">
        <f t="shared" si="158"/>
        <v>ok</v>
      </c>
    </row>
    <row r="2472" spans="1:13" x14ac:dyDescent="0.2">
      <c r="A2472" s="37">
        <f>Tabelle1623[[#This Row],[Projektnummer]]</f>
        <v>14</v>
      </c>
      <c r="B2472" s="37" t="str">
        <f>Tabelle1623[[#This Row],[Sprache]]</f>
        <v>D</v>
      </c>
      <c r="C2472" s="37">
        <f>Tabelle1623[[#This Row],[Fragenummer]]</f>
        <v>67</v>
      </c>
      <c r="D2472" s="37" t="str">
        <f>Tabelle1623[[#This Row],[Nummerzusatz]]</f>
        <v>67g</v>
      </c>
      <c r="E2472" s="38" t="str">
        <f>Tabelle1623[[#This Row],[Kategorie]]</f>
        <v>Gesundheit</v>
      </c>
      <c r="F2472" s="38" t="str">
        <f>IF(Tabelle1623[[#This Row],[Unterkategorie_1]]="","",Tabelle1623[[#This Row],[Unterkategorie_1]])</f>
        <v/>
      </c>
      <c r="G2472" s="38" t="str">
        <f>IF(Tabelle1623[[#This Row],[Unterkategorie_2]]="","",Tabelle1623[[#This Row],[Unterkategorie_2]])</f>
        <v/>
      </c>
      <c r="H2472" s="38" t="str">
        <f>Tabelle1623[[#This Row],[Frageart]]</f>
        <v>Häufigkeit</v>
      </c>
      <c r="J2472" s="22" t="str">
        <f t="shared" si="155"/>
        <v>ok</v>
      </c>
      <c r="K2472" s="22" t="str">
        <f t="shared" si="156"/>
        <v/>
      </c>
      <c r="L2472" s="22" t="str">
        <f t="shared" si="157"/>
        <v/>
      </c>
      <c r="M2472" s="22" t="str">
        <f t="shared" si="158"/>
        <v>ok</v>
      </c>
    </row>
    <row r="2473" spans="1:13" x14ac:dyDescent="0.2">
      <c r="A2473" s="37">
        <f>Tabelle1623[[#This Row],[Projektnummer]]</f>
        <v>14</v>
      </c>
      <c r="B2473" s="37" t="str">
        <f>Tabelle1623[[#This Row],[Sprache]]</f>
        <v>D</v>
      </c>
      <c r="C2473" s="37">
        <f>Tabelle1623[[#This Row],[Fragenummer]]</f>
        <v>67</v>
      </c>
      <c r="D2473" s="37" t="str">
        <f>Tabelle1623[[#This Row],[Nummerzusatz]]</f>
        <v>67h</v>
      </c>
      <c r="E2473" s="38" t="str">
        <f>Tabelle1623[[#This Row],[Kategorie]]</f>
        <v>Gesundheit</v>
      </c>
      <c r="F2473" s="38" t="str">
        <f>IF(Tabelle1623[[#This Row],[Unterkategorie_1]]="","",Tabelle1623[[#This Row],[Unterkategorie_1]])</f>
        <v/>
      </c>
      <c r="G2473" s="38" t="str">
        <f>IF(Tabelle1623[[#This Row],[Unterkategorie_2]]="","",Tabelle1623[[#This Row],[Unterkategorie_2]])</f>
        <v/>
      </c>
      <c r="H2473" s="38" t="str">
        <f>Tabelle1623[[#This Row],[Frageart]]</f>
        <v>Häufigkeit</v>
      </c>
      <c r="J2473" s="22" t="str">
        <f t="shared" si="155"/>
        <v>ok</v>
      </c>
      <c r="K2473" s="22" t="str">
        <f t="shared" si="156"/>
        <v/>
      </c>
      <c r="L2473" s="22" t="str">
        <f t="shared" si="157"/>
        <v/>
      </c>
      <c r="M2473" s="22" t="str">
        <f t="shared" si="158"/>
        <v>ok</v>
      </c>
    </row>
    <row r="2474" spans="1:13" x14ac:dyDescent="0.2">
      <c r="A2474" s="37">
        <f>Tabelle1623[[#This Row],[Projektnummer]]</f>
        <v>14</v>
      </c>
      <c r="B2474" s="37" t="str">
        <f>Tabelle1623[[#This Row],[Sprache]]</f>
        <v>D</v>
      </c>
      <c r="C2474" s="37">
        <f>Tabelle1623[[#This Row],[Fragenummer]]</f>
        <v>68</v>
      </c>
      <c r="D2474" s="37" t="str">
        <f>Tabelle1623[[#This Row],[Nummerzusatz]]</f>
        <v>68a</v>
      </c>
      <c r="E2474" s="38" t="str">
        <f>Tabelle1623[[#This Row],[Kategorie]]</f>
        <v>Gesundheit</v>
      </c>
      <c r="F2474" s="38" t="str">
        <f>IF(Tabelle1623[[#This Row],[Unterkategorie_1]]="","",Tabelle1623[[#This Row],[Unterkategorie_1]])</f>
        <v/>
      </c>
      <c r="G2474" s="38" t="str">
        <f>IF(Tabelle1623[[#This Row],[Unterkategorie_2]]="","",Tabelle1623[[#This Row],[Unterkategorie_2]])</f>
        <v/>
      </c>
      <c r="H2474" s="38" t="str">
        <f>Tabelle1623[[#This Row],[Frageart]]</f>
        <v>Stärkegrad</v>
      </c>
      <c r="J2474" s="22" t="str">
        <f t="shared" si="155"/>
        <v>ok</v>
      </c>
      <c r="K2474" s="22" t="str">
        <f t="shared" si="156"/>
        <v/>
      </c>
      <c r="L2474" s="22" t="str">
        <f t="shared" si="157"/>
        <v/>
      </c>
      <c r="M2474" s="22" t="str">
        <f t="shared" si="158"/>
        <v>ok</v>
      </c>
    </row>
    <row r="2475" spans="1:13" x14ac:dyDescent="0.2">
      <c r="A2475" s="37">
        <f>Tabelle1623[[#This Row],[Projektnummer]]</f>
        <v>14</v>
      </c>
      <c r="B2475" s="37" t="str">
        <f>Tabelle1623[[#This Row],[Sprache]]</f>
        <v>D</v>
      </c>
      <c r="C2475" s="37">
        <f>Tabelle1623[[#This Row],[Fragenummer]]</f>
        <v>68</v>
      </c>
      <c r="D2475" s="37" t="str">
        <f>Tabelle1623[[#This Row],[Nummerzusatz]]</f>
        <v>68b</v>
      </c>
      <c r="E2475" s="38" t="str">
        <f>Tabelle1623[[#This Row],[Kategorie]]</f>
        <v>Gesundheit</v>
      </c>
      <c r="F2475" s="38" t="str">
        <f>IF(Tabelle1623[[#This Row],[Unterkategorie_1]]="","",Tabelle1623[[#This Row],[Unterkategorie_1]])</f>
        <v/>
      </c>
      <c r="G2475" s="38" t="str">
        <f>IF(Tabelle1623[[#This Row],[Unterkategorie_2]]="","",Tabelle1623[[#This Row],[Unterkategorie_2]])</f>
        <v/>
      </c>
      <c r="H2475" s="38" t="str">
        <f>Tabelle1623[[#This Row],[Frageart]]</f>
        <v>Stärkegrad</v>
      </c>
      <c r="J2475" s="22" t="str">
        <f t="shared" si="155"/>
        <v>ok</v>
      </c>
      <c r="K2475" s="22" t="str">
        <f t="shared" si="156"/>
        <v/>
      </c>
      <c r="L2475" s="22" t="str">
        <f t="shared" si="157"/>
        <v/>
      </c>
      <c r="M2475" s="22" t="str">
        <f t="shared" si="158"/>
        <v>ok</v>
      </c>
    </row>
    <row r="2476" spans="1:13" x14ac:dyDescent="0.2">
      <c r="A2476" s="37">
        <f>Tabelle1623[[#This Row],[Projektnummer]]</f>
        <v>14</v>
      </c>
      <c r="B2476" s="37" t="str">
        <f>Tabelle1623[[#This Row],[Sprache]]</f>
        <v>D</v>
      </c>
      <c r="C2476" s="37">
        <f>Tabelle1623[[#This Row],[Fragenummer]]</f>
        <v>68</v>
      </c>
      <c r="D2476" s="37" t="str">
        <f>Tabelle1623[[#This Row],[Nummerzusatz]]</f>
        <v>68c</v>
      </c>
      <c r="E2476" s="38" t="str">
        <f>Tabelle1623[[#This Row],[Kategorie]]</f>
        <v>Gesundheit</v>
      </c>
      <c r="F2476" s="38" t="str">
        <f>IF(Tabelle1623[[#This Row],[Unterkategorie_1]]="","",Tabelle1623[[#This Row],[Unterkategorie_1]])</f>
        <v/>
      </c>
      <c r="G2476" s="38" t="str">
        <f>IF(Tabelle1623[[#This Row],[Unterkategorie_2]]="","",Tabelle1623[[#This Row],[Unterkategorie_2]])</f>
        <v/>
      </c>
      <c r="H2476" s="38" t="str">
        <f>Tabelle1623[[#This Row],[Frageart]]</f>
        <v>Stärkegrad</v>
      </c>
      <c r="J2476" s="22" t="str">
        <f t="shared" si="155"/>
        <v>ok</v>
      </c>
      <c r="K2476" s="22" t="str">
        <f t="shared" si="156"/>
        <v/>
      </c>
      <c r="L2476" s="22" t="str">
        <f t="shared" si="157"/>
        <v/>
      </c>
      <c r="M2476" s="22" t="str">
        <f t="shared" si="158"/>
        <v>ok</v>
      </c>
    </row>
    <row r="2477" spans="1:13" x14ac:dyDescent="0.2">
      <c r="A2477" s="37">
        <f>Tabelle1623[[#This Row],[Projektnummer]]</f>
        <v>14</v>
      </c>
      <c r="B2477" s="37" t="str">
        <f>Tabelle1623[[#This Row],[Sprache]]</f>
        <v>D</v>
      </c>
      <c r="C2477" s="37">
        <f>Tabelle1623[[#This Row],[Fragenummer]]</f>
        <v>68</v>
      </c>
      <c r="D2477" s="37" t="str">
        <f>Tabelle1623[[#This Row],[Nummerzusatz]]</f>
        <v>68d</v>
      </c>
      <c r="E2477" s="38" t="str">
        <f>Tabelle1623[[#This Row],[Kategorie]]</f>
        <v>Gesundheit</v>
      </c>
      <c r="F2477" s="38" t="str">
        <f>IF(Tabelle1623[[#This Row],[Unterkategorie_1]]="","",Tabelle1623[[#This Row],[Unterkategorie_1]])</f>
        <v/>
      </c>
      <c r="G2477" s="38" t="str">
        <f>IF(Tabelle1623[[#This Row],[Unterkategorie_2]]="","",Tabelle1623[[#This Row],[Unterkategorie_2]])</f>
        <v/>
      </c>
      <c r="H2477" s="38" t="str">
        <f>Tabelle1623[[#This Row],[Frageart]]</f>
        <v>Stärkegrad</v>
      </c>
      <c r="J2477" s="22" t="str">
        <f t="shared" si="155"/>
        <v>ok</v>
      </c>
      <c r="K2477" s="22" t="str">
        <f t="shared" si="156"/>
        <v/>
      </c>
      <c r="L2477" s="22" t="str">
        <f t="shared" si="157"/>
        <v/>
      </c>
      <c r="M2477" s="22" t="str">
        <f t="shared" si="158"/>
        <v>ok</v>
      </c>
    </row>
    <row r="2478" spans="1:13" x14ac:dyDescent="0.2">
      <c r="A2478" s="37">
        <f>Tabelle1623[[#This Row],[Projektnummer]]</f>
        <v>14</v>
      </c>
      <c r="B2478" s="37" t="str">
        <f>Tabelle1623[[#This Row],[Sprache]]</f>
        <v>D</v>
      </c>
      <c r="C2478" s="37">
        <f>Tabelle1623[[#This Row],[Fragenummer]]</f>
        <v>68</v>
      </c>
      <c r="D2478" s="37" t="str">
        <f>Tabelle1623[[#This Row],[Nummerzusatz]]</f>
        <v>68e</v>
      </c>
      <c r="E2478" s="38" t="str">
        <f>Tabelle1623[[#This Row],[Kategorie]]</f>
        <v>Gesundheit</v>
      </c>
      <c r="F2478" s="38" t="str">
        <f>IF(Tabelle1623[[#This Row],[Unterkategorie_1]]="","",Tabelle1623[[#This Row],[Unterkategorie_1]])</f>
        <v/>
      </c>
      <c r="G2478" s="38" t="str">
        <f>IF(Tabelle1623[[#This Row],[Unterkategorie_2]]="","",Tabelle1623[[#This Row],[Unterkategorie_2]])</f>
        <v/>
      </c>
      <c r="H2478" s="38" t="str">
        <f>Tabelle1623[[#This Row],[Frageart]]</f>
        <v>Stärkegrad</v>
      </c>
      <c r="J2478" s="22" t="str">
        <f t="shared" si="155"/>
        <v>ok</v>
      </c>
      <c r="K2478" s="22" t="str">
        <f t="shared" si="156"/>
        <v/>
      </c>
      <c r="L2478" s="22" t="str">
        <f t="shared" si="157"/>
        <v/>
      </c>
      <c r="M2478" s="22" t="str">
        <f t="shared" si="158"/>
        <v>ok</v>
      </c>
    </row>
    <row r="2479" spans="1:13" x14ac:dyDescent="0.2">
      <c r="A2479" s="37">
        <f>Tabelle1623[[#This Row],[Projektnummer]]</f>
        <v>14</v>
      </c>
      <c r="B2479" s="37" t="str">
        <f>Tabelle1623[[#This Row],[Sprache]]</f>
        <v>D</v>
      </c>
      <c r="C2479" s="37">
        <f>Tabelle1623[[#This Row],[Fragenummer]]</f>
        <v>68</v>
      </c>
      <c r="D2479" s="37" t="str">
        <f>Tabelle1623[[#This Row],[Nummerzusatz]]</f>
        <v>68f</v>
      </c>
      <c r="E2479" s="38" t="str">
        <f>Tabelle1623[[#This Row],[Kategorie]]</f>
        <v>Gesundheit</v>
      </c>
      <c r="F2479" s="38" t="str">
        <f>IF(Tabelle1623[[#This Row],[Unterkategorie_1]]="","",Tabelle1623[[#This Row],[Unterkategorie_1]])</f>
        <v/>
      </c>
      <c r="G2479" s="38" t="str">
        <f>IF(Tabelle1623[[#This Row],[Unterkategorie_2]]="","",Tabelle1623[[#This Row],[Unterkategorie_2]])</f>
        <v/>
      </c>
      <c r="H2479" s="38" t="str">
        <f>Tabelle1623[[#This Row],[Frageart]]</f>
        <v>Stärkegrad</v>
      </c>
      <c r="J2479" s="22" t="str">
        <f t="shared" si="155"/>
        <v>ok</v>
      </c>
      <c r="K2479" s="22" t="str">
        <f t="shared" si="156"/>
        <v/>
      </c>
      <c r="L2479" s="22" t="str">
        <f t="shared" si="157"/>
        <v/>
      </c>
      <c r="M2479" s="22" t="str">
        <f t="shared" si="158"/>
        <v>ok</v>
      </c>
    </row>
    <row r="2480" spans="1:13" x14ac:dyDescent="0.2">
      <c r="A2480" s="37">
        <f>Tabelle1623[[#This Row],[Projektnummer]]</f>
        <v>14</v>
      </c>
      <c r="B2480" s="37" t="str">
        <f>Tabelle1623[[#This Row],[Sprache]]</f>
        <v>D</v>
      </c>
      <c r="C2480" s="37">
        <f>Tabelle1623[[#This Row],[Fragenummer]]</f>
        <v>68</v>
      </c>
      <c r="D2480" s="37" t="str">
        <f>Tabelle1623[[#This Row],[Nummerzusatz]]</f>
        <v>68g</v>
      </c>
      <c r="E2480" s="38" t="str">
        <f>Tabelle1623[[#This Row],[Kategorie]]</f>
        <v>Gesundheit</v>
      </c>
      <c r="F2480" s="38" t="str">
        <f>IF(Tabelle1623[[#This Row],[Unterkategorie_1]]="","",Tabelle1623[[#This Row],[Unterkategorie_1]])</f>
        <v/>
      </c>
      <c r="G2480" s="38" t="str">
        <f>IF(Tabelle1623[[#This Row],[Unterkategorie_2]]="","",Tabelle1623[[#This Row],[Unterkategorie_2]])</f>
        <v/>
      </c>
      <c r="H2480" s="38" t="str">
        <f>Tabelle1623[[#This Row],[Frageart]]</f>
        <v>Stärkegrad</v>
      </c>
      <c r="J2480" s="22" t="str">
        <f t="shared" si="155"/>
        <v>ok</v>
      </c>
      <c r="K2480" s="22" t="str">
        <f t="shared" si="156"/>
        <v/>
      </c>
      <c r="L2480" s="22" t="str">
        <f t="shared" si="157"/>
        <v/>
      </c>
      <c r="M2480" s="22" t="str">
        <f t="shared" si="158"/>
        <v>ok</v>
      </c>
    </row>
    <row r="2481" spans="1:13" x14ac:dyDescent="0.2">
      <c r="A2481" s="37">
        <f>Tabelle1623[[#This Row],[Projektnummer]]</f>
        <v>14</v>
      </c>
      <c r="B2481" s="37" t="str">
        <f>Tabelle1623[[#This Row],[Sprache]]</f>
        <v>D</v>
      </c>
      <c r="C2481" s="37">
        <f>Tabelle1623[[#This Row],[Fragenummer]]</f>
        <v>68</v>
      </c>
      <c r="D2481" s="37" t="str">
        <f>Tabelle1623[[#This Row],[Nummerzusatz]]</f>
        <v>68h</v>
      </c>
      <c r="E2481" s="38" t="str">
        <f>Tabelle1623[[#This Row],[Kategorie]]</f>
        <v>Gesundheit</v>
      </c>
      <c r="F2481" s="38" t="str">
        <f>IF(Tabelle1623[[#This Row],[Unterkategorie_1]]="","",Tabelle1623[[#This Row],[Unterkategorie_1]])</f>
        <v/>
      </c>
      <c r="G2481" s="38" t="str">
        <f>IF(Tabelle1623[[#This Row],[Unterkategorie_2]]="","",Tabelle1623[[#This Row],[Unterkategorie_2]])</f>
        <v/>
      </c>
      <c r="H2481" s="38" t="str">
        <f>Tabelle1623[[#This Row],[Frageart]]</f>
        <v>Stärkegrad</v>
      </c>
      <c r="J2481" s="22" t="str">
        <f t="shared" si="155"/>
        <v>ok</v>
      </c>
      <c r="K2481" s="22" t="str">
        <f t="shared" si="156"/>
        <v/>
      </c>
      <c r="L2481" s="22" t="str">
        <f t="shared" si="157"/>
        <v/>
      </c>
      <c r="M2481" s="22" t="str">
        <f t="shared" si="158"/>
        <v>ok</v>
      </c>
    </row>
    <row r="2482" spans="1:13" x14ac:dyDescent="0.2">
      <c r="A2482" s="37">
        <f>Tabelle1623[[#This Row],[Projektnummer]]</f>
        <v>14</v>
      </c>
      <c r="B2482" s="37" t="str">
        <f>Tabelle1623[[#This Row],[Sprache]]</f>
        <v>D</v>
      </c>
      <c r="C2482" s="37">
        <f>Tabelle1623[[#This Row],[Fragenummer]]</f>
        <v>68</v>
      </c>
      <c r="D2482" s="37" t="str">
        <f>Tabelle1623[[#This Row],[Nummerzusatz]]</f>
        <v>68i</v>
      </c>
      <c r="E2482" s="38" t="str">
        <f>Tabelle1623[[#This Row],[Kategorie]]</f>
        <v>Gesundheit</v>
      </c>
      <c r="F2482" s="38" t="str">
        <f>IF(Tabelle1623[[#This Row],[Unterkategorie_1]]="","",Tabelle1623[[#This Row],[Unterkategorie_1]])</f>
        <v/>
      </c>
      <c r="G2482" s="38" t="str">
        <f>IF(Tabelle1623[[#This Row],[Unterkategorie_2]]="","",Tabelle1623[[#This Row],[Unterkategorie_2]])</f>
        <v/>
      </c>
      <c r="H2482" s="38" t="str">
        <f>Tabelle1623[[#This Row],[Frageart]]</f>
        <v>Stärkegrad</v>
      </c>
      <c r="J2482" s="22" t="str">
        <f t="shared" si="155"/>
        <v>ok</v>
      </c>
      <c r="K2482" s="22" t="str">
        <f t="shared" si="156"/>
        <v/>
      </c>
      <c r="L2482" s="22" t="str">
        <f t="shared" si="157"/>
        <v/>
      </c>
      <c r="M2482" s="22" t="str">
        <f t="shared" si="158"/>
        <v>ok</v>
      </c>
    </row>
    <row r="2483" spans="1:13" x14ac:dyDescent="0.2">
      <c r="A2483" s="37">
        <f>Tabelle1623[[#This Row],[Projektnummer]]</f>
        <v>14</v>
      </c>
      <c r="B2483" s="37" t="str">
        <f>Tabelle1623[[#This Row],[Sprache]]</f>
        <v>D</v>
      </c>
      <c r="C2483" s="37">
        <f>Tabelle1623[[#This Row],[Fragenummer]]</f>
        <v>68</v>
      </c>
      <c r="D2483" s="37" t="str">
        <f>Tabelle1623[[#This Row],[Nummerzusatz]]</f>
        <v>68j</v>
      </c>
      <c r="E2483" s="38" t="str">
        <f>Tabelle1623[[#This Row],[Kategorie]]</f>
        <v>Gesundheit</v>
      </c>
      <c r="F2483" s="38" t="str">
        <f>IF(Tabelle1623[[#This Row],[Unterkategorie_1]]="","",Tabelle1623[[#This Row],[Unterkategorie_1]])</f>
        <v/>
      </c>
      <c r="G2483" s="38" t="str">
        <f>IF(Tabelle1623[[#This Row],[Unterkategorie_2]]="","",Tabelle1623[[#This Row],[Unterkategorie_2]])</f>
        <v/>
      </c>
      <c r="H2483" s="38" t="str">
        <f>Tabelle1623[[#This Row],[Frageart]]</f>
        <v>Stärkegrad</v>
      </c>
      <c r="J2483" s="22" t="str">
        <f t="shared" si="155"/>
        <v>ok</v>
      </c>
      <c r="K2483" s="22" t="str">
        <f t="shared" si="156"/>
        <v/>
      </c>
      <c r="L2483" s="22" t="str">
        <f t="shared" si="157"/>
        <v/>
      </c>
      <c r="M2483" s="22" t="str">
        <f t="shared" si="158"/>
        <v>ok</v>
      </c>
    </row>
    <row r="2484" spans="1:13" x14ac:dyDescent="0.2">
      <c r="A2484" s="37">
        <f>Tabelle1623[[#This Row],[Projektnummer]]</f>
        <v>14</v>
      </c>
      <c r="B2484" s="37" t="str">
        <f>Tabelle1623[[#This Row],[Sprache]]</f>
        <v>D</v>
      </c>
      <c r="C2484" s="37">
        <f>Tabelle1623[[#This Row],[Fragenummer]]</f>
        <v>68</v>
      </c>
      <c r="D2484" s="37" t="str">
        <f>Tabelle1623[[#This Row],[Nummerzusatz]]</f>
        <v>68k</v>
      </c>
      <c r="E2484" s="38" t="str">
        <f>Tabelle1623[[#This Row],[Kategorie]]</f>
        <v>Gesundheit</v>
      </c>
      <c r="F2484" s="38" t="str">
        <f>IF(Tabelle1623[[#This Row],[Unterkategorie_1]]="","",Tabelle1623[[#This Row],[Unterkategorie_1]])</f>
        <v/>
      </c>
      <c r="G2484" s="38" t="str">
        <f>IF(Tabelle1623[[#This Row],[Unterkategorie_2]]="","",Tabelle1623[[#This Row],[Unterkategorie_2]])</f>
        <v/>
      </c>
      <c r="H2484" s="38" t="str">
        <f>Tabelle1623[[#This Row],[Frageart]]</f>
        <v>Stärkegrad</v>
      </c>
      <c r="J2484" s="22" t="str">
        <f t="shared" si="155"/>
        <v>ok</v>
      </c>
      <c r="K2484" s="22" t="str">
        <f t="shared" si="156"/>
        <v/>
      </c>
      <c r="L2484" s="22" t="str">
        <f t="shared" si="157"/>
        <v/>
      </c>
      <c r="M2484" s="22" t="str">
        <f t="shared" si="158"/>
        <v>ok</v>
      </c>
    </row>
    <row r="2485" spans="1:13" x14ac:dyDescent="0.2">
      <c r="A2485" s="37">
        <f>Tabelle1623[[#This Row],[Projektnummer]]</f>
        <v>14</v>
      </c>
      <c r="B2485" s="37" t="str">
        <f>Tabelle1623[[#This Row],[Sprache]]</f>
        <v>D</v>
      </c>
      <c r="C2485" s="37">
        <f>Tabelle1623[[#This Row],[Fragenummer]]</f>
        <v>68</v>
      </c>
      <c r="D2485" s="37" t="str">
        <f>Tabelle1623[[#This Row],[Nummerzusatz]]</f>
        <v>68l</v>
      </c>
      <c r="E2485" s="38" t="str">
        <f>Tabelle1623[[#This Row],[Kategorie]]</f>
        <v>Gesundheit</v>
      </c>
      <c r="F2485" s="38" t="str">
        <f>IF(Tabelle1623[[#This Row],[Unterkategorie_1]]="","",Tabelle1623[[#This Row],[Unterkategorie_1]])</f>
        <v/>
      </c>
      <c r="G2485" s="38" t="str">
        <f>IF(Tabelle1623[[#This Row],[Unterkategorie_2]]="","",Tabelle1623[[#This Row],[Unterkategorie_2]])</f>
        <v/>
      </c>
      <c r="H2485" s="38" t="str">
        <f>Tabelle1623[[#This Row],[Frageart]]</f>
        <v>Stärkegrad</v>
      </c>
      <c r="J2485" s="22" t="str">
        <f t="shared" si="155"/>
        <v>ok</v>
      </c>
      <c r="K2485" s="22" t="str">
        <f t="shared" si="156"/>
        <v/>
      </c>
      <c r="L2485" s="22" t="str">
        <f t="shared" si="157"/>
        <v/>
      </c>
      <c r="M2485" s="22" t="str">
        <f t="shared" si="158"/>
        <v>ok</v>
      </c>
    </row>
    <row r="2486" spans="1:13" x14ac:dyDescent="0.2">
      <c r="A2486" s="37">
        <f>Tabelle1623[[#This Row],[Projektnummer]]</f>
        <v>14</v>
      </c>
      <c r="B2486" s="37" t="str">
        <f>Tabelle1623[[#This Row],[Sprache]]</f>
        <v>D</v>
      </c>
      <c r="C2486" s="37">
        <f>Tabelle1623[[#This Row],[Fragenummer]]</f>
        <v>69</v>
      </c>
      <c r="D2486" s="37">
        <f>Tabelle1623[[#This Row],[Nummerzusatz]]</f>
        <v>69</v>
      </c>
      <c r="E2486" s="38" t="str">
        <f>Tabelle1623[[#This Row],[Kategorie]]</f>
        <v>Gesundheit</v>
      </c>
      <c r="F2486" s="38" t="str">
        <f>IF(Tabelle1623[[#This Row],[Unterkategorie_1]]="","",Tabelle1623[[#This Row],[Unterkategorie_1]])</f>
        <v/>
      </c>
      <c r="G2486" s="38" t="str">
        <f>IF(Tabelle1623[[#This Row],[Unterkategorie_2]]="","",Tabelle1623[[#This Row],[Unterkategorie_2]])</f>
        <v/>
      </c>
      <c r="H2486" s="38" t="str">
        <f>Tabelle1623[[#This Row],[Frageart]]</f>
        <v>Information</v>
      </c>
      <c r="J2486" s="22" t="str">
        <f t="shared" si="155"/>
        <v>ok</v>
      </c>
      <c r="K2486" s="22" t="str">
        <f t="shared" si="156"/>
        <v/>
      </c>
      <c r="L2486" s="22" t="str">
        <f t="shared" si="157"/>
        <v/>
      </c>
      <c r="M2486" s="22" t="str">
        <f t="shared" si="158"/>
        <v>ok</v>
      </c>
    </row>
    <row r="2487" spans="1:13" x14ac:dyDescent="0.2">
      <c r="A2487" s="37">
        <f>Tabelle1623[[#This Row],[Projektnummer]]</f>
        <v>14</v>
      </c>
      <c r="B2487" s="37" t="str">
        <f>Tabelle1623[[#This Row],[Sprache]]</f>
        <v>D</v>
      </c>
      <c r="C2487" s="37">
        <f>Tabelle1623[[#This Row],[Fragenummer]]</f>
        <v>70</v>
      </c>
      <c r="D2487" s="37" t="str">
        <f>Tabelle1623[[#This Row],[Nummerzusatz]]</f>
        <v>70a</v>
      </c>
      <c r="E2487" s="38" t="str">
        <f>Tabelle1623[[#This Row],[Kategorie]]</f>
        <v>Gesundheit</v>
      </c>
      <c r="F2487" s="38" t="str">
        <f>IF(Tabelle1623[[#This Row],[Unterkategorie_1]]="","",Tabelle1623[[#This Row],[Unterkategorie_1]])</f>
        <v>Familie</v>
      </c>
      <c r="G2487" s="38" t="str">
        <f>IF(Tabelle1623[[#This Row],[Unterkategorie_2]]="","",Tabelle1623[[#This Row],[Unterkategorie_2]])</f>
        <v/>
      </c>
      <c r="H2487" s="38" t="str">
        <f>Tabelle1623[[#This Row],[Frageart]]</f>
        <v>Stärkegrad</v>
      </c>
      <c r="J2487" s="22" t="str">
        <f t="shared" si="155"/>
        <v>ok</v>
      </c>
      <c r="K2487" s="22" t="str">
        <f t="shared" si="156"/>
        <v>ok</v>
      </c>
      <c r="L2487" s="22" t="str">
        <f t="shared" si="157"/>
        <v/>
      </c>
      <c r="M2487" s="22" t="str">
        <f t="shared" si="158"/>
        <v>ok</v>
      </c>
    </row>
    <row r="2488" spans="1:13" x14ac:dyDescent="0.2">
      <c r="A2488" s="37">
        <f>Tabelle1623[[#This Row],[Projektnummer]]</f>
        <v>14</v>
      </c>
      <c r="B2488" s="37" t="str">
        <f>Tabelle1623[[#This Row],[Sprache]]</f>
        <v>D</v>
      </c>
      <c r="C2488" s="37">
        <f>Tabelle1623[[#This Row],[Fragenummer]]</f>
        <v>70</v>
      </c>
      <c r="D2488" s="37" t="str">
        <f>Tabelle1623[[#This Row],[Nummerzusatz]]</f>
        <v>70b</v>
      </c>
      <c r="E2488" s="38" t="str">
        <f>Tabelle1623[[#This Row],[Kategorie]]</f>
        <v>Gesundheit</v>
      </c>
      <c r="F2488" s="38" t="str">
        <f>IF(Tabelle1623[[#This Row],[Unterkategorie_1]]="","",Tabelle1623[[#This Row],[Unterkategorie_1]])</f>
        <v>Familie</v>
      </c>
      <c r="G2488" s="38" t="str">
        <f>IF(Tabelle1623[[#This Row],[Unterkategorie_2]]="","",Tabelle1623[[#This Row],[Unterkategorie_2]])</f>
        <v/>
      </c>
      <c r="H2488" s="38" t="str">
        <f>Tabelle1623[[#This Row],[Frageart]]</f>
        <v>Stärkegrad</v>
      </c>
      <c r="J2488" s="22" t="str">
        <f t="shared" si="155"/>
        <v>ok</v>
      </c>
      <c r="K2488" s="22" t="str">
        <f t="shared" si="156"/>
        <v>ok</v>
      </c>
      <c r="L2488" s="22" t="str">
        <f t="shared" si="157"/>
        <v/>
      </c>
      <c r="M2488" s="22" t="str">
        <f t="shared" si="158"/>
        <v>ok</v>
      </c>
    </row>
    <row r="2489" spans="1:13" x14ac:dyDescent="0.2">
      <c r="A2489" s="37">
        <f>Tabelle1623[[#This Row],[Projektnummer]]</f>
        <v>14</v>
      </c>
      <c r="B2489" s="37" t="str">
        <f>Tabelle1623[[#This Row],[Sprache]]</f>
        <v>D</v>
      </c>
      <c r="C2489" s="37">
        <f>Tabelle1623[[#This Row],[Fragenummer]]</f>
        <v>70</v>
      </c>
      <c r="D2489" s="37" t="str">
        <f>Tabelle1623[[#This Row],[Nummerzusatz]]</f>
        <v>70c</v>
      </c>
      <c r="E2489" s="38" t="str">
        <f>Tabelle1623[[#This Row],[Kategorie]]</f>
        <v>Gesundheit</v>
      </c>
      <c r="F2489" s="38" t="str">
        <f>IF(Tabelle1623[[#This Row],[Unterkategorie_1]]="","",Tabelle1623[[#This Row],[Unterkategorie_1]])</f>
        <v>Familie</v>
      </c>
      <c r="G2489" s="38" t="str">
        <f>IF(Tabelle1623[[#This Row],[Unterkategorie_2]]="","",Tabelle1623[[#This Row],[Unterkategorie_2]])</f>
        <v/>
      </c>
      <c r="H2489" s="38" t="str">
        <f>Tabelle1623[[#This Row],[Frageart]]</f>
        <v>Stärkegrad</v>
      </c>
      <c r="J2489" s="22" t="str">
        <f t="shared" si="155"/>
        <v>ok</v>
      </c>
      <c r="K2489" s="22" t="str">
        <f t="shared" si="156"/>
        <v>ok</v>
      </c>
      <c r="L2489" s="22" t="str">
        <f t="shared" si="157"/>
        <v/>
      </c>
      <c r="M2489" s="22" t="str">
        <f t="shared" si="158"/>
        <v>ok</v>
      </c>
    </row>
    <row r="2490" spans="1:13" x14ac:dyDescent="0.2">
      <c r="A2490" s="37">
        <f>Tabelle1623[[#This Row],[Projektnummer]]</f>
        <v>14</v>
      </c>
      <c r="B2490" s="37" t="str">
        <f>Tabelle1623[[#This Row],[Sprache]]</f>
        <v>D</v>
      </c>
      <c r="C2490" s="37">
        <f>Tabelle1623[[#This Row],[Fragenummer]]</f>
        <v>70</v>
      </c>
      <c r="D2490" s="37" t="str">
        <f>Tabelle1623[[#This Row],[Nummerzusatz]]</f>
        <v>70d</v>
      </c>
      <c r="E2490" s="38" t="str">
        <f>Tabelle1623[[#This Row],[Kategorie]]</f>
        <v>Gesundheit</v>
      </c>
      <c r="F2490" s="38" t="str">
        <f>IF(Tabelle1623[[#This Row],[Unterkategorie_1]]="","",Tabelle1623[[#This Row],[Unterkategorie_1]])</f>
        <v/>
      </c>
      <c r="G2490" s="38" t="str">
        <f>IF(Tabelle1623[[#This Row],[Unterkategorie_2]]="","",Tabelle1623[[#This Row],[Unterkategorie_2]])</f>
        <v/>
      </c>
      <c r="H2490" s="38" t="str">
        <f>Tabelle1623[[#This Row],[Frageart]]</f>
        <v>Stärkegrad</v>
      </c>
      <c r="J2490" s="22" t="str">
        <f t="shared" si="155"/>
        <v>ok</v>
      </c>
      <c r="K2490" s="22" t="str">
        <f t="shared" si="156"/>
        <v/>
      </c>
      <c r="L2490" s="22" t="str">
        <f t="shared" si="157"/>
        <v/>
      </c>
      <c r="M2490" s="22" t="str">
        <f t="shared" si="158"/>
        <v>ok</v>
      </c>
    </row>
    <row r="2491" spans="1:13" x14ac:dyDescent="0.2">
      <c r="A2491" s="37">
        <f>Tabelle1623[[#This Row],[Projektnummer]]</f>
        <v>14</v>
      </c>
      <c r="B2491" s="37" t="str">
        <f>Tabelle1623[[#This Row],[Sprache]]</f>
        <v>D</v>
      </c>
      <c r="C2491" s="37">
        <f>Tabelle1623[[#This Row],[Fragenummer]]</f>
        <v>70</v>
      </c>
      <c r="D2491" s="37" t="str">
        <f>Tabelle1623[[#This Row],[Nummerzusatz]]</f>
        <v>70e</v>
      </c>
      <c r="E2491" s="38" t="str">
        <f>Tabelle1623[[#This Row],[Kategorie]]</f>
        <v>Gesundheit</v>
      </c>
      <c r="F2491" s="38" t="str">
        <f>IF(Tabelle1623[[#This Row],[Unterkategorie_1]]="","",Tabelle1623[[#This Row],[Unterkategorie_1]])</f>
        <v>Bekanntenkreis</v>
      </c>
      <c r="G2491" s="38" t="str">
        <f>IF(Tabelle1623[[#This Row],[Unterkategorie_2]]="","",Tabelle1623[[#This Row],[Unterkategorie_2]])</f>
        <v/>
      </c>
      <c r="H2491" s="38" t="str">
        <f>Tabelle1623[[#This Row],[Frageart]]</f>
        <v>Stärkegrad</v>
      </c>
      <c r="J2491" s="22" t="str">
        <f t="shared" si="155"/>
        <v>ok</v>
      </c>
      <c r="K2491" s="22" t="str">
        <f t="shared" si="156"/>
        <v>ok</v>
      </c>
      <c r="L2491" s="22" t="str">
        <f t="shared" si="157"/>
        <v/>
      </c>
      <c r="M2491" s="22" t="str">
        <f t="shared" si="158"/>
        <v>ok</v>
      </c>
    </row>
    <row r="2492" spans="1:13" x14ac:dyDescent="0.2">
      <c r="A2492" s="37">
        <f>Tabelle1623[[#This Row],[Projektnummer]]</f>
        <v>14</v>
      </c>
      <c r="B2492" s="37" t="str">
        <f>Tabelle1623[[#This Row],[Sprache]]</f>
        <v>D</v>
      </c>
      <c r="C2492" s="37">
        <f>Tabelle1623[[#This Row],[Fragenummer]]</f>
        <v>70</v>
      </c>
      <c r="D2492" s="37" t="str">
        <f>Tabelle1623[[#This Row],[Nummerzusatz]]</f>
        <v>70f</v>
      </c>
      <c r="E2492" s="38" t="str">
        <f>Tabelle1623[[#This Row],[Kategorie]]</f>
        <v>Gesundheit</v>
      </c>
      <c r="F2492" s="38" t="str">
        <f>IF(Tabelle1623[[#This Row],[Unterkategorie_1]]="","",Tabelle1623[[#This Row],[Unterkategorie_1]])</f>
        <v/>
      </c>
      <c r="G2492" s="38" t="str">
        <f>IF(Tabelle1623[[#This Row],[Unterkategorie_2]]="","",Tabelle1623[[#This Row],[Unterkategorie_2]])</f>
        <v/>
      </c>
      <c r="H2492" s="38" t="str">
        <f>Tabelle1623[[#This Row],[Frageart]]</f>
        <v>Stärkegrad</v>
      </c>
      <c r="J2492" s="22" t="str">
        <f t="shared" si="155"/>
        <v>ok</v>
      </c>
      <c r="K2492" s="22" t="str">
        <f t="shared" si="156"/>
        <v/>
      </c>
      <c r="L2492" s="22" t="str">
        <f t="shared" si="157"/>
        <v/>
      </c>
      <c r="M2492" s="22" t="str">
        <f t="shared" si="158"/>
        <v>ok</v>
      </c>
    </row>
    <row r="2493" spans="1:13" x14ac:dyDescent="0.2">
      <c r="A2493" s="37">
        <f>Tabelle1623[[#This Row],[Projektnummer]]</f>
        <v>14</v>
      </c>
      <c r="B2493" s="37" t="str">
        <f>Tabelle1623[[#This Row],[Sprache]]</f>
        <v>D</v>
      </c>
      <c r="C2493" s="37">
        <f>Tabelle1623[[#This Row],[Fragenummer]]</f>
        <v>70</v>
      </c>
      <c r="D2493" s="37" t="str">
        <f>Tabelle1623[[#This Row],[Nummerzusatz]]</f>
        <v>70g</v>
      </c>
      <c r="E2493" s="38" t="str">
        <f>Tabelle1623[[#This Row],[Kategorie]]</f>
        <v>Gesundheit</v>
      </c>
      <c r="F2493" s="38" t="str">
        <f>IF(Tabelle1623[[#This Row],[Unterkategorie_1]]="","",Tabelle1623[[#This Row],[Unterkategorie_1]])</f>
        <v>Bildung</v>
      </c>
      <c r="G2493" s="38" t="str">
        <f>IF(Tabelle1623[[#This Row],[Unterkategorie_2]]="","",Tabelle1623[[#This Row],[Unterkategorie_2]])</f>
        <v/>
      </c>
      <c r="H2493" s="38" t="str">
        <f>Tabelle1623[[#This Row],[Frageart]]</f>
        <v>Stärkegrad</v>
      </c>
      <c r="J2493" s="22" t="str">
        <f t="shared" si="155"/>
        <v>ok</v>
      </c>
      <c r="K2493" s="22" t="str">
        <f t="shared" si="156"/>
        <v>ok</v>
      </c>
      <c r="L2493" s="22" t="str">
        <f t="shared" si="157"/>
        <v/>
      </c>
      <c r="M2493" s="22" t="str">
        <f t="shared" si="158"/>
        <v>ok</v>
      </c>
    </row>
    <row r="2494" spans="1:13" x14ac:dyDescent="0.2">
      <c r="A2494" s="37">
        <f>Tabelle1623[[#This Row],[Projektnummer]]</f>
        <v>14</v>
      </c>
      <c r="B2494" s="37" t="str">
        <f>Tabelle1623[[#This Row],[Sprache]]</f>
        <v>D</v>
      </c>
      <c r="C2494" s="37">
        <f>Tabelle1623[[#This Row],[Fragenummer]]</f>
        <v>71</v>
      </c>
      <c r="D2494" s="37" t="str">
        <f>Tabelle1623[[#This Row],[Nummerzusatz]]</f>
        <v>71a</v>
      </c>
      <c r="E2494" s="38" t="str">
        <f>Tabelle1623[[#This Row],[Kategorie]]</f>
        <v>Gesundheit</v>
      </c>
      <c r="F2494" s="38" t="str">
        <f>IF(Tabelle1623[[#This Row],[Unterkategorie_1]]="","",Tabelle1623[[#This Row],[Unterkategorie_1]])</f>
        <v/>
      </c>
      <c r="G2494" s="38" t="str">
        <f>IF(Tabelle1623[[#This Row],[Unterkategorie_2]]="","",Tabelle1623[[#This Row],[Unterkategorie_2]])</f>
        <v/>
      </c>
      <c r="H2494" s="38" t="str">
        <f>Tabelle1623[[#This Row],[Frageart]]</f>
        <v>Häufigkeit</v>
      </c>
      <c r="J2494" s="22" t="str">
        <f t="shared" si="155"/>
        <v>ok</v>
      </c>
      <c r="K2494" s="22" t="str">
        <f t="shared" si="156"/>
        <v/>
      </c>
      <c r="L2494" s="22" t="str">
        <f t="shared" si="157"/>
        <v/>
      </c>
      <c r="M2494" s="22" t="str">
        <f t="shared" si="158"/>
        <v>ok</v>
      </c>
    </row>
    <row r="2495" spans="1:13" x14ac:dyDescent="0.2">
      <c r="A2495" s="37">
        <f>Tabelle1623[[#This Row],[Projektnummer]]</f>
        <v>14</v>
      </c>
      <c r="B2495" s="37" t="str">
        <f>Tabelle1623[[#This Row],[Sprache]]</f>
        <v>D</v>
      </c>
      <c r="C2495" s="37">
        <f>Tabelle1623[[#This Row],[Fragenummer]]</f>
        <v>71</v>
      </c>
      <c r="D2495" s="37" t="str">
        <f>Tabelle1623[[#This Row],[Nummerzusatz]]</f>
        <v>71b</v>
      </c>
      <c r="E2495" s="38" t="str">
        <f>Tabelle1623[[#This Row],[Kategorie]]</f>
        <v>Gesundheit</v>
      </c>
      <c r="F2495" s="38" t="str">
        <f>IF(Tabelle1623[[#This Row],[Unterkategorie_1]]="","",Tabelle1623[[#This Row],[Unterkategorie_1]])</f>
        <v/>
      </c>
      <c r="G2495" s="38" t="str">
        <f>IF(Tabelle1623[[#This Row],[Unterkategorie_2]]="","",Tabelle1623[[#This Row],[Unterkategorie_2]])</f>
        <v/>
      </c>
      <c r="H2495" s="38" t="str">
        <f>Tabelle1623[[#This Row],[Frageart]]</f>
        <v>Häufigkeit</v>
      </c>
      <c r="J2495" s="22" t="str">
        <f t="shared" si="155"/>
        <v>ok</v>
      </c>
      <c r="K2495" s="22" t="str">
        <f t="shared" si="156"/>
        <v/>
      </c>
      <c r="L2495" s="22" t="str">
        <f t="shared" si="157"/>
        <v/>
      </c>
      <c r="M2495" s="22" t="str">
        <f t="shared" si="158"/>
        <v>ok</v>
      </c>
    </row>
    <row r="2496" spans="1:13" x14ac:dyDescent="0.2">
      <c r="A2496" s="37">
        <f>Tabelle1623[[#This Row],[Projektnummer]]</f>
        <v>14</v>
      </c>
      <c r="B2496" s="37" t="str">
        <f>Tabelle1623[[#This Row],[Sprache]]</f>
        <v>D</v>
      </c>
      <c r="C2496" s="37">
        <f>Tabelle1623[[#This Row],[Fragenummer]]</f>
        <v>71</v>
      </c>
      <c r="D2496" s="37" t="str">
        <f>Tabelle1623[[#This Row],[Nummerzusatz]]</f>
        <v>71c</v>
      </c>
      <c r="E2496" s="38" t="str">
        <f>Tabelle1623[[#This Row],[Kategorie]]</f>
        <v>Gesundheit</v>
      </c>
      <c r="F2496" s="38" t="str">
        <f>IF(Tabelle1623[[#This Row],[Unterkategorie_1]]="","",Tabelle1623[[#This Row],[Unterkategorie_1]])</f>
        <v/>
      </c>
      <c r="G2496" s="38" t="str">
        <f>IF(Tabelle1623[[#This Row],[Unterkategorie_2]]="","",Tabelle1623[[#This Row],[Unterkategorie_2]])</f>
        <v/>
      </c>
      <c r="H2496" s="38" t="str">
        <f>Tabelle1623[[#This Row],[Frageart]]</f>
        <v>Häufigkeit</v>
      </c>
      <c r="J2496" s="22" t="str">
        <f t="shared" si="155"/>
        <v>ok</v>
      </c>
      <c r="K2496" s="22" t="str">
        <f t="shared" si="156"/>
        <v/>
      </c>
      <c r="L2496" s="22" t="str">
        <f t="shared" si="157"/>
        <v/>
      </c>
      <c r="M2496" s="22" t="str">
        <f t="shared" si="158"/>
        <v>ok</v>
      </c>
    </row>
    <row r="2497" spans="1:13" x14ac:dyDescent="0.2">
      <c r="A2497" s="37">
        <f>Tabelle1623[[#This Row],[Projektnummer]]</f>
        <v>14</v>
      </c>
      <c r="B2497" s="37" t="str">
        <f>Tabelle1623[[#This Row],[Sprache]]</f>
        <v>D</v>
      </c>
      <c r="C2497" s="37">
        <f>Tabelle1623[[#This Row],[Fragenummer]]</f>
        <v>71</v>
      </c>
      <c r="D2497" s="37" t="str">
        <f>Tabelle1623[[#This Row],[Nummerzusatz]]</f>
        <v>71d</v>
      </c>
      <c r="E2497" s="38" t="str">
        <f>Tabelle1623[[#This Row],[Kategorie]]</f>
        <v>Gesundheit</v>
      </c>
      <c r="F2497" s="38" t="str">
        <f>IF(Tabelle1623[[#This Row],[Unterkategorie_1]]="","",Tabelle1623[[#This Row],[Unterkategorie_1]])</f>
        <v/>
      </c>
      <c r="G2497" s="38" t="str">
        <f>IF(Tabelle1623[[#This Row],[Unterkategorie_2]]="","",Tabelle1623[[#This Row],[Unterkategorie_2]])</f>
        <v/>
      </c>
      <c r="H2497" s="38" t="str">
        <f>Tabelle1623[[#This Row],[Frageart]]</f>
        <v>Häufigkeit</v>
      </c>
      <c r="J2497" s="22" t="str">
        <f t="shared" si="155"/>
        <v>ok</v>
      </c>
      <c r="K2497" s="22" t="str">
        <f t="shared" si="156"/>
        <v/>
      </c>
      <c r="L2497" s="22" t="str">
        <f t="shared" si="157"/>
        <v/>
      </c>
      <c r="M2497" s="22" t="str">
        <f t="shared" si="158"/>
        <v>ok</v>
      </c>
    </row>
    <row r="2498" spans="1:13" x14ac:dyDescent="0.2">
      <c r="A2498" s="37">
        <f>Tabelle1623[[#This Row],[Projektnummer]]</f>
        <v>14</v>
      </c>
      <c r="B2498" s="37" t="str">
        <f>Tabelle1623[[#This Row],[Sprache]]</f>
        <v>D</v>
      </c>
      <c r="C2498" s="37">
        <f>Tabelle1623[[#This Row],[Fragenummer]]</f>
        <v>71</v>
      </c>
      <c r="D2498" s="37" t="str">
        <f>Tabelle1623[[#This Row],[Nummerzusatz]]</f>
        <v>71e</v>
      </c>
      <c r="E2498" s="38" t="str">
        <f>Tabelle1623[[#This Row],[Kategorie]]</f>
        <v>Gesundheit</v>
      </c>
      <c r="F2498" s="38" t="str">
        <f>IF(Tabelle1623[[#This Row],[Unterkategorie_1]]="","",Tabelle1623[[#This Row],[Unterkategorie_1]])</f>
        <v/>
      </c>
      <c r="G2498" s="38" t="str">
        <f>IF(Tabelle1623[[#This Row],[Unterkategorie_2]]="","",Tabelle1623[[#This Row],[Unterkategorie_2]])</f>
        <v/>
      </c>
      <c r="H2498" s="38" t="str">
        <f>Tabelle1623[[#This Row],[Frageart]]</f>
        <v>Häufigkeit</v>
      </c>
      <c r="J2498" s="22" t="str">
        <f t="shared" si="155"/>
        <v>ok</v>
      </c>
      <c r="K2498" s="22" t="str">
        <f t="shared" si="156"/>
        <v/>
      </c>
      <c r="L2498" s="22" t="str">
        <f t="shared" si="157"/>
        <v/>
      </c>
      <c r="M2498" s="22" t="str">
        <f t="shared" si="158"/>
        <v>ok</v>
      </c>
    </row>
    <row r="2499" spans="1:13" x14ac:dyDescent="0.2">
      <c r="A2499" s="37">
        <f>Tabelle1623[[#This Row],[Projektnummer]]</f>
        <v>14</v>
      </c>
      <c r="B2499" s="37" t="str">
        <f>Tabelle1623[[#This Row],[Sprache]]</f>
        <v>D</v>
      </c>
      <c r="C2499" s="37">
        <f>Tabelle1623[[#This Row],[Fragenummer]]</f>
        <v>71</v>
      </c>
      <c r="D2499" s="37" t="str">
        <f>Tabelle1623[[#This Row],[Nummerzusatz]]</f>
        <v>71f</v>
      </c>
      <c r="E2499" s="38" t="str">
        <f>Tabelle1623[[#This Row],[Kategorie]]</f>
        <v>Gesundheit</v>
      </c>
      <c r="F2499" s="38" t="str">
        <f>IF(Tabelle1623[[#This Row],[Unterkategorie_1]]="","",Tabelle1623[[#This Row],[Unterkategorie_1]])</f>
        <v/>
      </c>
      <c r="G2499" s="38" t="str">
        <f>IF(Tabelle1623[[#This Row],[Unterkategorie_2]]="","",Tabelle1623[[#This Row],[Unterkategorie_2]])</f>
        <v/>
      </c>
      <c r="H2499" s="38" t="str">
        <f>Tabelle1623[[#This Row],[Frageart]]</f>
        <v>Häufigkeit</v>
      </c>
      <c r="J2499" s="22" t="str">
        <f t="shared" ref="J2499:J2562" si="159">IF(ISNUMBER(MATCH(E2499,$O$2:$O$31,0)),"ok","check")</f>
        <v>ok</v>
      </c>
      <c r="K2499" s="22" t="str">
        <f t="shared" ref="K2499:K2562" si="160">IF(F2499="","",IF(ISNUMBER(MATCH(F2499,$R$2:$R$53,0)),"ok","check"))</f>
        <v/>
      </c>
      <c r="L2499" s="22" t="str">
        <f t="shared" ref="L2499:L2562" si="161">IF(G2499="","",IF(ISNUMBER(MATCH(G2499,$R$2:$R$53,0)),"ok","check"))</f>
        <v/>
      </c>
      <c r="M2499" s="22" t="str">
        <f t="shared" ref="M2499:M2562" si="162">IF(H2499="","missing",IF(ISNUMBER(MATCH(H2499,$U$2:$U$9,0)),"ok","check"))</f>
        <v>ok</v>
      </c>
    </row>
    <row r="2500" spans="1:13" x14ac:dyDescent="0.2">
      <c r="A2500" s="37">
        <f>Tabelle1623[[#This Row],[Projektnummer]]</f>
        <v>14</v>
      </c>
      <c r="B2500" s="37" t="str">
        <f>Tabelle1623[[#This Row],[Sprache]]</f>
        <v>D</v>
      </c>
      <c r="C2500" s="37">
        <f>Tabelle1623[[#This Row],[Fragenummer]]</f>
        <v>71</v>
      </c>
      <c r="D2500" s="37" t="str">
        <f>Tabelle1623[[#This Row],[Nummerzusatz]]</f>
        <v>71g</v>
      </c>
      <c r="E2500" s="38" t="str">
        <f>Tabelle1623[[#This Row],[Kategorie]]</f>
        <v>Gesundheit</v>
      </c>
      <c r="F2500" s="38" t="str">
        <f>IF(Tabelle1623[[#This Row],[Unterkategorie_1]]="","",Tabelle1623[[#This Row],[Unterkategorie_1]])</f>
        <v/>
      </c>
      <c r="G2500" s="38" t="str">
        <f>IF(Tabelle1623[[#This Row],[Unterkategorie_2]]="","",Tabelle1623[[#This Row],[Unterkategorie_2]])</f>
        <v/>
      </c>
      <c r="H2500" s="38" t="str">
        <f>Tabelle1623[[#This Row],[Frageart]]</f>
        <v>Häufigkeit</v>
      </c>
      <c r="J2500" s="22" t="str">
        <f t="shared" si="159"/>
        <v>ok</v>
      </c>
      <c r="K2500" s="22" t="str">
        <f t="shared" si="160"/>
        <v/>
      </c>
      <c r="L2500" s="22" t="str">
        <f t="shared" si="161"/>
        <v/>
      </c>
      <c r="M2500" s="22" t="str">
        <f t="shared" si="162"/>
        <v>ok</v>
      </c>
    </row>
    <row r="2501" spans="1:13" x14ac:dyDescent="0.2">
      <c r="A2501" s="37">
        <f>Tabelle1623[[#This Row],[Projektnummer]]</f>
        <v>14</v>
      </c>
      <c r="B2501" s="37" t="str">
        <f>Tabelle1623[[#This Row],[Sprache]]</f>
        <v>D</v>
      </c>
      <c r="C2501" s="37">
        <f>Tabelle1623[[#This Row],[Fragenummer]]</f>
        <v>72</v>
      </c>
      <c r="D2501" s="37" t="str">
        <f>Tabelle1623[[#This Row],[Nummerzusatz]]</f>
        <v>72a</v>
      </c>
      <c r="E2501" s="38" t="str">
        <f>Tabelle1623[[#This Row],[Kategorie]]</f>
        <v>Gesundheit</v>
      </c>
      <c r="F2501" s="38" t="str">
        <f>IF(Tabelle1623[[#This Row],[Unterkategorie_1]]="","",Tabelle1623[[#This Row],[Unterkategorie_1]])</f>
        <v>Familie</v>
      </c>
      <c r="G2501" s="38" t="str">
        <f>IF(Tabelle1623[[#This Row],[Unterkategorie_2]]="","",Tabelle1623[[#This Row],[Unterkategorie_2]])</f>
        <v/>
      </c>
      <c r="H2501" s="38" t="str">
        <f>Tabelle1623[[#This Row],[Frageart]]</f>
        <v>Stärkegrad</v>
      </c>
      <c r="J2501" s="22" t="str">
        <f t="shared" si="159"/>
        <v>ok</v>
      </c>
      <c r="K2501" s="22" t="str">
        <f t="shared" si="160"/>
        <v>ok</v>
      </c>
      <c r="L2501" s="22" t="str">
        <f t="shared" si="161"/>
        <v/>
      </c>
      <c r="M2501" s="22" t="str">
        <f t="shared" si="162"/>
        <v>ok</v>
      </c>
    </row>
    <row r="2502" spans="1:13" x14ac:dyDescent="0.2">
      <c r="A2502" s="37">
        <f>Tabelle1623[[#This Row],[Projektnummer]]</f>
        <v>14</v>
      </c>
      <c r="B2502" s="37" t="str">
        <f>Tabelle1623[[#This Row],[Sprache]]</f>
        <v>D</v>
      </c>
      <c r="C2502" s="37">
        <f>Tabelle1623[[#This Row],[Fragenummer]]</f>
        <v>72</v>
      </c>
      <c r="D2502" s="37" t="str">
        <f>Tabelle1623[[#This Row],[Nummerzusatz]]</f>
        <v>72b</v>
      </c>
      <c r="E2502" s="38" t="str">
        <f>Tabelle1623[[#This Row],[Kategorie]]</f>
        <v>Gesundheit</v>
      </c>
      <c r="F2502" s="38" t="str">
        <f>IF(Tabelle1623[[#This Row],[Unterkategorie_1]]="","",Tabelle1623[[#This Row],[Unterkategorie_1]])</f>
        <v/>
      </c>
      <c r="G2502" s="38" t="str">
        <f>IF(Tabelle1623[[#This Row],[Unterkategorie_2]]="","",Tabelle1623[[#This Row],[Unterkategorie_2]])</f>
        <v/>
      </c>
      <c r="H2502" s="38" t="str">
        <f>Tabelle1623[[#This Row],[Frageart]]</f>
        <v>Stärkegrad</v>
      </c>
      <c r="J2502" s="22" t="str">
        <f t="shared" si="159"/>
        <v>ok</v>
      </c>
      <c r="K2502" s="22" t="str">
        <f t="shared" si="160"/>
        <v/>
      </c>
      <c r="L2502" s="22" t="str">
        <f t="shared" si="161"/>
        <v/>
      </c>
      <c r="M2502" s="22" t="str">
        <f t="shared" si="162"/>
        <v>ok</v>
      </c>
    </row>
    <row r="2503" spans="1:13" x14ac:dyDescent="0.2">
      <c r="A2503" s="37">
        <f>Tabelle1623[[#This Row],[Projektnummer]]</f>
        <v>14</v>
      </c>
      <c r="B2503" s="37" t="str">
        <f>Tabelle1623[[#This Row],[Sprache]]</f>
        <v>D</v>
      </c>
      <c r="C2503" s="37">
        <f>Tabelle1623[[#This Row],[Fragenummer]]</f>
        <v>72</v>
      </c>
      <c r="D2503" s="37" t="str">
        <f>Tabelle1623[[#This Row],[Nummerzusatz]]</f>
        <v>72c</v>
      </c>
      <c r="E2503" s="38" t="str">
        <f>Tabelle1623[[#This Row],[Kategorie]]</f>
        <v>Gesundheit</v>
      </c>
      <c r="F2503" s="38" t="str">
        <f>IF(Tabelle1623[[#This Row],[Unterkategorie_1]]="","",Tabelle1623[[#This Row],[Unterkategorie_1]])</f>
        <v>Bekanntenkreis</v>
      </c>
      <c r="G2503" s="38" t="str">
        <f>IF(Tabelle1623[[#This Row],[Unterkategorie_2]]="","",Tabelle1623[[#This Row],[Unterkategorie_2]])</f>
        <v/>
      </c>
      <c r="H2503" s="38" t="str">
        <f>Tabelle1623[[#This Row],[Frageart]]</f>
        <v>Stärkegrad</v>
      </c>
      <c r="J2503" s="22" t="str">
        <f t="shared" si="159"/>
        <v>ok</v>
      </c>
      <c r="K2503" s="22" t="str">
        <f t="shared" si="160"/>
        <v>ok</v>
      </c>
      <c r="L2503" s="22" t="str">
        <f t="shared" si="161"/>
        <v/>
      </c>
      <c r="M2503" s="22" t="str">
        <f t="shared" si="162"/>
        <v>ok</v>
      </c>
    </row>
    <row r="2504" spans="1:13" x14ac:dyDescent="0.2">
      <c r="A2504" s="37">
        <f>Tabelle1623[[#This Row],[Projektnummer]]</f>
        <v>14</v>
      </c>
      <c r="B2504" s="37" t="str">
        <f>Tabelle1623[[#This Row],[Sprache]]</f>
        <v>D</v>
      </c>
      <c r="C2504" s="37">
        <f>Tabelle1623[[#This Row],[Fragenummer]]</f>
        <v>72</v>
      </c>
      <c r="D2504" s="37" t="str">
        <f>Tabelle1623[[#This Row],[Nummerzusatz]]</f>
        <v>72d</v>
      </c>
      <c r="E2504" s="38" t="str">
        <f>Tabelle1623[[#This Row],[Kategorie]]</f>
        <v>Gesundheit</v>
      </c>
      <c r="F2504" s="38" t="str">
        <f>IF(Tabelle1623[[#This Row],[Unterkategorie_1]]="","",Tabelle1623[[#This Row],[Unterkategorie_1]])</f>
        <v>Bildung</v>
      </c>
      <c r="G2504" s="38" t="str">
        <f>IF(Tabelle1623[[#This Row],[Unterkategorie_2]]="","",Tabelle1623[[#This Row],[Unterkategorie_2]])</f>
        <v>Beruf</v>
      </c>
      <c r="H2504" s="38" t="str">
        <f>Tabelle1623[[#This Row],[Frageart]]</f>
        <v>Stärkegrad</v>
      </c>
      <c r="J2504" s="22" t="str">
        <f t="shared" si="159"/>
        <v>ok</v>
      </c>
      <c r="K2504" s="22" t="str">
        <f t="shared" si="160"/>
        <v>ok</v>
      </c>
      <c r="L2504" s="22" t="str">
        <f t="shared" si="161"/>
        <v>ok</v>
      </c>
      <c r="M2504" s="22" t="str">
        <f t="shared" si="162"/>
        <v>ok</v>
      </c>
    </row>
    <row r="2505" spans="1:13" x14ac:dyDescent="0.2">
      <c r="A2505" s="37">
        <f>Tabelle1623[[#This Row],[Projektnummer]]</f>
        <v>14</v>
      </c>
      <c r="B2505" s="37" t="str">
        <f>Tabelle1623[[#This Row],[Sprache]]</f>
        <v>D</v>
      </c>
      <c r="C2505" s="37">
        <f>Tabelle1623[[#This Row],[Fragenummer]]</f>
        <v>72</v>
      </c>
      <c r="D2505" s="37" t="str">
        <f>Tabelle1623[[#This Row],[Nummerzusatz]]</f>
        <v>72e</v>
      </c>
      <c r="E2505" s="38" t="str">
        <f>Tabelle1623[[#This Row],[Kategorie]]</f>
        <v>Gesundheit</v>
      </c>
      <c r="F2505" s="38" t="str">
        <f>IF(Tabelle1623[[#This Row],[Unterkategorie_1]]="","",Tabelle1623[[#This Row],[Unterkategorie_1]])</f>
        <v>Bildung</v>
      </c>
      <c r="G2505" s="38" t="str">
        <f>IF(Tabelle1623[[#This Row],[Unterkategorie_2]]="","",Tabelle1623[[#This Row],[Unterkategorie_2]])</f>
        <v/>
      </c>
      <c r="H2505" s="38" t="str">
        <f>Tabelle1623[[#This Row],[Frageart]]</f>
        <v>Stärkegrad</v>
      </c>
      <c r="J2505" s="22" t="str">
        <f t="shared" si="159"/>
        <v>ok</v>
      </c>
      <c r="K2505" s="22" t="str">
        <f t="shared" si="160"/>
        <v>ok</v>
      </c>
      <c r="L2505" s="22" t="str">
        <f t="shared" si="161"/>
        <v/>
      </c>
      <c r="M2505" s="22" t="str">
        <f t="shared" si="162"/>
        <v>ok</v>
      </c>
    </row>
    <row r="2506" spans="1:13" x14ac:dyDescent="0.2">
      <c r="A2506" s="37">
        <f>Tabelle1623[[#This Row],[Projektnummer]]</f>
        <v>14</v>
      </c>
      <c r="B2506" s="37" t="str">
        <f>Tabelle1623[[#This Row],[Sprache]]</f>
        <v>D</v>
      </c>
      <c r="C2506" s="37">
        <f>Tabelle1623[[#This Row],[Fragenummer]]</f>
        <v>73</v>
      </c>
      <c r="D2506" s="37" t="str">
        <f>Tabelle1623[[#This Row],[Nummerzusatz]]</f>
        <v>73a</v>
      </c>
      <c r="E2506" s="38" t="str">
        <f>Tabelle1623[[#This Row],[Kategorie]]</f>
        <v>Gesundheit</v>
      </c>
      <c r="F2506" s="38" t="str">
        <f>IF(Tabelle1623[[#This Row],[Unterkategorie_1]]="","",Tabelle1623[[#This Row],[Unterkategorie_1]])</f>
        <v>Familie</v>
      </c>
      <c r="G2506" s="38" t="str">
        <f>IF(Tabelle1623[[#This Row],[Unterkategorie_2]]="","",Tabelle1623[[#This Row],[Unterkategorie_2]])</f>
        <v/>
      </c>
      <c r="H2506" s="38" t="str">
        <f>Tabelle1623[[#This Row],[Frageart]]</f>
        <v>Stärkegrad</v>
      </c>
      <c r="J2506" s="22" t="str">
        <f t="shared" si="159"/>
        <v>ok</v>
      </c>
      <c r="K2506" s="22" t="str">
        <f t="shared" si="160"/>
        <v>ok</v>
      </c>
      <c r="L2506" s="22" t="str">
        <f t="shared" si="161"/>
        <v/>
      </c>
      <c r="M2506" s="22" t="str">
        <f t="shared" si="162"/>
        <v>ok</v>
      </c>
    </row>
    <row r="2507" spans="1:13" x14ac:dyDescent="0.2">
      <c r="A2507" s="37">
        <f>Tabelle1623[[#This Row],[Projektnummer]]</f>
        <v>14</v>
      </c>
      <c r="B2507" s="37" t="str">
        <f>Tabelle1623[[#This Row],[Sprache]]</f>
        <v>D</v>
      </c>
      <c r="C2507" s="37">
        <f>Tabelle1623[[#This Row],[Fragenummer]]</f>
        <v>73</v>
      </c>
      <c r="D2507" s="37" t="str">
        <f>Tabelle1623[[#This Row],[Nummerzusatz]]</f>
        <v>73b</v>
      </c>
      <c r="E2507" s="38" t="str">
        <f>Tabelle1623[[#This Row],[Kategorie]]</f>
        <v>Gesundheit</v>
      </c>
      <c r="F2507" s="38" t="str">
        <f>IF(Tabelle1623[[#This Row],[Unterkategorie_1]]="","",Tabelle1623[[#This Row],[Unterkategorie_1]])</f>
        <v/>
      </c>
      <c r="G2507" s="38" t="str">
        <f>IF(Tabelle1623[[#This Row],[Unterkategorie_2]]="","",Tabelle1623[[#This Row],[Unterkategorie_2]])</f>
        <v/>
      </c>
      <c r="H2507" s="38" t="str">
        <f>Tabelle1623[[#This Row],[Frageart]]</f>
        <v>Stärkegrad</v>
      </c>
      <c r="J2507" s="22" t="str">
        <f t="shared" si="159"/>
        <v>ok</v>
      </c>
      <c r="K2507" s="22" t="str">
        <f t="shared" si="160"/>
        <v/>
      </c>
      <c r="L2507" s="22" t="str">
        <f t="shared" si="161"/>
        <v/>
      </c>
      <c r="M2507" s="22" t="str">
        <f t="shared" si="162"/>
        <v>ok</v>
      </c>
    </row>
    <row r="2508" spans="1:13" x14ac:dyDescent="0.2">
      <c r="A2508" s="37">
        <f>Tabelle1623[[#This Row],[Projektnummer]]</f>
        <v>14</v>
      </c>
      <c r="B2508" s="37" t="str">
        <f>Tabelle1623[[#This Row],[Sprache]]</f>
        <v>D</v>
      </c>
      <c r="C2508" s="37">
        <f>Tabelle1623[[#This Row],[Fragenummer]]</f>
        <v>73</v>
      </c>
      <c r="D2508" s="37" t="str">
        <f>Tabelle1623[[#This Row],[Nummerzusatz]]</f>
        <v>73c</v>
      </c>
      <c r="E2508" s="38" t="str">
        <f>Tabelle1623[[#This Row],[Kategorie]]</f>
        <v>Gesundheit</v>
      </c>
      <c r="F2508" s="38" t="str">
        <f>IF(Tabelle1623[[#This Row],[Unterkategorie_1]]="","",Tabelle1623[[#This Row],[Unterkategorie_1]])</f>
        <v>Bekanntenkreis</v>
      </c>
      <c r="G2508" s="38" t="str">
        <f>IF(Tabelle1623[[#This Row],[Unterkategorie_2]]="","",Tabelle1623[[#This Row],[Unterkategorie_2]])</f>
        <v/>
      </c>
      <c r="H2508" s="38" t="str">
        <f>Tabelle1623[[#This Row],[Frageart]]</f>
        <v>Stärkegrad</v>
      </c>
      <c r="J2508" s="22" t="str">
        <f t="shared" si="159"/>
        <v>ok</v>
      </c>
      <c r="K2508" s="22" t="str">
        <f t="shared" si="160"/>
        <v>ok</v>
      </c>
      <c r="L2508" s="22" t="str">
        <f t="shared" si="161"/>
        <v/>
      </c>
      <c r="M2508" s="22" t="str">
        <f t="shared" si="162"/>
        <v>ok</v>
      </c>
    </row>
    <row r="2509" spans="1:13" x14ac:dyDescent="0.2">
      <c r="A2509" s="37">
        <f>Tabelle1623[[#This Row],[Projektnummer]]</f>
        <v>14</v>
      </c>
      <c r="B2509" s="37" t="str">
        <f>Tabelle1623[[#This Row],[Sprache]]</f>
        <v>D</v>
      </c>
      <c r="C2509" s="37">
        <f>Tabelle1623[[#This Row],[Fragenummer]]</f>
        <v>73</v>
      </c>
      <c r="D2509" s="37" t="str">
        <f>Tabelle1623[[#This Row],[Nummerzusatz]]</f>
        <v>73d</v>
      </c>
      <c r="E2509" s="38" t="str">
        <f>Tabelle1623[[#This Row],[Kategorie]]</f>
        <v>Gesundheit</v>
      </c>
      <c r="F2509" s="38" t="str">
        <f>IF(Tabelle1623[[#This Row],[Unterkategorie_1]]="","",Tabelle1623[[#This Row],[Unterkategorie_1]])</f>
        <v>Bildung</v>
      </c>
      <c r="G2509" s="38" t="str">
        <f>IF(Tabelle1623[[#This Row],[Unterkategorie_2]]="","",Tabelle1623[[#This Row],[Unterkategorie_2]])</f>
        <v>Beruf</v>
      </c>
      <c r="H2509" s="38" t="str">
        <f>Tabelle1623[[#This Row],[Frageart]]</f>
        <v>Stärkegrad</v>
      </c>
      <c r="J2509" s="22" t="str">
        <f t="shared" si="159"/>
        <v>ok</v>
      </c>
      <c r="K2509" s="22" t="str">
        <f t="shared" si="160"/>
        <v>ok</v>
      </c>
      <c r="L2509" s="22" t="str">
        <f t="shared" si="161"/>
        <v>ok</v>
      </c>
      <c r="M2509" s="22" t="str">
        <f t="shared" si="162"/>
        <v>ok</v>
      </c>
    </row>
    <row r="2510" spans="1:13" x14ac:dyDescent="0.2">
      <c r="A2510" s="37">
        <f>Tabelle1623[[#This Row],[Projektnummer]]</f>
        <v>14</v>
      </c>
      <c r="B2510" s="37" t="str">
        <f>Tabelle1623[[#This Row],[Sprache]]</f>
        <v>D</v>
      </c>
      <c r="C2510" s="37">
        <f>Tabelle1623[[#This Row],[Fragenummer]]</f>
        <v>73</v>
      </c>
      <c r="D2510" s="37" t="str">
        <f>Tabelle1623[[#This Row],[Nummerzusatz]]</f>
        <v>73e</v>
      </c>
      <c r="E2510" s="38" t="str">
        <f>Tabelle1623[[#This Row],[Kategorie]]</f>
        <v>Gesundheit</v>
      </c>
      <c r="F2510" s="38" t="str">
        <f>IF(Tabelle1623[[#This Row],[Unterkategorie_1]]="","",Tabelle1623[[#This Row],[Unterkategorie_1]])</f>
        <v>Bildung</v>
      </c>
      <c r="G2510" s="38" t="str">
        <f>IF(Tabelle1623[[#This Row],[Unterkategorie_2]]="","",Tabelle1623[[#This Row],[Unterkategorie_2]])</f>
        <v/>
      </c>
      <c r="H2510" s="38" t="str">
        <f>Tabelle1623[[#This Row],[Frageart]]</f>
        <v>Stärkegrad</v>
      </c>
      <c r="J2510" s="22" t="str">
        <f t="shared" si="159"/>
        <v>ok</v>
      </c>
      <c r="K2510" s="22" t="str">
        <f t="shared" si="160"/>
        <v>ok</v>
      </c>
      <c r="L2510" s="22" t="str">
        <f t="shared" si="161"/>
        <v/>
      </c>
      <c r="M2510" s="22" t="str">
        <f t="shared" si="162"/>
        <v>ok</v>
      </c>
    </row>
    <row r="2511" spans="1:13" x14ac:dyDescent="0.2">
      <c r="A2511" s="37">
        <f>Tabelle1623[[#This Row],[Projektnummer]]</f>
        <v>14</v>
      </c>
      <c r="B2511" s="37" t="str">
        <f>Tabelle1623[[#This Row],[Sprache]]</f>
        <v>D</v>
      </c>
      <c r="C2511" s="37">
        <f>Tabelle1623[[#This Row],[Fragenummer]]</f>
        <v>74</v>
      </c>
      <c r="D2511" s="37">
        <f>Tabelle1623[[#This Row],[Nummerzusatz]]</f>
        <v>74</v>
      </c>
      <c r="E2511" s="38" t="str">
        <f>Tabelle1623[[#This Row],[Kategorie]]</f>
        <v>Soziodemographie</v>
      </c>
      <c r="F2511" s="38" t="str">
        <f>IF(Tabelle1623[[#This Row],[Unterkategorie_1]]="","",Tabelle1623[[#This Row],[Unterkategorie_1]])</f>
        <v>Bildung</v>
      </c>
      <c r="G2511" s="38" t="str">
        <f>IF(Tabelle1623[[#This Row],[Unterkategorie_2]]="","",Tabelle1623[[#This Row],[Unterkategorie_2]])</f>
        <v>Beruf</v>
      </c>
      <c r="H2511" s="38" t="str">
        <f>Tabelle1623[[#This Row],[Frageart]]</f>
        <v>Information</v>
      </c>
      <c r="J2511" s="22" t="str">
        <f t="shared" si="159"/>
        <v>ok</v>
      </c>
      <c r="K2511" s="22" t="str">
        <f t="shared" si="160"/>
        <v>ok</v>
      </c>
      <c r="L2511" s="22" t="str">
        <f t="shared" si="161"/>
        <v>ok</v>
      </c>
      <c r="M2511" s="22" t="str">
        <f t="shared" si="162"/>
        <v>ok</v>
      </c>
    </row>
    <row r="2512" spans="1:13" x14ac:dyDescent="0.2">
      <c r="A2512" s="37">
        <f>Tabelle1623[[#This Row],[Projektnummer]]</f>
        <v>14</v>
      </c>
      <c r="B2512" s="37" t="str">
        <f>Tabelle1623[[#This Row],[Sprache]]</f>
        <v>D</v>
      </c>
      <c r="C2512" s="37">
        <f>Tabelle1623[[#This Row],[Fragenummer]]</f>
        <v>75</v>
      </c>
      <c r="D2512" s="37">
        <f>Tabelle1623[[#This Row],[Nummerzusatz]]</f>
        <v>75</v>
      </c>
      <c r="E2512" s="38" t="str">
        <f>Tabelle1623[[#This Row],[Kategorie]]</f>
        <v>Soziodemographie</v>
      </c>
      <c r="F2512" s="38" t="str">
        <f>IF(Tabelle1623[[#This Row],[Unterkategorie_1]]="","",Tabelle1623[[#This Row],[Unterkategorie_1]])</f>
        <v>Bildung</v>
      </c>
      <c r="G2512" s="38" t="str">
        <f>IF(Tabelle1623[[#This Row],[Unterkategorie_2]]="","",Tabelle1623[[#This Row],[Unterkategorie_2]])</f>
        <v/>
      </c>
      <c r="H2512" s="38" t="str">
        <f>Tabelle1623[[#This Row],[Frageart]]</f>
        <v>Information</v>
      </c>
      <c r="J2512" s="22" t="str">
        <f t="shared" si="159"/>
        <v>ok</v>
      </c>
      <c r="K2512" s="22" t="str">
        <f t="shared" si="160"/>
        <v>ok</v>
      </c>
      <c r="L2512" s="22" t="str">
        <f t="shared" si="161"/>
        <v/>
      </c>
      <c r="M2512" s="22" t="str">
        <f t="shared" si="162"/>
        <v>ok</v>
      </c>
    </row>
    <row r="2513" spans="1:13" x14ac:dyDescent="0.2">
      <c r="A2513" s="37">
        <f>Tabelle1623[[#This Row],[Projektnummer]]</f>
        <v>14</v>
      </c>
      <c r="B2513" s="37" t="str">
        <f>Tabelle1623[[#This Row],[Sprache]]</f>
        <v>D</v>
      </c>
      <c r="C2513" s="37">
        <f>Tabelle1623[[#This Row],[Fragenummer]]</f>
        <v>76</v>
      </c>
      <c r="D2513" s="37">
        <f>Tabelle1623[[#This Row],[Nummerzusatz]]</f>
        <v>76</v>
      </c>
      <c r="E2513" s="38" t="str">
        <f>Tabelle1623[[#This Row],[Kategorie]]</f>
        <v>Soziodemographie</v>
      </c>
      <c r="F2513" s="38" t="str">
        <f>IF(Tabelle1623[[#This Row],[Unterkategorie_1]]="","",Tabelle1623[[#This Row],[Unterkategorie_1]])</f>
        <v>Geographie</v>
      </c>
      <c r="G2513" s="38" t="str">
        <f>IF(Tabelle1623[[#This Row],[Unterkategorie_2]]="","",Tabelle1623[[#This Row],[Unterkategorie_2]])</f>
        <v/>
      </c>
      <c r="H2513" s="38" t="str">
        <f>Tabelle1623[[#This Row],[Frageart]]</f>
        <v>Information</v>
      </c>
      <c r="J2513" s="22" t="str">
        <f t="shared" si="159"/>
        <v>ok</v>
      </c>
      <c r="K2513" s="22" t="str">
        <f t="shared" si="160"/>
        <v>ok</v>
      </c>
      <c r="L2513" s="22" t="str">
        <f t="shared" si="161"/>
        <v/>
      </c>
      <c r="M2513" s="22" t="str">
        <f t="shared" si="162"/>
        <v>ok</v>
      </c>
    </row>
    <row r="2514" spans="1:13" x14ac:dyDescent="0.2">
      <c r="A2514" s="37">
        <f>Tabelle1623[[#This Row],[Projektnummer]]</f>
        <v>14</v>
      </c>
      <c r="B2514" s="37" t="str">
        <f>Tabelle1623[[#This Row],[Sprache]]</f>
        <v>D</v>
      </c>
      <c r="C2514" s="37">
        <f>Tabelle1623[[#This Row],[Fragenummer]]</f>
        <v>77</v>
      </c>
      <c r="D2514" s="37">
        <f>Tabelle1623[[#This Row],[Nummerzusatz]]</f>
        <v>77</v>
      </c>
      <c r="E2514" s="38" t="str">
        <f>Tabelle1623[[#This Row],[Kategorie]]</f>
        <v>Soziodemographie</v>
      </c>
      <c r="F2514" s="38" t="str">
        <f>IF(Tabelle1623[[#This Row],[Unterkategorie_1]]="","",Tabelle1623[[#This Row],[Unterkategorie_1]])</f>
        <v>Geographie</v>
      </c>
      <c r="G2514" s="38" t="str">
        <f>IF(Tabelle1623[[#This Row],[Unterkategorie_2]]="","",Tabelle1623[[#This Row],[Unterkategorie_2]])</f>
        <v>Personendaten</v>
      </c>
      <c r="H2514" s="38" t="str">
        <f>Tabelle1623[[#This Row],[Frageart]]</f>
        <v>Information</v>
      </c>
      <c r="J2514" s="22" t="str">
        <f t="shared" si="159"/>
        <v>ok</v>
      </c>
      <c r="K2514" s="22" t="str">
        <f t="shared" si="160"/>
        <v>ok</v>
      </c>
      <c r="L2514" s="22" t="str">
        <f t="shared" si="161"/>
        <v>ok</v>
      </c>
      <c r="M2514" s="22" t="str">
        <f t="shared" si="162"/>
        <v>ok</v>
      </c>
    </row>
    <row r="2515" spans="1:13" x14ac:dyDescent="0.2">
      <c r="A2515" s="37">
        <f>Tabelle1623[[#This Row],[Projektnummer]]</f>
        <v>14</v>
      </c>
      <c r="B2515" s="37" t="str">
        <f>Tabelle1623[[#This Row],[Sprache]]</f>
        <v>D</v>
      </c>
      <c r="C2515" s="37">
        <f>Tabelle1623[[#This Row],[Fragenummer]]</f>
        <v>78</v>
      </c>
      <c r="D2515" s="37" t="str">
        <f>Tabelle1623[[#This Row],[Nummerzusatz]]</f>
        <v>78a</v>
      </c>
      <c r="E2515" s="38" t="str">
        <f>Tabelle1623[[#This Row],[Kategorie]]</f>
        <v>Soziodemographie</v>
      </c>
      <c r="F2515" s="38" t="str">
        <f>IF(Tabelle1623[[#This Row],[Unterkategorie_1]]="","",Tabelle1623[[#This Row],[Unterkategorie_1]])</f>
        <v>Bildung</v>
      </c>
      <c r="G2515" s="38" t="str">
        <f>IF(Tabelle1623[[#This Row],[Unterkategorie_2]]="","",Tabelle1623[[#This Row],[Unterkategorie_2]])</f>
        <v/>
      </c>
      <c r="H2515" s="38" t="str">
        <f>Tabelle1623[[#This Row],[Frageart]]</f>
        <v>Information</v>
      </c>
      <c r="J2515" s="22" t="str">
        <f t="shared" si="159"/>
        <v>ok</v>
      </c>
      <c r="K2515" s="22" t="str">
        <f t="shared" si="160"/>
        <v>ok</v>
      </c>
      <c r="L2515" s="22" t="str">
        <f t="shared" si="161"/>
        <v/>
      </c>
      <c r="M2515" s="22" t="str">
        <f t="shared" si="162"/>
        <v>ok</v>
      </c>
    </row>
    <row r="2516" spans="1:13" x14ac:dyDescent="0.2">
      <c r="A2516" s="37">
        <f>Tabelle1623[[#This Row],[Projektnummer]]</f>
        <v>14</v>
      </c>
      <c r="B2516" s="37" t="str">
        <f>Tabelle1623[[#This Row],[Sprache]]</f>
        <v>D</v>
      </c>
      <c r="C2516" s="37">
        <f>Tabelle1623[[#This Row],[Fragenummer]]</f>
        <v>78</v>
      </c>
      <c r="D2516" s="37" t="str">
        <f>Tabelle1623[[#This Row],[Nummerzusatz]]</f>
        <v>78b</v>
      </c>
      <c r="E2516" s="38" t="str">
        <f>Tabelle1623[[#This Row],[Kategorie]]</f>
        <v>Soziodemographie</v>
      </c>
      <c r="F2516" s="38" t="str">
        <f>IF(Tabelle1623[[#This Row],[Unterkategorie_1]]="","",Tabelle1623[[#This Row],[Unterkategorie_1]])</f>
        <v>Bildung</v>
      </c>
      <c r="G2516" s="38" t="str">
        <f>IF(Tabelle1623[[#This Row],[Unterkategorie_2]]="","",Tabelle1623[[#This Row],[Unterkategorie_2]])</f>
        <v/>
      </c>
      <c r="H2516" s="38" t="str">
        <f>Tabelle1623[[#This Row],[Frageart]]</f>
        <v>Information</v>
      </c>
      <c r="J2516" s="22" t="str">
        <f t="shared" si="159"/>
        <v>ok</v>
      </c>
      <c r="K2516" s="22" t="str">
        <f t="shared" si="160"/>
        <v>ok</v>
      </c>
      <c r="L2516" s="22" t="str">
        <f t="shared" si="161"/>
        <v/>
      </c>
      <c r="M2516" s="22" t="str">
        <f t="shared" si="162"/>
        <v>ok</v>
      </c>
    </row>
    <row r="2517" spans="1:13" x14ac:dyDescent="0.2">
      <c r="A2517" s="37">
        <f>Tabelle1623[[#This Row],[Projektnummer]]</f>
        <v>14</v>
      </c>
      <c r="B2517" s="37" t="str">
        <f>Tabelle1623[[#This Row],[Sprache]]</f>
        <v>D</v>
      </c>
      <c r="C2517" s="37">
        <f>Tabelle1623[[#This Row],[Fragenummer]]</f>
        <v>78</v>
      </c>
      <c r="D2517" s="37" t="str">
        <f>Tabelle1623[[#This Row],[Nummerzusatz]]</f>
        <v>78c</v>
      </c>
      <c r="E2517" s="38" t="str">
        <f>Tabelle1623[[#This Row],[Kategorie]]</f>
        <v>Soziodemographie</v>
      </c>
      <c r="F2517" s="38" t="str">
        <f>IF(Tabelle1623[[#This Row],[Unterkategorie_1]]="","",Tabelle1623[[#This Row],[Unterkategorie_1]])</f>
        <v>Bildung</v>
      </c>
      <c r="G2517" s="38" t="str">
        <f>IF(Tabelle1623[[#This Row],[Unterkategorie_2]]="","",Tabelle1623[[#This Row],[Unterkategorie_2]])</f>
        <v/>
      </c>
      <c r="H2517" s="38" t="str">
        <f>Tabelle1623[[#This Row],[Frageart]]</f>
        <v>Information</v>
      </c>
      <c r="J2517" s="22" t="str">
        <f t="shared" si="159"/>
        <v>ok</v>
      </c>
      <c r="K2517" s="22" t="str">
        <f t="shared" si="160"/>
        <v>ok</v>
      </c>
      <c r="L2517" s="22" t="str">
        <f t="shared" si="161"/>
        <v/>
      </c>
      <c r="M2517" s="22" t="str">
        <f t="shared" si="162"/>
        <v>ok</v>
      </c>
    </row>
    <row r="2518" spans="1:13" x14ac:dyDescent="0.2">
      <c r="A2518" s="37">
        <f>Tabelle1623[[#This Row],[Projektnummer]]</f>
        <v>14</v>
      </c>
      <c r="B2518" s="37" t="str">
        <f>Tabelle1623[[#This Row],[Sprache]]</f>
        <v>D</v>
      </c>
      <c r="C2518" s="37">
        <f>Tabelle1623[[#This Row],[Fragenummer]]</f>
        <v>78</v>
      </c>
      <c r="D2518" s="37" t="str">
        <f>Tabelle1623[[#This Row],[Nummerzusatz]]</f>
        <v>78d</v>
      </c>
      <c r="E2518" s="38" t="str">
        <f>Tabelle1623[[#This Row],[Kategorie]]</f>
        <v>Soziodemographie</v>
      </c>
      <c r="F2518" s="38" t="str">
        <f>IF(Tabelle1623[[#This Row],[Unterkategorie_1]]="","",Tabelle1623[[#This Row],[Unterkategorie_1]])</f>
        <v>Bildung</v>
      </c>
      <c r="G2518" s="38" t="str">
        <f>IF(Tabelle1623[[#This Row],[Unterkategorie_2]]="","",Tabelle1623[[#This Row],[Unterkategorie_2]])</f>
        <v/>
      </c>
      <c r="H2518" s="38" t="str">
        <f>Tabelle1623[[#This Row],[Frageart]]</f>
        <v>Information</v>
      </c>
      <c r="J2518" s="22" t="str">
        <f t="shared" si="159"/>
        <v>ok</v>
      </c>
      <c r="K2518" s="22" t="str">
        <f t="shared" si="160"/>
        <v>ok</v>
      </c>
      <c r="L2518" s="22" t="str">
        <f t="shared" si="161"/>
        <v/>
      </c>
      <c r="M2518" s="22" t="str">
        <f t="shared" si="162"/>
        <v>ok</v>
      </c>
    </row>
    <row r="2519" spans="1:13" x14ac:dyDescent="0.2">
      <c r="A2519" s="37">
        <f>Tabelle1623[[#This Row],[Projektnummer]]</f>
        <v>14</v>
      </c>
      <c r="B2519" s="37" t="str">
        <f>Tabelle1623[[#This Row],[Sprache]]</f>
        <v>D</v>
      </c>
      <c r="C2519" s="37">
        <f>Tabelle1623[[#This Row],[Fragenummer]]</f>
        <v>78</v>
      </c>
      <c r="D2519" s="37" t="str">
        <f>Tabelle1623[[#This Row],[Nummerzusatz]]</f>
        <v>78e</v>
      </c>
      <c r="E2519" s="38" t="str">
        <f>Tabelle1623[[#This Row],[Kategorie]]</f>
        <v>Soziodemographie</v>
      </c>
      <c r="F2519" s="38" t="str">
        <f>IF(Tabelle1623[[#This Row],[Unterkategorie_1]]="","",Tabelle1623[[#This Row],[Unterkategorie_1]])</f>
        <v>Bildung</v>
      </c>
      <c r="G2519" s="38" t="str">
        <f>IF(Tabelle1623[[#This Row],[Unterkategorie_2]]="","",Tabelle1623[[#This Row],[Unterkategorie_2]])</f>
        <v/>
      </c>
      <c r="H2519" s="38" t="str">
        <f>Tabelle1623[[#This Row],[Frageart]]</f>
        <v>Information</v>
      </c>
      <c r="J2519" s="22" t="str">
        <f t="shared" si="159"/>
        <v>ok</v>
      </c>
      <c r="K2519" s="22" t="str">
        <f t="shared" si="160"/>
        <v>ok</v>
      </c>
      <c r="L2519" s="22" t="str">
        <f t="shared" si="161"/>
        <v/>
      </c>
      <c r="M2519" s="22" t="str">
        <f t="shared" si="162"/>
        <v>ok</v>
      </c>
    </row>
    <row r="2520" spans="1:13" x14ac:dyDescent="0.2">
      <c r="A2520" s="37">
        <f>Tabelle1623[[#This Row],[Projektnummer]]</f>
        <v>14</v>
      </c>
      <c r="B2520" s="37" t="str">
        <f>Tabelle1623[[#This Row],[Sprache]]</f>
        <v>D</v>
      </c>
      <c r="C2520" s="37">
        <f>Tabelle1623[[#This Row],[Fragenummer]]</f>
        <v>78</v>
      </c>
      <c r="D2520" s="37" t="str">
        <f>Tabelle1623[[#This Row],[Nummerzusatz]]</f>
        <v>78f</v>
      </c>
      <c r="E2520" s="38" t="str">
        <f>Tabelle1623[[#This Row],[Kategorie]]</f>
        <v>Soziodemographie</v>
      </c>
      <c r="F2520" s="38" t="str">
        <f>IF(Tabelle1623[[#This Row],[Unterkategorie_1]]="","",Tabelle1623[[#This Row],[Unterkategorie_1]])</f>
        <v>Bildung</v>
      </c>
      <c r="G2520" s="38" t="str">
        <f>IF(Tabelle1623[[#This Row],[Unterkategorie_2]]="","",Tabelle1623[[#This Row],[Unterkategorie_2]])</f>
        <v/>
      </c>
      <c r="H2520" s="38" t="str">
        <f>Tabelle1623[[#This Row],[Frageart]]</f>
        <v>Information</v>
      </c>
      <c r="J2520" s="22" t="str">
        <f t="shared" si="159"/>
        <v>ok</v>
      </c>
      <c r="K2520" s="22" t="str">
        <f t="shared" si="160"/>
        <v>ok</v>
      </c>
      <c r="L2520" s="22" t="str">
        <f t="shared" si="161"/>
        <v/>
      </c>
      <c r="M2520" s="22" t="str">
        <f t="shared" si="162"/>
        <v>ok</v>
      </c>
    </row>
    <row r="2521" spans="1:13" x14ac:dyDescent="0.2">
      <c r="A2521" s="37">
        <f>Tabelle1623[[#This Row],[Projektnummer]]</f>
        <v>14</v>
      </c>
      <c r="B2521" s="37" t="str">
        <f>Tabelle1623[[#This Row],[Sprache]]</f>
        <v>D</v>
      </c>
      <c r="C2521" s="37">
        <f>Tabelle1623[[#This Row],[Fragenummer]]</f>
        <v>78</v>
      </c>
      <c r="D2521" s="37" t="str">
        <f>Tabelle1623[[#This Row],[Nummerzusatz]]</f>
        <v>78g</v>
      </c>
      <c r="E2521" s="38" t="str">
        <f>Tabelle1623[[#This Row],[Kategorie]]</f>
        <v>Soziodemographie</v>
      </c>
      <c r="F2521" s="38" t="str">
        <f>IF(Tabelle1623[[#This Row],[Unterkategorie_1]]="","",Tabelle1623[[#This Row],[Unterkategorie_1]])</f>
        <v>Bildung</v>
      </c>
      <c r="G2521" s="38" t="str">
        <f>IF(Tabelle1623[[#This Row],[Unterkategorie_2]]="","",Tabelle1623[[#This Row],[Unterkategorie_2]])</f>
        <v/>
      </c>
      <c r="H2521" s="38" t="str">
        <f>Tabelle1623[[#This Row],[Frageart]]</f>
        <v>Information</v>
      </c>
      <c r="J2521" s="22" t="str">
        <f t="shared" si="159"/>
        <v>ok</v>
      </c>
      <c r="K2521" s="22" t="str">
        <f t="shared" si="160"/>
        <v>ok</v>
      </c>
      <c r="L2521" s="22" t="str">
        <f t="shared" si="161"/>
        <v/>
      </c>
      <c r="M2521" s="22" t="str">
        <f t="shared" si="162"/>
        <v>ok</v>
      </c>
    </row>
    <row r="2522" spans="1:13" x14ac:dyDescent="0.2">
      <c r="A2522" s="37">
        <f>Tabelle1623[[#This Row],[Projektnummer]]</f>
        <v>14</v>
      </c>
      <c r="B2522" s="37" t="str">
        <f>Tabelle1623[[#This Row],[Sprache]]</f>
        <v>D</v>
      </c>
      <c r="C2522" s="37">
        <f>Tabelle1623[[#This Row],[Fragenummer]]</f>
        <v>78</v>
      </c>
      <c r="D2522" s="37" t="str">
        <f>Tabelle1623[[#This Row],[Nummerzusatz]]</f>
        <v>78h</v>
      </c>
      <c r="E2522" s="38" t="str">
        <f>Tabelle1623[[#This Row],[Kategorie]]</f>
        <v>Soziodemographie</v>
      </c>
      <c r="F2522" s="38" t="str">
        <f>IF(Tabelle1623[[#This Row],[Unterkategorie_1]]="","",Tabelle1623[[#This Row],[Unterkategorie_1]])</f>
        <v>Bildung</v>
      </c>
      <c r="G2522" s="38" t="str">
        <f>IF(Tabelle1623[[#This Row],[Unterkategorie_2]]="","",Tabelle1623[[#This Row],[Unterkategorie_2]])</f>
        <v/>
      </c>
      <c r="H2522" s="38" t="str">
        <f>Tabelle1623[[#This Row],[Frageart]]</f>
        <v>Information</v>
      </c>
      <c r="J2522" s="22" t="str">
        <f t="shared" si="159"/>
        <v>ok</v>
      </c>
      <c r="K2522" s="22" t="str">
        <f t="shared" si="160"/>
        <v>ok</v>
      </c>
      <c r="L2522" s="22" t="str">
        <f t="shared" si="161"/>
        <v/>
      </c>
      <c r="M2522" s="22" t="str">
        <f t="shared" si="162"/>
        <v>ok</v>
      </c>
    </row>
    <row r="2523" spans="1:13" x14ac:dyDescent="0.2">
      <c r="A2523" s="37">
        <f>Tabelle1623[[#This Row],[Projektnummer]]</f>
        <v>14</v>
      </c>
      <c r="B2523" s="37" t="str">
        <f>Tabelle1623[[#This Row],[Sprache]]</f>
        <v>D</v>
      </c>
      <c r="C2523" s="37">
        <f>Tabelle1623[[#This Row],[Fragenummer]]</f>
        <v>78</v>
      </c>
      <c r="D2523" s="37" t="str">
        <f>Tabelle1623[[#This Row],[Nummerzusatz]]</f>
        <v>78i</v>
      </c>
      <c r="E2523" s="38" t="str">
        <f>Tabelle1623[[#This Row],[Kategorie]]</f>
        <v>Soziodemographie</v>
      </c>
      <c r="F2523" s="38" t="str">
        <f>IF(Tabelle1623[[#This Row],[Unterkategorie_1]]="","",Tabelle1623[[#This Row],[Unterkategorie_1]])</f>
        <v>Bildung</v>
      </c>
      <c r="G2523" s="38" t="str">
        <f>IF(Tabelle1623[[#This Row],[Unterkategorie_2]]="","",Tabelle1623[[#This Row],[Unterkategorie_2]])</f>
        <v/>
      </c>
      <c r="H2523" s="38" t="str">
        <f>Tabelle1623[[#This Row],[Frageart]]</f>
        <v>Information</v>
      </c>
      <c r="J2523" s="22" t="str">
        <f t="shared" si="159"/>
        <v>ok</v>
      </c>
      <c r="K2523" s="22" t="str">
        <f t="shared" si="160"/>
        <v>ok</v>
      </c>
      <c r="L2523" s="22" t="str">
        <f t="shared" si="161"/>
        <v/>
      </c>
      <c r="M2523" s="22" t="str">
        <f t="shared" si="162"/>
        <v>ok</v>
      </c>
    </row>
    <row r="2524" spans="1:13" x14ac:dyDescent="0.2">
      <c r="A2524" s="37">
        <f>Tabelle1623[[#This Row],[Projektnummer]]</f>
        <v>14</v>
      </c>
      <c r="B2524" s="37" t="str">
        <f>Tabelle1623[[#This Row],[Sprache]]</f>
        <v>D</v>
      </c>
      <c r="C2524" s="37">
        <f>Tabelle1623[[#This Row],[Fragenummer]]</f>
        <v>79</v>
      </c>
      <c r="D2524" s="37">
        <f>Tabelle1623[[#This Row],[Nummerzusatz]]</f>
        <v>79</v>
      </c>
      <c r="E2524" s="38" t="str">
        <f>Tabelle1623[[#This Row],[Kategorie]]</f>
        <v>Soziodemographie</v>
      </c>
      <c r="F2524" s="38" t="str">
        <f>IF(Tabelle1623[[#This Row],[Unterkategorie_1]]="","",Tabelle1623[[#This Row],[Unterkategorie_1]])</f>
        <v>Beruf</v>
      </c>
      <c r="G2524" s="38" t="str">
        <f>IF(Tabelle1623[[#This Row],[Unterkategorie_2]]="","",Tabelle1623[[#This Row],[Unterkategorie_2]])</f>
        <v/>
      </c>
      <c r="H2524" s="38" t="str">
        <f>Tabelle1623[[#This Row],[Frageart]]</f>
        <v>Information</v>
      </c>
      <c r="J2524" s="22" t="str">
        <f t="shared" si="159"/>
        <v>ok</v>
      </c>
      <c r="K2524" s="22" t="str">
        <f t="shared" si="160"/>
        <v>ok</v>
      </c>
      <c r="L2524" s="22" t="str">
        <f t="shared" si="161"/>
        <v/>
      </c>
      <c r="M2524" s="22" t="str">
        <f t="shared" si="162"/>
        <v>ok</v>
      </c>
    </row>
    <row r="2525" spans="1:13" x14ac:dyDescent="0.2">
      <c r="A2525" s="37">
        <f>Tabelle1623[[#This Row],[Projektnummer]]</f>
        <v>14</v>
      </c>
      <c r="B2525" s="37" t="str">
        <f>Tabelle1623[[#This Row],[Sprache]]</f>
        <v>D</v>
      </c>
      <c r="C2525" s="37">
        <f>Tabelle1623[[#This Row],[Fragenummer]]</f>
        <v>80</v>
      </c>
      <c r="D2525" s="37">
        <f>Tabelle1623[[#This Row],[Nummerzusatz]]</f>
        <v>80</v>
      </c>
      <c r="E2525" s="38" t="str">
        <f>Tabelle1623[[#This Row],[Kategorie]]</f>
        <v>Soziodemographie</v>
      </c>
      <c r="F2525" s="38" t="str">
        <f>IF(Tabelle1623[[#This Row],[Unterkategorie_1]]="","",Tabelle1623[[#This Row],[Unterkategorie_1]])</f>
        <v>Zukunft</v>
      </c>
      <c r="G2525" s="38" t="str">
        <f>IF(Tabelle1623[[#This Row],[Unterkategorie_2]]="","",Tabelle1623[[#This Row],[Unterkategorie_2]])</f>
        <v/>
      </c>
      <c r="H2525" s="38" t="str">
        <f>Tabelle1623[[#This Row],[Frageart]]</f>
        <v>Information</v>
      </c>
      <c r="J2525" s="22" t="str">
        <f t="shared" si="159"/>
        <v>ok</v>
      </c>
      <c r="K2525" s="22" t="str">
        <f t="shared" si="160"/>
        <v>ok</v>
      </c>
      <c r="L2525" s="22" t="str">
        <f t="shared" si="161"/>
        <v/>
      </c>
      <c r="M2525" s="22" t="str">
        <f t="shared" si="162"/>
        <v>ok</v>
      </c>
    </row>
    <row r="2526" spans="1:13" x14ac:dyDescent="0.2">
      <c r="A2526" s="37">
        <f>Tabelle1623[[#This Row],[Projektnummer]]</f>
        <v>14</v>
      </c>
      <c r="B2526" s="37" t="str">
        <f>Tabelle1623[[#This Row],[Sprache]]</f>
        <v>D</v>
      </c>
      <c r="C2526" s="37">
        <f>Tabelle1623[[#This Row],[Fragenummer]]</f>
        <v>81</v>
      </c>
      <c r="D2526" s="37">
        <f>Tabelle1623[[#This Row],[Nummerzusatz]]</f>
        <v>81</v>
      </c>
      <c r="E2526" s="38" t="str">
        <f>Tabelle1623[[#This Row],[Kategorie]]</f>
        <v>Beruf</v>
      </c>
      <c r="F2526" s="38" t="str">
        <f>IF(Tabelle1623[[#This Row],[Unterkategorie_1]]="","",Tabelle1623[[#This Row],[Unterkategorie_1]])</f>
        <v>Bildung</v>
      </c>
      <c r="G2526" s="38" t="str">
        <f>IF(Tabelle1623[[#This Row],[Unterkategorie_2]]="","",Tabelle1623[[#This Row],[Unterkategorie_2]])</f>
        <v/>
      </c>
      <c r="H2526" s="38" t="str">
        <f>Tabelle1623[[#This Row],[Frageart]]</f>
        <v>Information</v>
      </c>
      <c r="J2526" s="22" t="str">
        <f t="shared" si="159"/>
        <v>ok</v>
      </c>
      <c r="K2526" s="22" t="str">
        <f t="shared" si="160"/>
        <v>ok</v>
      </c>
      <c r="L2526" s="22" t="str">
        <f t="shared" si="161"/>
        <v/>
      </c>
      <c r="M2526" s="22" t="str">
        <f t="shared" si="162"/>
        <v>ok</v>
      </c>
    </row>
    <row r="2527" spans="1:13" x14ac:dyDescent="0.2">
      <c r="A2527" s="37">
        <f>Tabelle1623[[#This Row],[Projektnummer]]</f>
        <v>14</v>
      </c>
      <c r="B2527" s="37" t="str">
        <f>Tabelle1623[[#This Row],[Sprache]]</f>
        <v>D</v>
      </c>
      <c r="C2527" s="37">
        <f>Tabelle1623[[#This Row],[Fragenummer]]</f>
        <v>82</v>
      </c>
      <c r="D2527" s="37">
        <f>Tabelle1623[[#This Row],[Nummerzusatz]]</f>
        <v>82</v>
      </c>
      <c r="E2527" s="38" t="str">
        <f>Tabelle1623[[#This Row],[Kategorie]]</f>
        <v>Soziodemographie</v>
      </c>
      <c r="F2527" s="38" t="str">
        <f>IF(Tabelle1623[[#This Row],[Unterkategorie_1]]="","",Tabelle1623[[#This Row],[Unterkategorie_1]])</f>
        <v>Familie</v>
      </c>
      <c r="G2527" s="38" t="str">
        <f>IF(Tabelle1623[[#This Row],[Unterkategorie_2]]="","",Tabelle1623[[#This Row],[Unterkategorie_2]])</f>
        <v/>
      </c>
      <c r="H2527" s="38" t="str">
        <f>Tabelle1623[[#This Row],[Frageart]]</f>
        <v>Information</v>
      </c>
      <c r="J2527" s="22" t="str">
        <f t="shared" si="159"/>
        <v>ok</v>
      </c>
      <c r="K2527" s="22" t="str">
        <f t="shared" si="160"/>
        <v>ok</v>
      </c>
      <c r="L2527" s="22" t="str">
        <f t="shared" si="161"/>
        <v/>
      </c>
      <c r="M2527" s="22" t="str">
        <f t="shared" si="162"/>
        <v>ok</v>
      </c>
    </row>
    <row r="2528" spans="1:13" x14ac:dyDescent="0.2">
      <c r="A2528" s="37">
        <f>Tabelle1623[[#This Row],[Projektnummer]]</f>
        <v>14</v>
      </c>
      <c r="B2528" s="37" t="str">
        <f>Tabelle1623[[#This Row],[Sprache]]</f>
        <v>D</v>
      </c>
      <c r="C2528" s="37">
        <f>Tabelle1623[[#This Row],[Fragenummer]]</f>
        <v>83</v>
      </c>
      <c r="D2528" s="37">
        <f>Tabelle1623[[#This Row],[Nummerzusatz]]</f>
        <v>83</v>
      </c>
      <c r="E2528" s="38" t="str">
        <f>Tabelle1623[[#This Row],[Kategorie]]</f>
        <v>Soziodemographie</v>
      </c>
      <c r="F2528" s="38" t="str">
        <f>IF(Tabelle1623[[#This Row],[Unterkategorie_1]]="","",Tabelle1623[[#This Row],[Unterkategorie_1]])</f>
        <v>Geographie</v>
      </c>
      <c r="G2528" s="38" t="str">
        <f>IF(Tabelle1623[[#This Row],[Unterkategorie_2]]="","",Tabelle1623[[#This Row],[Unterkategorie_2]])</f>
        <v/>
      </c>
      <c r="H2528" s="38" t="str">
        <f>Tabelle1623[[#This Row],[Frageart]]</f>
        <v>Information</v>
      </c>
      <c r="J2528" s="22" t="str">
        <f t="shared" si="159"/>
        <v>ok</v>
      </c>
      <c r="K2528" s="22" t="str">
        <f t="shared" si="160"/>
        <v>ok</v>
      </c>
      <c r="L2528" s="22" t="str">
        <f t="shared" si="161"/>
        <v/>
      </c>
      <c r="M2528" s="22" t="str">
        <f t="shared" si="162"/>
        <v>ok</v>
      </c>
    </row>
    <row r="2529" spans="1:13" x14ac:dyDescent="0.2">
      <c r="A2529" s="37">
        <f>Tabelle1623[[#This Row],[Projektnummer]]</f>
        <v>14</v>
      </c>
      <c r="B2529" s="37" t="str">
        <f>Tabelle1623[[#This Row],[Sprache]]</f>
        <v>D</v>
      </c>
      <c r="C2529" s="37">
        <f>Tabelle1623[[#This Row],[Fragenummer]]</f>
        <v>84</v>
      </c>
      <c r="D2529" s="37">
        <f>Tabelle1623[[#This Row],[Nummerzusatz]]</f>
        <v>84</v>
      </c>
      <c r="E2529" s="38" t="str">
        <f>Tabelle1623[[#This Row],[Kategorie]]</f>
        <v>Soziodemographie</v>
      </c>
      <c r="F2529" s="38" t="str">
        <f>IF(Tabelle1623[[#This Row],[Unterkategorie_1]]="","",Tabelle1623[[#This Row],[Unterkategorie_1]])</f>
        <v>Geographie</v>
      </c>
      <c r="G2529" s="38" t="str">
        <f>IF(Tabelle1623[[#This Row],[Unterkategorie_2]]="","",Tabelle1623[[#This Row],[Unterkategorie_2]])</f>
        <v>Sprache</v>
      </c>
      <c r="H2529" s="38" t="str">
        <f>Tabelle1623[[#This Row],[Frageart]]</f>
        <v>Information</v>
      </c>
      <c r="J2529" s="22" t="str">
        <f t="shared" si="159"/>
        <v>ok</v>
      </c>
      <c r="K2529" s="22" t="str">
        <f t="shared" si="160"/>
        <v>ok</v>
      </c>
      <c r="L2529" s="22" t="str">
        <f t="shared" si="161"/>
        <v>ok</v>
      </c>
      <c r="M2529" s="22" t="str">
        <f t="shared" si="162"/>
        <v>ok</v>
      </c>
    </row>
    <row r="2530" spans="1:13" x14ac:dyDescent="0.2">
      <c r="A2530" s="37">
        <f>Tabelle1623[[#This Row],[Projektnummer]]</f>
        <v>14</v>
      </c>
      <c r="B2530" s="37" t="str">
        <f>Tabelle1623[[#This Row],[Sprache]]</f>
        <v>D</v>
      </c>
      <c r="C2530" s="37">
        <f>Tabelle1623[[#This Row],[Fragenummer]]</f>
        <v>85</v>
      </c>
      <c r="D2530" s="37">
        <f>Tabelle1623[[#This Row],[Nummerzusatz]]</f>
        <v>85</v>
      </c>
      <c r="E2530" s="38" t="str">
        <f>Tabelle1623[[#This Row],[Kategorie]]</f>
        <v>Soziodemographie</v>
      </c>
      <c r="F2530" s="38" t="str">
        <f>IF(Tabelle1623[[#This Row],[Unterkategorie_1]]="","",Tabelle1623[[#This Row],[Unterkategorie_1]])</f>
        <v>Geographie</v>
      </c>
      <c r="G2530" s="38" t="str">
        <f>IF(Tabelle1623[[#This Row],[Unterkategorie_2]]="","",Tabelle1623[[#This Row],[Unterkategorie_2]])</f>
        <v/>
      </c>
      <c r="H2530" s="38" t="str">
        <f>Tabelle1623[[#This Row],[Frageart]]</f>
        <v>Information</v>
      </c>
      <c r="J2530" s="22" t="str">
        <f t="shared" si="159"/>
        <v>ok</v>
      </c>
      <c r="K2530" s="22" t="str">
        <f t="shared" si="160"/>
        <v>ok</v>
      </c>
      <c r="L2530" s="22" t="str">
        <f t="shared" si="161"/>
        <v/>
      </c>
      <c r="M2530" s="22" t="str">
        <f t="shared" si="162"/>
        <v>ok</v>
      </c>
    </row>
    <row r="2531" spans="1:13" x14ac:dyDescent="0.2">
      <c r="A2531" s="37">
        <f>Tabelle1623[[#This Row],[Projektnummer]]</f>
        <v>14</v>
      </c>
      <c r="B2531" s="37" t="str">
        <f>Tabelle1623[[#This Row],[Sprache]]</f>
        <v>D</v>
      </c>
      <c r="C2531" s="37">
        <f>Tabelle1623[[#This Row],[Fragenummer]]</f>
        <v>86</v>
      </c>
      <c r="D2531" s="37" t="str">
        <f>Tabelle1623[[#This Row],[Nummerzusatz]]</f>
        <v>86a1</v>
      </c>
      <c r="E2531" s="38" t="str">
        <f>Tabelle1623[[#This Row],[Kategorie]]</f>
        <v>Soziodemographie</v>
      </c>
      <c r="F2531" s="38" t="str">
        <f>IF(Tabelle1623[[#This Row],[Unterkategorie_1]]="","",Tabelle1623[[#This Row],[Unterkategorie_1]])</f>
        <v>Familie</v>
      </c>
      <c r="G2531" s="38" t="str">
        <f>IF(Tabelle1623[[#This Row],[Unterkategorie_2]]="","",Tabelle1623[[#This Row],[Unterkategorie_2]])</f>
        <v>Bildung</v>
      </c>
      <c r="H2531" s="38" t="str">
        <f>Tabelle1623[[#This Row],[Frageart]]</f>
        <v>Information</v>
      </c>
      <c r="J2531" s="22" t="str">
        <f t="shared" si="159"/>
        <v>ok</v>
      </c>
      <c r="K2531" s="22" t="str">
        <f t="shared" si="160"/>
        <v>ok</v>
      </c>
      <c r="L2531" s="22" t="str">
        <f t="shared" si="161"/>
        <v>ok</v>
      </c>
      <c r="M2531" s="22" t="str">
        <f t="shared" si="162"/>
        <v>ok</v>
      </c>
    </row>
    <row r="2532" spans="1:13" x14ac:dyDescent="0.2">
      <c r="A2532" s="37">
        <f>Tabelle1623[[#This Row],[Projektnummer]]</f>
        <v>14</v>
      </c>
      <c r="B2532" s="37" t="str">
        <f>Tabelle1623[[#This Row],[Sprache]]</f>
        <v>D</v>
      </c>
      <c r="C2532" s="37">
        <f>Tabelle1623[[#This Row],[Fragenummer]]</f>
        <v>86</v>
      </c>
      <c r="D2532" s="37" t="str">
        <f>Tabelle1623[[#This Row],[Nummerzusatz]]</f>
        <v>86a2</v>
      </c>
      <c r="E2532" s="38" t="str">
        <f>Tabelle1623[[#This Row],[Kategorie]]</f>
        <v>Soziodemographie</v>
      </c>
      <c r="F2532" s="38" t="str">
        <f>IF(Tabelle1623[[#This Row],[Unterkategorie_1]]="","",Tabelle1623[[#This Row],[Unterkategorie_1]])</f>
        <v>Familie</v>
      </c>
      <c r="G2532" s="38" t="str">
        <f>IF(Tabelle1623[[#This Row],[Unterkategorie_2]]="","",Tabelle1623[[#This Row],[Unterkategorie_2]])</f>
        <v>Bildung</v>
      </c>
      <c r="H2532" s="38" t="str">
        <f>Tabelle1623[[#This Row],[Frageart]]</f>
        <v>Information</v>
      </c>
      <c r="J2532" s="22" t="str">
        <f t="shared" si="159"/>
        <v>ok</v>
      </c>
      <c r="K2532" s="22" t="str">
        <f t="shared" si="160"/>
        <v>ok</v>
      </c>
      <c r="L2532" s="22" t="str">
        <f t="shared" si="161"/>
        <v>ok</v>
      </c>
      <c r="M2532" s="22" t="str">
        <f t="shared" si="162"/>
        <v>ok</v>
      </c>
    </row>
    <row r="2533" spans="1:13" x14ac:dyDescent="0.2">
      <c r="A2533" s="37">
        <f>Tabelle1623[[#This Row],[Projektnummer]]</f>
        <v>14</v>
      </c>
      <c r="B2533" s="37" t="str">
        <f>Tabelle1623[[#This Row],[Sprache]]</f>
        <v>D</v>
      </c>
      <c r="C2533" s="37">
        <f>Tabelle1623[[#This Row],[Fragenummer]]</f>
        <v>86</v>
      </c>
      <c r="D2533" s="37" t="str">
        <f>Tabelle1623[[#This Row],[Nummerzusatz]]</f>
        <v>86a3</v>
      </c>
      <c r="E2533" s="38" t="str">
        <f>Tabelle1623[[#This Row],[Kategorie]]</f>
        <v>Soziodemographie</v>
      </c>
      <c r="F2533" s="38" t="str">
        <f>IF(Tabelle1623[[#This Row],[Unterkategorie_1]]="","",Tabelle1623[[#This Row],[Unterkategorie_1]])</f>
        <v>Familie</v>
      </c>
      <c r="G2533" s="38" t="str">
        <f>IF(Tabelle1623[[#This Row],[Unterkategorie_2]]="","",Tabelle1623[[#This Row],[Unterkategorie_2]])</f>
        <v>Bildung</v>
      </c>
      <c r="H2533" s="38" t="str">
        <f>Tabelle1623[[#This Row],[Frageart]]</f>
        <v>Information</v>
      </c>
      <c r="J2533" s="22" t="str">
        <f t="shared" si="159"/>
        <v>ok</v>
      </c>
      <c r="K2533" s="22" t="str">
        <f t="shared" si="160"/>
        <v>ok</v>
      </c>
      <c r="L2533" s="22" t="str">
        <f t="shared" si="161"/>
        <v>ok</v>
      </c>
      <c r="M2533" s="22" t="str">
        <f t="shared" si="162"/>
        <v>ok</v>
      </c>
    </row>
    <row r="2534" spans="1:13" x14ac:dyDescent="0.2">
      <c r="A2534" s="37">
        <f>Tabelle1623[[#This Row],[Projektnummer]]</f>
        <v>14</v>
      </c>
      <c r="B2534" s="37" t="str">
        <f>Tabelle1623[[#This Row],[Sprache]]</f>
        <v>D</v>
      </c>
      <c r="C2534" s="37">
        <f>Tabelle1623[[#This Row],[Fragenummer]]</f>
        <v>86</v>
      </c>
      <c r="D2534" s="37" t="str">
        <f>Tabelle1623[[#This Row],[Nummerzusatz]]</f>
        <v>86a4</v>
      </c>
      <c r="E2534" s="38" t="str">
        <f>Tabelle1623[[#This Row],[Kategorie]]</f>
        <v>Soziodemographie</v>
      </c>
      <c r="F2534" s="38" t="str">
        <f>IF(Tabelle1623[[#This Row],[Unterkategorie_1]]="","",Tabelle1623[[#This Row],[Unterkategorie_1]])</f>
        <v>Familie</v>
      </c>
      <c r="G2534" s="38" t="str">
        <f>IF(Tabelle1623[[#This Row],[Unterkategorie_2]]="","",Tabelle1623[[#This Row],[Unterkategorie_2]])</f>
        <v>Bildung</v>
      </c>
      <c r="H2534" s="38" t="str">
        <f>Tabelle1623[[#This Row],[Frageart]]</f>
        <v>Information</v>
      </c>
      <c r="J2534" s="22" t="str">
        <f t="shared" si="159"/>
        <v>ok</v>
      </c>
      <c r="K2534" s="22" t="str">
        <f t="shared" si="160"/>
        <v>ok</v>
      </c>
      <c r="L2534" s="22" t="str">
        <f t="shared" si="161"/>
        <v>ok</v>
      </c>
      <c r="M2534" s="22" t="str">
        <f t="shared" si="162"/>
        <v>ok</v>
      </c>
    </row>
    <row r="2535" spans="1:13" x14ac:dyDescent="0.2">
      <c r="A2535" s="37">
        <f>Tabelle1623[[#This Row],[Projektnummer]]</f>
        <v>14</v>
      </c>
      <c r="B2535" s="37" t="str">
        <f>Tabelle1623[[#This Row],[Sprache]]</f>
        <v>D</v>
      </c>
      <c r="C2535" s="37">
        <f>Tabelle1623[[#This Row],[Fragenummer]]</f>
        <v>86</v>
      </c>
      <c r="D2535" s="37" t="str">
        <f>Tabelle1623[[#This Row],[Nummerzusatz]]</f>
        <v>86a5</v>
      </c>
      <c r="E2535" s="38" t="str">
        <f>Tabelle1623[[#This Row],[Kategorie]]</f>
        <v>Soziodemographie</v>
      </c>
      <c r="F2535" s="38" t="str">
        <f>IF(Tabelle1623[[#This Row],[Unterkategorie_1]]="","",Tabelle1623[[#This Row],[Unterkategorie_1]])</f>
        <v>Familie</v>
      </c>
      <c r="G2535" s="38" t="str">
        <f>IF(Tabelle1623[[#This Row],[Unterkategorie_2]]="","",Tabelle1623[[#This Row],[Unterkategorie_2]])</f>
        <v>Bildung</v>
      </c>
      <c r="H2535" s="38" t="str">
        <f>Tabelle1623[[#This Row],[Frageart]]</f>
        <v>Information</v>
      </c>
      <c r="J2535" s="22" t="str">
        <f t="shared" si="159"/>
        <v>ok</v>
      </c>
      <c r="K2535" s="22" t="str">
        <f t="shared" si="160"/>
        <v>ok</v>
      </c>
      <c r="L2535" s="22" t="str">
        <f t="shared" si="161"/>
        <v>ok</v>
      </c>
      <c r="M2535" s="22" t="str">
        <f t="shared" si="162"/>
        <v>ok</v>
      </c>
    </row>
    <row r="2536" spans="1:13" x14ac:dyDescent="0.2">
      <c r="A2536" s="37">
        <f>Tabelle1623[[#This Row],[Projektnummer]]</f>
        <v>14</v>
      </c>
      <c r="B2536" s="37" t="str">
        <f>Tabelle1623[[#This Row],[Sprache]]</f>
        <v>D</v>
      </c>
      <c r="C2536" s="37">
        <f>Tabelle1623[[#This Row],[Fragenummer]]</f>
        <v>86</v>
      </c>
      <c r="D2536" s="37" t="str">
        <f>Tabelle1623[[#This Row],[Nummerzusatz]]</f>
        <v>86a6</v>
      </c>
      <c r="E2536" s="38" t="str">
        <f>Tabelle1623[[#This Row],[Kategorie]]</f>
        <v>Soziodemographie</v>
      </c>
      <c r="F2536" s="38" t="str">
        <f>IF(Tabelle1623[[#This Row],[Unterkategorie_1]]="","",Tabelle1623[[#This Row],[Unterkategorie_1]])</f>
        <v>Familie</v>
      </c>
      <c r="G2536" s="38" t="str">
        <f>IF(Tabelle1623[[#This Row],[Unterkategorie_2]]="","",Tabelle1623[[#This Row],[Unterkategorie_2]])</f>
        <v>Bildung</v>
      </c>
      <c r="H2536" s="38" t="str">
        <f>Tabelle1623[[#This Row],[Frageart]]</f>
        <v>Information</v>
      </c>
      <c r="J2536" s="22" t="str">
        <f t="shared" si="159"/>
        <v>ok</v>
      </c>
      <c r="K2536" s="22" t="str">
        <f t="shared" si="160"/>
        <v>ok</v>
      </c>
      <c r="L2536" s="22" t="str">
        <f t="shared" si="161"/>
        <v>ok</v>
      </c>
      <c r="M2536" s="22" t="str">
        <f t="shared" si="162"/>
        <v>ok</v>
      </c>
    </row>
    <row r="2537" spans="1:13" x14ac:dyDescent="0.2">
      <c r="A2537" s="37">
        <f>Tabelle1623[[#This Row],[Projektnummer]]</f>
        <v>14</v>
      </c>
      <c r="B2537" s="37" t="str">
        <f>Tabelle1623[[#This Row],[Sprache]]</f>
        <v>D</v>
      </c>
      <c r="C2537" s="37">
        <f>Tabelle1623[[#This Row],[Fragenummer]]</f>
        <v>86</v>
      </c>
      <c r="D2537" s="37" t="str">
        <f>Tabelle1623[[#This Row],[Nummerzusatz]]</f>
        <v>86a7</v>
      </c>
      <c r="E2537" s="38" t="str">
        <f>Tabelle1623[[#This Row],[Kategorie]]</f>
        <v>Soziodemographie</v>
      </c>
      <c r="F2537" s="38" t="str">
        <f>IF(Tabelle1623[[#This Row],[Unterkategorie_1]]="","",Tabelle1623[[#This Row],[Unterkategorie_1]])</f>
        <v>Familie</v>
      </c>
      <c r="G2537" s="38" t="str">
        <f>IF(Tabelle1623[[#This Row],[Unterkategorie_2]]="","",Tabelle1623[[#This Row],[Unterkategorie_2]])</f>
        <v>Bildung</v>
      </c>
      <c r="H2537" s="38" t="str">
        <f>Tabelle1623[[#This Row],[Frageart]]</f>
        <v>Information</v>
      </c>
      <c r="J2537" s="22" t="str">
        <f t="shared" si="159"/>
        <v>ok</v>
      </c>
      <c r="K2537" s="22" t="str">
        <f t="shared" si="160"/>
        <v>ok</v>
      </c>
      <c r="L2537" s="22" t="str">
        <f t="shared" si="161"/>
        <v>ok</v>
      </c>
      <c r="M2537" s="22" t="str">
        <f t="shared" si="162"/>
        <v>ok</v>
      </c>
    </row>
    <row r="2538" spans="1:13" x14ac:dyDescent="0.2">
      <c r="A2538" s="37">
        <f>Tabelle1623[[#This Row],[Projektnummer]]</f>
        <v>14</v>
      </c>
      <c r="B2538" s="37" t="str">
        <f>Tabelle1623[[#This Row],[Sprache]]</f>
        <v>D</v>
      </c>
      <c r="C2538" s="37">
        <f>Tabelle1623[[#This Row],[Fragenummer]]</f>
        <v>86</v>
      </c>
      <c r="D2538" s="37" t="str">
        <f>Tabelle1623[[#This Row],[Nummerzusatz]]</f>
        <v>86b1</v>
      </c>
      <c r="E2538" s="38" t="str">
        <f>Tabelle1623[[#This Row],[Kategorie]]</f>
        <v>Soziodemographie</v>
      </c>
      <c r="F2538" s="38" t="str">
        <f>IF(Tabelle1623[[#This Row],[Unterkategorie_1]]="","",Tabelle1623[[#This Row],[Unterkategorie_1]])</f>
        <v>Familie</v>
      </c>
      <c r="G2538" s="38" t="str">
        <f>IF(Tabelle1623[[#This Row],[Unterkategorie_2]]="","",Tabelle1623[[#This Row],[Unterkategorie_2]])</f>
        <v>Bildung</v>
      </c>
      <c r="H2538" s="38" t="str">
        <f>Tabelle1623[[#This Row],[Frageart]]</f>
        <v>Information</v>
      </c>
      <c r="J2538" s="22" t="str">
        <f t="shared" si="159"/>
        <v>ok</v>
      </c>
      <c r="K2538" s="22" t="str">
        <f t="shared" si="160"/>
        <v>ok</v>
      </c>
      <c r="L2538" s="22" t="str">
        <f t="shared" si="161"/>
        <v>ok</v>
      </c>
      <c r="M2538" s="22" t="str">
        <f t="shared" si="162"/>
        <v>ok</v>
      </c>
    </row>
    <row r="2539" spans="1:13" x14ac:dyDescent="0.2">
      <c r="A2539" s="37">
        <f>Tabelle1623[[#This Row],[Projektnummer]]</f>
        <v>14</v>
      </c>
      <c r="B2539" s="37" t="str">
        <f>Tabelle1623[[#This Row],[Sprache]]</f>
        <v>D</v>
      </c>
      <c r="C2539" s="37">
        <f>Tabelle1623[[#This Row],[Fragenummer]]</f>
        <v>86</v>
      </c>
      <c r="D2539" s="37" t="str">
        <f>Tabelle1623[[#This Row],[Nummerzusatz]]</f>
        <v>86b2</v>
      </c>
      <c r="E2539" s="38" t="str">
        <f>Tabelle1623[[#This Row],[Kategorie]]</f>
        <v>Soziodemographie</v>
      </c>
      <c r="F2539" s="38" t="str">
        <f>IF(Tabelle1623[[#This Row],[Unterkategorie_1]]="","",Tabelle1623[[#This Row],[Unterkategorie_1]])</f>
        <v>Familie</v>
      </c>
      <c r="G2539" s="38" t="str">
        <f>IF(Tabelle1623[[#This Row],[Unterkategorie_2]]="","",Tabelle1623[[#This Row],[Unterkategorie_2]])</f>
        <v>Bildung</v>
      </c>
      <c r="H2539" s="38" t="str">
        <f>Tabelle1623[[#This Row],[Frageart]]</f>
        <v>Information</v>
      </c>
      <c r="J2539" s="22" t="str">
        <f t="shared" si="159"/>
        <v>ok</v>
      </c>
      <c r="K2539" s="22" t="str">
        <f t="shared" si="160"/>
        <v>ok</v>
      </c>
      <c r="L2539" s="22" t="str">
        <f t="shared" si="161"/>
        <v>ok</v>
      </c>
      <c r="M2539" s="22" t="str">
        <f t="shared" si="162"/>
        <v>ok</v>
      </c>
    </row>
    <row r="2540" spans="1:13" x14ac:dyDescent="0.2">
      <c r="A2540" s="37">
        <f>Tabelle1623[[#This Row],[Projektnummer]]</f>
        <v>14</v>
      </c>
      <c r="B2540" s="37" t="str">
        <f>Tabelle1623[[#This Row],[Sprache]]</f>
        <v>D</v>
      </c>
      <c r="C2540" s="37">
        <f>Tabelle1623[[#This Row],[Fragenummer]]</f>
        <v>86</v>
      </c>
      <c r="D2540" s="37" t="str">
        <f>Tabelle1623[[#This Row],[Nummerzusatz]]</f>
        <v>86b3</v>
      </c>
      <c r="E2540" s="38" t="str">
        <f>Tabelle1623[[#This Row],[Kategorie]]</f>
        <v>Soziodemographie</v>
      </c>
      <c r="F2540" s="38" t="str">
        <f>IF(Tabelle1623[[#This Row],[Unterkategorie_1]]="","",Tabelle1623[[#This Row],[Unterkategorie_1]])</f>
        <v>Familie</v>
      </c>
      <c r="G2540" s="38" t="str">
        <f>IF(Tabelle1623[[#This Row],[Unterkategorie_2]]="","",Tabelle1623[[#This Row],[Unterkategorie_2]])</f>
        <v>Bildung</v>
      </c>
      <c r="H2540" s="38" t="str">
        <f>Tabelle1623[[#This Row],[Frageart]]</f>
        <v>Information</v>
      </c>
      <c r="J2540" s="22" t="str">
        <f t="shared" si="159"/>
        <v>ok</v>
      </c>
      <c r="K2540" s="22" t="str">
        <f t="shared" si="160"/>
        <v>ok</v>
      </c>
      <c r="L2540" s="22" t="str">
        <f t="shared" si="161"/>
        <v>ok</v>
      </c>
      <c r="M2540" s="22" t="str">
        <f t="shared" si="162"/>
        <v>ok</v>
      </c>
    </row>
    <row r="2541" spans="1:13" x14ac:dyDescent="0.2">
      <c r="A2541" s="37">
        <f>Tabelle1623[[#This Row],[Projektnummer]]</f>
        <v>14</v>
      </c>
      <c r="B2541" s="37" t="str">
        <f>Tabelle1623[[#This Row],[Sprache]]</f>
        <v>D</v>
      </c>
      <c r="C2541" s="37">
        <f>Tabelle1623[[#This Row],[Fragenummer]]</f>
        <v>86</v>
      </c>
      <c r="D2541" s="37" t="str">
        <f>Tabelle1623[[#This Row],[Nummerzusatz]]</f>
        <v>86b4</v>
      </c>
      <c r="E2541" s="38" t="str">
        <f>Tabelle1623[[#This Row],[Kategorie]]</f>
        <v>Soziodemographie</v>
      </c>
      <c r="F2541" s="38" t="str">
        <f>IF(Tabelle1623[[#This Row],[Unterkategorie_1]]="","",Tabelle1623[[#This Row],[Unterkategorie_1]])</f>
        <v>Familie</v>
      </c>
      <c r="G2541" s="38" t="str">
        <f>IF(Tabelle1623[[#This Row],[Unterkategorie_2]]="","",Tabelle1623[[#This Row],[Unterkategorie_2]])</f>
        <v>Bildung</v>
      </c>
      <c r="H2541" s="38" t="str">
        <f>Tabelle1623[[#This Row],[Frageart]]</f>
        <v>Information</v>
      </c>
      <c r="J2541" s="22" t="str">
        <f t="shared" si="159"/>
        <v>ok</v>
      </c>
      <c r="K2541" s="22" t="str">
        <f t="shared" si="160"/>
        <v>ok</v>
      </c>
      <c r="L2541" s="22" t="str">
        <f t="shared" si="161"/>
        <v>ok</v>
      </c>
      <c r="M2541" s="22" t="str">
        <f t="shared" si="162"/>
        <v>ok</v>
      </c>
    </row>
    <row r="2542" spans="1:13" x14ac:dyDescent="0.2">
      <c r="A2542" s="37">
        <f>Tabelle1623[[#This Row],[Projektnummer]]</f>
        <v>14</v>
      </c>
      <c r="B2542" s="37" t="str">
        <f>Tabelle1623[[#This Row],[Sprache]]</f>
        <v>D</v>
      </c>
      <c r="C2542" s="37">
        <f>Tabelle1623[[#This Row],[Fragenummer]]</f>
        <v>86</v>
      </c>
      <c r="D2542" s="37" t="str">
        <f>Tabelle1623[[#This Row],[Nummerzusatz]]</f>
        <v>86b5</v>
      </c>
      <c r="E2542" s="38" t="str">
        <f>Tabelle1623[[#This Row],[Kategorie]]</f>
        <v>Soziodemographie</v>
      </c>
      <c r="F2542" s="38" t="str">
        <f>IF(Tabelle1623[[#This Row],[Unterkategorie_1]]="","",Tabelle1623[[#This Row],[Unterkategorie_1]])</f>
        <v>Familie</v>
      </c>
      <c r="G2542" s="38" t="str">
        <f>IF(Tabelle1623[[#This Row],[Unterkategorie_2]]="","",Tabelle1623[[#This Row],[Unterkategorie_2]])</f>
        <v>Bildung</v>
      </c>
      <c r="H2542" s="38" t="str">
        <f>Tabelle1623[[#This Row],[Frageart]]</f>
        <v>Information</v>
      </c>
      <c r="J2542" s="22" t="str">
        <f t="shared" si="159"/>
        <v>ok</v>
      </c>
      <c r="K2542" s="22" t="str">
        <f t="shared" si="160"/>
        <v>ok</v>
      </c>
      <c r="L2542" s="22" t="str">
        <f t="shared" si="161"/>
        <v>ok</v>
      </c>
      <c r="M2542" s="22" t="str">
        <f t="shared" si="162"/>
        <v>ok</v>
      </c>
    </row>
    <row r="2543" spans="1:13" x14ac:dyDescent="0.2">
      <c r="A2543" s="37">
        <f>Tabelle1623[[#This Row],[Projektnummer]]</f>
        <v>14</v>
      </c>
      <c r="B2543" s="37" t="str">
        <f>Tabelle1623[[#This Row],[Sprache]]</f>
        <v>D</v>
      </c>
      <c r="C2543" s="37">
        <f>Tabelle1623[[#This Row],[Fragenummer]]</f>
        <v>86</v>
      </c>
      <c r="D2543" s="37" t="str">
        <f>Tabelle1623[[#This Row],[Nummerzusatz]]</f>
        <v>86b6</v>
      </c>
      <c r="E2543" s="38" t="str">
        <f>Tabelle1623[[#This Row],[Kategorie]]</f>
        <v>Soziodemographie</v>
      </c>
      <c r="F2543" s="38" t="str">
        <f>IF(Tabelle1623[[#This Row],[Unterkategorie_1]]="","",Tabelle1623[[#This Row],[Unterkategorie_1]])</f>
        <v>Familie</v>
      </c>
      <c r="G2543" s="38" t="str">
        <f>IF(Tabelle1623[[#This Row],[Unterkategorie_2]]="","",Tabelle1623[[#This Row],[Unterkategorie_2]])</f>
        <v>Bildung</v>
      </c>
      <c r="H2543" s="38" t="str">
        <f>Tabelle1623[[#This Row],[Frageart]]</f>
        <v>Information</v>
      </c>
      <c r="J2543" s="22" t="str">
        <f t="shared" si="159"/>
        <v>ok</v>
      </c>
      <c r="K2543" s="22" t="str">
        <f t="shared" si="160"/>
        <v>ok</v>
      </c>
      <c r="L2543" s="22" t="str">
        <f t="shared" si="161"/>
        <v>ok</v>
      </c>
      <c r="M2543" s="22" t="str">
        <f t="shared" si="162"/>
        <v>ok</v>
      </c>
    </row>
    <row r="2544" spans="1:13" x14ac:dyDescent="0.2">
      <c r="A2544" s="37">
        <f>Tabelle1623[[#This Row],[Projektnummer]]</f>
        <v>14</v>
      </c>
      <c r="B2544" s="37" t="str">
        <f>Tabelle1623[[#This Row],[Sprache]]</f>
        <v>D</v>
      </c>
      <c r="C2544" s="37">
        <f>Tabelle1623[[#This Row],[Fragenummer]]</f>
        <v>86</v>
      </c>
      <c r="D2544" s="37" t="str">
        <f>Tabelle1623[[#This Row],[Nummerzusatz]]</f>
        <v>86b7</v>
      </c>
      <c r="E2544" s="38" t="str">
        <f>Tabelle1623[[#This Row],[Kategorie]]</f>
        <v>Soziodemographie</v>
      </c>
      <c r="F2544" s="38" t="str">
        <f>IF(Tabelle1623[[#This Row],[Unterkategorie_1]]="","",Tabelle1623[[#This Row],[Unterkategorie_1]])</f>
        <v>Familie</v>
      </c>
      <c r="G2544" s="38" t="str">
        <f>IF(Tabelle1623[[#This Row],[Unterkategorie_2]]="","",Tabelle1623[[#This Row],[Unterkategorie_2]])</f>
        <v>Bildung</v>
      </c>
      <c r="H2544" s="38" t="str">
        <f>Tabelle1623[[#This Row],[Frageart]]</f>
        <v>Information</v>
      </c>
      <c r="J2544" s="22" t="str">
        <f t="shared" si="159"/>
        <v>ok</v>
      </c>
      <c r="K2544" s="22" t="str">
        <f t="shared" si="160"/>
        <v>ok</v>
      </c>
      <c r="L2544" s="22" t="str">
        <f t="shared" si="161"/>
        <v>ok</v>
      </c>
      <c r="M2544" s="22" t="str">
        <f t="shared" si="162"/>
        <v>ok</v>
      </c>
    </row>
    <row r="2545" spans="1:13" x14ac:dyDescent="0.2">
      <c r="A2545" s="37">
        <f>Tabelle1623[[#This Row],[Projektnummer]]</f>
        <v>14</v>
      </c>
      <c r="B2545" s="37" t="str">
        <f>Tabelle1623[[#This Row],[Sprache]]</f>
        <v>D</v>
      </c>
      <c r="C2545" s="37">
        <f>Tabelle1623[[#This Row],[Fragenummer]]</f>
        <v>87</v>
      </c>
      <c r="D2545" s="37" t="str">
        <f>Tabelle1623[[#This Row],[Nummerzusatz]]</f>
        <v>87a</v>
      </c>
      <c r="E2545" s="38" t="str">
        <f>Tabelle1623[[#This Row],[Kategorie]]</f>
        <v>Soziodemographie</v>
      </c>
      <c r="F2545" s="38" t="str">
        <f>IF(Tabelle1623[[#This Row],[Unterkategorie_1]]="","",Tabelle1623[[#This Row],[Unterkategorie_1]])</f>
        <v>Familie</v>
      </c>
      <c r="G2545" s="38" t="str">
        <f>IF(Tabelle1623[[#This Row],[Unterkategorie_2]]="","",Tabelle1623[[#This Row],[Unterkategorie_2]])</f>
        <v>Beruf</v>
      </c>
      <c r="H2545" s="38" t="str">
        <f>Tabelle1623[[#This Row],[Frageart]]</f>
        <v>Information</v>
      </c>
      <c r="J2545" s="22" t="str">
        <f t="shared" si="159"/>
        <v>ok</v>
      </c>
      <c r="K2545" s="22" t="str">
        <f t="shared" si="160"/>
        <v>ok</v>
      </c>
      <c r="L2545" s="22" t="str">
        <f t="shared" si="161"/>
        <v>ok</v>
      </c>
      <c r="M2545" s="22" t="str">
        <f t="shared" si="162"/>
        <v>ok</v>
      </c>
    </row>
    <row r="2546" spans="1:13" x14ac:dyDescent="0.2">
      <c r="A2546" s="37">
        <f>Tabelle1623[[#This Row],[Projektnummer]]</f>
        <v>14</v>
      </c>
      <c r="B2546" s="37" t="str">
        <f>Tabelle1623[[#This Row],[Sprache]]</f>
        <v>D</v>
      </c>
      <c r="C2546" s="37">
        <f>Tabelle1623[[#This Row],[Fragenummer]]</f>
        <v>87</v>
      </c>
      <c r="D2546" s="37" t="str">
        <f>Tabelle1623[[#This Row],[Nummerzusatz]]</f>
        <v>87b</v>
      </c>
      <c r="E2546" s="38" t="str">
        <f>Tabelle1623[[#This Row],[Kategorie]]</f>
        <v>Soziodemographie</v>
      </c>
      <c r="F2546" s="38" t="str">
        <f>IF(Tabelle1623[[#This Row],[Unterkategorie_1]]="","",Tabelle1623[[#This Row],[Unterkategorie_1]])</f>
        <v>Familie</v>
      </c>
      <c r="G2546" s="38" t="str">
        <f>IF(Tabelle1623[[#This Row],[Unterkategorie_2]]="","",Tabelle1623[[#This Row],[Unterkategorie_2]])</f>
        <v>Beruf</v>
      </c>
      <c r="H2546" s="38" t="str">
        <f>Tabelle1623[[#This Row],[Frageart]]</f>
        <v>Information</v>
      </c>
      <c r="J2546" s="22" t="str">
        <f t="shared" si="159"/>
        <v>ok</v>
      </c>
      <c r="K2546" s="22" t="str">
        <f t="shared" si="160"/>
        <v>ok</v>
      </c>
      <c r="L2546" s="22" t="str">
        <f t="shared" si="161"/>
        <v>ok</v>
      </c>
      <c r="M2546" s="22" t="str">
        <f t="shared" si="162"/>
        <v>ok</v>
      </c>
    </row>
    <row r="2547" spans="1:13" x14ac:dyDescent="0.2">
      <c r="A2547" s="37">
        <f>Tabelle1623[[#This Row],[Projektnummer]]</f>
        <v>14</v>
      </c>
      <c r="B2547" s="37" t="str">
        <f>Tabelle1623[[#This Row],[Sprache]]</f>
        <v>D</v>
      </c>
      <c r="C2547" s="37">
        <f>Tabelle1623[[#This Row],[Fragenummer]]</f>
        <v>88</v>
      </c>
      <c r="D2547" s="37" t="str">
        <f>Tabelle1623[[#This Row],[Nummerzusatz]]</f>
        <v>88a</v>
      </c>
      <c r="E2547" s="38" t="str">
        <f>Tabelle1623[[#This Row],[Kategorie]]</f>
        <v>Soziodemographie</v>
      </c>
      <c r="F2547" s="38" t="str">
        <f>IF(Tabelle1623[[#This Row],[Unterkategorie_1]]="","",Tabelle1623[[#This Row],[Unterkategorie_1]])</f>
        <v>Familie</v>
      </c>
      <c r="G2547" s="38" t="str">
        <f>IF(Tabelle1623[[#This Row],[Unterkategorie_2]]="","",Tabelle1623[[#This Row],[Unterkategorie_2]])</f>
        <v>Beruf</v>
      </c>
      <c r="H2547" s="38" t="str">
        <f>Tabelle1623[[#This Row],[Frageart]]</f>
        <v>Information</v>
      </c>
      <c r="J2547" s="22" t="str">
        <f t="shared" si="159"/>
        <v>ok</v>
      </c>
      <c r="K2547" s="22" t="str">
        <f t="shared" si="160"/>
        <v>ok</v>
      </c>
      <c r="L2547" s="22" t="str">
        <f t="shared" si="161"/>
        <v>ok</v>
      </c>
      <c r="M2547" s="22" t="str">
        <f t="shared" si="162"/>
        <v>ok</v>
      </c>
    </row>
    <row r="2548" spans="1:13" x14ac:dyDescent="0.2">
      <c r="A2548" s="37">
        <f>Tabelle1623[[#This Row],[Projektnummer]]</f>
        <v>14</v>
      </c>
      <c r="B2548" s="37" t="str">
        <f>Tabelle1623[[#This Row],[Sprache]]</f>
        <v>D</v>
      </c>
      <c r="C2548" s="37">
        <f>Tabelle1623[[#This Row],[Fragenummer]]</f>
        <v>88</v>
      </c>
      <c r="D2548" s="37" t="str">
        <f>Tabelle1623[[#This Row],[Nummerzusatz]]</f>
        <v>88b</v>
      </c>
      <c r="E2548" s="38" t="str">
        <f>Tabelle1623[[#This Row],[Kategorie]]</f>
        <v>Soziodemographie</v>
      </c>
      <c r="F2548" s="38" t="str">
        <f>IF(Tabelle1623[[#This Row],[Unterkategorie_1]]="","",Tabelle1623[[#This Row],[Unterkategorie_1]])</f>
        <v>Familie</v>
      </c>
      <c r="G2548" s="38" t="str">
        <f>IF(Tabelle1623[[#This Row],[Unterkategorie_2]]="","",Tabelle1623[[#This Row],[Unterkategorie_2]])</f>
        <v>Beruf</v>
      </c>
      <c r="H2548" s="38" t="str">
        <f>Tabelle1623[[#This Row],[Frageart]]</f>
        <v>Information</v>
      </c>
      <c r="J2548" s="22" t="str">
        <f t="shared" si="159"/>
        <v>ok</v>
      </c>
      <c r="K2548" s="22" t="str">
        <f t="shared" si="160"/>
        <v>ok</v>
      </c>
      <c r="L2548" s="22" t="str">
        <f t="shared" si="161"/>
        <v>ok</v>
      </c>
      <c r="M2548" s="22" t="str">
        <f t="shared" si="162"/>
        <v>ok</v>
      </c>
    </row>
    <row r="2549" spans="1:13" x14ac:dyDescent="0.2">
      <c r="A2549" s="37">
        <f>Tabelle1623[[#This Row],[Projektnummer]]</f>
        <v>14</v>
      </c>
      <c r="B2549" s="37" t="str">
        <f>Tabelle1623[[#This Row],[Sprache]]</f>
        <v>D</v>
      </c>
      <c r="C2549" s="37">
        <f>Tabelle1623[[#This Row],[Fragenummer]]</f>
        <v>89</v>
      </c>
      <c r="D2549" s="37">
        <f>Tabelle1623[[#This Row],[Nummerzusatz]]</f>
        <v>89</v>
      </c>
      <c r="E2549" s="38" t="str">
        <f>Tabelle1623[[#This Row],[Kategorie]]</f>
        <v>Gesundheit</v>
      </c>
      <c r="F2549" s="38" t="str">
        <f>IF(Tabelle1623[[#This Row],[Unterkategorie_1]]="","",Tabelle1623[[#This Row],[Unterkategorie_1]])</f>
        <v>Sport</v>
      </c>
      <c r="G2549" s="38" t="str">
        <f>IF(Tabelle1623[[#This Row],[Unterkategorie_2]]="","",Tabelle1623[[#This Row],[Unterkategorie_2]])</f>
        <v/>
      </c>
      <c r="H2549" s="38" t="str">
        <f>Tabelle1623[[#This Row],[Frageart]]</f>
        <v>Information</v>
      </c>
      <c r="J2549" s="22" t="str">
        <f t="shared" si="159"/>
        <v>ok</v>
      </c>
      <c r="K2549" s="22" t="str">
        <f t="shared" si="160"/>
        <v>ok</v>
      </c>
      <c r="L2549" s="22" t="str">
        <f t="shared" si="161"/>
        <v/>
      </c>
      <c r="M2549" s="22" t="str">
        <f t="shared" si="162"/>
        <v>ok</v>
      </c>
    </row>
    <row r="2550" spans="1:13" x14ac:dyDescent="0.2">
      <c r="A2550" s="37">
        <f>Tabelle1623[[#This Row],[Projektnummer]]</f>
        <v>14</v>
      </c>
      <c r="B2550" s="37" t="str">
        <f>Tabelle1623[[#This Row],[Sprache]]</f>
        <v>D</v>
      </c>
      <c r="C2550" s="37">
        <f>Tabelle1623[[#This Row],[Fragenummer]]</f>
        <v>90</v>
      </c>
      <c r="D2550" s="37">
        <f>Tabelle1623[[#This Row],[Nummerzusatz]]</f>
        <v>90</v>
      </c>
      <c r="E2550" s="38" t="str">
        <f>Tabelle1623[[#This Row],[Kategorie]]</f>
        <v>Gesundheit</v>
      </c>
      <c r="F2550" s="38" t="str">
        <f>IF(Tabelle1623[[#This Row],[Unterkategorie_1]]="","",Tabelle1623[[#This Row],[Unterkategorie_1]])</f>
        <v>Sport</v>
      </c>
      <c r="G2550" s="38" t="str">
        <f>IF(Tabelle1623[[#This Row],[Unterkategorie_2]]="","",Tabelle1623[[#This Row],[Unterkategorie_2]])</f>
        <v/>
      </c>
      <c r="H2550" s="38" t="str">
        <f>Tabelle1623[[#This Row],[Frageart]]</f>
        <v>Häufigkeit</v>
      </c>
      <c r="J2550" s="22" t="str">
        <f t="shared" si="159"/>
        <v>ok</v>
      </c>
      <c r="K2550" s="22" t="str">
        <f t="shared" si="160"/>
        <v>ok</v>
      </c>
      <c r="L2550" s="22" t="str">
        <f t="shared" si="161"/>
        <v/>
      </c>
      <c r="M2550" s="22" t="str">
        <f t="shared" si="162"/>
        <v>ok</v>
      </c>
    </row>
    <row r="2551" spans="1:13" x14ac:dyDescent="0.2">
      <c r="A2551" s="37">
        <f>Tabelle1623[[#This Row],[Projektnummer]]</f>
        <v>14</v>
      </c>
      <c r="B2551" s="37" t="str">
        <f>Tabelle1623[[#This Row],[Sprache]]</f>
        <v>D</v>
      </c>
      <c r="C2551" s="37">
        <f>Tabelle1623[[#This Row],[Fragenummer]]</f>
        <v>91</v>
      </c>
      <c r="D2551" s="37">
        <f>Tabelle1623[[#This Row],[Nummerzusatz]]</f>
        <v>91</v>
      </c>
      <c r="E2551" s="38" t="str">
        <f>Tabelle1623[[#This Row],[Kategorie]]</f>
        <v>Gesundheit</v>
      </c>
      <c r="F2551" s="38" t="str">
        <f>IF(Tabelle1623[[#This Row],[Unterkategorie_1]]="","",Tabelle1623[[#This Row],[Unterkategorie_1]])</f>
        <v>Sport</v>
      </c>
      <c r="G2551" s="38" t="str">
        <f>IF(Tabelle1623[[#This Row],[Unterkategorie_2]]="","",Tabelle1623[[#This Row],[Unterkategorie_2]])</f>
        <v/>
      </c>
      <c r="H2551" s="38" t="str">
        <f>Tabelle1623[[#This Row],[Frageart]]</f>
        <v>Information</v>
      </c>
      <c r="J2551" s="22" t="str">
        <f t="shared" si="159"/>
        <v>ok</v>
      </c>
      <c r="K2551" s="22" t="str">
        <f t="shared" si="160"/>
        <v>ok</v>
      </c>
      <c r="L2551" s="22" t="str">
        <f t="shared" si="161"/>
        <v/>
      </c>
      <c r="M2551" s="22" t="str">
        <f t="shared" si="162"/>
        <v>ok</v>
      </c>
    </row>
    <row r="2552" spans="1:13" x14ac:dyDescent="0.2">
      <c r="A2552" s="37">
        <f>Tabelle1623[[#This Row],[Projektnummer]]</f>
        <v>14</v>
      </c>
      <c r="B2552" s="37" t="str">
        <f>Tabelle1623[[#This Row],[Sprache]]</f>
        <v>D</v>
      </c>
      <c r="C2552" s="37">
        <f>Tabelle1623[[#This Row],[Fragenummer]]</f>
        <v>92</v>
      </c>
      <c r="D2552" s="37">
        <f>Tabelle1623[[#This Row],[Nummerzusatz]]</f>
        <v>92</v>
      </c>
      <c r="E2552" s="38" t="str">
        <f>Tabelle1623[[#This Row],[Kategorie]]</f>
        <v>Gesundheit</v>
      </c>
      <c r="F2552" s="38" t="str">
        <f>IF(Tabelle1623[[#This Row],[Unterkategorie_1]]="","",Tabelle1623[[#This Row],[Unterkategorie_1]])</f>
        <v>Beruf</v>
      </c>
      <c r="G2552" s="38" t="str">
        <f>IF(Tabelle1623[[#This Row],[Unterkategorie_2]]="","",Tabelle1623[[#This Row],[Unterkategorie_2]])</f>
        <v>Sport</v>
      </c>
      <c r="H2552" s="38" t="str">
        <f>Tabelle1623[[#This Row],[Frageart]]</f>
        <v>Information</v>
      </c>
      <c r="J2552" s="22" t="str">
        <f t="shared" si="159"/>
        <v>ok</v>
      </c>
      <c r="K2552" s="22" t="str">
        <f t="shared" si="160"/>
        <v>ok</v>
      </c>
      <c r="L2552" s="22" t="str">
        <f t="shared" si="161"/>
        <v>ok</v>
      </c>
      <c r="M2552" s="22" t="str">
        <f t="shared" si="162"/>
        <v>ok</v>
      </c>
    </row>
    <row r="2553" spans="1:13" x14ac:dyDescent="0.2">
      <c r="A2553" s="37">
        <f>Tabelle1623[[#This Row],[Projektnummer]]</f>
        <v>14</v>
      </c>
      <c r="B2553" s="37" t="str">
        <f>Tabelle1623[[#This Row],[Sprache]]</f>
        <v>D</v>
      </c>
      <c r="C2553" s="37">
        <f>Tabelle1623[[#This Row],[Fragenummer]]</f>
        <v>93</v>
      </c>
      <c r="D2553" s="37">
        <f>Tabelle1623[[#This Row],[Nummerzusatz]]</f>
        <v>93</v>
      </c>
      <c r="E2553" s="38" t="str">
        <f>Tabelle1623[[#This Row],[Kategorie]]</f>
        <v>Gesundheit</v>
      </c>
      <c r="F2553" s="38" t="str">
        <f>IF(Tabelle1623[[#This Row],[Unterkategorie_1]]="","",Tabelle1623[[#This Row],[Unterkategorie_1]])</f>
        <v>Beruf</v>
      </c>
      <c r="G2553" s="38" t="str">
        <f>IF(Tabelle1623[[#This Row],[Unterkategorie_2]]="","",Tabelle1623[[#This Row],[Unterkategorie_2]])</f>
        <v>Sport</v>
      </c>
      <c r="H2553" s="38" t="str">
        <f>Tabelle1623[[#This Row],[Frageart]]</f>
        <v>Häufigkeit</v>
      </c>
      <c r="J2553" s="22" t="str">
        <f t="shared" si="159"/>
        <v>ok</v>
      </c>
      <c r="K2553" s="22" t="str">
        <f t="shared" si="160"/>
        <v>ok</v>
      </c>
      <c r="L2553" s="22" t="str">
        <f t="shared" si="161"/>
        <v>ok</v>
      </c>
      <c r="M2553" s="22" t="str">
        <f t="shared" si="162"/>
        <v>ok</v>
      </c>
    </row>
    <row r="2554" spans="1:13" x14ac:dyDescent="0.2">
      <c r="A2554" s="37">
        <f>Tabelle1623[[#This Row],[Projektnummer]]</f>
        <v>14</v>
      </c>
      <c r="B2554" s="37" t="str">
        <f>Tabelle1623[[#This Row],[Sprache]]</f>
        <v>D</v>
      </c>
      <c r="C2554" s="37">
        <f>Tabelle1623[[#This Row],[Fragenummer]]</f>
        <v>94</v>
      </c>
      <c r="D2554" s="37">
        <f>Tabelle1623[[#This Row],[Nummerzusatz]]</f>
        <v>94</v>
      </c>
      <c r="E2554" s="38" t="str">
        <f>Tabelle1623[[#This Row],[Kategorie]]</f>
        <v>Gesundheit</v>
      </c>
      <c r="F2554" s="38" t="str">
        <f>IF(Tabelle1623[[#This Row],[Unterkategorie_1]]="","",Tabelle1623[[#This Row],[Unterkategorie_1]])</f>
        <v>Vereinsleben</v>
      </c>
      <c r="G2554" s="38" t="str">
        <f>IF(Tabelle1623[[#This Row],[Unterkategorie_2]]="","",Tabelle1623[[#This Row],[Unterkategorie_2]])</f>
        <v>Sport</v>
      </c>
      <c r="H2554" s="38" t="str">
        <f>Tabelle1623[[#This Row],[Frageart]]</f>
        <v>Information</v>
      </c>
      <c r="J2554" s="22" t="str">
        <f t="shared" si="159"/>
        <v>ok</v>
      </c>
      <c r="K2554" s="22" t="str">
        <f t="shared" si="160"/>
        <v>ok</v>
      </c>
      <c r="L2554" s="22" t="str">
        <f t="shared" si="161"/>
        <v>ok</v>
      </c>
      <c r="M2554" s="22" t="str">
        <f t="shared" si="162"/>
        <v>ok</v>
      </c>
    </row>
    <row r="2555" spans="1:13" x14ac:dyDescent="0.2">
      <c r="A2555" s="37">
        <f>Tabelle1623[[#This Row],[Projektnummer]]</f>
        <v>14</v>
      </c>
      <c r="B2555" s="37" t="str">
        <f>Tabelle1623[[#This Row],[Sprache]]</f>
        <v>D</v>
      </c>
      <c r="C2555" s="37">
        <f>Tabelle1623[[#This Row],[Fragenummer]]</f>
        <v>95</v>
      </c>
      <c r="D2555" s="37" t="str">
        <f>Tabelle1623[[#This Row],[Nummerzusatz]]</f>
        <v>95a</v>
      </c>
      <c r="E2555" s="38" t="str">
        <f>Tabelle1623[[#This Row],[Kategorie]]</f>
        <v>Gesundheit</v>
      </c>
      <c r="F2555" s="38" t="str">
        <f>IF(Tabelle1623[[#This Row],[Unterkategorie_1]]="","",Tabelle1623[[#This Row],[Unterkategorie_1]])</f>
        <v>Ernährung</v>
      </c>
      <c r="G2555" s="38" t="str">
        <f>IF(Tabelle1623[[#This Row],[Unterkategorie_2]]="","",Tabelle1623[[#This Row],[Unterkategorie_2]])</f>
        <v/>
      </c>
      <c r="H2555" s="38" t="str">
        <f>Tabelle1623[[#This Row],[Frageart]]</f>
        <v>Stärkegrad</v>
      </c>
      <c r="J2555" s="22" t="str">
        <f t="shared" si="159"/>
        <v>ok</v>
      </c>
      <c r="K2555" s="22" t="str">
        <f t="shared" si="160"/>
        <v>ok</v>
      </c>
      <c r="L2555" s="22" t="str">
        <f t="shared" si="161"/>
        <v/>
      </c>
      <c r="M2555" s="22" t="str">
        <f t="shared" si="162"/>
        <v>ok</v>
      </c>
    </row>
    <row r="2556" spans="1:13" x14ac:dyDescent="0.2">
      <c r="A2556" s="37">
        <f>Tabelle1623[[#This Row],[Projektnummer]]</f>
        <v>14</v>
      </c>
      <c r="B2556" s="37" t="str">
        <f>Tabelle1623[[#This Row],[Sprache]]</f>
        <v>D</v>
      </c>
      <c r="C2556" s="37">
        <f>Tabelle1623[[#This Row],[Fragenummer]]</f>
        <v>95</v>
      </c>
      <c r="D2556" s="37" t="str">
        <f>Tabelle1623[[#This Row],[Nummerzusatz]]</f>
        <v>95b</v>
      </c>
      <c r="E2556" s="38" t="str">
        <f>Tabelle1623[[#This Row],[Kategorie]]</f>
        <v>Gesundheit</v>
      </c>
      <c r="F2556" s="38" t="str">
        <f>IF(Tabelle1623[[#This Row],[Unterkategorie_1]]="","",Tabelle1623[[#This Row],[Unterkategorie_1]])</f>
        <v>Ernährung</v>
      </c>
      <c r="G2556" s="38" t="str">
        <f>IF(Tabelle1623[[#This Row],[Unterkategorie_2]]="","",Tabelle1623[[#This Row],[Unterkategorie_2]])</f>
        <v/>
      </c>
      <c r="H2556" s="38" t="str">
        <f>Tabelle1623[[#This Row],[Frageart]]</f>
        <v>Stärkegrad</v>
      </c>
      <c r="J2556" s="22" t="str">
        <f t="shared" si="159"/>
        <v>ok</v>
      </c>
      <c r="K2556" s="22" t="str">
        <f t="shared" si="160"/>
        <v>ok</v>
      </c>
      <c r="L2556" s="22" t="str">
        <f t="shared" si="161"/>
        <v/>
      </c>
      <c r="M2556" s="22" t="str">
        <f t="shared" si="162"/>
        <v>ok</v>
      </c>
    </row>
    <row r="2557" spans="1:13" x14ac:dyDescent="0.2">
      <c r="A2557" s="37">
        <f>Tabelle1623[[#This Row],[Projektnummer]]</f>
        <v>14</v>
      </c>
      <c r="B2557" s="37" t="str">
        <f>Tabelle1623[[#This Row],[Sprache]]</f>
        <v>D</v>
      </c>
      <c r="C2557" s="37">
        <f>Tabelle1623[[#This Row],[Fragenummer]]</f>
        <v>95</v>
      </c>
      <c r="D2557" s="37" t="str">
        <f>Tabelle1623[[#This Row],[Nummerzusatz]]</f>
        <v>95c</v>
      </c>
      <c r="E2557" s="38" t="str">
        <f>Tabelle1623[[#This Row],[Kategorie]]</f>
        <v>Gesundheit</v>
      </c>
      <c r="F2557" s="38" t="str">
        <f>IF(Tabelle1623[[#This Row],[Unterkategorie_1]]="","",Tabelle1623[[#This Row],[Unterkategorie_1]])</f>
        <v>Ernährung</v>
      </c>
      <c r="G2557" s="38" t="str">
        <f>IF(Tabelle1623[[#This Row],[Unterkategorie_2]]="","",Tabelle1623[[#This Row],[Unterkategorie_2]])</f>
        <v/>
      </c>
      <c r="H2557" s="38" t="str">
        <f>Tabelle1623[[#This Row],[Frageart]]</f>
        <v>Stärkegrad</v>
      </c>
      <c r="J2557" s="22" t="str">
        <f t="shared" si="159"/>
        <v>ok</v>
      </c>
      <c r="K2557" s="22" t="str">
        <f t="shared" si="160"/>
        <v>ok</v>
      </c>
      <c r="L2557" s="22" t="str">
        <f t="shared" si="161"/>
        <v/>
      </c>
      <c r="M2557" s="22" t="str">
        <f t="shared" si="162"/>
        <v>ok</v>
      </c>
    </row>
    <row r="2558" spans="1:13" x14ac:dyDescent="0.2">
      <c r="A2558" s="37">
        <f>Tabelle1623[[#This Row],[Projektnummer]]</f>
        <v>14</v>
      </c>
      <c r="B2558" s="37" t="str">
        <f>Tabelle1623[[#This Row],[Sprache]]</f>
        <v>D</v>
      </c>
      <c r="C2558" s="37">
        <f>Tabelle1623[[#This Row],[Fragenummer]]</f>
        <v>95</v>
      </c>
      <c r="D2558" s="37" t="str">
        <f>Tabelle1623[[#This Row],[Nummerzusatz]]</f>
        <v>95d</v>
      </c>
      <c r="E2558" s="38" t="str">
        <f>Tabelle1623[[#This Row],[Kategorie]]</f>
        <v>Gesundheit</v>
      </c>
      <c r="F2558" s="38" t="str">
        <f>IF(Tabelle1623[[#This Row],[Unterkategorie_1]]="","",Tabelle1623[[#This Row],[Unterkategorie_1]])</f>
        <v>Ernährung</v>
      </c>
      <c r="G2558" s="38" t="str">
        <f>IF(Tabelle1623[[#This Row],[Unterkategorie_2]]="","",Tabelle1623[[#This Row],[Unterkategorie_2]])</f>
        <v/>
      </c>
      <c r="H2558" s="38" t="str">
        <f>Tabelle1623[[#This Row],[Frageart]]</f>
        <v>Stärkegrad</v>
      </c>
      <c r="J2558" s="22" t="str">
        <f t="shared" si="159"/>
        <v>ok</v>
      </c>
      <c r="K2558" s="22" t="str">
        <f t="shared" si="160"/>
        <v>ok</v>
      </c>
      <c r="L2558" s="22" t="str">
        <f t="shared" si="161"/>
        <v/>
      </c>
      <c r="M2558" s="22" t="str">
        <f t="shared" si="162"/>
        <v>ok</v>
      </c>
    </row>
    <row r="2559" spans="1:13" x14ac:dyDescent="0.2">
      <c r="A2559" s="37">
        <f>Tabelle1623[[#This Row],[Projektnummer]]</f>
        <v>14</v>
      </c>
      <c r="B2559" s="37" t="str">
        <f>Tabelle1623[[#This Row],[Sprache]]</f>
        <v>D</v>
      </c>
      <c r="C2559" s="37">
        <f>Tabelle1623[[#This Row],[Fragenummer]]</f>
        <v>95</v>
      </c>
      <c r="D2559" s="37" t="str">
        <f>Tabelle1623[[#This Row],[Nummerzusatz]]</f>
        <v>95e</v>
      </c>
      <c r="E2559" s="38" t="str">
        <f>Tabelle1623[[#This Row],[Kategorie]]</f>
        <v>Gesundheit</v>
      </c>
      <c r="F2559" s="38" t="str">
        <f>IF(Tabelle1623[[#This Row],[Unterkategorie_1]]="","",Tabelle1623[[#This Row],[Unterkategorie_1]])</f>
        <v>Ernährung</v>
      </c>
      <c r="G2559" s="38" t="str">
        <f>IF(Tabelle1623[[#This Row],[Unterkategorie_2]]="","",Tabelle1623[[#This Row],[Unterkategorie_2]])</f>
        <v/>
      </c>
      <c r="H2559" s="38" t="str">
        <f>Tabelle1623[[#This Row],[Frageart]]</f>
        <v>Stärkegrad</v>
      </c>
      <c r="J2559" s="22" t="str">
        <f t="shared" si="159"/>
        <v>ok</v>
      </c>
      <c r="K2559" s="22" t="str">
        <f t="shared" si="160"/>
        <v>ok</v>
      </c>
      <c r="L2559" s="22" t="str">
        <f t="shared" si="161"/>
        <v/>
      </c>
      <c r="M2559" s="22" t="str">
        <f t="shared" si="162"/>
        <v>ok</v>
      </c>
    </row>
    <row r="2560" spans="1:13" x14ac:dyDescent="0.2">
      <c r="A2560" s="37">
        <f>Tabelle1623[[#This Row],[Projektnummer]]</f>
        <v>14</v>
      </c>
      <c r="B2560" s="37" t="str">
        <f>Tabelle1623[[#This Row],[Sprache]]</f>
        <v>D</v>
      </c>
      <c r="C2560" s="37">
        <f>Tabelle1623[[#This Row],[Fragenummer]]</f>
        <v>95</v>
      </c>
      <c r="D2560" s="37" t="str">
        <f>Tabelle1623[[#This Row],[Nummerzusatz]]</f>
        <v>95f</v>
      </c>
      <c r="E2560" s="38" t="str">
        <f>Tabelle1623[[#This Row],[Kategorie]]</f>
        <v>Gesundheit</v>
      </c>
      <c r="F2560" s="38" t="str">
        <f>IF(Tabelle1623[[#This Row],[Unterkategorie_1]]="","",Tabelle1623[[#This Row],[Unterkategorie_1]])</f>
        <v>Ernährung</v>
      </c>
      <c r="G2560" s="38" t="str">
        <f>IF(Tabelle1623[[#This Row],[Unterkategorie_2]]="","",Tabelle1623[[#This Row],[Unterkategorie_2]])</f>
        <v/>
      </c>
      <c r="H2560" s="38" t="str">
        <f>Tabelle1623[[#This Row],[Frageart]]</f>
        <v>Stärkegrad</v>
      </c>
      <c r="J2560" s="22" t="str">
        <f t="shared" si="159"/>
        <v>ok</v>
      </c>
      <c r="K2560" s="22" t="str">
        <f t="shared" si="160"/>
        <v>ok</v>
      </c>
      <c r="L2560" s="22" t="str">
        <f t="shared" si="161"/>
        <v/>
      </c>
      <c r="M2560" s="22" t="str">
        <f t="shared" si="162"/>
        <v>ok</v>
      </c>
    </row>
    <row r="2561" spans="1:13" x14ac:dyDescent="0.2">
      <c r="A2561" s="37">
        <f>Tabelle1623[[#This Row],[Projektnummer]]</f>
        <v>14</v>
      </c>
      <c r="B2561" s="37" t="str">
        <f>Tabelle1623[[#This Row],[Sprache]]</f>
        <v>D</v>
      </c>
      <c r="C2561" s="37">
        <f>Tabelle1623[[#This Row],[Fragenummer]]</f>
        <v>95</v>
      </c>
      <c r="D2561" s="37" t="str">
        <f>Tabelle1623[[#This Row],[Nummerzusatz]]</f>
        <v>95g</v>
      </c>
      <c r="E2561" s="38" t="str">
        <f>Tabelle1623[[#This Row],[Kategorie]]</f>
        <v>Gesundheit</v>
      </c>
      <c r="F2561" s="38" t="str">
        <f>IF(Tabelle1623[[#This Row],[Unterkategorie_1]]="","",Tabelle1623[[#This Row],[Unterkategorie_1]])</f>
        <v>Ernährung</v>
      </c>
      <c r="G2561" s="38" t="str">
        <f>IF(Tabelle1623[[#This Row],[Unterkategorie_2]]="","",Tabelle1623[[#This Row],[Unterkategorie_2]])</f>
        <v/>
      </c>
      <c r="H2561" s="38" t="str">
        <f>Tabelle1623[[#This Row],[Frageart]]</f>
        <v>Stärkegrad</v>
      </c>
      <c r="J2561" s="22" t="str">
        <f t="shared" si="159"/>
        <v>ok</v>
      </c>
      <c r="K2561" s="22" t="str">
        <f t="shared" si="160"/>
        <v>ok</v>
      </c>
      <c r="L2561" s="22" t="str">
        <f t="shared" si="161"/>
        <v/>
      </c>
      <c r="M2561" s="22" t="str">
        <f t="shared" si="162"/>
        <v>ok</v>
      </c>
    </row>
    <row r="2562" spans="1:13" x14ac:dyDescent="0.2">
      <c r="A2562" s="37">
        <f>Tabelle1623[[#This Row],[Projektnummer]]</f>
        <v>14</v>
      </c>
      <c r="B2562" s="37" t="str">
        <f>Tabelle1623[[#This Row],[Sprache]]</f>
        <v>D</v>
      </c>
      <c r="C2562" s="37">
        <f>Tabelle1623[[#This Row],[Fragenummer]]</f>
        <v>95</v>
      </c>
      <c r="D2562" s="37" t="str">
        <f>Tabelle1623[[#This Row],[Nummerzusatz]]</f>
        <v>95h</v>
      </c>
      <c r="E2562" s="38" t="str">
        <f>Tabelle1623[[#This Row],[Kategorie]]</f>
        <v>Gesundheit</v>
      </c>
      <c r="F2562" s="38" t="str">
        <f>IF(Tabelle1623[[#This Row],[Unterkategorie_1]]="","",Tabelle1623[[#This Row],[Unterkategorie_1]])</f>
        <v>Ernährung</v>
      </c>
      <c r="G2562" s="38" t="str">
        <f>IF(Tabelle1623[[#This Row],[Unterkategorie_2]]="","",Tabelle1623[[#This Row],[Unterkategorie_2]])</f>
        <v/>
      </c>
      <c r="H2562" s="38" t="str">
        <f>Tabelle1623[[#This Row],[Frageart]]</f>
        <v>Stärkegrad</v>
      </c>
      <c r="J2562" s="22" t="str">
        <f t="shared" si="159"/>
        <v>ok</v>
      </c>
      <c r="K2562" s="22" t="str">
        <f t="shared" si="160"/>
        <v>ok</v>
      </c>
      <c r="L2562" s="22" t="str">
        <f t="shared" si="161"/>
        <v/>
      </c>
      <c r="M2562" s="22" t="str">
        <f t="shared" si="162"/>
        <v>ok</v>
      </c>
    </row>
    <row r="2563" spans="1:13" x14ac:dyDescent="0.2">
      <c r="A2563" s="37">
        <f>Tabelle1623[[#This Row],[Projektnummer]]</f>
        <v>14</v>
      </c>
      <c r="B2563" s="37" t="str">
        <f>Tabelle1623[[#This Row],[Sprache]]</f>
        <v>D</v>
      </c>
      <c r="C2563" s="37">
        <f>Tabelle1623[[#This Row],[Fragenummer]]</f>
        <v>95</v>
      </c>
      <c r="D2563" s="37" t="str">
        <f>Tabelle1623[[#This Row],[Nummerzusatz]]</f>
        <v>95i</v>
      </c>
      <c r="E2563" s="38" t="str">
        <f>Tabelle1623[[#This Row],[Kategorie]]</f>
        <v>Gesundheit</v>
      </c>
      <c r="F2563" s="38" t="str">
        <f>IF(Tabelle1623[[#This Row],[Unterkategorie_1]]="","",Tabelle1623[[#This Row],[Unterkategorie_1]])</f>
        <v>Ernährung</v>
      </c>
      <c r="G2563" s="38" t="str">
        <f>IF(Tabelle1623[[#This Row],[Unterkategorie_2]]="","",Tabelle1623[[#This Row],[Unterkategorie_2]])</f>
        <v/>
      </c>
      <c r="H2563" s="38" t="str">
        <f>Tabelle1623[[#This Row],[Frageart]]</f>
        <v>Stärkegrad</v>
      </c>
      <c r="J2563" s="22" t="str">
        <f t="shared" ref="J2563:J2626" si="163">IF(ISNUMBER(MATCH(E2563,$O$2:$O$31,0)),"ok","check")</f>
        <v>ok</v>
      </c>
      <c r="K2563" s="22" t="str">
        <f t="shared" ref="K2563:K2626" si="164">IF(F2563="","",IF(ISNUMBER(MATCH(F2563,$R$2:$R$53,0)),"ok","check"))</f>
        <v>ok</v>
      </c>
      <c r="L2563" s="22" t="str">
        <f t="shared" ref="L2563:L2626" si="165">IF(G2563="","",IF(ISNUMBER(MATCH(G2563,$R$2:$R$53,0)),"ok","check"))</f>
        <v/>
      </c>
      <c r="M2563" s="22" t="str">
        <f t="shared" ref="M2563:M2626" si="166">IF(H2563="","missing",IF(ISNUMBER(MATCH(H2563,$U$2:$U$9,0)),"ok","check"))</f>
        <v>ok</v>
      </c>
    </row>
    <row r="2564" spans="1:13" x14ac:dyDescent="0.2">
      <c r="A2564" s="37">
        <f>Tabelle1623[[#This Row],[Projektnummer]]</f>
        <v>14</v>
      </c>
      <c r="B2564" s="37" t="str">
        <f>Tabelle1623[[#This Row],[Sprache]]</f>
        <v>D</v>
      </c>
      <c r="C2564" s="37">
        <f>Tabelle1623[[#This Row],[Fragenummer]]</f>
        <v>95</v>
      </c>
      <c r="D2564" s="37" t="str">
        <f>Tabelle1623[[#This Row],[Nummerzusatz]]</f>
        <v>95j</v>
      </c>
      <c r="E2564" s="38" t="str">
        <f>Tabelle1623[[#This Row],[Kategorie]]</f>
        <v>Gesundheit</v>
      </c>
      <c r="F2564" s="38" t="str">
        <f>IF(Tabelle1623[[#This Row],[Unterkategorie_1]]="","",Tabelle1623[[#This Row],[Unterkategorie_1]])</f>
        <v>Ernährung</v>
      </c>
      <c r="G2564" s="38" t="str">
        <f>IF(Tabelle1623[[#This Row],[Unterkategorie_2]]="","",Tabelle1623[[#This Row],[Unterkategorie_2]])</f>
        <v/>
      </c>
      <c r="H2564" s="38" t="str">
        <f>Tabelle1623[[#This Row],[Frageart]]</f>
        <v>Stärkegrad</v>
      </c>
      <c r="J2564" s="22" t="str">
        <f t="shared" si="163"/>
        <v>ok</v>
      </c>
      <c r="K2564" s="22" t="str">
        <f t="shared" si="164"/>
        <v>ok</v>
      </c>
      <c r="L2564" s="22" t="str">
        <f t="shared" si="165"/>
        <v/>
      </c>
      <c r="M2564" s="22" t="str">
        <f t="shared" si="166"/>
        <v>ok</v>
      </c>
    </row>
    <row r="2565" spans="1:13" x14ac:dyDescent="0.2">
      <c r="A2565" s="37">
        <f>Tabelle1623[[#This Row],[Projektnummer]]</f>
        <v>14</v>
      </c>
      <c r="B2565" s="37" t="str">
        <f>Tabelle1623[[#This Row],[Sprache]]</f>
        <v>D</v>
      </c>
      <c r="C2565" s="37">
        <f>Tabelle1623[[#This Row],[Fragenummer]]</f>
        <v>96</v>
      </c>
      <c r="D2565" s="37" t="str">
        <f>Tabelle1623[[#This Row],[Nummerzusatz]]</f>
        <v>96a</v>
      </c>
      <c r="E2565" s="38" t="str">
        <f>Tabelle1623[[#This Row],[Kategorie]]</f>
        <v>Gesundheit</v>
      </c>
      <c r="F2565" s="38" t="str">
        <f>IF(Tabelle1623[[#This Row],[Unterkategorie_1]]="","",Tabelle1623[[#This Row],[Unterkategorie_1]])</f>
        <v>Ernährung</v>
      </c>
      <c r="G2565" s="38" t="str">
        <f>IF(Tabelle1623[[#This Row],[Unterkategorie_2]]="","",Tabelle1623[[#This Row],[Unterkategorie_2]])</f>
        <v/>
      </c>
      <c r="H2565" s="38" t="str">
        <f>Tabelle1623[[#This Row],[Frageart]]</f>
        <v>Häufigkeit</v>
      </c>
      <c r="J2565" s="22" t="str">
        <f t="shared" si="163"/>
        <v>ok</v>
      </c>
      <c r="K2565" s="22" t="str">
        <f t="shared" si="164"/>
        <v>ok</v>
      </c>
      <c r="L2565" s="22" t="str">
        <f t="shared" si="165"/>
        <v/>
      </c>
      <c r="M2565" s="22" t="str">
        <f t="shared" si="166"/>
        <v>ok</v>
      </c>
    </row>
    <row r="2566" spans="1:13" x14ac:dyDescent="0.2">
      <c r="A2566" s="37">
        <f>Tabelle1623[[#This Row],[Projektnummer]]</f>
        <v>14</v>
      </c>
      <c r="B2566" s="37" t="str">
        <f>Tabelle1623[[#This Row],[Sprache]]</f>
        <v>D</v>
      </c>
      <c r="C2566" s="37">
        <f>Tabelle1623[[#This Row],[Fragenummer]]</f>
        <v>96</v>
      </c>
      <c r="D2566" s="37" t="str">
        <f>Tabelle1623[[#This Row],[Nummerzusatz]]</f>
        <v>96b</v>
      </c>
      <c r="E2566" s="38" t="str">
        <f>Tabelle1623[[#This Row],[Kategorie]]</f>
        <v>Gesundheit</v>
      </c>
      <c r="F2566" s="38" t="str">
        <f>IF(Tabelle1623[[#This Row],[Unterkategorie_1]]="","",Tabelle1623[[#This Row],[Unterkategorie_1]])</f>
        <v>Ernährung</v>
      </c>
      <c r="G2566" s="38" t="str">
        <f>IF(Tabelle1623[[#This Row],[Unterkategorie_2]]="","",Tabelle1623[[#This Row],[Unterkategorie_2]])</f>
        <v/>
      </c>
      <c r="H2566" s="38" t="str">
        <f>Tabelle1623[[#This Row],[Frageart]]</f>
        <v>Häufigkeit</v>
      </c>
      <c r="J2566" s="22" t="str">
        <f t="shared" si="163"/>
        <v>ok</v>
      </c>
      <c r="K2566" s="22" t="str">
        <f t="shared" si="164"/>
        <v>ok</v>
      </c>
      <c r="L2566" s="22" t="str">
        <f t="shared" si="165"/>
        <v/>
      </c>
      <c r="M2566" s="22" t="str">
        <f t="shared" si="166"/>
        <v>ok</v>
      </c>
    </row>
    <row r="2567" spans="1:13" x14ac:dyDescent="0.2">
      <c r="A2567" s="37">
        <f>Tabelle1623[[#This Row],[Projektnummer]]</f>
        <v>14</v>
      </c>
      <c r="B2567" s="37" t="str">
        <f>Tabelle1623[[#This Row],[Sprache]]</f>
        <v>D</v>
      </c>
      <c r="C2567" s="37">
        <f>Tabelle1623[[#This Row],[Fragenummer]]</f>
        <v>96</v>
      </c>
      <c r="D2567" s="37" t="str">
        <f>Tabelle1623[[#This Row],[Nummerzusatz]]</f>
        <v>96c</v>
      </c>
      <c r="E2567" s="38" t="str">
        <f>Tabelle1623[[#This Row],[Kategorie]]</f>
        <v>Gesundheit</v>
      </c>
      <c r="F2567" s="38" t="str">
        <f>IF(Tabelle1623[[#This Row],[Unterkategorie_1]]="","",Tabelle1623[[#This Row],[Unterkategorie_1]])</f>
        <v>Ernährung</v>
      </c>
      <c r="G2567" s="38" t="str">
        <f>IF(Tabelle1623[[#This Row],[Unterkategorie_2]]="","",Tabelle1623[[#This Row],[Unterkategorie_2]])</f>
        <v/>
      </c>
      <c r="H2567" s="38" t="str">
        <f>Tabelle1623[[#This Row],[Frageart]]</f>
        <v>Häufigkeit</v>
      </c>
      <c r="J2567" s="22" t="str">
        <f t="shared" si="163"/>
        <v>ok</v>
      </c>
      <c r="K2567" s="22" t="str">
        <f t="shared" si="164"/>
        <v>ok</v>
      </c>
      <c r="L2567" s="22" t="str">
        <f t="shared" si="165"/>
        <v/>
      </c>
      <c r="M2567" s="22" t="str">
        <f t="shared" si="166"/>
        <v>ok</v>
      </c>
    </row>
    <row r="2568" spans="1:13" x14ac:dyDescent="0.2">
      <c r="A2568" s="37">
        <f>Tabelle1623[[#This Row],[Projektnummer]]</f>
        <v>14</v>
      </c>
      <c r="B2568" s="37" t="str">
        <f>Tabelle1623[[#This Row],[Sprache]]</f>
        <v>D</v>
      </c>
      <c r="C2568" s="37">
        <f>Tabelle1623[[#This Row],[Fragenummer]]</f>
        <v>96</v>
      </c>
      <c r="D2568" s="37" t="str">
        <f>Tabelle1623[[#This Row],[Nummerzusatz]]</f>
        <v>96d</v>
      </c>
      <c r="E2568" s="38" t="str">
        <f>Tabelle1623[[#This Row],[Kategorie]]</f>
        <v>Gesundheit</v>
      </c>
      <c r="F2568" s="38" t="str">
        <f>IF(Tabelle1623[[#This Row],[Unterkategorie_1]]="","",Tabelle1623[[#This Row],[Unterkategorie_1]])</f>
        <v>Ernährung</v>
      </c>
      <c r="G2568" s="38" t="str">
        <f>IF(Tabelle1623[[#This Row],[Unterkategorie_2]]="","",Tabelle1623[[#This Row],[Unterkategorie_2]])</f>
        <v/>
      </c>
      <c r="H2568" s="38" t="str">
        <f>Tabelle1623[[#This Row],[Frageart]]</f>
        <v>Häufigkeit</v>
      </c>
      <c r="J2568" s="22" t="str">
        <f t="shared" si="163"/>
        <v>ok</v>
      </c>
      <c r="K2568" s="22" t="str">
        <f t="shared" si="164"/>
        <v>ok</v>
      </c>
      <c r="L2568" s="22" t="str">
        <f t="shared" si="165"/>
        <v/>
      </c>
      <c r="M2568" s="22" t="str">
        <f t="shared" si="166"/>
        <v>ok</v>
      </c>
    </row>
    <row r="2569" spans="1:13" x14ac:dyDescent="0.2">
      <c r="A2569" s="37">
        <f>Tabelle1623[[#This Row],[Projektnummer]]</f>
        <v>14</v>
      </c>
      <c r="B2569" s="37" t="str">
        <f>Tabelle1623[[#This Row],[Sprache]]</f>
        <v>D</v>
      </c>
      <c r="C2569" s="37">
        <f>Tabelle1623[[#This Row],[Fragenummer]]</f>
        <v>96</v>
      </c>
      <c r="D2569" s="37" t="str">
        <f>Tabelle1623[[#This Row],[Nummerzusatz]]</f>
        <v>96e</v>
      </c>
      <c r="E2569" s="38" t="str">
        <f>Tabelle1623[[#This Row],[Kategorie]]</f>
        <v>Gesundheit</v>
      </c>
      <c r="F2569" s="38" t="str">
        <f>IF(Tabelle1623[[#This Row],[Unterkategorie_1]]="","",Tabelle1623[[#This Row],[Unterkategorie_1]])</f>
        <v>Ernährung</v>
      </c>
      <c r="G2569" s="38" t="str">
        <f>IF(Tabelle1623[[#This Row],[Unterkategorie_2]]="","",Tabelle1623[[#This Row],[Unterkategorie_2]])</f>
        <v/>
      </c>
      <c r="H2569" s="38" t="str">
        <f>Tabelle1623[[#This Row],[Frageart]]</f>
        <v>Häufigkeit</v>
      </c>
      <c r="J2569" s="22" t="str">
        <f t="shared" si="163"/>
        <v>ok</v>
      </c>
      <c r="K2569" s="22" t="str">
        <f t="shared" si="164"/>
        <v>ok</v>
      </c>
      <c r="L2569" s="22" t="str">
        <f t="shared" si="165"/>
        <v/>
      </c>
      <c r="M2569" s="22" t="str">
        <f t="shared" si="166"/>
        <v>ok</v>
      </c>
    </row>
    <row r="2570" spans="1:13" x14ac:dyDescent="0.2">
      <c r="A2570" s="37">
        <f>Tabelle1623[[#This Row],[Projektnummer]]</f>
        <v>14</v>
      </c>
      <c r="B2570" s="37" t="str">
        <f>Tabelle1623[[#This Row],[Sprache]]</f>
        <v>D</v>
      </c>
      <c r="C2570" s="37">
        <f>Tabelle1623[[#This Row],[Fragenummer]]</f>
        <v>96</v>
      </c>
      <c r="D2570" s="37" t="str">
        <f>Tabelle1623[[#This Row],[Nummerzusatz]]</f>
        <v>96f</v>
      </c>
      <c r="E2570" s="38" t="str">
        <f>Tabelle1623[[#This Row],[Kategorie]]</f>
        <v>Gesundheit</v>
      </c>
      <c r="F2570" s="38" t="str">
        <f>IF(Tabelle1623[[#This Row],[Unterkategorie_1]]="","",Tabelle1623[[#This Row],[Unterkategorie_1]])</f>
        <v>Ernährung</v>
      </c>
      <c r="G2570" s="38" t="str">
        <f>IF(Tabelle1623[[#This Row],[Unterkategorie_2]]="","",Tabelle1623[[#This Row],[Unterkategorie_2]])</f>
        <v/>
      </c>
      <c r="H2570" s="38" t="str">
        <f>Tabelle1623[[#This Row],[Frageart]]</f>
        <v>Häufigkeit</v>
      </c>
      <c r="J2570" s="22" t="str">
        <f t="shared" si="163"/>
        <v>ok</v>
      </c>
      <c r="K2570" s="22" t="str">
        <f t="shared" si="164"/>
        <v>ok</v>
      </c>
      <c r="L2570" s="22" t="str">
        <f t="shared" si="165"/>
        <v/>
      </c>
      <c r="M2570" s="22" t="str">
        <f t="shared" si="166"/>
        <v>ok</v>
      </c>
    </row>
    <row r="2571" spans="1:13" x14ac:dyDescent="0.2">
      <c r="A2571" s="37">
        <f>Tabelle1623[[#This Row],[Projektnummer]]</f>
        <v>14</v>
      </c>
      <c r="B2571" s="37" t="str">
        <f>Tabelle1623[[#This Row],[Sprache]]</f>
        <v>D</v>
      </c>
      <c r="C2571" s="37">
        <f>Tabelle1623[[#This Row],[Fragenummer]]</f>
        <v>96</v>
      </c>
      <c r="D2571" s="37" t="str">
        <f>Tabelle1623[[#This Row],[Nummerzusatz]]</f>
        <v>96g</v>
      </c>
      <c r="E2571" s="38" t="str">
        <f>Tabelle1623[[#This Row],[Kategorie]]</f>
        <v>Gesundheit</v>
      </c>
      <c r="F2571" s="38" t="str">
        <f>IF(Tabelle1623[[#This Row],[Unterkategorie_1]]="","",Tabelle1623[[#This Row],[Unterkategorie_1]])</f>
        <v>Ernährung</v>
      </c>
      <c r="G2571" s="38" t="str">
        <f>IF(Tabelle1623[[#This Row],[Unterkategorie_2]]="","",Tabelle1623[[#This Row],[Unterkategorie_2]])</f>
        <v/>
      </c>
      <c r="H2571" s="38" t="str">
        <f>Tabelle1623[[#This Row],[Frageart]]</f>
        <v>Häufigkeit</v>
      </c>
      <c r="J2571" s="22" t="str">
        <f t="shared" si="163"/>
        <v>ok</v>
      </c>
      <c r="K2571" s="22" t="str">
        <f t="shared" si="164"/>
        <v>ok</v>
      </c>
      <c r="L2571" s="22" t="str">
        <f t="shared" si="165"/>
        <v/>
      </c>
      <c r="M2571" s="22" t="str">
        <f t="shared" si="166"/>
        <v>ok</v>
      </c>
    </row>
    <row r="2572" spans="1:13" x14ac:dyDescent="0.2">
      <c r="A2572" s="37">
        <f>Tabelle1623[[#This Row],[Projektnummer]]</f>
        <v>14</v>
      </c>
      <c r="B2572" s="37" t="str">
        <f>Tabelle1623[[#This Row],[Sprache]]</f>
        <v>D</v>
      </c>
      <c r="C2572" s="37">
        <f>Tabelle1623[[#This Row],[Fragenummer]]</f>
        <v>96</v>
      </c>
      <c r="D2572" s="37" t="str">
        <f>Tabelle1623[[#This Row],[Nummerzusatz]]</f>
        <v>96h</v>
      </c>
      <c r="E2572" s="38" t="str">
        <f>Tabelle1623[[#This Row],[Kategorie]]</f>
        <v>Gesundheit</v>
      </c>
      <c r="F2572" s="38" t="str">
        <f>IF(Tabelle1623[[#This Row],[Unterkategorie_1]]="","",Tabelle1623[[#This Row],[Unterkategorie_1]])</f>
        <v>Ernährung</v>
      </c>
      <c r="G2572" s="38" t="str">
        <f>IF(Tabelle1623[[#This Row],[Unterkategorie_2]]="","",Tabelle1623[[#This Row],[Unterkategorie_2]])</f>
        <v/>
      </c>
      <c r="H2572" s="38" t="str">
        <f>Tabelle1623[[#This Row],[Frageart]]</f>
        <v>Häufigkeit</v>
      </c>
      <c r="J2572" s="22" t="str">
        <f t="shared" si="163"/>
        <v>ok</v>
      </c>
      <c r="K2572" s="22" t="str">
        <f t="shared" si="164"/>
        <v>ok</v>
      </c>
      <c r="L2572" s="22" t="str">
        <f t="shared" si="165"/>
        <v/>
      </c>
      <c r="M2572" s="22" t="str">
        <f t="shared" si="166"/>
        <v>ok</v>
      </c>
    </row>
    <row r="2573" spans="1:13" x14ac:dyDescent="0.2">
      <c r="A2573" s="37">
        <f>Tabelle1623[[#This Row],[Projektnummer]]</f>
        <v>14</v>
      </c>
      <c r="B2573" s="37" t="str">
        <f>Tabelle1623[[#This Row],[Sprache]]</f>
        <v>D</v>
      </c>
      <c r="C2573" s="37">
        <f>Tabelle1623[[#This Row],[Fragenummer]]</f>
        <v>96</v>
      </c>
      <c r="D2573" s="37" t="str">
        <f>Tabelle1623[[#This Row],[Nummerzusatz]]</f>
        <v>96i</v>
      </c>
      <c r="E2573" s="38" t="str">
        <f>Tabelle1623[[#This Row],[Kategorie]]</f>
        <v>Gesundheit</v>
      </c>
      <c r="F2573" s="38" t="str">
        <f>IF(Tabelle1623[[#This Row],[Unterkategorie_1]]="","",Tabelle1623[[#This Row],[Unterkategorie_1]])</f>
        <v>Ernährung</v>
      </c>
      <c r="G2573" s="38" t="str">
        <f>IF(Tabelle1623[[#This Row],[Unterkategorie_2]]="","",Tabelle1623[[#This Row],[Unterkategorie_2]])</f>
        <v/>
      </c>
      <c r="H2573" s="38" t="str">
        <f>Tabelle1623[[#This Row],[Frageart]]</f>
        <v>Häufigkeit</v>
      </c>
      <c r="J2573" s="22" t="str">
        <f t="shared" si="163"/>
        <v>ok</v>
      </c>
      <c r="K2573" s="22" t="str">
        <f t="shared" si="164"/>
        <v>ok</v>
      </c>
      <c r="L2573" s="22" t="str">
        <f t="shared" si="165"/>
        <v/>
      </c>
      <c r="M2573" s="22" t="str">
        <f t="shared" si="166"/>
        <v>ok</v>
      </c>
    </row>
    <row r="2574" spans="1:13" x14ac:dyDescent="0.2">
      <c r="A2574" s="37">
        <f>Tabelle1623[[#This Row],[Projektnummer]]</f>
        <v>14</v>
      </c>
      <c r="B2574" s="37" t="str">
        <f>Tabelle1623[[#This Row],[Sprache]]</f>
        <v>D</v>
      </c>
      <c r="C2574" s="37">
        <f>Tabelle1623[[#This Row],[Fragenummer]]</f>
        <v>96</v>
      </c>
      <c r="D2574" s="37" t="str">
        <f>Tabelle1623[[#This Row],[Nummerzusatz]]</f>
        <v>96j</v>
      </c>
      <c r="E2574" s="38" t="str">
        <f>Tabelle1623[[#This Row],[Kategorie]]</f>
        <v>Gesundheit</v>
      </c>
      <c r="F2574" s="38" t="str">
        <f>IF(Tabelle1623[[#This Row],[Unterkategorie_1]]="","",Tabelle1623[[#This Row],[Unterkategorie_1]])</f>
        <v>Ernährung</v>
      </c>
      <c r="G2574" s="38" t="str">
        <f>IF(Tabelle1623[[#This Row],[Unterkategorie_2]]="","",Tabelle1623[[#This Row],[Unterkategorie_2]])</f>
        <v/>
      </c>
      <c r="H2574" s="38" t="str">
        <f>Tabelle1623[[#This Row],[Frageart]]</f>
        <v>Häufigkeit</v>
      </c>
      <c r="J2574" s="22" t="str">
        <f t="shared" si="163"/>
        <v>ok</v>
      </c>
      <c r="K2574" s="22" t="str">
        <f t="shared" si="164"/>
        <v>ok</v>
      </c>
      <c r="L2574" s="22" t="str">
        <f t="shared" si="165"/>
        <v/>
      </c>
      <c r="M2574" s="22" t="str">
        <f t="shared" si="166"/>
        <v>ok</v>
      </c>
    </row>
    <row r="2575" spans="1:13" x14ac:dyDescent="0.2">
      <c r="A2575" s="37">
        <f>Tabelle1623[[#This Row],[Projektnummer]]</f>
        <v>14</v>
      </c>
      <c r="B2575" s="37" t="str">
        <f>Tabelle1623[[#This Row],[Sprache]]</f>
        <v>D</v>
      </c>
      <c r="C2575" s="37">
        <f>Tabelle1623[[#This Row],[Fragenummer]]</f>
        <v>96</v>
      </c>
      <c r="D2575" s="37" t="str">
        <f>Tabelle1623[[#This Row],[Nummerzusatz]]</f>
        <v>96k</v>
      </c>
      <c r="E2575" s="38" t="str">
        <f>Tabelle1623[[#This Row],[Kategorie]]</f>
        <v>Gesundheit</v>
      </c>
      <c r="F2575" s="38" t="str">
        <f>IF(Tabelle1623[[#This Row],[Unterkategorie_1]]="","",Tabelle1623[[#This Row],[Unterkategorie_1]])</f>
        <v>Ernährung</v>
      </c>
      <c r="G2575" s="38" t="str">
        <f>IF(Tabelle1623[[#This Row],[Unterkategorie_2]]="","",Tabelle1623[[#This Row],[Unterkategorie_2]])</f>
        <v/>
      </c>
      <c r="H2575" s="38" t="str">
        <f>Tabelle1623[[#This Row],[Frageart]]</f>
        <v>Häufigkeit</v>
      </c>
      <c r="J2575" s="22" t="str">
        <f t="shared" si="163"/>
        <v>ok</v>
      </c>
      <c r="K2575" s="22" t="str">
        <f t="shared" si="164"/>
        <v>ok</v>
      </c>
      <c r="L2575" s="22" t="str">
        <f t="shared" si="165"/>
        <v/>
      </c>
      <c r="M2575" s="22" t="str">
        <f t="shared" si="166"/>
        <v>ok</v>
      </c>
    </row>
    <row r="2576" spans="1:13" x14ac:dyDescent="0.2">
      <c r="A2576" s="37">
        <f>Tabelle1623[[#This Row],[Projektnummer]]</f>
        <v>14</v>
      </c>
      <c r="B2576" s="37" t="str">
        <f>Tabelle1623[[#This Row],[Sprache]]</f>
        <v>D</v>
      </c>
      <c r="C2576" s="37">
        <f>Tabelle1623[[#This Row],[Fragenummer]]</f>
        <v>96</v>
      </c>
      <c r="D2576" s="37" t="str">
        <f>Tabelle1623[[#This Row],[Nummerzusatz]]</f>
        <v>96l</v>
      </c>
      <c r="E2576" s="38" t="str">
        <f>Tabelle1623[[#This Row],[Kategorie]]</f>
        <v>Gesundheit</v>
      </c>
      <c r="F2576" s="38" t="str">
        <f>IF(Tabelle1623[[#This Row],[Unterkategorie_1]]="","",Tabelle1623[[#This Row],[Unterkategorie_1]])</f>
        <v>Ernährung</v>
      </c>
      <c r="G2576" s="38" t="str">
        <f>IF(Tabelle1623[[#This Row],[Unterkategorie_2]]="","",Tabelle1623[[#This Row],[Unterkategorie_2]])</f>
        <v/>
      </c>
      <c r="H2576" s="38" t="str">
        <f>Tabelle1623[[#This Row],[Frageart]]</f>
        <v>Häufigkeit</v>
      </c>
      <c r="J2576" s="22" t="str">
        <f t="shared" si="163"/>
        <v>ok</v>
      </c>
      <c r="K2576" s="22" t="str">
        <f t="shared" si="164"/>
        <v>ok</v>
      </c>
      <c r="L2576" s="22" t="str">
        <f t="shared" si="165"/>
        <v/>
      </c>
      <c r="M2576" s="22" t="str">
        <f t="shared" si="166"/>
        <v>ok</v>
      </c>
    </row>
    <row r="2577" spans="1:13" x14ac:dyDescent="0.2">
      <c r="A2577" s="37">
        <f>Tabelle1623[[#This Row],[Projektnummer]]</f>
        <v>14</v>
      </c>
      <c r="B2577" s="37" t="str">
        <f>Tabelle1623[[#This Row],[Sprache]]</f>
        <v>D</v>
      </c>
      <c r="C2577" s="37">
        <f>Tabelle1623[[#This Row],[Fragenummer]]</f>
        <v>96</v>
      </c>
      <c r="D2577" s="37" t="str">
        <f>Tabelle1623[[#This Row],[Nummerzusatz]]</f>
        <v>96m</v>
      </c>
      <c r="E2577" s="38" t="str">
        <f>Tabelle1623[[#This Row],[Kategorie]]</f>
        <v>Gesundheit</v>
      </c>
      <c r="F2577" s="38" t="str">
        <f>IF(Tabelle1623[[#This Row],[Unterkategorie_1]]="","",Tabelle1623[[#This Row],[Unterkategorie_1]])</f>
        <v>Ernährung</v>
      </c>
      <c r="G2577" s="38" t="str">
        <f>IF(Tabelle1623[[#This Row],[Unterkategorie_2]]="","",Tabelle1623[[#This Row],[Unterkategorie_2]])</f>
        <v/>
      </c>
      <c r="H2577" s="38" t="str">
        <f>Tabelle1623[[#This Row],[Frageart]]</f>
        <v>Häufigkeit</v>
      </c>
      <c r="J2577" s="22" t="str">
        <f t="shared" si="163"/>
        <v>ok</v>
      </c>
      <c r="K2577" s="22" t="str">
        <f t="shared" si="164"/>
        <v>ok</v>
      </c>
      <c r="L2577" s="22" t="str">
        <f t="shared" si="165"/>
        <v/>
      </c>
      <c r="M2577" s="22" t="str">
        <f t="shared" si="166"/>
        <v>ok</v>
      </c>
    </row>
    <row r="2578" spans="1:13" x14ac:dyDescent="0.2">
      <c r="A2578" s="37">
        <f>Tabelle1623[[#This Row],[Projektnummer]]</f>
        <v>14</v>
      </c>
      <c r="B2578" s="37" t="str">
        <f>Tabelle1623[[#This Row],[Sprache]]</f>
        <v>D</v>
      </c>
      <c r="C2578" s="37">
        <f>Tabelle1623[[#This Row],[Fragenummer]]</f>
        <v>97</v>
      </c>
      <c r="D2578" s="37" t="str">
        <f>Tabelle1623[[#This Row],[Nummerzusatz]]</f>
        <v>97a</v>
      </c>
      <c r="E2578" s="38" t="str">
        <f>Tabelle1623[[#This Row],[Kategorie]]</f>
        <v>Gesundheit</v>
      </c>
      <c r="F2578" s="38" t="str">
        <f>IF(Tabelle1623[[#This Row],[Unterkategorie_1]]="","",Tabelle1623[[#This Row],[Unterkategorie_1]])</f>
        <v>Ernährung</v>
      </c>
      <c r="G2578" s="38" t="str">
        <f>IF(Tabelle1623[[#This Row],[Unterkategorie_2]]="","",Tabelle1623[[#This Row],[Unterkategorie_2]])</f>
        <v/>
      </c>
      <c r="H2578" s="38" t="str">
        <f>Tabelle1623[[#This Row],[Frageart]]</f>
        <v>Information</v>
      </c>
      <c r="J2578" s="22" t="str">
        <f t="shared" si="163"/>
        <v>ok</v>
      </c>
      <c r="K2578" s="22" t="str">
        <f t="shared" si="164"/>
        <v>ok</v>
      </c>
      <c r="L2578" s="22" t="str">
        <f t="shared" si="165"/>
        <v/>
      </c>
      <c r="M2578" s="22" t="str">
        <f t="shared" si="166"/>
        <v>ok</v>
      </c>
    </row>
    <row r="2579" spans="1:13" x14ac:dyDescent="0.2">
      <c r="A2579" s="37">
        <f>Tabelle1623[[#This Row],[Projektnummer]]</f>
        <v>14</v>
      </c>
      <c r="B2579" s="37" t="str">
        <f>Tabelle1623[[#This Row],[Sprache]]</f>
        <v>D</v>
      </c>
      <c r="C2579" s="37">
        <f>Tabelle1623[[#This Row],[Fragenummer]]</f>
        <v>97</v>
      </c>
      <c r="D2579" s="37" t="str">
        <f>Tabelle1623[[#This Row],[Nummerzusatz]]</f>
        <v>97b</v>
      </c>
      <c r="E2579" s="38" t="str">
        <f>Tabelle1623[[#This Row],[Kategorie]]</f>
        <v>Gesundheit</v>
      </c>
      <c r="F2579" s="38" t="str">
        <f>IF(Tabelle1623[[#This Row],[Unterkategorie_1]]="","",Tabelle1623[[#This Row],[Unterkategorie_1]])</f>
        <v>Ernährung</v>
      </c>
      <c r="G2579" s="38" t="str">
        <f>IF(Tabelle1623[[#This Row],[Unterkategorie_2]]="","",Tabelle1623[[#This Row],[Unterkategorie_2]])</f>
        <v/>
      </c>
      <c r="H2579" s="38" t="str">
        <f>Tabelle1623[[#This Row],[Frageart]]</f>
        <v>Information</v>
      </c>
      <c r="J2579" s="22" t="str">
        <f t="shared" si="163"/>
        <v>ok</v>
      </c>
      <c r="K2579" s="22" t="str">
        <f t="shared" si="164"/>
        <v>ok</v>
      </c>
      <c r="L2579" s="22" t="str">
        <f t="shared" si="165"/>
        <v/>
      </c>
      <c r="M2579" s="22" t="str">
        <f t="shared" si="166"/>
        <v>ok</v>
      </c>
    </row>
    <row r="2580" spans="1:13" x14ac:dyDescent="0.2">
      <c r="A2580" s="37">
        <f>Tabelle1623[[#This Row],[Projektnummer]]</f>
        <v>14</v>
      </c>
      <c r="B2580" s="37" t="str">
        <f>Tabelle1623[[#This Row],[Sprache]]</f>
        <v>D</v>
      </c>
      <c r="C2580" s="37">
        <f>Tabelle1623[[#This Row],[Fragenummer]]</f>
        <v>97</v>
      </c>
      <c r="D2580" s="37" t="str">
        <f>Tabelle1623[[#This Row],[Nummerzusatz]]</f>
        <v>97c</v>
      </c>
      <c r="E2580" s="38" t="str">
        <f>Tabelle1623[[#This Row],[Kategorie]]</f>
        <v>Gesundheit</v>
      </c>
      <c r="F2580" s="38" t="str">
        <f>IF(Tabelle1623[[#This Row],[Unterkategorie_1]]="","",Tabelle1623[[#This Row],[Unterkategorie_1]])</f>
        <v>Ernährung</v>
      </c>
      <c r="G2580" s="38" t="str">
        <f>IF(Tabelle1623[[#This Row],[Unterkategorie_2]]="","",Tabelle1623[[#This Row],[Unterkategorie_2]])</f>
        <v/>
      </c>
      <c r="H2580" s="38" t="str">
        <f>Tabelle1623[[#This Row],[Frageart]]</f>
        <v>Information</v>
      </c>
      <c r="J2580" s="22" t="str">
        <f t="shared" si="163"/>
        <v>ok</v>
      </c>
      <c r="K2580" s="22" t="str">
        <f t="shared" si="164"/>
        <v>ok</v>
      </c>
      <c r="L2580" s="22" t="str">
        <f t="shared" si="165"/>
        <v/>
      </c>
      <c r="M2580" s="22" t="str">
        <f t="shared" si="166"/>
        <v>ok</v>
      </c>
    </row>
    <row r="2581" spans="1:13" x14ac:dyDescent="0.2">
      <c r="A2581" s="37">
        <f>Tabelle1623[[#This Row],[Projektnummer]]</f>
        <v>14</v>
      </c>
      <c r="B2581" s="37" t="str">
        <f>Tabelle1623[[#This Row],[Sprache]]</f>
        <v>D</v>
      </c>
      <c r="C2581" s="37">
        <f>Tabelle1623[[#This Row],[Fragenummer]]</f>
        <v>97</v>
      </c>
      <c r="D2581" s="37" t="str">
        <f>Tabelle1623[[#This Row],[Nummerzusatz]]</f>
        <v>97d</v>
      </c>
      <c r="E2581" s="38" t="str">
        <f>Tabelle1623[[#This Row],[Kategorie]]</f>
        <v>Gesundheit</v>
      </c>
      <c r="F2581" s="38" t="str">
        <f>IF(Tabelle1623[[#This Row],[Unterkategorie_1]]="","",Tabelle1623[[#This Row],[Unterkategorie_1]])</f>
        <v>Ernährung</v>
      </c>
      <c r="G2581" s="38" t="str">
        <f>IF(Tabelle1623[[#This Row],[Unterkategorie_2]]="","",Tabelle1623[[#This Row],[Unterkategorie_2]])</f>
        <v/>
      </c>
      <c r="H2581" s="38" t="str">
        <f>Tabelle1623[[#This Row],[Frageart]]</f>
        <v>Information</v>
      </c>
      <c r="J2581" s="22" t="str">
        <f t="shared" si="163"/>
        <v>ok</v>
      </c>
      <c r="K2581" s="22" t="str">
        <f t="shared" si="164"/>
        <v>ok</v>
      </c>
      <c r="L2581" s="22" t="str">
        <f t="shared" si="165"/>
        <v/>
      </c>
      <c r="M2581" s="22" t="str">
        <f t="shared" si="166"/>
        <v>ok</v>
      </c>
    </row>
    <row r="2582" spans="1:13" x14ac:dyDescent="0.2">
      <c r="A2582" s="37">
        <f>Tabelle1623[[#This Row],[Projektnummer]]</f>
        <v>14</v>
      </c>
      <c r="B2582" s="37" t="str">
        <f>Tabelle1623[[#This Row],[Sprache]]</f>
        <v>D</v>
      </c>
      <c r="C2582" s="37">
        <f>Tabelle1623[[#This Row],[Fragenummer]]</f>
        <v>97</v>
      </c>
      <c r="D2582" s="37" t="str">
        <f>Tabelle1623[[#This Row],[Nummerzusatz]]</f>
        <v>97e</v>
      </c>
      <c r="E2582" s="38" t="str">
        <f>Tabelle1623[[#This Row],[Kategorie]]</f>
        <v>Gesundheit</v>
      </c>
      <c r="F2582" s="38" t="str">
        <f>IF(Tabelle1623[[#This Row],[Unterkategorie_1]]="","",Tabelle1623[[#This Row],[Unterkategorie_1]])</f>
        <v>Ernährung</v>
      </c>
      <c r="G2582" s="38" t="str">
        <f>IF(Tabelle1623[[#This Row],[Unterkategorie_2]]="","",Tabelle1623[[#This Row],[Unterkategorie_2]])</f>
        <v/>
      </c>
      <c r="H2582" s="38" t="str">
        <f>Tabelle1623[[#This Row],[Frageart]]</f>
        <v>Information</v>
      </c>
      <c r="J2582" s="22" t="str">
        <f t="shared" si="163"/>
        <v>ok</v>
      </c>
      <c r="K2582" s="22" t="str">
        <f t="shared" si="164"/>
        <v>ok</v>
      </c>
      <c r="L2582" s="22" t="str">
        <f t="shared" si="165"/>
        <v/>
      </c>
      <c r="M2582" s="22" t="str">
        <f t="shared" si="166"/>
        <v>ok</v>
      </c>
    </row>
    <row r="2583" spans="1:13" x14ac:dyDescent="0.2">
      <c r="A2583" s="37">
        <f>Tabelle1623[[#This Row],[Projektnummer]]</f>
        <v>14</v>
      </c>
      <c r="B2583" s="37" t="str">
        <f>Tabelle1623[[#This Row],[Sprache]]</f>
        <v>D</v>
      </c>
      <c r="C2583" s="37">
        <f>Tabelle1623[[#This Row],[Fragenummer]]</f>
        <v>98</v>
      </c>
      <c r="D2583" s="37" t="str">
        <f>Tabelle1623[[#This Row],[Nummerzusatz]]</f>
        <v>98a</v>
      </c>
      <c r="E2583" s="38" t="str">
        <f>Tabelle1623[[#This Row],[Kategorie]]</f>
        <v>Gesundheit</v>
      </c>
      <c r="F2583" s="38" t="str">
        <f>IF(Tabelle1623[[#This Row],[Unterkategorie_1]]="","",Tabelle1623[[#This Row],[Unterkategorie_1]])</f>
        <v>Bildung</v>
      </c>
      <c r="G2583" s="38" t="str">
        <f>IF(Tabelle1623[[#This Row],[Unterkategorie_2]]="","",Tabelle1623[[#This Row],[Unterkategorie_2]])</f>
        <v/>
      </c>
      <c r="H2583" s="38" t="str">
        <f>Tabelle1623[[#This Row],[Frageart]]</f>
        <v>Information</v>
      </c>
      <c r="J2583" s="22" t="str">
        <f t="shared" si="163"/>
        <v>ok</v>
      </c>
      <c r="K2583" s="22" t="str">
        <f t="shared" si="164"/>
        <v>ok</v>
      </c>
      <c r="L2583" s="22" t="str">
        <f t="shared" si="165"/>
        <v/>
      </c>
      <c r="M2583" s="22" t="str">
        <f t="shared" si="166"/>
        <v>ok</v>
      </c>
    </row>
    <row r="2584" spans="1:13" x14ac:dyDescent="0.2">
      <c r="A2584" s="37">
        <f>Tabelle1623[[#This Row],[Projektnummer]]</f>
        <v>14</v>
      </c>
      <c r="B2584" s="37" t="str">
        <f>Tabelle1623[[#This Row],[Sprache]]</f>
        <v>D</v>
      </c>
      <c r="C2584" s="37">
        <f>Tabelle1623[[#This Row],[Fragenummer]]</f>
        <v>98</v>
      </c>
      <c r="D2584" s="37" t="str">
        <f>Tabelle1623[[#This Row],[Nummerzusatz]]</f>
        <v>98b</v>
      </c>
      <c r="E2584" s="38" t="str">
        <f>Tabelle1623[[#This Row],[Kategorie]]</f>
        <v>Gesundheit</v>
      </c>
      <c r="F2584" s="38" t="str">
        <f>IF(Tabelle1623[[#This Row],[Unterkategorie_1]]="","",Tabelle1623[[#This Row],[Unterkategorie_1]])</f>
        <v>Bildung</v>
      </c>
      <c r="G2584" s="38" t="str">
        <f>IF(Tabelle1623[[#This Row],[Unterkategorie_2]]="","",Tabelle1623[[#This Row],[Unterkategorie_2]])</f>
        <v/>
      </c>
      <c r="H2584" s="38" t="str">
        <f>Tabelle1623[[#This Row],[Frageart]]</f>
        <v>Information</v>
      </c>
      <c r="J2584" s="22" t="str">
        <f t="shared" si="163"/>
        <v>ok</v>
      </c>
      <c r="K2584" s="22" t="str">
        <f t="shared" si="164"/>
        <v>ok</v>
      </c>
      <c r="L2584" s="22" t="str">
        <f t="shared" si="165"/>
        <v/>
      </c>
      <c r="M2584" s="22" t="str">
        <f t="shared" si="166"/>
        <v>ok</v>
      </c>
    </row>
    <row r="2585" spans="1:13" x14ac:dyDescent="0.2">
      <c r="A2585" s="37">
        <f>Tabelle1623[[#This Row],[Projektnummer]]</f>
        <v>14</v>
      </c>
      <c r="B2585" s="37" t="str">
        <f>Tabelle1623[[#This Row],[Sprache]]</f>
        <v>D</v>
      </c>
      <c r="C2585" s="37">
        <f>Tabelle1623[[#This Row],[Fragenummer]]</f>
        <v>98</v>
      </c>
      <c r="D2585" s="37" t="str">
        <f>Tabelle1623[[#This Row],[Nummerzusatz]]</f>
        <v>98c</v>
      </c>
      <c r="E2585" s="38" t="str">
        <f>Tabelle1623[[#This Row],[Kategorie]]</f>
        <v>Gesundheit</v>
      </c>
      <c r="F2585" s="38" t="str">
        <f>IF(Tabelle1623[[#This Row],[Unterkategorie_1]]="","",Tabelle1623[[#This Row],[Unterkategorie_1]])</f>
        <v>Bildung</v>
      </c>
      <c r="G2585" s="38" t="str">
        <f>IF(Tabelle1623[[#This Row],[Unterkategorie_2]]="","",Tabelle1623[[#This Row],[Unterkategorie_2]])</f>
        <v/>
      </c>
      <c r="H2585" s="38" t="str">
        <f>Tabelle1623[[#This Row],[Frageart]]</f>
        <v>Information</v>
      </c>
      <c r="J2585" s="22" t="str">
        <f t="shared" si="163"/>
        <v>ok</v>
      </c>
      <c r="K2585" s="22" t="str">
        <f t="shared" si="164"/>
        <v>ok</v>
      </c>
      <c r="L2585" s="22" t="str">
        <f t="shared" si="165"/>
        <v/>
      </c>
      <c r="M2585" s="22" t="str">
        <f t="shared" si="166"/>
        <v>ok</v>
      </c>
    </row>
    <row r="2586" spans="1:13" x14ac:dyDescent="0.2">
      <c r="A2586" s="37">
        <f>Tabelle1623[[#This Row],[Projektnummer]]</f>
        <v>14</v>
      </c>
      <c r="B2586" s="37" t="str">
        <f>Tabelle1623[[#This Row],[Sprache]]</f>
        <v>D</v>
      </c>
      <c r="C2586" s="37">
        <f>Tabelle1623[[#This Row],[Fragenummer]]</f>
        <v>98</v>
      </c>
      <c r="D2586" s="37" t="str">
        <f>Tabelle1623[[#This Row],[Nummerzusatz]]</f>
        <v>98d</v>
      </c>
      <c r="E2586" s="38" t="str">
        <f>Tabelle1623[[#This Row],[Kategorie]]</f>
        <v>Gesundheit</v>
      </c>
      <c r="F2586" s="38" t="str">
        <f>IF(Tabelle1623[[#This Row],[Unterkategorie_1]]="","",Tabelle1623[[#This Row],[Unterkategorie_1]])</f>
        <v>Bildung</v>
      </c>
      <c r="G2586" s="38" t="str">
        <f>IF(Tabelle1623[[#This Row],[Unterkategorie_2]]="","",Tabelle1623[[#This Row],[Unterkategorie_2]])</f>
        <v/>
      </c>
      <c r="H2586" s="38" t="str">
        <f>Tabelle1623[[#This Row],[Frageart]]</f>
        <v>Information</v>
      </c>
      <c r="J2586" s="22" t="str">
        <f t="shared" si="163"/>
        <v>ok</v>
      </c>
      <c r="K2586" s="22" t="str">
        <f t="shared" si="164"/>
        <v>ok</v>
      </c>
      <c r="L2586" s="22" t="str">
        <f t="shared" si="165"/>
        <v/>
      </c>
      <c r="M2586" s="22" t="str">
        <f t="shared" si="166"/>
        <v>ok</v>
      </c>
    </row>
    <row r="2587" spans="1:13" x14ac:dyDescent="0.2">
      <c r="A2587" s="37">
        <f>Tabelle1623[[#This Row],[Projektnummer]]</f>
        <v>14</v>
      </c>
      <c r="B2587" s="37" t="str">
        <f>Tabelle1623[[#This Row],[Sprache]]</f>
        <v>D</v>
      </c>
      <c r="C2587" s="37">
        <f>Tabelle1623[[#This Row],[Fragenummer]]</f>
        <v>98</v>
      </c>
      <c r="D2587" s="37" t="str">
        <f>Tabelle1623[[#This Row],[Nummerzusatz]]</f>
        <v>98e</v>
      </c>
      <c r="E2587" s="38" t="str">
        <f>Tabelle1623[[#This Row],[Kategorie]]</f>
        <v>Gesundheit</v>
      </c>
      <c r="F2587" s="38" t="str">
        <f>IF(Tabelle1623[[#This Row],[Unterkategorie_1]]="","",Tabelle1623[[#This Row],[Unterkategorie_1]])</f>
        <v>Bildung</v>
      </c>
      <c r="G2587" s="38" t="str">
        <f>IF(Tabelle1623[[#This Row],[Unterkategorie_2]]="","",Tabelle1623[[#This Row],[Unterkategorie_2]])</f>
        <v/>
      </c>
      <c r="H2587" s="38" t="str">
        <f>Tabelle1623[[#This Row],[Frageart]]</f>
        <v>Information</v>
      </c>
      <c r="J2587" s="22" t="str">
        <f t="shared" si="163"/>
        <v>ok</v>
      </c>
      <c r="K2587" s="22" t="str">
        <f t="shared" si="164"/>
        <v>ok</v>
      </c>
      <c r="L2587" s="22" t="str">
        <f t="shared" si="165"/>
        <v/>
      </c>
      <c r="M2587" s="22" t="str">
        <f t="shared" si="166"/>
        <v>ok</v>
      </c>
    </row>
    <row r="2588" spans="1:13" x14ac:dyDescent="0.2">
      <c r="A2588" s="37">
        <f>Tabelle1623[[#This Row],[Projektnummer]]</f>
        <v>14</v>
      </c>
      <c r="B2588" s="37" t="str">
        <f>Tabelle1623[[#This Row],[Sprache]]</f>
        <v>D</v>
      </c>
      <c r="C2588" s="37">
        <f>Tabelle1623[[#This Row],[Fragenummer]]</f>
        <v>98</v>
      </c>
      <c r="D2588" s="37" t="str">
        <f>Tabelle1623[[#This Row],[Nummerzusatz]]</f>
        <v>98f</v>
      </c>
      <c r="E2588" s="38" t="str">
        <f>Tabelle1623[[#This Row],[Kategorie]]</f>
        <v>Gesundheit</v>
      </c>
      <c r="F2588" s="38" t="str">
        <f>IF(Tabelle1623[[#This Row],[Unterkategorie_1]]="","",Tabelle1623[[#This Row],[Unterkategorie_1]])</f>
        <v>Bildung</v>
      </c>
      <c r="G2588" s="38" t="str">
        <f>IF(Tabelle1623[[#This Row],[Unterkategorie_2]]="","",Tabelle1623[[#This Row],[Unterkategorie_2]])</f>
        <v/>
      </c>
      <c r="H2588" s="38" t="str">
        <f>Tabelle1623[[#This Row],[Frageart]]</f>
        <v>Information</v>
      </c>
      <c r="J2588" s="22" t="str">
        <f t="shared" si="163"/>
        <v>ok</v>
      </c>
      <c r="K2588" s="22" t="str">
        <f t="shared" si="164"/>
        <v>ok</v>
      </c>
      <c r="L2588" s="22" t="str">
        <f t="shared" si="165"/>
        <v/>
      </c>
      <c r="M2588" s="22" t="str">
        <f t="shared" si="166"/>
        <v>ok</v>
      </c>
    </row>
    <row r="2589" spans="1:13" x14ac:dyDescent="0.2">
      <c r="A2589" s="37">
        <f>Tabelle1623[[#This Row],[Projektnummer]]</f>
        <v>14</v>
      </c>
      <c r="B2589" s="37" t="str">
        <f>Tabelle1623[[#This Row],[Sprache]]</f>
        <v>D</v>
      </c>
      <c r="C2589" s="37">
        <f>Tabelle1623[[#This Row],[Fragenummer]]</f>
        <v>98</v>
      </c>
      <c r="D2589" s="37" t="str">
        <f>Tabelle1623[[#This Row],[Nummerzusatz]]</f>
        <v>98g</v>
      </c>
      <c r="E2589" s="38" t="str">
        <f>Tabelle1623[[#This Row],[Kategorie]]</f>
        <v>Gesundheit</v>
      </c>
      <c r="F2589" s="38" t="str">
        <f>IF(Tabelle1623[[#This Row],[Unterkategorie_1]]="","",Tabelle1623[[#This Row],[Unterkategorie_1]])</f>
        <v>Bildung</v>
      </c>
      <c r="G2589" s="38" t="str">
        <f>IF(Tabelle1623[[#This Row],[Unterkategorie_2]]="","",Tabelle1623[[#This Row],[Unterkategorie_2]])</f>
        <v/>
      </c>
      <c r="H2589" s="38" t="str">
        <f>Tabelle1623[[#This Row],[Frageart]]</f>
        <v>Information</v>
      </c>
      <c r="J2589" s="22" t="str">
        <f t="shared" si="163"/>
        <v>ok</v>
      </c>
      <c r="K2589" s="22" t="str">
        <f t="shared" si="164"/>
        <v>ok</v>
      </c>
      <c r="L2589" s="22" t="str">
        <f t="shared" si="165"/>
        <v/>
      </c>
      <c r="M2589" s="22" t="str">
        <f t="shared" si="166"/>
        <v>ok</v>
      </c>
    </row>
    <row r="2590" spans="1:13" x14ac:dyDescent="0.2">
      <c r="A2590" s="37">
        <f>Tabelle1623[[#This Row],[Projektnummer]]</f>
        <v>14</v>
      </c>
      <c r="B2590" s="37" t="str">
        <f>Tabelle1623[[#This Row],[Sprache]]</f>
        <v>D</v>
      </c>
      <c r="C2590" s="37">
        <f>Tabelle1623[[#This Row],[Fragenummer]]</f>
        <v>98</v>
      </c>
      <c r="D2590" s="37" t="str">
        <f>Tabelle1623[[#This Row],[Nummerzusatz]]</f>
        <v>98h</v>
      </c>
      <c r="E2590" s="38" t="str">
        <f>Tabelle1623[[#This Row],[Kategorie]]</f>
        <v>Gesundheit</v>
      </c>
      <c r="F2590" s="38" t="str">
        <f>IF(Tabelle1623[[#This Row],[Unterkategorie_1]]="","",Tabelle1623[[#This Row],[Unterkategorie_1]])</f>
        <v>Bildung</v>
      </c>
      <c r="G2590" s="38" t="str">
        <f>IF(Tabelle1623[[#This Row],[Unterkategorie_2]]="","",Tabelle1623[[#This Row],[Unterkategorie_2]])</f>
        <v/>
      </c>
      <c r="H2590" s="38" t="str">
        <f>Tabelle1623[[#This Row],[Frageart]]</f>
        <v>Information</v>
      </c>
      <c r="J2590" s="22" t="str">
        <f t="shared" si="163"/>
        <v>ok</v>
      </c>
      <c r="K2590" s="22" t="str">
        <f t="shared" si="164"/>
        <v>ok</v>
      </c>
      <c r="L2590" s="22" t="str">
        <f t="shared" si="165"/>
        <v/>
      </c>
      <c r="M2590" s="22" t="str">
        <f t="shared" si="166"/>
        <v>ok</v>
      </c>
    </row>
    <row r="2591" spans="1:13" x14ac:dyDescent="0.2">
      <c r="A2591" s="37">
        <f>Tabelle1623[[#This Row],[Projektnummer]]</f>
        <v>14</v>
      </c>
      <c r="B2591" s="37" t="str">
        <f>Tabelle1623[[#This Row],[Sprache]]</f>
        <v>D</v>
      </c>
      <c r="C2591" s="37">
        <f>Tabelle1623[[#This Row],[Fragenummer]]</f>
        <v>98</v>
      </c>
      <c r="D2591" s="37" t="str">
        <f>Tabelle1623[[#This Row],[Nummerzusatz]]</f>
        <v>98i</v>
      </c>
      <c r="E2591" s="38" t="str">
        <f>Tabelle1623[[#This Row],[Kategorie]]</f>
        <v>Gesundheit</v>
      </c>
      <c r="F2591" s="38" t="str">
        <f>IF(Tabelle1623[[#This Row],[Unterkategorie_1]]="","",Tabelle1623[[#This Row],[Unterkategorie_1]])</f>
        <v>Bildung</v>
      </c>
      <c r="G2591" s="38" t="str">
        <f>IF(Tabelle1623[[#This Row],[Unterkategorie_2]]="","",Tabelle1623[[#This Row],[Unterkategorie_2]])</f>
        <v/>
      </c>
      <c r="H2591" s="38" t="str">
        <f>Tabelle1623[[#This Row],[Frageart]]</f>
        <v>Information</v>
      </c>
      <c r="J2591" s="22" t="str">
        <f t="shared" si="163"/>
        <v>ok</v>
      </c>
      <c r="K2591" s="22" t="str">
        <f t="shared" si="164"/>
        <v>ok</v>
      </c>
      <c r="L2591" s="22" t="str">
        <f t="shared" si="165"/>
        <v/>
      </c>
      <c r="M2591" s="22" t="str">
        <f t="shared" si="166"/>
        <v>ok</v>
      </c>
    </row>
    <row r="2592" spans="1:13" x14ac:dyDescent="0.2">
      <c r="A2592" s="37">
        <f>Tabelle1623[[#This Row],[Projektnummer]]</f>
        <v>14</v>
      </c>
      <c r="B2592" s="37" t="str">
        <f>Tabelle1623[[#This Row],[Sprache]]</f>
        <v>D</v>
      </c>
      <c r="C2592" s="37">
        <f>Tabelle1623[[#This Row],[Fragenummer]]</f>
        <v>98</v>
      </c>
      <c r="D2592" s="37" t="str">
        <f>Tabelle1623[[#This Row],[Nummerzusatz]]</f>
        <v>98j</v>
      </c>
      <c r="E2592" s="38" t="str">
        <f>Tabelle1623[[#This Row],[Kategorie]]</f>
        <v>Gesundheit</v>
      </c>
      <c r="F2592" s="38" t="str">
        <f>IF(Tabelle1623[[#This Row],[Unterkategorie_1]]="","",Tabelle1623[[#This Row],[Unterkategorie_1]])</f>
        <v>Bildung</v>
      </c>
      <c r="G2592" s="38" t="str">
        <f>IF(Tabelle1623[[#This Row],[Unterkategorie_2]]="","",Tabelle1623[[#This Row],[Unterkategorie_2]])</f>
        <v/>
      </c>
      <c r="H2592" s="38" t="str">
        <f>Tabelle1623[[#This Row],[Frageart]]</f>
        <v>Information</v>
      </c>
      <c r="J2592" s="22" t="str">
        <f t="shared" si="163"/>
        <v>ok</v>
      </c>
      <c r="K2592" s="22" t="str">
        <f t="shared" si="164"/>
        <v>ok</v>
      </c>
      <c r="L2592" s="22" t="str">
        <f t="shared" si="165"/>
        <v/>
      </c>
      <c r="M2592" s="22" t="str">
        <f t="shared" si="166"/>
        <v>ok</v>
      </c>
    </row>
    <row r="2593" spans="1:13" x14ac:dyDescent="0.2">
      <c r="A2593" s="37">
        <f>Tabelle1623[[#This Row],[Projektnummer]]</f>
        <v>14</v>
      </c>
      <c r="B2593" s="37" t="str">
        <f>Tabelle1623[[#This Row],[Sprache]]</f>
        <v>D</v>
      </c>
      <c r="C2593" s="37">
        <f>Tabelle1623[[#This Row],[Fragenummer]]</f>
        <v>98</v>
      </c>
      <c r="D2593" s="37" t="str">
        <f>Tabelle1623[[#This Row],[Nummerzusatz]]</f>
        <v>98k</v>
      </c>
      <c r="E2593" s="38" t="str">
        <f>Tabelle1623[[#This Row],[Kategorie]]</f>
        <v>Gesundheit</v>
      </c>
      <c r="F2593" s="38" t="str">
        <f>IF(Tabelle1623[[#This Row],[Unterkategorie_1]]="","",Tabelle1623[[#This Row],[Unterkategorie_1]])</f>
        <v>Bildung</v>
      </c>
      <c r="G2593" s="38" t="str">
        <f>IF(Tabelle1623[[#This Row],[Unterkategorie_2]]="","",Tabelle1623[[#This Row],[Unterkategorie_2]])</f>
        <v/>
      </c>
      <c r="H2593" s="38" t="str">
        <f>Tabelle1623[[#This Row],[Frageart]]</f>
        <v>Information</v>
      </c>
      <c r="J2593" s="22" t="str">
        <f t="shared" si="163"/>
        <v>ok</v>
      </c>
      <c r="K2593" s="22" t="str">
        <f t="shared" si="164"/>
        <v>ok</v>
      </c>
      <c r="L2593" s="22" t="str">
        <f t="shared" si="165"/>
        <v/>
      </c>
      <c r="M2593" s="22" t="str">
        <f t="shared" si="166"/>
        <v>ok</v>
      </c>
    </row>
    <row r="2594" spans="1:13" x14ac:dyDescent="0.2">
      <c r="A2594" s="37">
        <f>Tabelle1623[[#This Row],[Projektnummer]]</f>
        <v>14</v>
      </c>
      <c r="B2594" s="37" t="str">
        <f>Tabelle1623[[#This Row],[Sprache]]</f>
        <v>D</v>
      </c>
      <c r="C2594" s="37">
        <f>Tabelle1623[[#This Row],[Fragenummer]]</f>
        <v>98</v>
      </c>
      <c r="D2594" s="37" t="str">
        <f>Tabelle1623[[#This Row],[Nummerzusatz]]</f>
        <v>98l</v>
      </c>
      <c r="E2594" s="38" t="str">
        <f>Tabelle1623[[#This Row],[Kategorie]]</f>
        <v>Gesundheit</v>
      </c>
      <c r="F2594" s="38" t="str">
        <f>IF(Tabelle1623[[#This Row],[Unterkategorie_1]]="","",Tabelle1623[[#This Row],[Unterkategorie_1]])</f>
        <v>Bildung</v>
      </c>
      <c r="G2594" s="38" t="str">
        <f>IF(Tabelle1623[[#This Row],[Unterkategorie_2]]="","",Tabelle1623[[#This Row],[Unterkategorie_2]])</f>
        <v/>
      </c>
      <c r="H2594" s="38" t="str">
        <f>Tabelle1623[[#This Row],[Frageart]]</f>
        <v>Information</v>
      </c>
      <c r="J2594" s="22" t="str">
        <f t="shared" si="163"/>
        <v>ok</v>
      </c>
      <c r="K2594" s="22" t="str">
        <f t="shared" si="164"/>
        <v>ok</v>
      </c>
      <c r="L2594" s="22" t="str">
        <f t="shared" si="165"/>
        <v/>
      </c>
      <c r="M2594" s="22" t="str">
        <f t="shared" si="166"/>
        <v>ok</v>
      </c>
    </row>
    <row r="2595" spans="1:13" x14ac:dyDescent="0.2">
      <c r="A2595" s="37">
        <f>Tabelle1623[[#This Row],[Projektnummer]]</f>
        <v>14</v>
      </c>
      <c r="B2595" s="37" t="str">
        <f>Tabelle1623[[#This Row],[Sprache]]</f>
        <v>D</v>
      </c>
      <c r="C2595" s="37">
        <f>Tabelle1623[[#This Row],[Fragenummer]]</f>
        <v>98</v>
      </c>
      <c r="D2595" s="37" t="str">
        <f>Tabelle1623[[#This Row],[Nummerzusatz]]</f>
        <v>98m</v>
      </c>
      <c r="E2595" s="38" t="str">
        <f>Tabelle1623[[#This Row],[Kategorie]]</f>
        <v>Gesundheit</v>
      </c>
      <c r="F2595" s="38" t="str">
        <f>IF(Tabelle1623[[#This Row],[Unterkategorie_1]]="","",Tabelle1623[[#This Row],[Unterkategorie_1]])</f>
        <v>Bildung</v>
      </c>
      <c r="G2595" s="38" t="str">
        <f>IF(Tabelle1623[[#This Row],[Unterkategorie_2]]="","",Tabelle1623[[#This Row],[Unterkategorie_2]])</f>
        <v/>
      </c>
      <c r="H2595" s="38" t="str">
        <f>Tabelle1623[[#This Row],[Frageart]]</f>
        <v>Information</v>
      </c>
      <c r="J2595" s="22" t="str">
        <f t="shared" si="163"/>
        <v>ok</v>
      </c>
      <c r="K2595" s="22" t="str">
        <f t="shared" si="164"/>
        <v>ok</v>
      </c>
      <c r="L2595" s="22" t="str">
        <f t="shared" si="165"/>
        <v/>
      </c>
      <c r="M2595" s="22" t="str">
        <f t="shared" si="166"/>
        <v>ok</v>
      </c>
    </row>
    <row r="2596" spans="1:13" x14ac:dyDescent="0.2">
      <c r="A2596" s="37">
        <f>Tabelle1623[[#This Row],[Projektnummer]]</f>
        <v>14</v>
      </c>
      <c r="B2596" s="37" t="str">
        <f>Tabelle1623[[#This Row],[Sprache]]</f>
        <v>D</v>
      </c>
      <c r="C2596" s="37">
        <f>Tabelle1623[[#This Row],[Fragenummer]]</f>
        <v>98</v>
      </c>
      <c r="D2596" s="37" t="str">
        <f>Tabelle1623[[#This Row],[Nummerzusatz]]</f>
        <v>98n</v>
      </c>
      <c r="E2596" s="38" t="str">
        <f>Tabelle1623[[#This Row],[Kategorie]]</f>
        <v>Gesundheit</v>
      </c>
      <c r="F2596" s="38" t="str">
        <f>IF(Tabelle1623[[#This Row],[Unterkategorie_1]]="","",Tabelle1623[[#This Row],[Unterkategorie_1]])</f>
        <v>Bildung</v>
      </c>
      <c r="G2596" s="38" t="str">
        <f>IF(Tabelle1623[[#This Row],[Unterkategorie_2]]="","",Tabelle1623[[#This Row],[Unterkategorie_2]])</f>
        <v/>
      </c>
      <c r="H2596" s="38" t="str">
        <f>Tabelle1623[[#This Row],[Frageart]]</f>
        <v>Information</v>
      </c>
      <c r="J2596" s="22" t="str">
        <f t="shared" si="163"/>
        <v>ok</v>
      </c>
      <c r="K2596" s="22" t="str">
        <f t="shared" si="164"/>
        <v>ok</v>
      </c>
      <c r="L2596" s="22" t="str">
        <f t="shared" si="165"/>
        <v/>
      </c>
      <c r="M2596" s="22" t="str">
        <f t="shared" si="166"/>
        <v>ok</v>
      </c>
    </row>
    <row r="2597" spans="1:13" x14ac:dyDescent="0.2">
      <c r="A2597" s="37">
        <f>Tabelle1623[[#This Row],[Projektnummer]]</f>
        <v>14</v>
      </c>
      <c r="B2597" s="37" t="str">
        <f>Tabelle1623[[#This Row],[Sprache]]</f>
        <v>D</v>
      </c>
      <c r="C2597" s="37">
        <f>Tabelle1623[[#This Row],[Fragenummer]]</f>
        <v>98</v>
      </c>
      <c r="D2597" s="37" t="str">
        <f>Tabelle1623[[#This Row],[Nummerzusatz]]</f>
        <v>98o</v>
      </c>
      <c r="E2597" s="38" t="str">
        <f>Tabelle1623[[#This Row],[Kategorie]]</f>
        <v>Gesundheit</v>
      </c>
      <c r="F2597" s="38" t="str">
        <f>IF(Tabelle1623[[#This Row],[Unterkategorie_1]]="","",Tabelle1623[[#This Row],[Unterkategorie_1]])</f>
        <v>Bildung</v>
      </c>
      <c r="G2597" s="38" t="str">
        <f>IF(Tabelle1623[[#This Row],[Unterkategorie_2]]="","",Tabelle1623[[#This Row],[Unterkategorie_2]])</f>
        <v/>
      </c>
      <c r="H2597" s="38" t="str">
        <f>Tabelle1623[[#This Row],[Frageart]]</f>
        <v>Information</v>
      </c>
      <c r="J2597" s="22" t="str">
        <f t="shared" si="163"/>
        <v>ok</v>
      </c>
      <c r="K2597" s="22" t="str">
        <f t="shared" si="164"/>
        <v>ok</v>
      </c>
      <c r="L2597" s="22" t="str">
        <f t="shared" si="165"/>
        <v/>
      </c>
      <c r="M2597" s="22" t="str">
        <f t="shared" si="166"/>
        <v>ok</v>
      </c>
    </row>
    <row r="2598" spans="1:13" x14ac:dyDescent="0.2">
      <c r="A2598" s="37">
        <f>Tabelle1623[[#This Row],[Projektnummer]]</f>
        <v>14</v>
      </c>
      <c r="B2598" s="37" t="str">
        <f>Tabelle1623[[#This Row],[Sprache]]</f>
        <v>D</v>
      </c>
      <c r="C2598" s="37">
        <f>Tabelle1623[[#This Row],[Fragenummer]]</f>
        <v>99</v>
      </c>
      <c r="D2598" s="37" t="str">
        <f>Tabelle1623[[#This Row],[Nummerzusatz]]</f>
        <v>99a</v>
      </c>
      <c r="E2598" s="38" t="str">
        <f>Tabelle1623[[#This Row],[Kategorie]]</f>
        <v>Gesundheit</v>
      </c>
      <c r="F2598" s="38" t="str">
        <f>IF(Tabelle1623[[#This Row],[Unterkategorie_1]]="","",Tabelle1623[[#This Row],[Unterkategorie_1]])</f>
        <v>Bildung</v>
      </c>
      <c r="G2598" s="38" t="str">
        <f>IF(Tabelle1623[[#This Row],[Unterkategorie_2]]="","",Tabelle1623[[#This Row],[Unterkategorie_2]])</f>
        <v/>
      </c>
      <c r="H2598" s="38" t="str">
        <f>Tabelle1623[[#This Row],[Frageart]]</f>
        <v>Einstellung</v>
      </c>
      <c r="J2598" s="22" t="str">
        <f t="shared" si="163"/>
        <v>ok</v>
      </c>
      <c r="K2598" s="22" t="str">
        <f t="shared" si="164"/>
        <v>ok</v>
      </c>
      <c r="L2598" s="22" t="str">
        <f t="shared" si="165"/>
        <v/>
      </c>
      <c r="M2598" s="22" t="str">
        <f t="shared" si="166"/>
        <v>ok</v>
      </c>
    </row>
    <row r="2599" spans="1:13" x14ac:dyDescent="0.2">
      <c r="A2599" s="37">
        <f>Tabelle1623[[#This Row],[Projektnummer]]</f>
        <v>14</v>
      </c>
      <c r="B2599" s="37" t="str">
        <f>Tabelle1623[[#This Row],[Sprache]]</f>
        <v>D</v>
      </c>
      <c r="C2599" s="37">
        <f>Tabelle1623[[#This Row],[Fragenummer]]</f>
        <v>99</v>
      </c>
      <c r="D2599" s="37" t="str">
        <f>Tabelle1623[[#This Row],[Nummerzusatz]]</f>
        <v>99b</v>
      </c>
      <c r="E2599" s="38" t="str">
        <f>Tabelle1623[[#This Row],[Kategorie]]</f>
        <v>Gesundheit</v>
      </c>
      <c r="F2599" s="38" t="str">
        <f>IF(Tabelle1623[[#This Row],[Unterkategorie_1]]="","",Tabelle1623[[#This Row],[Unterkategorie_1]])</f>
        <v>Bildung</v>
      </c>
      <c r="G2599" s="38" t="str">
        <f>IF(Tabelle1623[[#This Row],[Unterkategorie_2]]="","",Tabelle1623[[#This Row],[Unterkategorie_2]])</f>
        <v/>
      </c>
      <c r="H2599" s="38" t="str">
        <f>Tabelle1623[[#This Row],[Frageart]]</f>
        <v>Einstellung</v>
      </c>
      <c r="J2599" s="22" t="str">
        <f t="shared" si="163"/>
        <v>ok</v>
      </c>
      <c r="K2599" s="22" t="str">
        <f t="shared" si="164"/>
        <v>ok</v>
      </c>
      <c r="L2599" s="22" t="str">
        <f t="shared" si="165"/>
        <v/>
      </c>
      <c r="M2599" s="22" t="str">
        <f t="shared" si="166"/>
        <v>ok</v>
      </c>
    </row>
    <row r="2600" spans="1:13" x14ac:dyDescent="0.2">
      <c r="A2600" s="37">
        <f>Tabelle1623[[#This Row],[Projektnummer]]</f>
        <v>14</v>
      </c>
      <c r="B2600" s="37" t="str">
        <f>Tabelle1623[[#This Row],[Sprache]]</f>
        <v>D</v>
      </c>
      <c r="C2600" s="37">
        <f>Tabelle1623[[#This Row],[Fragenummer]]</f>
        <v>99</v>
      </c>
      <c r="D2600" s="37" t="str">
        <f>Tabelle1623[[#This Row],[Nummerzusatz]]</f>
        <v>99c</v>
      </c>
      <c r="E2600" s="38" t="str">
        <f>Tabelle1623[[#This Row],[Kategorie]]</f>
        <v>Gesundheit</v>
      </c>
      <c r="F2600" s="38" t="str">
        <f>IF(Tabelle1623[[#This Row],[Unterkategorie_1]]="","",Tabelle1623[[#This Row],[Unterkategorie_1]])</f>
        <v>Bildung</v>
      </c>
      <c r="G2600" s="38" t="str">
        <f>IF(Tabelle1623[[#This Row],[Unterkategorie_2]]="","",Tabelle1623[[#This Row],[Unterkategorie_2]])</f>
        <v/>
      </c>
      <c r="H2600" s="38" t="str">
        <f>Tabelle1623[[#This Row],[Frageart]]</f>
        <v>Einstellung</v>
      </c>
      <c r="J2600" s="22" t="str">
        <f t="shared" si="163"/>
        <v>ok</v>
      </c>
      <c r="K2600" s="22" t="str">
        <f t="shared" si="164"/>
        <v>ok</v>
      </c>
      <c r="L2600" s="22" t="str">
        <f t="shared" si="165"/>
        <v/>
      </c>
      <c r="M2600" s="22" t="str">
        <f t="shared" si="166"/>
        <v>ok</v>
      </c>
    </row>
    <row r="2601" spans="1:13" x14ac:dyDescent="0.2">
      <c r="A2601" s="37">
        <f>Tabelle1623[[#This Row],[Projektnummer]]</f>
        <v>14</v>
      </c>
      <c r="B2601" s="37" t="str">
        <f>Tabelle1623[[#This Row],[Sprache]]</f>
        <v>D</v>
      </c>
      <c r="C2601" s="37">
        <f>Tabelle1623[[#This Row],[Fragenummer]]</f>
        <v>99</v>
      </c>
      <c r="D2601" s="37" t="str">
        <f>Tabelle1623[[#This Row],[Nummerzusatz]]</f>
        <v>99d</v>
      </c>
      <c r="E2601" s="38" t="str">
        <f>Tabelle1623[[#This Row],[Kategorie]]</f>
        <v>Gesundheit</v>
      </c>
      <c r="F2601" s="38" t="str">
        <f>IF(Tabelle1623[[#This Row],[Unterkategorie_1]]="","",Tabelle1623[[#This Row],[Unterkategorie_1]])</f>
        <v>Bildung</v>
      </c>
      <c r="G2601" s="38" t="str">
        <f>IF(Tabelle1623[[#This Row],[Unterkategorie_2]]="","",Tabelle1623[[#This Row],[Unterkategorie_2]])</f>
        <v/>
      </c>
      <c r="H2601" s="38" t="str">
        <f>Tabelle1623[[#This Row],[Frageart]]</f>
        <v>Einstellung</v>
      </c>
      <c r="J2601" s="22" t="str">
        <f t="shared" si="163"/>
        <v>ok</v>
      </c>
      <c r="K2601" s="22" t="str">
        <f t="shared" si="164"/>
        <v>ok</v>
      </c>
      <c r="L2601" s="22" t="str">
        <f t="shared" si="165"/>
        <v/>
      </c>
      <c r="M2601" s="22" t="str">
        <f t="shared" si="166"/>
        <v>ok</v>
      </c>
    </row>
    <row r="2602" spans="1:13" x14ac:dyDescent="0.2">
      <c r="A2602" s="37">
        <f>Tabelle1623[[#This Row],[Projektnummer]]</f>
        <v>14</v>
      </c>
      <c r="B2602" s="37" t="str">
        <f>Tabelle1623[[#This Row],[Sprache]]</f>
        <v>D</v>
      </c>
      <c r="C2602" s="37">
        <f>Tabelle1623[[#This Row],[Fragenummer]]</f>
        <v>99</v>
      </c>
      <c r="D2602" s="37" t="str">
        <f>Tabelle1623[[#This Row],[Nummerzusatz]]</f>
        <v>99e</v>
      </c>
      <c r="E2602" s="38" t="str">
        <f>Tabelle1623[[#This Row],[Kategorie]]</f>
        <v>Gesundheit</v>
      </c>
      <c r="F2602" s="38" t="str">
        <f>IF(Tabelle1623[[#This Row],[Unterkategorie_1]]="","",Tabelle1623[[#This Row],[Unterkategorie_1]])</f>
        <v>Bildung</v>
      </c>
      <c r="G2602" s="38" t="str">
        <f>IF(Tabelle1623[[#This Row],[Unterkategorie_2]]="","",Tabelle1623[[#This Row],[Unterkategorie_2]])</f>
        <v/>
      </c>
      <c r="H2602" s="38" t="str">
        <f>Tabelle1623[[#This Row],[Frageart]]</f>
        <v>Einstellung</v>
      </c>
      <c r="J2602" s="22" t="str">
        <f t="shared" si="163"/>
        <v>ok</v>
      </c>
      <c r="K2602" s="22" t="str">
        <f t="shared" si="164"/>
        <v>ok</v>
      </c>
      <c r="L2602" s="22" t="str">
        <f t="shared" si="165"/>
        <v/>
      </c>
      <c r="M2602" s="22" t="str">
        <f t="shared" si="166"/>
        <v>ok</v>
      </c>
    </row>
    <row r="2603" spans="1:13" x14ac:dyDescent="0.2">
      <c r="A2603" s="37">
        <f>Tabelle1623[[#This Row],[Projektnummer]]</f>
        <v>14</v>
      </c>
      <c r="B2603" s="37" t="str">
        <f>Tabelle1623[[#This Row],[Sprache]]</f>
        <v>D</v>
      </c>
      <c r="C2603" s="37">
        <f>Tabelle1623[[#This Row],[Fragenummer]]</f>
        <v>99</v>
      </c>
      <c r="D2603" s="37" t="str">
        <f>Tabelle1623[[#This Row],[Nummerzusatz]]</f>
        <v>99f</v>
      </c>
      <c r="E2603" s="38" t="str">
        <f>Tabelle1623[[#This Row],[Kategorie]]</f>
        <v>Gesundheit</v>
      </c>
      <c r="F2603" s="38" t="str">
        <f>IF(Tabelle1623[[#This Row],[Unterkategorie_1]]="","",Tabelle1623[[#This Row],[Unterkategorie_1]])</f>
        <v>Bildung</v>
      </c>
      <c r="G2603" s="38" t="str">
        <f>IF(Tabelle1623[[#This Row],[Unterkategorie_2]]="","",Tabelle1623[[#This Row],[Unterkategorie_2]])</f>
        <v/>
      </c>
      <c r="H2603" s="38" t="str">
        <f>Tabelle1623[[#This Row],[Frageart]]</f>
        <v>Einstellung</v>
      </c>
      <c r="J2603" s="22" t="str">
        <f t="shared" si="163"/>
        <v>ok</v>
      </c>
      <c r="K2603" s="22" t="str">
        <f t="shared" si="164"/>
        <v>ok</v>
      </c>
      <c r="L2603" s="22" t="str">
        <f t="shared" si="165"/>
        <v/>
      </c>
      <c r="M2603" s="22" t="str">
        <f t="shared" si="166"/>
        <v>ok</v>
      </c>
    </row>
    <row r="2604" spans="1:13" x14ac:dyDescent="0.2">
      <c r="A2604" s="37">
        <f>Tabelle1623[[#This Row],[Projektnummer]]</f>
        <v>14</v>
      </c>
      <c r="B2604" s="37" t="str">
        <f>Tabelle1623[[#This Row],[Sprache]]</f>
        <v>D</v>
      </c>
      <c r="C2604" s="37">
        <f>Tabelle1623[[#This Row],[Fragenummer]]</f>
        <v>99</v>
      </c>
      <c r="D2604" s="37" t="str">
        <f>Tabelle1623[[#This Row],[Nummerzusatz]]</f>
        <v>99g</v>
      </c>
      <c r="E2604" s="38" t="str">
        <f>Tabelle1623[[#This Row],[Kategorie]]</f>
        <v>Gesundheit</v>
      </c>
      <c r="F2604" s="38" t="str">
        <f>IF(Tabelle1623[[#This Row],[Unterkategorie_1]]="","",Tabelle1623[[#This Row],[Unterkategorie_1]])</f>
        <v>Bildung</v>
      </c>
      <c r="G2604" s="38" t="str">
        <f>IF(Tabelle1623[[#This Row],[Unterkategorie_2]]="","",Tabelle1623[[#This Row],[Unterkategorie_2]])</f>
        <v/>
      </c>
      <c r="H2604" s="38" t="str">
        <f>Tabelle1623[[#This Row],[Frageart]]</f>
        <v>Einstellung</v>
      </c>
      <c r="J2604" s="22" t="str">
        <f t="shared" si="163"/>
        <v>ok</v>
      </c>
      <c r="K2604" s="22" t="str">
        <f t="shared" si="164"/>
        <v>ok</v>
      </c>
      <c r="L2604" s="22" t="str">
        <f t="shared" si="165"/>
        <v/>
      </c>
      <c r="M2604" s="22" t="str">
        <f t="shared" si="166"/>
        <v>ok</v>
      </c>
    </row>
    <row r="2605" spans="1:13" x14ac:dyDescent="0.2">
      <c r="A2605" s="37">
        <f>Tabelle1623[[#This Row],[Projektnummer]]</f>
        <v>14</v>
      </c>
      <c r="B2605" s="37" t="str">
        <f>Tabelle1623[[#This Row],[Sprache]]</f>
        <v>D</v>
      </c>
      <c r="C2605" s="37">
        <f>Tabelle1623[[#This Row],[Fragenummer]]</f>
        <v>99</v>
      </c>
      <c r="D2605" s="37" t="str">
        <f>Tabelle1623[[#This Row],[Nummerzusatz]]</f>
        <v>99h</v>
      </c>
      <c r="E2605" s="38" t="str">
        <f>Tabelle1623[[#This Row],[Kategorie]]</f>
        <v>Gesundheit</v>
      </c>
      <c r="F2605" s="38" t="str">
        <f>IF(Tabelle1623[[#This Row],[Unterkategorie_1]]="","",Tabelle1623[[#This Row],[Unterkategorie_1]])</f>
        <v>Bildung</v>
      </c>
      <c r="G2605" s="38" t="str">
        <f>IF(Tabelle1623[[#This Row],[Unterkategorie_2]]="","",Tabelle1623[[#This Row],[Unterkategorie_2]])</f>
        <v/>
      </c>
      <c r="H2605" s="38" t="str">
        <f>Tabelle1623[[#This Row],[Frageart]]</f>
        <v>Einstellung</v>
      </c>
      <c r="J2605" s="22" t="str">
        <f t="shared" si="163"/>
        <v>ok</v>
      </c>
      <c r="K2605" s="22" t="str">
        <f t="shared" si="164"/>
        <v>ok</v>
      </c>
      <c r="L2605" s="22" t="str">
        <f t="shared" si="165"/>
        <v/>
      </c>
      <c r="M2605" s="22" t="str">
        <f t="shared" si="166"/>
        <v>ok</v>
      </c>
    </row>
    <row r="2606" spans="1:13" x14ac:dyDescent="0.2">
      <c r="A2606" s="37">
        <f>Tabelle1623[[#This Row],[Projektnummer]]</f>
        <v>14</v>
      </c>
      <c r="B2606" s="37" t="str">
        <f>Tabelle1623[[#This Row],[Sprache]]</f>
        <v>D</v>
      </c>
      <c r="C2606" s="37">
        <f>Tabelle1623[[#This Row],[Fragenummer]]</f>
        <v>99</v>
      </c>
      <c r="D2606" s="37" t="str">
        <f>Tabelle1623[[#This Row],[Nummerzusatz]]</f>
        <v>99i</v>
      </c>
      <c r="E2606" s="38" t="str">
        <f>Tabelle1623[[#This Row],[Kategorie]]</f>
        <v>Gesundheit</v>
      </c>
      <c r="F2606" s="38" t="str">
        <f>IF(Tabelle1623[[#This Row],[Unterkategorie_1]]="","",Tabelle1623[[#This Row],[Unterkategorie_1]])</f>
        <v>Bildung</v>
      </c>
      <c r="G2606" s="38" t="str">
        <f>IF(Tabelle1623[[#This Row],[Unterkategorie_2]]="","",Tabelle1623[[#This Row],[Unterkategorie_2]])</f>
        <v/>
      </c>
      <c r="H2606" s="38" t="str">
        <f>Tabelle1623[[#This Row],[Frageart]]</f>
        <v>Einstellung</v>
      </c>
      <c r="J2606" s="22" t="str">
        <f t="shared" si="163"/>
        <v>ok</v>
      </c>
      <c r="K2606" s="22" t="str">
        <f t="shared" si="164"/>
        <v>ok</v>
      </c>
      <c r="L2606" s="22" t="str">
        <f t="shared" si="165"/>
        <v/>
      </c>
      <c r="M2606" s="22" t="str">
        <f t="shared" si="166"/>
        <v>ok</v>
      </c>
    </row>
    <row r="2607" spans="1:13" x14ac:dyDescent="0.2">
      <c r="A2607" s="37">
        <f>Tabelle1623[[#This Row],[Projektnummer]]</f>
        <v>14</v>
      </c>
      <c r="B2607" s="37" t="str">
        <f>Tabelle1623[[#This Row],[Sprache]]</f>
        <v>D</v>
      </c>
      <c r="C2607" s="37">
        <f>Tabelle1623[[#This Row],[Fragenummer]]</f>
        <v>99</v>
      </c>
      <c r="D2607" s="37" t="str">
        <f>Tabelle1623[[#This Row],[Nummerzusatz]]</f>
        <v>99j</v>
      </c>
      <c r="E2607" s="38" t="str">
        <f>Tabelle1623[[#This Row],[Kategorie]]</f>
        <v>Gesundheit</v>
      </c>
      <c r="F2607" s="38" t="str">
        <f>IF(Tabelle1623[[#This Row],[Unterkategorie_1]]="","",Tabelle1623[[#This Row],[Unterkategorie_1]])</f>
        <v>Bildung</v>
      </c>
      <c r="G2607" s="38" t="str">
        <f>IF(Tabelle1623[[#This Row],[Unterkategorie_2]]="","",Tabelle1623[[#This Row],[Unterkategorie_2]])</f>
        <v/>
      </c>
      <c r="H2607" s="38" t="str">
        <f>Tabelle1623[[#This Row],[Frageart]]</f>
        <v>Einstellung</v>
      </c>
      <c r="J2607" s="22" t="str">
        <f t="shared" si="163"/>
        <v>ok</v>
      </c>
      <c r="K2607" s="22" t="str">
        <f t="shared" si="164"/>
        <v>ok</v>
      </c>
      <c r="L2607" s="22" t="str">
        <f t="shared" si="165"/>
        <v/>
      </c>
      <c r="M2607" s="22" t="str">
        <f t="shared" si="166"/>
        <v>ok</v>
      </c>
    </row>
    <row r="2608" spans="1:13" x14ac:dyDescent="0.2">
      <c r="A2608" s="37">
        <f>Tabelle1623[[#This Row],[Projektnummer]]</f>
        <v>14</v>
      </c>
      <c r="B2608" s="37" t="str">
        <f>Tabelle1623[[#This Row],[Sprache]]</f>
        <v>D</v>
      </c>
      <c r="C2608" s="37">
        <f>Tabelle1623[[#This Row],[Fragenummer]]</f>
        <v>99</v>
      </c>
      <c r="D2608" s="37" t="str">
        <f>Tabelle1623[[#This Row],[Nummerzusatz]]</f>
        <v>99k</v>
      </c>
      <c r="E2608" s="38" t="str">
        <f>Tabelle1623[[#This Row],[Kategorie]]</f>
        <v>Gesundheit</v>
      </c>
      <c r="F2608" s="38" t="str">
        <f>IF(Tabelle1623[[#This Row],[Unterkategorie_1]]="","",Tabelle1623[[#This Row],[Unterkategorie_1]])</f>
        <v>Bildung</v>
      </c>
      <c r="G2608" s="38" t="str">
        <f>IF(Tabelle1623[[#This Row],[Unterkategorie_2]]="","",Tabelle1623[[#This Row],[Unterkategorie_2]])</f>
        <v/>
      </c>
      <c r="H2608" s="38" t="str">
        <f>Tabelle1623[[#This Row],[Frageart]]</f>
        <v>Einstellung</v>
      </c>
      <c r="J2608" s="22" t="str">
        <f t="shared" si="163"/>
        <v>ok</v>
      </c>
      <c r="K2608" s="22" t="str">
        <f t="shared" si="164"/>
        <v>ok</v>
      </c>
      <c r="L2608" s="22" t="str">
        <f t="shared" si="165"/>
        <v/>
      </c>
      <c r="M2608" s="22" t="str">
        <f t="shared" si="166"/>
        <v>ok</v>
      </c>
    </row>
    <row r="2609" spans="1:13" x14ac:dyDescent="0.2">
      <c r="A2609" s="37">
        <f>Tabelle1623[[#This Row],[Projektnummer]]</f>
        <v>14</v>
      </c>
      <c r="B2609" s="37" t="str">
        <f>Tabelle1623[[#This Row],[Sprache]]</f>
        <v>D</v>
      </c>
      <c r="C2609" s="37">
        <f>Tabelle1623[[#This Row],[Fragenummer]]</f>
        <v>99</v>
      </c>
      <c r="D2609" s="37" t="str">
        <f>Tabelle1623[[#This Row],[Nummerzusatz]]</f>
        <v>99l</v>
      </c>
      <c r="E2609" s="38" t="str">
        <f>Tabelle1623[[#This Row],[Kategorie]]</f>
        <v>Gesundheit</v>
      </c>
      <c r="F2609" s="38" t="str">
        <f>IF(Tabelle1623[[#This Row],[Unterkategorie_1]]="","",Tabelle1623[[#This Row],[Unterkategorie_1]])</f>
        <v>Bildung</v>
      </c>
      <c r="G2609" s="38" t="str">
        <f>IF(Tabelle1623[[#This Row],[Unterkategorie_2]]="","",Tabelle1623[[#This Row],[Unterkategorie_2]])</f>
        <v/>
      </c>
      <c r="H2609" s="38" t="str">
        <f>Tabelle1623[[#This Row],[Frageart]]</f>
        <v>Einstellung</v>
      </c>
      <c r="J2609" s="22" t="str">
        <f t="shared" si="163"/>
        <v>ok</v>
      </c>
      <c r="K2609" s="22" t="str">
        <f t="shared" si="164"/>
        <v>ok</v>
      </c>
      <c r="L2609" s="22" t="str">
        <f t="shared" si="165"/>
        <v/>
      </c>
      <c r="M2609" s="22" t="str">
        <f t="shared" si="166"/>
        <v>ok</v>
      </c>
    </row>
    <row r="2610" spans="1:13" x14ac:dyDescent="0.2">
      <c r="A2610" s="37">
        <f>Tabelle1623[[#This Row],[Projektnummer]]</f>
        <v>14</v>
      </c>
      <c r="B2610" s="37" t="str">
        <f>Tabelle1623[[#This Row],[Sprache]]</f>
        <v>D</v>
      </c>
      <c r="C2610" s="37">
        <f>Tabelle1623[[#This Row],[Fragenummer]]</f>
        <v>99</v>
      </c>
      <c r="D2610" s="37" t="str">
        <f>Tabelle1623[[#This Row],[Nummerzusatz]]</f>
        <v>99m</v>
      </c>
      <c r="E2610" s="38" t="str">
        <f>Tabelle1623[[#This Row],[Kategorie]]</f>
        <v>Gesundheit</v>
      </c>
      <c r="F2610" s="38" t="str">
        <f>IF(Tabelle1623[[#This Row],[Unterkategorie_1]]="","",Tabelle1623[[#This Row],[Unterkategorie_1]])</f>
        <v>Bildung</v>
      </c>
      <c r="G2610" s="38" t="str">
        <f>IF(Tabelle1623[[#This Row],[Unterkategorie_2]]="","",Tabelle1623[[#This Row],[Unterkategorie_2]])</f>
        <v/>
      </c>
      <c r="H2610" s="38" t="str">
        <f>Tabelle1623[[#This Row],[Frageart]]</f>
        <v>Einstellung</v>
      </c>
      <c r="J2610" s="22" t="str">
        <f t="shared" si="163"/>
        <v>ok</v>
      </c>
      <c r="K2610" s="22" t="str">
        <f t="shared" si="164"/>
        <v>ok</v>
      </c>
      <c r="L2610" s="22" t="str">
        <f t="shared" si="165"/>
        <v/>
      </c>
      <c r="M2610" s="22" t="str">
        <f t="shared" si="166"/>
        <v>ok</v>
      </c>
    </row>
    <row r="2611" spans="1:13" x14ac:dyDescent="0.2">
      <c r="A2611" s="37">
        <f>Tabelle1623[[#This Row],[Projektnummer]]</f>
        <v>14</v>
      </c>
      <c r="B2611" s="37" t="str">
        <f>Tabelle1623[[#This Row],[Sprache]]</f>
        <v>D</v>
      </c>
      <c r="C2611" s="37">
        <f>Tabelle1623[[#This Row],[Fragenummer]]</f>
        <v>99</v>
      </c>
      <c r="D2611" s="37" t="str">
        <f>Tabelle1623[[#This Row],[Nummerzusatz]]</f>
        <v>99n</v>
      </c>
      <c r="E2611" s="38" t="str">
        <f>Tabelle1623[[#This Row],[Kategorie]]</f>
        <v>Gesundheit</v>
      </c>
      <c r="F2611" s="38" t="str">
        <f>IF(Tabelle1623[[#This Row],[Unterkategorie_1]]="","",Tabelle1623[[#This Row],[Unterkategorie_1]])</f>
        <v>Bildung</v>
      </c>
      <c r="G2611" s="38" t="str">
        <f>IF(Tabelle1623[[#This Row],[Unterkategorie_2]]="","",Tabelle1623[[#This Row],[Unterkategorie_2]])</f>
        <v/>
      </c>
      <c r="H2611" s="38" t="str">
        <f>Tabelle1623[[#This Row],[Frageart]]</f>
        <v>Einstellung</v>
      </c>
      <c r="J2611" s="22" t="str">
        <f t="shared" si="163"/>
        <v>ok</v>
      </c>
      <c r="K2611" s="22" t="str">
        <f t="shared" si="164"/>
        <v>ok</v>
      </c>
      <c r="L2611" s="22" t="str">
        <f t="shared" si="165"/>
        <v/>
      </c>
      <c r="M2611" s="22" t="str">
        <f t="shared" si="166"/>
        <v>ok</v>
      </c>
    </row>
    <row r="2612" spans="1:13" x14ac:dyDescent="0.2">
      <c r="A2612" s="37">
        <f>Tabelle1623[[#This Row],[Projektnummer]]</f>
        <v>14</v>
      </c>
      <c r="B2612" s="37" t="str">
        <f>Tabelle1623[[#This Row],[Sprache]]</f>
        <v>D</v>
      </c>
      <c r="C2612" s="37">
        <f>Tabelle1623[[#This Row],[Fragenummer]]</f>
        <v>99</v>
      </c>
      <c r="D2612" s="37" t="str">
        <f>Tabelle1623[[#This Row],[Nummerzusatz]]</f>
        <v>99o</v>
      </c>
      <c r="E2612" s="38" t="str">
        <f>Tabelle1623[[#This Row],[Kategorie]]</f>
        <v>Gesundheit</v>
      </c>
      <c r="F2612" s="38" t="str">
        <f>IF(Tabelle1623[[#This Row],[Unterkategorie_1]]="","",Tabelle1623[[#This Row],[Unterkategorie_1]])</f>
        <v>Bildung</v>
      </c>
      <c r="G2612" s="38" t="str">
        <f>IF(Tabelle1623[[#This Row],[Unterkategorie_2]]="","",Tabelle1623[[#This Row],[Unterkategorie_2]])</f>
        <v/>
      </c>
      <c r="H2612" s="38" t="str">
        <f>Tabelle1623[[#This Row],[Frageart]]</f>
        <v>Einstellung</v>
      </c>
      <c r="J2612" s="22" t="str">
        <f t="shared" si="163"/>
        <v>ok</v>
      </c>
      <c r="K2612" s="22" t="str">
        <f t="shared" si="164"/>
        <v>ok</v>
      </c>
      <c r="L2612" s="22" t="str">
        <f t="shared" si="165"/>
        <v/>
      </c>
      <c r="M2612" s="22" t="str">
        <f t="shared" si="166"/>
        <v>ok</v>
      </c>
    </row>
    <row r="2613" spans="1:13" x14ac:dyDescent="0.2">
      <c r="A2613" s="37">
        <f>Tabelle1623[[#This Row],[Projektnummer]]</f>
        <v>14</v>
      </c>
      <c r="B2613" s="37" t="str">
        <f>Tabelle1623[[#This Row],[Sprache]]</f>
        <v>D</v>
      </c>
      <c r="C2613" s="37">
        <f>Tabelle1623[[#This Row],[Fragenummer]]</f>
        <v>100</v>
      </c>
      <c r="D2613" s="37">
        <f>Tabelle1623[[#This Row],[Nummerzusatz]]</f>
        <v>100</v>
      </c>
      <c r="E2613" s="38" t="str">
        <f>Tabelle1623[[#This Row],[Kategorie]]</f>
        <v>Gesundheit</v>
      </c>
      <c r="F2613" s="38" t="str">
        <f>IF(Tabelle1623[[#This Row],[Unterkategorie_1]]="","",Tabelle1623[[#This Row],[Unterkategorie_1]])</f>
        <v>Medien</v>
      </c>
      <c r="G2613" s="38" t="str">
        <f>IF(Tabelle1623[[#This Row],[Unterkategorie_2]]="","",Tabelle1623[[#This Row],[Unterkategorie_2]])</f>
        <v/>
      </c>
      <c r="H2613" s="38" t="str">
        <f>Tabelle1623[[#This Row],[Frageart]]</f>
        <v>Stärkegrad</v>
      </c>
      <c r="J2613" s="22" t="str">
        <f t="shared" si="163"/>
        <v>ok</v>
      </c>
      <c r="K2613" s="22" t="str">
        <f t="shared" si="164"/>
        <v>ok</v>
      </c>
      <c r="L2613" s="22" t="str">
        <f t="shared" si="165"/>
        <v/>
      </c>
      <c r="M2613" s="22" t="str">
        <f t="shared" si="166"/>
        <v>ok</v>
      </c>
    </row>
    <row r="2614" spans="1:13" x14ac:dyDescent="0.2">
      <c r="A2614" s="37">
        <f>Tabelle1623[[#This Row],[Projektnummer]]</f>
        <v>14</v>
      </c>
      <c r="B2614" s="37" t="str">
        <f>Tabelle1623[[#This Row],[Sprache]]</f>
        <v>D</v>
      </c>
      <c r="C2614" s="37">
        <f>Tabelle1623[[#This Row],[Fragenummer]]</f>
        <v>101</v>
      </c>
      <c r="D2614" s="37">
        <f>Tabelle1623[[#This Row],[Nummerzusatz]]</f>
        <v>101</v>
      </c>
      <c r="E2614" s="38" t="str">
        <f>Tabelle1623[[#This Row],[Kategorie]]</f>
        <v>Gesundheit</v>
      </c>
      <c r="F2614" s="38" t="str">
        <f>IF(Tabelle1623[[#This Row],[Unterkategorie_1]]="","",Tabelle1623[[#This Row],[Unterkategorie_1]])</f>
        <v/>
      </c>
      <c r="G2614" s="38" t="str">
        <f>IF(Tabelle1623[[#This Row],[Unterkategorie_2]]="","",Tabelle1623[[#This Row],[Unterkategorie_2]])</f>
        <v/>
      </c>
      <c r="H2614" s="38" t="str">
        <f>Tabelle1623[[#This Row],[Frageart]]</f>
        <v>Stärkegrad</v>
      </c>
      <c r="J2614" s="22" t="str">
        <f t="shared" si="163"/>
        <v>ok</v>
      </c>
      <c r="K2614" s="22" t="str">
        <f t="shared" si="164"/>
        <v/>
      </c>
      <c r="L2614" s="22" t="str">
        <f t="shared" si="165"/>
        <v/>
      </c>
      <c r="M2614" s="22" t="str">
        <f t="shared" si="166"/>
        <v>ok</v>
      </c>
    </row>
    <row r="2615" spans="1:13" x14ac:dyDescent="0.2">
      <c r="A2615" s="37">
        <f>Tabelle1623[[#This Row],[Projektnummer]]</f>
        <v>14</v>
      </c>
      <c r="B2615" s="37" t="str">
        <f>Tabelle1623[[#This Row],[Sprache]]</f>
        <v>D</v>
      </c>
      <c r="C2615" s="37">
        <f>Tabelle1623[[#This Row],[Fragenummer]]</f>
        <v>102</v>
      </c>
      <c r="D2615" s="37">
        <f>Tabelle1623[[#This Row],[Nummerzusatz]]</f>
        <v>102</v>
      </c>
      <c r="E2615" s="38" t="str">
        <f>Tabelle1623[[#This Row],[Kategorie]]</f>
        <v>Gesundheit</v>
      </c>
      <c r="F2615" s="38" t="str">
        <f>IF(Tabelle1623[[#This Row],[Unterkategorie_1]]="","",Tabelle1623[[#This Row],[Unterkategorie_1]])</f>
        <v/>
      </c>
      <c r="G2615" s="38" t="str">
        <f>IF(Tabelle1623[[#This Row],[Unterkategorie_2]]="","",Tabelle1623[[#This Row],[Unterkategorie_2]])</f>
        <v/>
      </c>
      <c r="H2615" s="38" t="str">
        <f>Tabelle1623[[#This Row],[Frageart]]</f>
        <v>Wissen</v>
      </c>
      <c r="J2615" s="22" t="str">
        <f t="shared" si="163"/>
        <v>ok</v>
      </c>
      <c r="K2615" s="22" t="str">
        <f t="shared" si="164"/>
        <v/>
      </c>
      <c r="L2615" s="22" t="str">
        <f t="shared" si="165"/>
        <v/>
      </c>
      <c r="M2615" s="22" t="str">
        <f t="shared" si="166"/>
        <v>ok</v>
      </c>
    </row>
    <row r="2616" spans="1:13" x14ac:dyDescent="0.2">
      <c r="A2616" s="37">
        <f>Tabelle1623[[#This Row],[Projektnummer]]</f>
        <v>14</v>
      </c>
      <c r="B2616" s="37" t="str">
        <f>Tabelle1623[[#This Row],[Sprache]]</f>
        <v>D</v>
      </c>
      <c r="C2616" s="37">
        <f>Tabelle1623[[#This Row],[Fragenummer]]</f>
        <v>103</v>
      </c>
      <c r="D2616" s="37">
        <f>Tabelle1623[[#This Row],[Nummerzusatz]]</f>
        <v>103</v>
      </c>
      <c r="E2616" s="38" t="str">
        <f>Tabelle1623[[#This Row],[Kategorie]]</f>
        <v>Gesundheit</v>
      </c>
      <c r="F2616" s="38" t="str">
        <f>IF(Tabelle1623[[#This Row],[Unterkategorie_1]]="","",Tabelle1623[[#This Row],[Unterkategorie_1]])</f>
        <v/>
      </c>
      <c r="G2616" s="38" t="str">
        <f>IF(Tabelle1623[[#This Row],[Unterkategorie_2]]="","",Tabelle1623[[#This Row],[Unterkategorie_2]])</f>
        <v/>
      </c>
      <c r="H2616" s="38" t="str">
        <f>Tabelle1623[[#This Row],[Frageart]]</f>
        <v>Wissen</v>
      </c>
      <c r="J2616" s="22" t="str">
        <f t="shared" si="163"/>
        <v>ok</v>
      </c>
      <c r="K2616" s="22" t="str">
        <f t="shared" si="164"/>
        <v/>
      </c>
      <c r="L2616" s="22" t="str">
        <f t="shared" si="165"/>
        <v/>
      </c>
      <c r="M2616" s="22" t="str">
        <f t="shared" si="166"/>
        <v>ok</v>
      </c>
    </row>
    <row r="2617" spans="1:13" x14ac:dyDescent="0.2">
      <c r="A2617" s="37">
        <f>Tabelle1623[[#This Row],[Projektnummer]]</f>
        <v>14</v>
      </c>
      <c r="B2617" s="37" t="str">
        <f>Tabelle1623[[#This Row],[Sprache]]</f>
        <v>D</v>
      </c>
      <c r="C2617" s="37">
        <f>Tabelle1623[[#This Row],[Fragenummer]]</f>
        <v>104</v>
      </c>
      <c r="D2617" s="37">
        <f>Tabelle1623[[#This Row],[Nummerzusatz]]</f>
        <v>104</v>
      </c>
      <c r="E2617" s="38" t="str">
        <f>Tabelle1623[[#This Row],[Kategorie]]</f>
        <v>Gesundheit</v>
      </c>
      <c r="F2617" s="38" t="str">
        <f>IF(Tabelle1623[[#This Row],[Unterkategorie_1]]="","",Tabelle1623[[#This Row],[Unterkategorie_1]])</f>
        <v/>
      </c>
      <c r="G2617" s="38" t="str">
        <f>IF(Tabelle1623[[#This Row],[Unterkategorie_2]]="","",Tabelle1623[[#This Row],[Unterkategorie_2]])</f>
        <v/>
      </c>
      <c r="H2617" s="38" t="str">
        <f>Tabelle1623[[#This Row],[Frageart]]</f>
        <v>Wissen</v>
      </c>
      <c r="J2617" s="22" t="str">
        <f t="shared" si="163"/>
        <v>ok</v>
      </c>
      <c r="K2617" s="22" t="str">
        <f t="shared" si="164"/>
        <v/>
      </c>
      <c r="L2617" s="22" t="str">
        <f t="shared" si="165"/>
        <v/>
      </c>
      <c r="M2617" s="22" t="str">
        <f t="shared" si="166"/>
        <v>ok</v>
      </c>
    </row>
    <row r="2618" spans="1:13" x14ac:dyDescent="0.2">
      <c r="A2618" s="37">
        <f>Tabelle1623[[#This Row],[Projektnummer]]</f>
        <v>24</v>
      </c>
      <c r="B2618" s="37" t="str">
        <f>Tabelle1623[[#This Row],[Sprache]]</f>
        <v>D</v>
      </c>
      <c r="C2618" s="37">
        <f>Tabelle1623[[#This Row],[Fragenummer]]</f>
        <v>1</v>
      </c>
      <c r="D2618" s="37">
        <f>Tabelle1623[[#This Row],[Nummerzusatz]]</f>
        <v>1</v>
      </c>
      <c r="E2618" s="38" t="str">
        <f>Tabelle1623[[#This Row],[Kategorie]]</f>
        <v>Freizeit</v>
      </c>
      <c r="F2618" s="38" t="str">
        <f>IF(Tabelle1623[[#This Row],[Unterkategorie_1]]="","",Tabelle1623[[#This Row],[Unterkategorie_1]])</f>
        <v/>
      </c>
      <c r="G2618" s="38" t="str">
        <f>IF(Tabelle1623[[#This Row],[Unterkategorie_2]]="","",Tabelle1623[[#This Row],[Unterkategorie_2]])</f>
        <v/>
      </c>
      <c r="H2618" s="38" t="str">
        <f>Tabelle1623[[#This Row],[Frageart]]</f>
        <v>Information</v>
      </c>
      <c r="J2618" s="22" t="str">
        <f t="shared" si="163"/>
        <v>ok</v>
      </c>
      <c r="K2618" s="22" t="str">
        <f t="shared" si="164"/>
        <v/>
      </c>
      <c r="L2618" s="22" t="str">
        <f t="shared" si="165"/>
        <v/>
      </c>
      <c r="M2618" s="22" t="str">
        <f t="shared" si="166"/>
        <v>ok</v>
      </c>
    </row>
    <row r="2619" spans="1:13" x14ac:dyDescent="0.2">
      <c r="A2619" s="37">
        <f>Tabelle1623[[#This Row],[Projektnummer]]</f>
        <v>24</v>
      </c>
      <c r="B2619" s="37" t="str">
        <f>Tabelle1623[[#This Row],[Sprache]]</f>
        <v>D</v>
      </c>
      <c r="C2619" s="37">
        <f>Tabelle1623[[#This Row],[Fragenummer]]</f>
        <v>2</v>
      </c>
      <c r="D2619" s="37">
        <f>Tabelle1623[[#This Row],[Nummerzusatz]]</f>
        <v>2</v>
      </c>
      <c r="E2619" s="38" t="str">
        <f>Tabelle1623[[#This Row],[Kategorie]]</f>
        <v>Freizeit</v>
      </c>
      <c r="F2619" s="38" t="str">
        <f>IF(Tabelle1623[[#This Row],[Unterkategorie_1]]="","",Tabelle1623[[#This Row],[Unterkategorie_1]])</f>
        <v/>
      </c>
      <c r="G2619" s="38" t="str">
        <f>IF(Tabelle1623[[#This Row],[Unterkategorie_2]]="","",Tabelle1623[[#This Row],[Unterkategorie_2]])</f>
        <v/>
      </c>
      <c r="H2619" s="38" t="str">
        <f>Tabelle1623[[#This Row],[Frageart]]</f>
        <v>Information</v>
      </c>
      <c r="J2619" s="22" t="str">
        <f t="shared" si="163"/>
        <v>ok</v>
      </c>
      <c r="K2619" s="22" t="str">
        <f t="shared" si="164"/>
        <v/>
      </c>
      <c r="L2619" s="22" t="str">
        <f t="shared" si="165"/>
        <v/>
      </c>
      <c r="M2619" s="22" t="str">
        <f t="shared" si="166"/>
        <v>ok</v>
      </c>
    </row>
    <row r="2620" spans="1:13" x14ac:dyDescent="0.2">
      <c r="A2620" s="37">
        <f>Tabelle1623[[#This Row],[Projektnummer]]</f>
        <v>24</v>
      </c>
      <c r="B2620" s="37" t="str">
        <f>Tabelle1623[[#This Row],[Sprache]]</f>
        <v>D</v>
      </c>
      <c r="C2620" s="37">
        <f>Tabelle1623[[#This Row],[Fragenummer]]</f>
        <v>3</v>
      </c>
      <c r="D2620" s="37" t="str">
        <f>Tabelle1623[[#This Row],[Nummerzusatz]]</f>
        <v>3a</v>
      </c>
      <c r="E2620" s="38" t="str">
        <f>Tabelle1623[[#This Row],[Kategorie]]</f>
        <v>Sport</v>
      </c>
      <c r="F2620" s="38" t="str">
        <f>IF(Tabelle1623[[#This Row],[Unterkategorie_1]]="","",Tabelle1623[[#This Row],[Unterkategorie_1]])</f>
        <v>Freizeit</v>
      </c>
      <c r="G2620" s="38" t="str">
        <f>IF(Tabelle1623[[#This Row],[Unterkategorie_2]]="","",Tabelle1623[[#This Row],[Unterkategorie_2]])</f>
        <v/>
      </c>
      <c r="H2620" s="38" t="str">
        <f>Tabelle1623[[#This Row],[Frageart]]</f>
        <v>Information</v>
      </c>
      <c r="J2620" s="22" t="str">
        <f t="shared" si="163"/>
        <v>ok</v>
      </c>
      <c r="K2620" s="22" t="str">
        <f t="shared" si="164"/>
        <v>ok</v>
      </c>
      <c r="L2620" s="22" t="str">
        <f t="shared" si="165"/>
        <v/>
      </c>
      <c r="M2620" s="22" t="str">
        <f t="shared" si="166"/>
        <v>ok</v>
      </c>
    </row>
    <row r="2621" spans="1:13" x14ac:dyDescent="0.2">
      <c r="A2621" s="37">
        <f>Tabelle1623[[#This Row],[Projektnummer]]</f>
        <v>24</v>
      </c>
      <c r="B2621" s="37" t="str">
        <f>Tabelle1623[[#This Row],[Sprache]]</f>
        <v>D</v>
      </c>
      <c r="C2621" s="37">
        <f>Tabelle1623[[#This Row],[Fragenummer]]</f>
        <v>3</v>
      </c>
      <c r="D2621" s="37" t="str">
        <f>Tabelle1623[[#This Row],[Nummerzusatz]]</f>
        <v>3b</v>
      </c>
      <c r="E2621" s="38" t="str">
        <f>Tabelle1623[[#This Row],[Kategorie]]</f>
        <v>Sport</v>
      </c>
      <c r="F2621" s="38" t="str">
        <f>IF(Tabelle1623[[#This Row],[Unterkategorie_1]]="","",Tabelle1623[[#This Row],[Unterkategorie_1]])</f>
        <v>Freizeit</v>
      </c>
      <c r="G2621" s="38" t="str">
        <f>IF(Tabelle1623[[#This Row],[Unterkategorie_2]]="","",Tabelle1623[[#This Row],[Unterkategorie_2]])</f>
        <v/>
      </c>
      <c r="H2621" s="38" t="str">
        <f>Tabelle1623[[#This Row],[Frageart]]</f>
        <v>Information</v>
      </c>
      <c r="J2621" s="22" t="str">
        <f t="shared" si="163"/>
        <v>ok</v>
      </c>
      <c r="K2621" s="22" t="str">
        <f t="shared" si="164"/>
        <v>ok</v>
      </c>
      <c r="L2621" s="22" t="str">
        <f t="shared" si="165"/>
        <v/>
      </c>
      <c r="M2621" s="22" t="str">
        <f t="shared" si="166"/>
        <v>ok</v>
      </c>
    </row>
    <row r="2622" spans="1:13" x14ac:dyDescent="0.2">
      <c r="A2622" s="37">
        <f>Tabelle1623[[#This Row],[Projektnummer]]</f>
        <v>24</v>
      </c>
      <c r="B2622" s="37" t="str">
        <f>Tabelle1623[[#This Row],[Sprache]]</f>
        <v>D</v>
      </c>
      <c r="C2622" s="37">
        <f>Tabelle1623[[#This Row],[Fragenummer]]</f>
        <v>3</v>
      </c>
      <c r="D2622" s="37" t="str">
        <f>Tabelle1623[[#This Row],[Nummerzusatz]]</f>
        <v>3c</v>
      </c>
      <c r="E2622" s="38" t="str">
        <f>Tabelle1623[[#This Row],[Kategorie]]</f>
        <v>Sport</v>
      </c>
      <c r="F2622" s="38" t="str">
        <f>IF(Tabelle1623[[#This Row],[Unterkategorie_1]]="","",Tabelle1623[[#This Row],[Unterkategorie_1]])</f>
        <v>Freizeit</v>
      </c>
      <c r="G2622" s="38" t="str">
        <f>IF(Tabelle1623[[#This Row],[Unterkategorie_2]]="","",Tabelle1623[[#This Row],[Unterkategorie_2]])</f>
        <v/>
      </c>
      <c r="H2622" s="38" t="str">
        <f>Tabelle1623[[#This Row],[Frageart]]</f>
        <v>Information</v>
      </c>
      <c r="J2622" s="22" t="str">
        <f t="shared" si="163"/>
        <v>ok</v>
      </c>
      <c r="K2622" s="22" t="str">
        <f t="shared" si="164"/>
        <v>ok</v>
      </c>
      <c r="L2622" s="22" t="str">
        <f t="shared" si="165"/>
        <v/>
      </c>
      <c r="M2622" s="22" t="str">
        <f t="shared" si="166"/>
        <v>ok</v>
      </c>
    </row>
    <row r="2623" spans="1:13" x14ac:dyDescent="0.2">
      <c r="A2623" s="37">
        <f>Tabelle1623[[#This Row],[Projektnummer]]</f>
        <v>24</v>
      </c>
      <c r="B2623" s="37" t="str">
        <f>Tabelle1623[[#This Row],[Sprache]]</f>
        <v>D</v>
      </c>
      <c r="C2623" s="37">
        <f>Tabelle1623[[#This Row],[Fragenummer]]</f>
        <v>3</v>
      </c>
      <c r="D2623" s="37" t="str">
        <f>Tabelle1623[[#This Row],[Nummerzusatz]]</f>
        <v>3d</v>
      </c>
      <c r="E2623" s="38" t="str">
        <f>Tabelle1623[[#This Row],[Kategorie]]</f>
        <v>Sport</v>
      </c>
      <c r="F2623" s="38" t="str">
        <f>IF(Tabelle1623[[#This Row],[Unterkategorie_1]]="","",Tabelle1623[[#This Row],[Unterkategorie_1]])</f>
        <v>Freizeit</v>
      </c>
      <c r="G2623" s="38" t="str">
        <f>IF(Tabelle1623[[#This Row],[Unterkategorie_2]]="","",Tabelle1623[[#This Row],[Unterkategorie_2]])</f>
        <v/>
      </c>
      <c r="H2623" s="38" t="str">
        <f>Tabelle1623[[#This Row],[Frageart]]</f>
        <v>Information</v>
      </c>
      <c r="J2623" s="22" t="str">
        <f t="shared" si="163"/>
        <v>ok</v>
      </c>
      <c r="K2623" s="22" t="str">
        <f t="shared" si="164"/>
        <v>ok</v>
      </c>
      <c r="L2623" s="22" t="str">
        <f t="shared" si="165"/>
        <v/>
      </c>
      <c r="M2623" s="22" t="str">
        <f t="shared" si="166"/>
        <v>ok</v>
      </c>
    </row>
    <row r="2624" spans="1:13" x14ac:dyDescent="0.2">
      <c r="A2624" s="37">
        <f>Tabelle1623[[#This Row],[Projektnummer]]</f>
        <v>24</v>
      </c>
      <c r="B2624" s="37" t="str">
        <f>Tabelle1623[[#This Row],[Sprache]]</f>
        <v>D</v>
      </c>
      <c r="C2624" s="37">
        <f>Tabelle1623[[#This Row],[Fragenummer]]</f>
        <v>3</v>
      </c>
      <c r="D2624" s="37" t="str">
        <f>Tabelle1623[[#This Row],[Nummerzusatz]]</f>
        <v>3e</v>
      </c>
      <c r="E2624" s="38" t="str">
        <f>Tabelle1623[[#This Row],[Kategorie]]</f>
        <v>Sport</v>
      </c>
      <c r="F2624" s="38" t="str">
        <f>IF(Tabelle1623[[#This Row],[Unterkategorie_1]]="","",Tabelle1623[[#This Row],[Unterkategorie_1]])</f>
        <v>Freizeit</v>
      </c>
      <c r="G2624" s="38" t="str">
        <f>IF(Tabelle1623[[#This Row],[Unterkategorie_2]]="","",Tabelle1623[[#This Row],[Unterkategorie_2]])</f>
        <v/>
      </c>
      <c r="H2624" s="38" t="str">
        <f>Tabelle1623[[#This Row],[Frageart]]</f>
        <v>Information</v>
      </c>
      <c r="J2624" s="22" t="str">
        <f t="shared" si="163"/>
        <v>ok</v>
      </c>
      <c r="K2624" s="22" t="str">
        <f t="shared" si="164"/>
        <v>ok</v>
      </c>
      <c r="L2624" s="22" t="str">
        <f t="shared" si="165"/>
        <v/>
      </c>
      <c r="M2624" s="22" t="str">
        <f t="shared" si="166"/>
        <v>ok</v>
      </c>
    </row>
    <row r="2625" spans="1:13" x14ac:dyDescent="0.2">
      <c r="A2625" s="37">
        <f>Tabelle1623[[#This Row],[Projektnummer]]</f>
        <v>24</v>
      </c>
      <c r="B2625" s="37" t="str">
        <f>Tabelle1623[[#This Row],[Sprache]]</f>
        <v>D</v>
      </c>
      <c r="C2625" s="37">
        <f>Tabelle1623[[#This Row],[Fragenummer]]</f>
        <v>3</v>
      </c>
      <c r="D2625" s="37" t="str">
        <f>Tabelle1623[[#This Row],[Nummerzusatz]]</f>
        <v>3f</v>
      </c>
      <c r="E2625" s="38" t="str">
        <f>Tabelle1623[[#This Row],[Kategorie]]</f>
        <v>Sport</v>
      </c>
      <c r="F2625" s="38" t="str">
        <f>IF(Tabelle1623[[#This Row],[Unterkategorie_1]]="","",Tabelle1623[[#This Row],[Unterkategorie_1]])</f>
        <v>Freizeit</v>
      </c>
      <c r="G2625" s="38" t="str">
        <f>IF(Tabelle1623[[#This Row],[Unterkategorie_2]]="","",Tabelle1623[[#This Row],[Unterkategorie_2]])</f>
        <v/>
      </c>
      <c r="H2625" s="38" t="str">
        <f>Tabelle1623[[#This Row],[Frageart]]</f>
        <v>Information</v>
      </c>
      <c r="J2625" s="22" t="str">
        <f t="shared" si="163"/>
        <v>ok</v>
      </c>
      <c r="K2625" s="22" t="str">
        <f t="shared" si="164"/>
        <v>ok</v>
      </c>
      <c r="L2625" s="22" t="str">
        <f t="shared" si="165"/>
        <v/>
      </c>
      <c r="M2625" s="22" t="str">
        <f t="shared" si="166"/>
        <v>ok</v>
      </c>
    </row>
    <row r="2626" spans="1:13" x14ac:dyDescent="0.2">
      <c r="A2626" s="37">
        <f>Tabelle1623[[#This Row],[Projektnummer]]</f>
        <v>24</v>
      </c>
      <c r="B2626" s="37" t="str">
        <f>Tabelle1623[[#This Row],[Sprache]]</f>
        <v>D</v>
      </c>
      <c r="C2626" s="37">
        <f>Tabelle1623[[#This Row],[Fragenummer]]</f>
        <v>3</v>
      </c>
      <c r="D2626" s="37" t="str">
        <f>Tabelle1623[[#This Row],[Nummerzusatz]]</f>
        <v>3g</v>
      </c>
      <c r="E2626" s="38" t="str">
        <f>Tabelle1623[[#This Row],[Kategorie]]</f>
        <v>Sport</v>
      </c>
      <c r="F2626" s="38" t="str">
        <f>IF(Tabelle1623[[#This Row],[Unterkategorie_1]]="","",Tabelle1623[[#This Row],[Unterkategorie_1]])</f>
        <v>Freizeit</v>
      </c>
      <c r="G2626" s="38" t="str">
        <f>IF(Tabelle1623[[#This Row],[Unterkategorie_2]]="","",Tabelle1623[[#This Row],[Unterkategorie_2]])</f>
        <v/>
      </c>
      <c r="H2626" s="38" t="str">
        <f>Tabelle1623[[#This Row],[Frageart]]</f>
        <v>Information</v>
      </c>
      <c r="J2626" s="22" t="str">
        <f t="shared" si="163"/>
        <v>ok</v>
      </c>
      <c r="K2626" s="22" t="str">
        <f t="shared" si="164"/>
        <v>ok</v>
      </c>
      <c r="L2626" s="22" t="str">
        <f t="shared" si="165"/>
        <v/>
      </c>
      <c r="M2626" s="22" t="str">
        <f t="shared" si="166"/>
        <v>ok</v>
      </c>
    </row>
    <row r="2627" spans="1:13" x14ac:dyDescent="0.2">
      <c r="A2627" s="37">
        <f>Tabelle1623[[#This Row],[Projektnummer]]</f>
        <v>24</v>
      </c>
      <c r="B2627" s="37" t="str">
        <f>Tabelle1623[[#This Row],[Sprache]]</f>
        <v>D</v>
      </c>
      <c r="C2627" s="37">
        <f>Tabelle1623[[#This Row],[Fragenummer]]</f>
        <v>3</v>
      </c>
      <c r="D2627" s="37" t="str">
        <f>Tabelle1623[[#This Row],[Nummerzusatz]]</f>
        <v>3h</v>
      </c>
      <c r="E2627" s="38" t="str">
        <f>Tabelle1623[[#This Row],[Kategorie]]</f>
        <v>Sport</v>
      </c>
      <c r="F2627" s="38" t="str">
        <f>IF(Tabelle1623[[#This Row],[Unterkategorie_1]]="","",Tabelle1623[[#This Row],[Unterkategorie_1]])</f>
        <v>Freizeit</v>
      </c>
      <c r="G2627" s="38" t="str">
        <f>IF(Tabelle1623[[#This Row],[Unterkategorie_2]]="","",Tabelle1623[[#This Row],[Unterkategorie_2]])</f>
        <v/>
      </c>
      <c r="H2627" s="38" t="str">
        <f>Tabelle1623[[#This Row],[Frageart]]</f>
        <v>Information</v>
      </c>
      <c r="J2627" s="22" t="str">
        <f t="shared" ref="J2627:J2690" si="167">IF(ISNUMBER(MATCH(E2627,$O$2:$O$31,0)),"ok","check")</f>
        <v>ok</v>
      </c>
      <c r="K2627" s="22" t="str">
        <f t="shared" ref="K2627:K2690" si="168">IF(F2627="","",IF(ISNUMBER(MATCH(F2627,$R$2:$R$53,0)),"ok","check"))</f>
        <v>ok</v>
      </c>
      <c r="L2627" s="22" t="str">
        <f t="shared" ref="L2627:L2690" si="169">IF(G2627="","",IF(ISNUMBER(MATCH(G2627,$R$2:$R$53,0)),"ok","check"))</f>
        <v/>
      </c>
      <c r="M2627" s="22" t="str">
        <f t="shared" ref="M2627:M2690" si="170">IF(H2627="","missing",IF(ISNUMBER(MATCH(H2627,$U$2:$U$9,0)),"ok","check"))</f>
        <v>ok</v>
      </c>
    </row>
    <row r="2628" spans="1:13" x14ac:dyDescent="0.2">
      <c r="A2628" s="37">
        <f>Tabelle1623[[#This Row],[Projektnummer]]</f>
        <v>24</v>
      </c>
      <c r="B2628" s="37" t="str">
        <f>Tabelle1623[[#This Row],[Sprache]]</f>
        <v>D</v>
      </c>
      <c r="C2628" s="37">
        <f>Tabelle1623[[#This Row],[Fragenummer]]</f>
        <v>3</v>
      </c>
      <c r="D2628" s="37" t="str">
        <f>Tabelle1623[[#This Row],[Nummerzusatz]]</f>
        <v>3i</v>
      </c>
      <c r="E2628" s="38" t="str">
        <f>Tabelle1623[[#This Row],[Kategorie]]</f>
        <v>Sport</v>
      </c>
      <c r="F2628" s="38" t="str">
        <f>IF(Tabelle1623[[#This Row],[Unterkategorie_1]]="","",Tabelle1623[[#This Row],[Unterkategorie_1]])</f>
        <v>Freizeit</v>
      </c>
      <c r="G2628" s="38" t="str">
        <f>IF(Tabelle1623[[#This Row],[Unterkategorie_2]]="","",Tabelle1623[[#This Row],[Unterkategorie_2]])</f>
        <v/>
      </c>
      <c r="H2628" s="38" t="str">
        <f>Tabelle1623[[#This Row],[Frageart]]</f>
        <v>Information</v>
      </c>
      <c r="J2628" s="22" t="str">
        <f t="shared" si="167"/>
        <v>ok</v>
      </c>
      <c r="K2628" s="22" t="str">
        <f t="shared" si="168"/>
        <v>ok</v>
      </c>
      <c r="L2628" s="22" t="str">
        <f t="shared" si="169"/>
        <v/>
      </c>
      <c r="M2628" s="22" t="str">
        <f t="shared" si="170"/>
        <v>ok</v>
      </c>
    </row>
    <row r="2629" spans="1:13" x14ac:dyDescent="0.2">
      <c r="A2629" s="37">
        <f>Tabelle1623[[#This Row],[Projektnummer]]</f>
        <v>24</v>
      </c>
      <c r="B2629" s="37" t="str">
        <f>Tabelle1623[[#This Row],[Sprache]]</f>
        <v>D</v>
      </c>
      <c r="C2629" s="37">
        <f>Tabelle1623[[#This Row],[Fragenummer]]</f>
        <v>3</v>
      </c>
      <c r="D2629" s="37" t="str">
        <f>Tabelle1623[[#This Row],[Nummerzusatz]]</f>
        <v>3k</v>
      </c>
      <c r="E2629" s="38" t="str">
        <f>Tabelle1623[[#This Row],[Kategorie]]</f>
        <v>Sport</v>
      </c>
      <c r="F2629" s="38" t="str">
        <f>IF(Tabelle1623[[#This Row],[Unterkategorie_1]]="","",Tabelle1623[[#This Row],[Unterkategorie_1]])</f>
        <v>Freizeit</v>
      </c>
      <c r="G2629" s="38" t="str">
        <f>IF(Tabelle1623[[#This Row],[Unterkategorie_2]]="","",Tabelle1623[[#This Row],[Unterkategorie_2]])</f>
        <v/>
      </c>
      <c r="H2629" s="38" t="str">
        <f>Tabelle1623[[#This Row],[Frageart]]</f>
        <v>Information</v>
      </c>
      <c r="J2629" s="22" t="str">
        <f t="shared" si="167"/>
        <v>ok</v>
      </c>
      <c r="K2629" s="22" t="str">
        <f t="shared" si="168"/>
        <v>ok</v>
      </c>
      <c r="L2629" s="22" t="str">
        <f t="shared" si="169"/>
        <v/>
      </c>
      <c r="M2629" s="22" t="str">
        <f t="shared" si="170"/>
        <v>ok</v>
      </c>
    </row>
    <row r="2630" spans="1:13" x14ac:dyDescent="0.2">
      <c r="A2630" s="37">
        <f>Tabelle1623[[#This Row],[Projektnummer]]</f>
        <v>24</v>
      </c>
      <c r="B2630" s="37" t="str">
        <f>Tabelle1623[[#This Row],[Sprache]]</f>
        <v>D</v>
      </c>
      <c r="C2630" s="37">
        <f>Tabelle1623[[#This Row],[Fragenummer]]</f>
        <v>3</v>
      </c>
      <c r="D2630" s="37" t="str">
        <f>Tabelle1623[[#This Row],[Nummerzusatz]]</f>
        <v>3l</v>
      </c>
      <c r="E2630" s="38" t="str">
        <f>Tabelle1623[[#This Row],[Kategorie]]</f>
        <v>Sport</v>
      </c>
      <c r="F2630" s="38" t="str">
        <f>IF(Tabelle1623[[#This Row],[Unterkategorie_1]]="","",Tabelle1623[[#This Row],[Unterkategorie_1]])</f>
        <v>Freizeit</v>
      </c>
      <c r="G2630" s="38" t="str">
        <f>IF(Tabelle1623[[#This Row],[Unterkategorie_2]]="","",Tabelle1623[[#This Row],[Unterkategorie_2]])</f>
        <v/>
      </c>
      <c r="H2630" s="38" t="str">
        <f>Tabelle1623[[#This Row],[Frageart]]</f>
        <v>Information</v>
      </c>
      <c r="J2630" s="22" t="str">
        <f t="shared" si="167"/>
        <v>ok</v>
      </c>
      <c r="K2630" s="22" t="str">
        <f t="shared" si="168"/>
        <v>ok</v>
      </c>
      <c r="L2630" s="22" t="str">
        <f t="shared" si="169"/>
        <v/>
      </c>
      <c r="M2630" s="22" t="str">
        <f t="shared" si="170"/>
        <v>ok</v>
      </c>
    </row>
    <row r="2631" spans="1:13" x14ac:dyDescent="0.2">
      <c r="A2631" s="37">
        <f>Tabelle1623[[#This Row],[Projektnummer]]</f>
        <v>24</v>
      </c>
      <c r="B2631" s="37" t="str">
        <f>Tabelle1623[[#This Row],[Sprache]]</f>
        <v>D</v>
      </c>
      <c r="C2631" s="37">
        <f>Tabelle1623[[#This Row],[Fragenummer]]</f>
        <v>3</v>
      </c>
      <c r="D2631" s="37" t="str">
        <f>Tabelle1623[[#This Row],[Nummerzusatz]]</f>
        <v>3m</v>
      </c>
      <c r="E2631" s="38" t="str">
        <f>Tabelle1623[[#This Row],[Kategorie]]</f>
        <v>Sport</v>
      </c>
      <c r="F2631" s="38" t="str">
        <f>IF(Tabelle1623[[#This Row],[Unterkategorie_1]]="","",Tabelle1623[[#This Row],[Unterkategorie_1]])</f>
        <v>Freizeit</v>
      </c>
      <c r="G2631" s="38" t="str">
        <f>IF(Tabelle1623[[#This Row],[Unterkategorie_2]]="","",Tabelle1623[[#This Row],[Unterkategorie_2]])</f>
        <v/>
      </c>
      <c r="H2631" s="38" t="str">
        <f>Tabelle1623[[#This Row],[Frageart]]</f>
        <v>Information</v>
      </c>
      <c r="J2631" s="22" t="str">
        <f t="shared" si="167"/>
        <v>ok</v>
      </c>
      <c r="K2631" s="22" t="str">
        <f t="shared" si="168"/>
        <v>ok</v>
      </c>
      <c r="L2631" s="22" t="str">
        <f t="shared" si="169"/>
        <v/>
      </c>
      <c r="M2631" s="22" t="str">
        <f t="shared" si="170"/>
        <v>ok</v>
      </c>
    </row>
    <row r="2632" spans="1:13" x14ac:dyDescent="0.2">
      <c r="A2632" s="37">
        <f>Tabelle1623[[#This Row],[Projektnummer]]</f>
        <v>24</v>
      </c>
      <c r="B2632" s="37" t="str">
        <f>Tabelle1623[[#This Row],[Sprache]]</f>
        <v>D</v>
      </c>
      <c r="C2632" s="37">
        <f>Tabelle1623[[#This Row],[Fragenummer]]</f>
        <v>3</v>
      </c>
      <c r="D2632" s="37" t="str">
        <f>Tabelle1623[[#This Row],[Nummerzusatz]]</f>
        <v>3n</v>
      </c>
      <c r="E2632" s="38" t="str">
        <f>Tabelle1623[[#This Row],[Kategorie]]</f>
        <v>Sport</v>
      </c>
      <c r="F2632" s="38" t="str">
        <f>IF(Tabelle1623[[#This Row],[Unterkategorie_1]]="","",Tabelle1623[[#This Row],[Unterkategorie_1]])</f>
        <v>Freizeit</v>
      </c>
      <c r="G2632" s="38" t="str">
        <f>IF(Tabelle1623[[#This Row],[Unterkategorie_2]]="","",Tabelle1623[[#This Row],[Unterkategorie_2]])</f>
        <v/>
      </c>
      <c r="H2632" s="38" t="str">
        <f>Tabelle1623[[#This Row],[Frageart]]</f>
        <v>Information</v>
      </c>
      <c r="J2632" s="22" t="str">
        <f t="shared" si="167"/>
        <v>ok</v>
      </c>
      <c r="K2632" s="22" t="str">
        <f t="shared" si="168"/>
        <v>ok</v>
      </c>
      <c r="L2632" s="22" t="str">
        <f t="shared" si="169"/>
        <v/>
      </c>
      <c r="M2632" s="22" t="str">
        <f t="shared" si="170"/>
        <v>ok</v>
      </c>
    </row>
    <row r="2633" spans="1:13" x14ac:dyDescent="0.2">
      <c r="A2633" s="37">
        <f>Tabelle1623[[#This Row],[Projektnummer]]</f>
        <v>24</v>
      </c>
      <c r="B2633" s="37" t="str">
        <f>Tabelle1623[[#This Row],[Sprache]]</f>
        <v>D</v>
      </c>
      <c r="C2633" s="37">
        <f>Tabelle1623[[#This Row],[Fragenummer]]</f>
        <v>3</v>
      </c>
      <c r="D2633" s="37" t="str">
        <f>Tabelle1623[[#This Row],[Nummerzusatz]]</f>
        <v>3o</v>
      </c>
      <c r="E2633" s="38" t="str">
        <f>Tabelle1623[[#This Row],[Kategorie]]</f>
        <v>Sport</v>
      </c>
      <c r="F2633" s="38" t="str">
        <f>IF(Tabelle1623[[#This Row],[Unterkategorie_1]]="","",Tabelle1623[[#This Row],[Unterkategorie_1]])</f>
        <v>Freizeit</v>
      </c>
      <c r="G2633" s="38" t="str">
        <f>IF(Tabelle1623[[#This Row],[Unterkategorie_2]]="","",Tabelle1623[[#This Row],[Unterkategorie_2]])</f>
        <v/>
      </c>
      <c r="H2633" s="38" t="str">
        <f>Tabelle1623[[#This Row],[Frageart]]</f>
        <v>Information</v>
      </c>
      <c r="J2633" s="22" t="str">
        <f t="shared" si="167"/>
        <v>ok</v>
      </c>
      <c r="K2633" s="22" t="str">
        <f t="shared" si="168"/>
        <v>ok</v>
      </c>
      <c r="L2633" s="22" t="str">
        <f t="shared" si="169"/>
        <v/>
      </c>
      <c r="M2633" s="22" t="str">
        <f t="shared" si="170"/>
        <v>ok</v>
      </c>
    </row>
    <row r="2634" spans="1:13" x14ac:dyDescent="0.2">
      <c r="A2634" s="37">
        <f>Tabelle1623[[#This Row],[Projektnummer]]</f>
        <v>24</v>
      </c>
      <c r="B2634" s="37" t="str">
        <f>Tabelle1623[[#This Row],[Sprache]]</f>
        <v>D</v>
      </c>
      <c r="C2634" s="37">
        <f>Tabelle1623[[#This Row],[Fragenummer]]</f>
        <v>3</v>
      </c>
      <c r="D2634" s="37" t="str">
        <f>Tabelle1623[[#This Row],[Nummerzusatz]]</f>
        <v>3p</v>
      </c>
      <c r="E2634" s="38" t="str">
        <f>Tabelle1623[[#This Row],[Kategorie]]</f>
        <v>Sport</v>
      </c>
      <c r="F2634" s="38" t="str">
        <f>IF(Tabelle1623[[#This Row],[Unterkategorie_1]]="","",Tabelle1623[[#This Row],[Unterkategorie_1]])</f>
        <v>Freizeit</v>
      </c>
      <c r="G2634" s="38" t="str">
        <f>IF(Tabelle1623[[#This Row],[Unterkategorie_2]]="","",Tabelle1623[[#This Row],[Unterkategorie_2]])</f>
        <v/>
      </c>
      <c r="H2634" s="38" t="str">
        <f>Tabelle1623[[#This Row],[Frageart]]</f>
        <v>Information</v>
      </c>
      <c r="J2634" s="22" t="str">
        <f t="shared" si="167"/>
        <v>ok</v>
      </c>
      <c r="K2634" s="22" t="str">
        <f t="shared" si="168"/>
        <v>ok</v>
      </c>
      <c r="L2634" s="22" t="str">
        <f t="shared" si="169"/>
        <v/>
      </c>
      <c r="M2634" s="22" t="str">
        <f t="shared" si="170"/>
        <v>ok</v>
      </c>
    </row>
    <row r="2635" spans="1:13" x14ac:dyDescent="0.2">
      <c r="A2635" s="37">
        <f>Tabelle1623[[#This Row],[Projektnummer]]</f>
        <v>24</v>
      </c>
      <c r="B2635" s="37" t="str">
        <f>Tabelle1623[[#This Row],[Sprache]]</f>
        <v>D</v>
      </c>
      <c r="C2635" s="37">
        <f>Tabelle1623[[#This Row],[Fragenummer]]</f>
        <v>3</v>
      </c>
      <c r="D2635" s="37" t="str">
        <f>Tabelle1623[[#This Row],[Nummerzusatz]]</f>
        <v>3q</v>
      </c>
      <c r="E2635" s="38" t="str">
        <f>Tabelle1623[[#This Row],[Kategorie]]</f>
        <v>Sport</v>
      </c>
      <c r="F2635" s="38" t="str">
        <f>IF(Tabelle1623[[#This Row],[Unterkategorie_1]]="","",Tabelle1623[[#This Row],[Unterkategorie_1]])</f>
        <v>Freizeit</v>
      </c>
      <c r="G2635" s="38" t="str">
        <f>IF(Tabelle1623[[#This Row],[Unterkategorie_2]]="","",Tabelle1623[[#This Row],[Unterkategorie_2]])</f>
        <v/>
      </c>
      <c r="H2635" s="38" t="str">
        <f>Tabelle1623[[#This Row],[Frageart]]</f>
        <v>Information</v>
      </c>
      <c r="J2635" s="22" t="str">
        <f t="shared" si="167"/>
        <v>ok</v>
      </c>
      <c r="K2635" s="22" t="str">
        <f t="shared" si="168"/>
        <v>ok</v>
      </c>
      <c r="L2635" s="22" t="str">
        <f t="shared" si="169"/>
        <v/>
      </c>
      <c r="M2635" s="22" t="str">
        <f t="shared" si="170"/>
        <v>ok</v>
      </c>
    </row>
    <row r="2636" spans="1:13" x14ac:dyDescent="0.2">
      <c r="A2636" s="37">
        <f>Tabelle1623[[#This Row],[Projektnummer]]</f>
        <v>24</v>
      </c>
      <c r="B2636" s="37" t="str">
        <f>Tabelle1623[[#This Row],[Sprache]]</f>
        <v>D</v>
      </c>
      <c r="C2636" s="37">
        <f>Tabelle1623[[#This Row],[Fragenummer]]</f>
        <v>3</v>
      </c>
      <c r="D2636" s="37" t="str">
        <f>Tabelle1623[[#This Row],[Nummerzusatz]]</f>
        <v>3r</v>
      </c>
      <c r="E2636" s="38" t="str">
        <f>Tabelle1623[[#This Row],[Kategorie]]</f>
        <v>Sport</v>
      </c>
      <c r="F2636" s="38" t="str">
        <f>IF(Tabelle1623[[#This Row],[Unterkategorie_1]]="","",Tabelle1623[[#This Row],[Unterkategorie_1]])</f>
        <v>Freizeit</v>
      </c>
      <c r="G2636" s="38" t="str">
        <f>IF(Tabelle1623[[#This Row],[Unterkategorie_2]]="","",Tabelle1623[[#This Row],[Unterkategorie_2]])</f>
        <v/>
      </c>
      <c r="H2636" s="38" t="str">
        <f>Tabelle1623[[#This Row],[Frageart]]</f>
        <v>Information</v>
      </c>
      <c r="J2636" s="22" t="str">
        <f t="shared" si="167"/>
        <v>ok</v>
      </c>
      <c r="K2636" s="22" t="str">
        <f t="shared" si="168"/>
        <v>ok</v>
      </c>
      <c r="L2636" s="22" t="str">
        <f t="shared" si="169"/>
        <v/>
      </c>
      <c r="M2636" s="22" t="str">
        <f t="shared" si="170"/>
        <v>ok</v>
      </c>
    </row>
    <row r="2637" spans="1:13" x14ac:dyDescent="0.2">
      <c r="A2637" s="37">
        <f>Tabelle1623[[#This Row],[Projektnummer]]</f>
        <v>24</v>
      </c>
      <c r="B2637" s="37" t="str">
        <f>Tabelle1623[[#This Row],[Sprache]]</f>
        <v>D</v>
      </c>
      <c r="C2637" s="37">
        <f>Tabelle1623[[#This Row],[Fragenummer]]</f>
        <v>3</v>
      </c>
      <c r="D2637" s="37" t="str">
        <f>Tabelle1623[[#This Row],[Nummerzusatz]]</f>
        <v>3s</v>
      </c>
      <c r="E2637" s="38" t="str">
        <f>Tabelle1623[[#This Row],[Kategorie]]</f>
        <v>Sport</v>
      </c>
      <c r="F2637" s="38" t="str">
        <f>IF(Tabelle1623[[#This Row],[Unterkategorie_1]]="","",Tabelle1623[[#This Row],[Unterkategorie_1]])</f>
        <v>Freizeit</v>
      </c>
      <c r="G2637" s="38" t="str">
        <f>IF(Tabelle1623[[#This Row],[Unterkategorie_2]]="","",Tabelle1623[[#This Row],[Unterkategorie_2]])</f>
        <v/>
      </c>
      <c r="H2637" s="38" t="str">
        <f>Tabelle1623[[#This Row],[Frageart]]</f>
        <v>Information</v>
      </c>
      <c r="J2637" s="22" t="str">
        <f t="shared" si="167"/>
        <v>ok</v>
      </c>
      <c r="K2637" s="22" t="str">
        <f t="shared" si="168"/>
        <v>ok</v>
      </c>
      <c r="L2637" s="22" t="str">
        <f t="shared" si="169"/>
        <v/>
      </c>
      <c r="M2637" s="22" t="str">
        <f t="shared" si="170"/>
        <v>ok</v>
      </c>
    </row>
    <row r="2638" spans="1:13" x14ac:dyDescent="0.2">
      <c r="A2638" s="37">
        <f>Tabelle1623[[#This Row],[Projektnummer]]</f>
        <v>24</v>
      </c>
      <c r="B2638" s="37" t="str">
        <f>Tabelle1623[[#This Row],[Sprache]]</f>
        <v>D</v>
      </c>
      <c r="C2638" s="37">
        <f>Tabelle1623[[#This Row],[Fragenummer]]</f>
        <v>3</v>
      </c>
      <c r="D2638" s="37" t="str">
        <f>Tabelle1623[[#This Row],[Nummerzusatz]]</f>
        <v>3t</v>
      </c>
      <c r="E2638" s="38" t="str">
        <f>Tabelle1623[[#This Row],[Kategorie]]</f>
        <v>Sport</v>
      </c>
      <c r="F2638" s="38" t="str">
        <f>IF(Tabelle1623[[#This Row],[Unterkategorie_1]]="","",Tabelle1623[[#This Row],[Unterkategorie_1]])</f>
        <v>Freizeit</v>
      </c>
      <c r="G2638" s="38" t="str">
        <f>IF(Tabelle1623[[#This Row],[Unterkategorie_2]]="","",Tabelle1623[[#This Row],[Unterkategorie_2]])</f>
        <v/>
      </c>
      <c r="H2638" s="38" t="str">
        <f>Tabelle1623[[#This Row],[Frageart]]</f>
        <v>Information</v>
      </c>
      <c r="J2638" s="22" t="str">
        <f t="shared" si="167"/>
        <v>ok</v>
      </c>
      <c r="K2638" s="22" t="str">
        <f t="shared" si="168"/>
        <v>ok</v>
      </c>
      <c r="L2638" s="22" t="str">
        <f t="shared" si="169"/>
        <v/>
      </c>
      <c r="M2638" s="22" t="str">
        <f t="shared" si="170"/>
        <v>ok</v>
      </c>
    </row>
    <row r="2639" spans="1:13" x14ac:dyDescent="0.2">
      <c r="A2639" s="37">
        <f>Tabelle1623[[#This Row],[Projektnummer]]</f>
        <v>24</v>
      </c>
      <c r="B2639" s="37" t="str">
        <f>Tabelle1623[[#This Row],[Sprache]]</f>
        <v>D</v>
      </c>
      <c r="C2639" s="37">
        <f>Tabelle1623[[#This Row],[Fragenummer]]</f>
        <v>3</v>
      </c>
      <c r="D2639" s="37" t="str">
        <f>Tabelle1623[[#This Row],[Nummerzusatz]]</f>
        <v>3u</v>
      </c>
      <c r="E2639" s="38" t="str">
        <f>Tabelle1623[[#This Row],[Kategorie]]</f>
        <v>Sport</v>
      </c>
      <c r="F2639" s="38" t="str">
        <f>IF(Tabelle1623[[#This Row],[Unterkategorie_1]]="","",Tabelle1623[[#This Row],[Unterkategorie_1]])</f>
        <v>Freizeit</v>
      </c>
      <c r="G2639" s="38" t="str">
        <f>IF(Tabelle1623[[#This Row],[Unterkategorie_2]]="","",Tabelle1623[[#This Row],[Unterkategorie_2]])</f>
        <v/>
      </c>
      <c r="H2639" s="38" t="str">
        <f>Tabelle1623[[#This Row],[Frageart]]</f>
        <v>Information</v>
      </c>
      <c r="J2639" s="22" t="str">
        <f t="shared" si="167"/>
        <v>ok</v>
      </c>
      <c r="K2639" s="22" t="str">
        <f t="shared" si="168"/>
        <v>ok</v>
      </c>
      <c r="L2639" s="22" t="str">
        <f t="shared" si="169"/>
        <v/>
      </c>
      <c r="M2639" s="22" t="str">
        <f t="shared" si="170"/>
        <v>ok</v>
      </c>
    </row>
    <row r="2640" spans="1:13" x14ac:dyDescent="0.2">
      <c r="A2640" s="37">
        <f>Tabelle1623[[#This Row],[Projektnummer]]</f>
        <v>24</v>
      </c>
      <c r="B2640" s="37" t="str">
        <f>Tabelle1623[[#This Row],[Sprache]]</f>
        <v>D</v>
      </c>
      <c r="C2640" s="37">
        <f>Tabelle1623[[#This Row],[Fragenummer]]</f>
        <v>3</v>
      </c>
      <c r="D2640" s="37" t="str">
        <f>Tabelle1623[[#This Row],[Nummerzusatz]]</f>
        <v>3v</v>
      </c>
      <c r="E2640" s="38" t="str">
        <f>Tabelle1623[[#This Row],[Kategorie]]</f>
        <v>Sport</v>
      </c>
      <c r="F2640" s="38" t="str">
        <f>IF(Tabelle1623[[#This Row],[Unterkategorie_1]]="","",Tabelle1623[[#This Row],[Unterkategorie_1]])</f>
        <v>Freizeit</v>
      </c>
      <c r="G2640" s="38" t="str">
        <f>IF(Tabelle1623[[#This Row],[Unterkategorie_2]]="","",Tabelle1623[[#This Row],[Unterkategorie_2]])</f>
        <v/>
      </c>
      <c r="H2640" s="38" t="str">
        <f>Tabelle1623[[#This Row],[Frageart]]</f>
        <v>Information</v>
      </c>
      <c r="J2640" s="22" t="str">
        <f t="shared" si="167"/>
        <v>ok</v>
      </c>
      <c r="K2640" s="22" t="str">
        <f t="shared" si="168"/>
        <v>ok</v>
      </c>
      <c r="L2640" s="22" t="str">
        <f t="shared" si="169"/>
        <v/>
      </c>
      <c r="M2640" s="22" t="str">
        <f t="shared" si="170"/>
        <v>ok</v>
      </c>
    </row>
    <row r="2641" spans="1:13" x14ac:dyDescent="0.2">
      <c r="A2641" s="37">
        <f>Tabelle1623[[#This Row],[Projektnummer]]</f>
        <v>24</v>
      </c>
      <c r="B2641" s="37" t="str">
        <f>Tabelle1623[[#This Row],[Sprache]]</f>
        <v>D</v>
      </c>
      <c r="C2641" s="37">
        <f>Tabelle1623[[#This Row],[Fragenummer]]</f>
        <v>3</v>
      </c>
      <c r="D2641" s="37" t="str">
        <f>Tabelle1623[[#This Row],[Nummerzusatz]]</f>
        <v>3w</v>
      </c>
      <c r="E2641" s="38" t="str">
        <f>Tabelle1623[[#This Row],[Kategorie]]</f>
        <v>Sport</v>
      </c>
      <c r="F2641" s="38" t="str">
        <f>IF(Tabelle1623[[#This Row],[Unterkategorie_1]]="","",Tabelle1623[[#This Row],[Unterkategorie_1]])</f>
        <v>Freizeit</v>
      </c>
      <c r="G2641" s="38" t="str">
        <f>IF(Tabelle1623[[#This Row],[Unterkategorie_2]]="","",Tabelle1623[[#This Row],[Unterkategorie_2]])</f>
        <v/>
      </c>
      <c r="H2641" s="38" t="str">
        <f>Tabelle1623[[#This Row],[Frageart]]</f>
        <v>Information</v>
      </c>
      <c r="J2641" s="22" t="str">
        <f t="shared" si="167"/>
        <v>ok</v>
      </c>
      <c r="K2641" s="22" t="str">
        <f t="shared" si="168"/>
        <v>ok</v>
      </c>
      <c r="L2641" s="22" t="str">
        <f t="shared" si="169"/>
        <v/>
      </c>
      <c r="M2641" s="22" t="str">
        <f t="shared" si="170"/>
        <v>ok</v>
      </c>
    </row>
    <row r="2642" spans="1:13" x14ac:dyDescent="0.2">
      <c r="A2642" s="37">
        <f>Tabelle1623[[#This Row],[Projektnummer]]</f>
        <v>24</v>
      </c>
      <c r="B2642" s="37" t="str">
        <f>Tabelle1623[[#This Row],[Sprache]]</f>
        <v>D</v>
      </c>
      <c r="C2642" s="37">
        <f>Tabelle1623[[#This Row],[Fragenummer]]</f>
        <v>3</v>
      </c>
      <c r="D2642" s="37" t="str">
        <f>Tabelle1623[[#This Row],[Nummerzusatz]]</f>
        <v>3x</v>
      </c>
      <c r="E2642" s="38" t="str">
        <f>Tabelle1623[[#This Row],[Kategorie]]</f>
        <v>Sport</v>
      </c>
      <c r="F2642" s="38" t="str">
        <f>IF(Tabelle1623[[#This Row],[Unterkategorie_1]]="","",Tabelle1623[[#This Row],[Unterkategorie_1]])</f>
        <v>Freizeit</v>
      </c>
      <c r="G2642" s="38" t="str">
        <f>IF(Tabelle1623[[#This Row],[Unterkategorie_2]]="","",Tabelle1623[[#This Row],[Unterkategorie_2]])</f>
        <v/>
      </c>
      <c r="H2642" s="38" t="str">
        <f>Tabelle1623[[#This Row],[Frageart]]</f>
        <v>Information</v>
      </c>
      <c r="J2642" s="22" t="str">
        <f t="shared" si="167"/>
        <v>ok</v>
      </c>
      <c r="K2642" s="22" t="str">
        <f t="shared" si="168"/>
        <v>ok</v>
      </c>
      <c r="L2642" s="22" t="str">
        <f t="shared" si="169"/>
        <v/>
      </c>
      <c r="M2642" s="22" t="str">
        <f t="shared" si="170"/>
        <v>ok</v>
      </c>
    </row>
    <row r="2643" spans="1:13" x14ac:dyDescent="0.2">
      <c r="A2643" s="37">
        <f>Tabelle1623[[#This Row],[Projektnummer]]</f>
        <v>24</v>
      </c>
      <c r="B2643" s="37" t="str">
        <f>Tabelle1623[[#This Row],[Sprache]]</f>
        <v>D</v>
      </c>
      <c r="C2643" s="37">
        <f>Tabelle1623[[#This Row],[Fragenummer]]</f>
        <v>3</v>
      </c>
      <c r="D2643" s="37" t="str">
        <f>Tabelle1623[[#This Row],[Nummerzusatz]]</f>
        <v>3y</v>
      </c>
      <c r="E2643" s="38" t="str">
        <f>Tabelle1623[[#This Row],[Kategorie]]</f>
        <v>Sport</v>
      </c>
      <c r="F2643" s="38" t="str">
        <f>IF(Tabelle1623[[#This Row],[Unterkategorie_1]]="","",Tabelle1623[[#This Row],[Unterkategorie_1]])</f>
        <v>Freizeit</v>
      </c>
      <c r="G2643" s="38" t="str">
        <f>IF(Tabelle1623[[#This Row],[Unterkategorie_2]]="","",Tabelle1623[[#This Row],[Unterkategorie_2]])</f>
        <v/>
      </c>
      <c r="H2643" s="38" t="str">
        <f>Tabelle1623[[#This Row],[Frageart]]</f>
        <v>Information</v>
      </c>
      <c r="J2643" s="22" t="str">
        <f t="shared" si="167"/>
        <v>ok</v>
      </c>
      <c r="K2643" s="22" t="str">
        <f t="shared" si="168"/>
        <v>ok</v>
      </c>
      <c r="L2643" s="22" t="str">
        <f t="shared" si="169"/>
        <v/>
      </c>
      <c r="M2643" s="22" t="str">
        <f t="shared" si="170"/>
        <v>ok</v>
      </c>
    </row>
    <row r="2644" spans="1:13" x14ac:dyDescent="0.2">
      <c r="A2644" s="37">
        <f>Tabelle1623[[#This Row],[Projektnummer]]</f>
        <v>24</v>
      </c>
      <c r="B2644" s="37" t="str">
        <f>Tabelle1623[[#This Row],[Sprache]]</f>
        <v>D</v>
      </c>
      <c r="C2644" s="37">
        <f>Tabelle1623[[#This Row],[Fragenummer]]</f>
        <v>3</v>
      </c>
      <c r="D2644" s="37" t="str">
        <f>Tabelle1623[[#This Row],[Nummerzusatz]]</f>
        <v>3z</v>
      </c>
      <c r="E2644" s="38" t="str">
        <f>Tabelle1623[[#This Row],[Kategorie]]</f>
        <v>Sport</v>
      </c>
      <c r="F2644" s="38" t="str">
        <f>IF(Tabelle1623[[#This Row],[Unterkategorie_1]]="","",Tabelle1623[[#This Row],[Unterkategorie_1]])</f>
        <v>Freizeit</v>
      </c>
      <c r="G2644" s="38" t="str">
        <f>IF(Tabelle1623[[#This Row],[Unterkategorie_2]]="","",Tabelle1623[[#This Row],[Unterkategorie_2]])</f>
        <v/>
      </c>
      <c r="H2644" s="38" t="str">
        <f>Tabelle1623[[#This Row],[Frageart]]</f>
        <v>Information</v>
      </c>
      <c r="J2644" s="22" t="str">
        <f t="shared" si="167"/>
        <v>ok</v>
      </c>
      <c r="K2644" s="22" t="str">
        <f t="shared" si="168"/>
        <v>ok</v>
      </c>
      <c r="L2644" s="22" t="str">
        <f t="shared" si="169"/>
        <v/>
      </c>
      <c r="M2644" s="22" t="str">
        <f t="shared" si="170"/>
        <v>ok</v>
      </c>
    </row>
    <row r="2645" spans="1:13" x14ac:dyDescent="0.2">
      <c r="A2645" s="37">
        <f>Tabelle1623[[#This Row],[Projektnummer]]</f>
        <v>24</v>
      </c>
      <c r="B2645" s="37" t="str">
        <f>Tabelle1623[[#This Row],[Sprache]]</f>
        <v>D</v>
      </c>
      <c r="C2645" s="37">
        <f>Tabelle1623[[#This Row],[Fragenummer]]</f>
        <v>3</v>
      </c>
      <c r="D2645" s="37" t="str">
        <f>Tabelle1623[[#This Row],[Nummerzusatz]]</f>
        <v>3aa</v>
      </c>
      <c r="E2645" s="38" t="str">
        <f>Tabelle1623[[#This Row],[Kategorie]]</f>
        <v>Sport</v>
      </c>
      <c r="F2645" s="38" t="str">
        <f>IF(Tabelle1623[[#This Row],[Unterkategorie_1]]="","",Tabelle1623[[#This Row],[Unterkategorie_1]])</f>
        <v>Freizeit</v>
      </c>
      <c r="G2645" s="38" t="str">
        <f>IF(Tabelle1623[[#This Row],[Unterkategorie_2]]="","",Tabelle1623[[#This Row],[Unterkategorie_2]])</f>
        <v/>
      </c>
      <c r="H2645" s="38" t="str">
        <f>Tabelle1623[[#This Row],[Frageart]]</f>
        <v>Information</v>
      </c>
      <c r="J2645" s="22" t="str">
        <f t="shared" si="167"/>
        <v>ok</v>
      </c>
      <c r="K2645" s="22" t="str">
        <f t="shared" si="168"/>
        <v>ok</v>
      </c>
      <c r="L2645" s="22" t="str">
        <f t="shared" si="169"/>
        <v/>
      </c>
      <c r="M2645" s="22" t="str">
        <f t="shared" si="170"/>
        <v>ok</v>
      </c>
    </row>
    <row r="2646" spans="1:13" x14ac:dyDescent="0.2">
      <c r="A2646" s="37">
        <f>Tabelle1623[[#This Row],[Projektnummer]]</f>
        <v>24</v>
      </c>
      <c r="B2646" s="37" t="str">
        <f>Tabelle1623[[#This Row],[Sprache]]</f>
        <v>D</v>
      </c>
      <c r="C2646" s="37">
        <f>Tabelle1623[[#This Row],[Fragenummer]]</f>
        <v>3</v>
      </c>
      <c r="D2646" s="37" t="str">
        <f>Tabelle1623[[#This Row],[Nummerzusatz]]</f>
        <v>3ab</v>
      </c>
      <c r="E2646" s="38" t="str">
        <f>Tabelle1623[[#This Row],[Kategorie]]</f>
        <v>Sport</v>
      </c>
      <c r="F2646" s="38" t="str">
        <f>IF(Tabelle1623[[#This Row],[Unterkategorie_1]]="","",Tabelle1623[[#This Row],[Unterkategorie_1]])</f>
        <v>Freizeit</v>
      </c>
      <c r="G2646" s="38" t="str">
        <f>IF(Tabelle1623[[#This Row],[Unterkategorie_2]]="","",Tabelle1623[[#This Row],[Unterkategorie_2]])</f>
        <v/>
      </c>
      <c r="H2646" s="38" t="str">
        <f>Tabelle1623[[#This Row],[Frageart]]</f>
        <v>Information</v>
      </c>
      <c r="J2646" s="22" t="str">
        <f t="shared" si="167"/>
        <v>ok</v>
      </c>
      <c r="K2646" s="22" t="str">
        <f t="shared" si="168"/>
        <v>ok</v>
      </c>
      <c r="L2646" s="22" t="str">
        <f t="shared" si="169"/>
        <v/>
      </c>
      <c r="M2646" s="22" t="str">
        <f t="shared" si="170"/>
        <v>ok</v>
      </c>
    </row>
    <row r="2647" spans="1:13" x14ac:dyDescent="0.2">
      <c r="A2647" s="37">
        <f>Tabelle1623[[#This Row],[Projektnummer]]</f>
        <v>24</v>
      </c>
      <c r="B2647" s="37" t="str">
        <f>Tabelle1623[[#This Row],[Sprache]]</f>
        <v>D</v>
      </c>
      <c r="C2647" s="37">
        <f>Tabelle1623[[#This Row],[Fragenummer]]</f>
        <v>3</v>
      </c>
      <c r="D2647" s="37" t="str">
        <f>Tabelle1623[[#This Row],[Nummerzusatz]]</f>
        <v>3ac</v>
      </c>
      <c r="E2647" s="38" t="str">
        <f>Tabelle1623[[#This Row],[Kategorie]]</f>
        <v>Sport</v>
      </c>
      <c r="F2647" s="38" t="str">
        <f>IF(Tabelle1623[[#This Row],[Unterkategorie_1]]="","",Tabelle1623[[#This Row],[Unterkategorie_1]])</f>
        <v>Freizeit</v>
      </c>
      <c r="G2647" s="38" t="str">
        <f>IF(Tabelle1623[[#This Row],[Unterkategorie_2]]="","",Tabelle1623[[#This Row],[Unterkategorie_2]])</f>
        <v/>
      </c>
      <c r="H2647" s="38" t="str">
        <f>Tabelle1623[[#This Row],[Frageart]]</f>
        <v>Information</v>
      </c>
      <c r="J2647" s="22" t="str">
        <f t="shared" si="167"/>
        <v>ok</v>
      </c>
      <c r="K2647" s="22" t="str">
        <f t="shared" si="168"/>
        <v>ok</v>
      </c>
      <c r="L2647" s="22" t="str">
        <f t="shared" si="169"/>
        <v/>
      </c>
      <c r="M2647" s="22" t="str">
        <f t="shared" si="170"/>
        <v>ok</v>
      </c>
    </row>
    <row r="2648" spans="1:13" x14ac:dyDescent="0.2">
      <c r="A2648" s="37">
        <f>Tabelle1623[[#This Row],[Projektnummer]]</f>
        <v>24</v>
      </c>
      <c r="B2648" s="37" t="str">
        <f>Tabelle1623[[#This Row],[Sprache]]</f>
        <v>D</v>
      </c>
      <c r="C2648" s="37">
        <f>Tabelle1623[[#This Row],[Fragenummer]]</f>
        <v>3</v>
      </c>
      <c r="D2648" s="37" t="str">
        <f>Tabelle1623[[#This Row],[Nummerzusatz]]</f>
        <v>3ad</v>
      </c>
      <c r="E2648" s="38" t="str">
        <f>Tabelle1623[[#This Row],[Kategorie]]</f>
        <v>Sport</v>
      </c>
      <c r="F2648" s="38" t="str">
        <f>IF(Tabelle1623[[#This Row],[Unterkategorie_1]]="","",Tabelle1623[[#This Row],[Unterkategorie_1]])</f>
        <v>Freizeit</v>
      </c>
      <c r="G2648" s="38" t="str">
        <f>IF(Tabelle1623[[#This Row],[Unterkategorie_2]]="","",Tabelle1623[[#This Row],[Unterkategorie_2]])</f>
        <v/>
      </c>
      <c r="H2648" s="38" t="str">
        <f>Tabelle1623[[#This Row],[Frageart]]</f>
        <v>Information</v>
      </c>
      <c r="J2648" s="22" t="str">
        <f t="shared" si="167"/>
        <v>ok</v>
      </c>
      <c r="K2648" s="22" t="str">
        <f t="shared" si="168"/>
        <v>ok</v>
      </c>
      <c r="L2648" s="22" t="str">
        <f t="shared" si="169"/>
        <v/>
      </c>
      <c r="M2648" s="22" t="str">
        <f t="shared" si="170"/>
        <v>ok</v>
      </c>
    </row>
    <row r="2649" spans="1:13" x14ac:dyDescent="0.2">
      <c r="A2649" s="37">
        <f>Tabelle1623[[#This Row],[Projektnummer]]</f>
        <v>24</v>
      </c>
      <c r="B2649" s="37" t="str">
        <f>Tabelle1623[[#This Row],[Sprache]]</f>
        <v>D</v>
      </c>
      <c r="C2649" s="37">
        <f>Tabelle1623[[#This Row],[Fragenummer]]</f>
        <v>3</v>
      </c>
      <c r="D2649" s="37" t="str">
        <f>Tabelle1623[[#This Row],[Nummerzusatz]]</f>
        <v>3ae</v>
      </c>
      <c r="E2649" s="38" t="str">
        <f>Tabelle1623[[#This Row],[Kategorie]]</f>
        <v>Sport</v>
      </c>
      <c r="F2649" s="38" t="str">
        <f>IF(Tabelle1623[[#This Row],[Unterkategorie_1]]="","",Tabelle1623[[#This Row],[Unterkategorie_1]])</f>
        <v>Freizeit</v>
      </c>
      <c r="G2649" s="38" t="str">
        <f>IF(Tabelle1623[[#This Row],[Unterkategorie_2]]="","",Tabelle1623[[#This Row],[Unterkategorie_2]])</f>
        <v/>
      </c>
      <c r="H2649" s="38" t="str">
        <f>Tabelle1623[[#This Row],[Frageart]]</f>
        <v>Information</v>
      </c>
      <c r="J2649" s="22" t="str">
        <f t="shared" si="167"/>
        <v>ok</v>
      </c>
      <c r="K2649" s="22" t="str">
        <f t="shared" si="168"/>
        <v>ok</v>
      </c>
      <c r="L2649" s="22" t="str">
        <f t="shared" si="169"/>
        <v/>
      </c>
      <c r="M2649" s="22" t="str">
        <f t="shared" si="170"/>
        <v>ok</v>
      </c>
    </row>
    <row r="2650" spans="1:13" x14ac:dyDescent="0.2">
      <c r="A2650" s="37">
        <f>Tabelle1623[[#This Row],[Projektnummer]]</f>
        <v>24</v>
      </c>
      <c r="B2650" s="37" t="str">
        <f>Tabelle1623[[#This Row],[Sprache]]</f>
        <v>D</v>
      </c>
      <c r="C2650" s="37">
        <f>Tabelle1623[[#This Row],[Fragenummer]]</f>
        <v>3</v>
      </c>
      <c r="D2650" s="37" t="str">
        <f>Tabelle1623[[#This Row],[Nummerzusatz]]</f>
        <v>3af</v>
      </c>
      <c r="E2650" s="38" t="str">
        <f>Tabelle1623[[#This Row],[Kategorie]]</f>
        <v>Sport</v>
      </c>
      <c r="F2650" s="38" t="str">
        <f>IF(Tabelle1623[[#This Row],[Unterkategorie_1]]="","",Tabelle1623[[#This Row],[Unterkategorie_1]])</f>
        <v>Freizeit</v>
      </c>
      <c r="G2650" s="38" t="str">
        <f>IF(Tabelle1623[[#This Row],[Unterkategorie_2]]="","",Tabelle1623[[#This Row],[Unterkategorie_2]])</f>
        <v/>
      </c>
      <c r="H2650" s="38" t="str">
        <f>Tabelle1623[[#This Row],[Frageart]]</f>
        <v>Information</v>
      </c>
      <c r="J2650" s="22" t="str">
        <f t="shared" si="167"/>
        <v>ok</v>
      </c>
      <c r="K2650" s="22" t="str">
        <f t="shared" si="168"/>
        <v>ok</v>
      </c>
      <c r="L2650" s="22" t="str">
        <f t="shared" si="169"/>
        <v/>
      </c>
      <c r="M2650" s="22" t="str">
        <f t="shared" si="170"/>
        <v>ok</v>
      </c>
    </row>
    <row r="2651" spans="1:13" x14ac:dyDescent="0.2">
      <c r="A2651" s="37">
        <f>Tabelle1623[[#This Row],[Projektnummer]]</f>
        <v>24</v>
      </c>
      <c r="B2651" s="37" t="str">
        <f>Tabelle1623[[#This Row],[Sprache]]</f>
        <v>D</v>
      </c>
      <c r="C2651" s="37">
        <f>Tabelle1623[[#This Row],[Fragenummer]]</f>
        <v>3</v>
      </c>
      <c r="D2651" s="37" t="str">
        <f>Tabelle1623[[#This Row],[Nummerzusatz]]</f>
        <v>3ag</v>
      </c>
      <c r="E2651" s="38" t="str">
        <f>Tabelle1623[[#This Row],[Kategorie]]</f>
        <v>Sport</v>
      </c>
      <c r="F2651" s="38" t="str">
        <f>IF(Tabelle1623[[#This Row],[Unterkategorie_1]]="","",Tabelle1623[[#This Row],[Unterkategorie_1]])</f>
        <v>Freizeit</v>
      </c>
      <c r="G2651" s="38" t="str">
        <f>IF(Tabelle1623[[#This Row],[Unterkategorie_2]]="","",Tabelle1623[[#This Row],[Unterkategorie_2]])</f>
        <v/>
      </c>
      <c r="H2651" s="38" t="str">
        <f>Tabelle1623[[#This Row],[Frageart]]</f>
        <v>Information</v>
      </c>
      <c r="J2651" s="22" t="str">
        <f t="shared" si="167"/>
        <v>ok</v>
      </c>
      <c r="K2651" s="22" t="str">
        <f t="shared" si="168"/>
        <v>ok</v>
      </c>
      <c r="L2651" s="22" t="str">
        <f t="shared" si="169"/>
        <v/>
      </c>
      <c r="M2651" s="22" t="str">
        <f t="shared" si="170"/>
        <v>ok</v>
      </c>
    </row>
    <row r="2652" spans="1:13" x14ac:dyDescent="0.2">
      <c r="A2652" s="37">
        <f>Tabelle1623[[#This Row],[Projektnummer]]</f>
        <v>24</v>
      </c>
      <c r="B2652" s="37" t="str">
        <f>Tabelle1623[[#This Row],[Sprache]]</f>
        <v>D</v>
      </c>
      <c r="C2652" s="37">
        <f>Tabelle1623[[#This Row],[Fragenummer]]</f>
        <v>3</v>
      </c>
      <c r="D2652" s="37" t="str">
        <f>Tabelle1623[[#This Row],[Nummerzusatz]]</f>
        <v>3ah</v>
      </c>
      <c r="E2652" s="38" t="str">
        <f>Tabelle1623[[#This Row],[Kategorie]]</f>
        <v>Sport</v>
      </c>
      <c r="F2652" s="38" t="str">
        <f>IF(Tabelle1623[[#This Row],[Unterkategorie_1]]="","",Tabelle1623[[#This Row],[Unterkategorie_1]])</f>
        <v>Freizeit</v>
      </c>
      <c r="G2652" s="38" t="str">
        <f>IF(Tabelle1623[[#This Row],[Unterkategorie_2]]="","",Tabelle1623[[#This Row],[Unterkategorie_2]])</f>
        <v/>
      </c>
      <c r="H2652" s="38" t="str">
        <f>Tabelle1623[[#This Row],[Frageart]]</f>
        <v>Information</v>
      </c>
      <c r="J2652" s="22" t="str">
        <f t="shared" si="167"/>
        <v>ok</v>
      </c>
      <c r="K2652" s="22" t="str">
        <f t="shared" si="168"/>
        <v>ok</v>
      </c>
      <c r="L2652" s="22" t="str">
        <f t="shared" si="169"/>
        <v/>
      </c>
      <c r="M2652" s="22" t="str">
        <f t="shared" si="170"/>
        <v>ok</v>
      </c>
    </row>
    <row r="2653" spans="1:13" x14ac:dyDescent="0.2">
      <c r="A2653" s="37">
        <f>Tabelle1623[[#This Row],[Projektnummer]]</f>
        <v>24</v>
      </c>
      <c r="B2653" s="37" t="str">
        <f>Tabelle1623[[#This Row],[Sprache]]</f>
        <v>D</v>
      </c>
      <c r="C2653" s="37">
        <f>Tabelle1623[[#This Row],[Fragenummer]]</f>
        <v>3</v>
      </c>
      <c r="D2653" s="37" t="str">
        <f>Tabelle1623[[#This Row],[Nummerzusatz]]</f>
        <v>3ai</v>
      </c>
      <c r="E2653" s="38" t="str">
        <f>Tabelle1623[[#This Row],[Kategorie]]</f>
        <v>Sport</v>
      </c>
      <c r="F2653" s="38" t="str">
        <f>IF(Tabelle1623[[#This Row],[Unterkategorie_1]]="","",Tabelle1623[[#This Row],[Unterkategorie_1]])</f>
        <v>Freizeit</v>
      </c>
      <c r="G2653" s="38" t="str">
        <f>IF(Tabelle1623[[#This Row],[Unterkategorie_2]]="","",Tabelle1623[[#This Row],[Unterkategorie_2]])</f>
        <v/>
      </c>
      <c r="H2653" s="38" t="str">
        <f>Tabelle1623[[#This Row],[Frageart]]</f>
        <v>Information</v>
      </c>
      <c r="J2653" s="22" t="str">
        <f t="shared" si="167"/>
        <v>ok</v>
      </c>
      <c r="K2653" s="22" t="str">
        <f t="shared" si="168"/>
        <v>ok</v>
      </c>
      <c r="L2653" s="22" t="str">
        <f t="shared" si="169"/>
        <v/>
      </c>
      <c r="M2653" s="22" t="str">
        <f t="shared" si="170"/>
        <v>ok</v>
      </c>
    </row>
    <row r="2654" spans="1:13" x14ac:dyDescent="0.2">
      <c r="A2654" s="37">
        <f>Tabelle1623[[#This Row],[Projektnummer]]</f>
        <v>24</v>
      </c>
      <c r="B2654" s="37" t="str">
        <f>Tabelle1623[[#This Row],[Sprache]]</f>
        <v>D</v>
      </c>
      <c r="C2654" s="37">
        <f>Tabelle1623[[#This Row],[Fragenummer]]</f>
        <v>3</v>
      </c>
      <c r="D2654" s="37" t="str">
        <f>Tabelle1623[[#This Row],[Nummerzusatz]]</f>
        <v>3ak</v>
      </c>
      <c r="E2654" s="38" t="str">
        <f>Tabelle1623[[#This Row],[Kategorie]]</f>
        <v>Sport</v>
      </c>
      <c r="F2654" s="38" t="str">
        <f>IF(Tabelle1623[[#This Row],[Unterkategorie_1]]="","",Tabelle1623[[#This Row],[Unterkategorie_1]])</f>
        <v>Freizeit</v>
      </c>
      <c r="G2654" s="38" t="str">
        <f>IF(Tabelle1623[[#This Row],[Unterkategorie_2]]="","",Tabelle1623[[#This Row],[Unterkategorie_2]])</f>
        <v/>
      </c>
      <c r="H2654" s="38" t="str">
        <f>Tabelle1623[[#This Row],[Frageart]]</f>
        <v>Information</v>
      </c>
      <c r="J2654" s="22" t="str">
        <f t="shared" si="167"/>
        <v>ok</v>
      </c>
      <c r="K2654" s="22" t="str">
        <f t="shared" si="168"/>
        <v>ok</v>
      </c>
      <c r="L2654" s="22" t="str">
        <f t="shared" si="169"/>
        <v/>
      </c>
      <c r="M2654" s="22" t="str">
        <f t="shared" si="170"/>
        <v>ok</v>
      </c>
    </row>
    <row r="2655" spans="1:13" x14ac:dyDescent="0.2">
      <c r="A2655" s="37">
        <f>Tabelle1623[[#This Row],[Projektnummer]]</f>
        <v>24</v>
      </c>
      <c r="B2655" s="37" t="str">
        <f>Tabelle1623[[#This Row],[Sprache]]</f>
        <v>D</v>
      </c>
      <c r="C2655" s="37">
        <f>Tabelle1623[[#This Row],[Fragenummer]]</f>
        <v>3</v>
      </c>
      <c r="D2655" s="37" t="str">
        <f>Tabelle1623[[#This Row],[Nummerzusatz]]</f>
        <v>3al</v>
      </c>
      <c r="E2655" s="38" t="str">
        <f>Tabelle1623[[#This Row],[Kategorie]]</f>
        <v>Sport</v>
      </c>
      <c r="F2655" s="38" t="str">
        <f>IF(Tabelle1623[[#This Row],[Unterkategorie_1]]="","",Tabelle1623[[#This Row],[Unterkategorie_1]])</f>
        <v>Freizeit</v>
      </c>
      <c r="G2655" s="38" t="str">
        <f>IF(Tabelle1623[[#This Row],[Unterkategorie_2]]="","",Tabelle1623[[#This Row],[Unterkategorie_2]])</f>
        <v/>
      </c>
      <c r="H2655" s="38" t="str">
        <f>Tabelle1623[[#This Row],[Frageart]]</f>
        <v>Information</v>
      </c>
      <c r="J2655" s="22" t="str">
        <f t="shared" si="167"/>
        <v>ok</v>
      </c>
      <c r="K2655" s="22" t="str">
        <f t="shared" si="168"/>
        <v>ok</v>
      </c>
      <c r="L2655" s="22" t="str">
        <f t="shared" si="169"/>
        <v/>
      </c>
      <c r="M2655" s="22" t="str">
        <f t="shared" si="170"/>
        <v>ok</v>
      </c>
    </row>
    <row r="2656" spans="1:13" x14ac:dyDescent="0.2">
      <c r="A2656" s="37">
        <f>Tabelle1623[[#This Row],[Projektnummer]]</f>
        <v>24</v>
      </c>
      <c r="B2656" s="37" t="str">
        <f>Tabelle1623[[#This Row],[Sprache]]</f>
        <v>D</v>
      </c>
      <c r="C2656" s="37">
        <f>Tabelle1623[[#This Row],[Fragenummer]]</f>
        <v>3</v>
      </c>
      <c r="D2656" s="37" t="str">
        <f>Tabelle1623[[#This Row],[Nummerzusatz]]</f>
        <v>3am</v>
      </c>
      <c r="E2656" s="38" t="str">
        <f>Tabelle1623[[#This Row],[Kategorie]]</f>
        <v>Sport</v>
      </c>
      <c r="F2656" s="38" t="str">
        <f>IF(Tabelle1623[[#This Row],[Unterkategorie_1]]="","",Tabelle1623[[#This Row],[Unterkategorie_1]])</f>
        <v>Freizeit</v>
      </c>
      <c r="G2656" s="38" t="str">
        <f>IF(Tabelle1623[[#This Row],[Unterkategorie_2]]="","",Tabelle1623[[#This Row],[Unterkategorie_2]])</f>
        <v/>
      </c>
      <c r="H2656" s="38" t="str">
        <f>Tabelle1623[[#This Row],[Frageart]]</f>
        <v>Information</v>
      </c>
      <c r="J2656" s="22" t="str">
        <f t="shared" si="167"/>
        <v>ok</v>
      </c>
      <c r="K2656" s="22" t="str">
        <f t="shared" si="168"/>
        <v>ok</v>
      </c>
      <c r="L2656" s="22" t="str">
        <f t="shared" si="169"/>
        <v/>
      </c>
      <c r="M2656" s="22" t="str">
        <f t="shared" si="170"/>
        <v>ok</v>
      </c>
    </row>
    <row r="2657" spans="1:13" x14ac:dyDescent="0.2">
      <c r="A2657" s="37">
        <f>Tabelle1623[[#This Row],[Projektnummer]]</f>
        <v>24</v>
      </c>
      <c r="B2657" s="37" t="str">
        <f>Tabelle1623[[#This Row],[Sprache]]</f>
        <v>D</v>
      </c>
      <c r="C2657" s="37">
        <f>Tabelle1623[[#This Row],[Fragenummer]]</f>
        <v>3</v>
      </c>
      <c r="D2657" s="37" t="str">
        <f>Tabelle1623[[#This Row],[Nummerzusatz]]</f>
        <v>3an</v>
      </c>
      <c r="E2657" s="38" t="str">
        <f>Tabelle1623[[#This Row],[Kategorie]]</f>
        <v>Sport</v>
      </c>
      <c r="F2657" s="38" t="str">
        <f>IF(Tabelle1623[[#This Row],[Unterkategorie_1]]="","",Tabelle1623[[#This Row],[Unterkategorie_1]])</f>
        <v>Freizeit</v>
      </c>
      <c r="G2657" s="38" t="str">
        <f>IF(Tabelle1623[[#This Row],[Unterkategorie_2]]="","",Tabelle1623[[#This Row],[Unterkategorie_2]])</f>
        <v/>
      </c>
      <c r="H2657" s="38" t="str">
        <f>Tabelle1623[[#This Row],[Frageart]]</f>
        <v>Information</v>
      </c>
      <c r="J2657" s="22" t="str">
        <f t="shared" si="167"/>
        <v>ok</v>
      </c>
      <c r="K2657" s="22" t="str">
        <f t="shared" si="168"/>
        <v>ok</v>
      </c>
      <c r="L2657" s="22" t="str">
        <f t="shared" si="169"/>
        <v/>
      </c>
      <c r="M2657" s="22" t="str">
        <f t="shared" si="170"/>
        <v>ok</v>
      </c>
    </row>
    <row r="2658" spans="1:13" x14ac:dyDescent="0.2">
      <c r="A2658" s="37">
        <f>Tabelle1623[[#This Row],[Projektnummer]]</f>
        <v>24</v>
      </c>
      <c r="B2658" s="37" t="str">
        <f>Tabelle1623[[#This Row],[Sprache]]</f>
        <v>D</v>
      </c>
      <c r="C2658" s="37">
        <f>Tabelle1623[[#This Row],[Fragenummer]]</f>
        <v>3</v>
      </c>
      <c r="D2658" s="37" t="str">
        <f>Tabelle1623[[#This Row],[Nummerzusatz]]</f>
        <v>3ao</v>
      </c>
      <c r="E2658" s="38" t="str">
        <f>Tabelle1623[[#This Row],[Kategorie]]</f>
        <v>Sport</v>
      </c>
      <c r="F2658" s="38" t="str">
        <f>IF(Tabelle1623[[#This Row],[Unterkategorie_1]]="","",Tabelle1623[[#This Row],[Unterkategorie_1]])</f>
        <v>Freizeit</v>
      </c>
      <c r="G2658" s="38" t="str">
        <f>IF(Tabelle1623[[#This Row],[Unterkategorie_2]]="","",Tabelle1623[[#This Row],[Unterkategorie_2]])</f>
        <v/>
      </c>
      <c r="H2658" s="38" t="str">
        <f>Tabelle1623[[#This Row],[Frageart]]</f>
        <v>Information</v>
      </c>
      <c r="J2658" s="22" t="str">
        <f t="shared" si="167"/>
        <v>ok</v>
      </c>
      <c r="K2658" s="22" t="str">
        <f t="shared" si="168"/>
        <v>ok</v>
      </c>
      <c r="L2658" s="22" t="str">
        <f t="shared" si="169"/>
        <v/>
      </c>
      <c r="M2658" s="22" t="str">
        <f t="shared" si="170"/>
        <v>ok</v>
      </c>
    </row>
    <row r="2659" spans="1:13" x14ac:dyDescent="0.2">
      <c r="A2659" s="37">
        <f>Tabelle1623[[#This Row],[Projektnummer]]</f>
        <v>24</v>
      </c>
      <c r="B2659" s="37" t="str">
        <f>Tabelle1623[[#This Row],[Sprache]]</f>
        <v>D</v>
      </c>
      <c r="C2659" s="37">
        <f>Tabelle1623[[#This Row],[Fragenummer]]</f>
        <v>3</v>
      </c>
      <c r="D2659" s="37" t="str">
        <f>Tabelle1623[[#This Row],[Nummerzusatz]]</f>
        <v>3ap</v>
      </c>
      <c r="E2659" s="38" t="str">
        <f>Tabelle1623[[#This Row],[Kategorie]]</f>
        <v>Sport</v>
      </c>
      <c r="F2659" s="38" t="str">
        <f>IF(Tabelle1623[[#This Row],[Unterkategorie_1]]="","",Tabelle1623[[#This Row],[Unterkategorie_1]])</f>
        <v>Freizeit</v>
      </c>
      <c r="G2659" s="38" t="str">
        <f>IF(Tabelle1623[[#This Row],[Unterkategorie_2]]="","",Tabelle1623[[#This Row],[Unterkategorie_2]])</f>
        <v/>
      </c>
      <c r="H2659" s="38" t="str">
        <f>Tabelle1623[[#This Row],[Frageart]]</f>
        <v>Information</v>
      </c>
      <c r="J2659" s="22" t="str">
        <f t="shared" si="167"/>
        <v>ok</v>
      </c>
      <c r="K2659" s="22" t="str">
        <f t="shared" si="168"/>
        <v>ok</v>
      </c>
      <c r="L2659" s="22" t="str">
        <f t="shared" si="169"/>
        <v/>
      </c>
      <c r="M2659" s="22" t="str">
        <f t="shared" si="170"/>
        <v>ok</v>
      </c>
    </row>
    <row r="2660" spans="1:13" x14ac:dyDescent="0.2">
      <c r="A2660" s="37">
        <f>Tabelle1623[[#This Row],[Projektnummer]]</f>
        <v>24</v>
      </c>
      <c r="B2660" s="37" t="str">
        <f>Tabelle1623[[#This Row],[Sprache]]</f>
        <v>D</v>
      </c>
      <c r="C2660" s="37">
        <f>Tabelle1623[[#This Row],[Fragenummer]]</f>
        <v>3</v>
      </c>
      <c r="D2660" s="37" t="str">
        <f>Tabelle1623[[#This Row],[Nummerzusatz]]</f>
        <v>3aq</v>
      </c>
      <c r="E2660" s="38" t="str">
        <f>Tabelle1623[[#This Row],[Kategorie]]</f>
        <v>Sport</v>
      </c>
      <c r="F2660" s="38" t="str">
        <f>IF(Tabelle1623[[#This Row],[Unterkategorie_1]]="","",Tabelle1623[[#This Row],[Unterkategorie_1]])</f>
        <v>Freizeit</v>
      </c>
      <c r="G2660" s="38" t="str">
        <f>IF(Tabelle1623[[#This Row],[Unterkategorie_2]]="","",Tabelle1623[[#This Row],[Unterkategorie_2]])</f>
        <v/>
      </c>
      <c r="H2660" s="38" t="str">
        <f>Tabelle1623[[#This Row],[Frageart]]</f>
        <v>Information</v>
      </c>
      <c r="J2660" s="22" t="str">
        <f t="shared" si="167"/>
        <v>ok</v>
      </c>
      <c r="K2660" s="22" t="str">
        <f t="shared" si="168"/>
        <v>ok</v>
      </c>
      <c r="L2660" s="22" t="str">
        <f t="shared" si="169"/>
        <v/>
      </c>
      <c r="M2660" s="22" t="str">
        <f t="shared" si="170"/>
        <v>ok</v>
      </c>
    </row>
    <row r="2661" spans="1:13" x14ac:dyDescent="0.2">
      <c r="A2661" s="37">
        <f>Tabelle1623[[#This Row],[Projektnummer]]</f>
        <v>24</v>
      </c>
      <c r="B2661" s="37" t="str">
        <f>Tabelle1623[[#This Row],[Sprache]]</f>
        <v>D</v>
      </c>
      <c r="C2661" s="37">
        <f>Tabelle1623[[#This Row],[Fragenummer]]</f>
        <v>3</v>
      </c>
      <c r="D2661" s="37" t="str">
        <f>Tabelle1623[[#This Row],[Nummerzusatz]]</f>
        <v>3ar</v>
      </c>
      <c r="E2661" s="38" t="str">
        <f>Tabelle1623[[#This Row],[Kategorie]]</f>
        <v>Sport</v>
      </c>
      <c r="F2661" s="38" t="str">
        <f>IF(Tabelle1623[[#This Row],[Unterkategorie_1]]="","",Tabelle1623[[#This Row],[Unterkategorie_1]])</f>
        <v>Freizeit</v>
      </c>
      <c r="G2661" s="38" t="str">
        <f>IF(Tabelle1623[[#This Row],[Unterkategorie_2]]="","",Tabelle1623[[#This Row],[Unterkategorie_2]])</f>
        <v/>
      </c>
      <c r="H2661" s="38" t="str">
        <f>Tabelle1623[[#This Row],[Frageart]]</f>
        <v>Information</v>
      </c>
      <c r="J2661" s="22" t="str">
        <f t="shared" si="167"/>
        <v>ok</v>
      </c>
      <c r="K2661" s="22" t="str">
        <f t="shared" si="168"/>
        <v>ok</v>
      </c>
      <c r="L2661" s="22" t="str">
        <f t="shared" si="169"/>
        <v/>
      </c>
      <c r="M2661" s="22" t="str">
        <f t="shared" si="170"/>
        <v>ok</v>
      </c>
    </row>
    <row r="2662" spans="1:13" x14ac:dyDescent="0.2">
      <c r="A2662" s="37">
        <f>Tabelle1623[[#This Row],[Projektnummer]]</f>
        <v>24</v>
      </c>
      <c r="B2662" s="37" t="str">
        <f>Tabelle1623[[#This Row],[Sprache]]</f>
        <v>D</v>
      </c>
      <c r="C2662" s="37">
        <f>Tabelle1623[[#This Row],[Fragenummer]]</f>
        <v>3</v>
      </c>
      <c r="D2662" s="37" t="str">
        <f>Tabelle1623[[#This Row],[Nummerzusatz]]</f>
        <v>3as</v>
      </c>
      <c r="E2662" s="38" t="str">
        <f>Tabelle1623[[#This Row],[Kategorie]]</f>
        <v>Sport</v>
      </c>
      <c r="F2662" s="38" t="str">
        <f>IF(Tabelle1623[[#This Row],[Unterkategorie_1]]="","",Tabelle1623[[#This Row],[Unterkategorie_1]])</f>
        <v>Freizeit</v>
      </c>
      <c r="G2662" s="38" t="str">
        <f>IF(Tabelle1623[[#This Row],[Unterkategorie_2]]="","",Tabelle1623[[#This Row],[Unterkategorie_2]])</f>
        <v/>
      </c>
      <c r="H2662" s="38" t="str">
        <f>Tabelle1623[[#This Row],[Frageart]]</f>
        <v>Information</v>
      </c>
      <c r="J2662" s="22" t="str">
        <f t="shared" si="167"/>
        <v>ok</v>
      </c>
      <c r="K2662" s="22" t="str">
        <f t="shared" si="168"/>
        <v>ok</v>
      </c>
      <c r="L2662" s="22" t="str">
        <f t="shared" si="169"/>
        <v/>
      </c>
      <c r="M2662" s="22" t="str">
        <f t="shared" si="170"/>
        <v>ok</v>
      </c>
    </row>
    <row r="2663" spans="1:13" x14ac:dyDescent="0.2">
      <c r="A2663" s="37">
        <f>Tabelle1623[[#This Row],[Projektnummer]]</f>
        <v>24</v>
      </c>
      <c r="B2663" s="37" t="str">
        <f>Tabelle1623[[#This Row],[Sprache]]</f>
        <v>D</v>
      </c>
      <c r="C2663" s="37">
        <f>Tabelle1623[[#This Row],[Fragenummer]]</f>
        <v>3</v>
      </c>
      <c r="D2663" s="37" t="str">
        <f>Tabelle1623[[#This Row],[Nummerzusatz]]</f>
        <v>3at</v>
      </c>
      <c r="E2663" s="38" t="str">
        <f>Tabelle1623[[#This Row],[Kategorie]]</f>
        <v>Sport</v>
      </c>
      <c r="F2663" s="38" t="str">
        <f>IF(Tabelle1623[[#This Row],[Unterkategorie_1]]="","",Tabelle1623[[#This Row],[Unterkategorie_1]])</f>
        <v>Freizeit</v>
      </c>
      <c r="G2663" s="38" t="str">
        <f>IF(Tabelle1623[[#This Row],[Unterkategorie_2]]="","",Tabelle1623[[#This Row],[Unterkategorie_2]])</f>
        <v/>
      </c>
      <c r="H2663" s="38" t="str">
        <f>Tabelle1623[[#This Row],[Frageart]]</f>
        <v>Information</v>
      </c>
      <c r="J2663" s="22" t="str">
        <f t="shared" si="167"/>
        <v>ok</v>
      </c>
      <c r="K2663" s="22" t="str">
        <f t="shared" si="168"/>
        <v>ok</v>
      </c>
      <c r="L2663" s="22" t="str">
        <f t="shared" si="169"/>
        <v/>
      </c>
      <c r="M2663" s="22" t="str">
        <f t="shared" si="170"/>
        <v>ok</v>
      </c>
    </row>
    <row r="2664" spans="1:13" x14ac:dyDescent="0.2">
      <c r="A2664" s="37">
        <f>Tabelle1623[[#This Row],[Projektnummer]]</f>
        <v>24</v>
      </c>
      <c r="B2664" s="37" t="str">
        <f>Tabelle1623[[#This Row],[Sprache]]</f>
        <v>D</v>
      </c>
      <c r="C2664" s="37">
        <f>Tabelle1623[[#This Row],[Fragenummer]]</f>
        <v>3</v>
      </c>
      <c r="D2664" s="37" t="str">
        <f>Tabelle1623[[#This Row],[Nummerzusatz]]</f>
        <v>3au</v>
      </c>
      <c r="E2664" s="38" t="str">
        <f>Tabelle1623[[#This Row],[Kategorie]]</f>
        <v>Sport</v>
      </c>
      <c r="F2664" s="38" t="str">
        <f>IF(Tabelle1623[[#This Row],[Unterkategorie_1]]="","",Tabelle1623[[#This Row],[Unterkategorie_1]])</f>
        <v>Freizeit</v>
      </c>
      <c r="G2664" s="38" t="str">
        <f>IF(Tabelle1623[[#This Row],[Unterkategorie_2]]="","",Tabelle1623[[#This Row],[Unterkategorie_2]])</f>
        <v/>
      </c>
      <c r="H2664" s="38" t="str">
        <f>Tabelle1623[[#This Row],[Frageart]]</f>
        <v>Information</v>
      </c>
      <c r="J2664" s="22" t="str">
        <f t="shared" si="167"/>
        <v>ok</v>
      </c>
      <c r="K2664" s="22" t="str">
        <f t="shared" si="168"/>
        <v>ok</v>
      </c>
      <c r="L2664" s="22" t="str">
        <f t="shared" si="169"/>
        <v/>
      </c>
      <c r="M2664" s="22" t="str">
        <f t="shared" si="170"/>
        <v>ok</v>
      </c>
    </row>
    <row r="2665" spans="1:13" x14ac:dyDescent="0.2">
      <c r="A2665" s="37">
        <f>Tabelle1623[[#This Row],[Projektnummer]]</f>
        <v>24</v>
      </c>
      <c r="B2665" s="37" t="str">
        <f>Tabelle1623[[#This Row],[Sprache]]</f>
        <v>D</v>
      </c>
      <c r="C2665" s="37">
        <f>Tabelle1623[[#This Row],[Fragenummer]]</f>
        <v>3</v>
      </c>
      <c r="D2665" s="37" t="str">
        <f>Tabelle1623[[#This Row],[Nummerzusatz]]</f>
        <v>3av</v>
      </c>
      <c r="E2665" s="38" t="str">
        <f>Tabelle1623[[#This Row],[Kategorie]]</f>
        <v>Sport</v>
      </c>
      <c r="F2665" s="38" t="str">
        <f>IF(Tabelle1623[[#This Row],[Unterkategorie_1]]="","",Tabelle1623[[#This Row],[Unterkategorie_1]])</f>
        <v>Freizeit</v>
      </c>
      <c r="G2665" s="38" t="str">
        <f>IF(Tabelle1623[[#This Row],[Unterkategorie_2]]="","",Tabelle1623[[#This Row],[Unterkategorie_2]])</f>
        <v/>
      </c>
      <c r="H2665" s="38" t="str">
        <f>Tabelle1623[[#This Row],[Frageart]]</f>
        <v>Information</v>
      </c>
      <c r="J2665" s="22" t="str">
        <f t="shared" si="167"/>
        <v>ok</v>
      </c>
      <c r="K2665" s="22" t="str">
        <f t="shared" si="168"/>
        <v>ok</v>
      </c>
      <c r="L2665" s="22" t="str">
        <f t="shared" si="169"/>
        <v/>
      </c>
      <c r="M2665" s="22" t="str">
        <f t="shared" si="170"/>
        <v>ok</v>
      </c>
    </row>
    <row r="2666" spans="1:13" x14ac:dyDescent="0.2">
      <c r="A2666" s="37">
        <f>Tabelle1623[[#This Row],[Projektnummer]]</f>
        <v>24</v>
      </c>
      <c r="B2666" s="37" t="str">
        <f>Tabelle1623[[#This Row],[Sprache]]</f>
        <v>D</v>
      </c>
      <c r="C2666" s="37">
        <f>Tabelle1623[[#This Row],[Fragenummer]]</f>
        <v>3</v>
      </c>
      <c r="D2666" s="37" t="str">
        <f>Tabelle1623[[#This Row],[Nummerzusatz]]</f>
        <v>3aw</v>
      </c>
      <c r="E2666" s="38" t="str">
        <f>Tabelle1623[[#This Row],[Kategorie]]</f>
        <v>Sport</v>
      </c>
      <c r="F2666" s="38" t="str">
        <f>IF(Tabelle1623[[#This Row],[Unterkategorie_1]]="","",Tabelle1623[[#This Row],[Unterkategorie_1]])</f>
        <v>Freizeit</v>
      </c>
      <c r="G2666" s="38" t="str">
        <f>IF(Tabelle1623[[#This Row],[Unterkategorie_2]]="","",Tabelle1623[[#This Row],[Unterkategorie_2]])</f>
        <v/>
      </c>
      <c r="H2666" s="38" t="str">
        <f>Tabelle1623[[#This Row],[Frageart]]</f>
        <v>Information</v>
      </c>
      <c r="J2666" s="22" t="str">
        <f t="shared" si="167"/>
        <v>ok</v>
      </c>
      <c r="K2666" s="22" t="str">
        <f t="shared" si="168"/>
        <v>ok</v>
      </c>
      <c r="L2666" s="22" t="str">
        <f t="shared" si="169"/>
        <v/>
      </c>
      <c r="M2666" s="22" t="str">
        <f t="shared" si="170"/>
        <v>ok</v>
      </c>
    </row>
    <row r="2667" spans="1:13" x14ac:dyDescent="0.2">
      <c r="A2667" s="37">
        <f>Tabelle1623[[#This Row],[Projektnummer]]</f>
        <v>24</v>
      </c>
      <c r="B2667" s="37" t="str">
        <f>Tabelle1623[[#This Row],[Sprache]]</f>
        <v>D</v>
      </c>
      <c r="C2667" s="37">
        <f>Tabelle1623[[#This Row],[Fragenummer]]</f>
        <v>3</v>
      </c>
      <c r="D2667" s="37" t="str">
        <f>Tabelle1623[[#This Row],[Nummerzusatz]]</f>
        <v>3ax</v>
      </c>
      <c r="E2667" s="38" t="str">
        <f>Tabelle1623[[#This Row],[Kategorie]]</f>
        <v>Sport</v>
      </c>
      <c r="F2667" s="38" t="str">
        <f>IF(Tabelle1623[[#This Row],[Unterkategorie_1]]="","",Tabelle1623[[#This Row],[Unterkategorie_1]])</f>
        <v>Freizeit</v>
      </c>
      <c r="G2667" s="38" t="str">
        <f>IF(Tabelle1623[[#This Row],[Unterkategorie_2]]="","",Tabelle1623[[#This Row],[Unterkategorie_2]])</f>
        <v/>
      </c>
      <c r="H2667" s="38" t="str">
        <f>Tabelle1623[[#This Row],[Frageart]]</f>
        <v>Information</v>
      </c>
      <c r="J2667" s="22" t="str">
        <f t="shared" si="167"/>
        <v>ok</v>
      </c>
      <c r="K2667" s="22" t="str">
        <f t="shared" si="168"/>
        <v>ok</v>
      </c>
      <c r="L2667" s="22" t="str">
        <f t="shared" si="169"/>
        <v/>
      </c>
      <c r="M2667" s="22" t="str">
        <f t="shared" si="170"/>
        <v>ok</v>
      </c>
    </row>
    <row r="2668" spans="1:13" x14ac:dyDescent="0.2">
      <c r="A2668" s="37">
        <f>Tabelle1623[[#This Row],[Projektnummer]]</f>
        <v>24</v>
      </c>
      <c r="B2668" s="37" t="str">
        <f>Tabelle1623[[#This Row],[Sprache]]</f>
        <v>D</v>
      </c>
      <c r="C2668" s="37">
        <f>Tabelle1623[[#This Row],[Fragenummer]]</f>
        <v>3</v>
      </c>
      <c r="D2668" s="37" t="str">
        <f>Tabelle1623[[#This Row],[Nummerzusatz]]</f>
        <v>3ay</v>
      </c>
      <c r="E2668" s="38" t="str">
        <f>Tabelle1623[[#This Row],[Kategorie]]</f>
        <v>Sport</v>
      </c>
      <c r="F2668" s="38" t="str">
        <f>IF(Tabelle1623[[#This Row],[Unterkategorie_1]]="","",Tabelle1623[[#This Row],[Unterkategorie_1]])</f>
        <v>Freizeit</v>
      </c>
      <c r="G2668" s="38" t="str">
        <f>IF(Tabelle1623[[#This Row],[Unterkategorie_2]]="","",Tabelle1623[[#This Row],[Unterkategorie_2]])</f>
        <v/>
      </c>
      <c r="H2668" s="38" t="str">
        <f>Tabelle1623[[#This Row],[Frageart]]</f>
        <v>Information</v>
      </c>
      <c r="J2668" s="22" t="str">
        <f t="shared" si="167"/>
        <v>ok</v>
      </c>
      <c r="K2668" s="22" t="str">
        <f t="shared" si="168"/>
        <v>ok</v>
      </c>
      <c r="L2668" s="22" t="str">
        <f t="shared" si="169"/>
        <v/>
      </c>
      <c r="M2668" s="22" t="str">
        <f t="shared" si="170"/>
        <v>ok</v>
      </c>
    </row>
    <row r="2669" spans="1:13" x14ac:dyDescent="0.2">
      <c r="A2669" s="37">
        <f>Tabelle1623[[#This Row],[Projektnummer]]</f>
        <v>24</v>
      </c>
      <c r="B2669" s="37" t="str">
        <f>Tabelle1623[[#This Row],[Sprache]]</f>
        <v>D</v>
      </c>
      <c r="C2669" s="37">
        <f>Tabelle1623[[#This Row],[Fragenummer]]</f>
        <v>3</v>
      </c>
      <c r="D2669" s="37" t="str">
        <f>Tabelle1623[[#This Row],[Nummerzusatz]]</f>
        <v>3az</v>
      </c>
      <c r="E2669" s="38" t="str">
        <f>Tabelle1623[[#This Row],[Kategorie]]</f>
        <v>Sport</v>
      </c>
      <c r="F2669" s="38" t="str">
        <f>IF(Tabelle1623[[#This Row],[Unterkategorie_1]]="","",Tabelle1623[[#This Row],[Unterkategorie_1]])</f>
        <v>Freizeit</v>
      </c>
      <c r="G2669" s="38" t="str">
        <f>IF(Tabelle1623[[#This Row],[Unterkategorie_2]]="","",Tabelle1623[[#This Row],[Unterkategorie_2]])</f>
        <v/>
      </c>
      <c r="H2669" s="38" t="str">
        <f>Tabelle1623[[#This Row],[Frageart]]</f>
        <v>Information</v>
      </c>
      <c r="J2669" s="22" t="str">
        <f t="shared" si="167"/>
        <v>ok</v>
      </c>
      <c r="K2669" s="22" t="str">
        <f t="shared" si="168"/>
        <v>ok</v>
      </c>
      <c r="L2669" s="22" t="str">
        <f t="shared" si="169"/>
        <v/>
      </c>
      <c r="M2669" s="22" t="str">
        <f t="shared" si="170"/>
        <v>ok</v>
      </c>
    </row>
    <row r="2670" spans="1:13" x14ac:dyDescent="0.2">
      <c r="A2670" s="37">
        <f>Tabelle1623[[#This Row],[Projektnummer]]</f>
        <v>24</v>
      </c>
      <c r="B2670" s="37" t="str">
        <f>Tabelle1623[[#This Row],[Sprache]]</f>
        <v>D</v>
      </c>
      <c r="C2670" s="37">
        <f>Tabelle1623[[#This Row],[Fragenummer]]</f>
        <v>3</v>
      </c>
      <c r="D2670" s="37" t="str">
        <f>Tabelle1623[[#This Row],[Nummerzusatz]]</f>
        <v>3ba</v>
      </c>
      <c r="E2670" s="38" t="str">
        <f>Tabelle1623[[#This Row],[Kategorie]]</f>
        <v>Sport</v>
      </c>
      <c r="F2670" s="38" t="str">
        <f>IF(Tabelle1623[[#This Row],[Unterkategorie_1]]="","",Tabelle1623[[#This Row],[Unterkategorie_1]])</f>
        <v>Freizeit</v>
      </c>
      <c r="G2670" s="38" t="str">
        <f>IF(Tabelle1623[[#This Row],[Unterkategorie_2]]="","",Tabelle1623[[#This Row],[Unterkategorie_2]])</f>
        <v/>
      </c>
      <c r="H2670" s="38" t="str">
        <f>Tabelle1623[[#This Row],[Frageart]]</f>
        <v>Information</v>
      </c>
      <c r="J2670" s="22" t="str">
        <f t="shared" si="167"/>
        <v>ok</v>
      </c>
      <c r="K2670" s="22" t="str">
        <f t="shared" si="168"/>
        <v>ok</v>
      </c>
      <c r="L2670" s="22" t="str">
        <f t="shared" si="169"/>
        <v/>
      </c>
      <c r="M2670" s="22" t="str">
        <f t="shared" si="170"/>
        <v>ok</v>
      </c>
    </row>
    <row r="2671" spans="1:13" x14ac:dyDescent="0.2">
      <c r="A2671" s="37">
        <f>Tabelle1623[[#This Row],[Projektnummer]]</f>
        <v>24</v>
      </c>
      <c r="B2671" s="37" t="str">
        <f>Tabelle1623[[#This Row],[Sprache]]</f>
        <v>D</v>
      </c>
      <c r="C2671" s="37">
        <f>Tabelle1623[[#This Row],[Fragenummer]]</f>
        <v>3</v>
      </c>
      <c r="D2671" s="37" t="str">
        <f>Tabelle1623[[#This Row],[Nummerzusatz]]</f>
        <v>3bb</v>
      </c>
      <c r="E2671" s="38" t="str">
        <f>Tabelle1623[[#This Row],[Kategorie]]</f>
        <v>Sport</v>
      </c>
      <c r="F2671" s="38" t="str">
        <f>IF(Tabelle1623[[#This Row],[Unterkategorie_1]]="","",Tabelle1623[[#This Row],[Unterkategorie_1]])</f>
        <v>Freizeit</v>
      </c>
      <c r="G2671" s="38" t="str">
        <f>IF(Tabelle1623[[#This Row],[Unterkategorie_2]]="","",Tabelle1623[[#This Row],[Unterkategorie_2]])</f>
        <v/>
      </c>
      <c r="H2671" s="38" t="str">
        <f>Tabelle1623[[#This Row],[Frageart]]</f>
        <v>Information</v>
      </c>
      <c r="J2671" s="22" t="str">
        <f t="shared" si="167"/>
        <v>ok</v>
      </c>
      <c r="K2671" s="22" t="str">
        <f t="shared" si="168"/>
        <v>ok</v>
      </c>
      <c r="L2671" s="22" t="str">
        <f t="shared" si="169"/>
        <v/>
      </c>
      <c r="M2671" s="22" t="str">
        <f t="shared" si="170"/>
        <v>ok</v>
      </c>
    </row>
    <row r="2672" spans="1:13" x14ac:dyDescent="0.2">
      <c r="A2672" s="37">
        <f>Tabelle1623[[#This Row],[Projektnummer]]</f>
        <v>24</v>
      </c>
      <c r="B2672" s="37" t="str">
        <f>Tabelle1623[[#This Row],[Sprache]]</f>
        <v>D</v>
      </c>
      <c r="C2672" s="37">
        <f>Tabelle1623[[#This Row],[Fragenummer]]</f>
        <v>3</v>
      </c>
      <c r="D2672" s="37" t="str">
        <f>Tabelle1623[[#This Row],[Nummerzusatz]]</f>
        <v>3bc</v>
      </c>
      <c r="E2672" s="38" t="str">
        <f>Tabelle1623[[#This Row],[Kategorie]]</f>
        <v>Sport</v>
      </c>
      <c r="F2672" s="38" t="str">
        <f>IF(Tabelle1623[[#This Row],[Unterkategorie_1]]="","",Tabelle1623[[#This Row],[Unterkategorie_1]])</f>
        <v>Freizeit</v>
      </c>
      <c r="G2672" s="38" t="str">
        <f>IF(Tabelle1623[[#This Row],[Unterkategorie_2]]="","",Tabelle1623[[#This Row],[Unterkategorie_2]])</f>
        <v/>
      </c>
      <c r="H2672" s="38" t="str">
        <f>Tabelle1623[[#This Row],[Frageart]]</f>
        <v>Information</v>
      </c>
      <c r="J2672" s="22" t="str">
        <f t="shared" si="167"/>
        <v>ok</v>
      </c>
      <c r="K2672" s="22" t="str">
        <f t="shared" si="168"/>
        <v>ok</v>
      </c>
      <c r="L2672" s="22" t="str">
        <f t="shared" si="169"/>
        <v/>
      </c>
      <c r="M2672" s="22" t="str">
        <f t="shared" si="170"/>
        <v>ok</v>
      </c>
    </row>
    <row r="2673" spans="1:13" x14ac:dyDescent="0.2">
      <c r="A2673" s="37">
        <f>Tabelle1623[[#This Row],[Projektnummer]]</f>
        <v>24</v>
      </c>
      <c r="B2673" s="37" t="str">
        <f>Tabelle1623[[#This Row],[Sprache]]</f>
        <v>D</v>
      </c>
      <c r="C2673" s="37">
        <f>Tabelle1623[[#This Row],[Fragenummer]]</f>
        <v>3</v>
      </c>
      <c r="D2673" s="37" t="str">
        <f>Tabelle1623[[#This Row],[Nummerzusatz]]</f>
        <v>3bd</v>
      </c>
      <c r="E2673" s="38" t="str">
        <f>Tabelle1623[[#This Row],[Kategorie]]</f>
        <v>Sport</v>
      </c>
      <c r="F2673" s="38" t="str">
        <f>IF(Tabelle1623[[#This Row],[Unterkategorie_1]]="","",Tabelle1623[[#This Row],[Unterkategorie_1]])</f>
        <v>Freizeit</v>
      </c>
      <c r="G2673" s="38" t="str">
        <f>IF(Tabelle1623[[#This Row],[Unterkategorie_2]]="","",Tabelle1623[[#This Row],[Unterkategorie_2]])</f>
        <v/>
      </c>
      <c r="H2673" s="38" t="str">
        <f>Tabelle1623[[#This Row],[Frageart]]</f>
        <v>Information</v>
      </c>
      <c r="J2673" s="22" t="str">
        <f t="shared" si="167"/>
        <v>ok</v>
      </c>
      <c r="K2673" s="22" t="str">
        <f t="shared" si="168"/>
        <v>ok</v>
      </c>
      <c r="L2673" s="22" t="str">
        <f t="shared" si="169"/>
        <v/>
      </c>
      <c r="M2673" s="22" t="str">
        <f t="shared" si="170"/>
        <v>ok</v>
      </c>
    </row>
    <row r="2674" spans="1:13" x14ac:dyDescent="0.2">
      <c r="A2674" s="37">
        <f>Tabelle1623[[#This Row],[Projektnummer]]</f>
        <v>24</v>
      </c>
      <c r="B2674" s="37" t="str">
        <f>Tabelle1623[[#This Row],[Sprache]]</f>
        <v>D</v>
      </c>
      <c r="C2674" s="37">
        <f>Tabelle1623[[#This Row],[Fragenummer]]</f>
        <v>3</v>
      </c>
      <c r="D2674" s="37" t="str">
        <f>Tabelle1623[[#This Row],[Nummerzusatz]]</f>
        <v>3be</v>
      </c>
      <c r="E2674" s="38" t="str">
        <f>Tabelle1623[[#This Row],[Kategorie]]</f>
        <v>Sport</v>
      </c>
      <c r="F2674" s="38" t="str">
        <f>IF(Tabelle1623[[#This Row],[Unterkategorie_1]]="","",Tabelle1623[[#This Row],[Unterkategorie_1]])</f>
        <v>Freizeit</v>
      </c>
      <c r="G2674" s="38" t="str">
        <f>IF(Tabelle1623[[#This Row],[Unterkategorie_2]]="","",Tabelle1623[[#This Row],[Unterkategorie_2]])</f>
        <v/>
      </c>
      <c r="H2674" s="38" t="str">
        <f>Tabelle1623[[#This Row],[Frageart]]</f>
        <v>Information</v>
      </c>
      <c r="J2674" s="22" t="str">
        <f t="shared" si="167"/>
        <v>ok</v>
      </c>
      <c r="K2674" s="22" t="str">
        <f t="shared" si="168"/>
        <v>ok</v>
      </c>
      <c r="L2674" s="22" t="str">
        <f t="shared" si="169"/>
        <v/>
      </c>
      <c r="M2674" s="22" t="str">
        <f t="shared" si="170"/>
        <v>ok</v>
      </c>
    </row>
    <row r="2675" spans="1:13" x14ac:dyDescent="0.2">
      <c r="A2675" s="37">
        <f>Tabelle1623[[#This Row],[Projektnummer]]</f>
        <v>24</v>
      </c>
      <c r="B2675" s="37" t="str">
        <f>Tabelle1623[[#This Row],[Sprache]]</f>
        <v>D</v>
      </c>
      <c r="C2675" s="37">
        <f>Tabelle1623[[#This Row],[Fragenummer]]</f>
        <v>3</v>
      </c>
      <c r="D2675" s="37" t="str">
        <f>Tabelle1623[[#This Row],[Nummerzusatz]]</f>
        <v>3bf</v>
      </c>
      <c r="E2675" s="38" t="str">
        <f>Tabelle1623[[#This Row],[Kategorie]]</f>
        <v>Sport</v>
      </c>
      <c r="F2675" s="38" t="str">
        <f>IF(Tabelle1623[[#This Row],[Unterkategorie_1]]="","",Tabelle1623[[#This Row],[Unterkategorie_1]])</f>
        <v>Freizeit</v>
      </c>
      <c r="G2675" s="38" t="str">
        <f>IF(Tabelle1623[[#This Row],[Unterkategorie_2]]="","",Tabelle1623[[#This Row],[Unterkategorie_2]])</f>
        <v/>
      </c>
      <c r="H2675" s="38" t="str">
        <f>Tabelle1623[[#This Row],[Frageart]]</f>
        <v>Information</v>
      </c>
      <c r="J2675" s="22" t="str">
        <f t="shared" si="167"/>
        <v>ok</v>
      </c>
      <c r="K2675" s="22" t="str">
        <f t="shared" si="168"/>
        <v>ok</v>
      </c>
      <c r="L2675" s="22" t="str">
        <f t="shared" si="169"/>
        <v/>
      </c>
      <c r="M2675" s="22" t="str">
        <f t="shared" si="170"/>
        <v>ok</v>
      </c>
    </row>
    <row r="2676" spans="1:13" x14ac:dyDescent="0.2">
      <c r="A2676" s="37">
        <f>Tabelle1623[[#This Row],[Projektnummer]]</f>
        <v>24</v>
      </c>
      <c r="B2676" s="37" t="str">
        <f>Tabelle1623[[#This Row],[Sprache]]</f>
        <v>D</v>
      </c>
      <c r="C2676" s="37">
        <f>Tabelle1623[[#This Row],[Fragenummer]]</f>
        <v>3</v>
      </c>
      <c r="D2676" s="37" t="str">
        <f>Tabelle1623[[#This Row],[Nummerzusatz]]</f>
        <v>3bg</v>
      </c>
      <c r="E2676" s="38" t="str">
        <f>Tabelle1623[[#This Row],[Kategorie]]</f>
        <v>Sport</v>
      </c>
      <c r="F2676" s="38" t="str">
        <f>IF(Tabelle1623[[#This Row],[Unterkategorie_1]]="","",Tabelle1623[[#This Row],[Unterkategorie_1]])</f>
        <v>Freizeit</v>
      </c>
      <c r="G2676" s="38" t="str">
        <f>IF(Tabelle1623[[#This Row],[Unterkategorie_2]]="","",Tabelle1623[[#This Row],[Unterkategorie_2]])</f>
        <v/>
      </c>
      <c r="H2676" s="38" t="str">
        <f>Tabelle1623[[#This Row],[Frageart]]</f>
        <v>Information</v>
      </c>
      <c r="J2676" s="22" t="str">
        <f t="shared" si="167"/>
        <v>ok</v>
      </c>
      <c r="K2676" s="22" t="str">
        <f t="shared" si="168"/>
        <v>ok</v>
      </c>
      <c r="L2676" s="22" t="str">
        <f t="shared" si="169"/>
        <v/>
      </c>
      <c r="M2676" s="22" t="str">
        <f t="shared" si="170"/>
        <v>ok</v>
      </c>
    </row>
    <row r="2677" spans="1:13" x14ac:dyDescent="0.2">
      <c r="A2677" s="37">
        <f>Tabelle1623[[#This Row],[Projektnummer]]</f>
        <v>24</v>
      </c>
      <c r="B2677" s="37" t="str">
        <f>Tabelle1623[[#This Row],[Sprache]]</f>
        <v>D</v>
      </c>
      <c r="C2677" s="37">
        <f>Tabelle1623[[#This Row],[Fragenummer]]</f>
        <v>3</v>
      </c>
      <c r="D2677" s="37" t="str">
        <f>Tabelle1623[[#This Row],[Nummerzusatz]]</f>
        <v>3bh</v>
      </c>
      <c r="E2677" s="38" t="str">
        <f>Tabelle1623[[#This Row],[Kategorie]]</f>
        <v>Sport</v>
      </c>
      <c r="F2677" s="38" t="str">
        <f>IF(Tabelle1623[[#This Row],[Unterkategorie_1]]="","",Tabelle1623[[#This Row],[Unterkategorie_1]])</f>
        <v>Freizeit</v>
      </c>
      <c r="G2677" s="38" t="str">
        <f>IF(Tabelle1623[[#This Row],[Unterkategorie_2]]="","",Tabelle1623[[#This Row],[Unterkategorie_2]])</f>
        <v/>
      </c>
      <c r="H2677" s="38" t="str">
        <f>Tabelle1623[[#This Row],[Frageart]]</f>
        <v>Information</v>
      </c>
      <c r="J2677" s="22" t="str">
        <f t="shared" si="167"/>
        <v>ok</v>
      </c>
      <c r="K2677" s="22" t="str">
        <f t="shared" si="168"/>
        <v>ok</v>
      </c>
      <c r="L2677" s="22" t="str">
        <f t="shared" si="169"/>
        <v/>
      </c>
      <c r="M2677" s="22" t="str">
        <f t="shared" si="170"/>
        <v>ok</v>
      </c>
    </row>
    <row r="2678" spans="1:13" x14ac:dyDescent="0.2">
      <c r="A2678" s="37">
        <f>Tabelle1623[[#This Row],[Projektnummer]]</f>
        <v>24</v>
      </c>
      <c r="B2678" s="37" t="str">
        <f>Tabelle1623[[#This Row],[Sprache]]</f>
        <v>D</v>
      </c>
      <c r="C2678" s="37">
        <f>Tabelle1623[[#This Row],[Fragenummer]]</f>
        <v>3</v>
      </c>
      <c r="D2678" s="37" t="str">
        <f>Tabelle1623[[#This Row],[Nummerzusatz]]</f>
        <v>3bi</v>
      </c>
      <c r="E2678" s="38" t="str">
        <f>Tabelle1623[[#This Row],[Kategorie]]</f>
        <v>Sport</v>
      </c>
      <c r="F2678" s="38" t="str">
        <f>IF(Tabelle1623[[#This Row],[Unterkategorie_1]]="","",Tabelle1623[[#This Row],[Unterkategorie_1]])</f>
        <v>Freizeit</v>
      </c>
      <c r="G2678" s="38" t="str">
        <f>IF(Tabelle1623[[#This Row],[Unterkategorie_2]]="","",Tabelle1623[[#This Row],[Unterkategorie_2]])</f>
        <v/>
      </c>
      <c r="H2678" s="38" t="str">
        <f>Tabelle1623[[#This Row],[Frageart]]</f>
        <v>Information</v>
      </c>
      <c r="J2678" s="22" t="str">
        <f t="shared" si="167"/>
        <v>ok</v>
      </c>
      <c r="K2678" s="22" t="str">
        <f t="shared" si="168"/>
        <v>ok</v>
      </c>
      <c r="L2678" s="22" t="str">
        <f t="shared" si="169"/>
        <v/>
      </c>
      <c r="M2678" s="22" t="str">
        <f t="shared" si="170"/>
        <v>ok</v>
      </c>
    </row>
    <row r="2679" spans="1:13" x14ac:dyDescent="0.2">
      <c r="A2679" s="37">
        <f>Tabelle1623[[#This Row],[Projektnummer]]</f>
        <v>24</v>
      </c>
      <c r="B2679" s="37" t="str">
        <f>Tabelle1623[[#This Row],[Sprache]]</f>
        <v>D</v>
      </c>
      <c r="C2679" s="37">
        <f>Tabelle1623[[#This Row],[Fragenummer]]</f>
        <v>3</v>
      </c>
      <c r="D2679" s="37" t="str">
        <f>Tabelle1623[[#This Row],[Nummerzusatz]]</f>
        <v>3bk</v>
      </c>
      <c r="E2679" s="38" t="str">
        <f>Tabelle1623[[#This Row],[Kategorie]]</f>
        <v>Sport</v>
      </c>
      <c r="F2679" s="38" t="str">
        <f>IF(Tabelle1623[[#This Row],[Unterkategorie_1]]="","",Tabelle1623[[#This Row],[Unterkategorie_1]])</f>
        <v>Freizeit</v>
      </c>
      <c r="G2679" s="38" t="str">
        <f>IF(Tabelle1623[[#This Row],[Unterkategorie_2]]="","",Tabelle1623[[#This Row],[Unterkategorie_2]])</f>
        <v/>
      </c>
      <c r="H2679" s="38" t="str">
        <f>Tabelle1623[[#This Row],[Frageart]]</f>
        <v>Information</v>
      </c>
      <c r="J2679" s="22" t="str">
        <f t="shared" si="167"/>
        <v>ok</v>
      </c>
      <c r="K2679" s="22" t="str">
        <f t="shared" si="168"/>
        <v>ok</v>
      </c>
      <c r="L2679" s="22" t="str">
        <f t="shared" si="169"/>
        <v/>
      </c>
      <c r="M2679" s="22" t="str">
        <f t="shared" si="170"/>
        <v>ok</v>
      </c>
    </row>
    <row r="2680" spans="1:13" x14ac:dyDescent="0.2">
      <c r="A2680" s="37">
        <f>Tabelle1623[[#This Row],[Projektnummer]]</f>
        <v>24</v>
      </c>
      <c r="B2680" s="37" t="str">
        <f>Tabelle1623[[#This Row],[Sprache]]</f>
        <v>D</v>
      </c>
      <c r="C2680" s="37">
        <f>Tabelle1623[[#This Row],[Fragenummer]]</f>
        <v>3</v>
      </c>
      <c r="D2680" s="37" t="str">
        <f>Tabelle1623[[#This Row],[Nummerzusatz]]</f>
        <v>3bl</v>
      </c>
      <c r="E2680" s="38" t="str">
        <f>Tabelle1623[[#This Row],[Kategorie]]</f>
        <v>Sport</v>
      </c>
      <c r="F2680" s="38" t="str">
        <f>IF(Tabelle1623[[#This Row],[Unterkategorie_1]]="","",Tabelle1623[[#This Row],[Unterkategorie_1]])</f>
        <v>Freizeit</v>
      </c>
      <c r="G2680" s="38" t="str">
        <f>IF(Tabelle1623[[#This Row],[Unterkategorie_2]]="","",Tabelle1623[[#This Row],[Unterkategorie_2]])</f>
        <v/>
      </c>
      <c r="H2680" s="38" t="str">
        <f>Tabelle1623[[#This Row],[Frageart]]</f>
        <v>Information</v>
      </c>
      <c r="J2680" s="22" t="str">
        <f t="shared" si="167"/>
        <v>ok</v>
      </c>
      <c r="K2680" s="22" t="str">
        <f t="shared" si="168"/>
        <v>ok</v>
      </c>
      <c r="L2680" s="22" t="str">
        <f t="shared" si="169"/>
        <v/>
      </c>
      <c r="M2680" s="22" t="str">
        <f t="shared" si="170"/>
        <v>ok</v>
      </c>
    </row>
    <row r="2681" spans="1:13" x14ac:dyDescent="0.2">
      <c r="A2681" s="37">
        <f>Tabelle1623[[#This Row],[Projektnummer]]</f>
        <v>24</v>
      </c>
      <c r="B2681" s="37" t="str">
        <f>Tabelle1623[[#This Row],[Sprache]]</f>
        <v>D</v>
      </c>
      <c r="C2681" s="37">
        <f>Tabelle1623[[#This Row],[Fragenummer]]</f>
        <v>3</v>
      </c>
      <c r="D2681" s="37" t="str">
        <f>Tabelle1623[[#This Row],[Nummerzusatz]]</f>
        <v>3bm</v>
      </c>
      <c r="E2681" s="38" t="str">
        <f>Tabelle1623[[#This Row],[Kategorie]]</f>
        <v>Sport</v>
      </c>
      <c r="F2681" s="38" t="str">
        <f>IF(Tabelle1623[[#This Row],[Unterkategorie_1]]="","",Tabelle1623[[#This Row],[Unterkategorie_1]])</f>
        <v>Freizeit</v>
      </c>
      <c r="G2681" s="38" t="str">
        <f>IF(Tabelle1623[[#This Row],[Unterkategorie_2]]="","",Tabelle1623[[#This Row],[Unterkategorie_2]])</f>
        <v/>
      </c>
      <c r="H2681" s="38" t="str">
        <f>Tabelle1623[[#This Row],[Frageart]]</f>
        <v>Information</v>
      </c>
      <c r="J2681" s="22" t="str">
        <f t="shared" si="167"/>
        <v>ok</v>
      </c>
      <c r="K2681" s="22" t="str">
        <f t="shared" si="168"/>
        <v>ok</v>
      </c>
      <c r="L2681" s="22" t="str">
        <f t="shared" si="169"/>
        <v/>
      </c>
      <c r="M2681" s="22" t="str">
        <f t="shared" si="170"/>
        <v>ok</v>
      </c>
    </row>
    <row r="2682" spans="1:13" x14ac:dyDescent="0.2">
      <c r="A2682" s="37">
        <f>Tabelle1623[[#This Row],[Projektnummer]]</f>
        <v>24</v>
      </c>
      <c r="B2682" s="37" t="str">
        <f>Tabelle1623[[#This Row],[Sprache]]</f>
        <v>D</v>
      </c>
      <c r="C2682" s="37">
        <f>Tabelle1623[[#This Row],[Fragenummer]]</f>
        <v>3</v>
      </c>
      <c r="D2682" s="37" t="str">
        <f>Tabelle1623[[#This Row],[Nummerzusatz]]</f>
        <v>3bn</v>
      </c>
      <c r="E2682" s="38" t="str">
        <f>Tabelle1623[[#This Row],[Kategorie]]</f>
        <v>Sport</v>
      </c>
      <c r="F2682" s="38" t="str">
        <f>IF(Tabelle1623[[#This Row],[Unterkategorie_1]]="","",Tabelle1623[[#This Row],[Unterkategorie_1]])</f>
        <v>Freizeit</v>
      </c>
      <c r="G2682" s="38" t="str">
        <f>IF(Tabelle1623[[#This Row],[Unterkategorie_2]]="","",Tabelle1623[[#This Row],[Unterkategorie_2]])</f>
        <v/>
      </c>
      <c r="H2682" s="38" t="str">
        <f>Tabelle1623[[#This Row],[Frageart]]</f>
        <v>Information</v>
      </c>
      <c r="J2682" s="22" t="str">
        <f t="shared" si="167"/>
        <v>ok</v>
      </c>
      <c r="K2682" s="22" t="str">
        <f t="shared" si="168"/>
        <v>ok</v>
      </c>
      <c r="L2682" s="22" t="str">
        <f t="shared" si="169"/>
        <v/>
      </c>
      <c r="M2682" s="22" t="str">
        <f t="shared" si="170"/>
        <v>ok</v>
      </c>
    </row>
    <row r="2683" spans="1:13" x14ac:dyDescent="0.2">
      <c r="A2683" s="37">
        <f>Tabelle1623[[#This Row],[Projektnummer]]</f>
        <v>24</v>
      </c>
      <c r="B2683" s="37" t="str">
        <f>Tabelle1623[[#This Row],[Sprache]]</f>
        <v>D</v>
      </c>
      <c r="C2683" s="37">
        <f>Tabelle1623[[#This Row],[Fragenummer]]</f>
        <v>4</v>
      </c>
      <c r="D2683" s="37" t="str">
        <f>Tabelle1623[[#This Row],[Nummerzusatz]]</f>
        <v>4a</v>
      </c>
      <c r="E2683" s="38" t="str">
        <f>Tabelle1623[[#This Row],[Kategorie]]</f>
        <v>Sport</v>
      </c>
      <c r="F2683" s="38" t="str">
        <f>IF(Tabelle1623[[#This Row],[Unterkategorie_1]]="","",Tabelle1623[[#This Row],[Unterkategorie_1]])</f>
        <v>Bekanntenkreis</v>
      </c>
      <c r="G2683" s="38" t="str">
        <f>IF(Tabelle1623[[#This Row],[Unterkategorie_2]]="","",Tabelle1623[[#This Row],[Unterkategorie_2]])</f>
        <v/>
      </c>
      <c r="H2683" s="38" t="str">
        <f>Tabelle1623[[#This Row],[Frageart]]</f>
        <v>Häufigkeit</v>
      </c>
      <c r="J2683" s="22" t="str">
        <f t="shared" si="167"/>
        <v>ok</v>
      </c>
      <c r="K2683" s="22" t="str">
        <f t="shared" si="168"/>
        <v>ok</v>
      </c>
      <c r="L2683" s="22" t="str">
        <f t="shared" si="169"/>
        <v/>
      </c>
      <c r="M2683" s="22" t="str">
        <f t="shared" si="170"/>
        <v>ok</v>
      </c>
    </row>
    <row r="2684" spans="1:13" x14ac:dyDescent="0.2">
      <c r="A2684" s="37">
        <f>Tabelle1623[[#This Row],[Projektnummer]]</f>
        <v>24</v>
      </c>
      <c r="B2684" s="37" t="str">
        <f>Tabelle1623[[#This Row],[Sprache]]</f>
        <v>D</v>
      </c>
      <c r="C2684" s="37">
        <f>Tabelle1623[[#This Row],[Fragenummer]]</f>
        <v>4</v>
      </c>
      <c r="D2684" s="37" t="str">
        <f>Tabelle1623[[#This Row],[Nummerzusatz]]</f>
        <v>4b</v>
      </c>
      <c r="E2684" s="38" t="str">
        <f>Tabelle1623[[#This Row],[Kategorie]]</f>
        <v>Sport</v>
      </c>
      <c r="F2684" s="38" t="str">
        <f>IF(Tabelle1623[[#This Row],[Unterkategorie_1]]="","",Tabelle1623[[#This Row],[Unterkategorie_1]])</f>
        <v>Bekanntenkreis</v>
      </c>
      <c r="G2684" s="38" t="str">
        <f>IF(Tabelle1623[[#This Row],[Unterkategorie_2]]="","",Tabelle1623[[#This Row],[Unterkategorie_2]])</f>
        <v/>
      </c>
      <c r="H2684" s="38" t="str">
        <f>Tabelle1623[[#This Row],[Frageart]]</f>
        <v>Häufigkeit</v>
      </c>
      <c r="J2684" s="22" t="str">
        <f t="shared" si="167"/>
        <v>ok</v>
      </c>
      <c r="K2684" s="22" t="str">
        <f t="shared" si="168"/>
        <v>ok</v>
      </c>
      <c r="L2684" s="22" t="str">
        <f t="shared" si="169"/>
        <v/>
      </c>
      <c r="M2684" s="22" t="str">
        <f t="shared" si="170"/>
        <v>ok</v>
      </c>
    </row>
    <row r="2685" spans="1:13" x14ac:dyDescent="0.2">
      <c r="A2685" s="37">
        <f>Tabelle1623[[#This Row],[Projektnummer]]</f>
        <v>24</v>
      </c>
      <c r="B2685" s="37" t="str">
        <f>Tabelle1623[[#This Row],[Sprache]]</f>
        <v>D</v>
      </c>
      <c r="C2685" s="37">
        <f>Tabelle1623[[#This Row],[Fragenummer]]</f>
        <v>4</v>
      </c>
      <c r="D2685" s="37" t="str">
        <f>Tabelle1623[[#This Row],[Nummerzusatz]]</f>
        <v>4c</v>
      </c>
      <c r="E2685" s="38" t="str">
        <f>Tabelle1623[[#This Row],[Kategorie]]</f>
        <v>Sport</v>
      </c>
      <c r="F2685" s="38" t="str">
        <f>IF(Tabelle1623[[#This Row],[Unterkategorie_1]]="","",Tabelle1623[[#This Row],[Unterkategorie_1]])</f>
        <v>Bekanntenkreis</v>
      </c>
      <c r="G2685" s="38" t="str">
        <f>IF(Tabelle1623[[#This Row],[Unterkategorie_2]]="","",Tabelle1623[[#This Row],[Unterkategorie_2]])</f>
        <v/>
      </c>
      <c r="H2685" s="38" t="str">
        <f>Tabelle1623[[#This Row],[Frageart]]</f>
        <v>Häufigkeit</v>
      </c>
      <c r="J2685" s="22" t="str">
        <f t="shared" si="167"/>
        <v>ok</v>
      </c>
      <c r="K2685" s="22" t="str">
        <f t="shared" si="168"/>
        <v>ok</v>
      </c>
      <c r="L2685" s="22" t="str">
        <f t="shared" si="169"/>
        <v/>
      </c>
      <c r="M2685" s="22" t="str">
        <f t="shared" si="170"/>
        <v>ok</v>
      </c>
    </row>
    <row r="2686" spans="1:13" x14ac:dyDescent="0.2">
      <c r="A2686" s="37">
        <f>Tabelle1623[[#This Row],[Projektnummer]]</f>
        <v>24</v>
      </c>
      <c r="B2686" s="37" t="str">
        <f>Tabelle1623[[#This Row],[Sprache]]</f>
        <v>D</v>
      </c>
      <c r="C2686" s="37">
        <f>Tabelle1623[[#This Row],[Fragenummer]]</f>
        <v>4</v>
      </c>
      <c r="D2686" s="37" t="str">
        <f>Tabelle1623[[#This Row],[Nummerzusatz]]</f>
        <v>4d</v>
      </c>
      <c r="E2686" s="38" t="str">
        <f>Tabelle1623[[#This Row],[Kategorie]]</f>
        <v>Sport</v>
      </c>
      <c r="F2686" s="38" t="str">
        <f>IF(Tabelle1623[[#This Row],[Unterkategorie_1]]="","",Tabelle1623[[#This Row],[Unterkategorie_1]])</f>
        <v>Bekanntenkreis</v>
      </c>
      <c r="G2686" s="38" t="str">
        <f>IF(Tabelle1623[[#This Row],[Unterkategorie_2]]="","",Tabelle1623[[#This Row],[Unterkategorie_2]])</f>
        <v/>
      </c>
      <c r="H2686" s="38" t="str">
        <f>Tabelle1623[[#This Row],[Frageart]]</f>
        <v>Häufigkeit</v>
      </c>
      <c r="J2686" s="22" t="str">
        <f t="shared" si="167"/>
        <v>ok</v>
      </c>
      <c r="K2686" s="22" t="str">
        <f t="shared" si="168"/>
        <v>ok</v>
      </c>
      <c r="L2686" s="22" t="str">
        <f t="shared" si="169"/>
        <v/>
      </c>
      <c r="M2686" s="22" t="str">
        <f t="shared" si="170"/>
        <v>ok</v>
      </c>
    </row>
    <row r="2687" spans="1:13" x14ac:dyDescent="0.2">
      <c r="A2687" s="37">
        <f>Tabelle1623[[#This Row],[Projektnummer]]</f>
        <v>24</v>
      </c>
      <c r="B2687" s="37" t="str">
        <f>Tabelle1623[[#This Row],[Sprache]]</f>
        <v>D</v>
      </c>
      <c r="C2687" s="37">
        <f>Tabelle1623[[#This Row],[Fragenummer]]</f>
        <v>4</v>
      </c>
      <c r="D2687" s="37" t="str">
        <f>Tabelle1623[[#This Row],[Nummerzusatz]]</f>
        <v>4e</v>
      </c>
      <c r="E2687" s="38" t="str">
        <f>Tabelle1623[[#This Row],[Kategorie]]</f>
        <v>Sport</v>
      </c>
      <c r="F2687" s="38" t="str">
        <f>IF(Tabelle1623[[#This Row],[Unterkategorie_1]]="","",Tabelle1623[[#This Row],[Unterkategorie_1]])</f>
        <v>Bekanntenkreis</v>
      </c>
      <c r="G2687" s="38" t="str">
        <f>IF(Tabelle1623[[#This Row],[Unterkategorie_2]]="","",Tabelle1623[[#This Row],[Unterkategorie_2]])</f>
        <v/>
      </c>
      <c r="H2687" s="38" t="str">
        <f>Tabelle1623[[#This Row],[Frageart]]</f>
        <v>Häufigkeit</v>
      </c>
      <c r="J2687" s="22" t="str">
        <f t="shared" si="167"/>
        <v>ok</v>
      </c>
      <c r="K2687" s="22" t="str">
        <f t="shared" si="168"/>
        <v>ok</v>
      </c>
      <c r="L2687" s="22" t="str">
        <f t="shared" si="169"/>
        <v/>
      </c>
      <c r="M2687" s="22" t="str">
        <f t="shared" si="170"/>
        <v>ok</v>
      </c>
    </row>
    <row r="2688" spans="1:13" x14ac:dyDescent="0.2">
      <c r="A2688" s="37">
        <f>Tabelle1623[[#This Row],[Projektnummer]]</f>
        <v>24</v>
      </c>
      <c r="B2688" s="37" t="str">
        <f>Tabelle1623[[#This Row],[Sprache]]</f>
        <v>D</v>
      </c>
      <c r="C2688" s="37">
        <f>Tabelle1623[[#This Row],[Fragenummer]]</f>
        <v>4</v>
      </c>
      <c r="D2688" s="37" t="str">
        <f>Tabelle1623[[#This Row],[Nummerzusatz]]</f>
        <v>4f</v>
      </c>
      <c r="E2688" s="38" t="str">
        <f>Tabelle1623[[#This Row],[Kategorie]]</f>
        <v>Sport</v>
      </c>
      <c r="F2688" s="38" t="str">
        <f>IF(Tabelle1623[[#This Row],[Unterkategorie_1]]="","",Tabelle1623[[#This Row],[Unterkategorie_1]])</f>
        <v>Bekanntenkreis</v>
      </c>
      <c r="G2688" s="38" t="str">
        <f>IF(Tabelle1623[[#This Row],[Unterkategorie_2]]="","",Tabelle1623[[#This Row],[Unterkategorie_2]])</f>
        <v/>
      </c>
      <c r="H2688" s="38" t="str">
        <f>Tabelle1623[[#This Row],[Frageart]]</f>
        <v>Häufigkeit</v>
      </c>
      <c r="J2688" s="22" t="str">
        <f t="shared" si="167"/>
        <v>ok</v>
      </c>
      <c r="K2688" s="22" t="str">
        <f t="shared" si="168"/>
        <v>ok</v>
      </c>
      <c r="L2688" s="22" t="str">
        <f t="shared" si="169"/>
        <v/>
      </c>
      <c r="M2688" s="22" t="str">
        <f t="shared" si="170"/>
        <v>ok</v>
      </c>
    </row>
    <row r="2689" spans="1:13" x14ac:dyDescent="0.2">
      <c r="A2689" s="37">
        <f>Tabelle1623[[#This Row],[Projektnummer]]</f>
        <v>24</v>
      </c>
      <c r="B2689" s="37" t="str">
        <f>Tabelle1623[[#This Row],[Sprache]]</f>
        <v>D</v>
      </c>
      <c r="C2689" s="37">
        <f>Tabelle1623[[#This Row],[Fragenummer]]</f>
        <v>4</v>
      </c>
      <c r="D2689" s="37" t="str">
        <f>Tabelle1623[[#This Row],[Nummerzusatz]]</f>
        <v>4g</v>
      </c>
      <c r="E2689" s="38" t="str">
        <f>Tabelle1623[[#This Row],[Kategorie]]</f>
        <v>Sport</v>
      </c>
      <c r="F2689" s="38" t="str">
        <f>IF(Tabelle1623[[#This Row],[Unterkategorie_1]]="","",Tabelle1623[[#This Row],[Unterkategorie_1]])</f>
        <v>Bekanntenkreis</v>
      </c>
      <c r="G2689" s="38" t="str">
        <f>IF(Tabelle1623[[#This Row],[Unterkategorie_2]]="","",Tabelle1623[[#This Row],[Unterkategorie_2]])</f>
        <v/>
      </c>
      <c r="H2689" s="38" t="str">
        <f>Tabelle1623[[#This Row],[Frageart]]</f>
        <v>Häufigkeit</v>
      </c>
      <c r="J2689" s="22" t="str">
        <f t="shared" si="167"/>
        <v>ok</v>
      </c>
      <c r="K2689" s="22" t="str">
        <f t="shared" si="168"/>
        <v>ok</v>
      </c>
      <c r="L2689" s="22" t="str">
        <f t="shared" si="169"/>
        <v/>
      </c>
      <c r="M2689" s="22" t="str">
        <f t="shared" si="170"/>
        <v>ok</v>
      </c>
    </row>
    <row r="2690" spans="1:13" x14ac:dyDescent="0.2">
      <c r="A2690" s="37">
        <f>Tabelle1623[[#This Row],[Projektnummer]]</f>
        <v>24</v>
      </c>
      <c r="B2690" s="37" t="str">
        <f>Tabelle1623[[#This Row],[Sprache]]</f>
        <v>D</v>
      </c>
      <c r="C2690" s="37">
        <f>Tabelle1623[[#This Row],[Fragenummer]]</f>
        <v>4</v>
      </c>
      <c r="D2690" s="37" t="str">
        <f>Tabelle1623[[#This Row],[Nummerzusatz]]</f>
        <v>4h</v>
      </c>
      <c r="E2690" s="38" t="str">
        <f>Tabelle1623[[#This Row],[Kategorie]]</f>
        <v>Sport</v>
      </c>
      <c r="F2690" s="38" t="str">
        <f>IF(Tabelle1623[[#This Row],[Unterkategorie_1]]="","",Tabelle1623[[#This Row],[Unterkategorie_1]])</f>
        <v>Bekanntenkreis</v>
      </c>
      <c r="G2690" s="38" t="str">
        <f>IF(Tabelle1623[[#This Row],[Unterkategorie_2]]="","",Tabelle1623[[#This Row],[Unterkategorie_2]])</f>
        <v/>
      </c>
      <c r="H2690" s="38" t="str">
        <f>Tabelle1623[[#This Row],[Frageart]]</f>
        <v>Häufigkeit</v>
      </c>
      <c r="J2690" s="22" t="str">
        <f t="shared" si="167"/>
        <v>ok</v>
      </c>
      <c r="K2690" s="22" t="str">
        <f t="shared" si="168"/>
        <v>ok</v>
      </c>
      <c r="L2690" s="22" t="str">
        <f t="shared" si="169"/>
        <v/>
      </c>
      <c r="M2690" s="22" t="str">
        <f t="shared" si="170"/>
        <v>ok</v>
      </c>
    </row>
    <row r="2691" spans="1:13" x14ac:dyDescent="0.2">
      <c r="A2691" s="37">
        <f>Tabelle1623[[#This Row],[Projektnummer]]</f>
        <v>24</v>
      </c>
      <c r="B2691" s="37" t="str">
        <f>Tabelle1623[[#This Row],[Sprache]]</f>
        <v>D</v>
      </c>
      <c r="C2691" s="37">
        <f>Tabelle1623[[#This Row],[Fragenummer]]</f>
        <v>4</v>
      </c>
      <c r="D2691" s="37" t="str">
        <f>Tabelle1623[[#This Row],[Nummerzusatz]]</f>
        <v>4i</v>
      </c>
      <c r="E2691" s="38" t="str">
        <f>Tabelle1623[[#This Row],[Kategorie]]</f>
        <v>Sport</v>
      </c>
      <c r="F2691" s="38" t="str">
        <f>IF(Tabelle1623[[#This Row],[Unterkategorie_1]]="","",Tabelle1623[[#This Row],[Unterkategorie_1]])</f>
        <v>Bekanntenkreis</v>
      </c>
      <c r="G2691" s="38" t="str">
        <f>IF(Tabelle1623[[#This Row],[Unterkategorie_2]]="","",Tabelle1623[[#This Row],[Unterkategorie_2]])</f>
        <v/>
      </c>
      <c r="H2691" s="38" t="str">
        <f>Tabelle1623[[#This Row],[Frageart]]</f>
        <v>Häufigkeit</v>
      </c>
      <c r="J2691" s="22" t="str">
        <f t="shared" ref="J2691:J2754" si="171">IF(ISNUMBER(MATCH(E2691,$O$2:$O$31,0)),"ok","check")</f>
        <v>ok</v>
      </c>
      <c r="K2691" s="22" t="str">
        <f t="shared" ref="K2691:K2754" si="172">IF(F2691="","",IF(ISNUMBER(MATCH(F2691,$R$2:$R$53,0)),"ok","check"))</f>
        <v>ok</v>
      </c>
      <c r="L2691" s="22" t="str">
        <f t="shared" ref="L2691:L2754" si="173">IF(G2691="","",IF(ISNUMBER(MATCH(G2691,$R$2:$R$53,0)),"ok","check"))</f>
        <v/>
      </c>
      <c r="M2691" s="22" t="str">
        <f t="shared" ref="M2691:M2754" si="174">IF(H2691="","missing",IF(ISNUMBER(MATCH(H2691,$U$2:$U$9,0)),"ok","check"))</f>
        <v>ok</v>
      </c>
    </row>
    <row r="2692" spans="1:13" x14ac:dyDescent="0.2">
      <c r="A2692" s="37">
        <f>Tabelle1623[[#This Row],[Projektnummer]]</f>
        <v>24</v>
      </c>
      <c r="B2692" s="37" t="str">
        <f>Tabelle1623[[#This Row],[Sprache]]</f>
        <v>D</v>
      </c>
      <c r="C2692" s="37">
        <f>Tabelle1623[[#This Row],[Fragenummer]]</f>
        <v>5</v>
      </c>
      <c r="D2692" s="37" t="str">
        <f>Tabelle1623[[#This Row],[Nummerzusatz]]</f>
        <v>5a</v>
      </c>
      <c r="E2692" s="38" t="str">
        <f>Tabelle1623[[#This Row],[Kategorie]]</f>
        <v>Sport</v>
      </c>
      <c r="F2692" s="38" t="str">
        <f>IF(Tabelle1623[[#This Row],[Unterkategorie_1]]="","",Tabelle1623[[#This Row],[Unterkategorie_1]])</f>
        <v>Freizeit</v>
      </c>
      <c r="G2692" s="38" t="str">
        <f>IF(Tabelle1623[[#This Row],[Unterkategorie_2]]="","",Tabelle1623[[#This Row],[Unterkategorie_2]])</f>
        <v/>
      </c>
      <c r="H2692" s="38" t="str">
        <f>Tabelle1623[[#This Row],[Frageart]]</f>
        <v>Information</v>
      </c>
      <c r="J2692" s="22" t="str">
        <f t="shared" si="171"/>
        <v>ok</v>
      </c>
      <c r="K2692" s="22" t="str">
        <f t="shared" si="172"/>
        <v>ok</v>
      </c>
      <c r="L2692" s="22" t="str">
        <f t="shared" si="173"/>
        <v/>
      </c>
      <c r="M2692" s="22" t="str">
        <f t="shared" si="174"/>
        <v>ok</v>
      </c>
    </row>
    <row r="2693" spans="1:13" x14ac:dyDescent="0.2">
      <c r="A2693" s="37">
        <f>Tabelle1623[[#This Row],[Projektnummer]]</f>
        <v>24</v>
      </c>
      <c r="B2693" s="37" t="str">
        <f>Tabelle1623[[#This Row],[Sprache]]</f>
        <v>D</v>
      </c>
      <c r="C2693" s="37">
        <f>Tabelle1623[[#This Row],[Fragenummer]]</f>
        <v>5</v>
      </c>
      <c r="D2693" s="37" t="str">
        <f>Tabelle1623[[#This Row],[Nummerzusatz]]</f>
        <v>5b</v>
      </c>
      <c r="E2693" s="38" t="str">
        <f>Tabelle1623[[#This Row],[Kategorie]]</f>
        <v>Sport</v>
      </c>
      <c r="F2693" s="38" t="str">
        <f>IF(Tabelle1623[[#This Row],[Unterkategorie_1]]="","",Tabelle1623[[#This Row],[Unterkategorie_1]])</f>
        <v>Freizeit</v>
      </c>
      <c r="G2693" s="38" t="str">
        <f>IF(Tabelle1623[[#This Row],[Unterkategorie_2]]="","",Tabelle1623[[#This Row],[Unterkategorie_2]])</f>
        <v/>
      </c>
      <c r="H2693" s="38" t="str">
        <f>Tabelle1623[[#This Row],[Frageart]]</f>
        <v>Information</v>
      </c>
      <c r="J2693" s="22" t="str">
        <f t="shared" si="171"/>
        <v>ok</v>
      </c>
      <c r="K2693" s="22" t="str">
        <f t="shared" si="172"/>
        <v>ok</v>
      </c>
      <c r="L2693" s="22" t="str">
        <f t="shared" si="173"/>
        <v/>
      </c>
      <c r="M2693" s="22" t="str">
        <f t="shared" si="174"/>
        <v>ok</v>
      </c>
    </row>
    <row r="2694" spans="1:13" x14ac:dyDescent="0.2">
      <c r="A2694" s="37">
        <f>Tabelle1623[[#This Row],[Projektnummer]]</f>
        <v>24</v>
      </c>
      <c r="B2694" s="37" t="str">
        <f>Tabelle1623[[#This Row],[Sprache]]</f>
        <v>D</v>
      </c>
      <c r="C2694" s="37">
        <f>Tabelle1623[[#This Row],[Fragenummer]]</f>
        <v>6</v>
      </c>
      <c r="D2694" s="37" t="str">
        <f>Tabelle1623[[#This Row],[Nummerzusatz]]</f>
        <v>6a</v>
      </c>
      <c r="E2694" s="38" t="str">
        <f>Tabelle1623[[#This Row],[Kategorie]]</f>
        <v>Freizeit</v>
      </c>
      <c r="F2694" s="38" t="str">
        <f>IF(Tabelle1623[[#This Row],[Unterkategorie_1]]="","",Tabelle1623[[#This Row],[Unterkategorie_1]])</f>
        <v/>
      </c>
      <c r="G2694" s="38" t="str">
        <f>IF(Tabelle1623[[#This Row],[Unterkategorie_2]]="","",Tabelle1623[[#This Row],[Unterkategorie_2]])</f>
        <v/>
      </c>
      <c r="H2694" s="38" t="str">
        <f>Tabelle1623[[#This Row],[Frageart]]</f>
        <v>Häufigkeit</v>
      </c>
      <c r="J2694" s="22" t="str">
        <f t="shared" si="171"/>
        <v>ok</v>
      </c>
      <c r="K2694" s="22" t="str">
        <f t="shared" si="172"/>
        <v/>
      </c>
      <c r="L2694" s="22" t="str">
        <f t="shared" si="173"/>
        <v/>
      </c>
      <c r="M2694" s="22" t="str">
        <f t="shared" si="174"/>
        <v>ok</v>
      </c>
    </row>
    <row r="2695" spans="1:13" x14ac:dyDescent="0.2">
      <c r="A2695" s="37">
        <f>Tabelle1623[[#This Row],[Projektnummer]]</f>
        <v>24</v>
      </c>
      <c r="B2695" s="37" t="str">
        <f>Tabelle1623[[#This Row],[Sprache]]</f>
        <v>D</v>
      </c>
      <c r="C2695" s="37">
        <f>Tabelle1623[[#This Row],[Fragenummer]]</f>
        <v>6</v>
      </c>
      <c r="D2695" s="37" t="str">
        <f>Tabelle1623[[#This Row],[Nummerzusatz]]</f>
        <v>6b</v>
      </c>
      <c r="E2695" s="38" t="str">
        <f>Tabelle1623[[#This Row],[Kategorie]]</f>
        <v>Freizeit</v>
      </c>
      <c r="F2695" s="38" t="str">
        <f>IF(Tabelle1623[[#This Row],[Unterkategorie_1]]="","",Tabelle1623[[#This Row],[Unterkategorie_1]])</f>
        <v/>
      </c>
      <c r="G2695" s="38" t="str">
        <f>IF(Tabelle1623[[#This Row],[Unterkategorie_2]]="","",Tabelle1623[[#This Row],[Unterkategorie_2]])</f>
        <v/>
      </c>
      <c r="H2695" s="38" t="str">
        <f>Tabelle1623[[#This Row],[Frageart]]</f>
        <v>Häufigkeit</v>
      </c>
      <c r="J2695" s="22" t="str">
        <f t="shared" si="171"/>
        <v>ok</v>
      </c>
      <c r="K2695" s="22" t="str">
        <f t="shared" si="172"/>
        <v/>
      </c>
      <c r="L2695" s="22" t="str">
        <f t="shared" si="173"/>
        <v/>
      </c>
      <c r="M2695" s="22" t="str">
        <f t="shared" si="174"/>
        <v>ok</v>
      </c>
    </row>
    <row r="2696" spans="1:13" x14ac:dyDescent="0.2">
      <c r="A2696" s="37">
        <f>Tabelle1623[[#This Row],[Projektnummer]]</f>
        <v>24</v>
      </c>
      <c r="B2696" s="37" t="str">
        <f>Tabelle1623[[#This Row],[Sprache]]</f>
        <v>D</v>
      </c>
      <c r="C2696" s="37">
        <f>Tabelle1623[[#This Row],[Fragenummer]]</f>
        <v>6</v>
      </c>
      <c r="D2696" s="37" t="str">
        <f>Tabelle1623[[#This Row],[Nummerzusatz]]</f>
        <v>6c</v>
      </c>
      <c r="E2696" s="38" t="str">
        <f>Tabelle1623[[#This Row],[Kategorie]]</f>
        <v>Freizeit</v>
      </c>
      <c r="F2696" s="38" t="str">
        <f>IF(Tabelle1623[[#This Row],[Unterkategorie_1]]="","",Tabelle1623[[#This Row],[Unterkategorie_1]])</f>
        <v/>
      </c>
      <c r="G2696" s="38" t="str">
        <f>IF(Tabelle1623[[#This Row],[Unterkategorie_2]]="","",Tabelle1623[[#This Row],[Unterkategorie_2]])</f>
        <v/>
      </c>
      <c r="H2696" s="38" t="str">
        <f>Tabelle1623[[#This Row],[Frageart]]</f>
        <v>Häufigkeit</v>
      </c>
      <c r="J2696" s="22" t="str">
        <f t="shared" si="171"/>
        <v>ok</v>
      </c>
      <c r="K2696" s="22" t="str">
        <f t="shared" si="172"/>
        <v/>
      </c>
      <c r="L2696" s="22" t="str">
        <f t="shared" si="173"/>
        <v/>
      </c>
      <c r="M2696" s="22" t="str">
        <f t="shared" si="174"/>
        <v>ok</v>
      </c>
    </row>
    <row r="2697" spans="1:13" x14ac:dyDescent="0.2">
      <c r="A2697" s="37">
        <f>Tabelle1623[[#This Row],[Projektnummer]]</f>
        <v>24</v>
      </c>
      <c r="B2697" s="37" t="str">
        <f>Tabelle1623[[#This Row],[Sprache]]</f>
        <v>D</v>
      </c>
      <c r="C2697" s="37">
        <f>Tabelle1623[[#This Row],[Fragenummer]]</f>
        <v>6</v>
      </c>
      <c r="D2697" s="37" t="str">
        <f>Tabelle1623[[#This Row],[Nummerzusatz]]</f>
        <v>6d</v>
      </c>
      <c r="E2697" s="38" t="str">
        <f>Tabelle1623[[#This Row],[Kategorie]]</f>
        <v>Freizeit</v>
      </c>
      <c r="F2697" s="38" t="str">
        <f>IF(Tabelle1623[[#This Row],[Unterkategorie_1]]="","",Tabelle1623[[#This Row],[Unterkategorie_1]])</f>
        <v/>
      </c>
      <c r="G2697" s="38" t="str">
        <f>IF(Tabelle1623[[#This Row],[Unterkategorie_2]]="","",Tabelle1623[[#This Row],[Unterkategorie_2]])</f>
        <v/>
      </c>
      <c r="H2697" s="38" t="str">
        <f>Tabelle1623[[#This Row],[Frageart]]</f>
        <v>Häufigkeit</v>
      </c>
      <c r="J2697" s="22" t="str">
        <f t="shared" si="171"/>
        <v>ok</v>
      </c>
      <c r="K2697" s="22" t="str">
        <f t="shared" si="172"/>
        <v/>
      </c>
      <c r="L2697" s="22" t="str">
        <f t="shared" si="173"/>
        <v/>
      </c>
      <c r="M2697" s="22" t="str">
        <f t="shared" si="174"/>
        <v>ok</v>
      </c>
    </row>
    <row r="2698" spans="1:13" x14ac:dyDescent="0.2">
      <c r="A2698" s="37">
        <f>Tabelle1623[[#This Row],[Projektnummer]]</f>
        <v>24</v>
      </c>
      <c r="B2698" s="37" t="str">
        <f>Tabelle1623[[#This Row],[Sprache]]</f>
        <v>D</v>
      </c>
      <c r="C2698" s="37">
        <f>Tabelle1623[[#This Row],[Fragenummer]]</f>
        <v>6</v>
      </c>
      <c r="D2698" s="37" t="str">
        <f>Tabelle1623[[#This Row],[Nummerzusatz]]</f>
        <v>6e</v>
      </c>
      <c r="E2698" s="38" t="str">
        <f>Tabelle1623[[#This Row],[Kategorie]]</f>
        <v>Freizeit</v>
      </c>
      <c r="F2698" s="38" t="str">
        <f>IF(Tabelle1623[[#This Row],[Unterkategorie_1]]="","",Tabelle1623[[#This Row],[Unterkategorie_1]])</f>
        <v/>
      </c>
      <c r="G2698" s="38" t="str">
        <f>IF(Tabelle1623[[#This Row],[Unterkategorie_2]]="","",Tabelle1623[[#This Row],[Unterkategorie_2]])</f>
        <v/>
      </c>
      <c r="H2698" s="38" t="str">
        <f>Tabelle1623[[#This Row],[Frageart]]</f>
        <v>Häufigkeit</v>
      </c>
      <c r="J2698" s="22" t="str">
        <f t="shared" si="171"/>
        <v>ok</v>
      </c>
      <c r="K2698" s="22" t="str">
        <f t="shared" si="172"/>
        <v/>
      </c>
      <c r="L2698" s="22" t="str">
        <f t="shared" si="173"/>
        <v/>
      </c>
      <c r="M2698" s="22" t="str">
        <f t="shared" si="174"/>
        <v>ok</v>
      </c>
    </row>
    <row r="2699" spans="1:13" x14ac:dyDescent="0.2">
      <c r="A2699" s="37">
        <f>Tabelle1623[[#This Row],[Projektnummer]]</f>
        <v>24</v>
      </c>
      <c r="B2699" s="37" t="str">
        <f>Tabelle1623[[#This Row],[Sprache]]</f>
        <v>D</v>
      </c>
      <c r="C2699" s="37">
        <f>Tabelle1623[[#This Row],[Fragenummer]]</f>
        <v>6</v>
      </c>
      <c r="D2699" s="37" t="str">
        <f>Tabelle1623[[#This Row],[Nummerzusatz]]</f>
        <v>6f</v>
      </c>
      <c r="E2699" s="38" t="str">
        <f>Tabelle1623[[#This Row],[Kategorie]]</f>
        <v>Freizeit</v>
      </c>
      <c r="F2699" s="38" t="str">
        <f>IF(Tabelle1623[[#This Row],[Unterkategorie_1]]="","",Tabelle1623[[#This Row],[Unterkategorie_1]])</f>
        <v/>
      </c>
      <c r="G2699" s="38" t="str">
        <f>IF(Tabelle1623[[#This Row],[Unterkategorie_2]]="","",Tabelle1623[[#This Row],[Unterkategorie_2]])</f>
        <v/>
      </c>
      <c r="H2699" s="38" t="str">
        <f>Tabelle1623[[#This Row],[Frageart]]</f>
        <v>Häufigkeit</v>
      </c>
      <c r="J2699" s="22" t="str">
        <f t="shared" si="171"/>
        <v>ok</v>
      </c>
      <c r="K2699" s="22" t="str">
        <f t="shared" si="172"/>
        <v/>
      </c>
      <c r="L2699" s="22" t="str">
        <f t="shared" si="173"/>
        <v/>
      </c>
      <c r="M2699" s="22" t="str">
        <f t="shared" si="174"/>
        <v>ok</v>
      </c>
    </row>
    <row r="2700" spans="1:13" x14ac:dyDescent="0.2">
      <c r="A2700" s="37">
        <f>Tabelle1623[[#This Row],[Projektnummer]]</f>
        <v>24</v>
      </c>
      <c r="B2700" s="37" t="str">
        <f>Tabelle1623[[#This Row],[Sprache]]</f>
        <v>D</v>
      </c>
      <c r="C2700" s="37">
        <f>Tabelle1623[[#This Row],[Fragenummer]]</f>
        <v>6</v>
      </c>
      <c r="D2700" s="37" t="str">
        <f>Tabelle1623[[#This Row],[Nummerzusatz]]</f>
        <v>6g</v>
      </c>
      <c r="E2700" s="38" t="str">
        <f>Tabelle1623[[#This Row],[Kategorie]]</f>
        <v>Freizeit</v>
      </c>
      <c r="F2700" s="38" t="str">
        <f>IF(Tabelle1623[[#This Row],[Unterkategorie_1]]="","",Tabelle1623[[#This Row],[Unterkategorie_1]])</f>
        <v/>
      </c>
      <c r="G2700" s="38" t="str">
        <f>IF(Tabelle1623[[#This Row],[Unterkategorie_2]]="","",Tabelle1623[[#This Row],[Unterkategorie_2]])</f>
        <v/>
      </c>
      <c r="H2700" s="38" t="str">
        <f>Tabelle1623[[#This Row],[Frageart]]</f>
        <v>Häufigkeit</v>
      </c>
      <c r="J2700" s="22" t="str">
        <f t="shared" si="171"/>
        <v>ok</v>
      </c>
      <c r="K2700" s="22" t="str">
        <f t="shared" si="172"/>
        <v/>
      </c>
      <c r="L2700" s="22" t="str">
        <f t="shared" si="173"/>
        <v/>
      </c>
      <c r="M2700" s="22" t="str">
        <f t="shared" si="174"/>
        <v>ok</v>
      </c>
    </row>
    <row r="2701" spans="1:13" x14ac:dyDescent="0.2">
      <c r="A2701" s="37">
        <f>Tabelle1623[[#This Row],[Projektnummer]]</f>
        <v>24</v>
      </c>
      <c r="B2701" s="37" t="str">
        <f>Tabelle1623[[#This Row],[Sprache]]</f>
        <v>D</v>
      </c>
      <c r="C2701" s="37">
        <f>Tabelle1623[[#This Row],[Fragenummer]]</f>
        <v>6</v>
      </c>
      <c r="D2701" s="37" t="str">
        <f>Tabelle1623[[#This Row],[Nummerzusatz]]</f>
        <v>6h</v>
      </c>
      <c r="E2701" s="38" t="str">
        <f>Tabelle1623[[#This Row],[Kategorie]]</f>
        <v>Freizeit</v>
      </c>
      <c r="F2701" s="38" t="str">
        <f>IF(Tabelle1623[[#This Row],[Unterkategorie_1]]="","",Tabelle1623[[#This Row],[Unterkategorie_1]])</f>
        <v/>
      </c>
      <c r="G2701" s="38" t="str">
        <f>IF(Tabelle1623[[#This Row],[Unterkategorie_2]]="","",Tabelle1623[[#This Row],[Unterkategorie_2]])</f>
        <v/>
      </c>
      <c r="H2701" s="38" t="str">
        <f>Tabelle1623[[#This Row],[Frageart]]</f>
        <v>Häufigkeit</v>
      </c>
      <c r="J2701" s="22" t="str">
        <f t="shared" si="171"/>
        <v>ok</v>
      </c>
      <c r="K2701" s="22" t="str">
        <f t="shared" si="172"/>
        <v/>
      </c>
      <c r="L2701" s="22" t="str">
        <f t="shared" si="173"/>
        <v/>
      </c>
      <c r="M2701" s="22" t="str">
        <f t="shared" si="174"/>
        <v>ok</v>
      </c>
    </row>
    <row r="2702" spans="1:13" x14ac:dyDescent="0.2">
      <c r="A2702" s="37">
        <f>Tabelle1623[[#This Row],[Projektnummer]]</f>
        <v>24</v>
      </c>
      <c r="B2702" s="37" t="str">
        <f>Tabelle1623[[#This Row],[Sprache]]</f>
        <v>D</v>
      </c>
      <c r="C2702" s="37">
        <f>Tabelle1623[[#This Row],[Fragenummer]]</f>
        <v>6</v>
      </c>
      <c r="D2702" s="37" t="str">
        <f>Tabelle1623[[#This Row],[Nummerzusatz]]</f>
        <v>6i</v>
      </c>
      <c r="E2702" s="38" t="str">
        <f>Tabelle1623[[#This Row],[Kategorie]]</f>
        <v>Freizeit</v>
      </c>
      <c r="F2702" s="38" t="str">
        <f>IF(Tabelle1623[[#This Row],[Unterkategorie_1]]="","",Tabelle1623[[#This Row],[Unterkategorie_1]])</f>
        <v/>
      </c>
      <c r="G2702" s="38" t="str">
        <f>IF(Tabelle1623[[#This Row],[Unterkategorie_2]]="","",Tabelle1623[[#This Row],[Unterkategorie_2]])</f>
        <v/>
      </c>
      <c r="H2702" s="38" t="str">
        <f>Tabelle1623[[#This Row],[Frageart]]</f>
        <v>Häufigkeit</v>
      </c>
      <c r="J2702" s="22" t="str">
        <f t="shared" si="171"/>
        <v>ok</v>
      </c>
      <c r="K2702" s="22" t="str">
        <f t="shared" si="172"/>
        <v/>
      </c>
      <c r="L2702" s="22" t="str">
        <f t="shared" si="173"/>
        <v/>
      </c>
      <c r="M2702" s="22" t="str">
        <f t="shared" si="174"/>
        <v>ok</v>
      </c>
    </row>
    <row r="2703" spans="1:13" x14ac:dyDescent="0.2">
      <c r="A2703" s="37">
        <f>Tabelle1623[[#This Row],[Projektnummer]]</f>
        <v>24</v>
      </c>
      <c r="B2703" s="37" t="str">
        <f>Tabelle1623[[#This Row],[Sprache]]</f>
        <v>D</v>
      </c>
      <c r="C2703" s="37">
        <f>Tabelle1623[[#This Row],[Fragenummer]]</f>
        <v>6</v>
      </c>
      <c r="D2703" s="37" t="str">
        <f>Tabelle1623[[#This Row],[Nummerzusatz]]</f>
        <v>6j</v>
      </c>
      <c r="E2703" s="38" t="str">
        <f>Tabelle1623[[#This Row],[Kategorie]]</f>
        <v>Freizeit</v>
      </c>
      <c r="F2703" s="38" t="str">
        <f>IF(Tabelle1623[[#This Row],[Unterkategorie_1]]="","",Tabelle1623[[#This Row],[Unterkategorie_1]])</f>
        <v/>
      </c>
      <c r="G2703" s="38" t="str">
        <f>IF(Tabelle1623[[#This Row],[Unterkategorie_2]]="","",Tabelle1623[[#This Row],[Unterkategorie_2]])</f>
        <v/>
      </c>
      <c r="H2703" s="38" t="str">
        <f>Tabelle1623[[#This Row],[Frageart]]</f>
        <v>Häufigkeit</v>
      </c>
      <c r="J2703" s="22" t="str">
        <f t="shared" si="171"/>
        <v>ok</v>
      </c>
      <c r="K2703" s="22" t="str">
        <f t="shared" si="172"/>
        <v/>
      </c>
      <c r="L2703" s="22" t="str">
        <f t="shared" si="173"/>
        <v/>
      </c>
      <c r="M2703" s="22" t="str">
        <f t="shared" si="174"/>
        <v>ok</v>
      </c>
    </row>
    <row r="2704" spans="1:13" x14ac:dyDescent="0.2">
      <c r="A2704" s="37">
        <f>Tabelle1623[[#This Row],[Projektnummer]]</f>
        <v>24</v>
      </c>
      <c r="B2704" s="37" t="str">
        <f>Tabelle1623[[#This Row],[Sprache]]</f>
        <v>D</v>
      </c>
      <c r="C2704" s="37">
        <f>Tabelle1623[[#This Row],[Fragenummer]]</f>
        <v>6</v>
      </c>
      <c r="D2704" s="37" t="str">
        <f>Tabelle1623[[#This Row],[Nummerzusatz]]</f>
        <v>6k</v>
      </c>
      <c r="E2704" s="38" t="str">
        <f>Tabelle1623[[#This Row],[Kategorie]]</f>
        <v>Freizeit</v>
      </c>
      <c r="F2704" s="38" t="str">
        <f>IF(Tabelle1623[[#This Row],[Unterkategorie_1]]="","",Tabelle1623[[#This Row],[Unterkategorie_1]])</f>
        <v/>
      </c>
      <c r="G2704" s="38" t="str">
        <f>IF(Tabelle1623[[#This Row],[Unterkategorie_2]]="","",Tabelle1623[[#This Row],[Unterkategorie_2]])</f>
        <v/>
      </c>
      <c r="H2704" s="38" t="str">
        <f>Tabelle1623[[#This Row],[Frageart]]</f>
        <v>Häufigkeit</v>
      </c>
      <c r="J2704" s="22" t="str">
        <f t="shared" si="171"/>
        <v>ok</v>
      </c>
      <c r="K2704" s="22" t="str">
        <f t="shared" si="172"/>
        <v/>
      </c>
      <c r="L2704" s="22" t="str">
        <f t="shared" si="173"/>
        <v/>
      </c>
      <c r="M2704" s="22" t="str">
        <f t="shared" si="174"/>
        <v>ok</v>
      </c>
    </row>
    <row r="2705" spans="1:13" x14ac:dyDescent="0.2">
      <c r="A2705" s="37">
        <f>Tabelle1623[[#This Row],[Projektnummer]]</f>
        <v>24</v>
      </c>
      <c r="B2705" s="37" t="str">
        <f>Tabelle1623[[#This Row],[Sprache]]</f>
        <v>D</v>
      </c>
      <c r="C2705" s="37">
        <f>Tabelle1623[[#This Row],[Fragenummer]]</f>
        <v>6</v>
      </c>
      <c r="D2705" s="37" t="str">
        <f>Tabelle1623[[#This Row],[Nummerzusatz]]</f>
        <v>6l</v>
      </c>
      <c r="E2705" s="38" t="str">
        <f>Tabelle1623[[#This Row],[Kategorie]]</f>
        <v>Freizeit</v>
      </c>
      <c r="F2705" s="38" t="str">
        <f>IF(Tabelle1623[[#This Row],[Unterkategorie_1]]="","",Tabelle1623[[#This Row],[Unterkategorie_1]])</f>
        <v/>
      </c>
      <c r="G2705" s="38" t="str">
        <f>IF(Tabelle1623[[#This Row],[Unterkategorie_2]]="","",Tabelle1623[[#This Row],[Unterkategorie_2]])</f>
        <v/>
      </c>
      <c r="H2705" s="38" t="str">
        <f>Tabelle1623[[#This Row],[Frageart]]</f>
        <v>Häufigkeit</v>
      </c>
      <c r="J2705" s="22" t="str">
        <f t="shared" si="171"/>
        <v>ok</v>
      </c>
      <c r="K2705" s="22" t="str">
        <f t="shared" si="172"/>
        <v/>
      </c>
      <c r="L2705" s="22" t="str">
        <f t="shared" si="173"/>
        <v/>
      </c>
      <c r="M2705" s="22" t="str">
        <f t="shared" si="174"/>
        <v>ok</v>
      </c>
    </row>
    <row r="2706" spans="1:13" x14ac:dyDescent="0.2">
      <c r="A2706" s="37">
        <f>Tabelle1623[[#This Row],[Projektnummer]]</f>
        <v>24</v>
      </c>
      <c r="B2706" s="37" t="str">
        <f>Tabelle1623[[#This Row],[Sprache]]</f>
        <v>D</v>
      </c>
      <c r="C2706" s="37">
        <f>Tabelle1623[[#This Row],[Fragenummer]]</f>
        <v>6</v>
      </c>
      <c r="D2706" s="37" t="str">
        <f>Tabelle1623[[#This Row],[Nummerzusatz]]</f>
        <v>6m</v>
      </c>
      <c r="E2706" s="38" t="str">
        <f>Tabelle1623[[#This Row],[Kategorie]]</f>
        <v>Freizeit</v>
      </c>
      <c r="F2706" s="38" t="str">
        <f>IF(Tabelle1623[[#This Row],[Unterkategorie_1]]="","",Tabelle1623[[#This Row],[Unterkategorie_1]])</f>
        <v/>
      </c>
      <c r="G2706" s="38" t="str">
        <f>IF(Tabelle1623[[#This Row],[Unterkategorie_2]]="","",Tabelle1623[[#This Row],[Unterkategorie_2]])</f>
        <v/>
      </c>
      <c r="H2706" s="38" t="str">
        <f>Tabelle1623[[#This Row],[Frageart]]</f>
        <v>Häufigkeit</v>
      </c>
      <c r="J2706" s="22" t="str">
        <f t="shared" si="171"/>
        <v>ok</v>
      </c>
      <c r="K2706" s="22" t="str">
        <f t="shared" si="172"/>
        <v/>
      </c>
      <c r="L2706" s="22" t="str">
        <f t="shared" si="173"/>
        <v/>
      </c>
      <c r="M2706" s="22" t="str">
        <f t="shared" si="174"/>
        <v>ok</v>
      </c>
    </row>
    <row r="2707" spans="1:13" x14ac:dyDescent="0.2">
      <c r="A2707" s="37">
        <f>Tabelle1623[[#This Row],[Projektnummer]]</f>
        <v>24</v>
      </c>
      <c r="B2707" s="37" t="str">
        <f>Tabelle1623[[#This Row],[Sprache]]</f>
        <v>D</v>
      </c>
      <c r="C2707" s="37">
        <f>Tabelle1623[[#This Row],[Fragenummer]]</f>
        <v>6</v>
      </c>
      <c r="D2707" s="37" t="str">
        <f>Tabelle1623[[#This Row],[Nummerzusatz]]</f>
        <v>6n</v>
      </c>
      <c r="E2707" s="38" t="str">
        <f>Tabelle1623[[#This Row],[Kategorie]]</f>
        <v>Freizeit</v>
      </c>
      <c r="F2707" s="38" t="str">
        <f>IF(Tabelle1623[[#This Row],[Unterkategorie_1]]="","",Tabelle1623[[#This Row],[Unterkategorie_1]])</f>
        <v/>
      </c>
      <c r="G2707" s="38" t="str">
        <f>IF(Tabelle1623[[#This Row],[Unterkategorie_2]]="","",Tabelle1623[[#This Row],[Unterkategorie_2]])</f>
        <v/>
      </c>
      <c r="H2707" s="38" t="str">
        <f>Tabelle1623[[#This Row],[Frageart]]</f>
        <v>Häufigkeit</v>
      </c>
      <c r="J2707" s="22" t="str">
        <f t="shared" si="171"/>
        <v>ok</v>
      </c>
      <c r="K2707" s="22" t="str">
        <f t="shared" si="172"/>
        <v/>
      </c>
      <c r="L2707" s="22" t="str">
        <f t="shared" si="173"/>
        <v/>
      </c>
      <c r="M2707" s="22" t="str">
        <f t="shared" si="174"/>
        <v>ok</v>
      </c>
    </row>
    <row r="2708" spans="1:13" x14ac:dyDescent="0.2">
      <c r="A2708" s="37">
        <f>Tabelle1623[[#This Row],[Projektnummer]]</f>
        <v>24</v>
      </c>
      <c r="B2708" s="37" t="str">
        <f>Tabelle1623[[#This Row],[Sprache]]</f>
        <v>D</v>
      </c>
      <c r="C2708" s="37">
        <f>Tabelle1623[[#This Row],[Fragenummer]]</f>
        <v>6</v>
      </c>
      <c r="D2708" s="37" t="str">
        <f>Tabelle1623[[#This Row],[Nummerzusatz]]</f>
        <v>6o</v>
      </c>
      <c r="E2708" s="38" t="str">
        <f>Tabelle1623[[#This Row],[Kategorie]]</f>
        <v>Freizeit</v>
      </c>
      <c r="F2708" s="38" t="str">
        <f>IF(Tabelle1623[[#This Row],[Unterkategorie_1]]="","",Tabelle1623[[#This Row],[Unterkategorie_1]])</f>
        <v/>
      </c>
      <c r="G2708" s="38" t="str">
        <f>IF(Tabelle1623[[#This Row],[Unterkategorie_2]]="","",Tabelle1623[[#This Row],[Unterkategorie_2]])</f>
        <v/>
      </c>
      <c r="H2708" s="38" t="str">
        <f>Tabelle1623[[#This Row],[Frageart]]</f>
        <v>Häufigkeit</v>
      </c>
      <c r="J2708" s="22" t="str">
        <f t="shared" si="171"/>
        <v>ok</v>
      </c>
      <c r="K2708" s="22" t="str">
        <f t="shared" si="172"/>
        <v/>
      </c>
      <c r="L2708" s="22" t="str">
        <f t="shared" si="173"/>
        <v/>
      </c>
      <c r="M2708" s="22" t="str">
        <f t="shared" si="174"/>
        <v>ok</v>
      </c>
    </row>
    <row r="2709" spans="1:13" x14ac:dyDescent="0.2">
      <c r="A2709" s="37">
        <f>Tabelle1623[[#This Row],[Projektnummer]]</f>
        <v>24</v>
      </c>
      <c r="B2709" s="37" t="str">
        <f>Tabelle1623[[#This Row],[Sprache]]</f>
        <v>D</v>
      </c>
      <c r="C2709" s="37">
        <f>Tabelle1623[[#This Row],[Fragenummer]]</f>
        <v>6</v>
      </c>
      <c r="D2709" s="37" t="str">
        <f>Tabelle1623[[#This Row],[Nummerzusatz]]</f>
        <v>6p</v>
      </c>
      <c r="E2709" s="38" t="str">
        <f>Tabelle1623[[#This Row],[Kategorie]]</f>
        <v>Freizeit</v>
      </c>
      <c r="F2709" s="38" t="str">
        <f>IF(Tabelle1623[[#This Row],[Unterkategorie_1]]="","",Tabelle1623[[#This Row],[Unterkategorie_1]])</f>
        <v/>
      </c>
      <c r="G2709" s="38" t="str">
        <f>IF(Tabelle1623[[#This Row],[Unterkategorie_2]]="","",Tabelle1623[[#This Row],[Unterkategorie_2]])</f>
        <v/>
      </c>
      <c r="H2709" s="38" t="str">
        <f>Tabelle1623[[#This Row],[Frageart]]</f>
        <v>Häufigkeit</v>
      </c>
      <c r="J2709" s="22" t="str">
        <f t="shared" si="171"/>
        <v>ok</v>
      </c>
      <c r="K2709" s="22" t="str">
        <f t="shared" si="172"/>
        <v/>
      </c>
      <c r="L2709" s="22" t="str">
        <f t="shared" si="173"/>
        <v/>
      </c>
      <c r="M2709" s="22" t="str">
        <f t="shared" si="174"/>
        <v>ok</v>
      </c>
    </row>
    <row r="2710" spans="1:13" x14ac:dyDescent="0.2">
      <c r="A2710" s="37">
        <f>Tabelle1623[[#This Row],[Projektnummer]]</f>
        <v>24</v>
      </c>
      <c r="B2710" s="37" t="str">
        <f>Tabelle1623[[#This Row],[Sprache]]</f>
        <v>D</v>
      </c>
      <c r="C2710" s="37">
        <f>Tabelle1623[[#This Row],[Fragenummer]]</f>
        <v>6</v>
      </c>
      <c r="D2710" s="37" t="str">
        <f>Tabelle1623[[#This Row],[Nummerzusatz]]</f>
        <v>6q</v>
      </c>
      <c r="E2710" s="38" t="str">
        <f>Tabelle1623[[#This Row],[Kategorie]]</f>
        <v>Freizeit</v>
      </c>
      <c r="F2710" s="38" t="str">
        <f>IF(Tabelle1623[[#This Row],[Unterkategorie_1]]="","",Tabelle1623[[#This Row],[Unterkategorie_1]])</f>
        <v/>
      </c>
      <c r="G2710" s="38" t="str">
        <f>IF(Tabelle1623[[#This Row],[Unterkategorie_2]]="","",Tabelle1623[[#This Row],[Unterkategorie_2]])</f>
        <v/>
      </c>
      <c r="H2710" s="38" t="str">
        <f>Tabelle1623[[#This Row],[Frageart]]</f>
        <v>Häufigkeit</v>
      </c>
      <c r="J2710" s="22" t="str">
        <f t="shared" si="171"/>
        <v>ok</v>
      </c>
      <c r="K2710" s="22" t="str">
        <f t="shared" si="172"/>
        <v/>
      </c>
      <c r="L2710" s="22" t="str">
        <f t="shared" si="173"/>
        <v/>
      </c>
      <c r="M2710" s="22" t="str">
        <f t="shared" si="174"/>
        <v>ok</v>
      </c>
    </row>
    <row r="2711" spans="1:13" x14ac:dyDescent="0.2">
      <c r="A2711" s="37">
        <f>Tabelle1623[[#This Row],[Projektnummer]]</f>
        <v>24</v>
      </c>
      <c r="B2711" s="37" t="str">
        <f>Tabelle1623[[#This Row],[Sprache]]</f>
        <v>D</v>
      </c>
      <c r="C2711" s="37">
        <f>Tabelle1623[[#This Row],[Fragenummer]]</f>
        <v>6</v>
      </c>
      <c r="D2711" s="37" t="str">
        <f>Tabelle1623[[#This Row],[Nummerzusatz]]</f>
        <v>6r</v>
      </c>
      <c r="E2711" s="38" t="str">
        <f>Tabelle1623[[#This Row],[Kategorie]]</f>
        <v>Freizeit</v>
      </c>
      <c r="F2711" s="38" t="str">
        <f>IF(Tabelle1623[[#This Row],[Unterkategorie_1]]="","",Tabelle1623[[#This Row],[Unterkategorie_1]])</f>
        <v/>
      </c>
      <c r="G2711" s="38" t="str">
        <f>IF(Tabelle1623[[#This Row],[Unterkategorie_2]]="","",Tabelle1623[[#This Row],[Unterkategorie_2]])</f>
        <v/>
      </c>
      <c r="H2711" s="38" t="str">
        <f>Tabelle1623[[#This Row],[Frageart]]</f>
        <v>Häufigkeit</v>
      </c>
      <c r="J2711" s="22" t="str">
        <f t="shared" si="171"/>
        <v>ok</v>
      </c>
      <c r="K2711" s="22" t="str">
        <f t="shared" si="172"/>
        <v/>
      </c>
      <c r="L2711" s="22" t="str">
        <f t="shared" si="173"/>
        <v/>
      </c>
      <c r="M2711" s="22" t="str">
        <f t="shared" si="174"/>
        <v>ok</v>
      </c>
    </row>
    <row r="2712" spans="1:13" x14ac:dyDescent="0.2">
      <c r="A2712" s="37">
        <f>Tabelle1623[[#This Row],[Projektnummer]]</f>
        <v>24</v>
      </c>
      <c r="B2712" s="37" t="str">
        <f>Tabelle1623[[#This Row],[Sprache]]</f>
        <v>D</v>
      </c>
      <c r="C2712" s="37">
        <f>Tabelle1623[[#This Row],[Fragenummer]]</f>
        <v>6</v>
      </c>
      <c r="D2712" s="37" t="str">
        <f>Tabelle1623[[#This Row],[Nummerzusatz]]</f>
        <v>6s</v>
      </c>
      <c r="E2712" s="38" t="str">
        <f>Tabelle1623[[#This Row],[Kategorie]]</f>
        <v>Freizeit</v>
      </c>
      <c r="F2712" s="38" t="str">
        <f>IF(Tabelle1623[[#This Row],[Unterkategorie_1]]="","",Tabelle1623[[#This Row],[Unterkategorie_1]])</f>
        <v/>
      </c>
      <c r="G2712" s="38" t="str">
        <f>IF(Tabelle1623[[#This Row],[Unterkategorie_2]]="","",Tabelle1623[[#This Row],[Unterkategorie_2]])</f>
        <v/>
      </c>
      <c r="H2712" s="38" t="str">
        <f>Tabelle1623[[#This Row],[Frageart]]</f>
        <v>Häufigkeit</v>
      </c>
      <c r="J2712" s="22" t="str">
        <f t="shared" si="171"/>
        <v>ok</v>
      </c>
      <c r="K2712" s="22" t="str">
        <f t="shared" si="172"/>
        <v/>
      </c>
      <c r="L2712" s="22" t="str">
        <f t="shared" si="173"/>
        <v/>
      </c>
      <c r="M2712" s="22" t="str">
        <f t="shared" si="174"/>
        <v>ok</v>
      </c>
    </row>
    <row r="2713" spans="1:13" x14ac:dyDescent="0.2">
      <c r="A2713" s="37">
        <f>Tabelle1623[[#This Row],[Projektnummer]]</f>
        <v>24</v>
      </c>
      <c r="B2713" s="37" t="str">
        <f>Tabelle1623[[#This Row],[Sprache]]</f>
        <v>D</v>
      </c>
      <c r="C2713" s="37">
        <f>Tabelle1623[[#This Row],[Fragenummer]]</f>
        <v>6</v>
      </c>
      <c r="D2713" s="37" t="str">
        <f>Tabelle1623[[#This Row],[Nummerzusatz]]</f>
        <v>6t</v>
      </c>
      <c r="E2713" s="38" t="str">
        <f>Tabelle1623[[#This Row],[Kategorie]]</f>
        <v>Freizeit</v>
      </c>
      <c r="F2713" s="38" t="str">
        <f>IF(Tabelle1623[[#This Row],[Unterkategorie_1]]="","",Tabelle1623[[#This Row],[Unterkategorie_1]])</f>
        <v/>
      </c>
      <c r="G2713" s="38" t="str">
        <f>IF(Tabelle1623[[#This Row],[Unterkategorie_2]]="","",Tabelle1623[[#This Row],[Unterkategorie_2]])</f>
        <v/>
      </c>
      <c r="H2713" s="38" t="str">
        <f>Tabelle1623[[#This Row],[Frageart]]</f>
        <v>Häufigkeit</v>
      </c>
      <c r="J2713" s="22" t="str">
        <f t="shared" si="171"/>
        <v>ok</v>
      </c>
      <c r="K2713" s="22" t="str">
        <f t="shared" si="172"/>
        <v/>
      </c>
      <c r="L2713" s="22" t="str">
        <f t="shared" si="173"/>
        <v/>
      </c>
      <c r="M2713" s="22" t="str">
        <f t="shared" si="174"/>
        <v>ok</v>
      </c>
    </row>
    <row r="2714" spans="1:13" x14ac:dyDescent="0.2">
      <c r="A2714" s="37">
        <f>Tabelle1623[[#This Row],[Projektnummer]]</f>
        <v>24</v>
      </c>
      <c r="B2714" s="37" t="str">
        <f>Tabelle1623[[#This Row],[Sprache]]</f>
        <v>D</v>
      </c>
      <c r="C2714" s="37">
        <f>Tabelle1623[[#This Row],[Fragenummer]]</f>
        <v>7</v>
      </c>
      <c r="D2714" s="37" t="str">
        <f>Tabelle1623[[#This Row],[Nummerzusatz]]</f>
        <v>7a</v>
      </c>
      <c r="E2714" s="38" t="str">
        <f>Tabelle1623[[#This Row],[Kategorie]]</f>
        <v>Freizeit</v>
      </c>
      <c r="F2714" s="38" t="str">
        <f>IF(Tabelle1623[[#This Row],[Unterkategorie_1]]="","",Tabelle1623[[#This Row],[Unterkategorie_1]])</f>
        <v>Bekanntenkreis</v>
      </c>
      <c r="G2714" s="38" t="str">
        <f>IF(Tabelle1623[[#This Row],[Unterkategorie_2]]="","",Tabelle1623[[#This Row],[Unterkategorie_2]])</f>
        <v/>
      </c>
      <c r="H2714" s="38" t="str">
        <f>Tabelle1623[[#This Row],[Frageart]]</f>
        <v>Information</v>
      </c>
      <c r="J2714" s="22" t="str">
        <f t="shared" si="171"/>
        <v>ok</v>
      </c>
      <c r="K2714" s="22" t="str">
        <f t="shared" si="172"/>
        <v>ok</v>
      </c>
      <c r="L2714" s="22" t="str">
        <f t="shared" si="173"/>
        <v/>
      </c>
      <c r="M2714" s="22" t="str">
        <f t="shared" si="174"/>
        <v>ok</v>
      </c>
    </row>
    <row r="2715" spans="1:13" x14ac:dyDescent="0.2">
      <c r="A2715" s="37">
        <f>Tabelle1623[[#This Row],[Projektnummer]]</f>
        <v>24</v>
      </c>
      <c r="B2715" s="37" t="str">
        <f>Tabelle1623[[#This Row],[Sprache]]</f>
        <v>D</v>
      </c>
      <c r="C2715" s="37">
        <f>Tabelle1623[[#This Row],[Fragenummer]]</f>
        <v>7</v>
      </c>
      <c r="D2715" s="37" t="str">
        <f>Tabelle1623[[#This Row],[Nummerzusatz]]</f>
        <v>7b</v>
      </c>
      <c r="E2715" s="38" t="str">
        <f>Tabelle1623[[#This Row],[Kategorie]]</f>
        <v>Freizeit</v>
      </c>
      <c r="F2715" s="38" t="str">
        <f>IF(Tabelle1623[[#This Row],[Unterkategorie_1]]="","",Tabelle1623[[#This Row],[Unterkategorie_1]])</f>
        <v>Bekanntenkreis</v>
      </c>
      <c r="G2715" s="38" t="str">
        <f>IF(Tabelle1623[[#This Row],[Unterkategorie_2]]="","",Tabelle1623[[#This Row],[Unterkategorie_2]])</f>
        <v/>
      </c>
      <c r="H2715" s="38" t="str">
        <f>Tabelle1623[[#This Row],[Frageart]]</f>
        <v>Information</v>
      </c>
      <c r="J2715" s="22" t="str">
        <f t="shared" si="171"/>
        <v>ok</v>
      </c>
      <c r="K2715" s="22" t="str">
        <f t="shared" si="172"/>
        <v>ok</v>
      </c>
      <c r="L2715" s="22" t="str">
        <f t="shared" si="173"/>
        <v/>
      </c>
      <c r="M2715" s="22" t="str">
        <f t="shared" si="174"/>
        <v>ok</v>
      </c>
    </row>
    <row r="2716" spans="1:13" x14ac:dyDescent="0.2">
      <c r="A2716" s="37">
        <f>Tabelle1623[[#This Row],[Projektnummer]]</f>
        <v>24</v>
      </c>
      <c r="B2716" s="37" t="str">
        <f>Tabelle1623[[#This Row],[Sprache]]</f>
        <v>D</v>
      </c>
      <c r="C2716" s="37">
        <f>Tabelle1623[[#This Row],[Fragenummer]]</f>
        <v>7</v>
      </c>
      <c r="D2716" s="37" t="str">
        <f>Tabelle1623[[#This Row],[Nummerzusatz]]</f>
        <v>7c</v>
      </c>
      <c r="E2716" s="38" t="str">
        <f>Tabelle1623[[#This Row],[Kategorie]]</f>
        <v>Freizeit</v>
      </c>
      <c r="F2716" s="38" t="str">
        <f>IF(Tabelle1623[[#This Row],[Unterkategorie_1]]="","",Tabelle1623[[#This Row],[Unterkategorie_1]])</f>
        <v>Bekanntenkreis</v>
      </c>
      <c r="G2716" s="38" t="str">
        <f>IF(Tabelle1623[[#This Row],[Unterkategorie_2]]="","",Tabelle1623[[#This Row],[Unterkategorie_2]])</f>
        <v/>
      </c>
      <c r="H2716" s="38" t="str">
        <f>Tabelle1623[[#This Row],[Frageart]]</f>
        <v>Information</v>
      </c>
      <c r="J2716" s="22" t="str">
        <f t="shared" si="171"/>
        <v>ok</v>
      </c>
      <c r="K2716" s="22" t="str">
        <f t="shared" si="172"/>
        <v>ok</v>
      </c>
      <c r="L2716" s="22" t="str">
        <f t="shared" si="173"/>
        <v/>
      </c>
      <c r="M2716" s="22" t="str">
        <f t="shared" si="174"/>
        <v>ok</v>
      </c>
    </row>
    <row r="2717" spans="1:13" x14ac:dyDescent="0.2">
      <c r="A2717" s="37">
        <f>Tabelle1623[[#This Row],[Projektnummer]]</f>
        <v>24</v>
      </c>
      <c r="B2717" s="37" t="str">
        <f>Tabelle1623[[#This Row],[Sprache]]</f>
        <v>D</v>
      </c>
      <c r="C2717" s="37">
        <f>Tabelle1623[[#This Row],[Fragenummer]]</f>
        <v>7</v>
      </c>
      <c r="D2717" s="37" t="str">
        <f>Tabelle1623[[#This Row],[Nummerzusatz]]</f>
        <v>7d</v>
      </c>
      <c r="E2717" s="38" t="str">
        <f>Tabelle1623[[#This Row],[Kategorie]]</f>
        <v>Freizeit</v>
      </c>
      <c r="F2717" s="38" t="str">
        <f>IF(Tabelle1623[[#This Row],[Unterkategorie_1]]="","",Tabelle1623[[#This Row],[Unterkategorie_1]])</f>
        <v>Bekanntenkreis</v>
      </c>
      <c r="G2717" s="38" t="str">
        <f>IF(Tabelle1623[[#This Row],[Unterkategorie_2]]="","",Tabelle1623[[#This Row],[Unterkategorie_2]])</f>
        <v/>
      </c>
      <c r="H2717" s="38" t="str">
        <f>Tabelle1623[[#This Row],[Frageart]]</f>
        <v>Information</v>
      </c>
      <c r="J2717" s="22" t="str">
        <f t="shared" si="171"/>
        <v>ok</v>
      </c>
      <c r="K2717" s="22" t="str">
        <f t="shared" si="172"/>
        <v>ok</v>
      </c>
      <c r="L2717" s="22" t="str">
        <f t="shared" si="173"/>
        <v/>
      </c>
      <c r="M2717" s="22" t="str">
        <f t="shared" si="174"/>
        <v>ok</v>
      </c>
    </row>
    <row r="2718" spans="1:13" x14ac:dyDescent="0.2">
      <c r="A2718" s="37">
        <f>Tabelle1623[[#This Row],[Projektnummer]]</f>
        <v>24</v>
      </c>
      <c r="B2718" s="37" t="str">
        <f>Tabelle1623[[#This Row],[Sprache]]</f>
        <v>D</v>
      </c>
      <c r="C2718" s="37">
        <f>Tabelle1623[[#This Row],[Fragenummer]]</f>
        <v>7</v>
      </c>
      <c r="D2718" s="37" t="str">
        <f>Tabelle1623[[#This Row],[Nummerzusatz]]</f>
        <v>7e</v>
      </c>
      <c r="E2718" s="38" t="str">
        <f>Tabelle1623[[#This Row],[Kategorie]]</f>
        <v>Freizeit</v>
      </c>
      <c r="F2718" s="38" t="str">
        <f>IF(Tabelle1623[[#This Row],[Unterkategorie_1]]="","",Tabelle1623[[#This Row],[Unterkategorie_1]])</f>
        <v>Bekanntenkreis</v>
      </c>
      <c r="G2718" s="38" t="str">
        <f>IF(Tabelle1623[[#This Row],[Unterkategorie_2]]="","",Tabelle1623[[#This Row],[Unterkategorie_2]])</f>
        <v/>
      </c>
      <c r="H2718" s="38" t="str">
        <f>Tabelle1623[[#This Row],[Frageart]]</f>
        <v>Information</v>
      </c>
      <c r="J2718" s="22" t="str">
        <f t="shared" si="171"/>
        <v>ok</v>
      </c>
      <c r="K2718" s="22" t="str">
        <f t="shared" si="172"/>
        <v>ok</v>
      </c>
      <c r="L2718" s="22" t="str">
        <f t="shared" si="173"/>
        <v/>
      </c>
      <c r="M2718" s="22" t="str">
        <f t="shared" si="174"/>
        <v>ok</v>
      </c>
    </row>
    <row r="2719" spans="1:13" x14ac:dyDescent="0.2">
      <c r="A2719" s="37">
        <f>Tabelle1623[[#This Row],[Projektnummer]]</f>
        <v>24</v>
      </c>
      <c r="B2719" s="37" t="str">
        <f>Tabelle1623[[#This Row],[Sprache]]</f>
        <v>D</v>
      </c>
      <c r="C2719" s="37">
        <f>Tabelle1623[[#This Row],[Fragenummer]]</f>
        <v>7</v>
      </c>
      <c r="D2719" s="37" t="str">
        <f>Tabelle1623[[#This Row],[Nummerzusatz]]</f>
        <v>7f</v>
      </c>
      <c r="E2719" s="38" t="str">
        <f>Tabelle1623[[#This Row],[Kategorie]]</f>
        <v>Freizeit</v>
      </c>
      <c r="F2719" s="38" t="str">
        <f>IF(Tabelle1623[[#This Row],[Unterkategorie_1]]="","",Tabelle1623[[#This Row],[Unterkategorie_1]])</f>
        <v>Bekanntenkreis</v>
      </c>
      <c r="G2719" s="38" t="str">
        <f>IF(Tabelle1623[[#This Row],[Unterkategorie_2]]="","",Tabelle1623[[#This Row],[Unterkategorie_2]])</f>
        <v/>
      </c>
      <c r="H2719" s="38" t="str">
        <f>Tabelle1623[[#This Row],[Frageart]]</f>
        <v>Information</v>
      </c>
      <c r="J2719" s="22" t="str">
        <f t="shared" si="171"/>
        <v>ok</v>
      </c>
      <c r="K2719" s="22" t="str">
        <f t="shared" si="172"/>
        <v>ok</v>
      </c>
      <c r="L2719" s="22" t="str">
        <f t="shared" si="173"/>
        <v/>
      </c>
      <c r="M2719" s="22" t="str">
        <f t="shared" si="174"/>
        <v>ok</v>
      </c>
    </row>
    <row r="2720" spans="1:13" x14ac:dyDescent="0.2">
      <c r="A2720" s="37">
        <f>Tabelle1623[[#This Row],[Projektnummer]]</f>
        <v>24</v>
      </c>
      <c r="B2720" s="37" t="str">
        <f>Tabelle1623[[#This Row],[Sprache]]</f>
        <v>D</v>
      </c>
      <c r="C2720" s="37">
        <f>Tabelle1623[[#This Row],[Fragenummer]]</f>
        <v>7</v>
      </c>
      <c r="D2720" s="37" t="str">
        <f>Tabelle1623[[#This Row],[Nummerzusatz]]</f>
        <v>7g</v>
      </c>
      <c r="E2720" s="38" t="str">
        <f>Tabelle1623[[#This Row],[Kategorie]]</f>
        <v>Freizeit</v>
      </c>
      <c r="F2720" s="38" t="str">
        <f>IF(Tabelle1623[[#This Row],[Unterkategorie_1]]="","",Tabelle1623[[#This Row],[Unterkategorie_1]])</f>
        <v>Bekanntenkreis</v>
      </c>
      <c r="G2720" s="38" t="str">
        <f>IF(Tabelle1623[[#This Row],[Unterkategorie_2]]="","",Tabelle1623[[#This Row],[Unterkategorie_2]])</f>
        <v/>
      </c>
      <c r="H2720" s="38" t="str">
        <f>Tabelle1623[[#This Row],[Frageart]]</f>
        <v>Information</v>
      </c>
      <c r="J2720" s="22" t="str">
        <f t="shared" si="171"/>
        <v>ok</v>
      </c>
      <c r="K2720" s="22" t="str">
        <f t="shared" si="172"/>
        <v>ok</v>
      </c>
      <c r="L2720" s="22" t="str">
        <f t="shared" si="173"/>
        <v/>
      </c>
      <c r="M2720" s="22" t="str">
        <f t="shared" si="174"/>
        <v>ok</v>
      </c>
    </row>
    <row r="2721" spans="1:13" x14ac:dyDescent="0.2">
      <c r="A2721" s="37">
        <f>Tabelle1623[[#This Row],[Projektnummer]]</f>
        <v>24</v>
      </c>
      <c r="B2721" s="37" t="str">
        <f>Tabelle1623[[#This Row],[Sprache]]</f>
        <v>D</v>
      </c>
      <c r="C2721" s="37">
        <f>Tabelle1623[[#This Row],[Fragenummer]]</f>
        <v>7</v>
      </c>
      <c r="D2721" s="37" t="str">
        <f>Tabelle1623[[#This Row],[Nummerzusatz]]</f>
        <v>7h</v>
      </c>
      <c r="E2721" s="38" t="str">
        <f>Tabelle1623[[#This Row],[Kategorie]]</f>
        <v>Freizeit</v>
      </c>
      <c r="F2721" s="38" t="str">
        <f>IF(Tabelle1623[[#This Row],[Unterkategorie_1]]="","",Tabelle1623[[#This Row],[Unterkategorie_1]])</f>
        <v>Bekanntenkreis</v>
      </c>
      <c r="G2721" s="38" t="str">
        <f>IF(Tabelle1623[[#This Row],[Unterkategorie_2]]="","",Tabelle1623[[#This Row],[Unterkategorie_2]])</f>
        <v/>
      </c>
      <c r="H2721" s="38" t="str">
        <f>Tabelle1623[[#This Row],[Frageart]]</f>
        <v>Information</v>
      </c>
      <c r="J2721" s="22" t="str">
        <f t="shared" si="171"/>
        <v>ok</v>
      </c>
      <c r="K2721" s="22" t="str">
        <f t="shared" si="172"/>
        <v>ok</v>
      </c>
      <c r="L2721" s="22" t="str">
        <f t="shared" si="173"/>
        <v/>
      </c>
      <c r="M2721" s="22" t="str">
        <f t="shared" si="174"/>
        <v>ok</v>
      </c>
    </row>
    <row r="2722" spans="1:13" x14ac:dyDescent="0.2">
      <c r="A2722" s="37">
        <f>Tabelle1623[[#This Row],[Projektnummer]]</f>
        <v>24</v>
      </c>
      <c r="B2722" s="37" t="str">
        <f>Tabelle1623[[#This Row],[Sprache]]</f>
        <v>D</v>
      </c>
      <c r="C2722" s="37">
        <f>Tabelle1623[[#This Row],[Fragenummer]]</f>
        <v>7</v>
      </c>
      <c r="D2722" s="37" t="str">
        <f>Tabelle1623[[#This Row],[Nummerzusatz]]</f>
        <v>7i</v>
      </c>
      <c r="E2722" s="38" t="str">
        <f>Tabelle1623[[#This Row],[Kategorie]]</f>
        <v>Freizeit</v>
      </c>
      <c r="F2722" s="38" t="str">
        <f>IF(Tabelle1623[[#This Row],[Unterkategorie_1]]="","",Tabelle1623[[#This Row],[Unterkategorie_1]])</f>
        <v>Bekanntenkreis</v>
      </c>
      <c r="G2722" s="38" t="str">
        <f>IF(Tabelle1623[[#This Row],[Unterkategorie_2]]="","",Tabelle1623[[#This Row],[Unterkategorie_2]])</f>
        <v/>
      </c>
      <c r="H2722" s="38" t="str">
        <f>Tabelle1623[[#This Row],[Frageart]]</f>
        <v>Information</v>
      </c>
      <c r="J2722" s="22" t="str">
        <f t="shared" si="171"/>
        <v>ok</v>
      </c>
      <c r="K2722" s="22" t="str">
        <f t="shared" si="172"/>
        <v>ok</v>
      </c>
      <c r="L2722" s="22" t="str">
        <f t="shared" si="173"/>
        <v/>
      </c>
      <c r="M2722" s="22" t="str">
        <f t="shared" si="174"/>
        <v>ok</v>
      </c>
    </row>
    <row r="2723" spans="1:13" x14ac:dyDescent="0.2">
      <c r="A2723" s="37">
        <f>Tabelle1623[[#This Row],[Projektnummer]]</f>
        <v>24</v>
      </c>
      <c r="B2723" s="37" t="str">
        <f>Tabelle1623[[#This Row],[Sprache]]</f>
        <v>D</v>
      </c>
      <c r="C2723" s="37">
        <f>Tabelle1623[[#This Row],[Fragenummer]]</f>
        <v>8</v>
      </c>
      <c r="D2723" s="37">
        <f>Tabelle1623[[#This Row],[Nummerzusatz]]</f>
        <v>8</v>
      </c>
      <c r="E2723" s="38" t="str">
        <f>Tabelle1623[[#This Row],[Kategorie]]</f>
        <v>Sport</v>
      </c>
      <c r="F2723" s="38" t="str">
        <f>IF(Tabelle1623[[#This Row],[Unterkategorie_1]]="","",Tabelle1623[[#This Row],[Unterkategorie_1]])</f>
        <v>Freizeit</v>
      </c>
      <c r="G2723" s="38" t="str">
        <f>IF(Tabelle1623[[#This Row],[Unterkategorie_2]]="","",Tabelle1623[[#This Row],[Unterkategorie_2]])</f>
        <v/>
      </c>
      <c r="H2723" s="38" t="str">
        <f>Tabelle1623[[#This Row],[Frageart]]</f>
        <v>Information</v>
      </c>
      <c r="J2723" s="22" t="str">
        <f t="shared" si="171"/>
        <v>ok</v>
      </c>
      <c r="K2723" s="22" t="str">
        <f t="shared" si="172"/>
        <v>ok</v>
      </c>
      <c r="L2723" s="22" t="str">
        <f t="shared" si="173"/>
        <v/>
      </c>
      <c r="M2723" s="22" t="str">
        <f t="shared" si="174"/>
        <v>ok</v>
      </c>
    </row>
    <row r="2724" spans="1:13" x14ac:dyDescent="0.2">
      <c r="A2724" s="37">
        <f>Tabelle1623[[#This Row],[Projektnummer]]</f>
        <v>24</v>
      </c>
      <c r="B2724" s="37" t="str">
        <f>Tabelle1623[[#This Row],[Sprache]]</f>
        <v>D</v>
      </c>
      <c r="C2724" s="37">
        <f>Tabelle1623[[#This Row],[Fragenummer]]</f>
        <v>9</v>
      </c>
      <c r="D2724" s="37">
        <f>Tabelle1623[[#This Row],[Nummerzusatz]]</f>
        <v>9</v>
      </c>
      <c r="E2724" s="38" t="str">
        <f>Tabelle1623[[#This Row],[Kategorie]]</f>
        <v>Sport</v>
      </c>
      <c r="F2724" s="38" t="str">
        <f>IF(Tabelle1623[[#This Row],[Unterkategorie_1]]="","",Tabelle1623[[#This Row],[Unterkategorie_1]])</f>
        <v>Freizeit</v>
      </c>
      <c r="G2724" s="38" t="str">
        <f>IF(Tabelle1623[[#This Row],[Unterkategorie_2]]="","",Tabelle1623[[#This Row],[Unterkategorie_2]])</f>
        <v/>
      </c>
      <c r="H2724" s="38" t="str">
        <f>Tabelle1623[[#This Row],[Frageart]]</f>
        <v>Information</v>
      </c>
      <c r="J2724" s="22" t="str">
        <f t="shared" si="171"/>
        <v>ok</v>
      </c>
      <c r="K2724" s="22" t="str">
        <f t="shared" si="172"/>
        <v>ok</v>
      </c>
      <c r="L2724" s="22" t="str">
        <f t="shared" si="173"/>
        <v/>
      </c>
      <c r="M2724" s="22" t="str">
        <f t="shared" si="174"/>
        <v>ok</v>
      </c>
    </row>
    <row r="2725" spans="1:13" x14ac:dyDescent="0.2">
      <c r="A2725" s="37">
        <f>Tabelle1623[[#This Row],[Projektnummer]]</f>
        <v>24</v>
      </c>
      <c r="B2725" s="37" t="str">
        <f>Tabelle1623[[#This Row],[Sprache]]</f>
        <v>D</v>
      </c>
      <c r="C2725" s="37">
        <f>Tabelle1623[[#This Row],[Fragenummer]]</f>
        <v>10</v>
      </c>
      <c r="D2725" s="37">
        <f>Tabelle1623[[#This Row],[Nummerzusatz]]</f>
        <v>10</v>
      </c>
      <c r="E2725" s="38" t="str">
        <f>Tabelle1623[[#This Row],[Kategorie]]</f>
        <v>Sport</v>
      </c>
      <c r="F2725" s="38" t="str">
        <f>IF(Tabelle1623[[#This Row],[Unterkategorie_1]]="","",Tabelle1623[[#This Row],[Unterkategorie_1]])</f>
        <v>Freizeit</v>
      </c>
      <c r="G2725" s="38" t="str">
        <f>IF(Tabelle1623[[#This Row],[Unterkategorie_2]]="","",Tabelle1623[[#This Row],[Unterkategorie_2]])</f>
        <v/>
      </c>
      <c r="H2725" s="38" t="str">
        <f>Tabelle1623[[#This Row],[Frageart]]</f>
        <v>Information</v>
      </c>
      <c r="J2725" s="22" t="str">
        <f t="shared" si="171"/>
        <v>ok</v>
      </c>
      <c r="K2725" s="22" t="str">
        <f t="shared" si="172"/>
        <v>ok</v>
      </c>
      <c r="L2725" s="22" t="str">
        <f t="shared" si="173"/>
        <v/>
      </c>
      <c r="M2725" s="22" t="str">
        <f t="shared" si="174"/>
        <v>ok</v>
      </c>
    </row>
    <row r="2726" spans="1:13" x14ac:dyDescent="0.2">
      <c r="A2726" s="37">
        <f>Tabelle1623[[#This Row],[Projektnummer]]</f>
        <v>24</v>
      </c>
      <c r="B2726" s="37" t="str">
        <f>Tabelle1623[[#This Row],[Sprache]]</f>
        <v>D</v>
      </c>
      <c r="C2726" s="37">
        <f>Tabelle1623[[#This Row],[Fragenummer]]</f>
        <v>11</v>
      </c>
      <c r="D2726" s="37" t="str">
        <f>Tabelle1623[[#This Row],[Nummerzusatz]]</f>
        <v>11a</v>
      </c>
      <c r="E2726" s="38" t="str">
        <f>Tabelle1623[[#This Row],[Kategorie]]</f>
        <v>Medien</v>
      </c>
      <c r="F2726" s="38" t="str">
        <f>IF(Tabelle1623[[#This Row],[Unterkategorie_1]]="","",Tabelle1623[[#This Row],[Unterkategorie_1]])</f>
        <v>Fernsehen</v>
      </c>
      <c r="G2726" s="38" t="str">
        <f>IF(Tabelle1623[[#This Row],[Unterkategorie_2]]="","",Tabelle1623[[#This Row],[Unterkategorie_2]])</f>
        <v>Unterhaltung</v>
      </c>
      <c r="H2726" s="38" t="str">
        <f>Tabelle1623[[#This Row],[Frageart]]</f>
        <v>Information</v>
      </c>
      <c r="J2726" s="22" t="str">
        <f t="shared" si="171"/>
        <v>ok</v>
      </c>
      <c r="K2726" s="22" t="str">
        <f t="shared" si="172"/>
        <v>ok</v>
      </c>
      <c r="L2726" s="22" t="str">
        <f t="shared" si="173"/>
        <v>ok</v>
      </c>
      <c r="M2726" s="22" t="str">
        <f t="shared" si="174"/>
        <v>ok</v>
      </c>
    </row>
    <row r="2727" spans="1:13" x14ac:dyDescent="0.2">
      <c r="A2727" s="37">
        <f>Tabelle1623[[#This Row],[Projektnummer]]</f>
        <v>24</v>
      </c>
      <c r="B2727" s="37" t="str">
        <f>Tabelle1623[[#This Row],[Sprache]]</f>
        <v>D</v>
      </c>
      <c r="C2727" s="37">
        <f>Tabelle1623[[#This Row],[Fragenummer]]</f>
        <v>11</v>
      </c>
      <c r="D2727" s="37" t="str">
        <f>Tabelle1623[[#This Row],[Nummerzusatz]]</f>
        <v>11b</v>
      </c>
      <c r="E2727" s="38" t="str">
        <f>Tabelle1623[[#This Row],[Kategorie]]</f>
        <v>Medien</v>
      </c>
      <c r="F2727" s="38" t="str">
        <f>IF(Tabelle1623[[#This Row],[Unterkategorie_1]]="","",Tabelle1623[[#This Row],[Unterkategorie_1]])</f>
        <v>Fernsehen</v>
      </c>
      <c r="G2727" s="38" t="str">
        <f>IF(Tabelle1623[[#This Row],[Unterkategorie_2]]="","",Tabelle1623[[#This Row],[Unterkategorie_2]])</f>
        <v>Unterhaltung</v>
      </c>
      <c r="H2727" s="38" t="str">
        <f>Tabelle1623[[#This Row],[Frageart]]</f>
        <v>Information</v>
      </c>
      <c r="J2727" s="22" t="str">
        <f t="shared" si="171"/>
        <v>ok</v>
      </c>
      <c r="K2727" s="22" t="str">
        <f t="shared" si="172"/>
        <v>ok</v>
      </c>
      <c r="L2727" s="22" t="str">
        <f t="shared" si="173"/>
        <v>ok</v>
      </c>
      <c r="M2727" s="22" t="str">
        <f t="shared" si="174"/>
        <v>ok</v>
      </c>
    </row>
    <row r="2728" spans="1:13" x14ac:dyDescent="0.2">
      <c r="A2728" s="37">
        <f>Tabelle1623[[#This Row],[Projektnummer]]</f>
        <v>24</v>
      </c>
      <c r="B2728" s="37" t="str">
        <f>Tabelle1623[[#This Row],[Sprache]]</f>
        <v>D</v>
      </c>
      <c r="C2728" s="37">
        <f>Tabelle1623[[#This Row],[Fragenummer]]</f>
        <v>11</v>
      </c>
      <c r="D2728" s="37" t="str">
        <f>Tabelle1623[[#This Row],[Nummerzusatz]]</f>
        <v>11c</v>
      </c>
      <c r="E2728" s="38" t="str">
        <f>Tabelle1623[[#This Row],[Kategorie]]</f>
        <v>Medien</v>
      </c>
      <c r="F2728" s="38" t="str">
        <f>IF(Tabelle1623[[#This Row],[Unterkategorie_1]]="","",Tabelle1623[[#This Row],[Unterkategorie_1]])</f>
        <v>Fernsehen</v>
      </c>
      <c r="G2728" s="38" t="str">
        <f>IF(Tabelle1623[[#This Row],[Unterkategorie_2]]="","",Tabelle1623[[#This Row],[Unterkategorie_2]])</f>
        <v>Unterhaltung</v>
      </c>
      <c r="H2728" s="38" t="str">
        <f>Tabelle1623[[#This Row],[Frageart]]</f>
        <v>Information</v>
      </c>
      <c r="J2728" s="22" t="str">
        <f t="shared" si="171"/>
        <v>ok</v>
      </c>
      <c r="K2728" s="22" t="str">
        <f t="shared" si="172"/>
        <v>ok</v>
      </c>
      <c r="L2728" s="22" t="str">
        <f t="shared" si="173"/>
        <v>ok</v>
      </c>
      <c r="M2728" s="22" t="str">
        <f t="shared" si="174"/>
        <v>ok</v>
      </c>
    </row>
    <row r="2729" spans="1:13" x14ac:dyDescent="0.2">
      <c r="A2729" s="37">
        <f>Tabelle1623[[#This Row],[Projektnummer]]</f>
        <v>24</v>
      </c>
      <c r="B2729" s="37" t="str">
        <f>Tabelle1623[[#This Row],[Sprache]]</f>
        <v>D</v>
      </c>
      <c r="C2729" s="37">
        <f>Tabelle1623[[#This Row],[Fragenummer]]</f>
        <v>11</v>
      </c>
      <c r="D2729" s="37" t="str">
        <f>Tabelle1623[[#This Row],[Nummerzusatz]]</f>
        <v>11d</v>
      </c>
      <c r="E2729" s="38" t="str">
        <f>Tabelle1623[[#This Row],[Kategorie]]</f>
        <v>Medien</v>
      </c>
      <c r="F2729" s="38" t="str">
        <f>IF(Tabelle1623[[#This Row],[Unterkategorie_1]]="","",Tabelle1623[[#This Row],[Unterkategorie_1]])</f>
        <v>Fernsehen</v>
      </c>
      <c r="G2729" s="38" t="str">
        <f>IF(Tabelle1623[[#This Row],[Unterkategorie_2]]="","",Tabelle1623[[#This Row],[Unterkategorie_2]])</f>
        <v>Unterhaltung</v>
      </c>
      <c r="H2729" s="38" t="str">
        <f>Tabelle1623[[#This Row],[Frageart]]</f>
        <v>Information</v>
      </c>
      <c r="J2729" s="22" t="str">
        <f t="shared" si="171"/>
        <v>ok</v>
      </c>
      <c r="K2729" s="22" t="str">
        <f t="shared" si="172"/>
        <v>ok</v>
      </c>
      <c r="L2729" s="22" t="str">
        <f t="shared" si="173"/>
        <v>ok</v>
      </c>
      <c r="M2729" s="22" t="str">
        <f t="shared" si="174"/>
        <v>ok</v>
      </c>
    </row>
    <row r="2730" spans="1:13" x14ac:dyDescent="0.2">
      <c r="A2730" s="37">
        <f>Tabelle1623[[#This Row],[Projektnummer]]</f>
        <v>24</v>
      </c>
      <c r="B2730" s="37" t="str">
        <f>Tabelle1623[[#This Row],[Sprache]]</f>
        <v>D</v>
      </c>
      <c r="C2730" s="37">
        <f>Tabelle1623[[#This Row],[Fragenummer]]</f>
        <v>11</v>
      </c>
      <c r="D2730" s="37" t="str">
        <f>Tabelle1623[[#This Row],[Nummerzusatz]]</f>
        <v>11e</v>
      </c>
      <c r="E2730" s="38" t="str">
        <f>Tabelle1623[[#This Row],[Kategorie]]</f>
        <v>Medien</v>
      </c>
      <c r="F2730" s="38" t="str">
        <f>IF(Tabelle1623[[#This Row],[Unterkategorie_1]]="","",Tabelle1623[[#This Row],[Unterkategorie_1]])</f>
        <v>Fernsehen</v>
      </c>
      <c r="G2730" s="38" t="str">
        <f>IF(Tabelle1623[[#This Row],[Unterkategorie_2]]="","",Tabelle1623[[#This Row],[Unterkategorie_2]])</f>
        <v>Unterhaltung</v>
      </c>
      <c r="H2730" s="38" t="str">
        <f>Tabelle1623[[#This Row],[Frageart]]</f>
        <v>Information</v>
      </c>
      <c r="J2730" s="22" t="str">
        <f t="shared" si="171"/>
        <v>ok</v>
      </c>
      <c r="K2730" s="22" t="str">
        <f t="shared" si="172"/>
        <v>ok</v>
      </c>
      <c r="L2730" s="22" t="str">
        <f t="shared" si="173"/>
        <v>ok</v>
      </c>
      <c r="M2730" s="22" t="str">
        <f t="shared" si="174"/>
        <v>ok</v>
      </c>
    </row>
    <row r="2731" spans="1:13" x14ac:dyDescent="0.2">
      <c r="A2731" s="37">
        <f>Tabelle1623[[#This Row],[Projektnummer]]</f>
        <v>24</v>
      </c>
      <c r="B2731" s="37" t="str">
        <f>Tabelle1623[[#This Row],[Sprache]]</f>
        <v>D</v>
      </c>
      <c r="C2731" s="37">
        <f>Tabelle1623[[#This Row],[Fragenummer]]</f>
        <v>11</v>
      </c>
      <c r="D2731" s="37" t="str">
        <f>Tabelle1623[[#This Row],[Nummerzusatz]]</f>
        <v>11f</v>
      </c>
      <c r="E2731" s="38" t="str">
        <f>Tabelle1623[[#This Row],[Kategorie]]</f>
        <v>Medien</v>
      </c>
      <c r="F2731" s="38" t="str">
        <f>IF(Tabelle1623[[#This Row],[Unterkategorie_1]]="","",Tabelle1623[[#This Row],[Unterkategorie_1]])</f>
        <v>Fernsehen</v>
      </c>
      <c r="G2731" s="38" t="str">
        <f>IF(Tabelle1623[[#This Row],[Unterkategorie_2]]="","",Tabelle1623[[#This Row],[Unterkategorie_2]])</f>
        <v>Unterhaltung</v>
      </c>
      <c r="H2731" s="38" t="str">
        <f>Tabelle1623[[#This Row],[Frageart]]</f>
        <v>Information</v>
      </c>
      <c r="J2731" s="22" t="str">
        <f t="shared" si="171"/>
        <v>ok</v>
      </c>
      <c r="K2731" s="22" t="str">
        <f t="shared" si="172"/>
        <v>ok</v>
      </c>
      <c r="L2731" s="22" t="str">
        <f t="shared" si="173"/>
        <v>ok</v>
      </c>
      <c r="M2731" s="22" t="str">
        <f t="shared" si="174"/>
        <v>ok</v>
      </c>
    </row>
    <row r="2732" spans="1:13" x14ac:dyDescent="0.2">
      <c r="A2732" s="37">
        <f>Tabelle1623[[#This Row],[Projektnummer]]</f>
        <v>24</v>
      </c>
      <c r="B2732" s="37" t="str">
        <f>Tabelle1623[[#This Row],[Sprache]]</f>
        <v>D</v>
      </c>
      <c r="C2732" s="37">
        <f>Tabelle1623[[#This Row],[Fragenummer]]</f>
        <v>11</v>
      </c>
      <c r="D2732" s="37" t="str">
        <f>Tabelle1623[[#This Row],[Nummerzusatz]]</f>
        <v>11g</v>
      </c>
      <c r="E2732" s="38" t="str">
        <f>Tabelle1623[[#This Row],[Kategorie]]</f>
        <v>Medien</v>
      </c>
      <c r="F2732" s="38" t="str">
        <f>IF(Tabelle1623[[#This Row],[Unterkategorie_1]]="","",Tabelle1623[[#This Row],[Unterkategorie_1]])</f>
        <v>Fernsehen</v>
      </c>
      <c r="G2732" s="38" t="str">
        <f>IF(Tabelle1623[[#This Row],[Unterkategorie_2]]="","",Tabelle1623[[#This Row],[Unterkategorie_2]])</f>
        <v>Unterhaltung</v>
      </c>
      <c r="H2732" s="38" t="str">
        <f>Tabelle1623[[#This Row],[Frageart]]</f>
        <v>Information</v>
      </c>
      <c r="J2732" s="22" t="str">
        <f t="shared" si="171"/>
        <v>ok</v>
      </c>
      <c r="K2732" s="22" t="str">
        <f t="shared" si="172"/>
        <v>ok</v>
      </c>
      <c r="L2732" s="22" t="str">
        <f t="shared" si="173"/>
        <v>ok</v>
      </c>
      <c r="M2732" s="22" t="str">
        <f t="shared" si="174"/>
        <v>ok</v>
      </c>
    </row>
    <row r="2733" spans="1:13" x14ac:dyDescent="0.2">
      <c r="A2733" s="37">
        <f>Tabelle1623[[#This Row],[Projektnummer]]</f>
        <v>24</v>
      </c>
      <c r="B2733" s="37" t="str">
        <f>Tabelle1623[[#This Row],[Sprache]]</f>
        <v>D</v>
      </c>
      <c r="C2733" s="37">
        <f>Tabelle1623[[#This Row],[Fragenummer]]</f>
        <v>11</v>
      </c>
      <c r="D2733" s="37" t="str">
        <f>Tabelle1623[[#This Row],[Nummerzusatz]]</f>
        <v>11h</v>
      </c>
      <c r="E2733" s="38" t="str">
        <f>Tabelle1623[[#This Row],[Kategorie]]</f>
        <v>Medien</v>
      </c>
      <c r="F2733" s="38" t="str">
        <f>IF(Tabelle1623[[#This Row],[Unterkategorie_1]]="","",Tabelle1623[[#This Row],[Unterkategorie_1]])</f>
        <v>Fernsehen</v>
      </c>
      <c r="G2733" s="38" t="str">
        <f>IF(Tabelle1623[[#This Row],[Unterkategorie_2]]="","",Tabelle1623[[#This Row],[Unterkategorie_2]])</f>
        <v>Unterhaltung</v>
      </c>
      <c r="H2733" s="38" t="str">
        <f>Tabelle1623[[#This Row],[Frageart]]</f>
        <v>Information</v>
      </c>
      <c r="J2733" s="22" t="str">
        <f t="shared" si="171"/>
        <v>ok</v>
      </c>
      <c r="K2733" s="22" t="str">
        <f t="shared" si="172"/>
        <v>ok</v>
      </c>
      <c r="L2733" s="22" t="str">
        <f t="shared" si="173"/>
        <v>ok</v>
      </c>
      <c r="M2733" s="22" t="str">
        <f t="shared" si="174"/>
        <v>ok</v>
      </c>
    </row>
    <row r="2734" spans="1:13" x14ac:dyDescent="0.2">
      <c r="A2734" s="37">
        <f>Tabelle1623[[#This Row],[Projektnummer]]</f>
        <v>24</v>
      </c>
      <c r="B2734" s="37" t="str">
        <f>Tabelle1623[[#This Row],[Sprache]]</f>
        <v>D</v>
      </c>
      <c r="C2734" s="37">
        <f>Tabelle1623[[#This Row],[Fragenummer]]</f>
        <v>11</v>
      </c>
      <c r="D2734" s="37" t="str">
        <f>Tabelle1623[[#This Row],[Nummerzusatz]]</f>
        <v>11i</v>
      </c>
      <c r="E2734" s="38" t="str">
        <f>Tabelle1623[[#This Row],[Kategorie]]</f>
        <v>Medien</v>
      </c>
      <c r="F2734" s="38" t="str">
        <f>IF(Tabelle1623[[#This Row],[Unterkategorie_1]]="","",Tabelle1623[[#This Row],[Unterkategorie_1]])</f>
        <v>Fernsehen</v>
      </c>
      <c r="G2734" s="38" t="str">
        <f>IF(Tabelle1623[[#This Row],[Unterkategorie_2]]="","",Tabelle1623[[#This Row],[Unterkategorie_2]])</f>
        <v>Unterhaltung</v>
      </c>
      <c r="H2734" s="38" t="str">
        <f>Tabelle1623[[#This Row],[Frageart]]</f>
        <v>Information</v>
      </c>
      <c r="J2734" s="22" t="str">
        <f t="shared" si="171"/>
        <v>ok</v>
      </c>
      <c r="K2734" s="22" t="str">
        <f t="shared" si="172"/>
        <v>ok</v>
      </c>
      <c r="L2734" s="22" t="str">
        <f t="shared" si="173"/>
        <v>ok</v>
      </c>
      <c r="M2734" s="22" t="str">
        <f t="shared" si="174"/>
        <v>ok</v>
      </c>
    </row>
    <row r="2735" spans="1:13" x14ac:dyDescent="0.2">
      <c r="A2735" s="37">
        <f>Tabelle1623[[#This Row],[Projektnummer]]</f>
        <v>24</v>
      </c>
      <c r="B2735" s="37" t="str">
        <f>Tabelle1623[[#This Row],[Sprache]]</f>
        <v>D</v>
      </c>
      <c r="C2735" s="37">
        <f>Tabelle1623[[#This Row],[Fragenummer]]</f>
        <v>11</v>
      </c>
      <c r="D2735" s="37" t="str">
        <f>Tabelle1623[[#This Row],[Nummerzusatz]]</f>
        <v>11k</v>
      </c>
      <c r="E2735" s="38" t="str">
        <f>Tabelle1623[[#This Row],[Kategorie]]</f>
        <v>Medien</v>
      </c>
      <c r="F2735" s="38" t="str">
        <f>IF(Tabelle1623[[#This Row],[Unterkategorie_1]]="","",Tabelle1623[[#This Row],[Unterkategorie_1]])</f>
        <v>Fernsehen</v>
      </c>
      <c r="G2735" s="38" t="str">
        <f>IF(Tabelle1623[[#This Row],[Unterkategorie_2]]="","",Tabelle1623[[#This Row],[Unterkategorie_2]])</f>
        <v>Unterhaltung</v>
      </c>
      <c r="H2735" s="38" t="str">
        <f>Tabelle1623[[#This Row],[Frageart]]</f>
        <v>Information</v>
      </c>
      <c r="J2735" s="22" t="str">
        <f t="shared" si="171"/>
        <v>ok</v>
      </c>
      <c r="K2735" s="22" t="str">
        <f t="shared" si="172"/>
        <v>ok</v>
      </c>
      <c r="L2735" s="22" t="str">
        <f t="shared" si="173"/>
        <v>ok</v>
      </c>
      <c r="M2735" s="22" t="str">
        <f t="shared" si="174"/>
        <v>ok</v>
      </c>
    </row>
    <row r="2736" spans="1:13" x14ac:dyDescent="0.2">
      <c r="A2736" s="37">
        <f>Tabelle1623[[#This Row],[Projektnummer]]</f>
        <v>24</v>
      </c>
      <c r="B2736" s="37" t="str">
        <f>Tabelle1623[[#This Row],[Sprache]]</f>
        <v>D</v>
      </c>
      <c r="C2736" s="37">
        <f>Tabelle1623[[#This Row],[Fragenummer]]</f>
        <v>11</v>
      </c>
      <c r="D2736" s="37" t="str">
        <f>Tabelle1623[[#This Row],[Nummerzusatz]]</f>
        <v>11l</v>
      </c>
      <c r="E2736" s="38" t="str">
        <f>Tabelle1623[[#This Row],[Kategorie]]</f>
        <v>Medien</v>
      </c>
      <c r="F2736" s="38" t="str">
        <f>IF(Tabelle1623[[#This Row],[Unterkategorie_1]]="","",Tabelle1623[[#This Row],[Unterkategorie_1]])</f>
        <v>Fernsehen</v>
      </c>
      <c r="G2736" s="38" t="str">
        <f>IF(Tabelle1623[[#This Row],[Unterkategorie_2]]="","",Tabelle1623[[#This Row],[Unterkategorie_2]])</f>
        <v>Unterhaltung</v>
      </c>
      <c r="H2736" s="38" t="str">
        <f>Tabelle1623[[#This Row],[Frageart]]</f>
        <v>Information</v>
      </c>
      <c r="J2736" s="22" t="str">
        <f t="shared" si="171"/>
        <v>ok</v>
      </c>
      <c r="K2736" s="22" t="str">
        <f t="shared" si="172"/>
        <v>ok</v>
      </c>
      <c r="L2736" s="22" t="str">
        <f t="shared" si="173"/>
        <v>ok</v>
      </c>
      <c r="M2736" s="22" t="str">
        <f t="shared" si="174"/>
        <v>ok</v>
      </c>
    </row>
    <row r="2737" spans="1:13" x14ac:dyDescent="0.2">
      <c r="A2737" s="37">
        <f>Tabelle1623[[#This Row],[Projektnummer]]</f>
        <v>24</v>
      </c>
      <c r="B2737" s="37" t="str">
        <f>Tabelle1623[[#This Row],[Sprache]]</f>
        <v>D</v>
      </c>
      <c r="C2737" s="37">
        <f>Tabelle1623[[#This Row],[Fragenummer]]</f>
        <v>11</v>
      </c>
      <c r="D2737" s="37" t="str">
        <f>Tabelle1623[[#This Row],[Nummerzusatz]]</f>
        <v>11m</v>
      </c>
      <c r="E2737" s="38" t="str">
        <f>Tabelle1623[[#This Row],[Kategorie]]</f>
        <v>Medien</v>
      </c>
      <c r="F2737" s="38" t="str">
        <f>IF(Tabelle1623[[#This Row],[Unterkategorie_1]]="","",Tabelle1623[[#This Row],[Unterkategorie_1]])</f>
        <v>Fernsehen</v>
      </c>
      <c r="G2737" s="38" t="str">
        <f>IF(Tabelle1623[[#This Row],[Unterkategorie_2]]="","",Tabelle1623[[#This Row],[Unterkategorie_2]])</f>
        <v>Unterhaltung</v>
      </c>
      <c r="H2737" s="38" t="str">
        <f>Tabelle1623[[#This Row],[Frageart]]</f>
        <v>Information</v>
      </c>
      <c r="J2737" s="22" t="str">
        <f t="shared" si="171"/>
        <v>ok</v>
      </c>
      <c r="K2737" s="22" t="str">
        <f t="shared" si="172"/>
        <v>ok</v>
      </c>
      <c r="L2737" s="22" t="str">
        <f t="shared" si="173"/>
        <v>ok</v>
      </c>
      <c r="M2737" s="22" t="str">
        <f t="shared" si="174"/>
        <v>ok</v>
      </c>
    </row>
    <row r="2738" spans="1:13" x14ac:dyDescent="0.2">
      <c r="A2738" s="37">
        <f>Tabelle1623[[#This Row],[Projektnummer]]</f>
        <v>24</v>
      </c>
      <c r="B2738" s="37" t="str">
        <f>Tabelle1623[[#This Row],[Sprache]]</f>
        <v>D</v>
      </c>
      <c r="C2738" s="37">
        <f>Tabelle1623[[#This Row],[Fragenummer]]</f>
        <v>11</v>
      </c>
      <c r="D2738" s="37" t="str">
        <f>Tabelle1623[[#This Row],[Nummerzusatz]]</f>
        <v>11n</v>
      </c>
      <c r="E2738" s="38" t="str">
        <f>Tabelle1623[[#This Row],[Kategorie]]</f>
        <v>Medien</v>
      </c>
      <c r="F2738" s="38" t="str">
        <f>IF(Tabelle1623[[#This Row],[Unterkategorie_1]]="","",Tabelle1623[[#This Row],[Unterkategorie_1]])</f>
        <v>Fernsehen</v>
      </c>
      <c r="G2738" s="38" t="str">
        <f>IF(Tabelle1623[[#This Row],[Unterkategorie_2]]="","",Tabelle1623[[#This Row],[Unterkategorie_2]])</f>
        <v>Unterhaltung</v>
      </c>
      <c r="H2738" s="38" t="str">
        <f>Tabelle1623[[#This Row],[Frageart]]</f>
        <v>Information</v>
      </c>
      <c r="J2738" s="22" t="str">
        <f t="shared" si="171"/>
        <v>ok</v>
      </c>
      <c r="K2738" s="22" t="str">
        <f t="shared" si="172"/>
        <v>ok</v>
      </c>
      <c r="L2738" s="22" t="str">
        <f t="shared" si="173"/>
        <v>ok</v>
      </c>
      <c r="M2738" s="22" t="str">
        <f t="shared" si="174"/>
        <v>ok</v>
      </c>
    </row>
    <row r="2739" spans="1:13" x14ac:dyDescent="0.2">
      <c r="A2739" s="37">
        <f>Tabelle1623[[#This Row],[Projektnummer]]</f>
        <v>24</v>
      </c>
      <c r="B2739" s="37" t="str">
        <f>Tabelle1623[[#This Row],[Sprache]]</f>
        <v>D</v>
      </c>
      <c r="C2739" s="37">
        <f>Tabelle1623[[#This Row],[Fragenummer]]</f>
        <v>11</v>
      </c>
      <c r="D2739" s="37" t="str">
        <f>Tabelle1623[[#This Row],[Nummerzusatz]]</f>
        <v>11o</v>
      </c>
      <c r="E2739" s="38" t="str">
        <f>Tabelle1623[[#This Row],[Kategorie]]</f>
        <v>Medien</v>
      </c>
      <c r="F2739" s="38" t="str">
        <f>IF(Tabelle1623[[#This Row],[Unterkategorie_1]]="","",Tabelle1623[[#This Row],[Unterkategorie_1]])</f>
        <v>Fernsehen</v>
      </c>
      <c r="G2739" s="38" t="str">
        <f>IF(Tabelle1623[[#This Row],[Unterkategorie_2]]="","",Tabelle1623[[#This Row],[Unterkategorie_2]])</f>
        <v>Unterhaltung</v>
      </c>
      <c r="H2739" s="38" t="str">
        <f>Tabelle1623[[#This Row],[Frageart]]</f>
        <v>Information</v>
      </c>
      <c r="J2739" s="22" t="str">
        <f t="shared" si="171"/>
        <v>ok</v>
      </c>
      <c r="K2739" s="22" t="str">
        <f t="shared" si="172"/>
        <v>ok</v>
      </c>
      <c r="L2739" s="22" t="str">
        <f t="shared" si="173"/>
        <v>ok</v>
      </c>
      <c r="M2739" s="22" t="str">
        <f t="shared" si="174"/>
        <v>ok</v>
      </c>
    </row>
    <row r="2740" spans="1:13" x14ac:dyDescent="0.2">
      <c r="A2740" s="37">
        <f>Tabelle1623[[#This Row],[Projektnummer]]</f>
        <v>24</v>
      </c>
      <c r="B2740" s="37" t="str">
        <f>Tabelle1623[[#This Row],[Sprache]]</f>
        <v>D</v>
      </c>
      <c r="C2740" s="37">
        <f>Tabelle1623[[#This Row],[Fragenummer]]</f>
        <v>11</v>
      </c>
      <c r="D2740" s="37" t="str">
        <f>Tabelle1623[[#This Row],[Nummerzusatz]]</f>
        <v>11p</v>
      </c>
      <c r="E2740" s="38" t="str">
        <f>Tabelle1623[[#This Row],[Kategorie]]</f>
        <v>Medien</v>
      </c>
      <c r="F2740" s="38" t="str">
        <f>IF(Tabelle1623[[#This Row],[Unterkategorie_1]]="","",Tabelle1623[[#This Row],[Unterkategorie_1]])</f>
        <v>Fernsehen</v>
      </c>
      <c r="G2740" s="38" t="str">
        <f>IF(Tabelle1623[[#This Row],[Unterkategorie_2]]="","",Tabelle1623[[#This Row],[Unterkategorie_2]])</f>
        <v>Unterhaltung</v>
      </c>
      <c r="H2740" s="38" t="str">
        <f>Tabelle1623[[#This Row],[Frageart]]</f>
        <v>Information</v>
      </c>
      <c r="J2740" s="22" t="str">
        <f t="shared" si="171"/>
        <v>ok</v>
      </c>
      <c r="K2740" s="22" t="str">
        <f t="shared" si="172"/>
        <v>ok</v>
      </c>
      <c r="L2740" s="22" t="str">
        <f t="shared" si="173"/>
        <v>ok</v>
      </c>
      <c r="M2740" s="22" t="str">
        <f t="shared" si="174"/>
        <v>ok</v>
      </c>
    </row>
    <row r="2741" spans="1:13" x14ac:dyDescent="0.2">
      <c r="A2741" s="37">
        <f>Tabelle1623[[#This Row],[Projektnummer]]</f>
        <v>24</v>
      </c>
      <c r="B2741" s="37" t="str">
        <f>Tabelle1623[[#This Row],[Sprache]]</f>
        <v>D</v>
      </c>
      <c r="C2741" s="37">
        <f>Tabelle1623[[#This Row],[Fragenummer]]</f>
        <v>11</v>
      </c>
      <c r="D2741" s="37" t="str">
        <f>Tabelle1623[[#This Row],[Nummerzusatz]]</f>
        <v>11q</v>
      </c>
      <c r="E2741" s="38" t="str">
        <f>Tabelle1623[[#This Row],[Kategorie]]</f>
        <v>Medien</v>
      </c>
      <c r="F2741" s="38" t="str">
        <f>IF(Tabelle1623[[#This Row],[Unterkategorie_1]]="","",Tabelle1623[[#This Row],[Unterkategorie_1]])</f>
        <v>Fernsehen</v>
      </c>
      <c r="G2741" s="38" t="str">
        <f>IF(Tabelle1623[[#This Row],[Unterkategorie_2]]="","",Tabelle1623[[#This Row],[Unterkategorie_2]])</f>
        <v>Unterhaltung</v>
      </c>
      <c r="H2741" s="38" t="str">
        <f>Tabelle1623[[#This Row],[Frageart]]</f>
        <v>Information</v>
      </c>
      <c r="J2741" s="22" t="str">
        <f t="shared" si="171"/>
        <v>ok</v>
      </c>
      <c r="K2741" s="22" t="str">
        <f t="shared" si="172"/>
        <v>ok</v>
      </c>
      <c r="L2741" s="22" t="str">
        <f t="shared" si="173"/>
        <v>ok</v>
      </c>
      <c r="M2741" s="22" t="str">
        <f t="shared" si="174"/>
        <v>ok</v>
      </c>
    </row>
    <row r="2742" spans="1:13" x14ac:dyDescent="0.2">
      <c r="A2742" s="37">
        <f>Tabelle1623[[#This Row],[Projektnummer]]</f>
        <v>24</v>
      </c>
      <c r="B2742" s="37" t="str">
        <f>Tabelle1623[[#This Row],[Sprache]]</f>
        <v>D</v>
      </c>
      <c r="C2742" s="37">
        <f>Tabelle1623[[#This Row],[Fragenummer]]</f>
        <v>11</v>
      </c>
      <c r="D2742" s="37" t="str">
        <f>Tabelle1623[[#This Row],[Nummerzusatz]]</f>
        <v>11r</v>
      </c>
      <c r="E2742" s="38" t="str">
        <f>Tabelle1623[[#This Row],[Kategorie]]</f>
        <v>Medien</v>
      </c>
      <c r="F2742" s="38" t="str">
        <f>IF(Tabelle1623[[#This Row],[Unterkategorie_1]]="","",Tabelle1623[[#This Row],[Unterkategorie_1]])</f>
        <v>Fernsehen</v>
      </c>
      <c r="G2742" s="38" t="str">
        <f>IF(Tabelle1623[[#This Row],[Unterkategorie_2]]="","",Tabelle1623[[#This Row],[Unterkategorie_2]])</f>
        <v>Unterhaltung</v>
      </c>
      <c r="H2742" s="38" t="str">
        <f>Tabelle1623[[#This Row],[Frageart]]</f>
        <v>Information</v>
      </c>
      <c r="J2742" s="22" t="str">
        <f t="shared" si="171"/>
        <v>ok</v>
      </c>
      <c r="K2742" s="22" t="str">
        <f t="shared" si="172"/>
        <v>ok</v>
      </c>
      <c r="L2742" s="22" t="str">
        <f t="shared" si="173"/>
        <v>ok</v>
      </c>
      <c r="M2742" s="22" t="str">
        <f t="shared" si="174"/>
        <v>ok</v>
      </c>
    </row>
    <row r="2743" spans="1:13" x14ac:dyDescent="0.2">
      <c r="A2743" s="37">
        <f>Tabelle1623[[#This Row],[Projektnummer]]</f>
        <v>24</v>
      </c>
      <c r="B2743" s="37" t="str">
        <f>Tabelle1623[[#This Row],[Sprache]]</f>
        <v>D</v>
      </c>
      <c r="C2743" s="37">
        <f>Tabelle1623[[#This Row],[Fragenummer]]</f>
        <v>11</v>
      </c>
      <c r="D2743" s="37" t="str">
        <f>Tabelle1623[[#This Row],[Nummerzusatz]]</f>
        <v>11s</v>
      </c>
      <c r="E2743" s="38" t="str">
        <f>Tabelle1623[[#This Row],[Kategorie]]</f>
        <v>Medien</v>
      </c>
      <c r="F2743" s="38" t="str">
        <f>IF(Tabelle1623[[#This Row],[Unterkategorie_1]]="","",Tabelle1623[[#This Row],[Unterkategorie_1]])</f>
        <v>Fernsehen</v>
      </c>
      <c r="G2743" s="38" t="str">
        <f>IF(Tabelle1623[[#This Row],[Unterkategorie_2]]="","",Tabelle1623[[#This Row],[Unterkategorie_2]])</f>
        <v>Unterhaltung</v>
      </c>
      <c r="H2743" s="38" t="str">
        <f>Tabelle1623[[#This Row],[Frageart]]</f>
        <v>Information</v>
      </c>
      <c r="J2743" s="22" t="str">
        <f t="shared" si="171"/>
        <v>ok</v>
      </c>
      <c r="K2743" s="22" t="str">
        <f t="shared" si="172"/>
        <v>ok</v>
      </c>
      <c r="L2743" s="22" t="str">
        <f t="shared" si="173"/>
        <v>ok</v>
      </c>
      <c r="M2743" s="22" t="str">
        <f t="shared" si="174"/>
        <v>ok</v>
      </c>
    </row>
    <row r="2744" spans="1:13" x14ac:dyDescent="0.2">
      <c r="A2744" s="37">
        <f>Tabelle1623[[#This Row],[Projektnummer]]</f>
        <v>24</v>
      </c>
      <c r="B2744" s="37" t="str">
        <f>Tabelle1623[[#This Row],[Sprache]]</f>
        <v>D</v>
      </c>
      <c r="C2744" s="37">
        <f>Tabelle1623[[#This Row],[Fragenummer]]</f>
        <v>11</v>
      </c>
      <c r="D2744" s="37" t="str">
        <f>Tabelle1623[[#This Row],[Nummerzusatz]]</f>
        <v>11t</v>
      </c>
      <c r="E2744" s="38" t="str">
        <f>Tabelle1623[[#This Row],[Kategorie]]</f>
        <v>Medien</v>
      </c>
      <c r="F2744" s="38" t="str">
        <f>IF(Tabelle1623[[#This Row],[Unterkategorie_1]]="","",Tabelle1623[[#This Row],[Unterkategorie_1]])</f>
        <v>Fernsehen</v>
      </c>
      <c r="G2744" s="38" t="str">
        <f>IF(Tabelle1623[[#This Row],[Unterkategorie_2]]="","",Tabelle1623[[#This Row],[Unterkategorie_2]])</f>
        <v>Unterhaltung</v>
      </c>
      <c r="H2744" s="38" t="str">
        <f>Tabelle1623[[#This Row],[Frageart]]</f>
        <v>Information</v>
      </c>
      <c r="J2744" s="22" t="str">
        <f t="shared" si="171"/>
        <v>ok</v>
      </c>
      <c r="K2744" s="22" t="str">
        <f t="shared" si="172"/>
        <v>ok</v>
      </c>
      <c r="L2744" s="22" t="str">
        <f t="shared" si="173"/>
        <v>ok</v>
      </c>
      <c r="M2744" s="22" t="str">
        <f t="shared" si="174"/>
        <v>ok</v>
      </c>
    </row>
    <row r="2745" spans="1:13" x14ac:dyDescent="0.2">
      <c r="A2745" s="37">
        <f>Tabelle1623[[#This Row],[Projektnummer]]</f>
        <v>24</v>
      </c>
      <c r="B2745" s="37" t="str">
        <f>Tabelle1623[[#This Row],[Sprache]]</f>
        <v>D</v>
      </c>
      <c r="C2745" s="37">
        <f>Tabelle1623[[#This Row],[Fragenummer]]</f>
        <v>11</v>
      </c>
      <c r="D2745" s="37" t="str">
        <f>Tabelle1623[[#This Row],[Nummerzusatz]]</f>
        <v>11u</v>
      </c>
      <c r="E2745" s="38" t="str">
        <f>Tabelle1623[[#This Row],[Kategorie]]</f>
        <v>Medien</v>
      </c>
      <c r="F2745" s="38" t="str">
        <f>IF(Tabelle1623[[#This Row],[Unterkategorie_1]]="","",Tabelle1623[[#This Row],[Unterkategorie_1]])</f>
        <v>Fernsehen</v>
      </c>
      <c r="G2745" s="38" t="str">
        <f>IF(Tabelle1623[[#This Row],[Unterkategorie_2]]="","",Tabelle1623[[#This Row],[Unterkategorie_2]])</f>
        <v>Unterhaltung</v>
      </c>
      <c r="H2745" s="38" t="str">
        <f>Tabelle1623[[#This Row],[Frageart]]</f>
        <v>Information</v>
      </c>
      <c r="J2745" s="22" t="str">
        <f t="shared" si="171"/>
        <v>ok</v>
      </c>
      <c r="K2745" s="22" t="str">
        <f t="shared" si="172"/>
        <v>ok</v>
      </c>
      <c r="L2745" s="22" t="str">
        <f t="shared" si="173"/>
        <v>ok</v>
      </c>
      <c r="M2745" s="22" t="str">
        <f t="shared" si="174"/>
        <v>ok</v>
      </c>
    </row>
    <row r="2746" spans="1:13" x14ac:dyDescent="0.2">
      <c r="A2746" s="37">
        <f>Tabelle1623[[#This Row],[Projektnummer]]</f>
        <v>24</v>
      </c>
      <c r="B2746" s="37" t="str">
        <f>Tabelle1623[[#This Row],[Sprache]]</f>
        <v>D</v>
      </c>
      <c r="C2746" s="37">
        <f>Tabelle1623[[#This Row],[Fragenummer]]</f>
        <v>11</v>
      </c>
      <c r="D2746" s="37" t="str">
        <f>Tabelle1623[[#This Row],[Nummerzusatz]]</f>
        <v>11v</v>
      </c>
      <c r="E2746" s="38" t="str">
        <f>Tabelle1623[[#This Row],[Kategorie]]</f>
        <v>Medien</v>
      </c>
      <c r="F2746" s="38" t="str">
        <f>IF(Tabelle1623[[#This Row],[Unterkategorie_1]]="","",Tabelle1623[[#This Row],[Unterkategorie_1]])</f>
        <v>Fernsehen</v>
      </c>
      <c r="G2746" s="38" t="str">
        <f>IF(Tabelle1623[[#This Row],[Unterkategorie_2]]="","",Tabelle1623[[#This Row],[Unterkategorie_2]])</f>
        <v>Unterhaltung</v>
      </c>
      <c r="H2746" s="38" t="str">
        <f>Tabelle1623[[#This Row],[Frageart]]</f>
        <v>Information</v>
      </c>
      <c r="J2746" s="22" t="str">
        <f t="shared" si="171"/>
        <v>ok</v>
      </c>
      <c r="K2746" s="22" t="str">
        <f t="shared" si="172"/>
        <v>ok</v>
      </c>
      <c r="L2746" s="22" t="str">
        <f t="shared" si="173"/>
        <v>ok</v>
      </c>
      <c r="M2746" s="22" t="str">
        <f t="shared" si="174"/>
        <v>ok</v>
      </c>
    </row>
    <row r="2747" spans="1:13" x14ac:dyDescent="0.2">
      <c r="A2747" s="37">
        <f>Tabelle1623[[#This Row],[Projektnummer]]</f>
        <v>24</v>
      </c>
      <c r="B2747" s="37" t="str">
        <f>Tabelle1623[[#This Row],[Sprache]]</f>
        <v>D</v>
      </c>
      <c r="C2747" s="37">
        <f>Tabelle1623[[#This Row],[Fragenummer]]</f>
        <v>11</v>
      </c>
      <c r="D2747" s="37" t="str">
        <f>Tabelle1623[[#This Row],[Nummerzusatz]]</f>
        <v>11w</v>
      </c>
      <c r="E2747" s="38" t="str">
        <f>Tabelle1623[[#This Row],[Kategorie]]</f>
        <v>Medien</v>
      </c>
      <c r="F2747" s="38" t="str">
        <f>IF(Tabelle1623[[#This Row],[Unterkategorie_1]]="","",Tabelle1623[[#This Row],[Unterkategorie_1]])</f>
        <v>Fernsehen</v>
      </c>
      <c r="G2747" s="38" t="str">
        <f>IF(Tabelle1623[[#This Row],[Unterkategorie_2]]="","",Tabelle1623[[#This Row],[Unterkategorie_2]])</f>
        <v>Unterhaltung</v>
      </c>
      <c r="H2747" s="38" t="str">
        <f>Tabelle1623[[#This Row],[Frageart]]</f>
        <v>Information</v>
      </c>
      <c r="J2747" s="22" t="str">
        <f t="shared" si="171"/>
        <v>ok</v>
      </c>
      <c r="K2747" s="22" t="str">
        <f t="shared" si="172"/>
        <v>ok</v>
      </c>
      <c r="L2747" s="22" t="str">
        <f t="shared" si="173"/>
        <v>ok</v>
      </c>
      <c r="M2747" s="22" t="str">
        <f t="shared" si="174"/>
        <v>ok</v>
      </c>
    </row>
    <row r="2748" spans="1:13" x14ac:dyDescent="0.2">
      <c r="A2748" s="37">
        <f>Tabelle1623[[#This Row],[Projektnummer]]</f>
        <v>24</v>
      </c>
      <c r="B2748" s="37" t="str">
        <f>Tabelle1623[[#This Row],[Sprache]]</f>
        <v>D</v>
      </c>
      <c r="C2748" s="37">
        <f>Tabelle1623[[#This Row],[Fragenummer]]</f>
        <v>11</v>
      </c>
      <c r="D2748" s="37" t="str">
        <f>Tabelle1623[[#This Row],[Nummerzusatz]]</f>
        <v>11x</v>
      </c>
      <c r="E2748" s="38" t="str">
        <f>Tabelle1623[[#This Row],[Kategorie]]</f>
        <v>Medien</v>
      </c>
      <c r="F2748" s="38" t="str">
        <f>IF(Tabelle1623[[#This Row],[Unterkategorie_1]]="","",Tabelle1623[[#This Row],[Unterkategorie_1]])</f>
        <v>Fernsehen</v>
      </c>
      <c r="G2748" s="38" t="str">
        <f>IF(Tabelle1623[[#This Row],[Unterkategorie_2]]="","",Tabelle1623[[#This Row],[Unterkategorie_2]])</f>
        <v>Unterhaltung</v>
      </c>
      <c r="H2748" s="38" t="str">
        <f>Tabelle1623[[#This Row],[Frageart]]</f>
        <v>Information</v>
      </c>
      <c r="J2748" s="22" t="str">
        <f t="shared" si="171"/>
        <v>ok</v>
      </c>
      <c r="K2748" s="22" t="str">
        <f t="shared" si="172"/>
        <v>ok</v>
      </c>
      <c r="L2748" s="22" t="str">
        <f t="shared" si="173"/>
        <v>ok</v>
      </c>
      <c r="M2748" s="22" t="str">
        <f t="shared" si="174"/>
        <v>ok</v>
      </c>
    </row>
    <row r="2749" spans="1:13" x14ac:dyDescent="0.2">
      <c r="A2749" s="37">
        <f>Tabelle1623[[#This Row],[Projektnummer]]</f>
        <v>24</v>
      </c>
      <c r="B2749" s="37" t="str">
        <f>Tabelle1623[[#This Row],[Sprache]]</f>
        <v>D</v>
      </c>
      <c r="C2749" s="37">
        <f>Tabelle1623[[#This Row],[Fragenummer]]</f>
        <v>11</v>
      </c>
      <c r="D2749" s="37" t="str">
        <f>Tabelle1623[[#This Row],[Nummerzusatz]]</f>
        <v>11y</v>
      </c>
      <c r="E2749" s="38" t="str">
        <f>Tabelle1623[[#This Row],[Kategorie]]</f>
        <v>Medien</v>
      </c>
      <c r="F2749" s="38" t="str">
        <f>IF(Tabelle1623[[#This Row],[Unterkategorie_1]]="","",Tabelle1623[[#This Row],[Unterkategorie_1]])</f>
        <v>Fernsehen</v>
      </c>
      <c r="G2749" s="38" t="str">
        <f>IF(Tabelle1623[[#This Row],[Unterkategorie_2]]="","",Tabelle1623[[#This Row],[Unterkategorie_2]])</f>
        <v>Unterhaltung</v>
      </c>
      <c r="H2749" s="38" t="str">
        <f>Tabelle1623[[#This Row],[Frageart]]</f>
        <v>Information</v>
      </c>
      <c r="J2749" s="22" t="str">
        <f t="shared" si="171"/>
        <v>ok</v>
      </c>
      <c r="K2749" s="22" t="str">
        <f t="shared" si="172"/>
        <v>ok</v>
      </c>
      <c r="L2749" s="22" t="str">
        <f t="shared" si="173"/>
        <v>ok</v>
      </c>
      <c r="M2749" s="22" t="str">
        <f t="shared" si="174"/>
        <v>ok</v>
      </c>
    </row>
    <row r="2750" spans="1:13" x14ac:dyDescent="0.2">
      <c r="A2750" s="37">
        <f>Tabelle1623[[#This Row],[Projektnummer]]</f>
        <v>24</v>
      </c>
      <c r="B2750" s="37" t="str">
        <f>Tabelle1623[[#This Row],[Sprache]]</f>
        <v>D</v>
      </c>
      <c r="C2750" s="37">
        <f>Tabelle1623[[#This Row],[Fragenummer]]</f>
        <v>11</v>
      </c>
      <c r="D2750" s="37" t="str">
        <f>Tabelle1623[[#This Row],[Nummerzusatz]]</f>
        <v>11z</v>
      </c>
      <c r="E2750" s="38" t="str">
        <f>Tabelle1623[[#This Row],[Kategorie]]</f>
        <v>Medien</v>
      </c>
      <c r="F2750" s="38" t="str">
        <f>IF(Tabelle1623[[#This Row],[Unterkategorie_1]]="","",Tabelle1623[[#This Row],[Unterkategorie_1]])</f>
        <v>Fernsehen</v>
      </c>
      <c r="G2750" s="38" t="str">
        <f>IF(Tabelle1623[[#This Row],[Unterkategorie_2]]="","",Tabelle1623[[#This Row],[Unterkategorie_2]])</f>
        <v>Unterhaltung</v>
      </c>
      <c r="H2750" s="38" t="str">
        <f>Tabelle1623[[#This Row],[Frageart]]</f>
        <v>Information</v>
      </c>
      <c r="J2750" s="22" t="str">
        <f t="shared" si="171"/>
        <v>ok</v>
      </c>
      <c r="K2750" s="22" t="str">
        <f t="shared" si="172"/>
        <v>ok</v>
      </c>
      <c r="L2750" s="22" t="str">
        <f t="shared" si="173"/>
        <v>ok</v>
      </c>
      <c r="M2750" s="22" t="str">
        <f t="shared" si="174"/>
        <v>ok</v>
      </c>
    </row>
    <row r="2751" spans="1:13" x14ac:dyDescent="0.2">
      <c r="A2751" s="37">
        <f>Tabelle1623[[#This Row],[Projektnummer]]</f>
        <v>24</v>
      </c>
      <c r="B2751" s="37" t="str">
        <f>Tabelle1623[[#This Row],[Sprache]]</f>
        <v>D</v>
      </c>
      <c r="C2751" s="37">
        <f>Tabelle1623[[#This Row],[Fragenummer]]</f>
        <v>11</v>
      </c>
      <c r="D2751" s="37" t="str">
        <f>Tabelle1623[[#This Row],[Nummerzusatz]]</f>
        <v>11aa</v>
      </c>
      <c r="E2751" s="38" t="str">
        <f>Tabelle1623[[#This Row],[Kategorie]]</f>
        <v>Medien</v>
      </c>
      <c r="F2751" s="38" t="str">
        <f>IF(Tabelle1623[[#This Row],[Unterkategorie_1]]="","",Tabelle1623[[#This Row],[Unterkategorie_1]])</f>
        <v>Fernsehen</v>
      </c>
      <c r="G2751" s="38" t="str">
        <f>IF(Tabelle1623[[#This Row],[Unterkategorie_2]]="","",Tabelle1623[[#This Row],[Unterkategorie_2]])</f>
        <v>Unterhaltung</v>
      </c>
      <c r="H2751" s="38" t="str">
        <f>Tabelle1623[[#This Row],[Frageart]]</f>
        <v>Information</v>
      </c>
      <c r="J2751" s="22" t="str">
        <f t="shared" si="171"/>
        <v>ok</v>
      </c>
      <c r="K2751" s="22" t="str">
        <f t="shared" si="172"/>
        <v>ok</v>
      </c>
      <c r="L2751" s="22" t="str">
        <f t="shared" si="173"/>
        <v>ok</v>
      </c>
      <c r="M2751" s="22" t="str">
        <f t="shared" si="174"/>
        <v>ok</v>
      </c>
    </row>
    <row r="2752" spans="1:13" x14ac:dyDescent="0.2">
      <c r="A2752" s="37">
        <f>Tabelle1623[[#This Row],[Projektnummer]]</f>
        <v>24</v>
      </c>
      <c r="B2752" s="37" t="str">
        <f>Tabelle1623[[#This Row],[Sprache]]</f>
        <v>D</v>
      </c>
      <c r="C2752" s="37">
        <f>Tabelle1623[[#This Row],[Fragenummer]]</f>
        <v>11</v>
      </c>
      <c r="D2752" s="37" t="str">
        <f>Tabelle1623[[#This Row],[Nummerzusatz]]</f>
        <v>11ab</v>
      </c>
      <c r="E2752" s="38" t="str">
        <f>Tabelle1623[[#This Row],[Kategorie]]</f>
        <v>Medien</v>
      </c>
      <c r="F2752" s="38" t="str">
        <f>IF(Tabelle1623[[#This Row],[Unterkategorie_1]]="","",Tabelle1623[[#This Row],[Unterkategorie_1]])</f>
        <v>Fernsehen</v>
      </c>
      <c r="G2752" s="38" t="str">
        <f>IF(Tabelle1623[[#This Row],[Unterkategorie_2]]="","",Tabelle1623[[#This Row],[Unterkategorie_2]])</f>
        <v>Unterhaltung</v>
      </c>
      <c r="H2752" s="38" t="str">
        <f>Tabelle1623[[#This Row],[Frageart]]</f>
        <v>Information</v>
      </c>
      <c r="J2752" s="22" t="str">
        <f t="shared" si="171"/>
        <v>ok</v>
      </c>
      <c r="K2752" s="22" t="str">
        <f t="shared" si="172"/>
        <v>ok</v>
      </c>
      <c r="L2752" s="22" t="str">
        <f t="shared" si="173"/>
        <v>ok</v>
      </c>
      <c r="M2752" s="22" t="str">
        <f t="shared" si="174"/>
        <v>ok</v>
      </c>
    </row>
    <row r="2753" spans="1:13" x14ac:dyDescent="0.2">
      <c r="A2753" s="37">
        <f>Tabelle1623[[#This Row],[Projektnummer]]</f>
        <v>24</v>
      </c>
      <c r="B2753" s="37" t="str">
        <f>Tabelle1623[[#This Row],[Sprache]]</f>
        <v>D</v>
      </c>
      <c r="C2753" s="37">
        <f>Tabelle1623[[#This Row],[Fragenummer]]</f>
        <v>11</v>
      </c>
      <c r="D2753" s="37" t="str">
        <f>Tabelle1623[[#This Row],[Nummerzusatz]]</f>
        <v>11ac</v>
      </c>
      <c r="E2753" s="38" t="str">
        <f>Tabelle1623[[#This Row],[Kategorie]]</f>
        <v>Medien</v>
      </c>
      <c r="F2753" s="38" t="str">
        <f>IF(Tabelle1623[[#This Row],[Unterkategorie_1]]="","",Tabelle1623[[#This Row],[Unterkategorie_1]])</f>
        <v>Fernsehen</v>
      </c>
      <c r="G2753" s="38" t="str">
        <f>IF(Tabelle1623[[#This Row],[Unterkategorie_2]]="","",Tabelle1623[[#This Row],[Unterkategorie_2]])</f>
        <v>Unterhaltung</v>
      </c>
      <c r="H2753" s="38" t="str">
        <f>Tabelle1623[[#This Row],[Frageart]]</f>
        <v>Information</v>
      </c>
      <c r="J2753" s="22" t="str">
        <f t="shared" si="171"/>
        <v>ok</v>
      </c>
      <c r="K2753" s="22" t="str">
        <f t="shared" si="172"/>
        <v>ok</v>
      </c>
      <c r="L2753" s="22" t="str">
        <f t="shared" si="173"/>
        <v>ok</v>
      </c>
      <c r="M2753" s="22" t="str">
        <f t="shared" si="174"/>
        <v>ok</v>
      </c>
    </row>
    <row r="2754" spans="1:13" x14ac:dyDescent="0.2">
      <c r="A2754" s="37">
        <f>Tabelle1623[[#This Row],[Projektnummer]]</f>
        <v>24</v>
      </c>
      <c r="B2754" s="37" t="str">
        <f>Tabelle1623[[#This Row],[Sprache]]</f>
        <v>D</v>
      </c>
      <c r="C2754" s="37">
        <f>Tabelle1623[[#This Row],[Fragenummer]]</f>
        <v>11</v>
      </c>
      <c r="D2754" s="37" t="str">
        <f>Tabelle1623[[#This Row],[Nummerzusatz]]</f>
        <v>11ad</v>
      </c>
      <c r="E2754" s="38" t="str">
        <f>Tabelle1623[[#This Row],[Kategorie]]</f>
        <v>Medien</v>
      </c>
      <c r="F2754" s="38" t="str">
        <f>IF(Tabelle1623[[#This Row],[Unterkategorie_1]]="","",Tabelle1623[[#This Row],[Unterkategorie_1]])</f>
        <v>Fernsehen</v>
      </c>
      <c r="G2754" s="38" t="str">
        <f>IF(Tabelle1623[[#This Row],[Unterkategorie_2]]="","",Tabelle1623[[#This Row],[Unterkategorie_2]])</f>
        <v>Unterhaltung</v>
      </c>
      <c r="H2754" s="38" t="str">
        <f>Tabelle1623[[#This Row],[Frageart]]</f>
        <v>Information</v>
      </c>
      <c r="J2754" s="22" t="str">
        <f t="shared" si="171"/>
        <v>ok</v>
      </c>
      <c r="K2754" s="22" t="str">
        <f t="shared" si="172"/>
        <v>ok</v>
      </c>
      <c r="L2754" s="22" t="str">
        <f t="shared" si="173"/>
        <v>ok</v>
      </c>
      <c r="M2754" s="22" t="str">
        <f t="shared" si="174"/>
        <v>ok</v>
      </c>
    </row>
    <row r="2755" spans="1:13" x14ac:dyDescent="0.2">
      <c r="A2755" s="37">
        <f>Tabelle1623[[#This Row],[Projektnummer]]</f>
        <v>24</v>
      </c>
      <c r="B2755" s="37" t="str">
        <f>Tabelle1623[[#This Row],[Sprache]]</f>
        <v>D</v>
      </c>
      <c r="C2755" s="37">
        <f>Tabelle1623[[#This Row],[Fragenummer]]</f>
        <v>11</v>
      </c>
      <c r="D2755" s="37" t="str">
        <f>Tabelle1623[[#This Row],[Nummerzusatz]]</f>
        <v>11ae</v>
      </c>
      <c r="E2755" s="38" t="str">
        <f>Tabelle1623[[#This Row],[Kategorie]]</f>
        <v>Medien</v>
      </c>
      <c r="F2755" s="38" t="str">
        <f>IF(Tabelle1623[[#This Row],[Unterkategorie_1]]="","",Tabelle1623[[#This Row],[Unterkategorie_1]])</f>
        <v>Fernsehen</v>
      </c>
      <c r="G2755" s="38" t="str">
        <f>IF(Tabelle1623[[#This Row],[Unterkategorie_2]]="","",Tabelle1623[[#This Row],[Unterkategorie_2]])</f>
        <v>Unterhaltung</v>
      </c>
      <c r="H2755" s="38" t="str">
        <f>Tabelle1623[[#This Row],[Frageart]]</f>
        <v>Information</v>
      </c>
      <c r="J2755" s="22" t="str">
        <f t="shared" ref="J2755:J2818" si="175">IF(ISNUMBER(MATCH(E2755,$O$2:$O$31,0)),"ok","check")</f>
        <v>ok</v>
      </c>
      <c r="K2755" s="22" t="str">
        <f t="shared" ref="K2755:K2818" si="176">IF(F2755="","",IF(ISNUMBER(MATCH(F2755,$R$2:$R$53,0)),"ok","check"))</f>
        <v>ok</v>
      </c>
      <c r="L2755" s="22" t="str">
        <f t="shared" ref="L2755:L2818" si="177">IF(G2755="","",IF(ISNUMBER(MATCH(G2755,$R$2:$R$53,0)),"ok","check"))</f>
        <v>ok</v>
      </c>
      <c r="M2755" s="22" t="str">
        <f t="shared" ref="M2755:M2818" si="178">IF(H2755="","missing",IF(ISNUMBER(MATCH(H2755,$U$2:$U$9,0)),"ok","check"))</f>
        <v>ok</v>
      </c>
    </row>
    <row r="2756" spans="1:13" x14ac:dyDescent="0.2">
      <c r="A2756" s="37">
        <f>Tabelle1623[[#This Row],[Projektnummer]]</f>
        <v>24</v>
      </c>
      <c r="B2756" s="37" t="str">
        <f>Tabelle1623[[#This Row],[Sprache]]</f>
        <v>D</v>
      </c>
      <c r="C2756" s="37">
        <f>Tabelle1623[[#This Row],[Fragenummer]]</f>
        <v>11</v>
      </c>
      <c r="D2756" s="37" t="str">
        <f>Tabelle1623[[#This Row],[Nummerzusatz]]</f>
        <v>11af</v>
      </c>
      <c r="E2756" s="38" t="str">
        <f>Tabelle1623[[#This Row],[Kategorie]]</f>
        <v>Medien</v>
      </c>
      <c r="F2756" s="38" t="str">
        <f>IF(Tabelle1623[[#This Row],[Unterkategorie_1]]="","",Tabelle1623[[#This Row],[Unterkategorie_1]])</f>
        <v>Fernsehen</v>
      </c>
      <c r="G2756" s="38" t="str">
        <f>IF(Tabelle1623[[#This Row],[Unterkategorie_2]]="","",Tabelle1623[[#This Row],[Unterkategorie_2]])</f>
        <v>Unterhaltung</v>
      </c>
      <c r="H2756" s="38" t="str">
        <f>Tabelle1623[[#This Row],[Frageart]]</f>
        <v>Information</v>
      </c>
      <c r="J2756" s="22" t="str">
        <f t="shared" si="175"/>
        <v>ok</v>
      </c>
      <c r="K2756" s="22" t="str">
        <f t="shared" si="176"/>
        <v>ok</v>
      </c>
      <c r="L2756" s="22" t="str">
        <f t="shared" si="177"/>
        <v>ok</v>
      </c>
      <c r="M2756" s="22" t="str">
        <f t="shared" si="178"/>
        <v>ok</v>
      </c>
    </row>
    <row r="2757" spans="1:13" x14ac:dyDescent="0.2">
      <c r="A2757" s="37">
        <f>Tabelle1623[[#This Row],[Projektnummer]]</f>
        <v>24</v>
      </c>
      <c r="B2757" s="37" t="str">
        <f>Tabelle1623[[#This Row],[Sprache]]</f>
        <v>D</v>
      </c>
      <c r="C2757" s="37">
        <f>Tabelle1623[[#This Row],[Fragenummer]]</f>
        <v>11</v>
      </c>
      <c r="D2757" s="37" t="str">
        <f>Tabelle1623[[#This Row],[Nummerzusatz]]</f>
        <v>11ag</v>
      </c>
      <c r="E2757" s="38" t="str">
        <f>Tabelle1623[[#This Row],[Kategorie]]</f>
        <v>Medien</v>
      </c>
      <c r="F2757" s="38" t="str">
        <f>IF(Tabelle1623[[#This Row],[Unterkategorie_1]]="","",Tabelle1623[[#This Row],[Unterkategorie_1]])</f>
        <v>Fernsehen</v>
      </c>
      <c r="G2757" s="38" t="str">
        <f>IF(Tabelle1623[[#This Row],[Unterkategorie_2]]="","",Tabelle1623[[#This Row],[Unterkategorie_2]])</f>
        <v>Unterhaltung</v>
      </c>
      <c r="H2757" s="38" t="str">
        <f>Tabelle1623[[#This Row],[Frageart]]</f>
        <v>Information</v>
      </c>
      <c r="J2757" s="22" t="str">
        <f t="shared" si="175"/>
        <v>ok</v>
      </c>
      <c r="K2757" s="22" t="str">
        <f t="shared" si="176"/>
        <v>ok</v>
      </c>
      <c r="L2757" s="22" t="str">
        <f t="shared" si="177"/>
        <v>ok</v>
      </c>
      <c r="M2757" s="22" t="str">
        <f t="shared" si="178"/>
        <v>ok</v>
      </c>
    </row>
    <row r="2758" spans="1:13" x14ac:dyDescent="0.2">
      <c r="A2758" s="37">
        <f>Tabelle1623[[#This Row],[Projektnummer]]</f>
        <v>24</v>
      </c>
      <c r="B2758" s="37" t="str">
        <f>Tabelle1623[[#This Row],[Sprache]]</f>
        <v>D</v>
      </c>
      <c r="C2758" s="37">
        <f>Tabelle1623[[#This Row],[Fragenummer]]</f>
        <v>12</v>
      </c>
      <c r="D2758" s="37">
        <f>Tabelle1623[[#This Row],[Nummerzusatz]]</f>
        <v>12</v>
      </c>
      <c r="E2758" s="38" t="str">
        <f>Tabelle1623[[#This Row],[Kategorie]]</f>
        <v>Medien</v>
      </c>
      <c r="F2758" s="38" t="str">
        <f>IF(Tabelle1623[[#This Row],[Unterkategorie_1]]="","",Tabelle1623[[#This Row],[Unterkategorie_1]])</f>
        <v>Radio</v>
      </c>
      <c r="G2758" s="38" t="str">
        <f>IF(Tabelle1623[[#This Row],[Unterkategorie_2]]="","",Tabelle1623[[#This Row],[Unterkategorie_2]])</f>
        <v/>
      </c>
      <c r="H2758" s="38" t="str">
        <f>Tabelle1623[[#This Row],[Frageart]]</f>
        <v>Information</v>
      </c>
      <c r="J2758" s="22" t="str">
        <f t="shared" si="175"/>
        <v>ok</v>
      </c>
      <c r="K2758" s="22" t="str">
        <f t="shared" si="176"/>
        <v>ok</v>
      </c>
      <c r="L2758" s="22" t="str">
        <f t="shared" si="177"/>
        <v/>
      </c>
      <c r="M2758" s="22" t="str">
        <f t="shared" si="178"/>
        <v>ok</v>
      </c>
    </row>
    <row r="2759" spans="1:13" x14ac:dyDescent="0.2">
      <c r="A2759" s="37">
        <f>Tabelle1623[[#This Row],[Projektnummer]]</f>
        <v>24</v>
      </c>
      <c r="B2759" s="37" t="str">
        <f>Tabelle1623[[#This Row],[Sprache]]</f>
        <v>D</v>
      </c>
      <c r="C2759" s="37">
        <f>Tabelle1623[[#This Row],[Fragenummer]]</f>
        <v>13</v>
      </c>
      <c r="D2759" s="37" t="str">
        <f>Tabelle1623[[#This Row],[Nummerzusatz]]</f>
        <v>13a</v>
      </c>
      <c r="E2759" s="38" t="str">
        <f>Tabelle1623[[#This Row],[Kategorie]]</f>
        <v>Medien</v>
      </c>
      <c r="F2759" s="38" t="str">
        <f>IF(Tabelle1623[[#This Row],[Unterkategorie_1]]="","",Tabelle1623[[#This Row],[Unterkategorie_1]])</f>
        <v>Radio</v>
      </c>
      <c r="G2759" s="38" t="str">
        <f>IF(Tabelle1623[[#This Row],[Unterkategorie_2]]="","",Tabelle1623[[#This Row],[Unterkategorie_2]])</f>
        <v/>
      </c>
      <c r="H2759" s="38" t="str">
        <f>Tabelle1623[[#This Row],[Frageart]]</f>
        <v>Information</v>
      </c>
      <c r="J2759" s="22" t="str">
        <f t="shared" si="175"/>
        <v>ok</v>
      </c>
      <c r="K2759" s="22" t="str">
        <f t="shared" si="176"/>
        <v>ok</v>
      </c>
      <c r="L2759" s="22" t="str">
        <f t="shared" si="177"/>
        <v/>
      </c>
      <c r="M2759" s="22" t="str">
        <f t="shared" si="178"/>
        <v>ok</v>
      </c>
    </row>
    <row r="2760" spans="1:13" x14ac:dyDescent="0.2">
      <c r="A2760" s="37">
        <f>Tabelle1623[[#This Row],[Projektnummer]]</f>
        <v>24</v>
      </c>
      <c r="B2760" s="37" t="str">
        <f>Tabelle1623[[#This Row],[Sprache]]</f>
        <v>D</v>
      </c>
      <c r="C2760" s="37">
        <f>Tabelle1623[[#This Row],[Fragenummer]]</f>
        <v>13</v>
      </c>
      <c r="D2760" s="37" t="str">
        <f>Tabelle1623[[#This Row],[Nummerzusatz]]</f>
        <v>13b</v>
      </c>
      <c r="E2760" s="38" t="str">
        <f>Tabelle1623[[#This Row],[Kategorie]]</f>
        <v>Medien</v>
      </c>
      <c r="F2760" s="38" t="str">
        <f>IF(Tabelle1623[[#This Row],[Unterkategorie_1]]="","",Tabelle1623[[#This Row],[Unterkategorie_1]])</f>
        <v>Radio</v>
      </c>
      <c r="G2760" s="38" t="str">
        <f>IF(Tabelle1623[[#This Row],[Unterkategorie_2]]="","",Tabelle1623[[#This Row],[Unterkategorie_2]])</f>
        <v/>
      </c>
      <c r="H2760" s="38" t="str">
        <f>Tabelle1623[[#This Row],[Frageart]]</f>
        <v>Information</v>
      </c>
      <c r="J2760" s="22" t="str">
        <f t="shared" si="175"/>
        <v>ok</v>
      </c>
      <c r="K2760" s="22" t="str">
        <f t="shared" si="176"/>
        <v>ok</v>
      </c>
      <c r="L2760" s="22" t="str">
        <f t="shared" si="177"/>
        <v/>
      </c>
      <c r="M2760" s="22" t="str">
        <f t="shared" si="178"/>
        <v>ok</v>
      </c>
    </row>
    <row r="2761" spans="1:13" x14ac:dyDescent="0.2">
      <c r="A2761" s="37">
        <f>Tabelle1623[[#This Row],[Projektnummer]]</f>
        <v>24</v>
      </c>
      <c r="B2761" s="37" t="str">
        <f>Tabelle1623[[#This Row],[Sprache]]</f>
        <v>D</v>
      </c>
      <c r="C2761" s="37">
        <f>Tabelle1623[[#This Row],[Fragenummer]]</f>
        <v>13</v>
      </c>
      <c r="D2761" s="37" t="str">
        <f>Tabelle1623[[#This Row],[Nummerzusatz]]</f>
        <v>13c</v>
      </c>
      <c r="E2761" s="38" t="str">
        <f>Tabelle1623[[#This Row],[Kategorie]]</f>
        <v>Medien</v>
      </c>
      <c r="F2761" s="38" t="str">
        <f>IF(Tabelle1623[[#This Row],[Unterkategorie_1]]="","",Tabelle1623[[#This Row],[Unterkategorie_1]])</f>
        <v>Radio</v>
      </c>
      <c r="G2761" s="38" t="str">
        <f>IF(Tabelle1623[[#This Row],[Unterkategorie_2]]="","",Tabelle1623[[#This Row],[Unterkategorie_2]])</f>
        <v/>
      </c>
      <c r="H2761" s="38" t="str">
        <f>Tabelle1623[[#This Row],[Frageart]]</f>
        <v>Information</v>
      </c>
      <c r="J2761" s="22" t="str">
        <f t="shared" si="175"/>
        <v>ok</v>
      </c>
      <c r="K2761" s="22" t="str">
        <f t="shared" si="176"/>
        <v>ok</v>
      </c>
      <c r="L2761" s="22" t="str">
        <f t="shared" si="177"/>
        <v/>
      </c>
      <c r="M2761" s="22" t="str">
        <f t="shared" si="178"/>
        <v>ok</v>
      </c>
    </row>
    <row r="2762" spans="1:13" x14ac:dyDescent="0.2">
      <c r="A2762" s="37">
        <f>Tabelle1623[[#This Row],[Projektnummer]]</f>
        <v>24</v>
      </c>
      <c r="B2762" s="37" t="str">
        <f>Tabelle1623[[#This Row],[Sprache]]</f>
        <v>D</v>
      </c>
      <c r="C2762" s="37">
        <f>Tabelle1623[[#This Row],[Fragenummer]]</f>
        <v>13</v>
      </c>
      <c r="D2762" s="37" t="str">
        <f>Tabelle1623[[#This Row],[Nummerzusatz]]</f>
        <v>13d</v>
      </c>
      <c r="E2762" s="38" t="str">
        <f>Tabelle1623[[#This Row],[Kategorie]]</f>
        <v>Medien</v>
      </c>
      <c r="F2762" s="38" t="str">
        <f>IF(Tabelle1623[[#This Row],[Unterkategorie_1]]="","",Tabelle1623[[#This Row],[Unterkategorie_1]])</f>
        <v>Radio</v>
      </c>
      <c r="G2762" s="38" t="str">
        <f>IF(Tabelle1623[[#This Row],[Unterkategorie_2]]="","",Tabelle1623[[#This Row],[Unterkategorie_2]])</f>
        <v/>
      </c>
      <c r="H2762" s="38" t="str">
        <f>Tabelle1623[[#This Row],[Frageart]]</f>
        <v>Information</v>
      </c>
      <c r="J2762" s="22" t="str">
        <f t="shared" si="175"/>
        <v>ok</v>
      </c>
      <c r="K2762" s="22" t="str">
        <f t="shared" si="176"/>
        <v>ok</v>
      </c>
      <c r="L2762" s="22" t="str">
        <f t="shared" si="177"/>
        <v/>
      </c>
      <c r="M2762" s="22" t="str">
        <f t="shared" si="178"/>
        <v>ok</v>
      </c>
    </row>
    <row r="2763" spans="1:13" x14ac:dyDescent="0.2">
      <c r="A2763" s="37">
        <f>Tabelle1623[[#This Row],[Projektnummer]]</f>
        <v>24</v>
      </c>
      <c r="B2763" s="37" t="str">
        <f>Tabelle1623[[#This Row],[Sprache]]</f>
        <v>D</v>
      </c>
      <c r="C2763" s="37">
        <f>Tabelle1623[[#This Row],[Fragenummer]]</f>
        <v>13</v>
      </c>
      <c r="D2763" s="37" t="str">
        <f>Tabelle1623[[#This Row],[Nummerzusatz]]</f>
        <v>13e</v>
      </c>
      <c r="E2763" s="38" t="str">
        <f>Tabelle1623[[#This Row],[Kategorie]]</f>
        <v>Medien</v>
      </c>
      <c r="F2763" s="38" t="str">
        <f>IF(Tabelle1623[[#This Row],[Unterkategorie_1]]="","",Tabelle1623[[#This Row],[Unterkategorie_1]])</f>
        <v>Radio</v>
      </c>
      <c r="G2763" s="38" t="str">
        <f>IF(Tabelle1623[[#This Row],[Unterkategorie_2]]="","",Tabelle1623[[#This Row],[Unterkategorie_2]])</f>
        <v/>
      </c>
      <c r="H2763" s="38" t="str">
        <f>Tabelle1623[[#This Row],[Frageart]]</f>
        <v>Information</v>
      </c>
      <c r="J2763" s="22" t="str">
        <f t="shared" si="175"/>
        <v>ok</v>
      </c>
      <c r="K2763" s="22" t="str">
        <f t="shared" si="176"/>
        <v>ok</v>
      </c>
      <c r="L2763" s="22" t="str">
        <f t="shared" si="177"/>
        <v/>
      </c>
      <c r="M2763" s="22" t="str">
        <f t="shared" si="178"/>
        <v>ok</v>
      </c>
    </row>
    <row r="2764" spans="1:13" x14ac:dyDescent="0.2">
      <c r="A2764" s="37">
        <f>Tabelle1623[[#This Row],[Projektnummer]]</f>
        <v>24</v>
      </c>
      <c r="B2764" s="37" t="str">
        <f>Tabelle1623[[#This Row],[Sprache]]</f>
        <v>D</v>
      </c>
      <c r="C2764" s="37">
        <f>Tabelle1623[[#This Row],[Fragenummer]]</f>
        <v>13</v>
      </c>
      <c r="D2764" s="37" t="str">
        <f>Tabelle1623[[#This Row],[Nummerzusatz]]</f>
        <v>13f</v>
      </c>
      <c r="E2764" s="38" t="str">
        <f>Tabelle1623[[#This Row],[Kategorie]]</f>
        <v>Medien</v>
      </c>
      <c r="F2764" s="38" t="str">
        <f>IF(Tabelle1623[[#This Row],[Unterkategorie_1]]="","",Tabelle1623[[#This Row],[Unterkategorie_1]])</f>
        <v>Radio</v>
      </c>
      <c r="G2764" s="38" t="str">
        <f>IF(Tabelle1623[[#This Row],[Unterkategorie_2]]="","",Tabelle1623[[#This Row],[Unterkategorie_2]])</f>
        <v/>
      </c>
      <c r="H2764" s="38" t="str">
        <f>Tabelle1623[[#This Row],[Frageart]]</f>
        <v>Information</v>
      </c>
      <c r="J2764" s="22" t="str">
        <f t="shared" si="175"/>
        <v>ok</v>
      </c>
      <c r="K2764" s="22" t="str">
        <f t="shared" si="176"/>
        <v>ok</v>
      </c>
      <c r="L2764" s="22" t="str">
        <f t="shared" si="177"/>
        <v/>
      </c>
      <c r="M2764" s="22" t="str">
        <f t="shared" si="178"/>
        <v>ok</v>
      </c>
    </row>
    <row r="2765" spans="1:13" x14ac:dyDescent="0.2">
      <c r="A2765" s="37">
        <f>Tabelle1623[[#This Row],[Projektnummer]]</f>
        <v>24</v>
      </c>
      <c r="B2765" s="37" t="str">
        <f>Tabelle1623[[#This Row],[Sprache]]</f>
        <v>D</v>
      </c>
      <c r="C2765" s="37">
        <f>Tabelle1623[[#This Row],[Fragenummer]]</f>
        <v>13</v>
      </c>
      <c r="D2765" s="37" t="str">
        <f>Tabelle1623[[#This Row],[Nummerzusatz]]</f>
        <v>13g</v>
      </c>
      <c r="E2765" s="38" t="str">
        <f>Tabelle1623[[#This Row],[Kategorie]]</f>
        <v>Medien</v>
      </c>
      <c r="F2765" s="38" t="str">
        <f>IF(Tabelle1623[[#This Row],[Unterkategorie_1]]="","",Tabelle1623[[#This Row],[Unterkategorie_1]])</f>
        <v>Radio</v>
      </c>
      <c r="G2765" s="38" t="str">
        <f>IF(Tabelle1623[[#This Row],[Unterkategorie_2]]="","",Tabelle1623[[#This Row],[Unterkategorie_2]])</f>
        <v/>
      </c>
      <c r="H2765" s="38" t="str">
        <f>Tabelle1623[[#This Row],[Frageart]]</f>
        <v>Information</v>
      </c>
      <c r="J2765" s="22" t="str">
        <f t="shared" si="175"/>
        <v>ok</v>
      </c>
      <c r="K2765" s="22" t="str">
        <f t="shared" si="176"/>
        <v>ok</v>
      </c>
      <c r="L2765" s="22" t="str">
        <f t="shared" si="177"/>
        <v/>
      </c>
      <c r="M2765" s="22" t="str">
        <f t="shared" si="178"/>
        <v>ok</v>
      </c>
    </row>
    <row r="2766" spans="1:13" x14ac:dyDescent="0.2">
      <c r="A2766" s="37">
        <f>Tabelle1623[[#This Row],[Projektnummer]]</f>
        <v>24</v>
      </c>
      <c r="B2766" s="37" t="str">
        <f>Tabelle1623[[#This Row],[Sprache]]</f>
        <v>D</v>
      </c>
      <c r="C2766" s="37">
        <f>Tabelle1623[[#This Row],[Fragenummer]]</f>
        <v>13</v>
      </c>
      <c r="D2766" s="37" t="str">
        <f>Tabelle1623[[#This Row],[Nummerzusatz]]</f>
        <v>13h</v>
      </c>
      <c r="E2766" s="38" t="str">
        <f>Tabelle1623[[#This Row],[Kategorie]]</f>
        <v>Medien</v>
      </c>
      <c r="F2766" s="38" t="str">
        <f>IF(Tabelle1623[[#This Row],[Unterkategorie_1]]="","",Tabelle1623[[#This Row],[Unterkategorie_1]])</f>
        <v>Radio</v>
      </c>
      <c r="G2766" s="38" t="str">
        <f>IF(Tabelle1623[[#This Row],[Unterkategorie_2]]="","",Tabelle1623[[#This Row],[Unterkategorie_2]])</f>
        <v/>
      </c>
      <c r="H2766" s="38" t="str">
        <f>Tabelle1623[[#This Row],[Frageart]]</f>
        <v>Information</v>
      </c>
      <c r="J2766" s="22" t="str">
        <f t="shared" si="175"/>
        <v>ok</v>
      </c>
      <c r="K2766" s="22" t="str">
        <f t="shared" si="176"/>
        <v>ok</v>
      </c>
      <c r="L2766" s="22" t="str">
        <f t="shared" si="177"/>
        <v/>
      </c>
      <c r="M2766" s="22" t="str">
        <f t="shared" si="178"/>
        <v>ok</v>
      </c>
    </row>
    <row r="2767" spans="1:13" x14ac:dyDescent="0.2">
      <c r="A2767" s="37">
        <f>Tabelle1623[[#This Row],[Projektnummer]]</f>
        <v>24</v>
      </c>
      <c r="B2767" s="37" t="str">
        <f>Tabelle1623[[#This Row],[Sprache]]</f>
        <v>D</v>
      </c>
      <c r="C2767" s="37">
        <f>Tabelle1623[[#This Row],[Fragenummer]]</f>
        <v>13</v>
      </c>
      <c r="D2767" s="37" t="str">
        <f>Tabelle1623[[#This Row],[Nummerzusatz]]</f>
        <v>13i</v>
      </c>
      <c r="E2767" s="38" t="str">
        <f>Tabelle1623[[#This Row],[Kategorie]]</f>
        <v>Medien</v>
      </c>
      <c r="F2767" s="38" t="str">
        <f>IF(Tabelle1623[[#This Row],[Unterkategorie_1]]="","",Tabelle1623[[#This Row],[Unterkategorie_1]])</f>
        <v>Radio</v>
      </c>
      <c r="G2767" s="38" t="str">
        <f>IF(Tabelle1623[[#This Row],[Unterkategorie_2]]="","",Tabelle1623[[#This Row],[Unterkategorie_2]])</f>
        <v/>
      </c>
      <c r="H2767" s="38" t="str">
        <f>Tabelle1623[[#This Row],[Frageart]]</f>
        <v>Information</v>
      </c>
      <c r="J2767" s="22" t="str">
        <f t="shared" si="175"/>
        <v>ok</v>
      </c>
      <c r="K2767" s="22" t="str">
        <f t="shared" si="176"/>
        <v>ok</v>
      </c>
      <c r="L2767" s="22" t="str">
        <f t="shared" si="177"/>
        <v/>
      </c>
      <c r="M2767" s="22" t="str">
        <f t="shared" si="178"/>
        <v>ok</v>
      </c>
    </row>
    <row r="2768" spans="1:13" x14ac:dyDescent="0.2">
      <c r="A2768" s="37">
        <f>Tabelle1623[[#This Row],[Projektnummer]]</f>
        <v>24</v>
      </c>
      <c r="B2768" s="37" t="str">
        <f>Tabelle1623[[#This Row],[Sprache]]</f>
        <v>D</v>
      </c>
      <c r="C2768" s="37">
        <f>Tabelle1623[[#This Row],[Fragenummer]]</f>
        <v>13</v>
      </c>
      <c r="D2768" s="37" t="str">
        <f>Tabelle1623[[#This Row],[Nummerzusatz]]</f>
        <v>13j</v>
      </c>
      <c r="E2768" s="38" t="str">
        <f>Tabelle1623[[#This Row],[Kategorie]]</f>
        <v>Medien</v>
      </c>
      <c r="F2768" s="38" t="str">
        <f>IF(Tabelle1623[[#This Row],[Unterkategorie_1]]="","",Tabelle1623[[#This Row],[Unterkategorie_1]])</f>
        <v>Radio</v>
      </c>
      <c r="G2768" s="38" t="str">
        <f>IF(Tabelle1623[[#This Row],[Unterkategorie_2]]="","",Tabelle1623[[#This Row],[Unterkategorie_2]])</f>
        <v/>
      </c>
      <c r="H2768" s="38" t="str">
        <f>Tabelle1623[[#This Row],[Frageart]]</f>
        <v>Information</v>
      </c>
      <c r="J2768" s="22" t="str">
        <f t="shared" si="175"/>
        <v>ok</v>
      </c>
      <c r="K2768" s="22" t="str">
        <f t="shared" si="176"/>
        <v>ok</v>
      </c>
      <c r="L2768" s="22" t="str">
        <f t="shared" si="177"/>
        <v/>
      </c>
      <c r="M2768" s="22" t="str">
        <f t="shared" si="178"/>
        <v>ok</v>
      </c>
    </row>
    <row r="2769" spans="1:13" x14ac:dyDescent="0.2">
      <c r="A2769" s="37">
        <f>Tabelle1623[[#This Row],[Projektnummer]]</f>
        <v>24</v>
      </c>
      <c r="B2769" s="37" t="str">
        <f>Tabelle1623[[#This Row],[Sprache]]</f>
        <v>D</v>
      </c>
      <c r="C2769" s="37">
        <f>Tabelle1623[[#This Row],[Fragenummer]]</f>
        <v>13</v>
      </c>
      <c r="D2769" s="37" t="str">
        <f>Tabelle1623[[#This Row],[Nummerzusatz]]</f>
        <v>13k</v>
      </c>
      <c r="E2769" s="38" t="str">
        <f>Tabelle1623[[#This Row],[Kategorie]]</f>
        <v>Medien</v>
      </c>
      <c r="F2769" s="38" t="str">
        <f>IF(Tabelle1623[[#This Row],[Unterkategorie_1]]="","",Tabelle1623[[#This Row],[Unterkategorie_1]])</f>
        <v>Radio</v>
      </c>
      <c r="G2769" s="38" t="str">
        <f>IF(Tabelle1623[[#This Row],[Unterkategorie_2]]="","",Tabelle1623[[#This Row],[Unterkategorie_2]])</f>
        <v/>
      </c>
      <c r="H2769" s="38" t="str">
        <f>Tabelle1623[[#This Row],[Frageart]]</f>
        <v>Information</v>
      </c>
      <c r="J2769" s="22" t="str">
        <f t="shared" si="175"/>
        <v>ok</v>
      </c>
      <c r="K2769" s="22" t="str">
        <f t="shared" si="176"/>
        <v>ok</v>
      </c>
      <c r="L2769" s="22" t="str">
        <f t="shared" si="177"/>
        <v/>
      </c>
      <c r="M2769" s="22" t="str">
        <f t="shared" si="178"/>
        <v>ok</v>
      </c>
    </row>
    <row r="2770" spans="1:13" x14ac:dyDescent="0.2">
      <c r="A2770" s="37">
        <f>Tabelle1623[[#This Row],[Projektnummer]]</f>
        <v>24</v>
      </c>
      <c r="B2770" s="37" t="str">
        <f>Tabelle1623[[#This Row],[Sprache]]</f>
        <v>D</v>
      </c>
      <c r="C2770" s="37">
        <f>Tabelle1623[[#This Row],[Fragenummer]]</f>
        <v>13</v>
      </c>
      <c r="D2770" s="37" t="str">
        <f>Tabelle1623[[#This Row],[Nummerzusatz]]</f>
        <v>13l</v>
      </c>
      <c r="E2770" s="38" t="str">
        <f>Tabelle1623[[#This Row],[Kategorie]]</f>
        <v>Medien</v>
      </c>
      <c r="F2770" s="38" t="str">
        <f>IF(Tabelle1623[[#This Row],[Unterkategorie_1]]="","",Tabelle1623[[#This Row],[Unterkategorie_1]])</f>
        <v>Radio</v>
      </c>
      <c r="G2770" s="38" t="str">
        <f>IF(Tabelle1623[[#This Row],[Unterkategorie_2]]="","",Tabelle1623[[#This Row],[Unterkategorie_2]])</f>
        <v/>
      </c>
      <c r="H2770" s="38" t="str">
        <f>Tabelle1623[[#This Row],[Frageart]]</f>
        <v>Information</v>
      </c>
      <c r="J2770" s="22" t="str">
        <f t="shared" si="175"/>
        <v>ok</v>
      </c>
      <c r="K2770" s="22" t="str">
        <f t="shared" si="176"/>
        <v>ok</v>
      </c>
      <c r="L2770" s="22" t="str">
        <f t="shared" si="177"/>
        <v/>
      </c>
      <c r="M2770" s="22" t="str">
        <f t="shared" si="178"/>
        <v>ok</v>
      </c>
    </row>
    <row r="2771" spans="1:13" x14ac:dyDescent="0.2">
      <c r="A2771" s="37">
        <f>Tabelle1623[[#This Row],[Projektnummer]]</f>
        <v>24</v>
      </c>
      <c r="B2771" s="37" t="str">
        <f>Tabelle1623[[#This Row],[Sprache]]</f>
        <v>D</v>
      </c>
      <c r="C2771" s="37">
        <f>Tabelle1623[[#This Row],[Fragenummer]]</f>
        <v>13</v>
      </c>
      <c r="D2771" s="37" t="str">
        <f>Tabelle1623[[#This Row],[Nummerzusatz]]</f>
        <v>13m</v>
      </c>
      <c r="E2771" s="38" t="str">
        <f>Tabelle1623[[#This Row],[Kategorie]]</f>
        <v>Medien</v>
      </c>
      <c r="F2771" s="38" t="str">
        <f>IF(Tabelle1623[[#This Row],[Unterkategorie_1]]="","",Tabelle1623[[#This Row],[Unterkategorie_1]])</f>
        <v>Radio</v>
      </c>
      <c r="G2771" s="38" t="str">
        <f>IF(Tabelle1623[[#This Row],[Unterkategorie_2]]="","",Tabelle1623[[#This Row],[Unterkategorie_2]])</f>
        <v/>
      </c>
      <c r="H2771" s="38" t="str">
        <f>Tabelle1623[[#This Row],[Frageart]]</f>
        <v>Information</v>
      </c>
      <c r="J2771" s="22" t="str">
        <f t="shared" si="175"/>
        <v>ok</v>
      </c>
      <c r="K2771" s="22" t="str">
        <f t="shared" si="176"/>
        <v>ok</v>
      </c>
      <c r="L2771" s="22" t="str">
        <f t="shared" si="177"/>
        <v/>
      </c>
      <c r="M2771" s="22" t="str">
        <f t="shared" si="178"/>
        <v>ok</v>
      </c>
    </row>
    <row r="2772" spans="1:13" x14ac:dyDescent="0.2">
      <c r="A2772" s="37">
        <f>Tabelle1623[[#This Row],[Projektnummer]]</f>
        <v>24</v>
      </c>
      <c r="B2772" s="37" t="str">
        <f>Tabelle1623[[#This Row],[Sprache]]</f>
        <v>D</v>
      </c>
      <c r="C2772" s="37">
        <f>Tabelle1623[[#This Row],[Fragenummer]]</f>
        <v>13</v>
      </c>
      <c r="D2772" s="37" t="str">
        <f>Tabelle1623[[#This Row],[Nummerzusatz]]</f>
        <v>13n</v>
      </c>
      <c r="E2772" s="38" t="str">
        <f>Tabelle1623[[#This Row],[Kategorie]]</f>
        <v>Medien</v>
      </c>
      <c r="F2772" s="38" t="str">
        <f>IF(Tabelle1623[[#This Row],[Unterkategorie_1]]="","",Tabelle1623[[#This Row],[Unterkategorie_1]])</f>
        <v>Radio</v>
      </c>
      <c r="G2772" s="38" t="str">
        <f>IF(Tabelle1623[[#This Row],[Unterkategorie_2]]="","",Tabelle1623[[#This Row],[Unterkategorie_2]])</f>
        <v/>
      </c>
      <c r="H2772" s="38" t="str">
        <f>Tabelle1623[[#This Row],[Frageart]]</f>
        <v>Information</v>
      </c>
      <c r="J2772" s="22" t="str">
        <f t="shared" si="175"/>
        <v>ok</v>
      </c>
      <c r="K2772" s="22" t="str">
        <f t="shared" si="176"/>
        <v>ok</v>
      </c>
      <c r="L2772" s="22" t="str">
        <f t="shared" si="177"/>
        <v/>
      </c>
      <c r="M2772" s="22" t="str">
        <f t="shared" si="178"/>
        <v>ok</v>
      </c>
    </row>
    <row r="2773" spans="1:13" x14ac:dyDescent="0.2">
      <c r="A2773" s="37">
        <f>Tabelle1623[[#This Row],[Projektnummer]]</f>
        <v>24</v>
      </c>
      <c r="B2773" s="37" t="str">
        <f>Tabelle1623[[#This Row],[Sprache]]</f>
        <v>D</v>
      </c>
      <c r="C2773" s="37">
        <f>Tabelle1623[[#This Row],[Fragenummer]]</f>
        <v>13</v>
      </c>
      <c r="D2773" s="37" t="str">
        <f>Tabelle1623[[#This Row],[Nummerzusatz]]</f>
        <v>13o</v>
      </c>
      <c r="E2773" s="38" t="str">
        <f>Tabelle1623[[#This Row],[Kategorie]]</f>
        <v>Medien</v>
      </c>
      <c r="F2773" s="38" t="str">
        <f>IF(Tabelle1623[[#This Row],[Unterkategorie_1]]="","",Tabelle1623[[#This Row],[Unterkategorie_1]])</f>
        <v>Radio</v>
      </c>
      <c r="G2773" s="38" t="str">
        <f>IF(Tabelle1623[[#This Row],[Unterkategorie_2]]="","",Tabelle1623[[#This Row],[Unterkategorie_2]])</f>
        <v/>
      </c>
      <c r="H2773" s="38" t="str">
        <f>Tabelle1623[[#This Row],[Frageart]]</f>
        <v>Information</v>
      </c>
      <c r="J2773" s="22" t="str">
        <f t="shared" si="175"/>
        <v>ok</v>
      </c>
      <c r="K2773" s="22" t="str">
        <f t="shared" si="176"/>
        <v>ok</v>
      </c>
      <c r="L2773" s="22" t="str">
        <f t="shared" si="177"/>
        <v/>
      </c>
      <c r="M2773" s="22" t="str">
        <f t="shared" si="178"/>
        <v>ok</v>
      </c>
    </row>
    <row r="2774" spans="1:13" x14ac:dyDescent="0.2">
      <c r="A2774" s="37">
        <f>Tabelle1623[[#This Row],[Projektnummer]]</f>
        <v>24</v>
      </c>
      <c r="B2774" s="37" t="str">
        <f>Tabelle1623[[#This Row],[Sprache]]</f>
        <v>D</v>
      </c>
      <c r="C2774" s="37">
        <f>Tabelle1623[[#This Row],[Fragenummer]]</f>
        <v>13</v>
      </c>
      <c r="D2774" s="37" t="str">
        <f>Tabelle1623[[#This Row],[Nummerzusatz]]</f>
        <v>13p</v>
      </c>
      <c r="E2774" s="38" t="str">
        <f>Tabelle1623[[#This Row],[Kategorie]]</f>
        <v>Medien</v>
      </c>
      <c r="F2774" s="38" t="str">
        <f>IF(Tabelle1623[[#This Row],[Unterkategorie_1]]="","",Tabelle1623[[#This Row],[Unterkategorie_1]])</f>
        <v>Radio</v>
      </c>
      <c r="G2774" s="38" t="str">
        <f>IF(Tabelle1623[[#This Row],[Unterkategorie_2]]="","",Tabelle1623[[#This Row],[Unterkategorie_2]])</f>
        <v/>
      </c>
      <c r="H2774" s="38" t="str">
        <f>Tabelle1623[[#This Row],[Frageart]]</f>
        <v>Information</v>
      </c>
      <c r="J2774" s="22" t="str">
        <f t="shared" si="175"/>
        <v>ok</v>
      </c>
      <c r="K2774" s="22" t="str">
        <f t="shared" si="176"/>
        <v>ok</v>
      </c>
      <c r="L2774" s="22" t="str">
        <f t="shared" si="177"/>
        <v/>
      </c>
      <c r="M2774" s="22" t="str">
        <f t="shared" si="178"/>
        <v>ok</v>
      </c>
    </row>
    <row r="2775" spans="1:13" x14ac:dyDescent="0.2">
      <c r="A2775" s="37">
        <f>Tabelle1623[[#This Row],[Projektnummer]]</f>
        <v>24</v>
      </c>
      <c r="B2775" s="37" t="str">
        <f>Tabelle1623[[#This Row],[Sprache]]</f>
        <v>D</v>
      </c>
      <c r="C2775" s="37">
        <f>Tabelle1623[[#This Row],[Fragenummer]]</f>
        <v>14</v>
      </c>
      <c r="D2775" s="37">
        <f>Tabelle1623[[#This Row],[Nummerzusatz]]</f>
        <v>14</v>
      </c>
      <c r="E2775" s="38" t="str">
        <f>Tabelle1623[[#This Row],[Kategorie]]</f>
        <v>Medien</v>
      </c>
      <c r="F2775" s="38" t="str">
        <f>IF(Tabelle1623[[#This Row],[Unterkategorie_1]]="","",Tabelle1623[[#This Row],[Unterkategorie_1]])</f>
        <v>Musik im Allgemeinen</v>
      </c>
      <c r="G2775" s="38" t="str">
        <f>IF(Tabelle1623[[#This Row],[Unterkategorie_2]]="","",Tabelle1623[[#This Row],[Unterkategorie_2]])</f>
        <v/>
      </c>
      <c r="H2775" s="38" t="str">
        <f>Tabelle1623[[#This Row],[Frageart]]</f>
        <v>Information</v>
      </c>
      <c r="J2775" s="22" t="str">
        <f t="shared" si="175"/>
        <v>ok</v>
      </c>
      <c r="K2775" s="22" t="str">
        <f t="shared" si="176"/>
        <v>ok</v>
      </c>
      <c r="L2775" s="22" t="str">
        <f t="shared" si="177"/>
        <v/>
      </c>
      <c r="M2775" s="22" t="str">
        <f t="shared" si="178"/>
        <v>ok</v>
      </c>
    </row>
    <row r="2776" spans="1:13" x14ac:dyDescent="0.2">
      <c r="A2776" s="37">
        <f>Tabelle1623[[#This Row],[Projektnummer]]</f>
        <v>24</v>
      </c>
      <c r="B2776" s="37" t="str">
        <f>Tabelle1623[[#This Row],[Sprache]]</f>
        <v>D</v>
      </c>
      <c r="C2776" s="37">
        <f>Tabelle1623[[#This Row],[Fragenummer]]</f>
        <v>15</v>
      </c>
      <c r="D2776" s="37" t="str">
        <f>Tabelle1623[[#This Row],[Nummerzusatz]]</f>
        <v>15a</v>
      </c>
      <c r="E2776" s="38" t="str">
        <f>Tabelle1623[[#This Row],[Kategorie]]</f>
        <v>Medien</v>
      </c>
      <c r="F2776" s="38" t="str">
        <f>IF(Tabelle1623[[#This Row],[Unterkategorie_1]]="","",Tabelle1623[[#This Row],[Unterkategorie_1]])</f>
        <v>Musik im Allgemeinen</v>
      </c>
      <c r="G2776" s="38" t="str">
        <f>IF(Tabelle1623[[#This Row],[Unterkategorie_2]]="","",Tabelle1623[[#This Row],[Unterkategorie_2]])</f>
        <v/>
      </c>
      <c r="H2776" s="38" t="str">
        <f>Tabelle1623[[#This Row],[Frageart]]</f>
        <v>Information</v>
      </c>
      <c r="J2776" s="22" t="str">
        <f t="shared" si="175"/>
        <v>ok</v>
      </c>
      <c r="K2776" s="22" t="str">
        <f t="shared" si="176"/>
        <v>ok</v>
      </c>
      <c r="L2776" s="22" t="str">
        <f t="shared" si="177"/>
        <v/>
      </c>
      <c r="M2776" s="22" t="str">
        <f t="shared" si="178"/>
        <v>ok</v>
      </c>
    </row>
    <row r="2777" spans="1:13" x14ac:dyDescent="0.2">
      <c r="A2777" s="37">
        <f>Tabelle1623[[#This Row],[Projektnummer]]</f>
        <v>24</v>
      </c>
      <c r="B2777" s="37" t="str">
        <f>Tabelle1623[[#This Row],[Sprache]]</f>
        <v>D</v>
      </c>
      <c r="C2777" s="37">
        <f>Tabelle1623[[#This Row],[Fragenummer]]</f>
        <v>15</v>
      </c>
      <c r="D2777" s="37" t="str">
        <f>Tabelle1623[[#This Row],[Nummerzusatz]]</f>
        <v>15b</v>
      </c>
      <c r="E2777" s="38" t="str">
        <f>Tabelle1623[[#This Row],[Kategorie]]</f>
        <v>Medien</v>
      </c>
      <c r="F2777" s="38" t="str">
        <f>IF(Tabelle1623[[#This Row],[Unterkategorie_1]]="","",Tabelle1623[[#This Row],[Unterkategorie_1]])</f>
        <v>Musik im Allgemeinen</v>
      </c>
      <c r="G2777" s="38" t="str">
        <f>IF(Tabelle1623[[#This Row],[Unterkategorie_2]]="","",Tabelle1623[[#This Row],[Unterkategorie_2]])</f>
        <v/>
      </c>
      <c r="H2777" s="38" t="str">
        <f>Tabelle1623[[#This Row],[Frageart]]</f>
        <v>Information</v>
      </c>
      <c r="J2777" s="22" t="str">
        <f t="shared" si="175"/>
        <v>ok</v>
      </c>
      <c r="K2777" s="22" t="str">
        <f t="shared" si="176"/>
        <v>ok</v>
      </c>
      <c r="L2777" s="22" t="str">
        <f t="shared" si="177"/>
        <v/>
      </c>
      <c r="M2777" s="22" t="str">
        <f t="shared" si="178"/>
        <v>ok</v>
      </c>
    </row>
    <row r="2778" spans="1:13" x14ac:dyDescent="0.2">
      <c r="A2778" s="37">
        <f>Tabelle1623[[#This Row],[Projektnummer]]</f>
        <v>24</v>
      </c>
      <c r="B2778" s="37" t="str">
        <f>Tabelle1623[[#This Row],[Sprache]]</f>
        <v>D</v>
      </c>
      <c r="C2778" s="37">
        <f>Tabelle1623[[#This Row],[Fragenummer]]</f>
        <v>15</v>
      </c>
      <c r="D2778" s="37" t="str">
        <f>Tabelle1623[[#This Row],[Nummerzusatz]]</f>
        <v>15c</v>
      </c>
      <c r="E2778" s="38" t="str">
        <f>Tabelle1623[[#This Row],[Kategorie]]</f>
        <v>Medien</v>
      </c>
      <c r="F2778" s="38" t="str">
        <f>IF(Tabelle1623[[#This Row],[Unterkategorie_1]]="","",Tabelle1623[[#This Row],[Unterkategorie_1]])</f>
        <v>Musik im Allgemeinen</v>
      </c>
      <c r="G2778" s="38" t="str">
        <f>IF(Tabelle1623[[#This Row],[Unterkategorie_2]]="","",Tabelle1623[[#This Row],[Unterkategorie_2]])</f>
        <v/>
      </c>
      <c r="H2778" s="38" t="str">
        <f>Tabelle1623[[#This Row],[Frageart]]</f>
        <v>Information</v>
      </c>
      <c r="J2778" s="22" t="str">
        <f t="shared" si="175"/>
        <v>ok</v>
      </c>
      <c r="K2778" s="22" t="str">
        <f t="shared" si="176"/>
        <v>ok</v>
      </c>
      <c r="L2778" s="22" t="str">
        <f t="shared" si="177"/>
        <v/>
      </c>
      <c r="M2778" s="22" t="str">
        <f t="shared" si="178"/>
        <v>ok</v>
      </c>
    </row>
    <row r="2779" spans="1:13" x14ac:dyDescent="0.2">
      <c r="A2779" s="37">
        <f>Tabelle1623[[#This Row],[Projektnummer]]</f>
        <v>24</v>
      </c>
      <c r="B2779" s="37" t="str">
        <f>Tabelle1623[[#This Row],[Sprache]]</f>
        <v>D</v>
      </c>
      <c r="C2779" s="37">
        <f>Tabelle1623[[#This Row],[Fragenummer]]</f>
        <v>15</v>
      </c>
      <c r="D2779" s="37" t="str">
        <f>Tabelle1623[[#This Row],[Nummerzusatz]]</f>
        <v>15d</v>
      </c>
      <c r="E2779" s="38" t="str">
        <f>Tabelle1623[[#This Row],[Kategorie]]</f>
        <v>Medien</v>
      </c>
      <c r="F2779" s="38" t="str">
        <f>IF(Tabelle1623[[#This Row],[Unterkategorie_1]]="","",Tabelle1623[[#This Row],[Unterkategorie_1]])</f>
        <v>Musik im Allgemeinen</v>
      </c>
      <c r="G2779" s="38" t="str">
        <f>IF(Tabelle1623[[#This Row],[Unterkategorie_2]]="","",Tabelle1623[[#This Row],[Unterkategorie_2]])</f>
        <v/>
      </c>
      <c r="H2779" s="38" t="str">
        <f>Tabelle1623[[#This Row],[Frageart]]</f>
        <v>Information</v>
      </c>
      <c r="J2779" s="22" t="str">
        <f t="shared" si="175"/>
        <v>ok</v>
      </c>
      <c r="K2779" s="22" t="str">
        <f t="shared" si="176"/>
        <v>ok</v>
      </c>
      <c r="L2779" s="22" t="str">
        <f t="shared" si="177"/>
        <v/>
      </c>
      <c r="M2779" s="22" t="str">
        <f t="shared" si="178"/>
        <v>ok</v>
      </c>
    </row>
    <row r="2780" spans="1:13" x14ac:dyDescent="0.2">
      <c r="A2780" s="37">
        <f>Tabelle1623[[#This Row],[Projektnummer]]</f>
        <v>24</v>
      </c>
      <c r="B2780" s="37" t="str">
        <f>Tabelle1623[[#This Row],[Sprache]]</f>
        <v>D</v>
      </c>
      <c r="C2780" s="37">
        <f>Tabelle1623[[#This Row],[Fragenummer]]</f>
        <v>15</v>
      </c>
      <c r="D2780" s="37" t="str">
        <f>Tabelle1623[[#This Row],[Nummerzusatz]]</f>
        <v>15e</v>
      </c>
      <c r="E2780" s="38" t="str">
        <f>Tabelle1623[[#This Row],[Kategorie]]</f>
        <v>Medien</v>
      </c>
      <c r="F2780" s="38" t="str">
        <f>IF(Tabelle1623[[#This Row],[Unterkategorie_1]]="","",Tabelle1623[[#This Row],[Unterkategorie_1]])</f>
        <v>Musik im Allgemeinen</v>
      </c>
      <c r="G2780" s="38" t="str">
        <f>IF(Tabelle1623[[#This Row],[Unterkategorie_2]]="","",Tabelle1623[[#This Row],[Unterkategorie_2]])</f>
        <v/>
      </c>
      <c r="H2780" s="38" t="str">
        <f>Tabelle1623[[#This Row],[Frageart]]</f>
        <v>Information</v>
      </c>
      <c r="J2780" s="22" t="str">
        <f t="shared" si="175"/>
        <v>ok</v>
      </c>
      <c r="K2780" s="22" t="str">
        <f t="shared" si="176"/>
        <v>ok</v>
      </c>
      <c r="L2780" s="22" t="str">
        <f t="shared" si="177"/>
        <v/>
      </c>
      <c r="M2780" s="22" t="str">
        <f t="shared" si="178"/>
        <v>ok</v>
      </c>
    </row>
    <row r="2781" spans="1:13" x14ac:dyDescent="0.2">
      <c r="A2781" s="37">
        <f>Tabelle1623[[#This Row],[Projektnummer]]</f>
        <v>24</v>
      </c>
      <c r="B2781" s="37" t="str">
        <f>Tabelle1623[[#This Row],[Sprache]]</f>
        <v>D</v>
      </c>
      <c r="C2781" s="37">
        <f>Tabelle1623[[#This Row],[Fragenummer]]</f>
        <v>15</v>
      </c>
      <c r="D2781" s="37" t="str">
        <f>Tabelle1623[[#This Row],[Nummerzusatz]]</f>
        <v>15f</v>
      </c>
      <c r="E2781" s="38" t="str">
        <f>Tabelle1623[[#This Row],[Kategorie]]</f>
        <v>Medien</v>
      </c>
      <c r="F2781" s="38" t="str">
        <f>IF(Tabelle1623[[#This Row],[Unterkategorie_1]]="","",Tabelle1623[[#This Row],[Unterkategorie_1]])</f>
        <v>Musik im Allgemeinen</v>
      </c>
      <c r="G2781" s="38" t="str">
        <f>IF(Tabelle1623[[#This Row],[Unterkategorie_2]]="","",Tabelle1623[[#This Row],[Unterkategorie_2]])</f>
        <v/>
      </c>
      <c r="H2781" s="38" t="str">
        <f>Tabelle1623[[#This Row],[Frageart]]</f>
        <v>Information</v>
      </c>
      <c r="J2781" s="22" t="str">
        <f t="shared" si="175"/>
        <v>ok</v>
      </c>
      <c r="K2781" s="22" t="str">
        <f t="shared" si="176"/>
        <v>ok</v>
      </c>
      <c r="L2781" s="22" t="str">
        <f t="shared" si="177"/>
        <v/>
      </c>
      <c r="M2781" s="22" t="str">
        <f t="shared" si="178"/>
        <v>ok</v>
      </c>
    </row>
    <row r="2782" spans="1:13" x14ac:dyDescent="0.2">
      <c r="A2782" s="37">
        <f>Tabelle1623[[#This Row],[Projektnummer]]</f>
        <v>24</v>
      </c>
      <c r="B2782" s="37" t="str">
        <f>Tabelle1623[[#This Row],[Sprache]]</f>
        <v>D</v>
      </c>
      <c r="C2782" s="37">
        <f>Tabelle1623[[#This Row],[Fragenummer]]</f>
        <v>15</v>
      </c>
      <c r="D2782" s="37" t="str">
        <f>Tabelle1623[[#This Row],[Nummerzusatz]]</f>
        <v>15g</v>
      </c>
      <c r="E2782" s="38" t="str">
        <f>Tabelle1623[[#This Row],[Kategorie]]</f>
        <v>Medien</v>
      </c>
      <c r="F2782" s="38" t="str">
        <f>IF(Tabelle1623[[#This Row],[Unterkategorie_1]]="","",Tabelle1623[[#This Row],[Unterkategorie_1]])</f>
        <v>Musik im Allgemeinen</v>
      </c>
      <c r="G2782" s="38" t="str">
        <f>IF(Tabelle1623[[#This Row],[Unterkategorie_2]]="","",Tabelle1623[[#This Row],[Unterkategorie_2]])</f>
        <v/>
      </c>
      <c r="H2782" s="38" t="str">
        <f>Tabelle1623[[#This Row],[Frageart]]</f>
        <v>Information</v>
      </c>
      <c r="J2782" s="22" t="str">
        <f t="shared" si="175"/>
        <v>ok</v>
      </c>
      <c r="K2782" s="22" t="str">
        <f t="shared" si="176"/>
        <v>ok</v>
      </c>
      <c r="L2782" s="22" t="str">
        <f t="shared" si="177"/>
        <v/>
      </c>
      <c r="M2782" s="22" t="str">
        <f t="shared" si="178"/>
        <v>ok</v>
      </c>
    </row>
    <row r="2783" spans="1:13" x14ac:dyDescent="0.2">
      <c r="A2783" s="37">
        <f>Tabelle1623[[#This Row],[Projektnummer]]</f>
        <v>24</v>
      </c>
      <c r="B2783" s="37" t="str">
        <f>Tabelle1623[[#This Row],[Sprache]]</f>
        <v>D</v>
      </c>
      <c r="C2783" s="37">
        <f>Tabelle1623[[#This Row],[Fragenummer]]</f>
        <v>15</v>
      </c>
      <c r="D2783" s="37" t="str">
        <f>Tabelle1623[[#This Row],[Nummerzusatz]]</f>
        <v>15h</v>
      </c>
      <c r="E2783" s="38" t="str">
        <f>Tabelle1623[[#This Row],[Kategorie]]</f>
        <v>Medien</v>
      </c>
      <c r="F2783" s="38" t="str">
        <f>IF(Tabelle1623[[#This Row],[Unterkategorie_1]]="","",Tabelle1623[[#This Row],[Unterkategorie_1]])</f>
        <v>Musik im Allgemeinen</v>
      </c>
      <c r="G2783" s="38" t="str">
        <f>IF(Tabelle1623[[#This Row],[Unterkategorie_2]]="","",Tabelle1623[[#This Row],[Unterkategorie_2]])</f>
        <v/>
      </c>
      <c r="H2783" s="38" t="str">
        <f>Tabelle1623[[#This Row],[Frageart]]</f>
        <v>Information</v>
      </c>
      <c r="J2783" s="22" t="str">
        <f t="shared" si="175"/>
        <v>ok</v>
      </c>
      <c r="K2783" s="22" t="str">
        <f t="shared" si="176"/>
        <v>ok</v>
      </c>
      <c r="L2783" s="22" t="str">
        <f t="shared" si="177"/>
        <v/>
      </c>
      <c r="M2783" s="22" t="str">
        <f t="shared" si="178"/>
        <v>ok</v>
      </c>
    </row>
    <row r="2784" spans="1:13" x14ac:dyDescent="0.2">
      <c r="A2784" s="37">
        <f>Tabelle1623[[#This Row],[Projektnummer]]</f>
        <v>24</v>
      </c>
      <c r="B2784" s="37" t="str">
        <f>Tabelle1623[[#This Row],[Sprache]]</f>
        <v>D</v>
      </c>
      <c r="C2784" s="37">
        <f>Tabelle1623[[#This Row],[Fragenummer]]</f>
        <v>15</v>
      </c>
      <c r="D2784" s="37" t="str">
        <f>Tabelle1623[[#This Row],[Nummerzusatz]]</f>
        <v>15i</v>
      </c>
      <c r="E2784" s="38" t="str">
        <f>Tabelle1623[[#This Row],[Kategorie]]</f>
        <v>Medien</v>
      </c>
      <c r="F2784" s="38" t="str">
        <f>IF(Tabelle1623[[#This Row],[Unterkategorie_1]]="","",Tabelle1623[[#This Row],[Unterkategorie_1]])</f>
        <v>Musik im Allgemeinen</v>
      </c>
      <c r="G2784" s="38" t="str">
        <f>IF(Tabelle1623[[#This Row],[Unterkategorie_2]]="","",Tabelle1623[[#This Row],[Unterkategorie_2]])</f>
        <v/>
      </c>
      <c r="H2784" s="38" t="str">
        <f>Tabelle1623[[#This Row],[Frageart]]</f>
        <v>Information</v>
      </c>
      <c r="J2784" s="22" t="str">
        <f t="shared" si="175"/>
        <v>ok</v>
      </c>
      <c r="K2784" s="22" t="str">
        <f t="shared" si="176"/>
        <v>ok</v>
      </c>
      <c r="L2784" s="22" t="str">
        <f t="shared" si="177"/>
        <v/>
      </c>
      <c r="M2784" s="22" t="str">
        <f t="shared" si="178"/>
        <v>ok</v>
      </c>
    </row>
    <row r="2785" spans="1:13" x14ac:dyDescent="0.2">
      <c r="A2785" s="37">
        <f>Tabelle1623[[#This Row],[Projektnummer]]</f>
        <v>24</v>
      </c>
      <c r="B2785" s="37" t="str">
        <f>Tabelle1623[[#This Row],[Sprache]]</f>
        <v>D</v>
      </c>
      <c r="C2785" s="37">
        <f>Tabelle1623[[#This Row],[Fragenummer]]</f>
        <v>15</v>
      </c>
      <c r="D2785" s="37" t="str">
        <f>Tabelle1623[[#This Row],[Nummerzusatz]]</f>
        <v>15j</v>
      </c>
      <c r="E2785" s="38" t="str">
        <f>Tabelle1623[[#This Row],[Kategorie]]</f>
        <v>Medien</v>
      </c>
      <c r="F2785" s="38" t="str">
        <f>IF(Tabelle1623[[#This Row],[Unterkategorie_1]]="","",Tabelle1623[[#This Row],[Unterkategorie_1]])</f>
        <v>Musik im Allgemeinen</v>
      </c>
      <c r="G2785" s="38" t="str">
        <f>IF(Tabelle1623[[#This Row],[Unterkategorie_2]]="","",Tabelle1623[[#This Row],[Unterkategorie_2]])</f>
        <v/>
      </c>
      <c r="H2785" s="38" t="str">
        <f>Tabelle1623[[#This Row],[Frageart]]</f>
        <v>Information</v>
      </c>
      <c r="J2785" s="22" t="str">
        <f t="shared" si="175"/>
        <v>ok</v>
      </c>
      <c r="K2785" s="22" t="str">
        <f t="shared" si="176"/>
        <v>ok</v>
      </c>
      <c r="L2785" s="22" t="str">
        <f t="shared" si="177"/>
        <v/>
      </c>
      <c r="M2785" s="22" t="str">
        <f t="shared" si="178"/>
        <v>ok</v>
      </c>
    </row>
    <row r="2786" spans="1:13" x14ac:dyDescent="0.2">
      <c r="A2786" s="37">
        <f>Tabelle1623[[#This Row],[Projektnummer]]</f>
        <v>24</v>
      </c>
      <c r="B2786" s="37" t="str">
        <f>Tabelle1623[[#This Row],[Sprache]]</f>
        <v>D</v>
      </c>
      <c r="C2786" s="37">
        <f>Tabelle1623[[#This Row],[Fragenummer]]</f>
        <v>15</v>
      </c>
      <c r="D2786" s="37" t="str">
        <f>Tabelle1623[[#This Row],[Nummerzusatz]]</f>
        <v>15k</v>
      </c>
      <c r="E2786" s="38" t="str">
        <f>Tabelle1623[[#This Row],[Kategorie]]</f>
        <v>Medien</v>
      </c>
      <c r="F2786" s="38" t="str">
        <f>IF(Tabelle1623[[#This Row],[Unterkategorie_1]]="","",Tabelle1623[[#This Row],[Unterkategorie_1]])</f>
        <v>Musik im Allgemeinen</v>
      </c>
      <c r="G2786" s="38" t="str">
        <f>IF(Tabelle1623[[#This Row],[Unterkategorie_2]]="","",Tabelle1623[[#This Row],[Unterkategorie_2]])</f>
        <v/>
      </c>
      <c r="H2786" s="38" t="str">
        <f>Tabelle1623[[#This Row],[Frageart]]</f>
        <v>Information</v>
      </c>
      <c r="J2786" s="22" t="str">
        <f t="shared" si="175"/>
        <v>ok</v>
      </c>
      <c r="K2786" s="22" t="str">
        <f t="shared" si="176"/>
        <v>ok</v>
      </c>
      <c r="L2786" s="22" t="str">
        <f t="shared" si="177"/>
        <v/>
      </c>
      <c r="M2786" s="22" t="str">
        <f t="shared" si="178"/>
        <v>ok</v>
      </c>
    </row>
    <row r="2787" spans="1:13" x14ac:dyDescent="0.2">
      <c r="A2787" s="37">
        <f>Tabelle1623[[#This Row],[Projektnummer]]</f>
        <v>24</v>
      </c>
      <c r="B2787" s="37" t="str">
        <f>Tabelle1623[[#This Row],[Sprache]]</f>
        <v>D</v>
      </c>
      <c r="C2787" s="37">
        <f>Tabelle1623[[#This Row],[Fragenummer]]</f>
        <v>15</v>
      </c>
      <c r="D2787" s="37" t="str">
        <f>Tabelle1623[[#This Row],[Nummerzusatz]]</f>
        <v>15l</v>
      </c>
      <c r="E2787" s="38" t="str">
        <f>Tabelle1623[[#This Row],[Kategorie]]</f>
        <v>Medien</v>
      </c>
      <c r="F2787" s="38" t="str">
        <f>IF(Tabelle1623[[#This Row],[Unterkategorie_1]]="","",Tabelle1623[[#This Row],[Unterkategorie_1]])</f>
        <v>Musik im Allgemeinen</v>
      </c>
      <c r="G2787" s="38" t="str">
        <f>IF(Tabelle1623[[#This Row],[Unterkategorie_2]]="","",Tabelle1623[[#This Row],[Unterkategorie_2]])</f>
        <v/>
      </c>
      <c r="H2787" s="38" t="str">
        <f>Tabelle1623[[#This Row],[Frageart]]</f>
        <v>Information</v>
      </c>
      <c r="J2787" s="22" t="str">
        <f t="shared" si="175"/>
        <v>ok</v>
      </c>
      <c r="K2787" s="22" t="str">
        <f t="shared" si="176"/>
        <v>ok</v>
      </c>
      <c r="L2787" s="22" t="str">
        <f t="shared" si="177"/>
        <v/>
      </c>
      <c r="M2787" s="22" t="str">
        <f t="shared" si="178"/>
        <v>ok</v>
      </c>
    </row>
    <row r="2788" spans="1:13" x14ac:dyDescent="0.2">
      <c r="A2788" s="37">
        <f>Tabelle1623[[#This Row],[Projektnummer]]</f>
        <v>24</v>
      </c>
      <c r="B2788" s="37" t="str">
        <f>Tabelle1623[[#This Row],[Sprache]]</f>
        <v>D</v>
      </c>
      <c r="C2788" s="37">
        <f>Tabelle1623[[#This Row],[Fragenummer]]</f>
        <v>15</v>
      </c>
      <c r="D2788" s="37" t="str">
        <f>Tabelle1623[[#This Row],[Nummerzusatz]]</f>
        <v>15m</v>
      </c>
      <c r="E2788" s="38" t="str">
        <f>Tabelle1623[[#This Row],[Kategorie]]</f>
        <v>Medien</v>
      </c>
      <c r="F2788" s="38" t="str">
        <f>IF(Tabelle1623[[#This Row],[Unterkategorie_1]]="","",Tabelle1623[[#This Row],[Unterkategorie_1]])</f>
        <v>Musik im Allgemeinen</v>
      </c>
      <c r="G2788" s="38" t="str">
        <f>IF(Tabelle1623[[#This Row],[Unterkategorie_2]]="","",Tabelle1623[[#This Row],[Unterkategorie_2]])</f>
        <v/>
      </c>
      <c r="H2788" s="38" t="str">
        <f>Tabelle1623[[#This Row],[Frageart]]</f>
        <v>Information</v>
      </c>
      <c r="J2788" s="22" t="str">
        <f t="shared" si="175"/>
        <v>ok</v>
      </c>
      <c r="K2788" s="22" t="str">
        <f t="shared" si="176"/>
        <v>ok</v>
      </c>
      <c r="L2788" s="22" t="str">
        <f t="shared" si="177"/>
        <v/>
      </c>
      <c r="M2788" s="22" t="str">
        <f t="shared" si="178"/>
        <v>ok</v>
      </c>
    </row>
    <row r="2789" spans="1:13" x14ac:dyDescent="0.2">
      <c r="A2789" s="37">
        <f>Tabelle1623[[#This Row],[Projektnummer]]</f>
        <v>24</v>
      </c>
      <c r="B2789" s="37" t="str">
        <f>Tabelle1623[[#This Row],[Sprache]]</f>
        <v>D</v>
      </c>
      <c r="C2789" s="37">
        <f>Tabelle1623[[#This Row],[Fragenummer]]</f>
        <v>15</v>
      </c>
      <c r="D2789" s="37" t="str">
        <f>Tabelle1623[[#This Row],[Nummerzusatz]]</f>
        <v>15n</v>
      </c>
      <c r="E2789" s="38" t="str">
        <f>Tabelle1623[[#This Row],[Kategorie]]</f>
        <v>Medien</v>
      </c>
      <c r="F2789" s="38" t="str">
        <f>IF(Tabelle1623[[#This Row],[Unterkategorie_1]]="","",Tabelle1623[[#This Row],[Unterkategorie_1]])</f>
        <v>Musik im Allgemeinen</v>
      </c>
      <c r="G2789" s="38" t="str">
        <f>IF(Tabelle1623[[#This Row],[Unterkategorie_2]]="","",Tabelle1623[[#This Row],[Unterkategorie_2]])</f>
        <v/>
      </c>
      <c r="H2789" s="38" t="str">
        <f>Tabelle1623[[#This Row],[Frageart]]</f>
        <v>Information</v>
      </c>
      <c r="J2789" s="22" t="str">
        <f t="shared" si="175"/>
        <v>ok</v>
      </c>
      <c r="K2789" s="22" t="str">
        <f t="shared" si="176"/>
        <v>ok</v>
      </c>
      <c r="L2789" s="22" t="str">
        <f t="shared" si="177"/>
        <v/>
      </c>
      <c r="M2789" s="22" t="str">
        <f t="shared" si="178"/>
        <v>ok</v>
      </c>
    </row>
    <row r="2790" spans="1:13" x14ac:dyDescent="0.2">
      <c r="A2790" s="37">
        <f>Tabelle1623[[#This Row],[Projektnummer]]</f>
        <v>24</v>
      </c>
      <c r="B2790" s="37" t="str">
        <f>Tabelle1623[[#This Row],[Sprache]]</f>
        <v>D</v>
      </c>
      <c r="C2790" s="37">
        <f>Tabelle1623[[#This Row],[Fragenummer]]</f>
        <v>15</v>
      </c>
      <c r="D2790" s="37" t="str">
        <f>Tabelle1623[[#This Row],[Nummerzusatz]]</f>
        <v>15o</v>
      </c>
      <c r="E2790" s="38" t="str">
        <f>Tabelle1623[[#This Row],[Kategorie]]</f>
        <v>Medien</v>
      </c>
      <c r="F2790" s="38" t="str">
        <f>IF(Tabelle1623[[#This Row],[Unterkategorie_1]]="","",Tabelle1623[[#This Row],[Unterkategorie_1]])</f>
        <v>Musik im Allgemeinen</v>
      </c>
      <c r="G2790" s="38" t="str">
        <f>IF(Tabelle1623[[#This Row],[Unterkategorie_2]]="","",Tabelle1623[[#This Row],[Unterkategorie_2]])</f>
        <v/>
      </c>
      <c r="H2790" s="38" t="str">
        <f>Tabelle1623[[#This Row],[Frageart]]</f>
        <v>Information</v>
      </c>
      <c r="J2790" s="22" t="str">
        <f t="shared" si="175"/>
        <v>ok</v>
      </c>
      <c r="K2790" s="22" t="str">
        <f t="shared" si="176"/>
        <v>ok</v>
      </c>
      <c r="L2790" s="22" t="str">
        <f t="shared" si="177"/>
        <v/>
      </c>
      <c r="M2790" s="22" t="str">
        <f t="shared" si="178"/>
        <v>ok</v>
      </c>
    </row>
    <row r="2791" spans="1:13" x14ac:dyDescent="0.2">
      <c r="A2791" s="37">
        <f>Tabelle1623[[#This Row],[Projektnummer]]</f>
        <v>24</v>
      </c>
      <c r="B2791" s="37" t="str">
        <f>Tabelle1623[[#This Row],[Sprache]]</f>
        <v>D</v>
      </c>
      <c r="C2791" s="37">
        <f>Tabelle1623[[#This Row],[Fragenummer]]</f>
        <v>15</v>
      </c>
      <c r="D2791" s="37" t="str">
        <f>Tabelle1623[[#This Row],[Nummerzusatz]]</f>
        <v>15p</v>
      </c>
      <c r="E2791" s="38" t="str">
        <f>Tabelle1623[[#This Row],[Kategorie]]</f>
        <v>Medien</v>
      </c>
      <c r="F2791" s="38" t="str">
        <f>IF(Tabelle1623[[#This Row],[Unterkategorie_1]]="","",Tabelle1623[[#This Row],[Unterkategorie_1]])</f>
        <v>Musik im Allgemeinen</v>
      </c>
      <c r="G2791" s="38" t="str">
        <f>IF(Tabelle1623[[#This Row],[Unterkategorie_2]]="","",Tabelle1623[[#This Row],[Unterkategorie_2]])</f>
        <v/>
      </c>
      <c r="H2791" s="38" t="str">
        <f>Tabelle1623[[#This Row],[Frageart]]</f>
        <v>Information</v>
      </c>
      <c r="J2791" s="22" t="str">
        <f t="shared" si="175"/>
        <v>ok</v>
      </c>
      <c r="K2791" s="22" t="str">
        <f t="shared" si="176"/>
        <v>ok</v>
      </c>
      <c r="L2791" s="22" t="str">
        <f t="shared" si="177"/>
        <v/>
      </c>
      <c r="M2791" s="22" t="str">
        <f t="shared" si="178"/>
        <v>ok</v>
      </c>
    </row>
    <row r="2792" spans="1:13" x14ac:dyDescent="0.2">
      <c r="A2792" s="37">
        <f>Tabelle1623[[#This Row],[Projektnummer]]</f>
        <v>24</v>
      </c>
      <c r="B2792" s="37" t="str">
        <f>Tabelle1623[[#This Row],[Sprache]]</f>
        <v>D</v>
      </c>
      <c r="C2792" s="37">
        <f>Tabelle1623[[#This Row],[Fragenummer]]</f>
        <v>15</v>
      </c>
      <c r="D2792" s="37" t="str">
        <f>Tabelle1623[[#This Row],[Nummerzusatz]]</f>
        <v>15q</v>
      </c>
      <c r="E2792" s="38" t="str">
        <f>Tabelle1623[[#This Row],[Kategorie]]</f>
        <v>Medien</v>
      </c>
      <c r="F2792" s="38" t="str">
        <f>IF(Tabelle1623[[#This Row],[Unterkategorie_1]]="","",Tabelle1623[[#This Row],[Unterkategorie_1]])</f>
        <v>Musik im Allgemeinen</v>
      </c>
      <c r="G2792" s="38" t="str">
        <f>IF(Tabelle1623[[#This Row],[Unterkategorie_2]]="","",Tabelle1623[[#This Row],[Unterkategorie_2]])</f>
        <v/>
      </c>
      <c r="H2792" s="38" t="str">
        <f>Tabelle1623[[#This Row],[Frageart]]</f>
        <v>Information</v>
      </c>
      <c r="J2792" s="22" t="str">
        <f t="shared" si="175"/>
        <v>ok</v>
      </c>
      <c r="K2792" s="22" t="str">
        <f t="shared" si="176"/>
        <v>ok</v>
      </c>
      <c r="L2792" s="22" t="str">
        <f t="shared" si="177"/>
        <v/>
      </c>
      <c r="M2792" s="22" t="str">
        <f t="shared" si="178"/>
        <v>ok</v>
      </c>
    </row>
    <row r="2793" spans="1:13" x14ac:dyDescent="0.2">
      <c r="A2793" s="37">
        <f>Tabelle1623[[#This Row],[Projektnummer]]</f>
        <v>24</v>
      </c>
      <c r="B2793" s="37" t="str">
        <f>Tabelle1623[[#This Row],[Sprache]]</f>
        <v>D</v>
      </c>
      <c r="C2793" s="37">
        <f>Tabelle1623[[#This Row],[Fragenummer]]</f>
        <v>16</v>
      </c>
      <c r="D2793" s="37" t="str">
        <f>Tabelle1623[[#This Row],[Nummerzusatz]]</f>
        <v>16a</v>
      </c>
      <c r="E2793" s="38" t="str">
        <f>Tabelle1623[[#This Row],[Kategorie]]</f>
        <v>Medien</v>
      </c>
      <c r="F2793" s="38" t="str">
        <f>IF(Tabelle1623[[#This Row],[Unterkategorie_1]]="","",Tabelle1623[[#This Row],[Unterkategorie_1]])</f>
        <v>Internet</v>
      </c>
      <c r="G2793" s="38" t="str">
        <f>IF(Tabelle1623[[#This Row],[Unterkategorie_2]]="","",Tabelle1623[[#This Row],[Unterkategorie_2]])</f>
        <v/>
      </c>
      <c r="H2793" s="38" t="str">
        <f>Tabelle1623[[#This Row],[Frageart]]</f>
        <v>Häufigkeit</v>
      </c>
      <c r="J2793" s="22" t="str">
        <f t="shared" si="175"/>
        <v>ok</v>
      </c>
      <c r="K2793" s="22" t="str">
        <f t="shared" si="176"/>
        <v>ok</v>
      </c>
      <c r="L2793" s="22" t="str">
        <f t="shared" si="177"/>
        <v/>
      </c>
      <c r="M2793" s="22" t="str">
        <f t="shared" si="178"/>
        <v>ok</v>
      </c>
    </row>
    <row r="2794" spans="1:13" x14ac:dyDescent="0.2">
      <c r="A2794" s="37">
        <f>Tabelle1623[[#This Row],[Projektnummer]]</f>
        <v>24</v>
      </c>
      <c r="B2794" s="37" t="str">
        <f>Tabelle1623[[#This Row],[Sprache]]</f>
        <v>D</v>
      </c>
      <c r="C2794" s="37">
        <f>Tabelle1623[[#This Row],[Fragenummer]]</f>
        <v>16</v>
      </c>
      <c r="D2794" s="37" t="str">
        <f>Tabelle1623[[#This Row],[Nummerzusatz]]</f>
        <v>16b</v>
      </c>
      <c r="E2794" s="38" t="str">
        <f>Tabelle1623[[#This Row],[Kategorie]]</f>
        <v>Medien</v>
      </c>
      <c r="F2794" s="38" t="str">
        <f>IF(Tabelle1623[[#This Row],[Unterkategorie_1]]="","",Tabelle1623[[#This Row],[Unterkategorie_1]])</f>
        <v>Internet</v>
      </c>
      <c r="G2794" s="38" t="str">
        <f>IF(Tabelle1623[[#This Row],[Unterkategorie_2]]="","",Tabelle1623[[#This Row],[Unterkategorie_2]])</f>
        <v/>
      </c>
      <c r="H2794" s="38" t="str">
        <f>Tabelle1623[[#This Row],[Frageart]]</f>
        <v>Häufigkeit</v>
      </c>
      <c r="J2794" s="22" t="str">
        <f t="shared" si="175"/>
        <v>ok</v>
      </c>
      <c r="K2794" s="22" t="str">
        <f t="shared" si="176"/>
        <v>ok</v>
      </c>
      <c r="L2794" s="22" t="str">
        <f t="shared" si="177"/>
        <v/>
      </c>
      <c r="M2794" s="22" t="str">
        <f t="shared" si="178"/>
        <v>ok</v>
      </c>
    </row>
    <row r="2795" spans="1:13" x14ac:dyDescent="0.2">
      <c r="A2795" s="37">
        <f>Tabelle1623[[#This Row],[Projektnummer]]</f>
        <v>24</v>
      </c>
      <c r="B2795" s="37" t="str">
        <f>Tabelle1623[[#This Row],[Sprache]]</f>
        <v>D</v>
      </c>
      <c r="C2795" s="37">
        <f>Tabelle1623[[#This Row],[Fragenummer]]</f>
        <v>16</v>
      </c>
      <c r="D2795" s="37" t="str">
        <f>Tabelle1623[[#This Row],[Nummerzusatz]]</f>
        <v>16c</v>
      </c>
      <c r="E2795" s="38" t="str">
        <f>Tabelle1623[[#This Row],[Kategorie]]</f>
        <v>Medien</v>
      </c>
      <c r="F2795" s="38" t="str">
        <f>IF(Tabelle1623[[#This Row],[Unterkategorie_1]]="","",Tabelle1623[[#This Row],[Unterkategorie_1]])</f>
        <v>Internet</v>
      </c>
      <c r="G2795" s="38" t="str">
        <f>IF(Tabelle1623[[#This Row],[Unterkategorie_2]]="","",Tabelle1623[[#This Row],[Unterkategorie_2]])</f>
        <v/>
      </c>
      <c r="H2795" s="38" t="str">
        <f>Tabelle1623[[#This Row],[Frageart]]</f>
        <v>Häufigkeit</v>
      </c>
      <c r="J2795" s="22" t="str">
        <f t="shared" si="175"/>
        <v>ok</v>
      </c>
      <c r="K2795" s="22" t="str">
        <f t="shared" si="176"/>
        <v>ok</v>
      </c>
      <c r="L2795" s="22" t="str">
        <f t="shared" si="177"/>
        <v/>
      </c>
      <c r="M2795" s="22" t="str">
        <f t="shared" si="178"/>
        <v>ok</v>
      </c>
    </row>
    <row r="2796" spans="1:13" x14ac:dyDescent="0.2">
      <c r="A2796" s="37">
        <f>Tabelle1623[[#This Row],[Projektnummer]]</f>
        <v>24</v>
      </c>
      <c r="B2796" s="37" t="str">
        <f>Tabelle1623[[#This Row],[Sprache]]</f>
        <v>D</v>
      </c>
      <c r="C2796" s="37">
        <f>Tabelle1623[[#This Row],[Fragenummer]]</f>
        <v>16</v>
      </c>
      <c r="D2796" s="37" t="str">
        <f>Tabelle1623[[#This Row],[Nummerzusatz]]</f>
        <v>16d</v>
      </c>
      <c r="E2796" s="38" t="str">
        <f>Tabelle1623[[#This Row],[Kategorie]]</f>
        <v>Medien</v>
      </c>
      <c r="F2796" s="38" t="str">
        <f>IF(Tabelle1623[[#This Row],[Unterkategorie_1]]="","",Tabelle1623[[#This Row],[Unterkategorie_1]])</f>
        <v>Internet</v>
      </c>
      <c r="G2796" s="38" t="str">
        <f>IF(Tabelle1623[[#This Row],[Unterkategorie_2]]="","",Tabelle1623[[#This Row],[Unterkategorie_2]])</f>
        <v/>
      </c>
      <c r="H2796" s="38" t="str">
        <f>Tabelle1623[[#This Row],[Frageart]]</f>
        <v>Häufigkeit</v>
      </c>
      <c r="J2796" s="22" t="str">
        <f t="shared" si="175"/>
        <v>ok</v>
      </c>
      <c r="K2796" s="22" t="str">
        <f t="shared" si="176"/>
        <v>ok</v>
      </c>
      <c r="L2796" s="22" t="str">
        <f t="shared" si="177"/>
        <v/>
      </c>
      <c r="M2796" s="22" t="str">
        <f t="shared" si="178"/>
        <v>ok</v>
      </c>
    </row>
    <row r="2797" spans="1:13" x14ac:dyDescent="0.2">
      <c r="A2797" s="37">
        <f>Tabelle1623[[#This Row],[Projektnummer]]</f>
        <v>24</v>
      </c>
      <c r="B2797" s="37" t="str">
        <f>Tabelle1623[[#This Row],[Sprache]]</f>
        <v>D</v>
      </c>
      <c r="C2797" s="37">
        <f>Tabelle1623[[#This Row],[Fragenummer]]</f>
        <v>16</v>
      </c>
      <c r="D2797" s="37" t="str">
        <f>Tabelle1623[[#This Row],[Nummerzusatz]]</f>
        <v>16e</v>
      </c>
      <c r="E2797" s="38" t="str">
        <f>Tabelle1623[[#This Row],[Kategorie]]</f>
        <v>Medien</v>
      </c>
      <c r="F2797" s="38" t="str">
        <f>IF(Tabelle1623[[#This Row],[Unterkategorie_1]]="","",Tabelle1623[[#This Row],[Unterkategorie_1]])</f>
        <v>Internet</v>
      </c>
      <c r="G2797" s="38" t="str">
        <f>IF(Tabelle1623[[#This Row],[Unterkategorie_2]]="","",Tabelle1623[[#This Row],[Unterkategorie_2]])</f>
        <v/>
      </c>
      <c r="H2797" s="38" t="str">
        <f>Tabelle1623[[#This Row],[Frageart]]</f>
        <v>Häufigkeit</v>
      </c>
      <c r="J2797" s="22" t="str">
        <f t="shared" si="175"/>
        <v>ok</v>
      </c>
      <c r="K2797" s="22" t="str">
        <f t="shared" si="176"/>
        <v>ok</v>
      </c>
      <c r="L2797" s="22" t="str">
        <f t="shared" si="177"/>
        <v/>
      </c>
      <c r="M2797" s="22" t="str">
        <f t="shared" si="178"/>
        <v>ok</v>
      </c>
    </row>
    <row r="2798" spans="1:13" x14ac:dyDescent="0.2">
      <c r="A2798" s="37">
        <f>Tabelle1623[[#This Row],[Projektnummer]]</f>
        <v>24</v>
      </c>
      <c r="B2798" s="37" t="str">
        <f>Tabelle1623[[#This Row],[Sprache]]</f>
        <v>D</v>
      </c>
      <c r="C2798" s="37">
        <f>Tabelle1623[[#This Row],[Fragenummer]]</f>
        <v>16</v>
      </c>
      <c r="D2798" s="37" t="str">
        <f>Tabelle1623[[#This Row],[Nummerzusatz]]</f>
        <v>16f</v>
      </c>
      <c r="E2798" s="38" t="str">
        <f>Tabelle1623[[#This Row],[Kategorie]]</f>
        <v>Medien</v>
      </c>
      <c r="F2798" s="38" t="str">
        <f>IF(Tabelle1623[[#This Row],[Unterkategorie_1]]="","",Tabelle1623[[#This Row],[Unterkategorie_1]])</f>
        <v>Internet</v>
      </c>
      <c r="G2798" s="38" t="str">
        <f>IF(Tabelle1623[[#This Row],[Unterkategorie_2]]="","",Tabelle1623[[#This Row],[Unterkategorie_2]])</f>
        <v/>
      </c>
      <c r="H2798" s="38" t="str">
        <f>Tabelle1623[[#This Row],[Frageart]]</f>
        <v>Häufigkeit</v>
      </c>
      <c r="J2798" s="22" t="str">
        <f t="shared" si="175"/>
        <v>ok</v>
      </c>
      <c r="K2798" s="22" t="str">
        <f t="shared" si="176"/>
        <v>ok</v>
      </c>
      <c r="L2798" s="22" t="str">
        <f t="shared" si="177"/>
        <v/>
      </c>
      <c r="M2798" s="22" t="str">
        <f t="shared" si="178"/>
        <v>ok</v>
      </c>
    </row>
    <row r="2799" spans="1:13" x14ac:dyDescent="0.2">
      <c r="A2799" s="37">
        <f>Tabelle1623[[#This Row],[Projektnummer]]</f>
        <v>24</v>
      </c>
      <c r="B2799" s="37" t="str">
        <f>Tabelle1623[[#This Row],[Sprache]]</f>
        <v>D</v>
      </c>
      <c r="C2799" s="37">
        <f>Tabelle1623[[#This Row],[Fragenummer]]</f>
        <v>16</v>
      </c>
      <c r="D2799" s="37" t="str">
        <f>Tabelle1623[[#This Row],[Nummerzusatz]]</f>
        <v>16g</v>
      </c>
      <c r="E2799" s="38" t="str">
        <f>Tabelle1623[[#This Row],[Kategorie]]</f>
        <v>Medien</v>
      </c>
      <c r="F2799" s="38" t="str">
        <f>IF(Tabelle1623[[#This Row],[Unterkategorie_1]]="","",Tabelle1623[[#This Row],[Unterkategorie_1]])</f>
        <v>Internet</v>
      </c>
      <c r="G2799" s="38" t="str">
        <f>IF(Tabelle1623[[#This Row],[Unterkategorie_2]]="","",Tabelle1623[[#This Row],[Unterkategorie_2]])</f>
        <v/>
      </c>
      <c r="H2799" s="38" t="str">
        <f>Tabelle1623[[#This Row],[Frageart]]</f>
        <v>Häufigkeit</v>
      </c>
      <c r="J2799" s="22" t="str">
        <f t="shared" si="175"/>
        <v>ok</v>
      </c>
      <c r="K2799" s="22" t="str">
        <f t="shared" si="176"/>
        <v>ok</v>
      </c>
      <c r="L2799" s="22" t="str">
        <f t="shared" si="177"/>
        <v/>
      </c>
      <c r="M2799" s="22" t="str">
        <f t="shared" si="178"/>
        <v>ok</v>
      </c>
    </row>
    <row r="2800" spans="1:13" x14ac:dyDescent="0.2">
      <c r="A2800" s="37">
        <f>Tabelle1623[[#This Row],[Projektnummer]]</f>
        <v>24</v>
      </c>
      <c r="B2800" s="37" t="str">
        <f>Tabelle1623[[#This Row],[Sprache]]</f>
        <v>D</v>
      </c>
      <c r="C2800" s="37">
        <f>Tabelle1623[[#This Row],[Fragenummer]]</f>
        <v>16</v>
      </c>
      <c r="D2800" s="37" t="str">
        <f>Tabelle1623[[#This Row],[Nummerzusatz]]</f>
        <v>16h</v>
      </c>
      <c r="E2800" s="38" t="str">
        <f>Tabelle1623[[#This Row],[Kategorie]]</f>
        <v>Medien</v>
      </c>
      <c r="F2800" s="38" t="str">
        <f>IF(Tabelle1623[[#This Row],[Unterkategorie_1]]="","",Tabelle1623[[#This Row],[Unterkategorie_1]])</f>
        <v>Internet</v>
      </c>
      <c r="G2800" s="38" t="str">
        <f>IF(Tabelle1623[[#This Row],[Unterkategorie_2]]="","",Tabelle1623[[#This Row],[Unterkategorie_2]])</f>
        <v/>
      </c>
      <c r="H2800" s="38" t="str">
        <f>Tabelle1623[[#This Row],[Frageart]]</f>
        <v>Häufigkeit</v>
      </c>
      <c r="J2800" s="22" t="str">
        <f t="shared" si="175"/>
        <v>ok</v>
      </c>
      <c r="K2800" s="22" t="str">
        <f t="shared" si="176"/>
        <v>ok</v>
      </c>
      <c r="L2800" s="22" t="str">
        <f t="shared" si="177"/>
        <v/>
      </c>
      <c r="M2800" s="22" t="str">
        <f t="shared" si="178"/>
        <v>ok</v>
      </c>
    </row>
    <row r="2801" spans="1:13" x14ac:dyDescent="0.2">
      <c r="A2801" s="37">
        <f>Tabelle1623[[#This Row],[Projektnummer]]</f>
        <v>24</v>
      </c>
      <c r="B2801" s="37" t="str">
        <f>Tabelle1623[[#This Row],[Sprache]]</f>
        <v>D</v>
      </c>
      <c r="C2801" s="37">
        <f>Tabelle1623[[#This Row],[Fragenummer]]</f>
        <v>16</v>
      </c>
      <c r="D2801" s="37" t="str">
        <f>Tabelle1623[[#This Row],[Nummerzusatz]]</f>
        <v>16i</v>
      </c>
      <c r="E2801" s="38" t="str">
        <f>Tabelle1623[[#This Row],[Kategorie]]</f>
        <v>Medien</v>
      </c>
      <c r="F2801" s="38" t="str">
        <f>IF(Tabelle1623[[#This Row],[Unterkategorie_1]]="","",Tabelle1623[[#This Row],[Unterkategorie_1]])</f>
        <v>Internet</v>
      </c>
      <c r="G2801" s="38" t="str">
        <f>IF(Tabelle1623[[#This Row],[Unterkategorie_2]]="","",Tabelle1623[[#This Row],[Unterkategorie_2]])</f>
        <v/>
      </c>
      <c r="H2801" s="38" t="str">
        <f>Tabelle1623[[#This Row],[Frageart]]</f>
        <v>Häufigkeit</v>
      </c>
      <c r="J2801" s="22" t="str">
        <f t="shared" si="175"/>
        <v>ok</v>
      </c>
      <c r="K2801" s="22" t="str">
        <f t="shared" si="176"/>
        <v>ok</v>
      </c>
      <c r="L2801" s="22" t="str">
        <f t="shared" si="177"/>
        <v/>
      </c>
      <c r="M2801" s="22" t="str">
        <f t="shared" si="178"/>
        <v>ok</v>
      </c>
    </row>
    <row r="2802" spans="1:13" x14ac:dyDescent="0.2">
      <c r="A2802" s="37">
        <f>Tabelle1623[[#This Row],[Projektnummer]]</f>
        <v>24</v>
      </c>
      <c r="B2802" s="37" t="str">
        <f>Tabelle1623[[#This Row],[Sprache]]</f>
        <v>D</v>
      </c>
      <c r="C2802" s="37">
        <f>Tabelle1623[[#This Row],[Fragenummer]]</f>
        <v>16</v>
      </c>
      <c r="D2802" s="37" t="str">
        <f>Tabelle1623[[#This Row],[Nummerzusatz]]</f>
        <v>16j</v>
      </c>
      <c r="E2802" s="38" t="str">
        <f>Tabelle1623[[#This Row],[Kategorie]]</f>
        <v>Medien</v>
      </c>
      <c r="F2802" s="38" t="str">
        <f>IF(Tabelle1623[[#This Row],[Unterkategorie_1]]="","",Tabelle1623[[#This Row],[Unterkategorie_1]])</f>
        <v>Internet</v>
      </c>
      <c r="G2802" s="38" t="str">
        <f>IF(Tabelle1623[[#This Row],[Unterkategorie_2]]="","",Tabelle1623[[#This Row],[Unterkategorie_2]])</f>
        <v/>
      </c>
      <c r="H2802" s="38" t="str">
        <f>Tabelle1623[[#This Row],[Frageart]]</f>
        <v>Häufigkeit</v>
      </c>
      <c r="J2802" s="22" t="str">
        <f t="shared" si="175"/>
        <v>ok</v>
      </c>
      <c r="K2802" s="22" t="str">
        <f t="shared" si="176"/>
        <v>ok</v>
      </c>
      <c r="L2802" s="22" t="str">
        <f t="shared" si="177"/>
        <v/>
      </c>
      <c r="M2802" s="22" t="str">
        <f t="shared" si="178"/>
        <v>ok</v>
      </c>
    </row>
    <row r="2803" spans="1:13" x14ac:dyDescent="0.2">
      <c r="A2803" s="37">
        <f>Tabelle1623[[#This Row],[Projektnummer]]</f>
        <v>24</v>
      </c>
      <c r="B2803" s="37" t="str">
        <f>Tabelle1623[[#This Row],[Sprache]]</f>
        <v>D</v>
      </c>
      <c r="C2803" s="37">
        <f>Tabelle1623[[#This Row],[Fragenummer]]</f>
        <v>16</v>
      </c>
      <c r="D2803" s="37" t="str">
        <f>Tabelle1623[[#This Row],[Nummerzusatz]]</f>
        <v>16k</v>
      </c>
      <c r="E2803" s="38" t="str">
        <f>Tabelle1623[[#This Row],[Kategorie]]</f>
        <v>Medien</v>
      </c>
      <c r="F2803" s="38" t="str">
        <f>IF(Tabelle1623[[#This Row],[Unterkategorie_1]]="","",Tabelle1623[[#This Row],[Unterkategorie_1]])</f>
        <v>Internet</v>
      </c>
      <c r="G2803" s="38" t="str">
        <f>IF(Tabelle1623[[#This Row],[Unterkategorie_2]]="","",Tabelle1623[[#This Row],[Unterkategorie_2]])</f>
        <v/>
      </c>
      <c r="H2803" s="38" t="str">
        <f>Tabelle1623[[#This Row],[Frageart]]</f>
        <v>Häufigkeit</v>
      </c>
      <c r="J2803" s="22" t="str">
        <f t="shared" si="175"/>
        <v>ok</v>
      </c>
      <c r="K2803" s="22" t="str">
        <f t="shared" si="176"/>
        <v>ok</v>
      </c>
      <c r="L2803" s="22" t="str">
        <f t="shared" si="177"/>
        <v/>
      </c>
      <c r="M2803" s="22" t="str">
        <f t="shared" si="178"/>
        <v>ok</v>
      </c>
    </row>
    <row r="2804" spans="1:13" x14ac:dyDescent="0.2">
      <c r="A2804" s="37">
        <f>Tabelle1623[[#This Row],[Projektnummer]]</f>
        <v>24</v>
      </c>
      <c r="B2804" s="37" t="str">
        <f>Tabelle1623[[#This Row],[Sprache]]</f>
        <v>D</v>
      </c>
      <c r="C2804" s="37">
        <f>Tabelle1623[[#This Row],[Fragenummer]]</f>
        <v>16</v>
      </c>
      <c r="D2804" s="37" t="str">
        <f>Tabelle1623[[#This Row],[Nummerzusatz]]</f>
        <v>16l</v>
      </c>
      <c r="E2804" s="38" t="str">
        <f>Tabelle1623[[#This Row],[Kategorie]]</f>
        <v>Medien</v>
      </c>
      <c r="F2804" s="38" t="str">
        <f>IF(Tabelle1623[[#This Row],[Unterkategorie_1]]="","",Tabelle1623[[#This Row],[Unterkategorie_1]])</f>
        <v>Internet</v>
      </c>
      <c r="G2804" s="38" t="str">
        <f>IF(Tabelle1623[[#This Row],[Unterkategorie_2]]="","",Tabelle1623[[#This Row],[Unterkategorie_2]])</f>
        <v/>
      </c>
      <c r="H2804" s="38" t="str">
        <f>Tabelle1623[[#This Row],[Frageart]]</f>
        <v>Häufigkeit</v>
      </c>
      <c r="J2804" s="22" t="str">
        <f t="shared" si="175"/>
        <v>ok</v>
      </c>
      <c r="K2804" s="22" t="str">
        <f t="shared" si="176"/>
        <v>ok</v>
      </c>
      <c r="L2804" s="22" t="str">
        <f t="shared" si="177"/>
        <v/>
      </c>
      <c r="M2804" s="22" t="str">
        <f t="shared" si="178"/>
        <v>ok</v>
      </c>
    </row>
    <row r="2805" spans="1:13" x14ac:dyDescent="0.2">
      <c r="A2805" s="37">
        <f>Tabelle1623[[#This Row],[Projektnummer]]</f>
        <v>24</v>
      </c>
      <c r="B2805" s="37" t="str">
        <f>Tabelle1623[[#This Row],[Sprache]]</f>
        <v>D</v>
      </c>
      <c r="C2805" s="37">
        <f>Tabelle1623[[#This Row],[Fragenummer]]</f>
        <v>16</v>
      </c>
      <c r="D2805" s="37" t="str">
        <f>Tabelle1623[[#This Row],[Nummerzusatz]]</f>
        <v>16m</v>
      </c>
      <c r="E2805" s="38" t="str">
        <f>Tabelle1623[[#This Row],[Kategorie]]</f>
        <v>Medien</v>
      </c>
      <c r="F2805" s="38" t="str">
        <f>IF(Tabelle1623[[#This Row],[Unterkategorie_1]]="","",Tabelle1623[[#This Row],[Unterkategorie_1]])</f>
        <v>Internet</v>
      </c>
      <c r="G2805" s="38" t="str">
        <f>IF(Tabelle1623[[#This Row],[Unterkategorie_2]]="","",Tabelle1623[[#This Row],[Unterkategorie_2]])</f>
        <v/>
      </c>
      <c r="H2805" s="38" t="str">
        <f>Tabelle1623[[#This Row],[Frageart]]</f>
        <v>Häufigkeit</v>
      </c>
      <c r="J2805" s="22" t="str">
        <f t="shared" si="175"/>
        <v>ok</v>
      </c>
      <c r="K2805" s="22" t="str">
        <f t="shared" si="176"/>
        <v>ok</v>
      </c>
      <c r="L2805" s="22" t="str">
        <f t="shared" si="177"/>
        <v/>
      </c>
      <c r="M2805" s="22" t="str">
        <f t="shared" si="178"/>
        <v>ok</v>
      </c>
    </row>
    <row r="2806" spans="1:13" x14ac:dyDescent="0.2">
      <c r="A2806" s="37">
        <f>Tabelle1623[[#This Row],[Projektnummer]]</f>
        <v>24</v>
      </c>
      <c r="B2806" s="37" t="str">
        <f>Tabelle1623[[#This Row],[Sprache]]</f>
        <v>D</v>
      </c>
      <c r="C2806" s="37">
        <f>Tabelle1623[[#This Row],[Fragenummer]]</f>
        <v>16</v>
      </c>
      <c r="D2806" s="37" t="str">
        <f>Tabelle1623[[#This Row],[Nummerzusatz]]</f>
        <v>16n</v>
      </c>
      <c r="E2806" s="38" t="str">
        <f>Tabelle1623[[#This Row],[Kategorie]]</f>
        <v>Medien</v>
      </c>
      <c r="F2806" s="38" t="str">
        <f>IF(Tabelle1623[[#This Row],[Unterkategorie_1]]="","",Tabelle1623[[#This Row],[Unterkategorie_1]])</f>
        <v>Internet</v>
      </c>
      <c r="G2806" s="38" t="str">
        <f>IF(Tabelle1623[[#This Row],[Unterkategorie_2]]="","",Tabelle1623[[#This Row],[Unterkategorie_2]])</f>
        <v/>
      </c>
      <c r="H2806" s="38" t="str">
        <f>Tabelle1623[[#This Row],[Frageart]]</f>
        <v>Häufigkeit</v>
      </c>
      <c r="J2806" s="22" t="str">
        <f t="shared" si="175"/>
        <v>ok</v>
      </c>
      <c r="K2806" s="22" t="str">
        <f t="shared" si="176"/>
        <v>ok</v>
      </c>
      <c r="L2806" s="22" t="str">
        <f t="shared" si="177"/>
        <v/>
      </c>
      <c r="M2806" s="22" t="str">
        <f t="shared" si="178"/>
        <v>ok</v>
      </c>
    </row>
    <row r="2807" spans="1:13" x14ac:dyDescent="0.2">
      <c r="A2807" s="37">
        <f>Tabelle1623[[#This Row],[Projektnummer]]</f>
        <v>24</v>
      </c>
      <c r="B2807" s="37" t="str">
        <f>Tabelle1623[[#This Row],[Sprache]]</f>
        <v>D</v>
      </c>
      <c r="C2807" s="37">
        <f>Tabelle1623[[#This Row],[Fragenummer]]</f>
        <v>16</v>
      </c>
      <c r="D2807" s="37" t="str">
        <f>Tabelle1623[[#This Row],[Nummerzusatz]]</f>
        <v>16o</v>
      </c>
      <c r="E2807" s="38" t="str">
        <f>Tabelle1623[[#This Row],[Kategorie]]</f>
        <v>Medien</v>
      </c>
      <c r="F2807" s="38" t="str">
        <f>IF(Tabelle1623[[#This Row],[Unterkategorie_1]]="","",Tabelle1623[[#This Row],[Unterkategorie_1]])</f>
        <v>Internet</v>
      </c>
      <c r="G2807" s="38" t="str">
        <f>IF(Tabelle1623[[#This Row],[Unterkategorie_2]]="","",Tabelle1623[[#This Row],[Unterkategorie_2]])</f>
        <v/>
      </c>
      <c r="H2807" s="38" t="str">
        <f>Tabelle1623[[#This Row],[Frageart]]</f>
        <v>Häufigkeit</v>
      </c>
      <c r="J2807" s="22" t="str">
        <f t="shared" si="175"/>
        <v>ok</v>
      </c>
      <c r="K2807" s="22" t="str">
        <f t="shared" si="176"/>
        <v>ok</v>
      </c>
      <c r="L2807" s="22" t="str">
        <f t="shared" si="177"/>
        <v/>
      </c>
      <c r="M2807" s="22" t="str">
        <f t="shared" si="178"/>
        <v>ok</v>
      </c>
    </row>
    <row r="2808" spans="1:13" x14ac:dyDescent="0.2">
      <c r="A2808" s="37">
        <f>Tabelle1623[[#This Row],[Projektnummer]]</f>
        <v>24</v>
      </c>
      <c r="B2808" s="37" t="str">
        <f>Tabelle1623[[#This Row],[Sprache]]</f>
        <v>D</v>
      </c>
      <c r="C2808" s="37">
        <f>Tabelle1623[[#This Row],[Fragenummer]]</f>
        <v>17</v>
      </c>
      <c r="D2808" s="37">
        <f>Tabelle1623[[#This Row],[Nummerzusatz]]</f>
        <v>17</v>
      </c>
      <c r="E2808" s="38" t="str">
        <f>Tabelle1623[[#This Row],[Kategorie]]</f>
        <v>Freizeit</v>
      </c>
      <c r="F2808" s="38" t="str">
        <f>IF(Tabelle1623[[#This Row],[Unterkategorie_1]]="","",Tabelle1623[[#This Row],[Unterkategorie_1]])</f>
        <v>Computer</v>
      </c>
      <c r="G2808" s="38" t="str">
        <f>IF(Tabelle1623[[#This Row],[Unterkategorie_2]]="","",Tabelle1623[[#This Row],[Unterkategorie_2]])</f>
        <v/>
      </c>
      <c r="H2808" s="38" t="str">
        <f>Tabelle1623[[#This Row],[Frageart]]</f>
        <v>Häufigkeit</v>
      </c>
      <c r="J2808" s="22" t="str">
        <f t="shared" si="175"/>
        <v>ok</v>
      </c>
      <c r="K2808" s="22" t="str">
        <f t="shared" si="176"/>
        <v>ok</v>
      </c>
      <c r="L2808" s="22" t="str">
        <f t="shared" si="177"/>
        <v/>
      </c>
      <c r="M2808" s="22" t="str">
        <f t="shared" si="178"/>
        <v>ok</v>
      </c>
    </row>
    <row r="2809" spans="1:13" x14ac:dyDescent="0.2">
      <c r="A2809" s="37">
        <f>Tabelle1623[[#This Row],[Projektnummer]]</f>
        <v>24</v>
      </c>
      <c r="B2809" s="37" t="str">
        <f>Tabelle1623[[#This Row],[Sprache]]</f>
        <v>D</v>
      </c>
      <c r="C2809" s="37">
        <f>Tabelle1623[[#This Row],[Fragenummer]]</f>
        <v>18</v>
      </c>
      <c r="D2809" s="37" t="str">
        <f>Tabelle1623[[#This Row],[Nummerzusatz]]</f>
        <v>18a</v>
      </c>
      <c r="E2809" s="38" t="str">
        <f>Tabelle1623[[#This Row],[Kategorie]]</f>
        <v>Freizeit</v>
      </c>
      <c r="F2809" s="38" t="str">
        <f>IF(Tabelle1623[[#This Row],[Unterkategorie_1]]="","",Tabelle1623[[#This Row],[Unterkategorie_1]])</f>
        <v>Computer</v>
      </c>
      <c r="G2809" s="38" t="str">
        <f>IF(Tabelle1623[[#This Row],[Unterkategorie_2]]="","",Tabelle1623[[#This Row],[Unterkategorie_2]])</f>
        <v/>
      </c>
      <c r="H2809" s="38" t="str">
        <f>Tabelle1623[[#This Row],[Frageart]]</f>
        <v>Information</v>
      </c>
      <c r="J2809" s="22" t="str">
        <f t="shared" si="175"/>
        <v>ok</v>
      </c>
      <c r="K2809" s="22" t="str">
        <f t="shared" si="176"/>
        <v>ok</v>
      </c>
      <c r="L2809" s="22" t="str">
        <f t="shared" si="177"/>
        <v/>
      </c>
      <c r="M2809" s="22" t="str">
        <f t="shared" si="178"/>
        <v>ok</v>
      </c>
    </row>
    <row r="2810" spans="1:13" x14ac:dyDescent="0.2">
      <c r="A2810" s="37">
        <f>Tabelle1623[[#This Row],[Projektnummer]]</f>
        <v>24</v>
      </c>
      <c r="B2810" s="37" t="str">
        <f>Tabelle1623[[#This Row],[Sprache]]</f>
        <v>D</v>
      </c>
      <c r="C2810" s="37">
        <f>Tabelle1623[[#This Row],[Fragenummer]]</f>
        <v>18</v>
      </c>
      <c r="D2810" s="37" t="str">
        <f>Tabelle1623[[#This Row],[Nummerzusatz]]</f>
        <v>18b</v>
      </c>
      <c r="E2810" s="38" t="str">
        <f>Tabelle1623[[#This Row],[Kategorie]]</f>
        <v>Freizeit</v>
      </c>
      <c r="F2810" s="38" t="str">
        <f>IF(Tabelle1623[[#This Row],[Unterkategorie_1]]="","",Tabelle1623[[#This Row],[Unterkategorie_1]])</f>
        <v>Computer</v>
      </c>
      <c r="G2810" s="38" t="str">
        <f>IF(Tabelle1623[[#This Row],[Unterkategorie_2]]="","",Tabelle1623[[#This Row],[Unterkategorie_2]])</f>
        <v/>
      </c>
      <c r="H2810" s="38" t="str">
        <f>Tabelle1623[[#This Row],[Frageart]]</f>
        <v>Information</v>
      </c>
      <c r="J2810" s="22" t="str">
        <f t="shared" si="175"/>
        <v>ok</v>
      </c>
      <c r="K2810" s="22" t="str">
        <f t="shared" si="176"/>
        <v>ok</v>
      </c>
      <c r="L2810" s="22" t="str">
        <f t="shared" si="177"/>
        <v/>
      </c>
      <c r="M2810" s="22" t="str">
        <f t="shared" si="178"/>
        <v>ok</v>
      </c>
    </row>
    <row r="2811" spans="1:13" x14ac:dyDescent="0.2">
      <c r="A2811" s="37">
        <f>Tabelle1623[[#This Row],[Projektnummer]]</f>
        <v>24</v>
      </c>
      <c r="B2811" s="37" t="str">
        <f>Tabelle1623[[#This Row],[Sprache]]</f>
        <v>D</v>
      </c>
      <c r="C2811" s="37">
        <f>Tabelle1623[[#This Row],[Fragenummer]]</f>
        <v>18</v>
      </c>
      <c r="D2811" s="37" t="str">
        <f>Tabelle1623[[#This Row],[Nummerzusatz]]</f>
        <v>18c</v>
      </c>
      <c r="E2811" s="38" t="str">
        <f>Tabelle1623[[#This Row],[Kategorie]]</f>
        <v>Freizeit</v>
      </c>
      <c r="F2811" s="38" t="str">
        <f>IF(Tabelle1623[[#This Row],[Unterkategorie_1]]="","",Tabelle1623[[#This Row],[Unterkategorie_1]])</f>
        <v>Computer</v>
      </c>
      <c r="G2811" s="38" t="str">
        <f>IF(Tabelle1623[[#This Row],[Unterkategorie_2]]="","",Tabelle1623[[#This Row],[Unterkategorie_2]])</f>
        <v/>
      </c>
      <c r="H2811" s="38" t="str">
        <f>Tabelle1623[[#This Row],[Frageart]]</f>
        <v>Information</v>
      </c>
      <c r="J2811" s="22" t="str">
        <f t="shared" si="175"/>
        <v>ok</v>
      </c>
      <c r="K2811" s="22" t="str">
        <f t="shared" si="176"/>
        <v>ok</v>
      </c>
      <c r="L2811" s="22" t="str">
        <f t="shared" si="177"/>
        <v/>
      </c>
      <c r="M2811" s="22" t="str">
        <f t="shared" si="178"/>
        <v>ok</v>
      </c>
    </row>
    <row r="2812" spans="1:13" x14ac:dyDescent="0.2">
      <c r="A2812" s="37">
        <f>Tabelle1623[[#This Row],[Projektnummer]]</f>
        <v>24</v>
      </c>
      <c r="B2812" s="37" t="str">
        <f>Tabelle1623[[#This Row],[Sprache]]</f>
        <v>D</v>
      </c>
      <c r="C2812" s="37">
        <f>Tabelle1623[[#This Row],[Fragenummer]]</f>
        <v>18</v>
      </c>
      <c r="D2812" s="37" t="str">
        <f>Tabelle1623[[#This Row],[Nummerzusatz]]</f>
        <v>18d</v>
      </c>
      <c r="E2812" s="38" t="str">
        <f>Tabelle1623[[#This Row],[Kategorie]]</f>
        <v>Freizeit</v>
      </c>
      <c r="F2812" s="38" t="str">
        <f>IF(Tabelle1623[[#This Row],[Unterkategorie_1]]="","",Tabelle1623[[#This Row],[Unterkategorie_1]])</f>
        <v>Computer</v>
      </c>
      <c r="G2812" s="38" t="str">
        <f>IF(Tabelle1623[[#This Row],[Unterkategorie_2]]="","",Tabelle1623[[#This Row],[Unterkategorie_2]])</f>
        <v/>
      </c>
      <c r="H2812" s="38" t="str">
        <f>Tabelle1623[[#This Row],[Frageart]]</f>
        <v>Information</v>
      </c>
      <c r="J2812" s="22" t="str">
        <f t="shared" si="175"/>
        <v>ok</v>
      </c>
      <c r="K2812" s="22" t="str">
        <f t="shared" si="176"/>
        <v>ok</v>
      </c>
      <c r="L2812" s="22" t="str">
        <f t="shared" si="177"/>
        <v/>
      </c>
      <c r="M2812" s="22" t="str">
        <f t="shared" si="178"/>
        <v>ok</v>
      </c>
    </row>
    <row r="2813" spans="1:13" x14ac:dyDescent="0.2">
      <c r="A2813" s="37">
        <f>Tabelle1623[[#This Row],[Projektnummer]]</f>
        <v>24</v>
      </c>
      <c r="B2813" s="37" t="str">
        <f>Tabelle1623[[#This Row],[Sprache]]</f>
        <v>D</v>
      </c>
      <c r="C2813" s="37">
        <f>Tabelle1623[[#This Row],[Fragenummer]]</f>
        <v>18</v>
      </c>
      <c r="D2813" s="37" t="str">
        <f>Tabelle1623[[#This Row],[Nummerzusatz]]</f>
        <v>18e</v>
      </c>
      <c r="E2813" s="38" t="str">
        <f>Tabelle1623[[#This Row],[Kategorie]]</f>
        <v>Freizeit</v>
      </c>
      <c r="F2813" s="38" t="str">
        <f>IF(Tabelle1623[[#This Row],[Unterkategorie_1]]="","",Tabelle1623[[#This Row],[Unterkategorie_1]])</f>
        <v>Computer</v>
      </c>
      <c r="G2813" s="38" t="str">
        <f>IF(Tabelle1623[[#This Row],[Unterkategorie_2]]="","",Tabelle1623[[#This Row],[Unterkategorie_2]])</f>
        <v/>
      </c>
      <c r="H2813" s="38" t="str">
        <f>Tabelle1623[[#This Row],[Frageart]]</f>
        <v>Information</v>
      </c>
      <c r="J2813" s="22" t="str">
        <f t="shared" si="175"/>
        <v>ok</v>
      </c>
      <c r="K2813" s="22" t="str">
        <f t="shared" si="176"/>
        <v>ok</v>
      </c>
      <c r="L2813" s="22" t="str">
        <f t="shared" si="177"/>
        <v/>
      </c>
      <c r="M2813" s="22" t="str">
        <f t="shared" si="178"/>
        <v>ok</v>
      </c>
    </row>
    <row r="2814" spans="1:13" x14ac:dyDescent="0.2">
      <c r="A2814" s="37">
        <f>Tabelle1623[[#This Row],[Projektnummer]]</f>
        <v>24</v>
      </c>
      <c r="B2814" s="37" t="str">
        <f>Tabelle1623[[#This Row],[Sprache]]</f>
        <v>D</v>
      </c>
      <c r="C2814" s="37">
        <f>Tabelle1623[[#This Row],[Fragenummer]]</f>
        <v>18</v>
      </c>
      <c r="D2814" s="37" t="str">
        <f>Tabelle1623[[#This Row],[Nummerzusatz]]</f>
        <v>18f</v>
      </c>
      <c r="E2814" s="38" t="str">
        <f>Tabelle1623[[#This Row],[Kategorie]]</f>
        <v>Freizeit</v>
      </c>
      <c r="F2814" s="38" t="str">
        <f>IF(Tabelle1623[[#This Row],[Unterkategorie_1]]="","",Tabelle1623[[#This Row],[Unterkategorie_1]])</f>
        <v>Computer</v>
      </c>
      <c r="G2814" s="38" t="str">
        <f>IF(Tabelle1623[[#This Row],[Unterkategorie_2]]="","",Tabelle1623[[#This Row],[Unterkategorie_2]])</f>
        <v/>
      </c>
      <c r="H2814" s="38" t="str">
        <f>Tabelle1623[[#This Row],[Frageart]]</f>
        <v>Information</v>
      </c>
      <c r="J2814" s="22" t="str">
        <f t="shared" si="175"/>
        <v>ok</v>
      </c>
      <c r="K2814" s="22" t="str">
        <f t="shared" si="176"/>
        <v>ok</v>
      </c>
      <c r="L2814" s="22" t="str">
        <f t="shared" si="177"/>
        <v/>
      </c>
      <c r="M2814" s="22" t="str">
        <f t="shared" si="178"/>
        <v>ok</v>
      </c>
    </row>
    <row r="2815" spans="1:13" x14ac:dyDescent="0.2">
      <c r="A2815" s="37">
        <f>Tabelle1623[[#This Row],[Projektnummer]]</f>
        <v>24</v>
      </c>
      <c r="B2815" s="37" t="str">
        <f>Tabelle1623[[#This Row],[Sprache]]</f>
        <v>D</v>
      </c>
      <c r="C2815" s="37">
        <f>Tabelle1623[[#This Row],[Fragenummer]]</f>
        <v>18</v>
      </c>
      <c r="D2815" s="37" t="str">
        <f>Tabelle1623[[#This Row],[Nummerzusatz]]</f>
        <v>18g</v>
      </c>
      <c r="E2815" s="38" t="str">
        <f>Tabelle1623[[#This Row],[Kategorie]]</f>
        <v>Freizeit</v>
      </c>
      <c r="F2815" s="38" t="str">
        <f>IF(Tabelle1623[[#This Row],[Unterkategorie_1]]="","",Tabelle1623[[#This Row],[Unterkategorie_1]])</f>
        <v>Computer</v>
      </c>
      <c r="G2815" s="38" t="str">
        <f>IF(Tabelle1623[[#This Row],[Unterkategorie_2]]="","",Tabelle1623[[#This Row],[Unterkategorie_2]])</f>
        <v/>
      </c>
      <c r="H2815" s="38" t="str">
        <f>Tabelle1623[[#This Row],[Frageart]]</f>
        <v>Information</v>
      </c>
      <c r="J2815" s="22" t="str">
        <f t="shared" si="175"/>
        <v>ok</v>
      </c>
      <c r="K2815" s="22" t="str">
        <f t="shared" si="176"/>
        <v>ok</v>
      </c>
      <c r="L2815" s="22" t="str">
        <f t="shared" si="177"/>
        <v/>
      </c>
      <c r="M2815" s="22" t="str">
        <f t="shared" si="178"/>
        <v>ok</v>
      </c>
    </row>
    <row r="2816" spans="1:13" x14ac:dyDescent="0.2">
      <c r="A2816" s="37">
        <f>Tabelle1623[[#This Row],[Projektnummer]]</f>
        <v>24</v>
      </c>
      <c r="B2816" s="37" t="str">
        <f>Tabelle1623[[#This Row],[Sprache]]</f>
        <v>D</v>
      </c>
      <c r="C2816" s="37">
        <f>Tabelle1623[[#This Row],[Fragenummer]]</f>
        <v>18</v>
      </c>
      <c r="D2816" s="37" t="str">
        <f>Tabelle1623[[#This Row],[Nummerzusatz]]</f>
        <v>18h</v>
      </c>
      <c r="E2816" s="38" t="str">
        <f>Tabelle1623[[#This Row],[Kategorie]]</f>
        <v>Freizeit</v>
      </c>
      <c r="F2816" s="38" t="str">
        <f>IF(Tabelle1623[[#This Row],[Unterkategorie_1]]="","",Tabelle1623[[#This Row],[Unterkategorie_1]])</f>
        <v>Computer</v>
      </c>
      <c r="G2816" s="38" t="str">
        <f>IF(Tabelle1623[[#This Row],[Unterkategorie_2]]="","",Tabelle1623[[#This Row],[Unterkategorie_2]])</f>
        <v/>
      </c>
      <c r="H2816" s="38" t="str">
        <f>Tabelle1623[[#This Row],[Frageart]]</f>
        <v>Information</v>
      </c>
      <c r="J2816" s="22" t="str">
        <f t="shared" si="175"/>
        <v>ok</v>
      </c>
      <c r="K2816" s="22" t="str">
        <f t="shared" si="176"/>
        <v>ok</v>
      </c>
      <c r="L2816" s="22" t="str">
        <f t="shared" si="177"/>
        <v/>
      </c>
      <c r="M2816" s="22" t="str">
        <f t="shared" si="178"/>
        <v>ok</v>
      </c>
    </row>
    <row r="2817" spans="1:13" x14ac:dyDescent="0.2">
      <c r="A2817" s="37">
        <f>Tabelle1623[[#This Row],[Projektnummer]]</f>
        <v>24</v>
      </c>
      <c r="B2817" s="37" t="str">
        <f>Tabelle1623[[#This Row],[Sprache]]</f>
        <v>D</v>
      </c>
      <c r="C2817" s="37">
        <f>Tabelle1623[[#This Row],[Fragenummer]]</f>
        <v>18</v>
      </c>
      <c r="D2817" s="37" t="str">
        <f>Tabelle1623[[#This Row],[Nummerzusatz]]</f>
        <v>18i</v>
      </c>
      <c r="E2817" s="38" t="str">
        <f>Tabelle1623[[#This Row],[Kategorie]]</f>
        <v>Freizeit</v>
      </c>
      <c r="F2817" s="38" t="str">
        <f>IF(Tabelle1623[[#This Row],[Unterkategorie_1]]="","",Tabelle1623[[#This Row],[Unterkategorie_1]])</f>
        <v>Computer</v>
      </c>
      <c r="G2817" s="38" t="str">
        <f>IF(Tabelle1623[[#This Row],[Unterkategorie_2]]="","",Tabelle1623[[#This Row],[Unterkategorie_2]])</f>
        <v/>
      </c>
      <c r="H2817" s="38" t="str">
        <f>Tabelle1623[[#This Row],[Frageart]]</f>
        <v>Information</v>
      </c>
      <c r="J2817" s="22" t="str">
        <f t="shared" si="175"/>
        <v>ok</v>
      </c>
      <c r="K2817" s="22" t="str">
        <f t="shared" si="176"/>
        <v>ok</v>
      </c>
      <c r="L2817" s="22" t="str">
        <f t="shared" si="177"/>
        <v/>
      </c>
      <c r="M2817" s="22" t="str">
        <f t="shared" si="178"/>
        <v>ok</v>
      </c>
    </row>
    <row r="2818" spans="1:13" x14ac:dyDescent="0.2">
      <c r="A2818" s="37">
        <f>Tabelle1623[[#This Row],[Projektnummer]]</f>
        <v>24</v>
      </c>
      <c r="B2818" s="37" t="str">
        <f>Tabelle1623[[#This Row],[Sprache]]</f>
        <v>D</v>
      </c>
      <c r="C2818" s="37">
        <f>Tabelle1623[[#This Row],[Fragenummer]]</f>
        <v>18</v>
      </c>
      <c r="D2818" s="37" t="str">
        <f>Tabelle1623[[#This Row],[Nummerzusatz]]</f>
        <v>18j</v>
      </c>
      <c r="E2818" s="38" t="str">
        <f>Tabelle1623[[#This Row],[Kategorie]]</f>
        <v>Freizeit</v>
      </c>
      <c r="F2818" s="38" t="str">
        <f>IF(Tabelle1623[[#This Row],[Unterkategorie_1]]="","",Tabelle1623[[#This Row],[Unterkategorie_1]])</f>
        <v>Computer</v>
      </c>
      <c r="G2818" s="38" t="str">
        <f>IF(Tabelle1623[[#This Row],[Unterkategorie_2]]="","",Tabelle1623[[#This Row],[Unterkategorie_2]])</f>
        <v/>
      </c>
      <c r="H2818" s="38" t="str">
        <f>Tabelle1623[[#This Row],[Frageart]]</f>
        <v>Information</v>
      </c>
      <c r="J2818" s="22" t="str">
        <f t="shared" si="175"/>
        <v>ok</v>
      </c>
      <c r="K2818" s="22" t="str">
        <f t="shared" si="176"/>
        <v>ok</v>
      </c>
      <c r="L2818" s="22" t="str">
        <f t="shared" si="177"/>
        <v/>
      </c>
      <c r="M2818" s="22" t="str">
        <f t="shared" si="178"/>
        <v>ok</v>
      </c>
    </row>
    <row r="2819" spans="1:13" x14ac:dyDescent="0.2">
      <c r="A2819" s="37">
        <f>Tabelle1623[[#This Row],[Projektnummer]]</f>
        <v>24</v>
      </c>
      <c r="B2819" s="37" t="str">
        <f>Tabelle1623[[#This Row],[Sprache]]</f>
        <v>D</v>
      </c>
      <c r="C2819" s="37">
        <f>Tabelle1623[[#This Row],[Fragenummer]]</f>
        <v>18</v>
      </c>
      <c r="D2819" s="37" t="str">
        <f>Tabelle1623[[#This Row],[Nummerzusatz]]</f>
        <v>18k</v>
      </c>
      <c r="E2819" s="38" t="str">
        <f>Tabelle1623[[#This Row],[Kategorie]]</f>
        <v>Freizeit</v>
      </c>
      <c r="F2819" s="38" t="str">
        <f>IF(Tabelle1623[[#This Row],[Unterkategorie_1]]="","",Tabelle1623[[#This Row],[Unterkategorie_1]])</f>
        <v>Computer</v>
      </c>
      <c r="G2819" s="38" t="str">
        <f>IF(Tabelle1623[[#This Row],[Unterkategorie_2]]="","",Tabelle1623[[#This Row],[Unterkategorie_2]])</f>
        <v/>
      </c>
      <c r="H2819" s="38" t="str">
        <f>Tabelle1623[[#This Row],[Frageart]]</f>
        <v>Information</v>
      </c>
      <c r="J2819" s="22" t="str">
        <f t="shared" ref="J2819:J2882" si="179">IF(ISNUMBER(MATCH(E2819,$O$2:$O$31,0)),"ok","check")</f>
        <v>ok</v>
      </c>
      <c r="K2819" s="22" t="str">
        <f t="shared" ref="K2819:K2882" si="180">IF(F2819="","",IF(ISNUMBER(MATCH(F2819,$R$2:$R$53,0)),"ok","check"))</f>
        <v>ok</v>
      </c>
      <c r="L2819" s="22" t="str">
        <f t="shared" ref="L2819:L2882" si="181">IF(G2819="","",IF(ISNUMBER(MATCH(G2819,$R$2:$R$53,0)),"ok","check"))</f>
        <v/>
      </c>
      <c r="M2819" s="22" t="str">
        <f t="shared" ref="M2819:M2882" si="182">IF(H2819="","missing",IF(ISNUMBER(MATCH(H2819,$U$2:$U$9,0)),"ok","check"))</f>
        <v>ok</v>
      </c>
    </row>
    <row r="2820" spans="1:13" x14ac:dyDescent="0.2">
      <c r="A2820" s="37">
        <f>Tabelle1623[[#This Row],[Projektnummer]]</f>
        <v>24</v>
      </c>
      <c r="B2820" s="37" t="str">
        <f>Tabelle1623[[#This Row],[Sprache]]</f>
        <v>D</v>
      </c>
      <c r="C2820" s="37">
        <f>Tabelle1623[[#This Row],[Fragenummer]]</f>
        <v>18</v>
      </c>
      <c r="D2820" s="37" t="str">
        <f>Tabelle1623[[#This Row],[Nummerzusatz]]</f>
        <v>18l</v>
      </c>
      <c r="E2820" s="38" t="str">
        <f>Tabelle1623[[#This Row],[Kategorie]]</f>
        <v>Freizeit</v>
      </c>
      <c r="F2820" s="38" t="str">
        <f>IF(Tabelle1623[[#This Row],[Unterkategorie_1]]="","",Tabelle1623[[#This Row],[Unterkategorie_1]])</f>
        <v>Computer</v>
      </c>
      <c r="G2820" s="38" t="str">
        <f>IF(Tabelle1623[[#This Row],[Unterkategorie_2]]="","",Tabelle1623[[#This Row],[Unterkategorie_2]])</f>
        <v/>
      </c>
      <c r="H2820" s="38" t="str">
        <f>Tabelle1623[[#This Row],[Frageart]]</f>
        <v>Information</v>
      </c>
      <c r="J2820" s="22" t="str">
        <f t="shared" si="179"/>
        <v>ok</v>
      </c>
      <c r="K2820" s="22" t="str">
        <f t="shared" si="180"/>
        <v>ok</v>
      </c>
      <c r="L2820" s="22" t="str">
        <f t="shared" si="181"/>
        <v/>
      </c>
      <c r="M2820" s="22" t="str">
        <f t="shared" si="182"/>
        <v>ok</v>
      </c>
    </row>
    <row r="2821" spans="1:13" x14ac:dyDescent="0.2">
      <c r="A2821" s="37">
        <f>Tabelle1623[[#This Row],[Projektnummer]]</f>
        <v>24</v>
      </c>
      <c r="B2821" s="37" t="str">
        <f>Tabelle1623[[#This Row],[Sprache]]</f>
        <v>D</v>
      </c>
      <c r="C2821" s="37">
        <f>Tabelle1623[[#This Row],[Fragenummer]]</f>
        <v>18</v>
      </c>
      <c r="D2821" s="37" t="str">
        <f>Tabelle1623[[#This Row],[Nummerzusatz]]</f>
        <v>18m</v>
      </c>
      <c r="E2821" s="38" t="str">
        <f>Tabelle1623[[#This Row],[Kategorie]]</f>
        <v>Freizeit</v>
      </c>
      <c r="F2821" s="38" t="str">
        <f>IF(Tabelle1623[[#This Row],[Unterkategorie_1]]="","",Tabelle1623[[#This Row],[Unterkategorie_1]])</f>
        <v>Computer</v>
      </c>
      <c r="G2821" s="38" t="str">
        <f>IF(Tabelle1623[[#This Row],[Unterkategorie_2]]="","",Tabelle1623[[#This Row],[Unterkategorie_2]])</f>
        <v/>
      </c>
      <c r="H2821" s="38" t="str">
        <f>Tabelle1623[[#This Row],[Frageart]]</f>
        <v>Information</v>
      </c>
      <c r="J2821" s="22" t="str">
        <f t="shared" si="179"/>
        <v>ok</v>
      </c>
      <c r="K2821" s="22" t="str">
        <f t="shared" si="180"/>
        <v>ok</v>
      </c>
      <c r="L2821" s="22" t="str">
        <f t="shared" si="181"/>
        <v/>
      </c>
      <c r="M2821" s="22" t="str">
        <f t="shared" si="182"/>
        <v>ok</v>
      </c>
    </row>
    <row r="2822" spans="1:13" x14ac:dyDescent="0.2">
      <c r="A2822" s="37">
        <f>Tabelle1623[[#This Row],[Projektnummer]]</f>
        <v>24</v>
      </c>
      <c r="B2822" s="37" t="str">
        <f>Tabelle1623[[#This Row],[Sprache]]</f>
        <v>D</v>
      </c>
      <c r="C2822" s="37">
        <f>Tabelle1623[[#This Row],[Fragenummer]]</f>
        <v>18</v>
      </c>
      <c r="D2822" s="37" t="str">
        <f>Tabelle1623[[#This Row],[Nummerzusatz]]</f>
        <v>18n</v>
      </c>
      <c r="E2822" s="38" t="str">
        <f>Tabelle1623[[#This Row],[Kategorie]]</f>
        <v>Freizeit</v>
      </c>
      <c r="F2822" s="38" t="str">
        <f>IF(Tabelle1623[[#This Row],[Unterkategorie_1]]="","",Tabelle1623[[#This Row],[Unterkategorie_1]])</f>
        <v>Computer</v>
      </c>
      <c r="G2822" s="38" t="str">
        <f>IF(Tabelle1623[[#This Row],[Unterkategorie_2]]="","",Tabelle1623[[#This Row],[Unterkategorie_2]])</f>
        <v/>
      </c>
      <c r="H2822" s="38" t="str">
        <f>Tabelle1623[[#This Row],[Frageart]]</f>
        <v>Information</v>
      </c>
      <c r="J2822" s="22" t="str">
        <f t="shared" si="179"/>
        <v>ok</v>
      </c>
      <c r="K2822" s="22" t="str">
        <f t="shared" si="180"/>
        <v>ok</v>
      </c>
      <c r="L2822" s="22" t="str">
        <f t="shared" si="181"/>
        <v/>
      </c>
      <c r="M2822" s="22" t="str">
        <f t="shared" si="182"/>
        <v>ok</v>
      </c>
    </row>
    <row r="2823" spans="1:13" x14ac:dyDescent="0.2">
      <c r="A2823" s="37">
        <f>Tabelle1623[[#This Row],[Projektnummer]]</f>
        <v>24</v>
      </c>
      <c r="B2823" s="37" t="str">
        <f>Tabelle1623[[#This Row],[Sprache]]</f>
        <v>D</v>
      </c>
      <c r="C2823" s="37">
        <f>Tabelle1623[[#This Row],[Fragenummer]]</f>
        <v>19</v>
      </c>
      <c r="D2823" s="37">
        <f>Tabelle1623[[#This Row],[Nummerzusatz]]</f>
        <v>19</v>
      </c>
      <c r="E2823" s="38" t="str">
        <f>Tabelle1623[[#This Row],[Kategorie]]</f>
        <v>Freizeit</v>
      </c>
      <c r="F2823" s="38" t="str">
        <f>IF(Tabelle1623[[#This Row],[Unterkategorie_1]]="","",Tabelle1623[[#This Row],[Unterkategorie_1]])</f>
        <v>Computer</v>
      </c>
      <c r="G2823" s="38" t="str">
        <f>IF(Tabelle1623[[#This Row],[Unterkategorie_2]]="","",Tabelle1623[[#This Row],[Unterkategorie_2]])</f>
        <v/>
      </c>
      <c r="H2823" s="38" t="str">
        <f>Tabelle1623[[#This Row],[Frageart]]</f>
        <v>Information</v>
      </c>
      <c r="J2823" s="22" t="str">
        <f t="shared" si="179"/>
        <v>ok</v>
      </c>
      <c r="K2823" s="22" t="str">
        <f t="shared" si="180"/>
        <v>ok</v>
      </c>
      <c r="L2823" s="22" t="str">
        <f t="shared" si="181"/>
        <v/>
      </c>
      <c r="M2823" s="22" t="str">
        <f t="shared" si="182"/>
        <v>ok</v>
      </c>
    </row>
    <row r="2824" spans="1:13" x14ac:dyDescent="0.2">
      <c r="A2824" s="37">
        <f>Tabelle1623[[#This Row],[Projektnummer]]</f>
        <v>24</v>
      </c>
      <c r="B2824" s="37" t="str">
        <f>Tabelle1623[[#This Row],[Sprache]]</f>
        <v>D</v>
      </c>
      <c r="C2824" s="37">
        <f>Tabelle1623[[#This Row],[Fragenummer]]</f>
        <v>20</v>
      </c>
      <c r="D2824" s="37" t="str">
        <f>Tabelle1623[[#This Row],[Nummerzusatz]]</f>
        <v>20a</v>
      </c>
      <c r="E2824" s="38" t="str">
        <f>Tabelle1623[[#This Row],[Kategorie]]</f>
        <v>Freizeit</v>
      </c>
      <c r="F2824" s="38" t="str">
        <f>IF(Tabelle1623[[#This Row],[Unterkategorie_1]]="","",Tabelle1623[[#This Row],[Unterkategorie_1]])</f>
        <v>Werte</v>
      </c>
      <c r="G2824" s="38" t="str">
        <f>IF(Tabelle1623[[#This Row],[Unterkategorie_2]]="","",Tabelle1623[[#This Row],[Unterkategorie_2]])</f>
        <v/>
      </c>
      <c r="H2824" s="38" t="str">
        <f>Tabelle1623[[#This Row],[Frageart]]</f>
        <v>Stärkegrad</v>
      </c>
      <c r="J2824" s="22" t="str">
        <f t="shared" si="179"/>
        <v>ok</v>
      </c>
      <c r="K2824" s="22" t="str">
        <f t="shared" si="180"/>
        <v>ok</v>
      </c>
      <c r="L2824" s="22" t="str">
        <f t="shared" si="181"/>
        <v/>
      </c>
      <c r="M2824" s="22" t="str">
        <f t="shared" si="182"/>
        <v>ok</v>
      </c>
    </row>
    <row r="2825" spans="1:13" x14ac:dyDescent="0.2">
      <c r="A2825" s="37">
        <f>Tabelle1623[[#This Row],[Projektnummer]]</f>
        <v>24</v>
      </c>
      <c r="B2825" s="37" t="str">
        <f>Tabelle1623[[#This Row],[Sprache]]</f>
        <v>D</v>
      </c>
      <c r="C2825" s="37">
        <f>Tabelle1623[[#This Row],[Fragenummer]]</f>
        <v>20</v>
      </c>
      <c r="D2825" s="37" t="str">
        <f>Tabelle1623[[#This Row],[Nummerzusatz]]</f>
        <v>20b</v>
      </c>
      <c r="E2825" s="38" t="str">
        <f>Tabelle1623[[#This Row],[Kategorie]]</f>
        <v>Freizeit</v>
      </c>
      <c r="F2825" s="38" t="str">
        <f>IF(Tabelle1623[[#This Row],[Unterkategorie_1]]="","",Tabelle1623[[#This Row],[Unterkategorie_1]])</f>
        <v>Werte</v>
      </c>
      <c r="G2825" s="38" t="str">
        <f>IF(Tabelle1623[[#This Row],[Unterkategorie_2]]="","",Tabelle1623[[#This Row],[Unterkategorie_2]])</f>
        <v/>
      </c>
      <c r="H2825" s="38" t="str">
        <f>Tabelle1623[[#This Row],[Frageart]]</f>
        <v>Stärkegrad</v>
      </c>
      <c r="J2825" s="22" t="str">
        <f t="shared" si="179"/>
        <v>ok</v>
      </c>
      <c r="K2825" s="22" t="str">
        <f t="shared" si="180"/>
        <v>ok</v>
      </c>
      <c r="L2825" s="22" t="str">
        <f t="shared" si="181"/>
        <v/>
      </c>
      <c r="M2825" s="22" t="str">
        <f t="shared" si="182"/>
        <v>ok</v>
      </c>
    </row>
    <row r="2826" spans="1:13" x14ac:dyDescent="0.2">
      <c r="A2826" s="37">
        <f>Tabelle1623[[#This Row],[Projektnummer]]</f>
        <v>24</v>
      </c>
      <c r="B2826" s="37" t="str">
        <f>Tabelle1623[[#This Row],[Sprache]]</f>
        <v>D</v>
      </c>
      <c r="C2826" s="37">
        <f>Tabelle1623[[#This Row],[Fragenummer]]</f>
        <v>20</v>
      </c>
      <c r="D2826" s="37" t="str">
        <f>Tabelle1623[[#This Row],[Nummerzusatz]]</f>
        <v>20c</v>
      </c>
      <c r="E2826" s="38" t="str">
        <f>Tabelle1623[[#This Row],[Kategorie]]</f>
        <v>Freizeit</v>
      </c>
      <c r="F2826" s="38" t="str">
        <f>IF(Tabelle1623[[#This Row],[Unterkategorie_1]]="","",Tabelle1623[[#This Row],[Unterkategorie_1]])</f>
        <v>Werte</v>
      </c>
      <c r="G2826" s="38" t="str">
        <f>IF(Tabelle1623[[#This Row],[Unterkategorie_2]]="","",Tabelle1623[[#This Row],[Unterkategorie_2]])</f>
        <v/>
      </c>
      <c r="H2826" s="38" t="str">
        <f>Tabelle1623[[#This Row],[Frageart]]</f>
        <v>Stärkegrad</v>
      </c>
      <c r="J2826" s="22" t="str">
        <f t="shared" si="179"/>
        <v>ok</v>
      </c>
      <c r="K2826" s="22" t="str">
        <f t="shared" si="180"/>
        <v>ok</v>
      </c>
      <c r="L2826" s="22" t="str">
        <f t="shared" si="181"/>
        <v/>
      </c>
      <c r="M2826" s="22" t="str">
        <f t="shared" si="182"/>
        <v>ok</v>
      </c>
    </row>
    <row r="2827" spans="1:13" x14ac:dyDescent="0.2">
      <c r="A2827" s="37">
        <f>Tabelle1623[[#This Row],[Projektnummer]]</f>
        <v>24</v>
      </c>
      <c r="B2827" s="37" t="str">
        <f>Tabelle1623[[#This Row],[Sprache]]</f>
        <v>D</v>
      </c>
      <c r="C2827" s="37">
        <f>Tabelle1623[[#This Row],[Fragenummer]]</f>
        <v>20</v>
      </c>
      <c r="D2827" s="37" t="str">
        <f>Tabelle1623[[#This Row],[Nummerzusatz]]</f>
        <v>20d</v>
      </c>
      <c r="E2827" s="38" t="str">
        <f>Tabelle1623[[#This Row],[Kategorie]]</f>
        <v>Freizeit</v>
      </c>
      <c r="F2827" s="38" t="str">
        <f>IF(Tabelle1623[[#This Row],[Unterkategorie_1]]="","",Tabelle1623[[#This Row],[Unterkategorie_1]])</f>
        <v>Werte</v>
      </c>
      <c r="G2827" s="38" t="str">
        <f>IF(Tabelle1623[[#This Row],[Unterkategorie_2]]="","",Tabelle1623[[#This Row],[Unterkategorie_2]])</f>
        <v/>
      </c>
      <c r="H2827" s="38" t="str">
        <f>Tabelle1623[[#This Row],[Frageart]]</f>
        <v>Stärkegrad</v>
      </c>
      <c r="J2827" s="22" t="str">
        <f t="shared" si="179"/>
        <v>ok</v>
      </c>
      <c r="K2827" s="22" t="str">
        <f t="shared" si="180"/>
        <v>ok</v>
      </c>
      <c r="L2827" s="22" t="str">
        <f t="shared" si="181"/>
        <v/>
      </c>
      <c r="M2827" s="22" t="str">
        <f t="shared" si="182"/>
        <v>ok</v>
      </c>
    </row>
    <row r="2828" spans="1:13" x14ac:dyDescent="0.2">
      <c r="A2828" s="37">
        <f>Tabelle1623[[#This Row],[Projektnummer]]</f>
        <v>24</v>
      </c>
      <c r="B2828" s="37" t="str">
        <f>Tabelle1623[[#This Row],[Sprache]]</f>
        <v>D</v>
      </c>
      <c r="C2828" s="37">
        <f>Tabelle1623[[#This Row],[Fragenummer]]</f>
        <v>20</v>
      </c>
      <c r="D2828" s="37" t="str">
        <f>Tabelle1623[[#This Row],[Nummerzusatz]]</f>
        <v>20e</v>
      </c>
      <c r="E2828" s="38" t="str">
        <f>Tabelle1623[[#This Row],[Kategorie]]</f>
        <v>Freizeit</v>
      </c>
      <c r="F2828" s="38" t="str">
        <f>IF(Tabelle1623[[#This Row],[Unterkategorie_1]]="","",Tabelle1623[[#This Row],[Unterkategorie_1]])</f>
        <v>Werte</v>
      </c>
      <c r="G2828" s="38" t="str">
        <f>IF(Tabelle1623[[#This Row],[Unterkategorie_2]]="","",Tabelle1623[[#This Row],[Unterkategorie_2]])</f>
        <v/>
      </c>
      <c r="H2828" s="38" t="str">
        <f>Tabelle1623[[#This Row],[Frageart]]</f>
        <v>Stärkegrad</v>
      </c>
      <c r="J2828" s="22" t="str">
        <f t="shared" si="179"/>
        <v>ok</v>
      </c>
      <c r="K2828" s="22" t="str">
        <f t="shared" si="180"/>
        <v>ok</v>
      </c>
      <c r="L2828" s="22" t="str">
        <f t="shared" si="181"/>
        <v/>
      </c>
      <c r="M2828" s="22" t="str">
        <f t="shared" si="182"/>
        <v>ok</v>
      </c>
    </row>
    <row r="2829" spans="1:13" x14ac:dyDescent="0.2">
      <c r="A2829" s="37">
        <f>Tabelle1623[[#This Row],[Projektnummer]]</f>
        <v>24</v>
      </c>
      <c r="B2829" s="37" t="str">
        <f>Tabelle1623[[#This Row],[Sprache]]</f>
        <v>D</v>
      </c>
      <c r="C2829" s="37">
        <f>Tabelle1623[[#This Row],[Fragenummer]]</f>
        <v>20</v>
      </c>
      <c r="D2829" s="37" t="str">
        <f>Tabelle1623[[#This Row],[Nummerzusatz]]</f>
        <v>20f</v>
      </c>
      <c r="E2829" s="38" t="str">
        <f>Tabelle1623[[#This Row],[Kategorie]]</f>
        <v>Freizeit</v>
      </c>
      <c r="F2829" s="38" t="str">
        <f>IF(Tabelle1623[[#This Row],[Unterkategorie_1]]="","",Tabelle1623[[#This Row],[Unterkategorie_1]])</f>
        <v>Werte</v>
      </c>
      <c r="G2829" s="38" t="str">
        <f>IF(Tabelle1623[[#This Row],[Unterkategorie_2]]="","",Tabelle1623[[#This Row],[Unterkategorie_2]])</f>
        <v/>
      </c>
      <c r="H2829" s="38" t="str">
        <f>Tabelle1623[[#This Row],[Frageart]]</f>
        <v>Stärkegrad</v>
      </c>
      <c r="J2829" s="22" t="str">
        <f t="shared" si="179"/>
        <v>ok</v>
      </c>
      <c r="K2829" s="22" t="str">
        <f t="shared" si="180"/>
        <v>ok</v>
      </c>
      <c r="L2829" s="22" t="str">
        <f t="shared" si="181"/>
        <v/>
      </c>
      <c r="M2829" s="22" t="str">
        <f t="shared" si="182"/>
        <v>ok</v>
      </c>
    </row>
    <row r="2830" spans="1:13" x14ac:dyDescent="0.2">
      <c r="A2830" s="37">
        <f>Tabelle1623[[#This Row],[Projektnummer]]</f>
        <v>24</v>
      </c>
      <c r="B2830" s="37" t="str">
        <f>Tabelle1623[[#This Row],[Sprache]]</f>
        <v>D</v>
      </c>
      <c r="C2830" s="37">
        <f>Tabelle1623[[#This Row],[Fragenummer]]</f>
        <v>20</v>
      </c>
      <c r="D2830" s="37" t="str">
        <f>Tabelle1623[[#This Row],[Nummerzusatz]]</f>
        <v>20g</v>
      </c>
      <c r="E2830" s="38" t="str">
        <f>Tabelle1623[[#This Row],[Kategorie]]</f>
        <v>Freizeit</v>
      </c>
      <c r="F2830" s="38" t="str">
        <f>IF(Tabelle1623[[#This Row],[Unterkategorie_1]]="","",Tabelle1623[[#This Row],[Unterkategorie_1]])</f>
        <v>Werte</v>
      </c>
      <c r="G2830" s="38" t="str">
        <f>IF(Tabelle1623[[#This Row],[Unterkategorie_2]]="","",Tabelle1623[[#This Row],[Unterkategorie_2]])</f>
        <v/>
      </c>
      <c r="H2830" s="38" t="str">
        <f>Tabelle1623[[#This Row],[Frageart]]</f>
        <v>Stärkegrad</v>
      </c>
      <c r="J2830" s="22" t="str">
        <f t="shared" si="179"/>
        <v>ok</v>
      </c>
      <c r="K2830" s="22" t="str">
        <f t="shared" si="180"/>
        <v>ok</v>
      </c>
      <c r="L2830" s="22" t="str">
        <f t="shared" si="181"/>
        <v/>
      </c>
      <c r="M2830" s="22" t="str">
        <f t="shared" si="182"/>
        <v>ok</v>
      </c>
    </row>
    <row r="2831" spans="1:13" x14ac:dyDescent="0.2">
      <c r="A2831" s="37">
        <f>Tabelle1623[[#This Row],[Projektnummer]]</f>
        <v>24</v>
      </c>
      <c r="B2831" s="37" t="str">
        <f>Tabelle1623[[#This Row],[Sprache]]</f>
        <v>D</v>
      </c>
      <c r="C2831" s="37">
        <f>Tabelle1623[[#This Row],[Fragenummer]]</f>
        <v>20</v>
      </c>
      <c r="D2831" s="37" t="str">
        <f>Tabelle1623[[#This Row],[Nummerzusatz]]</f>
        <v>20h</v>
      </c>
      <c r="E2831" s="38" t="str">
        <f>Tabelle1623[[#This Row],[Kategorie]]</f>
        <v>Freizeit</v>
      </c>
      <c r="F2831" s="38" t="str">
        <f>IF(Tabelle1623[[#This Row],[Unterkategorie_1]]="","",Tabelle1623[[#This Row],[Unterkategorie_1]])</f>
        <v>Werte</v>
      </c>
      <c r="G2831" s="38" t="str">
        <f>IF(Tabelle1623[[#This Row],[Unterkategorie_2]]="","",Tabelle1623[[#This Row],[Unterkategorie_2]])</f>
        <v/>
      </c>
      <c r="H2831" s="38" t="str">
        <f>Tabelle1623[[#This Row],[Frageart]]</f>
        <v>Stärkegrad</v>
      </c>
      <c r="J2831" s="22" t="str">
        <f t="shared" si="179"/>
        <v>ok</v>
      </c>
      <c r="K2831" s="22" t="str">
        <f t="shared" si="180"/>
        <v>ok</v>
      </c>
      <c r="L2831" s="22" t="str">
        <f t="shared" si="181"/>
        <v/>
      </c>
      <c r="M2831" s="22" t="str">
        <f t="shared" si="182"/>
        <v>ok</v>
      </c>
    </row>
    <row r="2832" spans="1:13" x14ac:dyDescent="0.2">
      <c r="A2832" s="37">
        <f>Tabelle1623[[#This Row],[Projektnummer]]</f>
        <v>24</v>
      </c>
      <c r="B2832" s="37" t="str">
        <f>Tabelle1623[[#This Row],[Sprache]]</f>
        <v>D</v>
      </c>
      <c r="C2832" s="37">
        <f>Tabelle1623[[#This Row],[Fragenummer]]</f>
        <v>20</v>
      </c>
      <c r="D2832" s="37" t="str">
        <f>Tabelle1623[[#This Row],[Nummerzusatz]]</f>
        <v>20i</v>
      </c>
      <c r="E2832" s="38" t="str">
        <f>Tabelle1623[[#This Row],[Kategorie]]</f>
        <v>Freizeit</v>
      </c>
      <c r="F2832" s="38" t="str">
        <f>IF(Tabelle1623[[#This Row],[Unterkategorie_1]]="","",Tabelle1623[[#This Row],[Unterkategorie_1]])</f>
        <v>Werte</v>
      </c>
      <c r="G2832" s="38" t="str">
        <f>IF(Tabelle1623[[#This Row],[Unterkategorie_2]]="","",Tabelle1623[[#This Row],[Unterkategorie_2]])</f>
        <v/>
      </c>
      <c r="H2832" s="38" t="str">
        <f>Tabelle1623[[#This Row],[Frageart]]</f>
        <v>Stärkegrad</v>
      </c>
      <c r="J2832" s="22" t="str">
        <f t="shared" si="179"/>
        <v>ok</v>
      </c>
      <c r="K2832" s="22" t="str">
        <f t="shared" si="180"/>
        <v>ok</v>
      </c>
      <c r="L2832" s="22" t="str">
        <f t="shared" si="181"/>
        <v/>
      </c>
      <c r="M2832" s="22" t="str">
        <f t="shared" si="182"/>
        <v>ok</v>
      </c>
    </row>
    <row r="2833" spans="1:13" x14ac:dyDescent="0.2">
      <c r="A2833" s="37">
        <f>Tabelle1623[[#This Row],[Projektnummer]]</f>
        <v>24</v>
      </c>
      <c r="B2833" s="37" t="str">
        <f>Tabelle1623[[#This Row],[Sprache]]</f>
        <v>D</v>
      </c>
      <c r="C2833" s="37">
        <f>Tabelle1623[[#This Row],[Fragenummer]]</f>
        <v>21</v>
      </c>
      <c r="D2833" s="37" t="str">
        <f>Tabelle1623[[#This Row],[Nummerzusatz]]</f>
        <v>21a</v>
      </c>
      <c r="E2833" s="38" t="str">
        <f>Tabelle1623[[#This Row],[Kategorie]]</f>
        <v>Freizeit</v>
      </c>
      <c r="F2833" s="38" t="str">
        <f>IF(Tabelle1623[[#This Row],[Unterkategorie_1]]="","",Tabelle1623[[#This Row],[Unterkategorie_1]])</f>
        <v>Computer</v>
      </c>
      <c r="G2833" s="38" t="str">
        <f>IF(Tabelle1623[[#This Row],[Unterkategorie_2]]="","",Tabelle1623[[#This Row],[Unterkategorie_2]])</f>
        <v/>
      </c>
      <c r="H2833" s="38" t="str">
        <f>Tabelle1623[[#This Row],[Frageart]]</f>
        <v>Stärkegrad</v>
      </c>
      <c r="J2833" s="22" t="str">
        <f t="shared" si="179"/>
        <v>ok</v>
      </c>
      <c r="K2833" s="22" t="str">
        <f t="shared" si="180"/>
        <v>ok</v>
      </c>
      <c r="L2833" s="22" t="str">
        <f t="shared" si="181"/>
        <v/>
      </c>
      <c r="M2833" s="22" t="str">
        <f t="shared" si="182"/>
        <v>ok</v>
      </c>
    </row>
    <row r="2834" spans="1:13" x14ac:dyDescent="0.2">
      <c r="A2834" s="37">
        <f>Tabelle1623[[#This Row],[Projektnummer]]</f>
        <v>24</v>
      </c>
      <c r="B2834" s="37" t="str">
        <f>Tabelle1623[[#This Row],[Sprache]]</f>
        <v>D</v>
      </c>
      <c r="C2834" s="37">
        <f>Tabelle1623[[#This Row],[Fragenummer]]</f>
        <v>21</v>
      </c>
      <c r="D2834" s="37" t="str">
        <f>Tabelle1623[[#This Row],[Nummerzusatz]]</f>
        <v>21b</v>
      </c>
      <c r="E2834" s="38" t="str">
        <f>Tabelle1623[[#This Row],[Kategorie]]</f>
        <v>Freizeit</v>
      </c>
      <c r="F2834" s="38" t="str">
        <f>IF(Tabelle1623[[#This Row],[Unterkategorie_1]]="","",Tabelle1623[[#This Row],[Unterkategorie_1]])</f>
        <v>Computer</v>
      </c>
      <c r="G2834" s="38" t="str">
        <f>IF(Tabelle1623[[#This Row],[Unterkategorie_2]]="","",Tabelle1623[[#This Row],[Unterkategorie_2]])</f>
        <v/>
      </c>
      <c r="H2834" s="38" t="str">
        <f>Tabelle1623[[#This Row],[Frageart]]</f>
        <v>Stärkegrad</v>
      </c>
      <c r="J2834" s="22" t="str">
        <f t="shared" si="179"/>
        <v>ok</v>
      </c>
      <c r="K2834" s="22" t="str">
        <f t="shared" si="180"/>
        <v>ok</v>
      </c>
      <c r="L2834" s="22" t="str">
        <f t="shared" si="181"/>
        <v/>
      </c>
      <c r="M2834" s="22" t="str">
        <f t="shared" si="182"/>
        <v>ok</v>
      </c>
    </row>
    <row r="2835" spans="1:13" x14ac:dyDescent="0.2">
      <c r="A2835" s="37">
        <f>Tabelle1623[[#This Row],[Projektnummer]]</f>
        <v>24</v>
      </c>
      <c r="B2835" s="37" t="str">
        <f>Tabelle1623[[#This Row],[Sprache]]</f>
        <v>D</v>
      </c>
      <c r="C2835" s="37">
        <f>Tabelle1623[[#This Row],[Fragenummer]]</f>
        <v>21</v>
      </c>
      <c r="D2835" s="37" t="str">
        <f>Tabelle1623[[#This Row],[Nummerzusatz]]</f>
        <v>21c</v>
      </c>
      <c r="E2835" s="38" t="str">
        <f>Tabelle1623[[#This Row],[Kategorie]]</f>
        <v>Freizeit</v>
      </c>
      <c r="F2835" s="38" t="str">
        <f>IF(Tabelle1623[[#This Row],[Unterkategorie_1]]="","",Tabelle1623[[#This Row],[Unterkategorie_1]])</f>
        <v>Computer</v>
      </c>
      <c r="G2835" s="38" t="str">
        <f>IF(Tabelle1623[[#This Row],[Unterkategorie_2]]="","",Tabelle1623[[#This Row],[Unterkategorie_2]])</f>
        <v/>
      </c>
      <c r="H2835" s="38" t="str">
        <f>Tabelle1623[[#This Row],[Frageart]]</f>
        <v>Stärkegrad</v>
      </c>
      <c r="J2835" s="22" t="str">
        <f t="shared" si="179"/>
        <v>ok</v>
      </c>
      <c r="K2835" s="22" t="str">
        <f t="shared" si="180"/>
        <v>ok</v>
      </c>
      <c r="L2835" s="22" t="str">
        <f t="shared" si="181"/>
        <v/>
      </c>
      <c r="M2835" s="22" t="str">
        <f t="shared" si="182"/>
        <v>ok</v>
      </c>
    </row>
    <row r="2836" spans="1:13" x14ac:dyDescent="0.2">
      <c r="A2836" s="37">
        <f>Tabelle1623[[#This Row],[Projektnummer]]</f>
        <v>24</v>
      </c>
      <c r="B2836" s="37" t="str">
        <f>Tabelle1623[[#This Row],[Sprache]]</f>
        <v>D</v>
      </c>
      <c r="C2836" s="37">
        <f>Tabelle1623[[#This Row],[Fragenummer]]</f>
        <v>22</v>
      </c>
      <c r="D2836" s="37" t="str">
        <f>Tabelle1623[[#This Row],[Nummerzusatz]]</f>
        <v>22a</v>
      </c>
      <c r="E2836" s="38" t="str">
        <f>Tabelle1623[[#This Row],[Kategorie]]</f>
        <v>Medien</v>
      </c>
      <c r="F2836" s="38" t="str">
        <f>IF(Tabelle1623[[#This Row],[Unterkategorie_1]]="","",Tabelle1623[[#This Row],[Unterkategorie_1]])</f>
        <v>Print</v>
      </c>
      <c r="G2836" s="38" t="str">
        <f>IF(Tabelle1623[[#This Row],[Unterkategorie_2]]="","",Tabelle1623[[#This Row],[Unterkategorie_2]])</f>
        <v>Beruf</v>
      </c>
      <c r="H2836" s="38" t="str">
        <f>Tabelle1623[[#This Row],[Frageart]]</f>
        <v>Information</v>
      </c>
      <c r="J2836" s="22" t="str">
        <f t="shared" si="179"/>
        <v>ok</v>
      </c>
      <c r="K2836" s="22" t="str">
        <f t="shared" si="180"/>
        <v>ok</v>
      </c>
      <c r="L2836" s="22" t="str">
        <f t="shared" si="181"/>
        <v>ok</v>
      </c>
      <c r="M2836" s="22" t="str">
        <f t="shared" si="182"/>
        <v>ok</v>
      </c>
    </row>
    <row r="2837" spans="1:13" x14ac:dyDescent="0.2">
      <c r="A2837" s="37">
        <f>Tabelle1623[[#This Row],[Projektnummer]]</f>
        <v>24</v>
      </c>
      <c r="B2837" s="37" t="str">
        <f>Tabelle1623[[#This Row],[Sprache]]</f>
        <v>D</v>
      </c>
      <c r="C2837" s="37">
        <f>Tabelle1623[[#This Row],[Fragenummer]]</f>
        <v>22</v>
      </c>
      <c r="D2837" s="37" t="str">
        <f>Tabelle1623[[#This Row],[Nummerzusatz]]</f>
        <v>22b</v>
      </c>
      <c r="E2837" s="38" t="str">
        <f>Tabelle1623[[#This Row],[Kategorie]]</f>
        <v>Medien</v>
      </c>
      <c r="F2837" s="38" t="str">
        <f>IF(Tabelle1623[[#This Row],[Unterkategorie_1]]="","",Tabelle1623[[#This Row],[Unterkategorie_1]])</f>
        <v>Print</v>
      </c>
      <c r="G2837" s="38" t="str">
        <f>IF(Tabelle1623[[#This Row],[Unterkategorie_2]]="","",Tabelle1623[[#This Row],[Unterkategorie_2]])</f>
        <v>Beruf</v>
      </c>
      <c r="H2837" s="38" t="str">
        <f>Tabelle1623[[#This Row],[Frageart]]</f>
        <v>Information</v>
      </c>
      <c r="J2837" s="22" t="str">
        <f t="shared" si="179"/>
        <v>ok</v>
      </c>
      <c r="K2837" s="22" t="str">
        <f t="shared" si="180"/>
        <v>ok</v>
      </c>
      <c r="L2837" s="22" t="str">
        <f t="shared" si="181"/>
        <v>ok</v>
      </c>
      <c r="M2837" s="22" t="str">
        <f t="shared" si="182"/>
        <v>ok</v>
      </c>
    </row>
    <row r="2838" spans="1:13" x14ac:dyDescent="0.2">
      <c r="A2838" s="37">
        <f>Tabelle1623[[#This Row],[Projektnummer]]</f>
        <v>24</v>
      </c>
      <c r="B2838" s="37" t="str">
        <f>Tabelle1623[[#This Row],[Sprache]]</f>
        <v>D</v>
      </c>
      <c r="C2838" s="37">
        <f>Tabelle1623[[#This Row],[Fragenummer]]</f>
        <v>22</v>
      </c>
      <c r="D2838" s="37" t="str">
        <f>Tabelle1623[[#This Row],[Nummerzusatz]]</f>
        <v>22c</v>
      </c>
      <c r="E2838" s="38" t="str">
        <f>Tabelle1623[[#This Row],[Kategorie]]</f>
        <v>Medien</v>
      </c>
      <c r="F2838" s="38" t="str">
        <f>IF(Tabelle1623[[#This Row],[Unterkategorie_1]]="","",Tabelle1623[[#This Row],[Unterkategorie_1]])</f>
        <v>Print</v>
      </c>
      <c r="G2838" s="38" t="str">
        <f>IF(Tabelle1623[[#This Row],[Unterkategorie_2]]="","",Tabelle1623[[#This Row],[Unterkategorie_2]])</f>
        <v>Beruf</v>
      </c>
      <c r="H2838" s="38" t="str">
        <f>Tabelle1623[[#This Row],[Frageart]]</f>
        <v>Information</v>
      </c>
      <c r="J2838" s="22" t="str">
        <f t="shared" si="179"/>
        <v>ok</v>
      </c>
      <c r="K2838" s="22" t="str">
        <f t="shared" si="180"/>
        <v>ok</v>
      </c>
      <c r="L2838" s="22" t="str">
        <f t="shared" si="181"/>
        <v>ok</v>
      </c>
      <c r="M2838" s="22" t="str">
        <f t="shared" si="182"/>
        <v>ok</v>
      </c>
    </row>
    <row r="2839" spans="1:13" x14ac:dyDescent="0.2">
      <c r="A2839" s="37">
        <f>Tabelle1623[[#This Row],[Projektnummer]]</f>
        <v>24</v>
      </c>
      <c r="B2839" s="37" t="str">
        <f>Tabelle1623[[#This Row],[Sprache]]</f>
        <v>D</v>
      </c>
      <c r="C2839" s="37">
        <f>Tabelle1623[[#This Row],[Fragenummer]]</f>
        <v>22</v>
      </c>
      <c r="D2839" s="37" t="str">
        <f>Tabelle1623[[#This Row],[Nummerzusatz]]</f>
        <v>22d</v>
      </c>
      <c r="E2839" s="38" t="str">
        <f>Tabelle1623[[#This Row],[Kategorie]]</f>
        <v>Medien</v>
      </c>
      <c r="F2839" s="38" t="str">
        <f>IF(Tabelle1623[[#This Row],[Unterkategorie_1]]="","",Tabelle1623[[#This Row],[Unterkategorie_1]])</f>
        <v>Print</v>
      </c>
      <c r="G2839" s="38" t="str">
        <f>IF(Tabelle1623[[#This Row],[Unterkategorie_2]]="","",Tabelle1623[[#This Row],[Unterkategorie_2]])</f>
        <v>Beruf</v>
      </c>
      <c r="H2839" s="38" t="str">
        <f>Tabelle1623[[#This Row],[Frageart]]</f>
        <v>Information</v>
      </c>
      <c r="J2839" s="22" t="str">
        <f t="shared" si="179"/>
        <v>ok</v>
      </c>
      <c r="K2839" s="22" t="str">
        <f t="shared" si="180"/>
        <v>ok</v>
      </c>
      <c r="L2839" s="22" t="str">
        <f t="shared" si="181"/>
        <v>ok</v>
      </c>
      <c r="M2839" s="22" t="str">
        <f t="shared" si="182"/>
        <v>ok</v>
      </c>
    </row>
    <row r="2840" spans="1:13" x14ac:dyDescent="0.2">
      <c r="A2840" s="37">
        <f>Tabelle1623[[#This Row],[Projektnummer]]</f>
        <v>24</v>
      </c>
      <c r="B2840" s="37" t="str">
        <f>Tabelle1623[[#This Row],[Sprache]]</f>
        <v>D</v>
      </c>
      <c r="C2840" s="37">
        <f>Tabelle1623[[#This Row],[Fragenummer]]</f>
        <v>22</v>
      </c>
      <c r="D2840" s="37" t="str">
        <f>Tabelle1623[[#This Row],[Nummerzusatz]]</f>
        <v>22e</v>
      </c>
      <c r="E2840" s="38" t="str">
        <f>Tabelle1623[[#This Row],[Kategorie]]</f>
        <v>Medien</v>
      </c>
      <c r="F2840" s="38" t="str">
        <f>IF(Tabelle1623[[#This Row],[Unterkategorie_1]]="","",Tabelle1623[[#This Row],[Unterkategorie_1]])</f>
        <v>Print</v>
      </c>
      <c r="G2840" s="38" t="str">
        <f>IF(Tabelle1623[[#This Row],[Unterkategorie_2]]="","",Tabelle1623[[#This Row],[Unterkategorie_2]])</f>
        <v>Beruf</v>
      </c>
      <c r="H2840" s="38" t="str">
        <f>Tabelle1623[[#This Row],[Frageart]]</f>
        <v>Information</v>
      </c>
      <c r="J2840" s="22" t="str">
        <f t="shared" si="179"/>
        <v>ok</v>
      </c>
      <c r="K2840" s="22" t="str">
        <f t="shared" si="180"/>
        <v>ok</v>
      </c>
      <c r="L2840" s="22" t="str">
        <f t="shared" si="181"/>
        <v>ok</v>
      </c>
      <c r="M2840" s="22" t="str">
        <f t="shared" si="182"/>
        <v>ok</v>
      </c>
    </row>
    <row r="2841" spans="1:13" x14ac:dyDescent="0.2">
      <c r="A2841" s="37">
        <f>Tabelle1623[[#This Row],[Projektnummer]]</f>
        <v>24</v>
      </c>
      <c r="B2841" s="37" t="str">
        <f>Tabelle1623[[#This Row],[Sprache]]</f>
        <v>D</v>
      </c>
      <c r="C2841" s="37">
        <f>Tabelle1623[[#This Row],[Fragenummer]]</f>
        <v>22</v>
      </c>
      <c r="D2841" s="37" t="str">
        <f>Tabelle1623[[#This Row],[Nummerzusatz]]</f>
        <v>22f</v>
      </c>
      <c r="E2841" s="38" t="str">
        <f>Tabelle1623[[#This Row],[Kategorie]]</f>
        <v>Medien</v>
      </c>
      <c r="F2841" s="38" t="str">
        <f>IF(Tabelle1623[[#This Row],[Unterkategorie_1]]="","",Tabelle1623[[#This Row],[Unterkategorie_1]])</f>
        <v>Print</v>
      </c>
      <c r="G2841" s="38" t="str">
        <f>IF(Tabelle1623[[#This Row],[Unterkategorie_2]]="","",Tabelle1623[[#This Row],[Unterkategorie_2]])</f>
        <v>Beruf</v>
      </c>
      <c r="H2841" s="38" t="str">
        <f>Tabelle1623[[#This Row],[Frageart]]</f>
        <v>Information</v>
      </c>
      <c r="J2841" s="22" t="str">
        <f t="shared" si="179"/>
        <v>ok</v>
      </c>
      <c r="K2841" s="22" t="str">
        <f t="shared" si="180"/>
        <v>ok</v>
      </c>
      <c r="L2841" s="22" t="str">
        <f t="shared" si="181"/>
        <v>ok</v>
      </c>
      <c r="M2841" s="22" t="str">
        <f t="shared" si="182"/>
        <v>ok</v>
      </c>
    </row>
    <row r="2842" spans="1:13" x14ac:dyDescent="0.2">
      <c r="A2842" s="37">
        <f>Tabelle1623[[#This Row],[Projektnummer]]</f>
        <v>24</v>
      </c>
      <c r="B2842" s="37" t="str">
        <f>Tabelle1623[[#This Row],[Sprache]]</f>
        <v>D</v>
      </c>
      <c r="C2842" s="37">
        <f>Tabelle1623[[#This Row],[Fragenummer]]</f>
        <v>22</v>
      </c>
      <c r="D2842" s="37" t="str">
        <f>Tabelle1623[[#This Row],[Nummerzusatz]]</f>
        <v>22g</v>
      </c>
      <c r="E2842" s="38" t="str">
        <f>Tabelle1623[[#This Row],[Kategorie]]</f>
        <v>Medien</v>
      </c>
      <c r="F2842" s="38" t="str">
        <f>IF(Tabelle1623[[#This Row],[Unterkategorie_1]]="","",Tabelle1623[[#This Row],[Unterkategorie_1]])</f>
        <v>Print</v>
      </c>
      <c r="G2842" s="38" t="str">
        <f>IF(Tabelle1623[[#This Row],[Unterkategorie_2]]="","",Tabelle1623[[#This Row],[Unterkategorie_2]])</f>
        <v>Beruf</v>
      </c>
      <c r="H2842" s="38" t="str">
        <f>Tabelle1623[[#This Row],[Frageart]]</f>
        <v>Information</v>
      </c>
      <c r="J2842" s="22" t="str">
        <f t="shared" si="179"/>
        <v>ok</v>
      </c>
      <c r="K2842" s="22" t="str">
        <f t="shared" si="180"/>
        <v>ok</v>
      </c>
      <c r="L2842" s="22" t="str">
        <f t="shared" si="181"/>
        <v>ok</v>
      </c>
      <c r="M2842" s="22" t="str">
        <f t="shared" si="182"/>
        <v>ok</v>
      </c>
    </row>
    <row r="2843" spans="1:13" x14ac:dyDescent="0.2">
      <c r="A2843" s="37">
        <f>Tabelle1623[[#This Row],[Projektnummer]]</f>
        <v>24</v>
      </c>
      <c r="B2843" s="37" t="str">
        <f>Tabelle1623[[#This Row],[Sprache]]</f>
        <v>D</v>
      </c>
      <c r="C2843" s="37">
        <f>Tabelle1623[[#This Row],[Fragenummer]]</f>
        <v>22</v>
      </c>
      <c r="D2843" s="37" t="str">
        <f>Tabelle1623[[#This Row],[Nummerzusatz]]</f>
        <v>22h</v>
      </c>
      <c r="E2843" s="38" t="str">
        <f>Tabelle1623[[#This Row],[Kategorie]]</f>
        <v>Medien</v>
      </c>
      <c r="F2843" s="38" t="str">
        <f>IF(Tabelle1623[[#This Row],[Unterkategorie_1]]="","",Tabelle1623[[#This Row],[Unterkategorie_1]])</f>
        <v>Print</v>
      </c>
      <c r="G2843" s="38" t="str">
        <f>IF(Tabelle1623[[#This Row],[Unterkategorie_2]]="","",Tabelle1623[[#This Row],[Unterkategorie_2]])</f>
        <v>Beruf</v>
      </c>
      <c r="H2843" s="38" t="str">
        <f>Tabelle1623[[#This Row],[Frageart]]</f>
        <v>Information</v>
      </c>
      <c r="J2843" s="22" t="str">
        <f t="shared" si="179"/>
        <v>ok</v>
      </c>
      <c r="K2843" s="22" t="str">
        <f t="shared" si="180"/>
        <v>ok</v>
      </c>
      <c r="L2843" s="22" t="str">
        <f t="shared" si="181"/>
        <v>ok</v>
      </c>
      <c r="M2843" s="22" t="str">
        <f t="shared" si="182"/>
        <v>ok</v>
      </c>
    </row>
    <row r="2844" spans="1:13" x14ac:dyDescent="0.2">
      <c r="A2844" s="37">
        <f>Tabelle1623[[#This Row],[Projektnummer]]</f>
        <v>24</v>
      </c>
      <c r="B2844" s="37" t="str">
        <f>Tabelle1623[[#This Row],[Sprache]]</f>
        <v>D</v>
      </c>
      <c r="C2844" s="37">
        <f>Tabelle1623[[#This Row],[Fragenummer]]</f>
        <v>22</v>
      </c>
      <c r="D2844" s="37" t="str">
        <f>Tabelle1623[[#This Row],[Nummerzusatz]]</f>
        <v>22i</v>
      </c>
      <c r="E2844" s="38" t="str">
        <f>Tabelle1623[[#This Row],[Kategorie]]</f>
        <v>Medien</v>
      </c>
      <c r="F2844" s="38" t="str">
        <f>IF(Tabelle1623[[#This Row],[Unterkategorie_1]]="","",Tabelle1623[[#This Row],[Unterkategorie_1]])</f>
        <v>Print</v>
      </c>
      <c r="G2844" s="38" t="str">
        <f>IF(Tabelle1623[[#This Row],[Unterkategorie_2]]="","",Tabelle1623[[#This Row],[Unterkategorie_2]])</f>
        <v>Beruf</v>
      </c>
      <c r="H2844" s="38" t="str">
        <f>Tabelle1623[[#This Row],[Frageart]]</f>
        <v>Information</v>
      </c>
      <c r="J2844" s="22" t="str">
        <f t="shared" si="179"/>
        <v>ok</v>
      </c>
      <c r="K2844" s="22" t="str">
        <f t="shared" si="180"/>
        <v>ok</v>
      </c>
      <c r="L2844" s="22" t="str">
        <f t="shared" si="181"/>
        <v>ok</v>
      </c>
      <c r="M2844" s="22" t="str">
        <f t="shared" si="182"/>
        <v>ok</v>
      </c>
    </row>
    <row r="2845" spans="1:13" x14ac:dyDescent="0.2">
      <c r="A2845" s="37">
        <f>Tabelle1623[[#This Row],[Projektnummer]]</f>
        <v>24</v>
      </c>
      <c r="B2845" s="37" t="str">
        <f>Tabelle1623[[#This Row],[Sprache]]</f>
        <v>D</v>
      </c>
      <c r="C2845" s="37">
        <f>Tabelle1623[[#This Row],[Fragenummer]]</f>
        <v>22</v>
      </c>
      <c r="D2845" s="37" t="str">
        <f>Tabelle1623[[#This Row],[Nummerzusatz]]</f>
        <v>22j</v>
      </c>
      <c r="E2845" s="38" t="str">
        <f>Tabelle1623[[#This Row],[Kategorie]]</f>
        <v>Medien</v>
      </c>
      <c r="F2845" s="38" t="str">
        <f>IF(Tabelle1623[[#This Row],[Unterkategorie_1]]="","",Tabelle1623[[#This Row],[Unterkategorie_1]])</f>
        <v>Print</v>
      </c>
      <c r="G2845" s="38" t="str">
        <f>IF(Tabelle1623[[#This Row],[Unterkategorie_2]]="","",Tabelle1623[[#This Row],[Unterkategorie_2]])</f>
        <v>Beruf</v>
      </c>
      <c r="H2845" s="38" t="str">
        <f>Tabelle1623[[#This Row],[Frageart]]</f>
        <v>Information</v>
      </c>
      <c r="J2845" s="22" t="str">
        <f t="shared" si="179"/>
        <v>ok</v>
      </c>
      <c r="K2845" s="22" t="str">
        <f t="shared" si="180"/>
        <v>ok</v>
      </c>
      <c r="L2845" s="22" t="str">
        <f t="shared" si="181"/>
        <v>ok</v>
      </c>
      <c r="M2845" s="22" t="str">
        <f t="shared" si="182"/>
        <v>ok</v>
      </c>
    </row>
    <row r="2846" spans="1:13" x14ac:dyDescent="0.2">
      <c r="A2846" s="37">
        <f>Tabelle1623[[#This Row],[Projektnummer]]</f>
        <v>24</v>
      </c>
      <c r="B2846" s="37" t="str">
        <f>Tabelle1623[[#This Row],[Sprache]]</f>
        <v>D</v>
      </c>
      <c r="C2846" s="37">
        <f>Tabelle1623[[#This Row],[Fragenummer]]</f>
        <v>22</v>
      </c>
      <c r="D2846" s="37" t="str">
        <f>Tabelle1623[[#This Row],[Nummerzusatz]]</f>
        <v>22k</v>
      </c>
      <c r="E2846" s="38" t="str">
        <f>Tabelle1623[[#This Row],[Kategorie]]</f>
        <v>Medien</v>
      </c>
      <c r="F2846" s="38" t="str">
        <f>IF(Tabelle1623[[#This Row],[Unterkategorie_1]]="","",Tabelle1623[[#This Row],[Unterkategorie_1]])</f>
        <v>Print</v>
      </c>
      <c r="G2846" s="38" t="str">
        <f>IF(Tabelle1623[[#This Row],[Unterkategorie_2]]="","",Tabelle1623[[#This Row],[Unterkategorie_2]])</f>
        <v>Beruf</v>
      </c>
      <c r="H2846" s="38" t="str">
        <f>Tabelle1623[[#This Row],[Frageart]]</f>
        <v>Information</v>
      </c>
      <c r="J2846" s="22" t="str">
        <f t="shared" si="179"/>
        <v>ok</v>
      </c>
      <c r="K2846" s="22" t="str">
        <f t="shared" si="180"/>
        <v>ok</v>
      </c>
      <c r="L2846" s="22" t="str">
        <f t="shared" si="181"/>
        <v>ok</v>
      </c>
      <c r="M2846" s="22" t="str">
        <f t="shared" si="182"/>
        <v>ok</v>
      </c>
    </row>
    <row r="2847" spans="1:13" x14ac:dyDescent="0.2">
      <c r="A2847" s="37">
        <f>Tabelle1623[[#This Row],[Projektnummer]]</f>
        <v>24</v>
      </c>
      <c r="B2847" s="37" t="str">
        <f>Tabelle1623[[#This Row],[Sprache]]</f>
        <v>D</v>
      </c>
      <c r="C2847" s="37">
        <f>Tabelle1623[[#This Row],[Fragenummer]]</f>
        <v>22</v>
      </c>
      <c r="D2847" s="37" t="str">
        <f>Tabelle1623[[#This Row],[Nummerzusatz]]</f>
        <v>22l</v>
      </c>
      <c r="E2847" s="38" t="str">
        <f>Tabelle1623[[#This Row],[Kategorie]]</f>
        <v>Medien</v>
      </c>
      <c r="F2847" s="38" t="str">
        <f>IF(Tabelle1623[[#This Row],[Unterkategorie_1]]="","",Tabelle1623[[#This Row],[Unterkategorie_1]])</f>
        <v>Print</v>
      </c>
      <c r="G2847" s="38" t="str">
        <f>IF(Tabelle1623[[#This Row],[Unterkategorie_2]]="","",Tabelle1623[[#This Row],[Unterkategorie_2]])</f>
        <v>Beruf</v>
      </c>
      <c r="H2847" s="38" t="str">
        <f>Tabelle1623[[#This Row],[Frageart]]</f>
        <v>Information</v>
      </c>
      <c r="J2847" s="22" t="str">
        <f t="shared" si="179"/>
        <v>ok</v>
      </c>
      <c r="K2847" s="22" t="str">
        <f t="shared" si="180"/>
        <v>ok</v>
      </c>
      <c r="L2847" s="22" t="str">
        <f t="shared" si="181"/>
        <v>ok</v>
      </c>
      <c r="M2847" s="22" t="str">
        <f t="shared" si="182"/>
        <v>ok</v>
      </c>
    </row>
    <row r="2848" spans="1:13" x14ac:dyDescent="0.2">
      <c r="A2848" s="37">
        <f>Tabelle1623[[#This Row],[Projektnummer]]</f>
        <v>24</v>
      </c>
      <c r="B2848" s="37" t="str">
        <f>Tabelle1623[[#This Row],[Sprache]]</f>
        <v>D</v>
      </c>
      <c r="C2848" s="37">
        <f>Tabelle1623[[#This Row],[Fragenummer]]</f>
        <v>22</v>
      </c>
      <c r="D2848" s="37" t="str">
        <f>Tabelle1623[[#This Row],[Nummerzusatz]]</f>
        <v>22m</v>
      </c>
      <c r="E2848" s="38" t="str">
        <f>Tabelle1623[[#This Row],[Kategorie]]</f>
        <v>Medien</v>
      </c>
      <c r="F2848" s="38" t="str">
        <f>IF(Tabelle1623[[#This Row],[Unterkategorie_1]]="","",Tabelle1623[[#This Row],[Unterkategorie_1]])</f>
        <v>Print</v>
      </c>
      <c r="G2848" s="38" t="str">
        <f>IF(Tabelle1623[[#This Row],[Unterkategorie_2]]="","",Tabelle1623[[#This Row],[Unterkategorie_2]])</f>
        <v>Beruf</v>
      </c>
      <c r="H2848" s="38" t="str">
        <f>Tabelle1623[[#This Row],[Frageart]]</f>
        <v>Information</v>
      </c>
      <c r="J2848" s="22" t="str">
        <f t="shared" si="179"/>
        <v>ok</v>
      </c>
      <c r="K2848" s="22" t="str">
        <f t="shared" si="180"/>
        <v>ok</v>
      </c>
      <c r="L2848" s="22" t="str">
        <f t="shared" si="181"/>
        <v>ok</v>
      </c>
      <c r="M2848" s="22" t="str">
        <f t="shared" si="182"/>
        <v>ok</v>
      </c>
    </row>
    <row r="2849" spans="1:13" x14ac:dyDescent="0.2">
      <c r="A2849" s="37">
        <f>Tabelle1623[[#This Row],[Projektnummer]]</f>
        <v>24</v>
      </c>
      <c r="B2849" s="37" t="str">
        <f>Tabelle1623[[#This Row],[Sprache]]</f>
        <v>D</v>
      </c>
      <c r="C2849" s="37">
        <f>Tabelle1623[[#This Row],[Fragenummer]]</f>
        <v>22</v>
      </c>
      <c r="D2849" s="37" t="str">
        <f>Tabelle1623[[#This Row],[Nummerzusatz]]</f>
        <v>22n</v>
      </c>
      <c r="E2849" s="38" t="str">
        <f>Tabelle1623[[#This Row],[Kategorie]]</f>
        <v>Medien</v>
      </c>
      <c r="F2849" s="38" t="str">
        <f>IF(Tabelle1623[[#This Row],[Unterkategorie_1]]="","",Tabelle1623[[#This Row],[Unterkategorie_1]])</f>
        <v>Print</v>
      </c>
      <c r="G2849" s="38" t="str">
        <f>IF(Tabelle1623[[#This Row],[Unterkategorie_2]]="","",Tabelle1623[[#This Row],[Unterkategorie_2]])</f>
        <v>Beruf</v>
      </c>
      <c r="H2849" s="38" t="str">
        <f>Tabelle1623[[#This Row],[Frageart]]</f>
        <v>Information</v>
      </c>
      <c r="J2849" s="22" t="str">
        <f t="shared" si="179"/>
        <v>ok</v>
      </c>
      <c r="K2849" s="22" t="str">
        <f t="shared" si="180"/>
        <v>ok</v>
      </c>
      <c r="L2849" s="22" t="str">
        <f t="shared" si="181"/>
        <v>ok</v>
      </c>
      <c r="M2849" s="22" t="str">
        <f t="shared" si="182"/>
        <v>ok</v>
      </c>
    </row>
    <row r="2850" spans="1:13" x14ac:dyDescent="0.2">
      <c r="A2850" s="37">
        <f>Tabelle1623[[#This Row],[Projektnummer]]</f>
        <v>24</v>
      </c>
      <c r="B2850" s="37" t="str">
        <f>Tabelle1623[[#This Row],[Sprache]]</f>
        <v>D</v>
      </c>
      <c r="C2850" s="37">
        <f>Tabelle1623[[#This Row],[Fragenummer]]</f>
        <v>23</v>
      </c>
      <c r="D2850" s="37" t="str">
        <f>Tabelle1623[[#This Row],[Nummerzusatz]]</f>
        <v>23a</v>
      </c>
      <c r="E2850" s="38" t="str">
        <f>Tabelle1623[[#This Row],[Kategorie]]</f>
        <v>Medien</v>
      </c>
      <c r="F2850" s="38" t="str">
        <f>IF(Tabelle1623[[#This Row],[Unterkategorie_1]]="","",Tabelle1623[[#This Row],[Unterkategorie_1]])</f>
        <v>Print</v>
      </c>
      <c r="G2850" s="38" t="str">
        <f>IF(Tabelle1623[[#This Row],[Unterkategorie_2]]="","",Tabelle1623[[#This Row],[Unterkategorie_2]])</f>
        <v>Freizeit</v>
      </c>
      <c r="H2850" s="38" t="str">
        <f>Tabelle1623[[#This Row],[Frageart]]</f>
        <v>Information</v>
      </c>
      <c r="J2850" s="22" t="str">
        <f t="shared" si="179"/>
        <v>ok</v>
      </c>
      <c r="K2850" s="22" t="str">
        <f t="shared" si="180"/>
        <v>ok</v>
      </c>
      <c r="L2850" s="22" t="str">
        <f t="shared" si="181"/>
        <v>ok</v>
      </c>
      <c r="M2850" s="22" t="str">
        <f t="shared" si="182"/>
        <v>ok</v>
      </c>
    </row>
    <row r="2851" spans="1:13" x14ac:dyDescent="0.2">
      <c r="A2851" s="37">
        <f>Tabelle1623[[#This Row],[Projektnummer]]</f>
        <v>24</v>
      </c>
      <c r="B2851" s="37" t="str">
        <f>Tabelle1623[[#This Row],[Sprache]]</f>
        <v>D</v>
      </c>
      <c r="C2851" s="37">
        <f>Tabelle1623[[#This Row],[Fragenummer]]</f>
        <v>23</v>
      </c>
      <c r="D2851" s="37" t="str">
        <f>Tabelle1623[[#This Row],[Nummerzusatz]]</f>
        <v>23b</v>
      </c>
      <c r="E2851" s="38" t="str">
        <f>Tabelle1623[[#This Row],[Kategorie]]</f>
        <v>Medien</v>
      </c>
      <c r="F2851" s="38" t="str">
        <f>IF(Tabelle1623[[#This Row],[Unterkategorie_1]]="","",Tabelle1623[[#This Row],[Unterkategorie_1]])</f>
        <v>Print</v>
      </c>
      <c r="G2851" s="38" t="str">
        <f>IF(Tabelle1623[[#This Row],[Unterkategorie_2]]="","",Tabelle1623[[#This Row],[Unterkategorie_2]])</f>
        <v>Freizeit</v>
      </c>
      <c r="H2851" s="38" t="str">
        <f>Tabelle1623[[#This Row],[Frageart]]</f>
        <v>Information</v>
      </c>
      <c r="J2851" s="22" t="str">
        <f t="shared" si="179"/>
        <v>ok</v>
      </c>
      <c r="K2851" s="22" t="str">
        <f t="shared" si="180"/>
        <v>ok</v>
      </c>
      <c r="L2851" s="22" t="str">
        <f t="shared" si="181"/>
        <v>ok</v>
      </c>
      <c r="M2851" s="22" t="str">
        <f t="shared" si="182"/>
        <v>ok</v>
      </c>
    </row>
    <row r="2852" spans="1:13" x14ac:dyDescent="0.2">
      <c r="A2852" s="37">
        <f>Tabelle1623[[#This Row],[Projektnummer]]</f>
        <v>24</v>
      </c>
      <c r="B2852" s="37" t="str">
        <f>Tabelle1623[[#This Row],[Sprache]]</f>
        <v>D</v>
      </c>
      <c r="C2852" s="37">
        <f>Tabelle1623[[#This Row],[Fragenummer]]</f>
        <v>23</v>
      </c>
      <c r="D2852" s="37" t="str">
        <f>Tabelle1623[[#This Row],[Nummerzusatz]]</f>
        <v>23c</v>
      </c>
      <c r="E2852" s="38" t="str">
        <f>Tabelle1623[[#This Row],[Kategorie]]</f>
        <v>Medien</v>
      </c>
      <c r="F2852" s="38" t="str">
        <f>IF(Tabelle1623[[#This Row],[Unterkategorie_1]]="","",Tabelle1623[[#This Row],[Unterkategorie_1]])</f>
        <v>Print</v>
      </c>
      <c r="G2852" s="38" t="str">
        <f>IF(Tabelle1623[[#This Row],[Unterkategorie_2]]="","",Tabelle1623[[#This Row],[Unterkategorie_2]])</f>
        <v>Freizeit</v>
      </c>
      <c r="H2852" s="38" t="str">
        <f>Tabelle1623[[#This Row],[Frageart]]</f>
        <v>Information</v>
      </c>
      <c r="J2852" s="22" t="str">
        <f t="shared" si="179"/>
        <v>ok</v>
      </c>
      <c r="K2852" s="22" t="str">
        <f t="shared" si="180"/>
        <v>ok</v>
      </c>
      <c r="L2852" s="22" t="str">
        <f t="shared" si="181"/>
        <v>ok</v>
      </c>
      <c r="M2852" s="22" t="str">
        <f t="shared" si="182"/>
        <v>ok</v>
      </c>
    </row>
    <row r="2853" spans="1:13" x14ac:dyDescent="0.2">
      <c r="A2853" s="37">
        <f>Tabelle1623[[#This Row],[Projektnummer]]</f>
        <v>24</v>
      </c>
      <c r="B2853" s="37" t="str">
        <f>Tabelle1623[[#This Row],[Sprache]]</f>
        <v>D</v>
      </c>
      <c r="C2853" s="37">
        <f>Tabelle1623[[#This Row],[Fragenummer]]</f>
        <v>23</v>
      </c>
      <c r="D2853" s="37" t="str">
        <f>Tabelle1623[[#This Row],[Nummerzusatz]]</f>
        <v>23d</v>
      </c>
      <c r="E2853" s="38" t="str">
        <f>Tabelle1623[[#This Row],[Kategorie]]</f>
        <v>Medien</v>
      </c>
      <c r="F2853" s="38" t="str">
        <f>IF(Tabelle1623[[#This Row],[Unterkategorie_1]]="","",Tabelle1623[[#This Row],[Unterkategorie_1]])</f>
        <v>Print</v>
      </c>
      <c r="G2853" s="38" t="str">
        <f>IF(Tabelle1623[[#This Row],[Unterkategorie_2]]="","",Tabelle1623[[#This Row],[Unterkategorie_2]])</f>
        <v>Freizeit</v>
      </c>
      <c r="H2853" s="38" t="str">
        <f>Tabelle1623[[#This Row],[Frageart]]</f>
        <v>Information</v>
      </c>
      <c r="J2853" s="22" t="str">
        <f t="shared" si="179"/>
        <v>ok</v>
      </c>
      <c r="K2853" s="22" t="str">
        <f t="shared" si="180"/>
        <v>ok</v>
      </c>
      <c r="L2853" s="22" t="str">
        <f t="shared" si="181"/>
        <v>ok</v>
      </c>
      <c r="M2853" s="22" t="str">
        <f t="shared" si="182"/>
        <v>ok</v>
      </c>
    </row>
    <row r="2854" spans="1:13" x14ac:dyDescent="0.2">
      <c r="A2854" s="37">
        <f>Tabelle1623[[#This Row],[Projektnummer]]</f>
        <v>24</v>
      </c>
      <c r="B2854" s="37" t="str">
        <f>Tabelle1623[[#This Row],[Sprache]]</f>
        <v>D</v>
      </c>
      <c r="C2854" s="37">
        <f>Tabelle1623[[#This Row],[Fragenummer]]</f>
        <v>23</v>
      </c>
      <c r="D2854" s="37" t="str">
        <f>Tabelle1623[[#This Row],[Nummerzusatz]]</f>
        <v>23e</v>
      </c>
      <c r="E2854" s="38" t="str">
        <f>Tabelle1623[[#This Row],[Kategorie]]</f>
        <v>Medien</v>
      </c>
      <c r="F2854" s="38" t="str">
        <f>IF(Tabelle1623[[#This Row],[Unterkategorie_1]]="","",Tabelle1623[[#This Row],[Unterkategorie_1]])</f>
        <v>Print</v>
      </c>
      <c r="G2854" s="38" t="str">
        <f>IF(Tabelle1623[[#This Row],[Unterkategorie_2]]="","",Tabelle1623[[#This Row],[Unterkategorie_2]])</f>
        <v>Freizeit</v>
      </c>
      <c r="H2854" s="38" t="str">
        <f>Tabelle1623[[#This Row],[Frageart]]</f>
        <v>Information</v>
      </c>
      <c r="J2854" s="22" t="str">
        <f t="shared" si="179"/>
        <v>ok</v>
      </c>
      <c r="K2854" s="22" t="str">
        <f t="shared" si="180"/>
        <v>ok</v>
      </c>
      <c r="L2854" s="22" t="str">
        <f t="shared" si="181"/>
        <v>ok</v>
      </c>
      <c r="M2854" s="22" t="str">
        <f t="shared" si="182"/>
        <v>ok</v>
      </c>
    </row>
    <row r="2855" spans="1:13" x14ac:dyDescent="0.2">
      <c r="A2855" s="37">
        <f>Tabelle1623[[#This Row],[Projektnummer]]</f>
        <v>24</v>
      </c>
      <c r="B2855" s="37" t="str">
        <f>Tabelle1623[[#This Row],[Sprache]]</f>
        <v>D</v>
      </c>
      <c r="C2855" s="37">
        <f>Tabelle1623[[#This Row],[Fragenummer]]</f>
        <v>23</v>
      </c>
      <c r="D2855" s="37" t="str">
        <f>Tabelle1623[[#This Row],[Nummerzusatz]]</f>
        <v>23f</v>
      </c>
      <c r="E2855" s="38" t="str">
        <f>Tabelle1623[[#This Row],[Kategorie]]</f>
        <v>Medien</v>
      </c>
      <c r="F2855" s="38" t="str">
        <f>IF(Tabelle1623[[#This Row],[Unterkategorie_1]]="","",Tabelle1623[[#This Row],[Unterkategorie_1]])</f>
        <v>Print</v>
      </c>
      <c r="G2855" s="38" t="str">
        <f>IF(Tabelle1623[[#This Row],[Unterkategorie_2]]="","",Tabelle1623[[#This Row],[Unterkategorie_2]])</f>
        <v>Freizeit</v>
      </c>
      <c r="H2855" s="38" t="str">
        <f>Tabelle1623[[#This Row],[Frageart]]</f>
        <v>Information</v>
      </c>
      <c r="J2855" s="22" t="str">
        <f t="shared" si="179"/>
        <v>ok</v>
      </c>
      <c r="K2855" s="22" t="str">
        <f t="shared" si="180"/>
        <v>ok</v>
      </c>
      <c r="L2855" s="22" t="str">
        <f t="shared" si="181"/>
        <v>ok</v>
      </c>
      <c r="M2855" s="22" t="str">
        <f t="shared" si="182"/>
        <v>ok</v>
      </c>
    </row>
    <row r="2856" spans="1:13" x14ac:dyDescent="0.2">
      <c r="A2856" s="37">
        <f>Tabelle1623[[#This Row],[Projektnummer]]</f>
        <v>24</v>
      </c>
      <c r="B2856" s="37" t="str">
        <f>Tabelle1623[[#This Row],[Sprache]]</f>
        <v>D</v>
      </c>
      <c r="C2856" s="37">
        <f>Tabelle1623[[#This Row],[Fragenummer]]</f>
        <v>23</v>
      </c>
      <c r="D2856" s="37" t="str">
        <f>Tabelle1623[[#This Row],[Nummerzusatz]]</f>
        <v>23g</v>
      </c>
      <c r="E2856" s="38" t="str">
        <f>Tabelle1623[[#This Row],[Kategorie]]</f>
        <v>Medien</v>
      </c>
      <c r="F2856" s="38" t="str">
        <f>IF(Tabelle1623[[#This Row],[Unterkategorie_1]]="","",Tabelle1623[[#This Row],[Unterkategorie_1]])</f>
        <v>Print</v>
      </c>
      <c r="G2856" s="38" t="str">
        <f>IF(Tabelle1623[[#This Row],[Unterkategorie_2]]="","",Tabelle1623[[#This Row],[Unterkategorie_2]])</f>
        <v>Freizeit</v>
      </c>
      <c r="H2856" s="38" t="str">
        <f>Tabelle1623[[#This Row],[Frageart]]</f>
        <v>Information</v>
      </c>
      <c r="J2856" s="22" t="str">
        <f t="shared" si="179"/>
        <v>ok</v>
      </c>
      <c r="K2856" s="22" t="str">
        <f t="shared" si="180"/>
        <v>ok</v>
      </c>
      <c r="L2856" s="22" t="str">
        <f t="shared" si="181"/>
        <v>ok</v>
      </c>
      <c r="M2856" s="22" t="str">
        <f t="shared" si="182"/>
        <v>ok</v>
      </c>
    </row>
    <row r="2857" spans="1:13" x14ac:dyDescent="0.2">
      <c r="A2857" s="37">
        <f>Tabelle1623[[#This Row],[Projektnummer]]</f>
        <v>24</v>
      </c>
      <c r="B2857" s="37" t="str">
        <f>Tabelle1623[[#This Row],[Sprache]]</f>
        <v>D</v>
      </c>
      <c r="C2857" s="37">
        <f>Tabelle1623[[#This Row],[Fragenummer]]</f>
        <v>23</v>
      </c>
      <c r="D2857" s="37" t="str">
        <f>Tabelle1623[[#This Row],[Nummerzusatz]]</f>
        <v>23h</v>
      </c>
      <c r="E2857" s="38" t="str">
        <f>Tabelle1623[[#This Row],[Kategorie]]</f>
        <v>Medien</v>
      </c>
      <c r="F2857" s="38" t="str">
        <f>IF(Tabelle1623[[#This Row],[Unterkategorie_1]]="","",Tabelle1623[[#This Row],[Unterkategorie_1]])</f>
        <v>Print</v>
      </c>
      <c r="G2857" s="38" t="str">
        <f>IF(Tabelle1623[[#This Row],[Unterkategorie_2]]="","",Tabelle1623[[#This Row],[Unterkategorie_2]])</f>
        <v>Freizeit</v>
      </c>
      <c r="H2857" s="38" t="str">
        <f>Tabelle1623[[#This Row],[Frageart]]</f>
        <v>Information</v>
      </c>
      <c r="J2857" s="22" t="str">
        <f t="shared" si="179"/>
        <v>ok</v>
      </c>
      <c r="K2857" s="22" t="str">
        <f t="shared" si="180"/>
        <v>ok</v>
      </c>
      <c r="L2857" s="22" t="str">
        <f t="shared" si="181"/>
        <v>ok</v>
      </c>
      <c r="M2857" s="22" t="str">
        <f t="shared" si="182"/>
        <v>ok</v>
      </c>
    </row>
    <row r="2858" spans="1:13" x14ac:dyDescent="0.2">
      <c r="A2858" s="37">
        <f>Tabelle1623[[#This Row],[Projektnummer]]</f>
        <v>24</v>
      </c>
      <c r="B2858" s="37" t="str">
        <f>Tabelle1623[[#This Row],[Sprache]]</f>
        <v>D</v>
      </c>
      <c r="C2858" s="37">
        <f>Tabelle1623[[#This Row],[Fragenummer]]</f>
        <v>23</v>
      </c>
      <c r="D2858" s="37" t="str">
        <f>Tabelle1623[[#This Row],[Nummerzusatz]]</f>
        <v>23i</v>
      </c>
      <c r="E2858" s="38" t="str">
        <f>Tabelle1623[[#This Row],[Kategorie]]</f>
        <v>Medien</v>
      </c>
      <c r="F2858" s="38" t="str">
        <f>IF(Tabelle1623[[#This Row],[Unterkategorie_1]]="","",Tabelle1623[[#This Row],[Unterkategorie_1]])</f>
        <v>Print</v>
      </c>
      <c r="G2858" s="38" t="str">
        <f>IF(Tabelle1623[[#This Row],[Unterkategorie_2]]="","",Tabelle1623[[#This Row],[Unterkategorie_2]])</f>
        <v>Freizeit</v>
      </c>
      <c r="H2858" s="38" t="str">
        <f>Tabelle1623[[#This Row],[Frageart]]</f>
        <v>Information</v>
      </c>
      <c r="J2858" s="22" t="str">
        <f t="shared" si="179"/>
        <v>ok</v>
      </c>
      <c r="K2858" s="22" t="str">
        <f t="shared" si="180"/>
        <v>ok</v>
      </c>
      <c r="L2858" s="22" t="str">
        <f t="shared" si="181"/>
        <v>ok</v>
      </c>
      <c r="M2858" s="22" t="str">
        <f t="shared" si="182"/>
        <v>ok</v>
      </c>
    </row>
    <row r="2859" spans="1:13" x14ac:dyDescent="0.2">
      <c r="A2859" s="37">
        <f>Tabelle1623[[#This Row],[Projektnummer]]</f>
        <v>24</v>
      </c>
      <c r="B2859" s="37" t="str">
        <f>Tabelle1623[[#This Row],[Sprache]]</f>
        <v>D</v>
      </c>
      <c r="C2859" s="37">
        <f>Tabelle1623[[#This Row],[Fragenummer]]</f>
        <v>23</v>
      </c>
      <c r="D2859" s="37" t="str">
        <f>Tabelle1623[[#This Row],[Nummerzusatz]]</f>
        <v>23j</v>
      </c>
      <c r="E2859" s="38" t="str">
        <f>Tabelle1623[[#This Row],[Kategorie]]</f>
        <v>Medien</v>
      </c>
      <c r="F2859" s="38" t="str">
        <f>IF(Tabelle1623[[#This Row],[Unterkategorie_1]]="","",Tabelle1623[[#This Row],[Unterkategorie_1]])</f>
        <v>Print</v>
      </c>
      <c r="G2859" s="38" t="str">
        <f>IF(Tabelle1623[[#This Row],[Unterkategorie_2]]="","",Tabelle1623[[#This Row],[Unterkategorie_2]])</f>
        <v>Freizeit</v>
      </c>
      <c r="H2859" s="38" t="str">
        <f>Tabelle1623[[#This Row],[Frageart]]</f>
        <v>Information</v>
      </c>
      <c r="J2859" s="22" t="str">
        <f t="shared" si="179"/>
        <v>ok</v>
      </c>
      <c r="K2859" s="22" t="str">
        <f t="shared" si="180"/>
        <v>ok</v>
      </c>
      <c r="L2859" s="22" t="str">
        <f t="shared" si="181"/>
        <v>ok</v>
      </c>
      <c r="M2859" s="22" t="str">
        <f t="shared" si="182"/>
        <v>ok</v>
      </c>
    </row>
    <row r="2860" spans="1:13" x14ac:dyDescent="0.2">
      <c r="A2860" s="37">
        <f>Tabelle1623[[#This Row],[Projektnummer]]</f>
        <v>24</v>
      </c>
      <c r="B2860" s="37" t="str">
        <f>Tabelle1623[[#This Row],[Sprache]]</f>
        <v>D</v>
      </c>
      <c r="C2860" s="37">
        <f>Tabelle1623[[#This Row],[Fragenummer]]</f>
        <v>23</v>
      </c>
      <c r="D2860" s="37" t="str">
        <f>Tabelle1623[[#This Row],[Nummerzusatz]]</f>
        <v>23k</v>
      </c>
      <c r="E2860" s="38" t="str">
        <f>Tabelle1623[[#This Row],[Kategorie]]</f>
        <v>Medien</v>
      </c>
      <c r="F2860" s="38" t="str">
        <f>IF(Tabelle1623[[#This Row],[Unterkategorie_1]]="","",Tabelle1623[[#This Row],[Unterkategorie_1]])</f>
        <v>Print</v>
      </c>
      <c r="G2860" s="38" t="str">
        <f>IF(Tabelle1623[[#This Row],[Unterkategorie_2]]="","",Tabelle1623[[#This Row],[Unterkategorie_2]])</f>
        <v>Freizeit</v>
      </c>
      <c r="H2860" s="38" t="str">
        <f>Tabelle1623[[#This Row],[Frageart]]</f>
        <v>Information</v>
      </c>
      <c r="J2860" s="22" t="str">
        <f t="shared" si="179"/>
        <v>ok</v>
      </c>
      <c r="K2860" s="22" t="str">
        <f t="shared" si="180"/>
        <v>ok</v>
      </c>
      <c r="L2860" s="22" t="str">
        <f t="shared" si="181"/>
        <v>ok</v>
      </c>
      <c r="M2860" s="22" t="str">
        <f t="shared" si="182"/>
        <v>ok</v>
      </c>
    </row>
    <row r="2861" spans="1:13" x14ac:dyDescent="0.2">
      <c r="A2861" s="37">
        <f>Tabelle1623[[#This Row],[Projektnummer]]</f>
        <v>24</v>
      </c>
      <c r="B2861" s="37" t="str">
        <f>Tabelle1623[[#This Row],[Sprache]]</f>
        <v>D</v>
      </c>
      <c r="C2861" s="37">
        <f>Tabelle1623[[#This Row],[Fragenummer]]</f>
        <v>23</v>
      </c>
      <c r="D2861" s="37" t="str">
        <f>Tabelle1623[[#This Row],[Nummerzusatz]]</f>
        <v>23l</v>
      </c>
      <c r="E2861" s="38" t="str">
        <f>Tabelle1623[[#This Row],[Kategorie]]</f>
        <v>Medien</v>
      </c>
      <c r="F2861" s="38" t="str">
        <f>IF(Tabelle1623[[#This Row],[Unterkategorie_1]]="","",Tabelle1623[[#This Row],[Unterkategorie_1]])</f>
        <v>Print</v>
      </c>
      <c r="G2861" s="38" t="str">
        <f>IF(Tabelle1623[[#This Row],[Unterkategorie_2]]="","",Tabelle1623[[#This Row],[Unterkategorie_2]])</f>
        <v>Freizeit</v>
      </c>
      <c r="H2861" s="38" t="str">
        <f>Tabelle1623[[#This Row],[Frageart]]</f>
        <v>Information</v>
      </c>
      <c r="J2861" s="22" t="str">
        <f t="shared" si="179"/>
        <v>ok</v>
      </c>
      <c r="K2861" s="22" t="str">
        <f t="shared" si="180"/>
        <v>ok</v>
      </c>
      <c r="L2861" s="22" t="str">
        <f t="shared" si="181"/>
        <v>ok</v>
      </c>
      <c r="M2861" s="22" t="str">
        <f t="shared" si="182"/>
        <v>ok</v>
      </c>
    </row>
    <row r="2862" spans="1:13" x14ac:dyDescent="0.2">
      <c r="A2862" s="37">
        <f>Tabelle1623[[#This Row],[Projektnummer]]</f>
        <v>24</v>
      </c>
      <c r="B2862" s="37" t="str">
        <f>Tabelle1623[[#This Row],[Sprache]]</f>
        <v>D</v>
      </c>
      <c r="C2862" s="37">
        <f>Tabelle1623[[#This Row],[Fragenummer]]</f>
        <v>23</v>
      </c>
      <c r="D2862" s="37" t="str">
        <f>Tabelle1623[[#This Row],[Nummerzusatz]]</f>
        <v>23m</v>
      </c>
      <c r="E2862" s="38" t="str">
        <f>Tabelle1623[[#This Row],[Kategorie]]</f>
        <v>Medien</v>
      </c>
      <c r="F2862" s="38" t="str">
        <f>IF(Tabelle1623[[#This Row],[Unterkategorie_1]]="","",Tabelle1623[[#This Row],[Unterkategorie_1]])</f>
        <v>Print</v>
      </c>
      <c r="G2862" s="38" t="str">
        <f>IF(Tabelle1623[[#This Row],[Unterkategorie_2]]="","",Tabelle1623[[#This Row],[Unterkategorie_2]])</f>
        <v>Freizeit</v>
      </c>
      <c r="H2862" s="38" t="str">
        <f>Tabelle1623[[#This Row],[Frageart]]</f>
        <v>Information</v>
      </c>
      <c r="J2862" s="22" t="str">
        <f t="shared" si="179"/>
        <v>ok</v>
      </c>
      <c r="K2862" s="22" t="str">
        <f t="shared" si="180"/>
        <v>ok</v>
      </c>
      <c r="L2862" s="22" t="str">
        <f t="shared" si="181"/>
        <v>ok</v>
      </c>
      <c r="M2862" s="22" t="str">
        <f t="shared" si="182"/>
        <v>ok</v>
      </c>
    </row>
    <row r="2863" spans="1:13" x14ac:dyDescent="0.2">
      <c r="A2863" s="37">
        <f>Tabelle1623[[#This Row],[Projektnummer]]</f>
        <v>24</v>
      </c>
      <c r="B2863" s="37" t="str">
        <f>Tabelle1623[[#This Row],[Sprache]]</f>
        <v>D</v>
      </c>
      <c r="C2863" s="37">
        <f>Tabelle1623[[#This Row],[Fragenummer]]</f>
        <v>23</v>
      </c>
      <c r="D2863" s="37" t="str">
        <f>Tabelle1623[[#This Row],[Nummerzusatz]]</f>
        <v>23n</v>
      </c>
      <c r="E2863" s="38" t="str">
        <f>Tabelle1623[[#This Row],[Kategorie]]</f>
        <v>Medien</v>
      </c>
      <c r="F2863" s="38" t="str">
        <f>IF(Tabelle1623[[#This Row],[Unterkategorie_1]]="","",Tabelle1623[[#This Row],[Unterkategorie_1]])</f>
        <v>Print</v>
      </c>
      <c r="G2863" s="38" t="str">
        <f>IF(Tabelle1623[[#This Row],[Unterkategorie_2]]="","",Tabelle1623[[#This Row],[Unterkategorie_2]])</f>
        <v>Freizeit</v>
      </c>
      <c r="H2863" s="38" t="str">
        <f>Tabelle1623[[#This Row],[Frageart]]</f>
        <v>Information</v>
      </c>
      <c r="J2863" s="22" t="str">
        <f t="shared" si="179"/>
        <v>ok</v>
      </c>
      <c r="K2863" s="22" t="str">
        <f t="shared" si="180"/>
        <v>ok</v>
      </c>
      <c r="L2863" s="22" t="str">
        <f t="shared" si="181"/>
        <v>ok</v>
      </c>
      <c r="M2863" s="22" t="str">
        <f t="shared" si="182"/>
        <v>ok</v>
      </c>
    </row>
    <row r="2864" spans="1:13" x14ac:dyDescent="0.2">
      <c r="A2864" s="37">
        <f>Tabelle1623[[#This Row],[Projektnummer]]</f>
        <v>24</v>
      </c>
      <c r="B2864" s="37" t="str">
        <f>Tabelle1623[[#This Row],[Sprache]]</f>
        <v>D</v>
      </c>
      <c r="C2864" s="37">
        <f>Tabelle1623[[#This Row],[Fragenummer]]</f>
        <v>24</v>
      </c>
      <c r="D2864" s="37" t="str">
        <f>Tabelle1623[[#This Row],[Nummerzusatz]]</f>
        <v>24a</v>
      </c>
      <c r="E2864" s="38" t="str">
        <f>Tabelle1623[[#This Row],[Kategorie]]</f>
        <v>Beruf</v>
      </c>
      <c r="F2864" s="38" t="str">
        <f>IF(Tabelle1623[[#This Row],[Unterkategorie_1]]="","",Tabelle1623[[#This Row],[Unterkategorie_1]])</f>
        <v/>
      </c>
      <c r="G2864" s="38" t="str">
        <f>IF(Tabelle1623[[#This Row],[Unterkategorie_2]]="","",Tabelle1623[[#This Row],[Unterkategorie_2]])</f>
        <v/>
      </c>
      <c r="H2864" s="38" t="str">
        <f>Tabelle1623[[#This Row],[Frageart]]</f>
        <v>Information</v>
      </c>
      <c r="J2864" s="22" t="str">
        <f t="shared" si="179"/>
        <v>ok</v>
      </c>
      <c r="K2864" s="22" t="str">
        <f t="shared" si="180"/>
        <v/>
      </c>
      <c r="L2864" s="22" t="str">
        <f t="shared" si="181"/>
        <v/>
      </c>
      <c r="M2864" s="22" t="str">
        <f t="shared" si="182"/>
        <v>ok</v>
      </c>
    </row>
    <row r="2865" spans="1:13" x14ac:dyDescent="0.2">
      <c r="A2865" s="37">
        <f>Tabelle1623[[#This Row],[Projektnummer]]</f>
        <v>24</v>
      </c>
      <c r="B2865" s="37" t="str">
        <f>Tabelle1623[[#This Row],[Sprache]]</f>
        <v>D</v>
      </c>
      <c r="C2865" s="37">
        <f>Tabelle1623[[#This Row],[Fragenummer]]</f>
        <v>24</v>
      </c>
      <c r="D2865" s="37" t="str">
        <f>Tabelle1623[[#This Row],[Nummerzusatz]]</f>
        <v>24b</v>
      </c>
      <c r="E2865" s="38" t="str">
        <f>Tabelle1623[[#This Row],[Kategorie]]</f>
        <v>Beruf</v>
      </c>
      <c r="F2865" s="38" t="str">
        <f>IF(Tabelle1623[[#This Row],[Unterkategorie_1]]="","",Tabelle1623[[#This Row],[Unterkategorie_1]])</f>
        <v/>
      </c>
      <c r="G2865" s="38" t="str">
        <f>IF(Tabelle1623[[#This Row],[Unterkategorie_2]]="","",Tabelle1623[[#This Row],[Unterkategorie_2]])</f>
        <v/>
      </c>
      <c r="H2865" s="38" t="str">
        <f>Tabelle1623[[#This Row],[Frageart]]</f>
        <v>Information</v>
      </c>
      <c r="J2865" s="22" t="str">
        <f t="shared" si="179"/>
        <v>ok</v>
      </c>
      <c r="K2865" s="22" t="str">
        <f t="shared" si="180"/>
        <v/>
      </c>
      <c r="L2865" s="22" t="str">
        <f t="shared" si="181"/>
        <v/>
      </c>
      <c r="M2865" s="22" t="str">
        <f t="shared" si="182"/>
        <v>ok</v>
      </c>
    </row>
    <row r="2866" spans="1:13" x14ac:dyDescent="0.2">
      <c r="A2866" s="37">
        <f>Tabelle1623[[#This Row],[Projektnummer]]</f>
        <v>24</v>
      </c>
      <c r="B2866" s="37" t="str">
        <f>Tabelle1623[[#This Row],[Sprache]]</f>
        <v>D</v>
      </c>
      <c r="C2866" s="37">
        <f>Tabelle1623[[#This Row],[Fragenummer]]</f>
        <v>24</v>
      </c>
      <c r="D2866" s="37" t="str">
        <f>Tabelle1623[[#This Row],[Nummerzusatz]]</f>
        <v>24c</v>
      </c>
      <c r="E2866" s="38" t="str">
        <f>Tabelle1623[[#This Row],[Kategorie]]</f>
        <v>Beruf</v>
      </c>
      <c r="F2866" s="38" t="str">
        <f>IF(Tabelle1623[[#This Row],[Unterkategorie_1]]="","",Tabelle1623[[#This Row],[Unterkategorie_1]])</f>
        <v/>
      </c>
      <c r="G2866" s="38" t="str">
        <f>IF(Tabelle1623[[#This Row],[Unterkategorie_2]]="","",Tabelle1623[[#This Row],[Unterkategorie_2]])</f>
        <v/>
      </c>
      <c r="H2866" s="38" t="str">
        <f>Tabelle1623[[#This Row],[Frageart]]</f>
        <v>Information</v>
      </c>
      <c r="J2866" s="22" t="str">
        <f t="shared" si="179"/>
        <v>ok</v>
      </c>
      <c r="K2866" s="22" t="str">
        <f t="shared" si="180"/>
        <v/>
      </c>
      <c r="L2866" s="22" t="str">
        <f t="shared" si="181"/>
        <v/>
      </c>
      <c r="M2866" s="22" t="str">
        <f t="shared" si="182"/>
        <v>ok</v>
      </c>
    </row>
    <row r="2867" spans="1:13" x14ac:dyDescent="0.2">
      <c r="A2867" s="37">
        <f>Tabelle1623[[#This Row],[Projektnummer]]</f>
        <v>24</v>
      </c>
      <c r="B2867" s="37" t="str">
        <f>Tabelle1623[[#This Row],[Sprache]]</f>
        <v>D</v>
      </c>
      <c r="C2867" s="37">
        <f>Tabelle1623[[#This Row],[Fragenummer]]</f>
        <v>24</v>
      </c>
      <c r="D2867" s="37" t="str">
        <f>Tabelle1623[[#This Row],[Nummerzusatz]]</f>
        <v>24d</v>
      </c>
      <c r="E2867" s="38" t="str">
        <f>Tabelle1623[[#This Row],[Kategorie]]</f>
        <v>Beruf</v>
      </c>
      <c r="F2867" s="38" t="str">
        <f>IF(Tabelle1623[[#This Row],[Unterkategorie_1]]="","",Tabelle1623[[#This Row],[Unterkategorie_1]])</f>
        <v/>
      </c>
      <c r="G2867" s="38" t="str">
        <f>IF(Tabelle1623[[#This Row],[Unterkategorie_2]]="","",Tabelle1623[[#This Row],[Unterkategorie_2]])</f>
        <v/>
      </c>
      <c r="H2867" s="38" t="str">
        <f>Tabelle1623[[#This Row],[Frageart]]</f>
        <v>Information</v>
      </c>
      <c r="J2867" s="22" t="str">
        <f t="shared" si="179"/>
        <v>ok</v>
      </c>
      <c r="K2867" s="22" t="str">
        <f t="shared" si="180"/>
        <v/>
      </c>
      <c r="L2867" s="22" t="str">
        <f t="shared" si="181"/>
        <v/>
      </c>
      <c r="M2867" s="22" t="str">
        <f t="shared" si="182"/>
        <v>ok</v>
      </c>
    </row>
    <row r="2868" spans="1:13" x14ac:dyDescent="0.2">
      <c r="A2868" s="37">
        <f>Tabelle1623[[#This Row],[Projektnummer]]</f>
        <v>24</v>
      </c>
      <c r="B2868" s="37" t="str">
        <f>Tabelle1623[[#This Row],[Sprache]]</f>
        <v>D</v>
      </c>
      <c r="C2868" s="37">
        <f>Tabelle1623[[#This Row],[Fragenummer]]</f>
        <v>24</v>
      </c>
      <c r="D2868" s="37" t="str">
        <f>Tabelle1623[[#This Row],[Nummerzusatz]]</f>
        <v>24e</v>
      </c>
      <c r="E2868" s="38" t="str">
        <f>Tabelle1623[[#This Row],[Kategorie]]</f>
        <v>Beruf</v>
      </c>
      <c r="F2868" s="38" t="str">
        <f>IF(Tabelle1623[[#This Row],[Unterkategorie_1]]="","",Tabelle1623[[#This Row],[Unterkategorie_1]])</f>
        <v/>
      </c>
      <c r="G2868" s="38" t="str">
        <f>IF(Tabelle1623[[#This Row],[Unterkategorie_2]]="","",Tabelle1623[[#This Row],[Unterkategorie_2]])</f>
        <v/>
      </c>
      <c r="H2868" s="38" t="str">
        <f>Tabelle1623[[#This Row],[Frageart]]</f>
        <v>Information</v>
      </c>
      <c r="J2868" s="22" t="str">
        <f t="shared" si="179"/>
        <v>ok</v>
      </c>
      <c r="K2868" s="22" t="str">
        <f t="shared" si="180"/>
        <v/>
      </c>
      <c r="L2868" s="22" t="str">
        <f t="shared" si="181"/>
        <v/>
      </c>
      <c r="M2868" s="22" t="str">
        <f t="shared" si="182"/>
        <v>ok</v>
      </c>
    </row>
    <row r="2869" spans="1:13" x14ac:dyDescent="0.2">
      <c r="A2869" s="37">
        <f>Tabelle1623[[#This Row],[Projektnummer]]</f>
        <v>24</v>
      </c>
      <c r="B2869" s="37" t="str">
        <f>Tabelle1623[[#This Row],[Sprache]]</f>
        <v>D</v>
      </c>
      <c r="C2869" s="37">
        <f>Tabelle1623[[#This Row],[Fragenummer]]</f>
        <v>24</v>
      </c>
      <c r="D2869" s="37" t="str">
        <f>Tabelle1623[[#This Row],[Nummerzusatz]]</f>
        <v>24f</v>
      </c>
      <c r="E2869" s="38" t="str">
        <f>Tabelle1623[[#This Row],[Kategorie]]</f>
        <v>Beruf</v>
      </c>
      <c r="F2869" s="38" t="str">
        <f>IF(Tabelle1623[[#This Row],[Unterkategorie_1]]="","",Tabelle1623[[#This Row],[Unterkategorie_1]])</f>
        <v/>
      </c>
      <c r="G2869" s="38" t="str">
        <f>IF(Tabelle1623[[#This Row],[Unterkategorie_2]]="","",Tabelle1623[[#This Row],[Unterkategorie_2]])</f>
        <v/>
      </c>
      <c r="H2869" s="38" t="str">
        <f>Tabelle1623[[#This Row],[Frageart]]</f>
        <v>Information</v>
      </c>
      <c r="J2869" s="22" t="str">
        <f t="shared" si="179"/>
        <v>ok</v>
      </c>
      <c r="K2869" s="22" t="str">
        <f t="shared" si="180"/>
        <v/>
      </c>
      <c r="L2869" s="22" t="str">
        <f t="shared" si="181"/>
        <v/>
      </c>
      <c r="M2869" s="22" t="str">
        <f t="shared" si="182"/>
        <v>ok</v>
      </c>
    </row>
    <row r="2870" spans="1:13" x14ac:dyDescent="0.2">
      <c r="A2870" s="37">
        <f>Tabelle1623[[#This Row],[Projektnummer]]</f>
        <v>24</v>
      </c>
      <c r="B2870" s="37" t="str">
        <f>Tabelle1623[[#This Row],[Sprache]]</f>
        <v>D</v>
      </c>
      <c r="C2870" s="37">
        <f>Tabelle1623[[#This Row],[Fragenummer]]</f>
        <v>24</v>
      </c>
      <c r="D2870" s="37" t="str">
        <f>Tabelle1623[[#This Row],[Nummerzusatz]]</f>
        <v>24g</v>
      </c>
      <c r="E2870" s="38" t="str">
        <f>Tabelle1623[[#This Row],[Kategorie]]</f>
        <v>Beruf</v>
      </c>
      <c r="F2870" s="38" t="str">
        <f>IF(Tabelle1623[[#This Row],[Unterkategorie_1]]="","",Tabelle1623[[#This Row],[Unterkategorie_1]])</f>
        <v/>
      </c>
      <c r="G2870" s="38" t="str">
        <f>IF(Tabelle1623[[#This Row],[Unterkategorie_2]]="","",Tabelle1623[[#This Row],[Unterkategorie_2]])</f>
        <v/>
      </c>
      <c r="H2870" s="38" t="str">
        <f>Tabelle1623[[#This Row],[Frageart]]</f>
        <v>Information</v>
      </c>
      <c r="J2870" s="22" t="str">
        <f t="shared" si="179"/>
        <v>ok</v>
      </c>
      <c r="K2870" s="22" t="str">
        <f t="shared" si="180"/>
        <v/>
      </c>
      <c r="L2870" s="22" t="str">
        <f t="shared" si="181"/>
        <v/>
      </c>
      <c r="M2870" s="22" t="str">
        <f t="shared" si="182"/>
        <v>ok</v>
      </c>
    </row>
    <row r="2871" spans="1:13" x14ac:dyDescent="0.2">
      <c r="A2871" s="37">
        <f>Tabelle1623[[#This Row],[Projektnummer]]</f>
        <v>24</v>
      </c>
      <c r="B2871" s="37" t="str">
        <f>Tabelle1623[[#This Row],[Sprache]]</f>
        <v>D</v>
      </c>
      <c r="C2871" s="37">
        <f>Tabelle1623[[#This Row],[Fragenummer]]</f>
        <v>24</v>
      </c>
      <c r="D2871" s="37" t="str">
        <f>Tabelle1623[[#This Row],[Nummerzusatz]]</f>
        <v>24h</v>
      </c>
      <c r="E2871" s="38" t="str">
        <f>Tabelle1623[[#This Row],[Kategorie]]</f>
        <v>Beruf</v>
      </c>
      <c r="F2871" s="38" t="str">
        <f>IF(Tabelle1623[[#This Row],[Unterkategorie_1]]="","",Tabelle1623[[#This Row],[Unterkategorie_1]])</f>
        <v/>
      </c>
      <c r="G2871" s="38" t="str">
        <f>IF(Tabelle1623[[#This Row],[Unterkategorie_2]]="","",Tabelle1623[[#This Row],[Unterkategorie_2]])</f>
        <v/>
      </c>
      <c r="H2871" s="38" t="str">
        <f>Tabelle1623[[#This Row],[Frageart]]</f>
        <v>Information</v>
      </c>
      <c r="J2871" s="22" t="str">
        <f t="shared" si="179"/>
        <v>ok</v>
      </c>
      <c r="K2871" s="22" t="str">
        <f t="shared" si="180"/>
        <v/>
      </c>
      <c r="L2871" s="22" t="str">
        <f t="shared" si="181"/>
        <v/>
      </c>
      <c r="M2871" s="22" t="str">
        <f t="shared" si="182"/>
        <v>ok</v>
      </c>
    </row>
    <row r="2872" spans="1:13" x14ac:dyDescent="0.2">
      <c r="A2872" s="37">
        <f>Tabelle1623[[#This Row],[Projektnummer]]</f>
        <v>24</v>
      </c>
      <c r="B2872" s="37" t="str">
        <f>Tabelle1623[[#This Row],[Sprache]]</f>
        <v>D</v>
      </c>
      <c r="C2872" s="37">
        <f>Tabelle1623[[#This Row],[Fragenummer]]</f>
        <v>24</v>
      </c>
      <c r="D2872" s="37" t="str">
        <f>Tabelle1623[[#This Row],[Nummerzusatz]]</f>
        <v>24i</v>
      </c>
      <c r="E2872" s="38" t="str">
        <f>Tabelle1623[[#This Row],[Kategorie]]</f>
        <v>Beruf</v>
      </c>
      <c r="F2872" s="38" t="str">
        <f>IF(Tabelle1623[[#This Row],[Unterkategorie_1]]="","",Tabelle1623[[#This Row],[Unterkategorie_1]])</f>
        <v/>
      </c>
      <c r="G2872" s="38" t="str">
        <f>IF(Tabelle1623[[#This Row],[Unterkategorie_2]]="","",Tabelle1623[[#This Row],[Unterkategorie_2]])</f>
        <v/>
      </c>
      <c r="H2872" s="38" t="str">
        <f>Tabelle1623[[#This Row],[Frageart]]</f>
        <v>Information</v>
      </c>
      <c r="J2872" s="22" t="str">
        <f t="shared" si="179"/>
        <v>ok</v>
      </c>
      <c r="K2872" s="22" t="str">
        <f t="shared" si="180"/>
        <v/>
      </c>
      <c r="L2872" s="22" t="str">
        <f t="shared" si="181"/>
        <v/>
      </c>
      <c r="M2872" s="22" t="str">
        <f t="shared" si="182"/>
        <v>ok</v>
      </c>
    </row>
    <row r="2873" spans="1:13" x14ac:dyDescent="0.2">
      <c r="A2873" s="37">
        <f>Tabelle1623[[#This Row],[Projektnummer]]</f>
        <v>24</v>
      </c>
      <c r="B2873" s="37" t="str">
        <f>Tabelle1623[[#This Row],[Sprache]]</f>
        <v>D</v>
      </c>
      <c r="C2873" s="37">
        <f>Tabelle1623[[#This Row],[Fragenummer]]</f>
        <v>24</v>
      </c>
      <c r="D2873" s="37" t="str">
        <f>Tabelle1623[[#This Row],[Nummerzusatz]]</f>
        <v>24j</v>
      </c>
      <c r="E2873" s="38" t="str">
        <f>Tabelle1623[[#This Row],[Kategorie]]</f>
        <v>Beruf</v>
      </c>
      <c r="F2873" s="38" t="str">
        <f>IF(Tabelle1623[[#This Row],[Unterkategorie_1]]="","",Tabelle1623[[#This Row],[Unterkategorie_1]])</f>
        <v/>
      </c>
      <c r="G2873" s="38" t="str">
        <f>IF(Tabelle1623[[#This Row],[Unterkategorie_2]]="","",Tabelle1623[[#This Row],[Unterkategorie_2]])</f>
        <v/>
      </c>
      <c r="H2873" s="38" t="str">
        <f>Tabelle1623[[#This Row],[Frageart]]</f>
        <v>Information</v>
      </c>
      <c r="J2873" s="22" t="str">
        <f t="shared" si="179"/>
        <v>ok</v>
      </c>
      <c r="K2873" s="22" t="str">
        <f t="shared" si="180"/>
        <v/>
      </c>
      <c r="L2873" s="22" t="str">
        <f t="shared" si="181"/>
        <v/>
      </c>
      <c r="M2873" s="22" t="str">
        <f t="shared" si="182"/>
        <v>ok</v>
      </c>
    </row>
    <row r="2874" spans="1:13" x14ac:dyDescent="0.2">
      <c r="A2874" s="37">
        <f>Tabelle1623[[#This Row],[Projektnummer]]</f>
        <v>24</v>
      </c>
      <c r="B2874" s="37" t="str">
        <f>Tabelle1623[[#This Row],[Sprache]]</f>
        <v>D</v>
      </c>
      <c r="C2874" s="37">
        <f>Tabelle1623[[#This Row],[Fragenummer]]</f>
        <v>25</v>
      </c>
      <c r="D2874" s="37" t="str">
        <f>Tabelle1623[[#This Row],[Nummerzusatz]]</f>
        <v>25a</v>
      </c>
      <c r="E2874" s="38" t="str">
        <f>Tabelle1623[[#This Row],[Kategorie]]</f>
        <v>Freizeit</v>
      </c>
      <c r="F2874" s="38" t="str">
        <f>IF(Tabelle1623[[#This Row],[Unterkategorie_1]]="","",Tabelle1623[[#This Row],[Unterkategorie_1]])</f>
        <v/>
      </c>
      <c r="G2874" s="38" t="str">
        <f>IF(Tabelle1623[[#This Row],[Unterkategorie_2]]="","",Tabelle1623[[#This Row],[Unterkategorie_2]])</f>
        <v/>
      </c>
      <c r="H2874" s="38" t="str">
        <f>Tabelle1623[[#This Row],[Frageart]]</f>
        <v>Information</v>
      </c>
      <c r="J2874" s="22" t="str">
        <f t="shared" si="179"/>
        <v>ok</v>
      </c>
      <c r="K2874" s="22" t="str">
        <f t="shared" si="180"/>
        <v/>
      </c>
      <c r="L2874" s="22" t="str">
        <f t="shared" si="181"/>
        <v/>
      </c>
      <c r="M2874" s="22" t="str">
        <f t="shared" si="182"/>
        <v>ok</v>
      </c>
    </row>
    <row r="2875" spans="1:13" x14ac:dyDescent="0.2">
      <c r="A2875" s="37">
        <f>Tabelle1623[[#This Row],[Projektnummer]]</f>
        <v>24</v>
      </c>
      <c r="B2875" s="37" t="str">
        <f>Tabelle1623[[#This Row],[Sprache]]</f>
        <v>D</v>
      </c>
      <c r="C2875" s="37">
        <f>Tabelle1623[[#This Row],[Fragenummer]]</f>
        <v>25</v>
      </c>
      <c r="D2875" s="37" t="str">
        <f>Tabelle1623[[#This Row],[Nummerzusatz]]</f>
        <v>25b</v>
      </c>
      <c r="E2875" s="38" t="str">
        <f>Tabelle1623[[#This Row],[Kategorie]]</f>
        <v>Freizeit</v>
      </c>
      <c r="F2875" s="38" t="str">
        <f>IF(Tabelle1623[[#This Row],[Unterkategorie_1]]="","",Tabelle1623[[#This Row],[Unterkategorie_1]])</f>
        <v/>
      </c>
      <c r="G2875" s="38" t="str">
        <f>IF(Tabelle1623[[#This Row],[Unterkategorie_2]]="","",Tabelle1623[[#This Row],[Unterkategorie_2]])</f>
        <v/>
      </c>
      <c r="H2875" s="38" t="str">
        <f>Tabelle1623[[#This Row],[Frageart]]</f>
        <v>Information</v>
      </c>
      <c r="J2875" s="22" t="str">
        <f t="shared" si="179"/>
        <v>ok</v>
      </c>
      <c r="K2875" s="22" t="str">
        <f t="shared" si="180"/>
        <v/>
      </c>
      <c r="L2875" s="22" t="str">
        <f t="shared" si="181"/>
        <v/>
      </c>
      <c r="M2875" s="22" t="str">
        <f t="shared" si="182"/>
        <v>ok</v>
      </c>
    </row>
    <row r="2876" spans="1:13" x14ac:dyDescent="0.2">
      <c r="A2876" s="37">
        <f>Tabelle1623[[#This Row],[Projektnummer]]</f>
        <v>24</v>
      </c>
      <c r="B2876" s="37" t="str">
        <f>Tabelle1623[[#This Row],[Sprache]]</f>
        <v>D</v>
      </c>
      <c r="C2876" s="37">
        <f>Tabelle1623[[#This Row],[Fragenummer]]</f>
        <v>25</v>
      </c>
      <c r="D2876" s="37" t="str">
        <f>Tabelle1623[[#This Row],[Nummerzusatz]]</f>
        <v>25c</v>
      </c>
      <c r="E2876" s="38" t="str">
        <f>Tabelle1623[[#This Row],[Kategorie]]</f>
        <v>Freizeit</v>
      </c>
      <c r="F2876" s="38" t="str">
        <f>IF(Tabelle1623[[#This Row],[Unterkategorie_1]]="","",Tabelle1623[[#This Row],[Unterkategorie_1]])</f>
        <v/>
      </c>
      <c r="G2876" s="38" t="str">
        <f>IF(Tabelle1623[[#This Row],[Unterkategorie_2]]="","",Tabelle1623[[#This Row],[Unterkategorie_2]])</f>
        <v/>
      </c>
      <c r="H2876" s="38" t="str">
        <f>Tabelle1623[[#This Row],[Frageart]]</f>
        <v>Information</v>
      </c>
      <c r="J2876" s="22" t="str">
        <f t="shared" si="179"/>
        <v>ok</v>
      </c>
      <c r="K2876" s="22" t="str">
        <f t="shared" si="180"/>
        <v/>
      </c>
      <c r="L2876" s="22" t="str">
        <f t="shared" si="181"/>
        <v/>
      </c>
      <c r="M2876" s="22" t="str">
        <f t="shared" si="182"/>
        <v>ok</v>
      </c>
    </row>
    <row r="2877" spans="1:13" x14ac:dyDescent="0.2">
      <c r="A2877" s="37">
        <f>Tabelle1623[[#This Row],[Projektnummer]]</f>
        <v>24</v>
      </c>
      <c r="B2877" s="37" t="str">
        <f>Tabelle1623[[#This Row],[Sprache]]</f>
        <v>D</v>
      </c>
      <c r="C2877" s="37">
        <f>Tabelle1623[[#This Row],[Fragenummer]]</f>
        <v>25</v>
      </c>
      <c r="D2877" s="37" t="str">
        <f>Tabelle1623[[#This Row],[Nummerzusatz]]</f>
        <v>25d</v>
      </c>
      <c r="E2877" s="38" t="str">
        <f>Tabelle1623[[#This Row],[Kategorie]]</f>
        <v>Freizeit</v>
      </c>
      <c r="F2877" s="38" t="str">
        <f>IF(Tabelle1623[[#This Row],[Unterkategorie_1]]="","",Tabelle1623[[#This Row],[Unterkategorie_1]])</f>
        <v/>
      </c>
      <c r="G2877" s="38" t="str">
        <f>IF(Tabelle1623[[#This Row],[Unterkategorie_2]]="","",Tabelle1623[[#This Row],[Unterkategorie_2]])</f>
        <v/>
      </c>
      <c r="H2877" s="38" t="str">
        <f>Tabelle1623[[#This Row],[Frageart]]</f>
        <v>Information</v>
      </c>
      <c r="J2877" s="22" t="str">
        <f t="shared" si="179"/>
        <v>ok</v>
      </c>
      <c r="K2877" s="22" t="str">
        <f t="shared" si="180"/>
        <v/>
      </c>
      <c r="L2877" s="22" t="str">
        <f t="shared" si="181"/>
        <v/>
      </c>
      <c r="M2877" s="22" t="str">
        <f t="shared" si="182"/>
        <v>ok</v>
      </c>
    </row>
    <row r="2878" spans="1:13" x14ac:dyDescent="0.2">
      <c r="A2878" s="37">
        <f>Tabelle1623[[#This Row],[Projektnummer]]</f>
        <v>24</v>
      </c>
      <c r="B2878" s="37" t="str">
        <f>Tabelle1623[[#This Row],[Sprache]]</f>
        <v>D</v>
      </c>
      <c r="C2878" s="37">
        <f>Tabelle1623[[#This Row],[Fragenummer]]</f>
        <v>25</v>
      </c>
      <c r="D2878" s="37" t="str">
        <f>Tabelle1623[[#This Row],[Nummerzusatz]]</f>
        <v>25e</v>
      </c>
      <c r="E2878" s="38" t="str">
        <f>Tabelle1623[[#This Row],[Kategorie]]</f>
        <v>Freizeit</v>
      </c>
      <c r="F2878" s="38" t="str">
        <f>IF(Tabelle1623[[#This Row],[Unterkategorie_1]]="","",Tabelle1623[[#This Row],[Unterkategorie_1]])</f>
        <v/>
      </c>
      <c r="G2878" s="38" t="str">
        <f>IF(Tabelle1623[[#This Row],[Unterkategorie_2]]="","",Tabelle1623[[#This Row],[Unterkategorie_2]])</f>
        <v/>
      </c>
      <c r="H2878" s="38" t="str">
        <f>Tabelle1623[[#This Row],[Frageart]]</f>
        <v>Information</v>
      </c>
      <c r="J2878" s="22" t="str">
        <f t="shared" si="179"/>
        <v>ok</v>
      </c>
      <c r="K2878" s="22" t="str">
        <f t="shared" si="180"/>
        <v/>
      </c>
      <c r="L2878" s="22" t="str">
        <f t="shared" si="181"/>
        <v/>
      </c>
      <c r="M2878" s="22" t="str">
        <f t="shared" si="182"/>
        <v>ok</v>
      </c>
    </row>
    <row r="2879" spans="1:13" x14ac:dyDescent="0.2">
      <c r="A2879" s="37">
        <f>Tabelle1623[[#This Row],[Projektnummer]]</f>
        <v>24</v>
      </c>
      <c r="B2879" s="37" t="str">
        <f>Tabelle1623[[#This Row],[Sprache]]</f>
        <v>D</v>
      </c>
      <c r="C2879" s="37">
        <f>Tabelle1623[[#This Row],[Fragenummer]]</f>
        <v>25</v>
      </c>
      <c r="D2879" s="37" t="str">
        <f>Tabelle1623[[#This Row],[Nummerzusatz]]</f>
        <v>25f</v>
      </c>
      <c r="E2879" s="38" t="str">
        <f>Tabelle1623[[#This Row],[Kategorie]]</f>
        <v>Freizeit</v>
      </c>
      <c r="F2879" s="38" t="str">
        <f>IF(Tabelle1623[[#This Row],[Unterkategorie_1]]="","",Tabelle1623[[#This Row],[Unterkategorie_1]])</f>
        <v/>
      </c>
      <c r="G2879" s="38" t="str">
        <f>IF(Tabelle1623[[#This Row],[Unterkategorie_2]]="","",Tabelle1623[[#This Row],[Unterkategorie_2]])</f>
        <v/>
      </c>
      <c r="H2879" s="38" t="str">
        <f>Tabelle1623[[#This Row],[Frageart]]</f>
        <v>Information</v>
      </c>
      <c r="J2879" s="22" t="str">
        <f t="shared" si="179"/>
        <v>ok</v>
      </c>
      <c r="K2879" s="22" t="str">
        <f t="shared" si="180"/>
        <v/>
      </c>
      <c r="L2879" s="22" t="str">
        <f t="shared" si="181"/>
        <v/>
      </c>
      <c r="M2879" s="22" t="str">
        <f t="shared" si="182"/>
        <v>ok</v>
      </c>
    </row>
    <row r="2880" spans="1:13" x14ac:dyDescent="0.2">
      <c r="A2880" s="37">
        <f>Tabelle1623[[#This Row],[Projektnummer]]</f>
        <v>24</v>
      </c>
      <c r="B2880" s="37" t="str">
        <f>Tabelle1623[[#This Row],[Sprache]]</f>
        <v>D</v>
      </c>
      <c r="C2880" s="37">
        <f>Tabelle1623[[#This Row],[Fragenummer]]</f>
        <v>25</v>
      </c>
      <c r="D2880" s="37" t="str">
        <f>Tabelle1623[[#This Row],[Nummerzusatz]]</f>
        <v>25g</v>
      </c>
      <c r="E2880" s="38" t="str">
        <f>Tabelle1623[[#This Row],[Kategorie]]</f>
        <v>Freizeit</v>
      </c>
      <c r="F2880" s="38" t="str">
        <f>IF(Tabelle1623[[#This Row],[Unterkategorie_1]]="","",Tabelle1623[[#This Row],[Unterkategorie_1]])</f>
        <v/>
      </c>
      <c r="G2880" s="38" t="str">
        <f>IF(Tabelle1623[[#This Row],[Unterkategorie_2]]="","",Tabelle1623[[#This Row],[Unterkategorie_2]])</f>
        <v/>
      </c>
      <c r="H2880" s="38" t="str">
        <f>Tabelle1623[[#This Row],[Frageart]]</f>
        <v>Information</v>
      </c>
      <c r="J2880" s="22" t="str">
        <f t="shared" si="179"/>
        <v>ok</v>
      </c>
      <c r="K2880" s="22" t="str">
        <f t="shared" si="180"/>
        <v/>
      </c>
      <c r="L2880" s="22" t="str">
        <f t="shared" si="181"/>
        <v/>
      </c>
      <c r="M2880" s="22" t="str">
        <f t="shared" si="182"/>
        <v>ok</v>
      </c>
    </row>
    <row r="2881" spans="1:13" x14ac:dyDescent="0.2">
      <c r="A2881" s="37">
        <f>Tabelle1623[[#This Row],[Projektnummer]]</f>
        <v>24</v>
      </c>
      <c r="B2881" s="37" t="str">
        <f>Tabelle1623[[#This Row],[Sprache]]</f>
        <v>D</v>
      </c>
      <c r="C2881" s="37">
        <f>Tabelle1623[[#This Row],[Fragenummer]]</f>
        <v>25</v>
      </c>
      <c r="D2881" s="37" t="str">
        <f>Tabelle1623[[#This Row],[Nummerzusatz]]</f>
        <v>25h</v>
      </c>
      <c r="E2881" s="38" t="str">
        <f>Tabelle1623[[#This Row],[Kategorie]]</f>
        <v>Freizeit</v>
      </c>
      <c r="F2881" s="38" t="str">
        <f>IF(Tabelle1623[[#This Row],[Unterkategorie_1]]="","",Tabelle1623[[#This Row],[Unterkategorie_1]])</f>
        <v/>
      </c>
      <c r="G2881" s="38" t="str">
        <f>IF(Tabelle1623[[#This Row],[Unterkategorie_2]]="","",Tabelle1623[[#This Row],[Unterkategorie_2]])</f>
        <v/>
      </c>
      <c r="H2881" s="38" t="str">
        <f>Tabelle1623[[#This Row],[Frageart]]</f>
        <v>Information</v>
      </c>
      <c r="J2881" s="22" t="str">
        <f t="shared" si="179"/>
        <v>ok</v>
      </c>
      <c r="K2881" s="22" t="str">
        <f t="shared" si="180"/>
        <v/>
      </c>
      <c r="L2881" s="22" t="str">
        <f t="shared" si="181"/>
        <v/>
      </c>
      <c r="M2881" s="22" t="str">
        <f t="shared" si="182"/>
        <v>ok</v>
      </c>
    </row>
    <row r="2882" spans="1:13" x14ac:dyDescent="0.2">
      <c r="A2882" s="37">
        <f>Tabelle1623[[#This Row],[Projektnummer]]</f>
        <v>24</v>
      </c>
      <c r="B2882" s="37" t="str">
        <f>Tabelle1623[[#This Row],[Sprache]]</f>
        <v>D</v>
      </c>
      <c r="C2882" s="37">
        <f>Tabelle1623[[#This Row],[Fragenummer]]</f>
        <v>25</v>
      </c>
      <c r="D2882" s="37" t="str">
        <f>Tabelle1623[[#This Row],[Nummerzusatz]]</f>
        <v>25i</v>
      </c>
      <c r="E2882" s="38" t="str">
        <f>Tabelle1623[[#This Row],[Kategorie]]</f>
        <v>Freizeit</v>
      </c>
      <c r="F2882" s="38" t="str">
        <f>IF(Tabelle1623[[#This Row],[Unterkategorie_1]]="","",Tabelle1623[[#This Row],[Unterkategorie_1]])</f>
        <v/>
      </c>
      <c r="G2882" s="38" t="str">
        <f>IF(Tabelle1623[[#This Row],[Unterkategorie_2]]="","",Tabelle1623[[#This Row],[Unterkategorie_2]])</f>
        <v/>
      </c>
      <c r="H2882" s="38" t="str">
        <f>Tabelle1623[[#This Row],[Frageart]]</f>
        <v>Information</v>
      </c>
      <c r="J2882" s="22" t="str">
        <f t="shared" si="179"/>
        <v>ok</v>
      </c>
      <c r="K2882" s="22" t="str">
        <f t="shared" si="180"/>
        <v/>
      </c>
      <c r="L2882" s="22" t="str">
        <f t="shared" si="181"/>
        <v/>
      </c>
      <c r="M2882" s="22" t="str">
        <f t="shared" si="182"/>
        <v>ok</v>
      </c>
    </row>
    <row r="2883" spans="1:13" x14ac:dyDescent="0.2">
      <c r="A2883" s="37">
        <f>Tabelle1623[[#This Row],[Projektnummer]]</f>
        <v>24</v>
      </c>
      <c r="B2883" s="37" t="str">
        <f>Tabelle1623[[#This Row],[Sprache]]</f>
        <v>D</v>
      </c>
      <c r="C2883" s="37">
        <f>Tabelle1623[[#This Row],[Fragenummer]]</f>
        <v>25</v>
      </c>
      <c r="D2883" s="37" t="str">
        <f>Tabelle1623[[#This Row],[Nummerzusatz]]</f>
        <v>25j</v>
      </c>
      <c r="E2883" s="38" t="str">
        <f>Tabelle1623[[#This Row],[Kategorie]]</f>
        <v>Freizeit</v>
      </c>
      <c r="F2883" s="38" t="str">
        <f>IF(Tabelle1623[[#This Row],[Unterkategorie_1]]="","",Tabelle1623[[#This Row],[Unterkategorie_1]])</f>
        <v/>
      </c>
      <c r="G2883" s="38" t="str">
        <f>IF(Tabelle1623[[#This Row],[Unterkategorie_2]]="","",Tabelle1623[[#This Row],[Unterkategorie_2]])</f>
        <v/>
      </c>
      <c r="H2883" s="38" t="str">
        <f>Tabelle1623[[#This Row],[Frageart]]</f>
        <v>Information</v>
      </c>
      <c r="J2883" s="22" t="str">
        <f t="shared" ref="J2883:J2946" si="183">IF(ISNUMBER(MATCH(E2883,$O$2:$O$31,0)),"ok","check")</f>
        <v>ok</v>
      </c>
      <c r="K2883" s="22" t="str">
        <f t="shared" ref="K2883:K2946" si="184">IF(F2883="","",IF(ISNUMBER(MATCH(F2883,$R$2:$R$53,0)),"ok","check"))</f>
        <v/>
      </c>
      <c r="L2883" s="22" t="str">
        <f t="shared" ref="L2883:L2946" si="185">IF(G2883="","",IF(ISNUMBER(MATCH(G2883,$R$2:$R$53,0)),"ok","check"))</f>
        <v/>
      </c>
      <c r="M2883" s="22" t="str">
        <f t="shared" ref="M2883:M2946" si="186">IF(H2883="","missing",IF(ISNUMBER(MATCH(H2883,$U$2:$U$9,0)),"ok","check"))</f>
        <v>ok</v>
      </c>
    </row>
    <row r="2884" spans="1:13" x14ac:dyDescent="0.2">
      <c r="A2884" s="37">
        <f>Tabelle1623[[#This Row],[Projektnummer]]</f>
        <v>24</v>
      </c>
      <c r="B2884" s="37" t="str">
        <f>Tabelle1623[[#This Row],[Sprache]]</f>
        <v>D</v>
      </c>
      <c r="C2884" s="37">
        <f>Tabelle1623[[#This Row],[Fragenummer]]</f>
        <v>26</v>
      </c>
      <c r="D2884" s="37" t="str">
        <f>Tabelle1623[[#This Row],[Nummerzusatz]]</f>
        <v>26a</v>
      </c>
      <c r="E2884" s="38" t="str">
        <f>Tabelle1623[[#This Row],[Kategorie]]</f>
        <v>Freizeit</v>
      </c>
      <c r="F2884" s="38" t="str">
        <f>IF(Tabelle1623[[#This Row],[Unterkategorie_1]]="","",Tabelle1623[[#This Row],[Unterkategorie_1]])</f>
        <v/>
      </c>
      <c r="G2884" s="38" t="str">
        <f>IF(Tabelle1623[[#This Row],[Unterkategorie_2]]="","",Tabelle1623[[#This Row],[Unterkategorie_2]])</f>
        <v/>
      </c>
      <c r="H2884" s="38" t="str">
        <f>Tabelle1623[[#This Row],[Frageart]]</f>
        <v>Information</v>
      </c>
      <c r="J2884" s="22" t="str">
        <f t="shared" si="183"/>
        <v>ok</v>
      </c>
      <c r="K2884" s="22" t="str">
        <f t="shared" si="184"/>
        <v/>
      </c>
      <c r="L2884" s="22" t="str">
        <f t="shared" si="185"/>
        <v/>
      </c>
      <c r="M2884" s="22" t="str">
        <f t="shared" si="186"/>
        <v>ok</v>
      </c>
    </row>
    <row r="2885" spans="1:13" x14ac:dyDescent="0.2">
      <c r="A2885" s="37">
        <f>Tabelle1623[[#This Row],[Projektnummer]]</f>
        <v>24</v>
      </c>
      <c r="B2885" s="37" t="str">
        <f>Tabelle1623[[#This Row],[Sprache]]</f>
        <v>D</v>
      </c>
      <c r="C2885" s="37">
        <f>Tabelle1623[[#This Row],[Fragenummer]]</f>
        <v>26</v>
      </c>
      <c r="D2885" s="37" t="str">
        <f>Tabelle1623[[#This Row],[Nummerzusatz]]</f>
        <v>26b</v>
      </c>
      <c r="E2885" s="38" t="str">
        <f>Tabelle1623[[#This Row],[Kategorie]]</f>
        <v>Freizeit</v>
      </c>
      <c r="F2885" s="38" t="str">
        <f>IF(Tabelle1623[[#This Row],[Unterkategorie_1]]="","",Tabelle1623[[#This Row],[Unterkategorie_1]])</f>
        <v/>
      </c>
      <c r="G2885" s="38" t="str">
        <f>IF(Tabelle1623[[#This Row],[Unterkategorie_2]]="","",Tabelle1623[[#This Row],[Unterkategorie_2]])</f>
        <v/>
      </c>
      <c r="H2885" s="38" t="str">
        <f>Tabelle1623[[#This Row],[Frageart]]</f>
        <v>Information</v>
      </c>
      <c r="J2885" s="22" t="str">
        <f t="shared" si="183"/>
        <v>ok</v>
      </c>
      <c r="K2885" s="22" t="str">
        <f t="shared" si="184"/>
        <v/>
      </c>
      <c r="L2885" s="22" t="str">
        <f t="shared" si="185"/>
        <v/>
      </c>
      <c r="M2885" s="22" t="str">
        <f t="shared" si="186"/>
        <v>ok</v>
      </c>
    </row>
    <row r="2886" spans="1:13" x14ac:dyDescent="0.2">
      <c r="A2886" s="37">
        <f>Tabelle1623[[#This Row],[Projektnummer]]</f>
        <v>24</v>
      </c>
      <c r="B2886" s="37" t="str">
        <f>Tabelle1623[[#This Row],[Sprache]]</f>
        <v>D</v>
      </c>
      <c r="C2886" s="37">
        <f>Tabelle1623[[#This Row],[Fragenummer]]</f>
        <v>26</v>
      </c>
      <c r="D2886" s="37" t="str">
        <f>Tabelle1623[[#This Row],[Nummerzusatz]]</f>
        <v>26c</v>
      </c>
      <c r="E2886" s="38" t="str">
        <f>Tabelle1623[[#This Row],[Kategorie]]</f>
        <v>Freizeit</v>
      </c>
      <c r="F2886" s="38" t="str">
        <f>IF(Tabelle1623[[#This Row],[Unterkategorie_1]]="","",Tabelle1623[[#This Row],[Unterkategorie_1]])</f>
        <v/>
      </c>
      <c r="G2886" s="38" t="str">
        <f>IF(Tabelle1623[[#This Row],[Unterkategorie_2]]="","",Tabelle1623[[#This Row],[Unterkategorie_2]])</f>
        <v/>
      </c>
      <c r="H2886" s="38" t="str">
        <f>Tabelle1623[[#This Row],[Frageart]]</f>
        <v>Information</v>
      </c>
      <c r="J2886" s="22" t="str">
        <f t="shared" si="183"/>
        <v>ok</v>
      </c>
      <c r="K2886" s="22" t="str">
        <f t="shared" si="184"/>
        <v/>
      </c>
      <c r="L2886" s="22" t="str">
        <f t="shared" si="185"/>
        <v/>
      </c>
      <c r="M2886" s="22" t="str">
        <f t="shared" si="186"/>
        <v>ok</v>
      </c>
    </row>
    <row r="2887" spans="1:13" x14ac:dyDescent="0.2">
      <c r="A2887" s="37">
        <f>Tabelle1623[[#This Row],[Projektnummer]]</f>
        <v>24</v>
      </c>
      <c r="B2887" s="37" t="str">
        <f>Tabelle1623[[#This Row],[Sprache]]</f>
        <v>D</v>
      </c>
      <c r="C2887" s="37">
        <f>Tabelle1623[[#This Row],[Fragenummer]]</f>
        <v>26</v>
      </c>
      <c r="D2887" s="37" t="str">
        <f>Tabelle1623[[#This Row],[Nummerzusatz]]</f>
        <v>26d</v>
      </c>
      <c r="E2887" s="38" t="str">
        <f>Tabelle1623[[#This Row],[Kategorie]]</f>
        <v>Freizeit</v>
      </c>
      <c r="F2887" s="38" t="str">
        <f>IF(Tabelle1623[[#This Row],[Unterkategorie_1]]="","",Tabelle1623[[#This Row],[Unterkategorie_1]])</f>
        <v/>
      </c>
      <c r="G2887" s="38" t="str">
        <f>IF(Tabelle1623[[#This Row],[Unterkategorie_2]]="","",Tabelle1623[[#This Row],[Unterkategorie_2]])</f>
        <v/>
      </c>
      <c r="H2887" s="38" t="str">
        <f>Tabelle1623[[#This Row],[Frageart]]</f>
        <v>Information</v>
      </c>
      <c r="J2887" s="22" t="str">
        <f t="shared" si="183"/>
        <v>ok</v>
      </c>
      <c r="K2887" s="22" t="str">
        <f t="shared" si="184"/>
        <v/>
      </c>
      <c r="L2887" s="22" t="str">
        <f t="shared" si="185"/>
        <v/>
      </c>
      <c r="M2887" s="22" t="str">
        <f t="shared" si="186"/>
        <v>ok</v>
      </c>
    </row>
    <row r="2888" spans="1:13" x14ac:dyDescent="0.2">
      <c r="A2888" s="37">
        <f>Tabelle1623[[#This Row],[Projektnummer]]</f>
        <v>24</v>
      </c>
      <c r="B2888" s="37" t="str">
        <f>Tabelle1623[[#This Row],[Sprache]]</f>
        <v>D</v>
      </c>
      <c r="C2888" s="37">
        <f>Tabelle1623[[#This Row],[Fragenummer]]</f>
        <v>26</v>
      </c>
      <c r="D2888" s="37" t="str">
        <f>Tabelle1623[[#This Row],[Nummerzusatz]]</f>
        <v>26e</v>
      </c>
      <c r="E2888" s="38" t="str">
        <f>Tabelle1623[[#This Row],[Kategorie]]</f>
        <v>Freizeit</v>
      </c>
      <c r="F2888" s="38" t="str">
        <f>IF(Tabelle1623[[#This Row],[Unterkategorie_1]]="","",Tabelle1623[[#This Row],[Unterkategorie_1]])</f>
        <v/>
      </c>
      <c r="G2888" s="38" t="str">
        <f>IF(Tabelle1623[[#This Row],[Unterkategorie_2]]="","",Tabelle1623[[#This Row],[Unterkategorie_2]])</f>
        <v/>
      </c>
      <c r="H2888" s="38" t="str">
        <f>Tabelle1623[[#This Row],[Frageart]]</f>
        <v>Information</v>
      </c>
      <c r="J2888" s="22" t="str">
        <f t="shared" si="183"/>
        <v>ok</v>
      </c>
      <c r="K2888" s="22" t="str">
        <f t="shared" si="184"/>
        <v/>
      </c>
      <c r="L2888" s="22" t="str">
        <f t="shared" si="185"/>
        <v/>
      </c>
      <c r="M2888" s="22" t="str">
        <f t="shared" si="186"/>
        <v>ok</v>
      </c>
    </row>
    <row r="2889" spans="1:13" x14ac:dyDescent="0.2">
      <c r="A2889" s="37">
        <f>Tabelle1623[[#This Row],[Projektnummer]]</f>
        <v>24</v>
      </c>
      <c r="B2889" s="37" t="str">
        <f>Tabelle1623[[#This Row],[Sprache]]</f>
        <v>D</v>
      </c>
      <c r="C2889" s="37">
        <f>Tabelle1623[[#This Row],[Fragenummer]]</f>
        <v>26</v>
      </c>
      <c r="D2889" s="37" t="str">
        <f>Tabelle1623[[#This Row],[Nummerzusatz]]</f>
        <v>26f</v>
      </c>
      <c r="E2889" s="38" t="str">
        <f>Tabelle1623[[#This Row],[Kategorie]]</f>
        <v>Freizeit</v>
      </c>
      <c r="F2889" s="38" t="str">
        <f>IF(Tabelle1623[[#This Row],[Unterkategorie_1]]="","",Tabelle1623[[#This Row],[Unterkategorie_1]])</f>
        <v/>
      </c>
      <c r="G2889" s="38" t="str">
        <f>IF(Tabelle1623[[#This Row],[Unterkategorie_2]]="","",Tabelle1623[[#This Row],[Unterkategorie_2]])</f>
        <v/>
      </c>
      <c r="H2889" s="38" t="str">
        <f>Tabelle1623[[#This Row],[Frageart]]</f>
        <v>Information</v>
      </c>
      <c r="J2889" s="22" t="str">
        <f t="shared" si="183"/>
        <v>ok</v>
      </c>
      <c r="K2889" s="22" t="str">
        <f t="shared" si="184"/>
        <v/>
      </c>
      <c r="L2889" s="22" t="str">
        <f t="shared" si="185"/>
        <v/>
      </c>
      <c r="M2889" s="22" t="str">
        <f t="shared" si="186"/>
        <v>ok</v>
      </c>
    </row>
    <row r="2890" spans="1:13" x14ac:dyDescent="0.2">
      <c r="A2890" s="37">
        <f>Tabelle1623[[#This Row],[Projektnummer]]</f>
        <v>24</v>
      </c>
      <c r="B2890" s="37" t="str">
        <f>Tabelle1623[[#This Row],[Sprache]]</f>
        <v>D</v>
      </c>
      <c r="C2890" s="37">
        <f>Tabelle1623[[#This Row],[Fragenummer]]</f>
        <v>26</v>
      </c>
      <c r="D2890" s="37" t="str">
        <f>Tabelle1623[[#This Row],[Nummerzusatz]]</f>
        <v>26g</v>
      </c>
      <c r="E2890" s="38" t="str">
        <f>Tabelle1623[[#This Row],[Kategorie]]</f>
        <v>Freizeit</v>
      </c>
      <c r="F2890" s="38" t="str">
        <f>IF(Tabelle1623[[#This Row],[Unterkategorie_1]]="","",Tabelle1623[[#This Row],[Unterkategorie_1]])</f>
        <v/>
      </c>
      <c r="G2890" s="38" t="str">
        <f>IF(Tabelle1623[[#This Row],[Unterkategorie_2]]="","",Tabelle1623[[#This Row],[Unterkategorie_2]])</f>
        <v/>
      </c>
      <c r="H2890" s="38" t="str">
        <f>Tabelle1623[[#This Row],[Frageart]]</f>
        <v>Information</v>
      </c>
      <c r="J2890" s="22" t="str">
        <f t="shared" si="183"/>
        <v>ok</v>
      </c>
      <c r="K2890" s="22" t="str">
        <f t="shared" si="184"/>
        <v/>
      </c>
      <c r="L2890" s="22" t="str">
        <f t="shared" si="185"/>
        <v/>
      </c>
      <c r="M2890" s="22" t="str">
        <f t="shared" si="186"/>
        <v>ok</v>
      </c>
    </row>
    <row r="2891" spans="1:13" x14ac:dyDescent="0.2">
      <c r="A2891" s="37">
        <f>Tabelle1623[[#This Row],[Projektnummer]]</f>
        <v>24</v>
      </c>
      <c r="B2891" s="37" t="str">
        <f>Tabelle1623[[#This Row],[Sprache]]</f>
        <v>D</v>
      </c>
      <c r="C2891" s="37">
        <f>Tabelle1623[[#This Row],[Fragenummer]]</f>
        <v>26</v>
      </c>
      <c r="D2891" s="37" t="str">
        <f>Tabelle1623[[#This Row],[Nummerzusatz]]</f>
        <v>26h</v>
      </c>
      <c r="E2891" s="38" t="str">
        <f>Tabelle1623[[#This Row],[Kategorie]]</f>
        <v>Freizeit</v>
      </c>
      <c r="F2891" s="38" t="str">
        <f>IF(Tabelle1623[[#This Row],[Unterkategorie_1]]="","",Tabelle1623[[#This Row],[Unterkategorie_1]])</f>
        <v/>
      </c>
      <c r="G2891" s="38" t="str">
        <f>IF(Tabelle1623[[#This Row],[Unterkategorie_2]]="","",Tabelle1623[[#This Row],[Unterkategorie_2]])</f>
        <v/>
      </c>
      <c r="H2891" s="38" t="str">
        <f>Tabelle1623[[#This Row],[Frageart]]</f>
        <v>Information</v>
      </c>
      <c r="J2891" s="22" t="str">
        <f t="shared" si="183"/>
        <v>ok</v>
      </c>
      <c r="K2891" s="22" t="str">
        <f t="shared" si="184"/>
        <v/>
      </c>
      <c r="L2891" s="22" t="str">
        <f t="shared" si="185"/>
        <v/>
      </c>
      <c r="M2891" s="22" t="str">
        <f t="shared" si="186"/>
        <v>ok</v>
      </c>
    </row>
    <row r="2892" spans="1:13" x14ac:dyDescent="0.2">
      <c r="A2892" s="37">
        <f>Tabelle1623[[#This Row],[Projektnummer]]</f>
        <v>24</v>
      </c>
      <c r="B2892" s="37" t="str">
        <f>Tabelle1623[[#This Row],[Sprache]]</f>
        <v>D</v>
      </c>
      <c r="C2892" s="37">
        <f>Tabelle1623[[#This Row],[Fragenummer]]</f>
        <v>26</v>
      </c>
      <c r="D2892" s="37" t="str">
        <f>Tabelle1623[[#This Row],[Nummerzusatz]]</f>
        <v>26i</v>
      </c>
      <c r="E2892" s="38" t="str">
        <f>Tabelle1623[[#This Row],[Kategorie]]</f>
        <v>Freizeit</v>
      </c>
      <c r="F2892" s="38" t="str">
        <f>IF(Tabelle1623[[#This Row],[Unterkategorie_1]]="","",Tabelle1623[[#This Row],[Unterkategorie_1]])</f>
        <v/>
      </c>
      <c r="G2892" s="38" t="str">
        <f>IF(Tabelle1623[[#This Row],[Unterkategorie_2]]="","",Tabelle1623[[#This Row],[Unterkategorie_2]])</f>
        <v/>
      </c>
      <c r="H2892" s="38" t="str">
        <f>Tabelle1623[[#This Row],[Frageart]]</f>
        <v>Information</v>
      </c>
      <c r="J2892" s="22" t="str">
        <f t="shared" si="183"/>
        <v>ok</v>
      </c>
      <c r="K2892" s="22" t="str">
        <f t="shared" si="184"/>
        <v/>
      </c>
      <c r="L2892" s="22" t="str">
        <f t="shared" si="185"/>
        <v/>
      </c>
      <c r="M2892" s="22" t="str">
        <f t="shared" si="186"/>
        <v>ok</v>
      </c>
    </row>
    <row r="2893" spans="1:13" x14ac:dyDescent="0.2">
      <c r="A2893" s="37">
        <f>Tabelle1623[[#This Row],[Projektnummer]]</f>
        <v>24</v>
      </c>
      <c r="B2893" s="37" t="str">
        <f>Tabelle1623[[#This Row],[Sprache]]</f>
        <v>D</v>
      </c>
      <c r="C2893" s="37">
        <f>Tabelle1623[[#This Row],[Fragenummer]]</f>
        <v>26</v>
      </c>
      <c r="D2893" s="37" t="str">
        <f>Tabelle1623[[#This Row],[Nummerzusatz]]</f>
        <v>26j</v>
      </c>
      <c r="E2893" s="38" t="str">
        <f>Tabelle1623[[#This Row],[Kategorie]]</f>
        <v>Freizeit</v>
      </c>
      <c r="F2893" s="38" t="str">
        <f>IF(Tabelle1623[[#This Row],[Unterkategorie_1]]="","",Tabelle1623[[#This Row],[Unterkategorie_1]])</f>
        <v/>
      </c>
      <c r="G2893" s="38" t="str">
        <f>IF(Tabelle1623[[#This Row],[Unterkategorie_2]]="","",Tabelle1623[[#This Row],[Unterkategorie_2]])</f>
        <v/>
      </c>
      <c r="H2893" s="38" t="str">
        <f>Tabelle1623[[#This Row],[Frageart]]</f>
        <v>Information</v>
      </c>
      <c r="J2893" s="22" t="str">
        <f t="shared" si="183"/>
        <v>ok</v>
      </c>
      <c r="K2893" s="22" t="str">
        <f t="shared" si="184"/>
        <v/>
      </c>
      <c r="L2893" s="22" t="str">
        <f t="shared" si="185"/>
        <v/>
      </c>
      <c r="M2893" s="22" t="str">
        <f t="shared" si="186"/>
        <v>ok</v>
      </c>
    </row>
    <row r="2894" spans="1:13" x14ac:dyDescent="0.2">
      <c r="A2894" s="37">
        <f>Tabelle1623[[#This Row],[Projektnummer]]</f>
        <v>24</v>
      </c>
      <c r="B2894" s="37" t="str">
        <f>Tabelle1623[[#This Row],[Sprache]]</f>
        <v>D</v>
      </c>
      <c r="C2894" s="37">
        <f>Tabelle1623[[#This Row],[Fragenummer]]</f>
        <v>26</v>
      </c>
      <c r="D2894" s="37" t="str">
        <f>Tabelle1623[[#This Row],[Nummerzusatz]]</f>
        <v>26k</v>
      </c>
      <c r="E2894" s="38" t="str">
        <f>Tabelle1623[[#This Row],[Kategorie]]</f>
        <v>Freizeit</v>
      </c>
      <c r="F2894" s="38" t="str">
        <f>IF(Tabelle1623[[#This Row],[Unterkategorie_1]]="","",Tabelle1623[[#This Row],[Unterkategorie_1]])</f>
        <v/>
      </c>
      <c r="G2894" s="38" t="str">
        <f>IF(Tabelle1623[[#This Row],[Unterkategorie_2]]="","",Tabelle1623[[#This Row],[Unterkategorie_2]])</f>
        <v/>
      </c>
      <c r="H2894" s="38" t="str">
        <f>Tabelle1623[[#This Row],[Frageart]]</f>
        <v>Information</v>
      </c>
      <c r="J2894" s="22" t="str">
        <f t="shared" si="183"/>
        <v>ok</v>
      </c>
      <c r="K2894" s="22" t="str">
        <f t="shared" si="184"/>
        <v/>
      </c>
      <c r="L2894" s="22" t="str">
        <f t="shared" si="185"/>
        <v/>
      </c>
      <c r="M2894" s="22" t="str">
        <f t="shared" si="186"/>
        <v>ok</v>
      </c>
    </row>
    <row r="2895" spans="1:13" x14ac:dyDescent="0.2">
      <c r="A2895" s="37">
        <f>Tabelle1623[[#This Row],[Projektnummer]]</f>
        <v>24</v>
      </c>
      <c r="B2895" s="37" t="str">
        <f>Tabelle1623[[#This Row],[Sprache]]</f>
        <v>D</v>
      </c>
      <c r="C2895" s="37">
        <f>Tabelle1623[[#This Row],[Fragenummer]]</f>
        <v>27</v>
      </c>
      <c r="D2895" s="37" t="str">
        <f>Tabelle1623[[#This Row],[Nummerzusatz]]</f>
        <v>27a</v>
      </c>
      <c r="E2895" s="38" t="str">
        <f>Tabelle1623[[#This Row],[Kategorie]]</f>
        <v>Freizeit</v>
      </c>
      <c r="F2895" s="38" t="str">
        <f>IF(Tabelle1623[[#This Row],[Unterkategorie_1]]="","",Tabelle1623[[#This Row],[Unterkategorie_1]])</f>
        <v/>
      </c>
      <c r="G2895" s="38" t="str">
        <f>IF(Tabelle1623[[#This Row],[Unterkategorie_2]]="","",Tabelle1623[[#This Row],[Unterkategorie_2]])</f>
        <v/>
      </c>
      <c r="H2895" s="38" t="str">
        <f>Tabelle1623[[#This Row],[Frageart]]</f>
        <v>Häufigkeit</v>
      </c>
      <c r="J2895" s="22" t="str">
        <f t="shared" si="183"/>
        <v>ok</v>
      </c>
      <c r="K2895" s="22" t="str">
        <f t="shared" si="184"/>
        <v/>
      </c>
      <c r="L2895" s="22" t="str">
        <f t="shared" si="185"/>
        <v/>
      </c>
      <c r="M2895" s="22" t="str">
        <f t="shared" si="186"/>
        <v>ok</v>
      </c>
    </row>
    <row r="2896" spans="1:13" x14ac:dyDescent="0.2">
      <c r="A2896" s="37">
        <f>Tabelle1623[[#This Row],[Projektnummer]]</f>
        <v>24</v>
      </c>
      <c r="B2896" s="37" t="str">
        <f>Tabelle1623[[#This Row],[Sprache]]</f>
        <v>D</v>
      </c>
      <c r="C2896" s="37">
        <f>Tabelle1623[[#This Row],[Fragenummer]]</f>
        <v>27</v>
      </c>
      <c r="D2896" s="37" t="str">
        <f>Tabelle1623[[#This Row],[Nummerzusatz]]</f>
        <v>27b</v>
      </c>
      <c r="E2896" s="38" t="str">
        <f>Tabelle1623[[#This Row],[Kategorie]]</f>
        <v>Freizeit</v>
      </c>
      <c r="F2896" s="38" t="str">
        <f>IF(Tabelle1623[[#This Row],[Unterkategorie_1]]="","",Tabelle1623[[#This Row],[Unterkategorie_1]])</f>
        <v/>
      </c>
      <c r="G2896" s="38" t="str">
        <f>IF(Tabelle1623[[#This Row],[Unterkategorie_2]]="","",Tabelle1623[[#This Row],[Unterkategorie_2]])</f>
        <v/>
      </c>
      <c r="H2896" s="38" t="str">
        <f>Tabelle1623[[#This Row],[Frageart]]</f>
        <v>Häufigkeit</v>
      </c>
      <c r="J2896" s="22" t="str">
        <f t="shared" si="183"/>
        <v>ok</v>
      </c>
      <c r="K2896" s="22" t="str">
        <f t="shared" si="184"/>
        <v/>
      </c>
      <c r="L2896" s="22" t="str">
        <f t="shared" si="185"/>
        <v/>
      </c>
      <c r="M2896" s="22" t="str">
        <f t="shared" si="186"/>
        <v>ok</v>
      </c>
    </row>
    <row r="2897" spans="1:13" x14ac:dyDescent="0.2">
      <c r="A2897" s="37">
        <f>Tabelle1623[[#This Row],[Projektnummer]]</f>
        <v>24</v>
      </c>
      <c r="B2897" s="37" t="str">
        <f>Tabelle1623[[#This Row],[Sprache]]</f>
        <v>D</v>
      </c>
      <c r="C2897" s="37">
        <f>Tabelle1623[[#This Row],[Fragenummer]]</f>
        <v>27</v>
      </c>
      <c r="D2897" s="37" t="str">
        <f>Tabelle1623[[#This Row],[Nummerzusatz]]</f>
        <v>27c</v>
      </c>
      <c r="E2897" s="38" t="str">
        <f>Tabelle1623[[#This Row],[Kategorie]]</f>
        <v>Freizeit</v>
      </c>
      <c r="F2897" s="38" t="str">
        <f>IF(Tabelle1623[[#This Row],[Unterkategorie_1]]="","",Tabelle1623[[#This Row],[Unterkategorie_1]])</f>
        <v/>
      </c>
      <c r="G2897" s="38" t="str">
        <f>IF(Tabelle1623[[#This Row],[Unterkategorie_2]]="","",Tabelle1623[[#This Row],[Unterkategorie_2]])</f>
        <v/>
      </c>
      <c r="H2897" s="38" t="str">
        <f>Tabelle1623[[#This Row],[Frageart]]</f>
        <v>Häufigkeit</v>
      </c>
      <c r="J2897" s="22" t="str">
        <f t="shared" si="183"/>
        <v>ok</v>
      </c>
      <c r="K2897" s="22" t="str">
        <f t="shared" si="184"/>
        <v/>
      </c>
      <c r="L2897" s="22" t="str">
        <f t="shared" si="185"/>
        <v/>
      </c>
      <c r="M2897" s="22" t="str">
        <f t="shared" si="186"/>
        <v>ok</v>
      </c>
    </row>
    <row r="2898" spans="1:13" x14ac:dyDescent="0.2">
      <c r="A2898" s="37">
        <f>Tabelle1623[[#This Row],[Projektnummer]]</f>
        <v>24</v>
      </c>
      <c r="B2898" s="37" t="str">
        <f>Tabelle1623[[#This Row],[Sprache]]</f>
        <v>D</v>
      </c>
      <c r="C2898" s="37">
        <f>Tabelle1623[[#This Row],[Fragenummer]]</f>
        <v>27</v>
      </c>
      <c r="D2898" s="37" t="str">
        <f>Tabelle1623[[#This Row],[Nummerzusatz]]</f>
        <v>27d</v>
      </c>
      <c r="E2898" s="38" t="str">
        <f>Tabelle1623[[#This Row],[Kategorie]]</f>
        <v>Freizeit</v>
      </c>
      <c r="F2898" s="38" t="str">
        <f>IF(Tabelle1623[[#This Row],[Unterkategorie_1]]="","",Tabelle1623[[#This Row],[Unterkategorie_1]])</f>
        <v/>
      </c>
      <c r="G2898" s="38" t="str">
        <f>IF(Tabelle1623[[#This Row],[Unterkategorie_2]]="","",Tabelle1623[[#This Row],[Unterkategorie_2]])</f>
        <v/>
      </c>
      <c r="H2898" s="38" t="str">
        <f>Tabelle1623[[#This Row],[Frageart]]</f>
        <v>Häufigkeit</v>
      </c>
      <c r="J2898" s="22" t="str">
        <f t="shared" si="183"/>
        <v>ok</v>
      </c>
      <c r="K2898" s="22" t="str">
        <f t="shared" si="184"/>
        <v/>
      </c>
      <c r="L2898" s="22" t="str">
        <f t="shared" si="185"/>
        <v/>
      </c>
      <c r="M2898" s="22" t="str">
        <f t="shared" si="186"/>
        <v>ok</v>
      </c>
    </row>
    <row r="2899" spans="1:13" x14ac:dyDescent="0.2">
      <c r="A2899" s="37">
        <f>Tabelle1623[[#This Row],[Projektnummer]]</f>
        <v>24</v>
      </c>
      <c r="B2899" s="37" t="str">
        <f>Tabelle1623[[#This Row],[Sprache]]</f>
        <v>D</v>
      </c>
      <c r="C2899" s="37">
        <f>Tabelle1623[[#This Row],[Fragenummer]]</f>
        <v>27</v>
      </c>
      <c r="D2899" s="37" t="str">
        <f>Tabelle1623[[#This Row],[Nummerzusatz]]</f>
        <v>27e</v>
      </c>
      <c r="E2899" s="38" t="str">
        <f>Tabelle1623[[#This Row],[Kategorie]]</f>
        <v>Freizeit</v>
      </c>
      <c r="F2899" s="38" t="str">
        <f>IF(Tabelle1623[[#This Row],[Unterkategorie_1]]="","",Tabelle1623[[#This Row],[Unterkategorie_1]])</f>
        <v/>
      </c>
      <c r="G2899" s="38" t="str">
        <f>IF(Tabelle1623[[#This Row],[Unterkategorie_2]]="","",Tabelle1623[[#This Row],[Unterkategorie_2]])</f>
        <v/>
      </c>
      <c r="H2899" s="38" t="str">
        <f>Tabelle1623[[#This Row],[Frageart]]</f>
        <v>Häufigkeit</v>
      </c>
      <c r="J2899" s="22" t="str">
        <f t="shared" si="183"/>
        <v>ok</v>
      </c>
      <c r="K2899" s="22" t="str">
        <f t="shared" si="184"/>
        <v/>
      </c>
      <c r="L2899" s="22" t="str">
        <f t="shared" si="185"/>
        <v/>
      </c>
      <c r="M2899" s="22" t="str">
        <f t="shared" si="186"/>
        <v>ok</v>
      </c>
    </row>
    <row r="2900" spans="1:13" x14ac:dyDescent="0.2">
      <c r="A2900" s="37">
        <f>Tabelle1623[[#This Row],[Projektnummer]]</f>
        <v>24</v>
      </c>
      <c r="B2900" s="37" t="str">
        <f>Tabelle1623[[#This Row],[Sprache]]</f>
        <v>D</v>
      </c>
      <c r="C2900" s="37">
        <f>Tabelle1623[[#This Row],[Fragenummer]]</f>
        <v>27</v>
      </c>
      <c r="D2900" s="37" t="str">
        <f>Tabelle1623[[#This Row],[Nummerzusatz]]</f>
        <v>27f</v>
      </c>
      <c r="E2900" s="38" t="str">
        <f>Tabelle1623[[#This Row],[Kategorie]]</f>
        <v>Freizeit</v>
      </c>
      <c r="F2900" s="38" t="str">
        <f>IF(Tabelle1623[[#This Row],[Unterkategorie_1]]="","",Tabelle1623[[#This Row],[Unterkategorie_1]])</f>
        <v/>
      </c>
      <c r="G2900" s="38" t="str">
        <f>IF(Tabelle1623[[#This Row],[Unterkategorie_2]]="","",Tabelle1623[[#This Row],[Unterkategorie_2]])</f>
        <v/>
      </c>
      <c r="H2900" s="38" t="str">
        <f>Tabelle1623[[#This Row],[Frageart]]</f>
        <v>Häufigkeit</v>
      </c>
      <c r="J2900" s="22" t="str">
        <f t="shared" si="183"/>
        <v>ok</v>
      </c>
      <c r="K2900" s="22" t="str">
        <f t="shared" si="184"/>
        <v/>
      </c>
      <c r="L2900" s="22" t="str">
        <f t="shared" si="185"/>
        <v/>
      </c>
      <c r="M2900" s="22" t="str">
        <f t="shared" si="186"/>
        <v>ok</v>
      </c>
    </row>
    <row r="2901" spans="1:13" x14ac:dyDescent="0.2">
      <c r="A2901" s="37">
        <f>Tabelle1623[[#This Row],[Projektnummer]]</f>
        <v>24</v>
      </c>
      <c r="B2901" s="37" t="str">
        <f>Tabelle1623[[#This Row],[Sprache]]</f>
        <v>D</v>
      </c>
      <c r="C2901" s="37">
        <f>Tabelle1623[[#This Row],[Fragenummer]]</f>
        <v>27</v>
      </c>
      <c r="D2901" s="37" t="str">
        <f>Tabelle1623[[#This Row],[Nummerzusatz]]</f>
        <v>27g</v>
      </c>
      <c r="E2901" s="38" t="str">
        <f>Tabelle1623[[#This Row],[Kategorie]]</f>
        <v>Freizeit</v>
      </c>
      <c r="F2901" s="38" t="str">
        <f>IF(Tabelle1623[[#This Row],[Unterkategorie_1]]="","",Tabelle1623[[#This Row],[Unterkategorie_1]])</f>
        <v/>
      </c>
      <c r="G2901" s="38" t="str">
        <f>IF(Tabelle1623[[#This Row],[Unterkategorie_2]]="","",Tabelle1623[[#This Row],[Unterkategorie_2]])</f>
        <v/>
      </c>
      <c r="H2901" s="38" t="str">
        <f>Tabelle1623[[#This Row],[Frageart]]</f>
        <v>Häufigkeit</v>
      </c>
      <c r="J2901" s="22" t="str">
        <f t="shared" si="183"/>
        <v>ok</v>
      </c>
      <c r="K2901" s="22" t="str">
        <f t="shared" si="184"/>
        <v/>
      </c>
      <c r="L2901" s="22" t="str">
        <f t="shared" si="185"/>
        <v/>
      </c>
      <c r="M2901" s="22" t="str">
        <f t="shared" si="186"/>
        <v>ok</v>
      </c>
    </row>
    <row r="2902" spans="1:13" x14ac:dyDescent="0.2">
      <c r="A2902" s="37">
        <f>Tabelle1623[[#This Row],[Projektnummer]]</f>
        <v>24</v>
      </c>
      <c r="B2902" s="37" t="str">
        <f>Tabelle1623[[#This Row],[Sprache]]</f>
        <v>D</v>
      </c>
      <c r="C2902" s="37">
        <f>Tabelle1623[[#This Row],[Fragenummer]]</f>
        <v>27</v>
      </c>
      <c r="D2902" s="37" t="str">
        <f>Tabelle1623[[#This Row],[Nummerzusatz]]</f>
        <v>27h</v>
      </c>
      <c r="E2902" s="38" t="str">
        <f>Tabelle1623[[#This Row],[Kategorie]]</f>
        <v>Freizeit</v>
      </c>
      <c r="F2902" s="38" t="str">
        <f>IF(Tabelle1623[[#This Row],[Unterkategorie_1]]="","",Tabelle1623[[#This Row],[Unterkategorie_1]])</f>
        <v/>
      </c>
      <c r="G2902" s="38" t="str">
        <f>IF(Tabelle1623[[#This Row],[Unterkategorie_2]]="","",Tabelle1623[[#This Row],[Unterkategorie_2]])</f>
        <v/>
      </c>
      <c r="H2902" s="38" t="str">
        <f>Tabelle1623[[#This Row],[Frageart]]</f>
        <v>Häufigkeit</v>
      </c>
      <c r="J2902" s="22" t="str">
        <f t="shared" si="183"/>
        <v>ok</v>
      </c>
      <c r="K2902" s="22" t="str">
        <f t="shared" si="184"/>
        <v/>
      </c>
      <c r="L2902" s="22" t="str">
        <f t="shared" si="185"/>
        <v/>
      </c>
      <c r="M2902" s="22" t="str">
        <f t="shared" si="186"/>
        <v>ok</v>
      </c>
    </row>
    <row r="2903" spans="1:13" x14ac:dyDescent="0.2">
      <c r="A2903" s="37">
        <f>Tabelle1623[[#This Row],[Projektnummer]]</f>
        <v>24</v>
      </c>
      <c r="B2903" s="37" t="str">
        <f>Tabelle1623[[#This Row],[Sprache]]</f>
        <v>D</v>
      </c>
      <c r="C2903" s="37">
        <f>Tabelle1623[[#This Row],[Fragenummer]]</f>
        <v>27</v>
      </c>
      <c r="D2903" s="37" t="str">
        <f>Tabelle1623[[#This Row],[Nummerzusatz]]</f>
        <v>27i</v>
      </c>
      <c r="E2903" s="38" t="str">
        <f>Tabelle1623[[#This Row],[Kategorie]]</f>
        <v>Freizeit</v>
      </c>
      <c r="F2903" s="38" t="str">
        <f>IF(Tabelle1623[[#This Row],[Unterkategorie_1]]="","",Tabelle1623[[#This Row],[Unterkategorie_1]])</f>
        <v/>
      </c>
      <c r="G2903" s="38" t="str">
        <f>IF(Tabelle1623[[#This Row],[Unterkategorie_2]]="","",Tabelle1623[[#This Row],[Unterkategorie_2]])</f>
        <v/>
      </c>
      <c r="H2903" s="38" t="str">
        <f>Tabelle1623[[#This Row],[Frageart]]</f>
        <v>Häufigkeit</v>
      </c>
      <c r="J2903" s="22" t="str">
        <f t="shared" si="183"/>
        <v>ok</v>
      </c>
      <c r="K2903" s="22" t="str">
        <f t="shared" si="184"/>
        <v/>
      </c>
      <c r="L2903" s="22" t="str">
        <f t="shared" si="185"/>
        <v/>
      </c>
      <c r="M2903" s="22" t="str">
        <f t="shared" si="186"/>
        <v>ok</v>
      </c>
    </row>
    <row r="2904" spans="1:13" x14ac:dyDescent="0.2">
      <c r="A2904" s="37">
        <f>Tabelle1623[[#This Row],[Projektnummer]]</f>
        <v>24</v>
      </c>
      <c r="B2904" s="37" t="str">
        <f>Tabelle1623[[#This Row],[Sprache]]</f>
        <v>D</v>
      </c>
      <c r="C2904" s="37">
        <f>Tabelle1623[[#This Row],[Fragenummer]]</f>
        <v>27</v>
      </c>
      <c r="D2904" s="37" t="str">
        <f>Tabelle1623[[#This Row],[Nummerzusatz]]</f>
        <v>27j</v>
      </c>
      <c r="E2904" s="38" t="str">
        <f>Tabelle1623[[#This Row],[Kategorie]]</f>
        <v>Freizeit</v>
      </c>
      <c r="F2904" s="38" t="str">
        <f>IF(Tabelle1623[[#This Row],[Unterkategorie_1]]="","",Tabelle1623[[#This Row],[Unterkategorie_1]])</f>
        <v/>
      </c>
      <c r="G2904" s="38" t="str">
        <f>IF(Tabelle1623[[#This Row],[Unterkategorie_2]]="","",Tabelle1623[[#This Row],[Unterkategorie_2]])</f>
        <v/>
      </c>
      <c r="H2904" s="38" t="str">
        <f>Tabelle1623[[#This Row],[Frageart]]</f>
        <v>Häufigkeit</v>
      </c>
      <c r="J2904" s="22" t="str">
        <f t="shared" si="183"/>
        <v>ok</v>
      </c>
      <c r="K2904" s="22" t="str">
        <f t="shared" si="184"/>
        <v/>
      </c>
      <c r="L2904" s="22" t="str">
        <f t="shared" si="185"/>
        <v/>
      </c>
      <c r="M2904" s="22" t="str">
        <f t="shared" si="186"/>
        <v>ok</v>
      </c>
    </row>
    <row r="2905" spans="1:13" x14ac:dyDescent="0.2">
      <c r="A2905" s="37">
        <f>Tabelle1623[[#This Row],[Projektnummer]]</f>
        <v>24</v>
      </c>
      <c r="B2905" s="37" t="str">
        <f>Tabelle1623[[#This Row],[Sprache]]</f>
        <v>D</v>
      </c>
      <c r="C2905" s="37">
        <f>Tabelle1623[[#This Row],[Fragenummer]]</f>
        <v>28</v>
      </c>
      <c r="D2905" s="37">
        <f>Tabelle1623[[#This Row],[Nummerzusatz]]</f>
        <v>28</v>
      </c>
      <c r="E2905" s="38" t="str">
        <f>Tabelle1623[[#This Row],[Kategorie]]</f>
        <v>Freizeit</v>
      </c>
      <c r="F2905" s="38" t="str">
        <f>IF(Tabelle1623[[#This Row],[Unterkategorie_1]]="","",Tabelle1623[[#This Row],[Unterkategorie_1]])</f>
        <v/>
      </c>
      <c r="G2905" s="38" t="str">
        <f>IF(Tabelle1623[[#This Row],[Unterkategorie_2]]="","",Tabelle1623[[#This Row],[Unterkategorie_2]])</f>
        <v/>
      </c>
      <c r="H2905" s="38" t="str">
        <f>Tabelle1623[[#This Row],[Frageart]]</f>
        <v>Häufigkeit</v>
      </c>
      <c r="J2905" s="22" t="str">
        <f t="shared" si="183"/>
        <v>ok</v>
      </c>
      <c r="K2905" s="22" t="str">
        <f t="shared" si="184"/>
        <v/>
      </c>
      <c r="L2905" s="22" t="str">
        <f t="shared" si="185"/>
        <v/>
      </c>
      <c r="M2905" s="22" t="str">
        <f t="shared" si="186"/>
        <v>ok</v>
      </c>
    </row>
    <row r="2906" spans="1:13" x14ac:dyDescent="0.2">
      <c r="A2906" s="37">
        <f>Tabelle1623[[#This Row],[Projektnummer]]</f>
        <v>24</v>
      </c>
      <c r="B2906" s="37" t="str">
        <f>Tabelle1623[[#This Row],[Sprache]]</f>
        <v>D</v>
      </c>
      <c r="C2906" s="37">
        <f>Tabelle1623[[#This Row],[Fragenummer]]</f>
        <v>29</v>
      </c>
      <c r="D2906" s="37" t="str">
        <f>Tabelle1623[[#This Row],[Nummerzusatz]]</f>
        <v>29a</v>
      </c>
      <c r="E2906" s="38" t="str">
        <f>Tabelle1623[[#This Row],[Kategorie]]</f>
        <v>Freizeit</v>
      </c>
      <c r="F2906" s="38" t="str">
        <f>IF(Tabelle1623[[#This Row],[Unterkategorie_1]]="","",Tabelle1623[[#This Row],[Unterkategorie_1]])</f>
        <v/>
      </c>
      <c r="G2906" s="38" t="str">
        <f>IF(Tabelle1623[[#This Row],[Unterkategorie_2]]="","",Tabelle1623[[#This Row],[Unterkategorie_2]])</f>
        <v/>
      </c>
      <c r="H2906" s="38" t="str">
        <f>Tabelle1623[[#This Row],[Frageart]]</f>
        <v>Information</v>
      </c>
      <c r="J2906" s="22" t="str">
        <f t="shared" si="183"/>
        <v>ok</v>
      </c>
      <c r="K2906" s="22" t="str">
        <f t="shared" si="184"/>
        <v/>
      </c>
      <c r="L2906" s="22" t="str">
        <f t="shared" si="185"/>
        <v/>
      </c>
      <c r="M2906" s="22" t="str">
        <f t="shared" si="186"/>
        <v>ok</v>
      </c>
    </row>
    <row r="2907" spans="1:13" x14ac:dyDescent="0.2">
      <c r="A2907" s="37">
        <f>Tabelle1623[[#This Row],[Projektnummer]]</f>
        <v>24</v>
      </c>
      <c r="B2907" s="37" t="str">
        <f>Tabelle1623[[#This Row],[Sprache]]</f>
        <v>D</v>
      </c>
      <c r="C2907" s="37">
        <f>Tabelle1623[[#This Row],[Fragenummer]]</f>
        <v>29</v>
      </c>
      <c r="D2907" s="37" t="str">
        <f>Tabelle1623[[#This Row],[Nummerzusatz]]</f>
        <v>29b</v>
      </c>
      <c r="E2907" s="38" t="str">
        <f>Tabelle1623[[#This Row],[Kategorie]]</f>
        <v>Freizeit</v>
      </c>
      <c r="F2907" s="38" t="str">
        <f>IF(Tabelle1623[[#This Row],[Unterkategorie_1]]="","",Tabelle1623[[#This Row],[Unterkategorie_1]])</f>
        <v/>
      </c>
      <c r="G2907" s="38" t="str">
        <f>IF(Tabelle1623[[#This Row],[Unterkategorie_2]]="","",Tabelle1623[[#This Row],[Unterkategorie_2]])</f>
        <v/>
      </c>
      <c r="H2907" s="38" t="str">
        <f>Tabelle1623[[#This Row],[Frageart]]</f>
        <v>Information</v>
      </c>
      <c r="J2907" s="22" t="str">
        <f t="shared" si="183"/>
        <v>ok</v>
      </c>
      <c r="K2907" s="22" t="str">
        <f t="shared" si="184"/>
        <v/>
      </c>
      <c r="L2907" s="22" t="str">
        <f t="shared" si="185"/>
        <v/>
      </c>
      <c r="M2907" s="22" t="str">
        <f t="shared" si="186"/>
        <v>ok</v>
      </c>
    </row>
    <row r="2908" spans="1:13" x14ac:dyDescent="0.2">
      <c r="A2908" s="37">
        <f>Tabelle1623[[#This Row],[Projektnummer]]</f>
        <v>24</v>
      </c>
      <c r="B2908" s="37" t="str">
        <f>Tabelle1623[[#This Row],[Sprache]]</f>
        <v>D</v>
      </c>
      <c r="C2908" s="37">
        <f>Tabelle1623[[#This Row],[Fragenummer]]</f>
        <v>29</v>
      </c>
      <c r="D2908" s="37" t="str">
        <f>Tabelle1623[[#This Row],[Nummerzusatz]]</f>
        <v>29c</v>
      </c>
      <c r="E2908" s="38" t="str">
        <f>Tabelle1623[[#This Row],[Kategorie]]</f>
        <v>Freizeit</v>
      </c>
      <c r="F2908" s="38" t="str">
        <f>IF(Tabelle1623[[#This Row],[Unterkategorie_1]]="","",Tabelle1623[[#This Row],[Unterkategorie_1]])</f>
        <v/>
      </c>
      <c r="G2908" s="38" t="str">
        <f>IF(Tabelle1623[[#This Row],[Unterkategorie_2]]="","",Tabelle1623[[#This Row],[Unterkategorie_2]])</f>
        <v/>
      </c>
      <c r="H2908" s="38" t="str">
        <f>Tabelle1623[[#This Row],[Frageart]]</f>
        <v>Information</v>
      </c>
      <c r="J2908" s="22" t="str">
        <f t="shared" si="183"/>
        <v>ok</v>
      </c>
      <c r="K2908" s="22" t="str">
        <f t="shared" si="184"/>
        <v/>
      </c>
      <c r="L2908" s="22" t="str">
        <f t="shared" si="185"/>
        <v/>
      </c>
      <c r="M2908" s="22" t="str">
        <f t="shared" si="186"/>
        <v>ok</v>
      </c>
    </row>
    <row r="2909" spans="1:13" x14ac:dyDescent="0.2">
      <c r="A2909" s="37">
        <f>Tabelle1623[[#This Row],[Projektnummer]]</f>
        <v>24</v>
      </c>
      <c r="B2909" s="37" t="str">
        <f>Tabelle1623[[#This Row],[Sprache]]</f>
        <v>D</v>
      </c>
      <c r="C2909" s="37">
        <f>Tabelle1623[[#This Row],[Fragenummer]]</f>
        <v>29</v>
      </c>
      <c r="D2909" s="37" t="str">
        <f>Tabelle1623[[#This Row],[Nummerzusatz]]</f>
        <v>29d</v>
      </c>
      <c r="E2909" s="38" t="str">
        <f>Tabelle1623[[#This Row],[Kategorie]]</f>
        <v>Freizeit</v>
      </c>
      <c r="F2909" s="38" t="str">
        <f>IF(Tabelle1623[[#This Row],[Unterkategorie_1]]="","",Tabelle1623[[#This Row],[Unterkategorie_1]])</f>
        <v/>
      </c>
      <c r="G2909" s="38" t="str">
        <f>IF(Tabelle1623[[#This Row],[Unterkategorie_2]]="","",Tabelle1623[[#This Row],[Unterkategorie_2]])</f>
        <v/>
      </c>
      <c r="H2909" s="38" t="str">
        <f>Tabelle1623[[#This Row],[Frageart]]</f>
        <v>Information</v>
      </c>
      <c r="J2909" s="22" t="str">
        <f t="shared" si="183"/>
        <v>ok</v>
      </c>
      <c r="K2909" s="22" t="str">
        <f t="shared" si="184"/>
        <v/>
      </c>
      <c r="L2909" s="22" t="str">
        <f t="shared" si="185"/>
        <v/>
      </c>
      <c r="M2909" s="22" t="str">
        <f t="shared" si="186"/>
        <v>ok</v>
      </c>
    </row>
    <row r="2910" spans="1:13" x14ac:dyDescent="0.2">
      <c r="A2910" s="37">
        <f>Tabelle1623[[#This Row],[Projektnummer]]</f>
        <v>24</v>
      </c>
      <c r="B2910" s="37" t="str">
        <f>Tabelle1623[[#This Row],[Sprache]]</f>
        <v>D</v>
      </c>
      <c r="C2910" s="37">
        <f>Tabelle1623[[#This Row],[Fragenummer]]</f>
        <v>29</v>
      </c>
      <c r="D2910" s="37" t="str">
        <f>Tabelle1623[[#This Row],[Nummerzusatz]]</f>
        <v>29e</v>
      </c>
      <c r="E2910" s="38" t="str">
        <f>Tabelle1623[[#This Row],[Kategorie]]</f>
        <v>Freizeit</v>
      </c>
      <c r="F2910" s="38" t="str">
        <f>IF(Tabelle1623[[#This Row],[Unterkategorie_1]]="","",Tabelle1623[[#This Row],[Unterkategorie_1]])</f>
        <v/>
      </c>
      <c r="G2910" s="38" t="str">
        <f>IF(Tabelle1623[[#This Row],[Unterkategorie_2]]="","",Tabelle1623[[#This Row],[Unterkategorie_2]])</f>
        <v/>
      </c>
      <c r="H2910" s="38" t="str">
        <f>Tabelle1623[[#This Row],[Frageart]]</f>
        <v>Information</v>
      </c>
      <c r="J2910" s="22" t="str">
        <f t="shared" si="183"/>
        <v>ok</v>
      </c>
      <c r="K2910" s="22" t="str">
        <f t="shared" si="184"/>
        <v/>
      </c>
      <c r="L2910" s="22" t="str">
        <f t="shared" si="185"/>
        <v/>
      </c>
      <c r="M2910" s="22" t="str">
        <f t="shared" si="186"/>
        <v>ok</v>
      </c>
    </row>
    <row r="2911" spans="1:13" x14ac:dyDescent="0.2">
      <c r="A2911" s="37">
        <f>Tabelle1623[[#This Row],[Projektnummer]]</f>
        <v>24</v>
      </c>
      <c r="B2911" s="37" t="str">
        <f>Tabelle1623[[#This Row],[Sprache]]</f>
        <v>D</v>
      </c>
      <c r="C2911" s="37">
        <f>Tabelle1623[[#This Row],[Fragenummer]]</f>
        <v>29</v>
      </c>
      <c r="D2911" s="37" t="str">
        <f>Tabelle1623[[#This Row],[Nummerzusatz]]</f>
        <v>29f</v>
      </c>
      <c r="E2911" s="38" t="str">
        <f>Tabelle1623[[#This Row],[Kategorie]]</f>
        <v>Freizeit</v>
      </c>
      <c r="F2911" s="38" t="str">
        <f>IF(Tabelle1623[[#This Row],[Unterkategorie_1]]="","",Tabelle1623[[#This Row],[Unterkategorie_1]])</f>
        <v/>
      </c>
      <c r="G2911" s="38" t="str">
        <f>IF(Tabelle1623[[#This Row],[Unterkategorie_2]]="","",Tabelle1623[[#This Row],[Unterkategorie_2]])</f>
        <v/>
      </c>
      <c r="H2911" s="38" t="str">
        <f>Tabelle1623[[#This Row],[Frageart]]</f>
        <v>Information</v>
      </c>
      <c r="J2911" s="22" t="str">
        <f t="shared" si="183"/>
        <v>ok</v>
      </c>
      <c r="K2911" s="22" t="str">
        <f t="shared" si="184"/>
        <v/>
      </c>
      <c r="L2911" s="22" t="str">
        <f t="shared" si="185"/>
        <v/>
      </c>
      <c r="M2911" s="22" t="str">
        <f t="shared" si="186"/>
        <v>ok</v>
      </c>
    </row>
    <row r="2912" spans="1:13" x14ac:dyDescent="0.2">
      <c r="A2912" s="37">
        <f>Tabelle1623[[#This Row],[Projektnummer]]</f>
        <v>24</v>
      </c>
      <c r="B2912" s="37" t="str">
        <f>Tabelle1623[[#This Row],[Sprache]]</f>
        <v>D</v>
      </c>
      <c r="C2912" s="37">
        <f>Tabelle1623[[#This Row],[Fragenummer]]</f>
        <v>29</v>
      </c>
      <c r="D2912" s="37" t="str">
        <f>Tabelle1623[[#This Row],[Nummerzusatz]]</f>
        <v>29g</v>
      </c>
      <c r="E2912" s="38" t="str">
        <f>Tabelle1623[[#This Row],[Kategorie]]</f>
        <v>Freizeit</v>
      </c>
      <c r="F2912" s="38" t="str">
        <f>IF(Tabelle1623[[#This Row],[Unterkategorie_1]]="","",Tabelle1623[[#This Row],[Unterkategorie_1]])</f>
        <v/>
      </c>
      <c r="G2912" s="38" t="str">
        <f>IF(Tabelle1623[[#This Row],[Unterkategorie_2]]="","",Tabelle1623[[#This Row],[Unterkategorie_2]])</f>
        <v/>
      </c>
      <c r="H2912" s="38" t="str">
        <f>Tabelle1623[[#This Row],[Frageart]]</f>
        <v>Information</v>
      </c>
      <c r="J2912" s="22" t="str">
        <f t="shared" si="183"/>
        <v>ok</v>
      </c>
      <c r="K2912" s="22" t="str">
        <f t="shared" si="184"/>
        <v/>
      </c>
      <c r="L2912" s="22" t="str">
        <f t="shared" si="185"/>
        <v/>
      </c>
      <c r="M2912" s="22" t="str">
        <f t="shared" si="186"/>
        <v>ok</v>
      </c>
    </row>
    <row r="2913" spans="1:13" x14ac:dyDescent="0.2">
      <c r="A2913" s="37">
        <f>Tabelle1623[[#This Row],[Projektnummer]]</f>
        <v>24</v>
      </c>
      <c r="B2913" s="37" t="str">
        <f>Tabelle1623[[#This Row],[Sprache]]</f>
        <v>D</v>
      </c>
      <c r="C2913" s="37">
        <f>Tabelle1623[[#This Row],[Fragenummer]]</f>
        <v>29</v>
      </c>
      <c r="D2913" s="37" t="str">
        <f>Tabelle1623[[#This Row],[Nummerzusatz]]</f>
        <v>29h</v>
      </c>
      <c r="E2913" s="38" t="str">
        <f>Tabelle1623[[#This Row],[Kategorie]]</f>
        <v>Freizeit</v>
      </c>
      <c r="F2913" s="38" t="str">
        <f>IF(Tabelle1623[[#This Row],[Unterkategorie_1]]="","",Tabelle1623[[#This Row],[Unterkategorie_1]])</f>
        <v/>
      </c>
      <c r="G2913" s="38" t="str">
        <f>IF(Tabelle1623[[#This Row],[Unterkategorie_2]]="","",Tabelle1623[[#This Row],[Unterkategorie_2]])</f>
        <v/>
      </c>
      <c r="H2913" s="38" t="str">
        <f>Tabelle1623[[#This Row],[Frageart]]</f>
        <v>Information</v>
      </c>
      <c r="J2913" s="22" t="str">
        <f t="shared" si="183"/>
        <v>ok</v>
      </c>
      <c r="K2913" s="22" t="str">
        <f t="shared" si="184"/>
        <v/>
      </c>
      <c r="L2913" s="22" t="str">
        <f t="shared" si="185"/>
        <v/>
      </c>
      <c r="M2913" s="22" t="str">
        <f t="shared" si="186"/>
        <v>ok</v>
      </c>
    </row>
    <row r="2914" spans="1:13" x14ac:dyDescent="0.2">
      <c r="A2914" s="37">
        <f>Tabelle1623[[#This Row],[Projektnummer]]</f>
        <v>24</v>
      </c>
      <c r="B2914" s="37" t="str">
        <f>Tabelle1623[[#This Row],[Sprache]]</f>
        <v>D</v>
      </c>
      <c r="C2914" s="37">
        <f>Tabelle1623[[#This Row],[Fragenummer]]</f>
        <v>29</v>
      </c>
      <c r="D2914" s="37" t="str">
        <f>Tabelle1623[[#This Row],[Nummerzusatz]]</f>
        <v>29i</v>
      </c>
      <c r="E2914" s="38" t="str">
        <f>Tabelle1623[[#This Row],[Kategorie]]</f>
        <v>Freizeit</v>
      </c>
      <c r="F2914" s="38" t="str">
        <f>IF(Tabelle1623[[#This Row],[Unterkategorie_1]]="","",Tabelle1623[[#This Row],[Unterkategorie_1]])</f>
        <v/>
      </c>
      <c r="G2914" s="38" t="str">
        <f>IF(Tabelle1623[[#This Row],[Unterkategorie_2]]="","",Tabelle1623[[#This Row],[Unterkategorie_2]])</f>
        <v/>
      </c>
      <c r="H2914" s="38" t="str">
        <f>Tabelle1623[[#This Row],[Frageart]]</f>
        <v>Information</v>
      </c>
      <c r="J2914" s="22" t="str">
        <f t="shared" si="183"/>
        <v>ok</v>
      </c>
      <c r="K2914" s="22" t="str">
        <f t="shared" si="184"/>
        <v/>
      </c>
      <c r="L2914" s="22" t="str">
        <f t="shared" si="185"/>
        <v/>
      </c>
      <c r="M2914" s="22" t="str">
        <f t="shared" si="186"/>
        <v>ok</v>
      </c>
    </row>
    <row r="2915" spans="1:13" x14ac:dyDescent="0.2">
      <c r="A2915" s="37">
        <f>Tabelle1623[[#This Row],[Projektnummer]]</f>
        <v>24</v>
      </c>
      <c r="B2915" s="37" t="str">
        <f>Tabelle1623[[#This Row],[Sprache]]</f>
        <v>D</v>
      </c>
      <c r="C2915" s="37">
        <f>Tabelle1623[[#This Row],[Fragenummer]]</f>
        <v>29</v>
      </c>
      <c r="D2915" s="37" t="str">
        <f>Tabelle1623[[#This Row],[Nummerzusatz]]</f>
        <v>29j</v>
      </c>
      <c r="E2915" s="38" t="str">
        <f>Tabelle1623[[#This Row],[Kategorie]]</f>
        <v>Freizeit</v>
      </c>
      <c r="F2915" s="38" t="str">
        <f>IF(Tabelle1623[[#This Row],[Unterkategorie_1]]="","",Tabelle1623[[#This Row],[Unterkategorie_1]])</f>
        <v/>
      </c>
      <c r="G2915" s="38" t="str">
        <f>IF(Tabelle1623[[#This Row],[Unterkategorie_2]]="","",Tabelle1623[[#This Row],[Unterkategorie_2]])</f>
        <v/>
      </c>
      <c r="H2915" s="38" t="str">
        <f>Tabelle1623[[#This Row],[Frageart]]</f>
        <v>Information</v>
      </c>
      <c r="J2915" s="22" t="str">
        <f t="shared" si="183"/>
        <v>ok</v>
      </c>
      <c r="K2915" s="22" t="str">
        <f t="shared" si="184"/>
        <v/>
      </c>
      <c r="L2915" s="22" t="str">
        <f t="shared" si="185"/>
        <v/>
      </c>
      <c r="M2915" s="22" t="str">
        <f t="shared" si="186"/>
        <v>ok</v>
      </c>
    </row>
    <row r="2916" spans="1:13" x14ac:dyDescent="0.2">
      <c r="A2916" s="37">
        <f>Tabelle1623[[#This Row],[Projektnummer]]</f>
        <v>24</v>
      </c>
      <c r="B2916" s="37" t="str">
        <f>Tabelle1623[[#This Row],[Sprache]]</f>
        <v>D</v>
      </c>
      <c r="C2916" s="37">
        <f>Tabelle1623[[#This Row],[Fragenummer]]</f>
        <v>29</v>
      </c>
      <c r="D2916" s="37" t="str">
        <f>Tabelle1623[[#This Row],[Nummerzusatz]]</f>
        <v>29k</v>
      </c>
      <c r="E2916" s="38" t="str">
        <f>Tabelle1623[[#This Row],[Kategorie]]</f>
        <v>Freizeit</v>
      </c>
      <c r="F2916" s="38" t="str">
        <f>IF(Tabelle1623[[#This Row],[Unterkategorie_1]]="","",Tabelle1623[[#This Row],[Unterkategorie_1]])</f>
        <v/>
      </c>
      <c r="G2916" s="38" t="str">
        <f>IF(Tabelle1623[[#This Row],[Unterkategorie_2]]="","",Tabelle1623[[#This Row],[Unterkategorie_2]])</f>
        <v/>
      </c>
      <c r="H2916" s="38" t="str">
        <f>Tabelle1623[[#This Row],[Frageart]]</f>
        <v>Information</v>
      </c>
      <c r="J2916" s="22" t="str">
        <f t="shared" si="183"/>
        <v>ok</v>
      </c>
      <c r="K2916" s="22" t="str">
        <f t="shared" si="184"/>
        <v/>
      </c>
      <c r="L2916" s="22" t="str">
        <f t="shared" si="185"/>
        <v/>
      </c>
      <c r="M2916" s="22" t="str">
        <f t="shared" si="186"/>
        <v>ok</v>
      </c>
    </row>
    <row r="2917" spans="1:13" x14ac:dyDescent="0.2">
      <c r="A2917" s="37">
        <f>Tabelle1623[[#This Row],[Projektnummer]]</f>
        <v>24</v>
      </c>
      <c r="B2917" s="37" t="str">
        <f>Tabelle1623[[#This Row],[Sprache]]</f>
        <v>D</v>
      </c>
      <c r="C2917" s="37">
        <f>Tabelle1623[[#This Row],[Fragenummer]]</f>
        <v>30</v>
      </c>
      <c r="D2917" s="37" t="str">
        <f>Tabelle1623[[#This Row],[Nummerzusatz]]</f>
        <v>30a</v>
      </c>
      <c r="E2917" s="38" t="str">
        <f>Tabelle1623[[#This Row],[Kategorie]]</f>
        <v>Freizeit</v>
      </c>
      <c r="F2917" s="38" t="str">
        <f>IF(Tabelle1623[[#This Row],[Unterkategorie_1]]="","",Tabelle1623[[#This Row],[Unterkategorie_1]])</f>
        <v/>
      </c>
      <c r="G2917" s="38" t="str">
        <f>IF(Tabelle1623[[#This Row],[Unterkategorie_2]]="","",Tabelle1623[[#This Row],[Unterkategorie_2]])</f>
        <v/>
      </c>
      <c r="H2917" s="38" t="str">
        <f>Tabelle1623[[#This Row],[Frageart]]</f>
        <v>Information</v>
      </c>
      <c r="J2917" s="22" t="str">
        <f t="shared" si="183"/>
        <v>ok</v>
      </c>
      <c r="K2917" s="22" t="str">
        <f t="shared" si="184"/>
        <v/>
      </c>
      <c r="L2917" s="22" t="str">
        <f t="shared" si="185"/>
        <v/>
      </c>
      <c r="M2917" s="22" t="str">
        <f t="shared" si="186"/>
        <v>ok</v>
      </c>
    </row>
    <row r="2918" spans="1:13" x14ac:dyDescent="0.2">
      <c r="A2918" s="37">
        <f>Tabelle1623[[#This Row],[Projektnummer]]</f>
        <v>24</v>
      </c>
      <c r="B2918" s="37" t="str">
        <f>Tabelle1623[[#This Row],[Sprache]]</f>
        <v>D</v>
      </c>
      <c r="C2918" s="37">
        <f>Tabelle1623[[#This Row],[Fragenummer]]</f>
        <v>30</v>
      </c>
      <c r="D2918" s="37" t="str">
        <f>Tabelle1623[[#This Row],[Nummerzusatz]]</f>
        <v>30b</v>
      </c>
      <c r="E2918" s="38" t="str">
        <f>Tabelle1623[[#This Row],[Kategorie]]</f>
        <v>Freizeit</v>
      </c>
      <c r="F2918" s="38" t="str">
        <f>IF(Tabelle1623[[#This Row],[Unterkategorie_1]]="","",Tabelle1623[[#This Row],[Unterkategorie_1]])</f>
        <v/>
      </c>
      <c r="G2918" s="38" t="str">
        <f>IF(Tabelle1623[[#This Row],[Unterkategorie_2]]="","",Tabelle1623[[#This Row],[Unterkategorie_2]])</f>
        <v/>
      </c>
      <c r="H2918" s="38" t="str">
        <f>Tabelle1623[[#This Row],[Frageart]]</f>
        <v>Information</v>
      </c>
      <c r="J2918" s="22" t="str">
        <f t="shared" si="183"/>
        <v>ok</v>
      </c>
      <c r="K2918" s="22" t="str">
        <f t="shared" si="184"/>
        <v/>
      </c>
      <c r="L2918" s="22" t="str">
        <f t="shared" si="185"/>
        <v/>
      </c>
      <c r="M2918" s="22" t="str">
        <f t="shared" si="186"/>
        <v>ok</v>
      </c>
    </row>
    <row r="2919" spans="1:13" x14ac:dyDescent="0.2">
      <c r="A2919" s="37">
        <f>Tabelle1623[[#This Row],[Projektnummer]]</f>
        <v>24</v>
      </c>
      <c r="B2919" s="37" t="str">
        <f>Tabelle1623[[#This Row],[Sprache]]</f>
        <v>D</v>
      </c>
      <c r="C2919" s="37">
        <f>Tabelle1623[[#This Row],[Fragenummer]]</f>
        <v>30</v>
      </c>
      <c r="D2919" s="37" t="str">
        <f>Tabelle1623[[#This Row],[Nummerzusatz]]</f>
        <v>30c</v>
      </c>
      <c r="E2919" s="38" t="str">
        <f>Tabelle1623[[#This Row],[Kategorie]]</f>
        <v>Freizeit</v>
      </c>
      <c r="F2919" s="38" t="str">
        <f>IF(Tabelle1623[[#This Row],[Unterkategorie_1]]="","",Tabelle1623[[#This Row],[Unterkategorie_1]])</f>
        <v/>
      </c>
      <c r="G2919" s="38" t="str">
        <f>IF(Tabelle1623[[#This Row],[Unterkategorie_2]]="","",Tabelle1623[[#This Row],[Unterkategorie_2]])</f>
        <v/>
      </c>
      <c r="H2919" s="38" t="str">
        <f>Tabelle1623[[#This Row],[Frageart]]</f>
        <v>Information</v>
      </c>
      <c r="J2919" s="22" t="str">
        <f t="shared" si="183"/>
        <v>ok</v>
      </c>
      <c r="K2919" s="22" t="str">
        <f t="shared" si="184"/>
        <v/>
      </c>
      <c r="L2919" s="22" t="str">
        <f t="shared" si="185"/>
        <v/>
      </c>
      <c r="M2919" s="22" t="str">
        <f t="shared" si="186"/>
        <v>ok</v>
      </c>
    </row>
    <row r="2920" spans="1:13" x14ac:dyDescent="0.2">
      <c r="A2920" s="37">
        <f>Tabelle1623[[#This Row],[Projektnummer]]</f>
        <v>24</v>
      </c>
      <c r="B2920" s="37" t="str">
        <f>Tabelle1623[[#This Row],[Sprache]]</f>
        <v>D</v>
      </c>
      <c r="C2920" s="37">
        <f>Tabelle1623[[#This Row],[Fragenummer]]</f>
        <v>30</v>
      </c>
      <c r="D2920" s="37" t="str">
        <f>Tabelle1623[[#This Row],[Nummerzusatz]]</f>
        <v>30d</v>
      </c>
      <c r="E2920" s="38" t="str">
        <f>Tabelle1623[[#This Row],[Kategorie]]</f>
        <v>Freizeit</v>
      </c>
      <c r="F2920" s="38" t="str">
        <f>IF(Tabelle1623[[#This Row],[Unterkategorie_1]]="","",Tabelle1623[[#This Row],[Unterkategorie_1]])</f>
        <v/>
      </c>
      <c r="G2920" s="38" t="str">
        <f>IF(Tabelle1623[[#This Row],[Unterkategorie_2]]="","",Tabelle1623[[#This Row],[Unterkategorie_2]])</f>
        <v/>
      </c>
      <c r="H2920" s="38" t="str">
        <f>Tabelle1623[[#This Row],[Frageart]]</f>
        <v>Information</v>
      </c>
      <c r="J2920" s="22" t="str">
        <f t="shared" si="183"/>
        <v>ok</v>
      </c>
      <c r="K2920" s="22" t="str">
        <f t="shared" si="184"/>
        <v/>
      </c>
      <c r="L2920" s="22" t="str">
        <f t="shared" si="185"/>
        <v/>
      </c>
      <c r="M2920" s="22" t="str">
        <f t="shared" si="186"/>
        <v>ok</v>
      </c>
    </row>
    <row r="2921" spans="1:13" x14ac:dyDescent="0.2">
      <c r="A2921" s="37">
        <f>Tabelle1623[[#This Row],[Projektnummer]]</f>
        <v>24</v>
      </c>
      <c r="B2921" s="37" t="str">
        <f>Tabelle1623[[#This Row],[Sprache]]</f>
        <v>D</v>
      </c>
      <c r="C2921" s="37">
        <f>Tabelle1623[[#This Row],[Fragenummer]]</f>
        <v>30</v>
      </c>
      <c r="D2921" s="37" t="str">
        <f>Tabelle1623[[#This Row],[Nummerzusatz]]</f>
        <v>30e</v>
      </c>
      <c r="E2921" s="38" t="str">
        <f>Tabelle1623[[#This Row],[Kategorie]]</f>
        <v>Freizeit</v>
      </c>
      <c r="F2921" s="38" t="str">
        <f>IF(Tabelle1623[[#This Row],[Unterkategorie_1]]="","",Tabelle1623[[#This Row],[Unterkategorie_1]])</f>
        <v/>
      </c>
      <c r="G2921" s="38" t="str">
        <f>IF(Tabelle1623[[#This Row],[Unterkategorie_2]]="","",Tabelle1623[[#This Row],[Unterkategorie_2]])</f>
        <v/>
      </c>
      <c r="H2921" s="38" t="str">
        <f>Tabelle1623[[#This Row],[Frageart]]</f>
        <v>Information</v>
      </c>
      <c r="J2921" s="22" t="str">
        <f t="shared" si="183"/>
        <v>ok</v>
      </c>
      <c r="K2921" s="22" t="str">
        <f t="shared" si="184"/>
        <v/>
      </c>
      <c r="L2921" s="22" t="str">
        <f t="shared" si="185"/>
        <v/>
      </c>
      <c r="M2921" s="22" t="str">
        <f t="shared" si="186"/>
        <v>ok</v>
      </c>
    </row>
    <row r="2922" spans="1:13" x14ac:dyDescent="0.2">
      <c r="A2922" s="37">
        <f>Tabelle1623[[#This Row],[Projektnummer]]</f>
        <v>24</v>
      </c>
      <c r="B2922" s="37" t="str">
        <f>Tabelle1623[[#This Row],[Sprache]]</f>
        <v>D</v>
      </c>
      <c r="C2922" s="37">
        <f>Tabelle1623[[#This Row],[Fragenummer]]</f>
        <v>30</v>
      </c>
      <c r="D2922" s="37" t="str">
        <f>Tabelle1623[[#This Row],[Nummerzusatz]]</f>
        <v>30f</v>
      </c>
      <c r="E2922" s="38" t="str">
        <f>Tabelle1623[[#This Row],[Kategorie]]</f>
        <v>Freizeit</v>
      </c>
      <c r="F2922" s="38" t="str">
        <f>IF(Tabelle1623[[#This Row],[Unterkategorie_1]]="","",Tabelle1623[[#This Row],[Unterkategorie_1]])</f>
        <v/>
      </c>
      <c r="G2922" s="38" t="str">
        <f>IF(Tabelle1623[[#This Row],[Unterkategorie_2]]="","",Tabelle1623[[#This Row],[Unterkategorie_2]])</f>
        <v/>
      </c>
      <c r="H2922" s="38" t="str">
        <f>Tabelle1623[[#This Row],[Frageart]]</f>
        <v>Information</v>
      </c>
      <c r="J2922" s="22" t="str">
        <f t="shared" si="183"/>
        <v>ok</v>
      </c>
      <c r="K2922" s="22" t="str">
        <f t="shared" si="184"/>
        <v/>
      </c>
      <c r="L2922" s="22" t="str">
        <f t="shared" si="185"/>
        <v/>
      </c>
      <c r="M2922" s="22" t="str">
        <f t="shared" si="186"/>
        <v>ok</v>
      </c>
    </row>
    <row r="2923" spans="1:13" x14ac:dyDescent="0.2">
      <c r="A2923" s="37">
        <f>Tabelle1623[[#This Row],[Projektnummer]]</f>
        <v>24</v>
      </c>
      <c r="B2923" s="37" t="str">
        <f>Tabelle1623[[#This Row],[Sprache]]</f>
        <v>D</v>
      </c>
      <c r="C2923" s="37">
        <f>Tabelle1623[[#This Row],[Fragenummer]]</f>
        <v>30</v>
      </c>
      <c r="D2923" s="37" t="str">
        <f>Tabelle1623[[#This Row],[Nummerzusatz]]</f>
        <v>30g</v>
      </c>
      <c r="E2923" s="38" t="str">
        <f>Tabelle1623[[#This Row],[Kategorie]]</f>
        <v>Freizeit</v>
      </c>
      <c r="F2923" s="38" t="str">
        <f>IF(Tabelle1623[[#This Row],[Unterkategorie_1]]="","",Tabelle1623[[#This Row],[Unterkategorie_1]])</f>
        <v/>
      </c>
      <c r="G2923" s="38" t="str">
        <f>IF(Tabelle1623[[#This Row],[Unterkategorie_2]]="","",Tabelle1623[[#This Row],[Unterkategorie_2]])</f>
        <v/>
      </c>
      <c r="H2923" s="38" t="str">
        <f>Tabelle1623[[#This Row],[Frageart]]</f>
        <v>Information</v>
      </c>
      <c r="J2923" s="22" t="str">
        <f t="shared" si="183"/>
        <v>ok</v>
      </c>
      <c r="K2923" s="22" t="str">
        <f t="shared" si="184"/>
        <v/>
      </c>
      <c r="L2923" s="22" t="str">
        <f t="shared" si="185"/>
        <v/>
      </c>
      <c r="M2923" s="22" t="str">
        <f t="shared" si="186"/>
        <v>ok</v>
      </c>
    </row>
    <row r="2924" spans="1:13" x14ac:dyDescent="0.2">
      <c r="A2924" s="37">
        <f>Tabelle1623[[#This Row],[Projektnummer]]</f>
        <v>24</v>
      </c>
      <c r="B2924" s="37" t="str">
        <f>Tabelle1623[[#This Row],[Sprache]]</f>
        <v>D</v>
      </c>
      <c r="C2924" s="37">
        <f>Tabelle1623[[#This Row],[Fragenummer]]</f>
        <v>30</v>
      </c>
      <c r="D2924" s="37" t="str">
        <f>Tabelle1623[[#This Row],[Nummerzusatz]]</f>
        <v>30h</v>
      </c>
      <c r="E2924" s="38" t="str">
        <f>Tabelle1623[[#This Row],[Kategorie]]</f>
        <v>Freizeit</v>
      </c>
      <c r="F2924" s="38" t="str">
        <f>IF(Tabelle1623[[#This Row],[Unterkategorie_1]]="","",Tabelle1623[[#This Row],[Unterkategorie_1]])</f>
        <v/>
      </c>
      <c r="G2924" s="38" t="str">
        <f>IF(Tabelle1623[[#This Row],[Unterkategorie_2]]="","",Tabelle1623[[#This Row],[Unterkategorie_2]])</f>
        <v/>
      </c>
      <c r="H2924" s="38" t="str">
        <f>Tabelle1623[[#This Row],[Frageart]]</f>
        <v>Information</v>
      </c>
      <c r="J2924" s="22" t="str">
        <f t="shared" si="183"/>
        <v>ok</v>
      </c>
      <c r="K2924" s="22" t="str">
        <f t="shared" si="184"/>
        <v/>
      </c>
      <c r="L2924" s="22" t="str">
        <f t="shared" si="185"/>
        <v/>
      </c>
      <c r="M2924" s="22" t="str">
        <f t="shared" si="186"/>
        <v>ok</v>
      </c>
    </row>
    <row r="2925" spans="1:13" x14ac:dyDescent="0.2">
      <c r="A2925" s="37">
        <f>Tabelle1623[[#This Row],[Projektnummer]]</f>
        <v>24</v>
      </c>
      <c r="B2925" s="37" t="str">
        <f>Tabelle1623[[#This Row],[Sprache]]</f>
        <v>D</v>
      </c>
      <c r="C2925" s="37">
        <f>Tabelle1623[[#This Row],[Fragenummer]]</f>
        <v>30</v>
      </c>
      <c r="D2925" s="37" t="str">
        <f>Tabelle1623[[#This Row],[Nummerzusatz]]</f>
        <v>30i</v>
      </c>
      <c r="E2925" s="38" t="str">
        <f>Tabelle1623[[#This Row],[Kategorie]]</f>
        <v>Freizeit</v>
      </c>
      <c r="F2925" s="38" t="str">
        <f>IF(Tabelle1623[[#This Row],[Unterkategorie_1]]="","",Tabelle1623[[#This Row],[Unterkategorie_1]])</f>
        <v/>
      </c>
      <c r="G2925" s="38" t="str">
        <f>IF(Tabelle1623[[#This Row],[Unterkategorie_2]]="","",Tabelle1623[[#This Row],[Unterkategorie_2]])</f>
        <v/>
      </c>
      <c r="H2925" s="38" t="str">
        <f>Tabelle1623[[#This Row],[Frageart]]</f>
        <v>Information</v>
      </c>
      <c r="J2925" s="22" t="str">
        <f t="shared" si="183"/>
        <v>ok</v>
      </c>
      <c r="K2925" s="22" t="str">
        <f t="shared" si="184"/>
        <v/>
      </c>
      <c r="L2925" s="22" t="str">
        <f t="shared" si="185"/>
        <v/>
      </c>
      <c r="M2925" s="22" t="str">
        <f t="shared" si="186"/>
        <v>ok</v>
      </c>
    </row>
    <row r="2926" spans="1:13" x14ac:dyDescent="0.2">
      <c r="A2926" s="37">
        <f>Tabelle1623[[#This Row],[Projektnummer]]</f>
        <v>24</v>
      </c>
      <c r="B2926" s="37" t="str">
        <f>Tabelle1623[[#This Row],[Sprache]]</f>
        <v>D</v>
      </c>
      <c r="C2926" s="37">
        <f>Tabelle1623[[#This Row],[Fragenummer]]</f>
        <v>30</v>
      </c>
      <c r="D2926" s="37" t="str">
        <f>Tabelle1623[[#This Row],[Nummerzusatz]]</f>
        <v>30j</v>
      </c>
      <c r="E2926" s="38" t="str">
        <f>Tabelle1623[[#This Row],[Kategorie]]</f>
        <v>Freizeit</v>
      </c>
      <c r="F2926" s="38" t="str">
        <f>IF(Tabelle1623[[#This Row],[Unterkategorie_1]]="","",Tabelle1623[[#This Row],[Unterkategorie_1]])</f>
        <v/>
      </c>
      <c r="G2926" s="38" t="str">
        <f>IF(Tabelle1623[[#This Row],[Unterkategorie_2]]="","",Tabelle1623[[#This Row],[Unterkategorie_2]])</f>
        <v/>
      </c>
      <c r="H2926" s="38" t="str">
        <f>Tabelle1623[[#This Row],[Frageart]]</f>
        <v>Information</v>
      </c>
      <c r="J2926" s="22" t="str">
        <f t="shared" si="183"/>
        <v>ok</v>
      </c>
      <c r="K2926" s="22" t="str">
        <f t="shared" si="184"/>
        <v/>
      </c>
      <c r="L2926" s="22" t="str">
        <f t="shared" si="185"/>
        <v/>
      </c>
      <c r="M2926" s="22" t="str">
        <f t="shared" si="186"/>
        <v>ok</v>
      </c>
    </row>
    <row r="2927" spans="1:13" x14ac:dyDescent="0.2">
      <c r="A2927" s="37">
        <f>Tabelle1623[[#This Row],[Projektnummer]]</f>
        <v>24</v>
      </c>
      <c r="B2927" s="37" t="str">
        <f>Tabelle1623[[#This Row],[Sprache]]</f>
        <v>D</v>
      </c>
      <c r="C2927" s="37">
        <f>Tabelle1623[[#This Row],[Fragenummer]]</f>
        <v>30</v>
      </c>
      <c r="D2927" s="37" t="str">
        <f>Tabelle1623[[#This Row],[Nummerzusatz]]</f>
        <v>30k</v>
      </c>
      <c r="E2927" s="38" t="str">
        <f>Tabelle1623[[#This Row],[Kategorie]]</f>
        <v>Freizeit</v>
      </c>
      <c r="F2927" s="38" t="str">
        <f>IF(Tabelle1623[[#This Row],[Unterkategorie_1]]="","",Tabelle1623[[#This Row],[Unterkategorie_1]])</f>
        <v/>
      </c>
      <c r="G2927" s="38" t="str">
        <f>IF(Tabelle1623[[#This Row],[Unterkategorie_2]]="","",Tabelle1623[[#This Row],[Unterkategorie_2]])</f>
        <v/>
      </c>
      <c r="H2927" s="38" t="str">
        <f>Tabelle1623[[#This Row],[Frageart]]</f>
        <v>Information</v>
      </c>
      <c r="J2927" s="22" t="str">
        <f t="shared" si="183"/>
        <v>ok</v>
      </c>
      <c r="K2927" s="22" t="str">
        <f t="shared" si="184"/>
        <v/>
      </c>
      <c r="L2927" s="22" t="str">
        <f t="shared" si="185"/>
        <v/>
      </c>
      <c r="M2927" s="22" t="str">
        <f t="shared" si="186"/>
        <v>ok</v>
      </c>
    </row>
    <row r="2928" spans="1:13" x14ac:dyDescent="0.2">
      <c r="A2928" s="37">
        <f>Tabelle1623[[#This Row],[Projektnummer]]</f>
        <v>24</v>
      </c>
      <c r="B2928" s="37" t="str">
        <f>Tabelle1623[[#This Row],[Sprache]]</f>
        <v>D</v>
      </c>
      <c r="C2928" s="37">
        <f>Tabelle1623[[#This Row],[Fragenummer]]</f>
        <v>31</v>
      </c>
      <c r="D2928" s="37">
        <f>Tabelle1623[[#This Row],[Nummerzusatz]]</f>
        <v>31</v>
      </c>
      <c r="E2928" s="38" t="str">
        <f>Tabelle1623[[#This Row],[Kategorie]]</f>
        <v>Freizeit</v>
      </c>
      <c r="F2928" s="38" t="str">
        <f>IF(Tabelle1623[[#This Row],[Unterkategorie_1]]="","",Tabelle1623[[#This Row],[Unterkategorie_1]])</f>
        <v>Kunst</v>
      </c>
      <c r="G2928" s="38" t="str">
        <f>IF(Tabelle1623[[#This Row],[Unterkategorie_2]]="","",Tabelle1623[[#This Row],[Unterkategorie_2]])</f>
        <v/>
      </c>
      <c r="H2928" s="38" t="str">
        <f>Tabelle1623[[#This Row],[Frageart]]</f>
        <v>Häufigkeit</v>
      </c>
      <c r="J2928" s="22" t="str">
        <f t="shared" si="183"/>
        <v>ok</v>
      </c>
      <c r="K2928" s="22" t="str">
        <f t="shared" si="184"/>
        <v>ok</v>
      </c>
      <c r="L2928" s="22" t="str">
        <f t="shared" si="185"/>
        <v/>
      </c>
      <c r="M2928" s="22" t="str">
        <f t="shared" si="186"/>
        <v>ok</v>
      </c>
    </row>
    <row r="2929" spans="1:13" x14ac:dyDescent="0.2">
      <c r="A2929" s="37">
        <f>Tabelle1623[[#This Row],[Projektnummer]]</f>
        <v>24</v>
      </c>
      <c r="B2929" s="37" t="str">
        <f>Tabelle1623[[#This Row],[Sprache]]</f>
        <v>D</v>
      </c>
      <c r="C2929" s="37">
        <f>Tabelle1623[[#This Row],[Fragenummer]]</f>
        <v>32</v>
      </c>
      <c r="D2929" s="37" t="str">
        <f>Tabelle1623[[#This Row],[Nummerzusatz]]</f>
        <v>32a</v>
      </c>
      <c r="E2929" s="38" t="str">
        <f>Tabelle1623[[#This Row],[Kategorie]]</f>
        <v>Freizeit</v>
      </c>
      <c r="F2929" s="38" t="str">
        <f>IF(Tabelle1623[[#This Row],[Unterkategorie_1]]="","",Tabelle1623[[#This Row],[Unterkategorie_1]])</f>
        <v>Kunst</v>
      </c>
      <c r="G2929" s="38" t="str">
        <f>IF(Tabelle1623[[#This Row],[Unterkategorie_2]]="","",Tabelle1623[[#This Row],[Unterkategorie_2]])</f>
        <v/>
      </c>
      <c r="H2929" s="38" t="str">
        <f>Tabelle1623[[#This Row],[Frageart]]</f>
        <v>Information</v>
      </c>
      <c r="J2929" s="22" t="str">
        <f t="shared" si="183"/>
        <v>ok</v>
      </c>
      <c r="K2929" s="22" t="str">
        <f t="shared" si="184"/>
        <v>ok</v>
      </c>
      <c r="L2929" s="22" t="str">
        <f t="shared" si="185"/>
        <v/>
      </c>
      <c r="M2929" s="22" t="str">
        <f t="shared" si="186"/>
        <v>ok</v>
      </c>
    </row>
    <row r="2930" spans="1:13" x14ac:dyDescent="0.2">
      <c r="A2930" s="37">
        <f>Tabelle1623[[#This Row],[Projektnummer]]</f>
        <v>24</v>
      </c>
      <c r="B2930" s="37" t="str">
        <f>Tabelle1623[[#This Row],[Sprache]]</f>
        <v>D</v>
      </c>
      <c r="C2930" s="37">
        <f>Tabelle1623[[#This Row],[Fragenummer]]</f>
        <v>32</v>
      </c>
      <c r="D2930" s="37" t="str">
        <f>Tabelle1623[[#This Row],[Nummerzusatz]]</f>
        <v>32b</v>
      </c>
      <c r="E2930" s="38" t="str">
        <f>Tabelle1623[[#This Row],[Kategorie]]</f>
        <v>Freizeit</v>
      </c>
      <c r="F2930" s="38" t="str">
        <f>IF(Tabelle1623[[#This Row],[Unterkategorie_1]]="","",Tabelle1623[[#This Row],[Unterkategorie_1]])</f>
        <v>Kunst</v>
      </c>
      <c r="G2930" s="38" t="str">
        <f>IF(Tabelle1623[[#This Row],[Unterkategorie_2]]="","",Tabelle1623[[#This Row],[Unterkategorie_2]])</f>
        <v/>
      </c>
      <c r="H2930" s="38" t="str">
        <f>Tabelle1623[[#This Row],[Frageart]]</f>
        <v>Information</v>
      </c>
      <c r="J2930" s="22" t="str">
        <f t="shared" si="183"/>
        <v>ok</v>
      </c>
      <c r="K2930" s="22" t="str">
        <f t="shared" si="184"/>
        <v>ok</v>
      </c>
      <c r="L2930" s="22" t="str">
        <f t="shared" si="185"/>
        <v/>
      </c>
      <c r="M2930" s="22" t="str">
        <f t="shared" si="186"/>
        <v>ok</v>
      </c>
    </row>
    <row r="2931" spans="1:13" x14ac:dyDescent="0.2">
      <c r="A2931" s="37">
        <f>Tabelle1623[[#This Row],[Projektnummer]]</f>
        <v>24</v>
      </c>
      <c r="B2931" s="37" t="str">
        <f>Tabelle1623[[#This Row],[Sprache]]</f>
        <v>D</v>
      </c>
      <c r="C2931" s="37">
        <f>Tabelle1623[[#This Row],[Fragenummer]]</f>
        <v>32</v>
      </c>
      <c r="D2931" s="37" t="str">
        <f>Tabelle1623[[#This Row],[Nummerzusatz]]</f>
        <v>32c</v>
      </c>
      <c r="E2931" s="38" t="str">
        <f>Tabelle1623[[#This Row],[Kategorie]]</f>
        <v>Freizeit</v>
      </c>
      <c r="F2931" s="38" t="str">
        <f>IF(Tabelle1623[[#This Row],[Unterkategorie_1]]="","",Tabelle1623[[#This Row],[Unterkategorie_1]])</f>
        <v>Kunst</v>
      </c>
      <c r="G2931" s="38" t="str">
        <f>IF(Tabelle1623[[#This Row],[Unterkategorie_2]]="","",Tabelle1623[[#This Row],[Unterkategorie_2]])</f>
        <v/>
      </c>
      <c r="H2931" s="38" t="str">
        <f>Tabelle1623[[#This Row],[Frageart]]</f>
        <v>Information</v>
      </c>
      <c r="J2931" s="22" t="str">
        <f t="shared" si="183"/>
        <v>ok</v>
      </c>
      <c r="K2931" s="22" t="str">
        <f t="shared" si="184"/>
        <v>ok</v>
      </c>
      <c r="L2931" s="22" t="str">
        <f t="shared" si="185"/>
        <v/>
      </c>
      <c r="M2931" s="22" t="str">
        <f t="shared" si="186"/>
        <v>ok</v>
      </c>
    </row>
    <row r="2932" spans="1:13" x14ac:dyDescent="0.2">
      <c r="A2932" s="37">
        <f>Tabelle1623[[#This Row],[Projektnummer]]</f>
        <v>24</v>
      </c>
      <c r="B2932" s="37" t="str">
        <f>Tabelle1623[[#This Row],[Sprache]]</f>
        <v>D</v>
      </c>
      <c r="C2932" s="37">
        <f>Tabelle1623[[#This Row],[Fragenummer]]</f>
        <v>32</v>
      </c>
      <c r="D2932" s="37" t="str">
        <f>Tabelle1623[[#This Row],[Nummerzusatz]]</f>
        <v>32d</v>
      </c>
      <c r="E2932" s="38" t="str">
        <f>Tabelle1623[[#This Row],[Kategorie]]</f>
        <v>Freizeit</v>
      </c>
      <c r="F2932" s="38" t="str">
        <f>IF(Tabelle1623[[#This Row],[Unterkategorie_1]]="","",Tabelle1623[[#This Row],[Unterkategorie_1]])</f>
        <v>Kunst</v>
      </c>
      <c r="G2932" s="38" t="str">
        <f>IF(Tabelle1623[[#This Row],[Unterkategorie_2]]="","",Tabelle1623[[#This Row],[Unterkategorie_2]])</f>
        <v/>
      </c>
      <c r="H2932" s="38" t="str">
        <f>Tabelle1623[[#This Row],[Frageart]]</f>
        <v>Information</v>
      </c>
      <c r="J2932" s="22" t="str">
        <f t="shared" si="183"/>
        <v>ok</v>
      </c>
      <c r="K2932" s="22" t="str">
        <f t="shared" si="184"/>
        <v>ok</v>
      </c>
      <c r="L2932" s="22" t="str">
        <f t="shared" si="185"/>
        <v/>
      </c>
      <c r="M2932" s="22" t="str">
        <f t="shared" si="186"/>
        <v>ok</v>
      </c>
    </row>
    <row r="2933" spans="1:13" x14ac:dyDescent="0.2">
      <c r="A2933" s="37">
        <f>Tabelle1623[[#This Row],[Projektnummer]]</f>
        <v>24</v>
      </c>
      <c r="B2933" s="37" t="str">
        <f>Tabelle1623[[#This Row],[Sprache]]</f>
        <v>D</v>
      </c>
      <c r="C2933" s="37">
        <f>Tabelle1623[[#This Row],[Fragenummer]]</f>
        <v>32</v>
      </c>
      <c r="D2933" s="37" t="str">
        <f>Tabelle1623[[#This Row],[Nummerzusatz]]</f>
        <v>32e</v>
      </c>
      <c r="E2933" s="38" t="str">
        <f>Tabelle1623[[#This Row],[Kategorie]]</f>
        <v>Freizeit</v>
      </c>
      <c r="F2933" s="38" t="str">
        <f>IF(Tabelle1623[[#This Row],[Unterkategorie_1]]="","",Tabelle1623[[#This Row],[Unterkategorie_1]])</f>
        <v>Kunst</v>
      </c>
      <c r="G2933" s="38" t="str">
        <f>IF(Tabelle1623[[#This Row],[Unterkategorie_2]]="","",Tabelle1623[[#This Row],[Unterkategorie_2]])</f>
        <v/>
      </c>
      <c r="H2933" s="38" t="str">
        <f>Tabelle1623[[#This Row],[Frageart]]</f>
        <v>Information</v>
      </c>
      <c r="J2933" s="22" t="str">
        <f t="shared" si="183"/>
        <v>ok</v>
      </c>
      <c r="K2933" s="22" t="str">
        <f t="shared" si="184"/>
        <v>ok</v>
      </c>
      <c r="L2933" s="22" t="str">
        <f t="shared" si="185"/>
        <v/>
      </c>
      <c r="M2933" s="22" t="str">
        <f t="shared" si="186"/>
        <v>ok</v>
      </c>
    </row>
    <row r="2934" spans="1:13" x14ac:dyDescent="0.2">
      <c r="A2934" s="37">
        <f>Tabelle1623[[#This Row],[Projektnummer]]</f>
        <v>24</v>
      </c>
      <c r="B2934" s="37" t="str">
        <f>Tabelle1623[[#This Row],[Sprache]]</f>
        <v>D</v>
      </c>
      <c r="C2934" s="37">
        <f>Tabelle1623[[#This Row],[Fragenummer]]</f>
        <v>32</v>
      </c>
      <c r="D2934" s="37" t="str">
        <f>Tabelle1623[[#This Row],[Nummerzusatz]]</f>
        <v>32f</v>
      </c>
      <c r="E2934" s="38" t="str">
        <f>Tabelle1623[[#This Row],[Kategorie]]</f>
        <v>Freizeit</v>
      </c>
      <c r="F2934" s="38" t="str">
        <f>IF(Tabelle1623[[#This Row],[Unterkategorie_1]]="","",Tabelle1623[[#This Row],[Unterkategorie_1]])</f>
        <v>Kunst</v>
      </c>
      <c r="G2934" s="38" t="str">
        <f>IF(Tabelle1623[[#This Row],[Unterkategorie_2]]="","",Tabelle1623[[#This Row],[Unterkategorie_2]])</f>
        <v/>
      </c>
      <c r="H2934" s="38" t="str">
        <f>Tabelle1623[[#This Row],[Frageart]]</f>
        <v>Information</v>
      </c>
      <c r="J2934" s="22" t="str">
        <f t="shared" si="183"/>
        <v>ok</v>
      </c>
      <c r="K2934" s="22" t="str">
        <f t="shared" si="184"/>
        <v>ok</v>
      </c>
      <c r="L2934" s="22" t="str">
        <f t="shared" si="185"/>
        <v/>
      </c>
      <c r="M2934" s="22" t="str">
        <f t="shared" si="186"/>
        <v>ok</v>
      </c>
    </row>
    <row r="2935" spans="1:13" x14ac:dyDescent="0.2">
      <c r="A2935" s="37">
        <f>Tabelle1623[[#This Row],[Projektnummer]]</f>
        <v>24</v>
      </c>
      <c r="B2935" s="37" t="str">
        <f>Tabelle1623[[#This Row],[Sprache]]</f>
        <v>D</v>
      </c>
      <c r="C2935" s="37">
        <f>Tabelle1623[[#This Row],[Fragenummer]]</f>
        <v>32</v>
      </c>
      <c r="D2935" s="37" t="str">
        <f>Tabelle1623[[#This Row],[Nummerzusatz]]</f>
        <v>32g</v>
      </c>
      <c r="E2935" s="38" t="str">
        <f>Tabelle1623[[#This Row],[Kategorie]]</f>
        <v>Freizeit</v>
      </c>
      <c r="F2935" s="38" t="str">
        <f>IF(Tabelle1623[[#This Row],[Unterkategorie_1]]="","",Tabelle1623[[#This Row],[Unterkategorie_1]])</f>
        <v>Kunst</v>
      </c>
      <c r="G2935" s="38" t="str">
        <f>IF(Tabelle1623[[#This Row],[Unterkategorie_2]]="","",Tabelle1623[[#This Row],[Unterkategorie_2]])</f>
        <v/>
      </c>
      <c r="H2935" s="38" t="str">
        <f>Tabelle1623[[#This Row],[Frageart]]</f>
        <v>Information</v>
      </c>
      <c r="J2935" s="22" t="str">
        <f t="shared" si="183"/>
        <v>ok</v>
      </c>
      <c r="K2935" s="22" t="str">
        <f t="shared" si="184"/>
        <v>ok</v>
      </c>
      <c r="L2935" s="22" t="str">
        <f t="shared" si="185"/>
        <v/>
      </c>
      <c r="M2935" s="22" t="str">
        <f t="shared" si="186"/>
        <v>ok</v>
      </c>
    </row>
    <row r="2936" spans="1:13" x14ac:dyDescent="0.2">
      <c r="A2936" s="37">
        <f>Tabelle1623[[#This Row],[Projektnummer]]</f>
        <v>24</v>
      </c>
      <c r="B2936" s="37" t="str">
        <f>Tabelle1623[[#This Row],[Sprache]]</f>
        <v>D</v>
      </c>
      <c r="C2936" s="37">
        <f>Tabelle1623[[#This Row],[Fragenummer]]</f>
        <v>32</v>
      </c>
      <c r="D2936" s="37" t="str">
        <f>Tabelle1623[[#This Row],[Nummerzusatz]]</f>
        <v>32h</v>
      </c>
      <c r="E2936" s="38" t="str">
        <f>Tabelle1623[[#This Row],[Kategorie]]</f>
        <v>Freizeit</v>
      </c>
      <c r="F2936" s="38" t="str">
        <f>IF(Tabelle1623[[#This Row],[Unterkategorie_1]]="","",Tabelle1623[[#This Row],[Unterkategorie_1]])</f>
        <v>Kunst</v>
      </c>
      <c r="G2936" s="38" t="str">
        <f>IF(Tabelle1623[[#This Row],[Unterkategorie_2]]="","",Tabelle1623[[#This Row],[Unterkategorie_2]])</f>
        <v/>
      </c>
      <c r="H2936" s="38" t="str">
        <f>Tabelle1623[[#This Row],[Frageart]]</f>
        <v>Information</v>
      </c>
      <c r="J2936" s="22" t="str">
        <f t="shared" si="183"/>
        <v>ok</v>
      </c>
      <c r="K2936" s="22" t="str">
        <f t="shared" si="184"/>
        <v>ok</v>
      </c>
      <c r="L2936" s="22" t="str">
        <f t="shared" si="185"/>
        <v/>
      </c>
      <c r="M2936" s="22" t="str">
        <f t="shared" si="186"/>
        <v>ok</v>
      </c>
    </row>
    <row r="2937" spans="1:13" x14ac:dyDescent="0.2">
      <c r="A2937" s="37">
        <f>Tabelle1623[[#This Row],[Projektnummer]]</f>
        <v>24</v>
      </c>
      <c r="B2937" s="37" t="str">
        <f>Tabelle1623[[#This Row],[Sprache]]</f>
        <v>D</v>
      </c>
      <c r="C2937" s="37">
        <f>Tabelle1623[[#This Row],[Fragenummer]]</f>
        <v>32</v>
      </c>
      <c r="D2937" s="37" t="str">
        <f>Tabelle1623[[#This Row],[Nummerzusatz]]</f>
        <v>32i</v>
      </c>
      <c r="E2937" s="38" t="str">
        <f>Tabelle1623[[#This Row],[Kategorie]]</f>
        <v>Freizeit</v>
      </c>
      <c r="F2937" s="38" t="str">
        <f>IF(Tabelle1623[[#This Row],[Unterkategorie_1]]="","",Tabelle1623[[#This Row],[Unterkategorie_1]])</f>
        <v>Kunst</v>
      </c>
      <c r="G2937" s="38" t="str">
        <f>IF(Tabelle1623[[#This Row],[Unterkategorie_2]]="","",Tabelle1623[[#This Row],[Unterkategorie_2]])</f>
        <v/>
      </c>
      <c r="H2937" s="38" t="str">
        <f>Tabelle1623[[#This Row],[Frageart]]</f>
        <v>Information</v>
      </c>
      <c r="J2937" s="22" t="str">
        <f t="shared" si="183"/>
        <v>ok</v>
      </c>
      <c r="K2937" s="22" t="str">
        <f t="shared" si="184"/>
        <v>ok</v>
      </c>
      <c r="L2937" s="22" t="str">
        <f t="shared" si="185"/>
        <v/>
      </c>
      <c r="M2937" s="22" t="str">
        <f t="shared" si="186"/>
        <v>ok</v>
      </c>
    </row>
    <row r="2938" spans="1:13" x14ac:dyDescent="0.2">
      <c r="A2938" s="37">
        <f>Tabelle1623[[#This Row],[Projektnummer]]</f>
        <v>24</v>
      </c>
      <c r="B2938" s="37" t="str">
        <f>Tabelle1623[[#This Row],[Sprache]]</f>
        <v>D</v>
      </c>
      <c r="C2938" s="37">
        <f>Tabelle1623[[#This Row],[Fragenummer]]</f>
        <v>32</v>
      </c>
      <c r="D2938" s="37" t="str">
        <f>Tabelle1623[[#This Row],[Nummerzusatz]]</f>
        <v>32j</v>
      </c>
      <c r="E2938" s="38" t="str">
        <f>Tabelle1623[[#This Row],[Kategorie]]</f>
        <v>Freizeit</v>
      </c>
      <c r="F2938" s="38" t="str">
        <f>IF(Tabelle1623[[#This Row],[Unterkategorie_1]]="","",Tabelle1623[[#This Row],[Unterkategorie_1]])</f>
        <v>Kunst</v>
      </c>
      <c r="G2938" s="38" t="str">
        <f>IF(Tabelle1623[[#This Row],[Unterkategorie_2]]="","",Tabelle1623[[#This Row],[Unterkategorie_2]])</f>
        <v/>
      </c>
      <c r="H2938" s="38" t="str">
        <f>Tabelle1623[[#This Row],[Frageart]]</f>
        <v>Information</v>
      </c>
      <c r="J2938" s="22" t="str">
        <f t="shared" si="183"/>
        <v>ok</v>
      </c>
      <c r="K2938" s="22" t="str">
        <f t="shared" si="184"/>
        <v>ok</v>
      </c>
      <c r="L2938" s="22" t="str">
        <f t="shared" si="185"/>
        <v/>
      </c>
      <c r="M2938" s="22" t="str">
        <f t="shared" si="186"/>
        <v>ok</v>
      </c>
    </row>
    <row r="2939" spans="1:13" x14ac:dyDescent="0.2">
      <c r="A2939" s="37">
        <f>Tabelle1623[[#This Row],[Projektnummer]]</f>
        <v>24</v>
      </c>
      <c r="B2939" s="37" t="str">
        <f>Tabelle1623[[#This Row],[Sprache]]</f>
        <v>D</v>
      </c>
      <c r="C2939" s="37">
        <f>Tabelle1623[[#This Row],[Fragenummer]]</f>
        <v>33</v>
      </c>
      <c r="D2939" s="37" t="str">
        <f>Tabelle1623[[#This Row],[Nummerzusatz]]</f>
        <v>33a</v>
      </c>
      <c r="E2939" s="38" t="str">
        <f>Tabelle1623[[#This Row],[Kategorie]]</f>
        <v>Freizeit</v>
      </c>
      <c r="F2939" s="38" t="str">
        <f>IF(Tabelle1623[[#This Row],[Unterkategorie_1]]="","",Tabelle1623[[#This Row],[Unterkategorie_1]])</f>
        <v>Kunst</v>
      </c>
      <c r="G2939" s="38" t="str">
        <f>IF(Tabelle1623[[#This Row],[Unterkategorie_2]]="","",Tabelle1623[[#This Row],[Unterkategorie_2]])</f>
        <v/>
      </c>
      <c r="H2939" s="38" t="str">
        <f>Tabelle1623[[#This Row],[Frageart]]</f>
        <v>Information</v>
      </c>
      <c r="J2939" s="22" t="str">
        <f t="shared" si="183"/>
        <v>ok</v>
      </c>
      <c r="K2939" s="22" t="str">
        <f t="shared" si="184"/>
        <v>ok</v>
      </c>
      <c r="L2939" s="22" t="str">
        <f t="shared" si="185"/>
        <v/>
      </c>
      <c r="M2939" s="22" t="str">
        <f t="shared" si="186"/>
        <v>ok</v>
      </c>
    </row>
    <row r="2940" spans="1:13" x14ac:dyDescent="0.2">
      <c r="A2940" s="37">
        <f>Tabelle1623[[#This Row],[Projektnummer]]</f>
        <v>24</v>
      </c>
      <c r="B2940" s="37" t="str">
        <f>Tabelle1623[[#This Row],[Sprache]]</f>
        <v>D</v>
      </c>
      <c r="C2940" s="37">
        <f>Tabelle1623[[#This Row],[Fragenummer]]</f>
        <v>33</v>
      </c>
      <c r="D2940" s="37" t="str">
        <f>Tabelle1623[[#This Row],[Nummerzusatz]]</f>
        <v>33b</v>
      </c>
      <c r="E2940" s="38" t="str">
        <f>Tabelle1623[[#This Row],[Kategorie]]</f>
        <v>Freizeit</v>
      </c>
      <c r="F2940" s="38" t="str">
        <f>IF(Tabelle1623[[#This Row],[Unterkategorie_1]]="","",Tabelle1623[[#This Row],[Unterkategorie_1]])</f>
        <v>Kunst</v>
      </c>
      <c r="G2940" s="38" t="str">
        <f>IF(Tabelle1623[[#This Row],[Unterkategorie_2]]="","",Tabelle1623[[#This Row],[Unterkategorie_2]])</f>
        <v/>
      </c>
      <c r="H2940" s="38" t="str">
        <f>Tabelle1623[[#This Row],[Frageart]]</f>
        <v>Information</v>
      </c>
      <c r="J2940" s="22" t="str">
        <f t="shared" si="183"/>
        <v>ok</v>
      </c>
      <c r="K2940" s="22" t="str">
        <f t="shared" si="184"/>
        <v>ok</v>
      </c>
      <c r="L2940" s="22" t="str">
        <f t="shared" si="185"/>
        <v/>
      </c>
      <c r="M2940" s="22" t="str">
        <f t="shared" si="186"/>
        <v>ok</v>
      </c>
    </row>
    <row r="2941" spans="1:13" x14ac:dyDescent="0.2">
      <c r="A2941" s="37">
        <f>Tabelle1623[[#This Row],[Projektnummer]]</f>
        <v>24</v>
      </c>
      <c r="B2941" s="37" t="str">
        <f>Tabelle1623[[#This Row],[Sprache]]</f>
        <v>D</v>
      </c>
      <c r="C2941" s="37">
        <f>Tabelle1623[[#This Row],[Fragenummer]]</f>
        <v>33</v>
      </c>
      <c r="D2941" s="37" t="str">
        <f>Tabelle1623[[#This Row],[Nummerzusatz]]</f>
        <v>33c</v>
      </c>
      <c r="E2941" s="38" t="str">
        <f>Tabelle1623[[#This Row],[Kategorie]]</f>
        <v>Freizeit</v>
      </c>
      <c r="F2941" s="38" t="str">
        <f>IF(Tabelle1623[[#This Row],[Unterkategorie_1]]="","",Tabelle1623[[#This Row],[Unterkategorie_1]])</f>
        <v>Kunst</v>
      </c>
      <c r="G2941" s="38" t="str">
        <f>IF(Tabelle1623[[#This Row],[Unterkategorie_2]]="","",Tabelle1623[[#This Row],[Unterkategorie_2]])</f>
        <v/>
      </c>
      <c r="H2941" s="38" t="str">
        <f>Tabelle1623[[#This Row],[Frageart]]</f>
        <v>Information</v>
      </c>
      <c r="J2941" s="22" t="str">
        <f t="shared" si="183"/>
        <v>ok</v>
      </c>
      <c r="K2941" s="22" t="str">
        <f t="shared" si="184"/>
        <v>ok</v>
      </c>
      <c r="L2941" s="22" t="str">
        <f t="shared" si="185"/>
        <v/>
      </c>
      <c r="M2941" s="22" t="str">
        <f t="shared" si="186"/>
        <v>ok</v>
      </c>
    </row>
    <row r="2942" spans="1:13" x14ac:dyDescent="0.2">
      <c r="A2942" s="37">
        <f>Tabelle1623[[#This Row],[Projektnummer]]</f>
        <v>24</v>
      </c>
      <c r="B2942" s="37" t="str">
        <f>Tabelle1623[[#This Row],[Sprache]]</f>
        <v>D</v>
      </c>
      <c r="C2942" s="37">
        <f>Tabelle1623[[#This Row],[Fragenummer]]</f>
        <v>33</v>
      </c>
      <c r="D2942" s="37" t="str">
        <f>Tabelle1623[[#This Row],[Nummerzusatz]]</f>
        <v>33d</v>
      </c>
      <c r="E2942" s="38" t="str">
        <f>Tabelle1623[[#This Row],[Kategorie]]</f>
        <v>Freizeit</v>
      </c>
      <c r="F2942" s="38" t="str">
        <f>IF(Tabelle1623[[#This Row],[Unterkategorie_1]]="","",Tabelle1623[[#This Row],[Unterkategorie_1]])</f>
        <v>Kunst</v>
      </c>
      <c r="G2942" s="38" t="str">
        <f>IF(Tabelle1623[[#This Row],[Unterkategorie_2]]="","",Tabelle1623[[#This Row],[Unterkategorie_2]])</f>
        <v/>
      </c>
      <c r="H2942" s="38" t="str">
        <f>Tabelle1623[[#This Row],[Frageart]]</f>
        <v>Information</v>
      </c>
      <c r="J2942" s="22" t="str">
        <f t="shared" si="183"/>
        <v>ok</v>
      </c>
      <c r="K2942" s="22" t="str">
        <f t="shared" si="184"/>
        <v>ok</v>
      </c>
      <c r="L2942" s="22" t="str">
        <f t="shared" si="185"/>
        <v/>
      </c>
      <c r="M2942" s="22" t="str">
        <f t="shared" si="186"/>
        <v>ok</v>
      </c>
    </row>
    <row r="2943" spans="1:13" x14ac:dyDescent="0.2">
      <c r="A2943" s="37">
        <f>Tabelle1623[[#This Row],[Projektnummer]]</f>
        <v>24</v>
      </c>
      <c r="B2943" s="37" t="str">
        <f>Tabelle1623[[#This Row],[Sprache]]</f>
        <v>D</v>
      </c>
      <c r="C2943" s="37">
        <f>Tabelle1623[[#This Row],[Fragenummer]]</f>
        <v>33</v>
      </c>
      <c r="D2943" s="37" t="str">
        <f>Tabelle1623[[#This Row],[Nummerzusatz]]</f>
        <v>33e</v>
      </c>
      <c r="E2943" s="38" t="str">
        <f>Tabelle1623[[#This Row],[Kategorie]]</f>
        <v>Freizeit</v>
      </c>
      <c r="F2943" s="38" t="str">
        <f>IF(Tabelle1623[[#This Row],[Unterkategorie_1]]="","",Tabelle1623[[#This Row],[Unterkategorie_1]])</f>
        <v>Kunst</v>
      </c>
      <c r="G2943" s="38" t="str">
        <f>IF(Tabelle1623[[#This Row],[Unterkategorie_2]]="","",Tabelle1623[[#This Row],[Unterkategorie_2]])</f>
        <v/>
      </c>
      <c r="H2943" s="38" t="str">
        <f>Tabelle1623[[#This Row],[Frageart]]</f>
        <v>Information</v>
      </c>
      <c r="J2943" s="22" t="str">
        <f t="shared" si="183"/>
        <v>ok</v>
      </c>
      <c r="K2943" s="22" t="str">
        <f t="shared" si="184"/>
        <v>ok</v>
      </c>
      <c r="L2943" s="22" t="str">
        <f t="shared" si="185"/>
        <v/>
      </c>
      <c r="M2943" s="22" t="str">
        <f t="shared" si="186"/>
        <v>ok</v>
      </c>
    </row>
    <row r="2944" spans="1:13" x14ac:dyDescent="0.2">
      <c r="A2944" s="37">
        <f>Tabelle1623[[#This Row],[Projektnummer]]</f>
        <v>24</v>
      </c>
      <c r="B2944" s="37" t="str">
        <f>Tabelle1623[[#This Row],[Sprache]]</f>
        <v>D</v>
      </c>
      <c r="C2944" s="37">
        <f>Tabelle1623[[#This Row],[Fragenummer]]</f>
        <v>33</v>
      </c>
      <c r="D2944" s="37" t="str">
        <f>Tabelle1623[[#This Row],[Nummerzusatz]]</f>
        <v>33f</v>
      </c>
      <c r="E2944" s="38" t="str">
        <f>Tabelle1623[[#This Row],[Kategorie]]</f>
        <v>Freizeit</v>
      </c>
      <c r="F2944" s="38" t="str">
        <f>IF(Tabelle1623[[#This Row],[Unterkategorie_1]]="","",Tabelle1623[[#This Row],[Unterkategorie_1]])</f>
        <v>Kunst</v>
      </c>
      <c r="G2944" s="38" t="str">
        <f>IF(Tabelle1623[[#This Row],[Unterkategorie_2]]="","",Tabelle1623[[#This Row],[Unterkategorie_2]])</f>
        <v/>
      </c>
      <c r="H2944" s="38" t="str">
        <f>Tabelle1623[[#This Row],[Frageart]]</f>
        <v>Information</v>
      </c>
      <c r="J2944" s="22" t="str">
        <f t="shared" si="183"/>
        <v>ok</v>
      </c>
      <c r="K2944" s="22" t="str">
        <f t="shared" si="184"/>
        <v>ok</v>
      </c>
      <c r="L2944" s="22" t="str">
        <f t="shared" si="185"/>
        <v/>
      </c>
      <c r="M2944" s="22" t="str">
        <f t="shared" si="186"/>
        <v>ok</v>
      </c>
    </row>
    <row r="2945" spans="1:13" x14ac:dyDescent="0.2">
      <c r="A2945" s="37">
        <f>Tabelle1623[[#This Row],[Projektnummer]]</f>
        <v>24</v>
      </c>
      <c r="B2945" s="37" t="str">
        <f>Tabelle1623[[#This Row],[Sprache]]</f>
        <v>D</v>
      </c>
      <c r="C2945" s="37">
        <f>Tabelle1623[[#This Row],[Fragenummer]]</f>
        <v>33</v>
      </c>
      <c r="D2945" s="37" t="str">
        <f>Tabelle1623[[#This Row],[Nummerzusatz]]</f>
        <v>33g</v>
      </c>
      <c r="E2945" s="38" t="str">
        <f>Tabelle1623[[#This Row],[Kategorie]]</f>
        <v>Freizeit</v>
      </c>
      <c r="F2945" s="38" t="str">
        <f>IF(Tabelle1623[[#This Row],[Unterkategorie_1]]="","",Tabelle1623[[#This Row],[Unterkategorie_1]])</f>
        <v>Kunst</v>
      </c>
      <c r="G2945" s="38" t="str">
        <f>IF(Tabelle1623[[#This Row],[Unterkategorie_2]]="","",Tabelle1623[[#This Row],[Unterkategorie_2]])</f>
        <v/>
      </c>
      <c r="H2945" s="38" t="str">
        <f>Tabelle1623[[#This Row],[Frageart]]</f>
        <v>Information</v>
      </c>
      <c r="J2945" s="22" t="str">
        <f t="shared" si="183"/>
        <v>ok</v>
      </c>
      <c r="K2945" s="22" t="str">
        <f t="shared" si="184"/>
        <v>ok</v>
      </c>
      <c r="L2945" s="22" t="str">
        <f t="shared" si="185"/>
        <v/>
      </c>
      <c r="M2945" s="22" t="str">
        <f t="shared" si="186"/>
        <v>ok</v>
      </c>
    </row>
    <row r="2946" spans="1:13" x14ac:dyDescent="0.2">
      <c r="A2946" s="37">
        <f>Tabelle1623[[#This Row],[Projektnummer]]</f>
        <v>24</v>
      </c>
      <c r="B2946" s="37" t="str">
        <f>Tabelle1623[[#This Row],[Sprache]]</f>
        <v>D</v>
      </c>
      <c r="C2946" s="37">
        <f>Tabelle1623[[#This Row],[Fragenummer]]</f>
        <v>33</v>
      </c>
      <c r="D2946" s="37" t="str">
        <f>Tabelle1623[[#This Row],[Nummerzusatz]]</f>
        <v>33h</v>
      </c>
      <c r="E2946" s="38" t="str">
        <f>Tabelle1623[[#This Row],[Kategorie]]</f>
        <v>Freizeit</v>
      </c>
      <c r="F2946" s="38" t="str">
        <f>IF(Tabelle1623[[#This Row],[Unterkategorie_1]]="","",Tabelle1623[[#This Row],[Unterkategorie_1]])</f>
        <v>Kunst</v>
      </c>
      <c r="G2946" s="38" t="str">
        <f>IF(Tabelle1623[[#This Row],[Unterkategorie_2]]="","",Tabelle1623[[#This Row],[Unterkategorie_2]])</f>
        <v/>
      </c>
      <c r="H2946" s="38" t="str">
        <f>Tabelle1623[[#This Row],[Frageart]]</f>
        <v>Information</v>
      </c>
      <c r="J2946" s="22" t="str">
        <f t="shared" si="183"/>
        <v>ok</v>
      </c>
      <c r="K2946" s="22" t="str">
        <f t="shared" si="184"/>
        <v>ok</v>
      </c>
      <c r="L2946" s="22" t="str">
        <f t="shared" si="185"/>
        <v/>
      </c>
      <c r="M2946" s="22" t="str">
        <f t="shared" si="186"/>
        <v>ok</v>
      </c>
    </row>
    <row r="2947" spans="1:13" x14ac:dyDescent="0.2">
      <c r="A2947" s="37">
        <f>Tabelle1623[[#This Row],[Projektnummer]]</f>
        <v>24</v>
      </c>
      <c r="B2947" s="37" t="str">
        <f>Tabelle1623[[#This Row],[Sprache]]</f>
        <v>D</v>
      </c>
      <c r="C2947" s="37">
        <f>Tabelle1623[[#This Row],[Fragenummer]]</f>
        <v>33</v>
      </c>
      <c r="D2947" s="37" t="str">
        <f>Tabelle1623[[#This Row],[Nummerzusatz]]</f>
        <v>33i</v>
      </c>
      <c r="E2947" s="38" t="str">
        <f>Tabelle1623[[#This Row],[Kategorie]]</f>
        <v>Freizeit</v>
      </c>
      <c r="F2947" s="38" t="str">
        <f>IF(Tabelle1623[[#This Row],[Unterkategorie_1]]="","",Tabelle1623[[#This Row],[Unterkategorie_1]])</f>
        <v>Kunst</v>
      </c>
      <c r="G2947" s="38" t="str">
        <f>IF(Tabelle1623[[#This Row],[Unterkategorie_2]]="","",Tabelle1623[[#This Row],[Unterkategorie_2]])</f>
        <v/>
      </c>
      <c r="H2947" s="38" t="str">
        <f>Tabelle1623[[#This Row],[Frageart]]</f>
        <v>Information</v>
      </c>
      <c r="J2947" s="22" t="str">
        <f t="shared" ref="J2947:J3010" si="187">IF(ISNUMBER(MATCH(E2947,$O$2:$O$31,0)),"ok","check")</f>
        <v>ok</v>
      </c>
      <c r="K2947" s="22" t="str">
        <f t="shared" ref="K2947:K3010" si="188">IF(F2947="","",IF(ISNUMBER(MATCH(F2947,$R$2:$R$53,0)),"ok","check"))</f>
        <v>ok</v>
      </c>
      <c r="L2947" s="22" t="str">
        <f t="shared" ref="L2947:L3010" si="189">IF(G2947="","",IF(ISNUMBER(MATCH(G2947,$R$2:$R$53,0)),"ok","check"))</f>
        <v/>
      </c>
      <c r="M2947" s="22" t="str">
        <f t="shared" ref="M2947:M3010" si="190">IF(H2947="","missing",IF(ISNUMBER(MATCH(H2947,$U$2:$U$9,0)),"ok","check"))</f>
        <v>ok</v>
      </c>
    </row>
    <row r="2948" spans="1:13" x14ac:dyDescent="0.2">
      <c r="A2948" s="37">
        <f>Tabelle1623[[#This Row],[Projektnummer]]</f>
        <v>24</v>
      </c>
      <c r="B2948" s="37" t="str">
        <f>Tabelle1623[[#This Row],[Sprache]]</f>
        <v>D</v>
      </c>
      <c r="C2948" s="37">
        <f>Tabelle1623[[#This Row],[Fragenummer]]</f>
        <v>33</v>
      </c>
      <c r="D2948" s="37" t="str">
        <f>Tabelle1623[[#This Row],[Nummerzusatz]]</f>
        <v>33j</v>
      </c>
      <c r="E2948" s="38" t="str">
        <f>Tabelle1623[[#This Row],[Kategorie]]</f>
        <v>Freizeit</v>
      </c>
      <c r="F2948" s="38" t="str">
        <f>IF(Tabelle1623[[#This Row],[Unterkategorie_1]]="","",Tabelle1623[[#This Row],[Unterkategorie_1]])</f>
        <v>Kunst</v>
      </c>
      <c r="G2948" s="38" t="str">
        <f>IF(Tabelle1623[[#This Row],[Unterkategorie_2]]="","",Tabelle1623[[#This Row],[Unterkategorie_2]])</f>
        <v/>
      </c>
      <c r="H2948" s="38" t="str">
        <f>Tabelle1623[[#This Row],[Frageart]]</f>
        <v>Information</v>
      </c>
      <c r="J2948" s="22" t="str">
        <f t="shared" si="187"/>
        <v>ok</v>
      </c>
      <c r="K2948" s="22" t="str">
        <f t="shared" si="188"/>
        <v>ok</v>
      </c>
      <c r="L2948" s="22" t="str">
        <f t="shared" si="189"/>
        <v/>
      </c>
      <c r="M2948" s="22" t="str">
        <f t="shared" si="190"/>
        <v>ok</v>
      </c>
    </row>
    <row r="2949" spans="1:13" x14ac:dyDescent="0.2">
      <c r="A2949" s="37">
        <f>Tabelle1623[[#This Row],[Projektnummer]]</f>
        <v>24</v>
      </c>
      <c r="B2949" s="37" t="str">
        <f>Tabelle1623[[#This Row],[Sprache]]</f>
        <v>D</v>
      </c>
      <c r="C2949" s="37">
        <f>Tabelle1623[[#This Row],[Fragenummer]]</f>
        <v>33</v>
      </c>
      <c r="D2949" s="37" t="str">
        <f>Tabelle1623[[#This Row],[Nummerzusatz]]</f>
        <v>33k</v>
      </c>
      <c r="E2949" s="38" t="str">
        <f>Tabelle1623[[#This Row],[Kategorie]]</f>
        <v>Freizeit</v>
      </c>
      <c r="F2949" s="38" t="str">
        <f>IF(Tabelle1623[[#This Row],[Unterkategorie_1]]="","",Tabelle1623[[#This Row],[Unterkategorie_1]])</f>
        <v>Kunst</v>
      </c>
      <c r="G2949" s="38" t="str">
        <f>IF(Tabelle1623[[#This Row],[Unterkategorie_2]]="","",Tabelle1623[[#This Row],[Unterkategorie_2]])</f>
        <v/>
      </c>
      <c r="H2949" s="38" t="str">
        <f>Tabelle1623[[#This Row],[Frageart]]</f>
        <v>Information</v>
      </c>
      <c r="J2949" s="22" t="str">
        <f t="shared" si="187"/>
        <v>ok</v>
      </c>
      <c r="K2949" s="22" t="str">
        <f t="shared" si="188"/>
        <v>ok</v>
      </c>
      <c r="L2949" s="22" t="str">
        <f t="shared" si="189"/>
        <v/>
      </c>
      <c r="M2949" s="22" t="str">
        <f t="shared" si="190"/>
        <v>ok</v>
      </c>
    </row>
    <row r="2950" spans="1:13" x14ac:dyDescent="0.2">
      <c r="A2950" s="37">
        <f>Tabelle1623[[#This Row],[Projektnummer]]</f>
        <v>24</v>
      </c>
      <c r="B2950" s="37" t="str">
        <f>Tabelle1623[[#This Row],[Sprache]]</f>
        <v>D</v>
      </c>
      <c r="C2950" s="37">
        <f>Tabelle1623[[#This Row],[Fragenummer]]</f>
        <v>34</v>
      </c>
      <c r="D2950" s="37">
        <f>Tabelle1623[[#This Row],[Nummerzusatz]]</f>
        <v>34</v>
      </c>
      <c r="E2950" s="38" t="str">
        <f>Tabelle1623[[#This Row],[Kategorie]]</f>
        <v>Freizeit</v>
      </c>
      <c r="F2950" s="38" t="str">
        <f>IF(Tabelle1623[[#This Row],[Unterkategorie_1]]="","",Tabelle1623[[#This Row],[Unterkategorie_1]])</f>
        <v>Kultur</v>
      </c>
      <c r="G2950" s="38" t="str">
        <f>IF(Tabelle1623[[#This Row],[Unterkategorie_2]]="","",Tabelle1623[[#This Row],[Unterkategorie_2]])</f>
        <v/>
      </c>
      <c r="H2950" s="38" t="str">
        <f>Tabelle1623[[#This Row],[Frageart]]</f>
        <v>Häufigkeit</v>
      </c>
      <c r="J2950" s="22" t="str">
        <f t="shared" si="187"/>
        <v>ok</v>
      </c>
      <c r="K2950" s="22" t="str">
        <f t="shared" si="188"/>
        <v>ok</v>
      </c>
      <c r="L2950" s="22" t="str">
        <f t="shared" si="189"/>
        <v/>
      </c>
      <c r="M2950" s="22" t="str">
        <f t="shared" si="190"/>
        <v>ok</v>
      </c>
    </row>
    <row r="2951" spans="1:13" x14ac:dyDescent="0.2">
      <c r="A2951" s="37">
        <f>Tabelle1623[[#This Row],[Projektnummer]]</f>
        <v>24</v>
      </c>
      <c r="B2951" s="37" t="str">
        <f>Tabelle1623[[#This Row],[Sprache]]</f>
        <v>D</v>
      </c>
      <c r="C2951" s="37">
        <f>Tabelle1623[[#This Row],[Fragenummer]]</f>
        <v>35</v>
      </c>
      <c r="D2951" s="37" t="str">
        <f>Tabelle1623[[#This Row],[Nummerzusatz]]</f>
        <v>35a</v>
      </c>
      <c r="E2951" s="38" t="str">
        <f>Tabelle1623[[#This Row],[Kategorie]]</f>
        <v>Freizeit</v>
      </c>
      <c r="F2951" s="38" t="str">
        <f>IF(Tabelle1623[[#This Row],[Unterkategorie_1]]="","",Tabelle1623[[#This Row],[Unterkategorie_1]])</f>
        <v>Kultur</v>
      </c>
      <c r="G2951" s="38" t="str">
        <f>IF(Tabelle1623[[#This Row],[Unterkategorie_2]]="","",Tabelle1623[[#This Row],[Unterkategorie_2]])</f>
        <v/>
      </c>
      <c r="H2951" s="38" t="str">
        <f>Tabelle1623[[#This Row],[Frageart]]</f>
        <v>Information</v>
      </c>
      <c r="J2951" s="22" t="str">
        <f t="shared" si="187"/>
        <v>ok</v>
      </c>
      <c r="K2951" s="22" t="str">
        <f t="shared" si="188"/>
        <v>ok</v>
      </c>
      <c r="L2951" s="22" t="str">
        <f t="shared" si="189"/>
        <v/>
      </c>
      <c r="M2951" s="22" t="str">
        <f t="shared" si="190"/>
        <v>ok</v>
      </c>
    </row>
    <row r="2952" spans="1:13" x14ac:dyDescent="0.2">
      <c r="A2952" s="37">
        <f>Tabelle1623[[#This Row],[Projektnummer]]</f>
        <v>24</v>
      </c>
      <c r="B2952" s="37" t="str">
        <f>Tabelle1623[[#This Row],[Sprache]]</f>
        <v>D</v>
      </c>
      <c r="C2952" s="37">
        <f>Tabelle1623[[#This Row],[Fragenummer]]</f>
        <v>35</v>
      </c>
      <c r="D2952" s="37" t="str">
        <f>Tabelle1623[[#This Row],[Nummerzusatz]]</f>
        <v>35b</v>
      </c>
      <c r="E2952" s="38" t="str">
        <f>Tabelle1623[[#This Row],[Kategorie]]</f>
        <v>Freizeit</v>
      </c>
      <c r="F2952" s="38" t="str">
        <f>IF(Tabelle1623[[#This Row],[Unterkategorie_1]]="","",Tabelle1623[[#This Row],[Unterkategorie_1]])</f>
        <v>Kultur</v>
      </c>
      <c r="G2952" s="38" t="str">
        <f>IF(Tabelle1623[[#This Row],[Unterkategorie_2]]="","",Tabelle1623[[#This Row],[Unterkategorie_2]])</f>
        <v/>
      </c>
      <c r="H2952" s="38" t="str">
        <f>Tabelle1623[[#This Row],[Frageart]]</f>
        <v>Information</v>
      </c>
      <c r="J2952" s="22" t="str">
        <f t="shared" si="187"/>
        <v>ok</v>
      </c>
      <c r="K2952" s="22" t="str">
        <f t="shared" si="188"/>
        <v>ok</v>
      </c>
      <c r="L2952" s="22" t="str">
        <f t="shared" si="189"/>
        <v/>
      </c>
      <c r="M2952" s="22" t="str">
        <f t="shared" si="190"/>
        <v>ok</v>
      </c>
    </row>
    <row r="2953" spans="1:13" x14ac:dyDescent="0.2">
      <c r="A2953" s="37">
        <f>Tabelle1623[[#This Row],[Projektnummer]]</f>
        <v>24</v>
      </c>
      <c r="B2953" s="37" t="str">
        <f>Tabelle1623[[#This Row],[Sprache]]</f>
        <v>D</v>
      </c>
      <c r="C2953" s="37">
        <f>Tabelle1623[[#This Row],[Fragenummer]]</f>
        <v>35</v>
      </c>
      <c r="D2953" s="37" t="str">
        <f>Tabelle1623[[#This Row],[Nummerzusatz]]</f>
        <v>35c</v>
      </c>
      <c r="E2953" s="38" t="str">
        <f>Tabelle1623[[#This Row],[Kategorie]]</f>
        <v>Freizeit</v>
      </c>
      <c r="F2953" s="38" t="str">
        <f>IF(Tabelle1623[[#This Row],[Unterkategorie_1]]="","",Tabelle1623[[#This Row],[Unterkategorie_1]])</f>
        <v>Kultur</v>
      </c>
      <c r="G2953" s="38" t="str">
        <f>IF(Tabelle1623[[#This Row],[Unterkategorie_2]]="","",Tabelle1623[[#This Row],[Unterkategorie_2]])</f>
        <v/>
      </c>
      <c r="H2953" s="38" t="str">
        <f>Tabelle1623[[#This Row],[Frageart]]</f>
        <v>Information</v>
      </c>
      <c r="J2953" s="22" t="str">
        <f t="shared" si="187"/>
        <v>ok</v>
      </c>
      <c r="K2953" s="22" t="str">
        <f t="shared" si="188"/>
        <v>ok</v>
      </c>
      <c r="L2953" s="22" t="str">
        <f t="shared" si="189"/>
        <v/>
      </c>
      <c r="M2953" s="22" t="str">
        <f t="shared" si="190"/>
        <v>ok</v>
      </c>
    </row>
    <row r="2954" spans="1:13" x14ac:dyDescent="0.2">
      <c r="A2954" s="37">
        <f>Tabelle1623[[#This Row],[Projektnummer]]</f>
        <v>24</v>
      </c>
      <c r="B2954" s="37" t="str">
        <f>Tabelle1623[[#This Row],[Sprache]]</f>
        <v>D</v>
      </c>
      <c r="C2954" s="37">
        <f>Tabelle1623[[#This Row],[Fragenummer]]</f>
        <v>35</v>
      </c>
      <c r="D2954" s="37" t="str">
        <f>Tabelle1623[[#This Row],[Nummerzusatz]]</f>
        <v>35d</v>
      </c>
      <c r="E2954" s="38" t="str">
        <f>Tabelle1623[[#This Row],[Kategorie]]</f>
        <v>Freizeit</v>
      </c>
      <c r="F2954" s="38" t="str">
        <f>IF(Tabelle1623[[#This Row],[Unterkategorie_1]]="","",Tabelle1623[[#This Row],[Unterkategorie_1]])</f>
        <v>Kultur</v>
      </c>
      <c r="G2954" s="38" t="str">
        <f>IF(Tabelle1623[[#This Row],[Unterkategorie_2]]="","",Tabelle1623[[#This Row],[Unterkategorie_2]])</f>
        <v/>
      </c>
      <c r="H2954" s="38" t="str">
        <f>Tabelle1623[[#This Row],[Frageart]]</f>
        <v>Information</v>
      </c>
      <c r="J2954" s="22" t="str">
        <f t="shared" si="187"/>
        <v>ok</v>
      </c>
      <c r="K2954" s="22" t="str">
        <f t="shared" si="188"/>
        <v>ok</v>
      </c>
      <c r="L2954" s="22" t="str">
        <f t="shared" si="189"/>
        <v/>
      </c>
      <c r="M2954" s="22" t="str">
        <f t="shared" si="190"/>
        <v>ok</v>
      </c>
    </row>
    <row r="2955" spans="1:13" x14ac:dyDescent="0.2">
      <c r="A2955" s="37">
        <f>Tabelle1623[[#This Row],[Projektnummer]]</f>
        <v>24</v>
      </c>
      <c r="B2955" s="37" t="str">
        <f>Tabelle1623[[#This Row],[Sprache]]</f>
        <v>D</v>
      </c>
      <c r="C2955" s="37">
        <f>Tabelle1623[[#This Row],[Fragenummer]]</f>
        <v>35</v>
      </c>
      <c r="D2955" s="37" t="str">
        <f>Tabelle1623[[#This Row],[Nummerzusatz]]</f>
        <v>35e</v>
      </c>
      <c r="E2955" s="38" t="str">
        <f>Tabelle1623[[#This Row],[Kategorie]]</f>
        <v>Freizeit</v>
      </c>
      <c r="F2955" s="38" t="str">
        <f>IF(Tabelle1623[[#This Row],[Unterkategorie_1]]="","",Tabelle1623[[#This Row],[Unterkategorie_1]])</f>
        <v>Kultur</v>
      </c>
      <c r="G2955" s="38" t="str">
        <f>IF(Tabelle1623[[#This Row],[Unterkategorie_2]]="","",Tabelle1623[[#This Row],[Unterkategorie_2]])</f>
        <v/>
      </c>
      <c r="H2955" s="38" t="str">
        <f>Tabelle1623[[#This Row],[Frageart]]</f>
        <v>Information</v>
      </c>
      <c r="J2955" s="22" t="str">
        <f t="shared" si="187"/>
        <v>ok</v>
      </c>
      <c r="K2955" s="22" t="str">
        <f t="shared" si="188"/>
        <v>ok</v>
      </c>
      <c r="L2955" s="22" t="str">
        <f t="shared" si="189"/>
        <v/>
      </c>
      <c r="M2955" s="22" t="str">
        <f t="shared" si="190"/>
        <v>ok</v>
      </c>
    </row>
    <row r="2956" spans="1:13" x14ac:dyDescent="0.2">
      <c r="A2956" s="37">
        <f>Tabelle1623[[#This Row],[Projektnummer]]</f>
        <v>24</v>
      </c>
      <c r="B2956" s="37" t="str">
        <f>Tabelle1623[[#This Row],[Sprache]]</f>
        <v>D</v>
      </c>
      <c r="C2956" s="37">
        <f>Tabelle1623[[#This Row],[Fragenummer]]</f>
        <v>35</v>
      </c>
      <c r="D2956" s="37" t="str">
        <f>Tabelle1623[[#This Row],[Nummerzusatz]]</f>
        <v>35f</v>
      </c>
      <c r="E2956" s="38" t="str">
        <f>Tabelle1623[[#This Row],[Kategorie]]</f>
        <v>Freizeit</v>
      </c>
      <c r="F2956" s="38" t="str">
        <f>IF(Tabelle1623[[#This Row],[Unterkategorie_1]]="","",Tabelle1623[[#This Row],[Unterkategorie_1]])</f>
        <v>Kultur</v>
      </c>
      <c r="G2956" s="38" t="str">
        <f>IF(Tabelle1623[[#This Row],[Unterkategorie_2]]="","",Tabelle1623[[#This Row],[Unterkategorie_2]])</f>
        <v/>
      </c>
      <c r="H2956" s="38" t="str">
        <f>Tabelle1623[[#This Row],[Frageart]]</f>
        <v>Information</v>
      </c>
      <c r="J2956" s="22" t="str">
        <f t="shared" si="187"/>
        <v>ok</v>
      </c>
      <c r="K2956" s="22" t="str">
        <f t="shared" si="188"/>
        <v>ok</v>
      </c>
      <c r="L2956" s="22" t="str">
        <f t="shared" si="189"/>
        <v/>
      </c>
      <c r="M2956" s="22" t="str">
        <f t="shared" si="190"/>
        <v>ok</v>
      </c>
    </row>
    <row r="2957" spans="1:13" x14ac:dyDescent="0.2">
      <c r="A2957" s="37">
        <f>Tabelle1623[[#This Row],[Projektnummer]]</f>
        <v>24</v>
      </c>
      <c r="B2957" s="37" t="str">
        <f>Tabelle1623[[#This Row],[Sprache]]</f>
        <v>D</v>
      </c>
      <c r="C2957" s="37">
        <f>Tabelle1623[[#This Row],[Fragenummer]]</f>
        <v>35</v>
      </c>
      <c r="D2957" s="37" t="str">
        <f>Tabelle1623[[#This Row],[Nummerzusatz]]</f>
        <v>35g</v>
      </c>
      <c r="E2957" s="38" t="str">
        <f>Tabelle1623[[#This Row],[Kategorie]]</f>
        <v>Freizeit</v>
      </c>
      <c r="F2957" s="38" t="str">
        <f>IF(Tabelle1623[[#This Row],[Unterkategorie_1]]="","",Tabelle1623[[#This Row],[Unterkategorie_1]])</f>
        <v>Kultur</v>
      </c>
      <c r="G2957" s="38" t="str">
        <f>IF(Tabelle1623[[#This Row],[Unterkategorie_2]]="","",Tabelle1623[[#This Row],[Unterkategorie_2]])</f>
        <v/>
      </c>
      <c r="H2957" s="38" t="str">
        <f>Tabelle1623[[#This Row],[Frageart]]</f>
        <v>Information</v>
      </c>
      <c r="J2957" s="22" t="str">
        <f t="shared" si="187"/>
        <v>ok</v>
      </c>
      <c r="K2957" s="22" t="str">
        <f t="shared" si="188"/>
        <v>ok</v>
      </c>
      <c r="L2957" s="22" t="str">
        <f t="shared" si="189"/>
        <v/>
      </c>
      <c r="M2957" s="22" t="str">
        <f t="shared" si="190"/>
        <v>ok</v>
      </c>
    </row>
    <row r="2958" spans="1:13" x14ac:dyDescent="0.2">
      <c r="A2958" s="37">
        <f>Tabelle1623[[#This Row],[Projektnummer]]</f>
        <v>24</v>
      </c>
      <c r="B2958" s="37" t="str">
        <f>Tabelle1623[[#This Row],[Sprache]]</f>
        <v>D</v>
      </c>
      <c r="C2958" s="37">
        <f>Tabelle1623[[#This Row],[Fragenummer]]</f>
        <v>35</v>
      </c>
      <c r="D2958" s="37" t="str">
        <f>Tabelle1623[[#This Row],[Nummerzusatz]]</f>
        <v>35h</v>
      </c>
      <c r="E2958" s="38" t="str">
        <f>Tabelle1623[[#This Row],[Kategorie]]</f>
        <v>Freizeit</v>
      </c>
      <c r="F2958" s="38" t="str">
        <f>IF(Tabelle1623[[#This Row],[Unterkategorie_1]]="","",Tabelle1623[[#This Row],[Unterkategorie_1]])</f>
        <v>Kultur</v>
      </c>
      <c r="G2958" s="38" t="str">
        <f>IF(Tabelle1623[[#This Row],[Unterkategorie_2]]="","",Tabelle1623[[#This Row],[Unterkategorie_2]])</f>
        <v/>
      </c>
      <c r="H2958" s="38" t="str">
        <f>Tabelle1623[[#This Row],[Frageart]]</f>
        <v>Information</v>
      </c>
      <c r="J2958" s="22" t="str">
        <f t="shared" si="187"/>
        <v>ok</v>
      </c>
      <c r="K2958" s="22" t="str">
        <f t="shared" si="188"/>
        <v>ok</v>
      </c>
      <c r="L2958" s="22" t="str">
        <f t="shared" si="189"/>
        <v/>
      </c>
      <c r="M2958" s="22" t="str">
        <f t="shared" si="190"/>
        <v>ok</v>
      </c>
    </row>
    <row r="2959" spans="1:13" x14ac:dyDescent="0.2">
      <c r="A2959" s="37">
        <f>Tabelle1623[[#This Row],[Projektnummer]]</f>
        <v>24</v>
      </c>
      <c r="B2959" s="37" t="str">
        <f>Tabelle1623[[#This Row],[Sprache]]</f>
        <v>D</v>
      </c>
      <c r="C2959" s="37">
        <f>Tabelle1623[[#This Row],[Fragenummer]]</f>
        <v>35</v>
      </c>
      <c r="D2959" s="37" t="str">
        <f>Tabelle1623[[#This Row],[Nummerzusatz]]</f>
        <v>35i</v>
      </c>
      <c r="E2959" s="38" t="str">
        <f>Tabelle1623[[#This Row],[Kategorie]]</f>
        <v>Freizeit</v>
      </c>
      <c r="F2959" s="38" t="str">
        <f>IF(Tabelle1623[[#This Row],[Unterkategorie_1]]="","",Tabelle1623[[#This Row],[Unterkategorie_1]])</f>
        <v>Kultur</v>
      </c>
      <c r="G2959" s="38" t="str">
        <f>IF(Tabelle1623[[#This Row],[Unterkategorie_2]]="","",Tabelle1623[[#This Row],[Unterkategorie_2]])</f>
        <v/>
      </c>
      <c r="H2959" s="38" t="str">
        <f>Tabelle1623[[#This Row],[Frageart]]</f>
        <v>Information</v>
      </c>
      <c r="J2959" s="22" t="str">
        <f t="shared" si="187"/>
        <v>ok</v>
      </c>
      <c r="K2959" s="22" t="str">
        <f t="shared" si="188"/>
        <v>ok</v>
      </c>
      <c r="L2959" s="22" t="str">
        <f t="shared" si="189"/>
        <v/>
      </c>
      <c r="M2959" s="22" t="str">
        <f t="shared" si="190"/>
        <v>ok</v>
      </c>
    </row>
    <row r="2960" spans="1:13" x14ac:dyDescent="0.2">
      <c r="A2960" s="37">
        <f>Tabelle1623[[#This Row],[Projektnummer]]</f>
        <v>24</v>
      </c>
      <c r="B2960" s="37" t="str">
        <f>Tabelle1623[[#This Row],[Sprache]]</f>
        <v>D</v>
      </c>
      <c r="C2960" s="37">
        <f>Tabelle1623[[#This Row],[Fragenummer]]</f>
        <v>35</v>
      </c>
      <c r="D2960" s="37" t="str">
        <f>Tabelle1623[[#This Row],[Nummerzusatz]]</f>
        <v>35j</v>
      </c>
      <c r="E2960" s="38" t="str">
        <f>Tabelle1623[[#This Row],[Kategorie]]</f>
        <v>Freizeit</v>
      </c>
      <c r="F2960" s="38" t="str">
        <f>IF(Tabelle1623[[#This Row],[Unterkategorie_1]]="","",Tabelle1623[[#This Row],[Unterkategorie_1]])</f>
        <v>Kultur</v>
      </c>
      <c r="G2960" s="38" t="str">
        <f>IF(Tabelle1623[[#This Row],[Unterkategorie_2]]="","",Tabelle1623[[#This Row],[Unterkategorie_2]])</f>
        <v/>
      </c>
      <c r="H2960" s="38" t="str">
        <f>Tabelle1623[[#This Row],[Frageart]]</f>
        <v>Information</v>
      </c>
      <c r="J2960" s="22" t="str">
        <f t="shared" si="187"/>
        <v>ok</v>
      </c>
      <c r="K2960" s="22" t="str">
        <f t="shared" si="188"/>
        <v>ok</v>
      </c>
      <c r="L2960" s="22" t="str">
        <f t="shared" si="189"/>
        <v/>
      </c>
      <c r="M2960" s="22" t="str">
        <f t="shared" si="190"/>
        <v>ok</v>
      </c>
    </row>
    <row r="2961" spans="1:13" x14ac:dyDescent="0.2">
      <c r="A2961" s="37">
        <f>Tabelle1623[[#This Row],[Projektnummer]]</f>
        <v>24</v>
      </c>
      <c r="B2961" s="37" t="str">
        <f>Tabelle1623[[#This Row],[Sprache]]</f>
        <v>D</v>
      </c>
      <c r="C2961" s="37">
        <f>Tabelle1623[[#This Row],[Fragenummer]]</f>
        <v>36</v>
      </c>
      <c r="D2961" s="37" t="str">
        <f>Tabelle1623[[#This Row],[Nummerzusatz]]</f>
        <v>36a</v>
      </c>
      <c r="E2961" s="38" t="str">
        <f>Tabelle1623[[#This Row],[Kategorie]]</f>
        <v>Freizeit</v>
      </c>
      <c r="F2961" s="38" t="str">
        <f>IF(Tabelle1623[[#This Row],[Unterkategorie_1]]="","",Tabelle1623[[#This Row],[Unterkategorie_1]])</f>
        <v>Kultur</v>
      </c>
      <c r="G2961" s="38" t="str">
        <f>IF(Tabelle1623[[#This Row],[Unterkategorie_2]]="","",Tabelle1623[[#This Row],[Unterkategorie_2]])</f>
        <v/>
      </c>
      <c r="H2961" s="38" t="str">
        <f>Tabelle1623[[#This Row],[Frageart]]</f>
        <v>Information</v>
      </c>
      <c r="J2961" s="22" t="str">
        <f t="shared" si="187"/>
        <v>ok</v>
      </c>
      <c r="K2961" s="22" t="str">
        <f t="shared" si="188"/>
        <v>ok</v>
      </c>
      <c r="L2961" s="22" t="str">
        <f t="shared" si="189"/>
        <v/>
      </c>
      <c r="M2961" s="22" t="str">
        <f t="shared" si="190"/>
        <v>ok</v>
      </c>
    </row>
    <row r="2962" spans="1:13" x14ac:dyDescent="0.2">
      <c r="A2962" s="37">
        <f>Tabelle1623[[#This Row],[Projektnummer]]</f>
        <v>24</v>
      </c>
      <c r="B2962" s="37" t="str">
        <f>Tabelle1623[[#This Row],[Sprache]]</f>
        <v>D</v>
      </c>
      <c r="C2962" s="37">
        <f>Tabelle1623[[#This Row],[Fragenummer]]</f>
        <v>36</v>
      </c>
      <c r="D2962" s="37" t="str">
        <f>Tabelle1623[[#This Row],[Nummerzusatz]]</f>
        <v>36b</v>
      </c>
      <c r="E2962" s="38" t="str">
        <f>Tabelle1623[[#This Row],[Kategorie]]</f>
        <v>Freizeit</v>
      </c>
      <c r="F2962" s="38" t="str">
        <f>IF(Tabelle1623[[#This Row],[Unterkategorie_1]]="","",Tabelle1623[[#This Row],[Unterkategorie_1]])</f>
        <v>Kultur</v>
      </c>
      <c r="G2962" s="38" t="str">
        <f>IF(Tabelle1623[[#This Row],[Unterkategorie_2]]="","",Tabelle1623[[#This Row],[Unterkategorie_2]])</f>
        <v/>
      </c>
      <c r="H2962" s="38" t="str">
        <f>Tabelle1623[[#This Row],[Frageart]]</f>
        <v>Information</v>
      </c>
      <c r="J2962" s="22" t="str">
        <f t="shared" si="187"/>
        <v>ok</v>
      </c>
      <c r="K2962" s="22" t="str">
        <f t="shared" si="188"/>
        <v>ok</v>
      </c>
      <c r="L2962" s="22" t="str">
        <f t="shared" si="189"/>
        <v/>
      </c>
      <c r="M2962" s="22" t="str">
        <f t="shared" si="190"/>
        <v>ok</v>
      </c>
    </row>
    <row r="2963" spans="1:13" x14ac:dyDescent="0.2">
      <c r="A2963" s="37">
        <f>Tabelle1623[[#This Row],[Projektnummer]]</f>
        <v>24</v>
      </c>
      <c r="B2963" s="37" t="str">
        <f>Tabelle1623[[#This Row],[Sprache]]</f>
        <v>D</v>
      </c>
      <c r="C2963" s="37">
        <f>Tabelle1623[[#This Row],[Fragenummer]]</f>
        <v>36</v>
      </c>
      <c r="D2963" s="37" t="str">
        <f>Tabelle1623[[#This Row],[Nummerzusatz]]</f>
        <v>36c</v>
      </c>
      <c r="E2963" s="38" t="str">
        <f>Tabelle1623[[#This Row],[Kategorie]]</f>
        <v>Freizeit</v>
      </c>
      <c r="F2963" s="38" t="str">
        <f>IF(Tabelle1623[[#This Row],[Unterkategorie_1]]="","",Tabelle1623[[#This Row],[Unterkategorie_1]])</f>
        <v>Kultur</v>
      </c>
      <c r="G2963" s="38" t="str">
        <f>IF(Tabelle1623[[#This Row],[Unterkategorie_2]]="","",Tabelle1623[[#This Row],[Unterkategorie_2]])</f>
        <v/>
      </c>
      <c r="H2963" s="38" t="str">
        <f>Tabelle1623[[#This Row],[Frageart]]</f>
        <v>Information</v>
      </c>
      <c r="J2963" s="22" t="str">
        <f t="shared" si="187"/>
        <v>ok</v>
      </c>
      <c r="K2963" s="22" t="str">
        <f t="shared" si="188"/>
        <v>ok</v>
      </c>
      <c r="L2963" s="22" t="str">
        <f t="shared" si="189"/>
        <v/>
      </c>
      <c r="M2963" s="22" t="str">
        <f t="shared" si="190"/>
        <v>ok</v>
      </c>
    </row>
    <row r="2964" spans="1:13" x14ac:dyDescent="0.2">
      <c r="A2964" s="37">
        <f>Tabelle1623[[#This Row],[Projektnummer]]</f>
        <v>24</v>
      </c>
      <c r="B2964" s="37" t="str">
        <f>Tabelle1623[[#This Row],[Sprache]]</f>
        <v>D</v>
      </c>
      <c r="C2964" s="37">
        <f>Tabelle1623[[#This Row],[Fragenummer]]</f>
        <v>36</v>
      </c>
      <c r="D2964" s="37" t="str">
        <f>Tabelle1623[[#This Row],[Nummerzusatz]]</f>
        <v>36d</v>
      </c>
      <c r="E2964" s="38" t="str">
        <f>Tabelle1623[[#This Row],[Kategorie]]</f>
        <v>Freizeit</v>
      </c>
      <c r="F2964" s="38" t="str">
        <f>IF(Tabelle1623[[#This Row],[Unterkategorie_1]]="","",Tabelle1623[[#This Row],[Unterkategorie_1]])</f>
        <v>Kultur</v>
      </c>
      <c r="G2964" s="38" t="str">
        <f>IF(Tabelle1623[[#This Row],[Unterkategorie_2]]="","",Tabelle1623[[#This Row],[Unterkategorie_2]])</f>
        <v/>
      </c>
      <c r="H2964" s="38" t="str">
        <f>Tabelle1623[[#This Row],[Frageart]]</f>
        <v>Information</v>
      </c>
      <c r="J2964" s="22" t="str">
        <f t="shared" si="187"/>
        <v>ok</v>
      </c>
      <c r="K2964" s="22" t="str">
        <f t="shared" si="188"/>
        <v>ok</v>
      </c>
      <c r="L2964" s="22" t="str">
        <f t="shared" si="189"/>
        <v/>
      </c>
      <c r="M2964" s="22" t="str">
        <f t="shared" si="190"/>
        <v>ok</v>
      </c>
    </row>
    <row r="2965" spans="1:13" x14ac:dyDescent="0.2">
      <c r="A2965" s="37">
        <f>Tabelle1623[[#This Row],[Projektnummer]]</f>
        <v>24</v>
      </c>
      <c r="B2965" s="37" t="str">
        <f>Tabelle1623[[#This Row],[Sprache]]</f>
        <v>D</v>
      </c>
      <c r="C2965" s="37">
        <f>Tabelle1623[[#This Row],[Fragenummer]]</f>
        <v>36</v>
      </c>
      <c r="D2965" s="37" t="str">
        <f>Tabelle1623[[#This Row],[Nummerzusatz]]</f>
        <v>36e</v>
      </c>
      <c r="E2965" s="38" t="str">
        <f>Tabelle1623[[#This Row],[Kategorie]]</f>
        <v>Freizeit</v>
      </c>
      <c r="F2965" s="38" t="str">
        <f>IF(Tabelle1623[[#This Row],[Unterkategorie_1]]="","",Tabelle1623[[#This Row],[Unterkategorie_1]])</f>
        <v>Kultur</v>
      </c>
      <c r="G2965" s="38" t="str">
        <f>IF(Tabelle1623[[#This Row],[Unterkategorie_2]]="","",Tabelle1623[[#This Row],[Unterkategorie_2]])</f>
        <v/>
      </c>
      <c r="H2965" s="38" t="str">
        <f>Tabelle1623[[#This Row],[Frageart]]</f>
        <v>Information</v>
      </c>
      <c r="J2965" s="22" t="str">
        <f t="shared" si="187"/>
        <v>ok</v>
      </c>
      <c r="K2965" s="22" t="str">
        <f t="shared" si="188"/>
        <v>ok</v>
      </c>
      <c r="L2965" s="22" t="str">
        <f t="shared" si="189"/>
        <v/>
      </c>
      <c r="M2965" s="22" t="str">
        <f t="shared" si="190"/>
        <v>ok</v>
      </c>
    </row>
    <row r="2966" spans="1:13" x14ac:dyDescent="0.2">
      <c r="A2966" s="37">
        <f>Tabelle1623[[#This Row],[Projektnummer]]</f>
        <v>24</v>
      </c>
      <c r="B2966" s="37" t="str">
        <f>Tabelle1623[[#This Row],[Sprache]]</f>
        <v>D</v>
      </c>
      <c r="C2966" s="37">
        <f>Tabelle1623[[#This Row],[Fragenummer]]</f>
        <v>36</v>
      </c>
      <c r="D2966" s="37" t="str">
        <f>Tabelle1623[[#This Row],[Nummerzusatz]]</f>
        <v>36f</v>
      </c>
      <c r="E2966" s="38" t="str">
        <f>Tabelle1623[[#This Row],[Kategorie]]</f>
        <v>Freizeit</v>
      </c>
      <c r="F2966" s="38" t="str">
        <f>IF(Tabelle1623[[#This Row],[Unterkategorie_1]]="","",Tabelle1623[[#This Row],[Unterkategorie_1]])</f>
        <v>Kultur</v>
      </c>
      <c r="G2966" s="38" t="str">
        <f>IF(Tabelle1623[[#This Row],[Unterkategorie_2]]="","",Tabelle1623[[#This Row],[Unterkategorie_2]])</f>
        <v/>
      </c>
      <c r="H2966" s="38" t="str">
        <f>Tabelle1623[[#This Row],[Frageart]]</f>
        <v>Information</v>
      </c>
      <c r="J2966" s="22" t="str">
        <f t="shared" si="187"/>
        <v>ok</v>
      </c>
      <c r="K2966" s="22" t="str">
        <f t="shared" si="188"/>
        <v>ok</v>
      </c>
      <c r="L2966" s="22" t="str">
        <f t="shared" si="189"/>
        <v/>
      </c>
      <c r="M2966" s="22" t="str">
        <f t="shared" si="190"/>
        <v>ok</v>
      </c>
    </row>
    <row r="2967" spans="1:13" x14ac:dyDescent="0.2">
      <c r="A2967" s="37">
        <f>Tabelle1623[[#This Row],[Projektnummer]]</f>
        <v>24</v>
      </c>
      <c r="B2967" s="37" t="str">
        <f>Tabelle1623[[#This Row],[Sprache]]</f>
        <v>D</v>
      </c>
      <c r="C2967" s="37">
        <f>Tabelle1623[[#This Row],[Fragenummer]]</f>
        <v>36</v>
      </c>
      <c r="D2967" s="37" t="str">
        <f>Tabelle1623[[#This Row],[Nummerzusatz]]</f>
        <v>36g</v>
      </c>
      <c r="E2967" s="38" t="str">
        <f>Tabelle1623[[#This Row],[Kategorie]]</f>
        <v>Freizeit</v>
      </c>
      <c r="F2967" s="38" t="str">
        <f>IF(Tabelle1623[[#This Row],[Unterkategorie_1]]="","",Tabelle1623[[#This Row],[Unterkategorie_1]])</f>
        <v>Kultur</v>
      </c>
      <c r="G2967" s="38" t="str">
        <f>IF(Tabelle1623[[#This Row],[Unterkategorie_2]]="","",Tabelle1623[[#This Row],[Unterkategorie_2]])</f>
        <v/>
      </c>
      <c r="H2967" s="38" t="str">
        <f>Tabelle1623[[#This Row],[Frageart]]</f>
        <v>Information</v>
      </c>
      <c r="J2967" s="22" t="str">
        <f t="shared" si="187"/>
        <v>ok</v>
      </c>
      <c r="K2967" s="22" t="str">
        <f t="shared" si="188"/>
        <v>ok</v>
      </c>
      <c r="L2967" s="22" t="str">
        <f t="shared" si="189"/>
        <v/>
      </c>
      <c r="M2967" s="22" t="str">
        <f t="shared" si="190"/>
        <v>ok</v>
      </c>
    </row>
    <row r="2968" spans="1:13" x14ac:dyDescent="0.2">
      <c r="A2968" s="37">
        <f>Tabelle1623[[#This Row],[Projektnummer]]</f>
        <v>24</v>
      </c>
      <c r="B2968" s="37" t="str">
        <f>Tabelle1623[[#This Row],[Sprache]]</f>
        <v>D</v>
      </c>
      <c r="C2968" s="37">
        <f>Tabelle1623[[#This Row],[Fragenummer]]</f>
        <v>36</v>
      </c>
      <c r="D2968" s="37" t="str">
        <f>Tabelle1623[[#This Row],[Nummerzusatz]]</f>
        <v>36h</v>
      </c>
      <c r="E2968" s="38" t="str">
        <f>Tabelle1623[[#This Row],[Kategorie]]</f>
        <v>Freizeit</v>
      </c>
      <c r="F2968" s="38" t="str">
        <f>IF(Tabelle1623[[#This Row],[Unterkategorie_1]]="","",Tabelle1623[[#This Row],[Unterkategorie_1]])</f>
        <v>Kultur</v>
      </c>
      <c r="G2968" s="38" t="str">
        <f>IF(Tabelle1623[[#This Row],[Unterkategorie_2]]="","",Tabelle1623[[#This Row],[Unterkategorie_2]])</f>
        <v/>
      </c>
      <c r="H2968" s="38" t="str">
        <f>Tabelle1623[[#This Row],[Frageart]]</f>
        <v>Information</v>
      </c>
      <c r="J2968" s="22" t="str">
        <f t="shared" si="187"/>
        <v>ok</v>
      </c>
      <c r="K2968" s="22" t="str">
        <f t="shared" si="188"/>
        <v>ok</v>
      </c>
      <c r="L2968" s="22" t="str">
        <f t="shared" si="189"/>
        <v/>
      </c>
      <c r="M2968" s="22" t="str">
        <f t="shared" si="190"/>
        <v>ok</v>
      </c>
    </row>
    <row r="2969" spans="1:13" x14ac:dyDescent="0.2">
      <c r="A2969" s="37">
        <f>Tabelle1623[[#This Row],[Projektnummer]]</f>
        <v>24</v>
      </c>
      <c r="B2969" s="37" t="str">
        <f>Tabelle1623[[#This Row],[Sprache]]</f>
        <v>D</v>
      </c>
      <c r="C2969" s="37">
        <f>Tabelle1623[[#This Row],[Fragenummer]]</f>
        <v>36</v>
      </c>
      <c r="D2969" s="37" t="str">
        <f>Tabelle1623[[#This Row],[Nummerzusatz]]</f>
        <v>36i</v>
      </c>
      <c r="E2969" s="38" t="str">
        <f>Tabelle1623[[#This Row],[Kategorie]]</f>
        <v>Freizeit</v>
      </c>
      <c r="F2969" s="38" t="str">
        <f>IF(Tabelle1623[[#This Row],[Unterkategorie_1]]="","",Tabelle1623[[#This Row],[Unterkategorie_1]])</f>
        <v>Kultur</v>
      </c>
      <c r="G2969" s="38" t="str">
        <f>IF(Tabelle1623[[#This Row],[Unterkategorie_2]]="","",Tabelle1623[[#This Row],[Unterkategorie_2]])</f>
        <v/>
      </c>
      <c r="H2969" s="38" t="str">
        <f>Tabelle1623[[#This Row],[Frageart]]</f>
        <v>Information</v>
      </c>
      <c r="J2969" s="22" t="str">
        <f t="shared" si="187"/>
        <v>ok</v>
      </c>
      <c r="K2969" s="22" t="str">
        <f t="shared" si="188"/>
        <v>ok</v>
      </c>
      <c r="L2969" s="22" t="str">
        <f t="shared" si="189"/>
        <v/>
      </c>
      <c r="M2969" s="22" t="str">
        <f t="shared" si="190"/>
        <v>ok</v>
      </c>
    </row>
    <row r="2970" spans="1:13" x14ac:dyDescent="0.2">
      <c r="A2970" s="37">
        <f>Tabelle1623[[#This Row],[Projektnummer]]</f>
        <v>24</v>
      </c>
      <c r="B2970" s="37" t="str">
        <f>Tabelle1623[[#This Row],[Sprache]]</f>
        <v>D</v>
      </c>
      <c r="C2970" s="37">
        <f>Tabelle1623[[#This Row],[Fragenummer]]</f>
        <v>36</v>
      </c>
      <c r="D2970" s="37" t="str">
        <f>Tabelle1623[[#This Row],[Nummerzusatz]]</f>
        <v>36j</v>
      </c>
      <c r="E2970" s="38" t="str">
        <f>Tabelle1623[[#This Row],[Kategorie]]</f>
        <v>Freizeit</v>
      </c>
      <c r="F2970" s="38" t="str">
        <f>IF(Tabelle1623[[#This Row],[Unterkategorie_1]]="","",Tabelle1623[[#This Row],[Unterkategorie_1]])</f>
        <v>Kultur</v>
      </c>
      <c r="G2970" s="38" t="str">
        <f>IF(Tabelle1623[[#This Row],[Unterkategorie_2]]="","",Tabelle1623[[#This Row],[Unterkategorie_2]])</f>
        <v/>
      </c>
      <c r="H2970" s="38" t="str">
        <f>Tabelle1623[[#This Row],[Frageart]]</f>
        <v>Information</v>
      </c>
      <c r="J2970" s="22" t="str">
        <f t="shared" si="187"/>
        <v>ok</v>
      </c>
      <c r="K2970" s="22" t="str">
        <f t="shared" si="188"/>
        <v>ok</v>
      </c>
      <c r="L2970" s="22" t="str">
        <f t="shared" si="189"/>
        <v/>
      </c>
      <c r="M2970" s="22" t="str">
        <f t="shared" si="190"/>
        <v>ok</v>
      </c>
    </row>
    <row r="2971" spans="1:13" x14ac:dyDescent="0.2">
      <c r="A2971" s="37">
        <f>Tabelle1623[[#This Row],[Projektnummer]]</f>
        <v>24</v>
      </c>
      <c r="B2971" s="37" t="str">
        <f>Tabelle1623[[#This Row],[Sprache]]</f>
        <v>D</v>
      </c>
      <c r="C2971" s="37">
        <f>Tabelle1623[[#This Row],[Fragenummer]]</f>
        <v>36</v>
      </c>
      <c r="D2971" s="37" t="str">
        <f>Tabelle1623[[#This Row],[Nummerzusatz]]</f>
        <v>36k</v>
      </c>
      <c r="E2971" s="38" t="str">
        <f>Tabelle1623[[#This Row],[Kategorie]]</f>
        <v>Freizeit</v>
      </c>
      <c r="F2971" s="38" t="str">
        <f>IF(Tabelle1623[[#This Row],[Unterkategorie_1]]="","",Tabelle1623[[#This Row],[Unterkategorie_1]])</f>
        <v>Kultur</v>
      </c>
      <c r="G2971" s="38" t="str">
        <f>IF(Tabelle1623[[#This Row],[Unterkategorie_2]]="","",Tabelle1623[[#This Row],[Unterkategorie_2]])</f>
        <v/>
      </c>
      <c r="H2971" s="38" t="str">
        <f>Tabelle1623[[#This Row],[Frageart]]</f>
        <v>Information</v>
      </c>
      <c r="J2971" s="22" t="str">
        <f t="shared" si="187"/>
        <v>ok</v>
      </c>
      <c r="K2971" s="22" t="str">
        <f t="shared" si="188"/>
        <v>ok</v>
      </c>
      <c r="L2971" s="22" t="str">
        <f t="shared" si="189"/>
        <v/>
      </c>
      <c r="M2971" s="22" t="str">
        <f t="shared" si="190"/>
        <v>ok</v>
      </c>
    </row>
    <row r="2972" spans="1:13" x14ac:dyDescent="0.2">
      <c r="A2972" s="37">
        <f>Tabelle1623[[#This Row],[Projektnummer]]</f>
        <v>24</v>
      </c>
      <c r="B2972" s="37" t="str">
        <f>Tabelle1623[[#This Row],[Sprache]]</f>
        <v>D</v>
      </c>
      <c r="C2972" s="37">
        <f>Tabelle1623[[#This Row],[Fragenummer]]</f>
        <v>37</v>
      </c>
      <c r="D2972" s="37" t="str">
        <f>Tabelle1623[[#This Row],[Nummerzusatz]]</f>
        <v>37a</v>
      </c>
      <c r="E2972" s="38" t="str">
        <f>Tabelle1623[[#This Row],[Kategorie]]</f>
        <v>Freizeit</v>
      </c>
      <c r="F2972" s="38" t="str">
        <f>IF(Tabelle1623[[#This Row],[Unterkategorie_1]]="","",Tabelle1623[[#This Row],[Unterkategorie_1]])</f>
        <v>Musik im Allgemeinen</v>
      </c>
      <c r="G2972" s="38" t="str">
        <f>IF(Tabelle1623[[#This Row],[Unterkategorie_2]]="","",Tabelle1623[[#This Row],[Unterkategorie_2]])</f>
        <v/>
      </c>
      <c r="H2972" s="38" t="str">
        <f>Tabelle1623[[#This Row],[Frageart]]</f>
        <v>Häufigkeit</v>
      </c>
      <c r="J2972" s="22" t="str">
        <f t="shared" si="187"/>
        <v>ok</v>
      </c>
      <c r="K2972" s="22" t="str">
        <f t="shared" si="188"/>
        <v>ok</v>
      </c>
      <c r="L2972" s="22" t="str">
        <f t="shared" si="189"/>
        <v/>
      </c>
      <c r="M2972" s="22" t="str">
        <f t="shared" si="190"/>
        <v>ok</v>
      </c>
    </row>
    <row r="2973" spans="1:13" x14ac:dyDescent="0.2">
      <c r="A2973" s="37">
        <f>Tabelle1623[[#This Row],[Projektnummer]]</f>
        <v>24</v>
      </c>
      <c r="B2973" s="37" t="str">
        <f>Tabelle1623[[#This Row],[Sprache]]</f>
        <v>D</v>
      </c>
      <c r="C2973" s="37">
        <f>Tabelle1623[[#This Row],[Fragenummer]]</f>
        <v>37</v>
      </c>
      <c r="D2973" s="37" t="str">
        <f>Tabelle1623[[#This Row],[Nummerzusatz]]</f>
        <v>37b</v>
      </c>
      <c r="E2973" s="38" t="str">
        <f>Tabelle1623[[#This Row],[Kategorie]]</f>
        <v>Freizeit</v>
      </c>
      <c r="F2973" s="38" t="str">
        <f>IF(Tabelle1623[[#This Row],[Unterkategorie_1]]="","",Tabelle1623[[#This Row],[Unterkategorie_1]])</f>
        <v>Musik im Allgemeinen</v>
      </c>
      <c r="G2973" s="38" t="str">
        <f>IF(Tabelle1623[[#This Row],[Unterkategorie_2]]="","",Tabelle1623[[#This Row],[Unterkategorie_2]])</f>
        <v/>
      </c>
      <c r="H2973" s="38" t="str">
        <f>Tabelle1623[[#This Row],[Frageart]]</f>
        <v>Häufigkeit</v>
      </c>
      <c r="J2973" s="22" t="str">
        <f t="shared" si="187"/>
        <v>ok</v>
      </c>
      <c r="K2973" s="22" t="str">
        <f t="shared" si="188"/>
        <v>ok</v>
      </c>
      <c r="L2973" s="22" t="str">
        <f t="shared" si="189"/>
        <v/>
      </c>
      <c r="M2973" s="22" t="str">
        <f t="shared" si="190"/>
        <v>ok</v>
      </c>
    </row>
    <row r="2974" spans="1:13" x14ac:dyDescent="0.2">
      <c r="A2974" s="37">
        <f>Tabelle1623[[#This Row],[Projektnummer]]</f>
        <v>24</v>
      </c>
      <c r="B2974" s="37" t="str">
        <f>Tabelle1623[[#This Row],[Sprache]]</f>
        <v>D</v>
      </c>
      <c r="C2974" s="37">
        <f>Tabelle1623[[#This Row],[Fragenummer]]</f>
        <v>37</v>
      </c>
      <c r="D2974" s="37" t="str">
        <f>Tabelle1623[[#This Row],[Nummerzusatz]]</f>
        <v>37c</v>
      </c>
      <c r="E2974" s="38" t="str">
        <f>Tabelle1623[[#This Row],[Kategorie]]</f>
        <v>Freizeit</v>
      </c>
      <c r="F2974" s="38" t="str">
        <f>IF(Tabelle1623[[#This Row],[Unterkategorie_1]]="","",Tabelle1623[[#This Row],[Unterkategorie_1]])</f>
        <v>Musik im Allgemeinen</v>
      </c>
      <c r="G2974" s="38" t="str">
        <f>IF(Tabelle1623[[#This Row],[Unterkategorie_2]]="","",Tabelle1623[[#This Row],[Unterkategorie_2]])</f>
        <v/>
      </c>
      <c r="H2974" s="38" t="str">
        <f>Tabelle1623[[#This Row],[Frageart]]</f>
        <v>Häufigkeit</v>
      </c>
      <c r="J2974" s="22" t="str">
        <f t="shared" si="187"/>
        <v>ok</v>
      </c>
      <c r="K2974" s="22" t="str">
        <f t="shared" si="188"/>
        <v>ok</v>
      </c>
      <c r="L2974" s="22" t="str">
        <f t="shared" si="189"/>
        <v/>
      </c>
      <c r="M2974" s="22" t="str">
        <f t="shared" si="190"/>
        <v>ok</v>
      </c>
    </row>
    <row r="2975" spans="1:13" x14ac:dyDescent="0.2">
      <c r="A2975" s="37">
        <f>Tabelle1623[[#This Row],[Projektnummer]]</f>
        <v>24</v>
      </c>
      <c r="B2975" s="37" t="str">
        <f>Tabelle1623[[#This Row],[Sprache]]</f>
        <v>D</v>
      </c>
      <c r="C2975" s="37">
        <f>Tabelle1623[[#This Row],[Fragenummer]]</f>
        <v>37</v>
      </c>
      <c r="D2975" s="37" t="str">
        <f>Tabelle1623[[#This Row],[Nummerzusatz]]</f>
        <v>37d</v>
      </c>
      <c r="E2975" s="38" t="str">
        <f>Tabelle1623[[#This Row],[Kategorie]]</f>
        <v>Freizeit</v>
      </c>
      <c r="F2975" s="38" t="str">
        <f>IF(Tabelle1623[[#This Row],[Unterkategorie_1]]="","",Tabelle1623[[#This Row],[Unterkategorie_1]])</f>
        <v>Musik im Allgemeinen</v>
      </c>
      <c r="G2975" s="38" t="str">
        <f>IF(Tabelle1623[[#This Row],[Unterkategorie_2]]="","",Tabelle1623[[#This Row],[Unterkategorie_2]])</f>
        <v/>
      </c>
      <c r="H2975" s="38" t="str">
        <f>Tabelle1623[[#This Row],[Frageart]]</f>
        <v>Häufigkeit</v>
      </c>
      <c r="J2975" s="22" t="str">
        <f t="shared" si="187"/>
        <v>ok</v>
      </c>
      <c r="K2975" s="22" t="str">
        <f t="shared" si="188"/>
        <v>ok</v>
      </c>
      <c r="L2975" s="22" t="str">
        <f t="shared" si="189"/>
        <v/>
      </c>
      <c r="M2975" s="22" t="str">
        <f t="shared" si="190"/>
        <v>ok</v>
      </c>
    </row>
    <row r="2976" spans="1:13" x14ac:dyDescent="0.2">
      <c r="A2976" s="37">
        <f>Tabelle1623[[#This Row],[Projektnummer]]</f>
        <v>24</v>
      </c>
      <c r="B2976" s="37" t="str">
        <f>Tabelle1623[[#This Row],[Sprache]]</f>
        <v>D</v>
      </c>
      <c r="C2976" s="37">
        <f>Tabelle1623[[#This Row],[Fragenummer]]</f>
        <v>37</v>
      </c>
      <c r="D2976" s="37" t="str">
        <f>Tabelle1623[[#This Row],[Nummerzusatz]]</f>
        <v>37e</v>
      </c>
      <c r="E2976" s="38" t="str">
        <f>Tabelle1623[[#This Row],[Kategorie]]</f>
        <v>Freizeit</v>
      </c>
      <c r="F2976" s="38" t="str">
        <f>IF(Tabelle1623[[#This Row],[Unterkategorie_1]]="","",Tabelle1623[[#This Row],[Unterkategorie_1]])</f>
        <v>Musik im Allgemeinen</v>
      </c>
      <c r="G2976" s="38" t="str">
        <f>IF(Tabelle1623[[#This Row],[Unterkategorie_2]]="","",Tabelle1623[[#This Row],[Unterkategorie_2]])</f>
        <v/>
      </c>
      <c r="H2976" s="38" t="str">
        <f>Tabelle1623[[#This Row],[Frageart]]</f>
        <v>Häufigkeit</v>
      </c>
      <c r="J2976" s="22" t="str">
        <f t="shared" si="187"/>
        <v>ok</v>
      </c>
      <c r="K2976" s="22" t="str">
        <f t="shared" si="188"/>
        <v>ok</v>
      </c>
      <c r="L2976" s="22" t="str">
        <f t="shared" si="189"/>
        <v/>
      </c>
      <c r="M2976" s="22" t="str">
        <f t="shared" si="190"/>
        <v>ok</v>
      </c>
    </row>
    <row r="2977" spans="1:13" x14ac:dyDescent="0.2">
      <c r="A2977" s="37">
        <f>Tabelle1623[[#This Row],[Projektnummer]]</f>
        <v>24</v>
      </c>
      <c r="B2977" s="37" t="str">
        <f>Tabelle1623[[#This Row],[Sprache]]</f>
        <v>D</v>
      </c>
      <c r="C2977" s="37">
        <f>Tabelle1623[[#This Row],[Fragenummer]]</f>
        <v>37</v>
      </c>
      <c r="D2977" s="37" t="str">
        <f>Tabelle1623[[#This Row],[Nummerzusatz]]</f>
        <v>37f</v>
      </c>
      <c r="E2977" s="38" t="str">
        <f>Tabelle1623[[#This Row],[Kategorie]]</f>
        <v>Freizeit</v>
      </c>
      <c r="F2977" s="38" t="str">
        <f>IF(Tabelle1623[[#This Row],[Unterkategorie_1]]="","",Tabelle1623[[#This Row],[Unterkategorie_1]])</f>
        <v>Musik im Allgemeinen</v>
      </c>
      <c r="G2977" s="38" t="str">
        <f>IF(Tabelle1623[[#This Row],[Unterkategorie_2]]="","",Tabelle1623[[#This Row],[Unterkategorie_2]])</f>
        <v/>
      </c>
      <c r="H2977" s="38" t="str">
        <f>Tabelle1623[[#This Row],[Frageart]]</f>
        <v>Häufigkeit</v>
      </c>
      <c r="J2977" s="22" t="str">
        <f t="shared" si="187"/>
        <v>ok</v>
      </c>
      <c r="K2977" s="22" t="str">
        <f t="shared" si="188"/>
        <v>ok</v>
      </c>
      <c r="L2977" s="22" t="str">
        <f t="shared" si="189"/>
        <v/>
      </c>
      <c r="M2977" s="22" t="str">
        <f t="shared" si="190"/>
        <v>ok</v>
      </c>
    </row>
    <row r="2978" spans="1:13" x14ac:dyDescent="0.2">
      <c r="A2978" s="37">
        <f>Tabelle1623[[#This Row],[Projektnummer]]</f>
        <v>24</v>
      </c>
      <c r="B2978" s="37" t="str">
        <f>Tabelle1623[[#This Row],[Sprache]]</f>
        <v>D</v>
      </c>
      <c r="C2978" s="37">
        <f>Tabelle1623[[#This Row],[Fragenummer]]</f>
        <v>37</v>
      </c>
      <c r="D2978" s="37" t="str">
        <f>Tabelle1623[[#This Row],[Nummerzusatz]]</f>
        <v>37g</v>
      </c>
      <c r="E2978" s="38" t="str">
        <f>Tabelle1623[[#This Row],[Kategorie]]</f>
        <v>Freizeit</v>
      </c>
      <c r="F2978" s="38" t="str">
        <f>IF(Tabelle1623[[#This Row],[Unterkategorie_1]]="","",Tabelle1623[[#This Row],[Unterkategorie_1]])</f>
        <v>Musik im Allgemeinen</v>
      </c>
      <c r="G2978" s="38" t="str">
        <f>IF(Tabelle1623[[#This Row],[Unterkategorie_2]]="","",Tabelle1623[[#This Row],[Unterkategorie_2]])</f>
        <v/>
      </c>
      <c r="H2978" s="38" t="str">
        <f>Tabelle1623[[#This Row],[Frageart]]</f>
        <v>Häufigkeit</v>
      </c>
      <c r="J2978" s="22" t="str">
        <f t="shared" si="187"/>
        <v>ok</v>
      </c>
      <c r="K2978" s="22" t="str">
        <f t="shared" si="188"/>
        <v>ok</v>
      </c>
      <c r="L2978" s="22" t="str">
        <f t="shared" si="189"/>
        <v/>
      </c>
      <c r="M2978" s="22" t="str">
        <f t="shared" si="190"/>
        <v>ok</v>
      </c>
    </row>
    <row r="2979" spans="1:13" x14ac:dyDescent="0.2">
      <c r="A2979" s="37">
        <f>Tabelle1623[[#This Row],[Projektnummer]]</f>
        <v>24</v>
      </c>
      <c r="B2979" s="37" t="str">
        <f>Tabelle1623[[#This Row],[Sprache]]</f>
        <v>D</v>
      </c>
      <c r="C2979" s="37">
        <f>Tabelle1623[[#This Row],[Fragenummer]]</f>
        <v>37</v>
      </c>
      <c r="D2979" s="37" t="str">
        <f>Tabelle1623[[#This Row],[Nummerzusatz]]</f>
        <v>37h</v>
      </c>
      <c r="E2979" s="38" t="str">
        <f>Tabelle1623[[#This Row],[Kategorie]]</f>
        <v>Freizeit</v>
      </c>
      <c r="F2979" s="38" t="str">
        <f>IF(Tabelle1623[[#This Row],[Unterkategorie_1]]="","",Tabelle1623[[#This Row],[Unterkategorie_1]])</f>
        <v>Musik im Allgemeinen</v>
      </c>
      <c r="G2979" s="38" t="str">
        <f>IF(Tabelle1623[[#This Row],[Unterkategorie_2]]="","",Tabelle1623[[#This Row],[Unterkategorie_2]])</f>
        <v/>
      </c>
      <c r="H2979" s="38" t="str">
        <f>Tabelle1623[[#This Row],[Frageart]]</f>
        <v>Häufigkeit</v>
      </c>
      <c r="J2979" s="22" t="str">
        <f t="shared" si="187"/>
        <v>ok</v>
      </c>
      <c r="K2979" s="22" t="str">
        <f t="shared" si="188"/>
        <v>ok</v>
      </c>
      <c r="L2979" s="22" t="str">
        <f t="shared" si="189"/>
        <v/>
      </c>
      <c r="M2979" s="22" t="str">
        <f t="shared" si="190"/>
        <v>ok</v>
      </c>
    </row>
    <row r="2980" spans="1:13" x14ac:dyDescent="0.2">
      <c r="A2980" s="37">
        <f>Tabelle1623[[#This Row],[Projektnummer]]</f>
        <v>24</v>
      </c>
      <c r="B2980" s="37" t="str">
        <f>Tabelle1623[[#This Row],[Sprache]]</f>
        <v>D</v>
      </c>
      <c r="C2980" s="37">
        <f>Tabelle1623[[#This Row],[Fragenummer]]</f>
        <v>37</v>
      </c>
      <c r="D2980" s="37" t="str">
        <f>Tabelle1623[[#This Row],[Nummerzusatz]]</f>
        <v>37i</v>
      </c>
      <c r="E2980" s="38" t="str">
        <f>Tabelle1623[[#This Row],[Kategorie]]</f>
        <v>Freizeit</v>
      </c>
      <c r="F2980" s="38" t="str">
        <f>IF(Tabelle1623[[#This Row],[Unterkategorie_1]]="","",Tabelle1623[[#This Row],[Unterkategorie_1]])</f>
        <v>Musik im Allgemeinen</v>
      </c>
      <c r="G2980" s="38" t="str">
        <f>IF(Tabelle1623[[#This Row],[Unterkategorie_2]]="","",Tabelle1623[[#This Row],[Unterkategorie_2]])</f>
        <v/>
      </c>
      <c r="H2980" s="38" t="str">
        <f>Tabelle1623[[#This Row],[Frageart]]</f>
        <v>Häufigkeit</v>
      </c>
      <c r="J2980" s="22" t="str">
        <f t="shared" si="187"/>
        <v>ok</v>
      </c>
      <c r="K2980" s="22" t="str">
        <f t="shared" si="188"/>
        <v>ok</v>
      </c>
      <c r="L2980" s="22" t="str">
        <f t="shared" si="189"/>
        <v/>
      </c>
      <c r="M2980" s="22" t="str">
        <f t="shared" si="190"/>
        <v>ok</v>
      </c>
    </row>
    <row r="2981" spans="1:13" x14ac:dyDescent="0.2">
      <c r="A2981" s="37">
        <f>Tabelle1623[[#This Row],[Projektnummer]]</f>
        <v>24</v>
      </c>
      <c r="B2981" s="37" t="str">
        <f>Tabelle1623[[#This Row],[Sprache]]</f>
        <v>D</v>
      </c>
      <c r="C2981" s="37">
        <f>Tabelle1623[[#This Row],[Fragenummer]]</f>
        <v>37</v>
      </c>
      <c r="D2981" s="37" t="str">
        <f>Tabelle1623[[#This Row],[Nummerzusatz]]</f>
        <v>37j</v>
      </c>
      <c r="E2981" s="38" t="str">
        <f>Tabelle1623[[#This Row],[Kategorie]]</f>
        <v>Freizeit</v>
      </c>
      <c r="F2981" s="38" t="str">
        <f>IF(Tabelle1623[[#This Row],[Unterkategorie_1]]="","",Tabelle1623[[#This Row],[Unterkategorie_1]])</f>
        <v>Musik im Allgemeinen</v>
      </c>
      <c r="G2981" s="38" t="str">
        <f>IF(Tabelle1623[[#This Row],[Unterkategorie_2]]="","",Tabelle1623[[#This Row],[Unterkategorie_2]])</f>
        <v/>
      </c>
      <c r="H2981" s="38" t="str">
        <f>Tabelle1623[[#This Row],[Frageart]]</f>
        <v>Häufigkeit</v>
      </c>
      <c r="J2981" s="22" t="str">
        <f t="shared" si="187"/>
        <v>ok</v>
      </c>
      <c r="K2981" s="22" t="str">
        <f t="shared" si="188"/>
        <v>ok</v>
      </c>
      <c r="L2981" s="22" t="str">
        <f t="shared" si="189"/>
        <v/>
      </c>
      <c r="M2981" s="22" t="str">
        <f t="shared" si="190"/>
        <v>ok</v>
      </c>
    </row>
    <row r="2982" spans="1:13" x14ac:dyDescent="0.2">
      <c r="A2982" s="37">
        <f>Tabelle1623[[#This Row],[Projektnummer]]</f>
        <v>24</v>
      </c>
      <c r="B2982" s="37" t="str">
        <f>Tabelle1623[[#This Row],[Sprache]]</f>
        <v>D</v>
      </c>
      <c r="C2982" s="37">
        <f>Tabelle1623[[#This Row],[Fragenummer]]</f>
        <v>37</v>
      </c>
      <c r="D2982" s="37" t="str">
        <f>Tabelle1623[[#This Row],[Nummerzusatz]]</f>
        <v>37k</v>
      </c>
      <c r="E2982" s="38" t="str">
        <f>Tabelle1623[[#This Row],[Kategorie]]</f>
        <v>Freizeit</v>
      </c>
      <c r="F2982" s="38" t="str">
        <f>IF(Tabelle1623[[#This Row],[Unterkategorie_1]]="","",Tabelle1623[[#This Row],[Unterkategorie_1]])</f>
        <v>Musik im Allgemeinen</v>
      </c>
      <c r="G2982" s="38" t="str">
        <f>IF(Tabelle1623[[#This Row],[Unterkategorie_2]]="","",Tabelle1623[[#This Row],[Unterkategorie_2]])</f>
        <v/>
      </c>
      <c r="H2982" s="38" t="str">
        <f>Tabelle1623[[#This Row],[Frageart]]</f>
        <v>Häufigkeit</v>
      </c>
      <c r="J2982" s="22" t="str">
        <f t="shared" si="187"/>
        <v>ok</v>
      </c>
      <c r="K2982" s="22" t="str">
        <f t="shared" si="188"/>
        <v>ok</v>
      </c>
      <c r="L2982" s="22" t="str">
        <f t="shared" si="189"/>
        <v/>
      </c>
      <c r="M2982" s="22" t="str">
        <f t="shared" si="190"/>
        <v>ok</v>
      </c>
    </row>
    <row r="2983" spans="1:13" x14ac:dyDescent="0.2">
      <c r="A2983" s="37">
        <f>Tabelle1623[[#This Row],[Projektnummer]]</f>
        <v>24</v>
      </c>
      <c r="B2983" s="37" t="str">
        <f>Tabelle1623[[#This Row],[Sprache]]</f>
        <v>D</v>
      </c>
      <c r="C2983" s="37">
        <f>Tabelle1623[[#This Row],[Fragenummer]]</f>
        <v>37</v>
      </c>
      <c r="D2983" s="37" t="str">
        <f>Tabelle1623[[#This Row],[Nummerzusatz]]</f>
        <v>37l</v>
      </c>
      <c r="E2983" s="38" t="str">
        <f>Tabelle1623[[#This Row],[Kategorie]]</f>
        <v>Freizeit</v>
      </c>
      <c r="F2983" s="38" t="str">
        <f>IF(Tabelle1623[[#This Row],[Unterkategorie_1]]="","",Tabelle1623[[#This Row],[Unterkategorie_1]])</f>
        <v>Musik im Allgemeinen</v>
      </c>
      <c r="G2983" s="38" t="str">
        <f>IF(Tabelle1623[[#This Row],[Unterkategorie_2]]="","",Tabelle1623[[#This Row],[Unterkategorie_2]])</f>
        <v/>
      </c>
      <c r="H2983" s="38" t="str">
        <f>Tabelle1623[[#This Row],[Frageart]]</f>
        <v>Häufigkeit</v>
      </c>
      <c r="J2983" s="22" t="str">
        <f t="shared" si="187"/>
        <v>ok</v>
      </c>
      <c r="K2983" s="22" t="str">
        <f t="shared" si="188"/>
        <v>ok</v>
      </c>
      <c r="L2983" s="22" t="str">
        <f t="shared" si="189"/>
        <v/>
      </c>
      <c r="M2983" s="22" t="str">
        <f t="shared" si="190"/>
        <v>ok</v>
      </c>
    </row>
    <row r="2984" spans="1:13" x14ac:dyDescent="0.2">
      <c r="A2984" s="37">
        <f>Tabelle1623[[#This Row],[Projektnummer]]</f>
        <v>24</v>
      </c>
      <c r="B2984" s="37" t="str">
        <f>Tabelle1623[[#This Row],[Sprache]]</f>
        <v>D</v>
      </c>
      <c r="C2984" s="37">
        <f>Tabelle1623[[#This Row],[Fragenummer]]</f>
        <v>37</v>
      </c>
      <c r="D2984" s="37" t="str">
        <f>Tabelle1623[[#This Row],[Nummerzusatz]]</f>
        <v>37m</v>
      </c>
      <c r="E2984" s="38" t="str">
        <f>Tabelle1623[[#This Row],[Kategorie]]</f>
        <v>Freizeit</v>
      </c>
      <c r="F2984" s="38" t="str">
        <f>IF(Tabelle1623[[#This Row],[Unterkategorie_1]]="","",Tabelle1623[[#This Row],[Unterkategorie_1]])</f>
        <v>Musik im Allgemeinen</v>
      </c>
      <c r="G2984" s="38" t="str">
        <f>IF(Tabelle1623[[#This Row],[Unterkategorie_2]]="","",Tabelle1623[[#This Row],[Unterkategorie_2]])</f>
        <v/>
      </c>
      <c r="H2984" s="38" t="str">
        <f>Tabelle1623[[#This Row],[Frageart]]</f>
        <v>Häufigkeit</v>
      </c>
      <c r="J2984" s="22" t="str">
        <f t="shared" si="187"/>
        <v>ok</v>
      </c>
      <c r="K2984" s="22" t="str">
        <f t="shared" si="188"/>
        <v>ok</v>
      </c>
      <c r="L2984" s="22" t="str">
        <f t="shared" si="189"/>
        <v/>
      </c>
      <c r="M2984" s="22" t="str">
        <f t="shared" si="190"/>
        <v>ok</v>
      </c>
    </row>
    <row r="2985" spans="1:13" x14ac:dyDescent="0.2">
      <c r="A2985" s="37">
        <f>Tabelle1623[[#This Row],[Projektnummer]]</f>
        <v>24</v>
      </c>
      <c r="B2985" s="37" t="str">
        <f>Tabelle1623[[#This Row],[Sprache]]</f>
        <v>D</v>
      </c>
      <c r="C2985" s="37">
        <f>Tabelle1623[[#This Row],[Fragenummer]]</f>
        <v>37</v>
      </c>
      <c r="D2985" s="37" t="str">
        <f>Tabelle1623[[#This Row],[Nummerzusatz]]</f>
        <v>37n</v>
      </c>
      <c r="E2985" s="38" t="str">
        <f>Tabelle1623[[#This Row],[Kategorie]]</f>
        <v>Freizeit</v>
      </c>
      <c r="F2985" s="38" t="str">
        <f>IF(Tabelle1623[[#This Row],[Unterkategorie_1]]="","",Tabelle1623[[#This Row],[Unterkategorie_1]])</f>
        <v>Musik im Allgemeinen</v>
      </c>
      <c r="G2985" s="38" t="str">
        <f>IF(Tabelle1623[[#This Row],[Unterkategorie_2]]="","",Tabelle1623[[#This Row],[Unterkategorie_2]])</f>
        <v/>
      </c>
      <c r="H2985" s="38" t="str">
        <f>Tabelle1623[[#This Row],[Frageart]]</f>
        <v>Häufigkeit</v>
      </c>
      <c r="J2985" s="22" t="str">
        <f t="shared" si="187"/>
        <v>ok</v>
      </c>
      <c r="K2985" s="22" t="str">
        <f t="shared" si="188"/>
        <v>ok</v>
      </c>
      <c r="L2985" s="22" t="str">
        <f t="shared" si="189"/>
        <v/>
      </c>
      <c r="M2985" s="22" t="str">
        <f t="shared" si="190"/>
        <v>ok</v>
      </c>
    </row>
    <row r="2986" spans="1:13" x14ac:dyDescent="0.2">
      <c r="A2986" s="37">
        <f>Tabelle1623[[#This Row],[Projektnummer]]</f>
        <v>24</v>
      </c>
      <c r="B2986" s="37" t="str">
        <f>Tabelle1623[[#This Row],[Sprache]]</f>
        <v>D</v>
      </c>
      <c r="C2986" s="37">
        <f>Tabelle1623[[#This Row],[Fragenummer]]</f>
        <v>37</v>
      </c>
      <c r="D2986" s="37" t="str">
        <f>Tabelle1623[[#This Row],[Nummerzusatz]]</f>
        <v>37o</v>
      </c>
      <c r="E2986" s="38" t="str">
        <f>Tabelle1623[[#This Row],[Kategorie]]</f>
        <v>Freizeit</v>
      </c>
      <c r="F2986" s="38" t="str">
        <f>IF(Tabelle1623[[#This Row],[Unterkategorie_1]]="","",Tabelle1623[[#This Row],[Unterkategorie_1]])</f>
        <v>Musik im Allgemeinen</v>
      </c>
      <c r="G2986" s="38" t="str">
        <f>IF(Tabelle1623[[#This Row],[Unterkategorie_2]]="","",Tabelle1623[[#This Row],[Unterkategorie_2]])</f>
        <v/>
      </c>
      <c r="H2986" s="38" t="str">
        <f>Tabelle1623[[#This Row],[Frageart]]</f>
        <v>Häufigkeit</v>
      </c>
      <c r="J2986" s="22" t="str">
        <f t="shared" si="187"/>
        <v>ok</v>
      </c>
      <c r="K2986" s="22" t="str">
        <f t="shared" si="188"/>
        <v>ok</v>
      </c>
      <c r="L2986" s="22" t="str">
        <f t="shared" si="189"/>
        <v/>
      </c>
      <c r="M2986" s="22" t="str">
        <f t="shared" si="190"/>
        <v>ok</v>
      </c>
    </row>
    <row r="2987" spans="1:13" x14ac:dyDescent="0.2">
      <c r="A2987" s="37">
        <f>Tabelle1623[[#This Row],[Projektnummer]]</f>
        <v>24</v>
      </c>
      <c r="B2987" s="37" t="str">
        <f>Tabelle1623[[#This Row],[Sprache]]</f>
        <v>D</v>
      </c>
      <c r="C2987" s="37">
        <f>Tabelle1623[[#This Row],[Fragenummer]]</f>
        <v>37</v>
      </c>
      <c r="D2987" s="37" t="str">
        <f>Tabelle1623[[#This Row],[Nummerzusatz]]</f>
        <v>37p</v>
      </c>
      <c r="E2987" s="38" t="str">
        <f>Tabelle1623[[#This Row],[Kategorie]]</f>
        <v>Freizeit</v>
      </c>
      <c r="F2987" s="38" t="str">
        <f>IF(Tabelle1623[[#This Row],[Unterkategorie_1]]="","",Tabelle1623[[#This Row],[Unterkategorie_1]])</f>
        <v>Musik im Allgemeinen</v>
      </c>
      <c r="G2987" s="38" t="str">
        <f>IF(Tabelle1623[[#This Row],[Unterkategorie_2]]="","",Tabelle1623[[#This Row],[Unterkategorie_2]])</f>
        <v/>
      </c>
      <c r="H2987" s="38" t="str">
        <f>Tabelle1623[[#This Row],[Frageart]]</f>
        <v>Häufigkeit</v>
      </c>
      <c r="J2987" s="22" t="str">
        <f t="shared" si="187"/>
        <v>ok</v>
      </c>
      <c r="K2987" s="22" t="str">
        <f t="shared" si="188"/>
        <v>ok</v>
      </c>
      <c r="L2987" s="22" t="str">
        <f t="shared" si="189"/>
        <v/>
      </c>
      <c r="M2987" s="22" t="str">
        <f t="shared" si="190"/>
        <v>ok</v>
      </c>
    </row>
    <row r="2988" spans="1:13" x14ac:dyDescent="0.2">
      <c r="A2988" s="37">
        <f>Tabelle1623[[#This Row],[Projektnummer]]</f>
        <v>24</v>
      </c>
      <c r="B2988" s="37" t="str">
        <f>Tabelle1623[[#This Row],[Sprache]]</f>
        <v>D</v>
      </c>
      <c r="C2988" s="37">
        <f>Tabelle1623[[#This Row],[Fragenummer]]</f>
        <v>37</v>
      </c>
      <c r="D2988" s="37" t="str">
        <f>Tabelle1623[[#This Row],[Nummerzusatz]]</f>
        <v>37q</v>
      </c>
      <c r="E2988" s="38" t="str">
        <f>Tabelle1623[[#This Row],[Kategorie]]</f>
        <v>Freizeit</v>
      </c>
      <c r="F2988" s="38" t="str">
        <f>IF(Tabelle1623[[#This Row],[Unterkategorie_1]]="","",Tabelle1623[[#This Row],[Unterkategorie_1]])</f>
        <v>Musik im Allgemeinen</v>
      </c>
      <c r="G2988" s="38" t="str">
        <f>IF(Tabelle1623[[#This Row],[Unterkategorie_2]]="","",Tabelle1623[[#This Row],[Unterkategorie_2]])</f>
        <v/>
      </c>
      <c r="H2988" s="38" t="str">
        <f>Tabelle1623[[#This Row],[Frageart]]</f>
        <v>Häufigkeit</v>
      </c>
      <c r="J2988" s="22" t="str">
        <f t="shared" si="187"/>
        <v>ok</v>
      </c>
      <c r="K2988" s="22" t="str">
        <f t="shared" si="188"/>
        <v>ok</v>
      </c>
      <c r="L2988" s="22" t="str">
        <f t="shared" si="189"/>
        <v/>
      </c>
      <c r="M2988" s="22" t="str">
        <f t="shared" si="190"/>
        <v>ok</v>
      </c>
    </row>
    <row r="2989" spans="1:13" x14ac:dyDescent="0.2">
      <c r="A2989" s="37">
        <f>Tabelle1623[[#This Row],[Projektnummer]]</f>
        <v>24</v>
      </c>
      <c r="B2989" s="37" t="str">
        <f>Tabelle1623[[#This Row],[Sprache]]</f>
        <v>D</v>
      </c>
      <c r="C2989" s="37">
        <f>Tabelle1623[[#This Row],[Fragenummer]]</f>
        <v>37</v>
      </c>
      <c r="D2989" s="37" t="str">
        <f>Tabelle1623[[#This Row],[Nummerzusatz]]</f>
        <v>37r</v>
      </c>
      <c r="E2989" s="38" t="str">
        <f>Tabelle1623[[#This Row],[Kategorie]]</f>
        <v>Freizeit</v>
      </c>
      <c r="F2989" s="38" t="str">
        <f>IF(Tabelle1623[[#This Row],[Unterkategorie_1]]="","",Tabelle1623[[#This Row],[Unterkategorie_1]])</f>
        <v>Musik im Allgemeinen</v>
      </c>
      <c r="G2989" s="38" t="str">
        <f>IF(Tabelle1623[[#This Row],[Unterkategorie_2]]="","",Tabelle1623[[#This Row],[Unterkategorie_2]])</f>
        <v/>
      </c>
      <c r="H2989" s="38" t="str">
        <f>Tabelle1623[[#This Row],[Frageart]]</f>
        <v>Häufigkeit</v>
      </c>
      <c r="J2989" s="22" t="str">
        <f t="shared" si="187"/>
        <v>ok</v>
      </c>
      <c r="K2989" s="22" t="str">
        <f t="shared" si="188"/>
        <v>ok</v>
      </c>
      <c r="L2989" s="22" t="str">
        <f t="shared" si="189"/>
        <v/>
      </c>
      <c r="M2989" s="22" t="str">
        <f t="shared" si="190"/>
        <v>ok</v>
      </c>
    </row>
    <row r="2990" spans="1:13" x14ac:dyDescent="0.2">
      <c r="A2990" s="37">
        <f>Tabelle1623[[#This Row],[Projektnummer]]</f>
        <v>24</v>
      </c>
      <c r="B2990" s="37" t="str">
        <f>Tabelle1623[[#This Row],[Sprache]]</f>
        <v>D</v>
      </c>
      <c r="C2990" s="37">
        <f>Tabelle1623[[#This Row],[Fragenummer]]</f>
        <v>37</v>
      </c>
      <c r="D2990" s="37" t="str">
        <f>Tabelle1623[[#This Row],[Nummerzusatz]]</f>
        <v>37s</v>
      </c>
      <c r="E2990" s="38" t="str">
        <f>Tabelle1623[[#This Row],[Kategorie]]</f>
        <v>Freizeit</v>
      </c>
      <c r="F2990" s="38" t="str">
        <f>IF(Tabelle1623[[#This Row],[Unterkategorie_1]]="","",Tabelle1623[[#This Row],[Unterkategorie_1]])</f>
        <v>Musik im Allgemeinen</v>
      </c>
      <c r="G2990" s="38" t="str">
        <f>IF(Tabelle1623[[#This Row],[Unterkategorie_2]]="","",Tabelle1623[[#This Row],[Unterkategorie_2]])</f>
        <v/>
      </c>
      <c r="H2990" s="38" t="str">
        <f>Tabelle1623[[#This Row],[Frageart]]</f>
        <v>Häufigkeit</v>
      </c>
      <c r="J2990" s="22" t="str">
        <f t="shared" si="187"/>
        <v>ok</v>
      </c>
      <c r="K2990" s="22" t="str">
        <f t="shared" si="188"/>
        <v>ok</v>
      </c>
      <c r="L2990" s="22" t="str">
        <f t="shared" si="189"/>
        <v/>
      </c>
      <c r="M2990" s="22" t="str">
        <f t="shared" si="190"/>
        <v>ok</v>
      </c>
    </row>
    <row r="2991" spans="1:13" x14ac:dyDescent="0.2">
      <c r="A2991" s="37">
        <f>Tabelle1623[[#This Row],[Projektnummer]]</f>
        <v>24</v>
      </c>
      <c r="B2991" s="37" t="str">
        <f>Tabelle1623[[#This Row],[Sprache]]</f>
        <v>D</v>
      </c>
      <c r="C2991" s="37">
        <f>Tabelle1623[[#This Row],[Fragenummer]]</f>
        <v>37</v>
      </c>
      <c r="D2991" s="37" t="str">
        <f>Tabelle1623[[#This Row],[Nummerzusatz]]</f>
        <v>37t</v>
      </c>
      <c r="E2991" s="38" t="str">
        <f>Tabelle1623[[#This Row],[Kategorie]]</f>
        <v>Freizeit</v>
      </c>
      <c r="F2991" s="38" t="str">
        <f>IF(Tabelle1623[[#This Row],[Unterkategorie_1]]="","",Tabelle1623[[#This Row],[Unterkategorie_1]])</f>
        <v>Musik im Allgemeinen</v>
      </c>
      <c r="G2991" s="38" t="str">
        <f>IF(Tabelle1623[[#This Row],[Unterkategorie_2]]="","",Tabelle1623[[#This Row],[Unterkategorie_2]])</f>
        <v/>
      </c>
      <c r="H2991" s="38" t="str">
        <f>Tabelle1623[[#This Row],[Frageart]]</f>
        <v>Häufigkeit</v>
      </c>
      <c r="J2991" s="22" t="str">
        <f t="shared" si="187"/>
        <v>ok</v>
      </c>
      <c r="K2991" s="22" t="str">
        <f t="shared" si="188"/>
        <v>ok</v>
      </c>
      <c r="L2991" s="22" t="str">
        <f t="shared" si="189"/>
        <v/>
      </c>
      <c r="M2991" s="22" t="str">
        <f t="shared" si="190"/>
        <v>ok</v>
      </c>
    </row>
    <row r="2992" spans="1:13" x14ac:dyDescent="0.2">
      <c r="A2992" s="37">
        <f>Tabelle1623[[#This Row],[Projektnummer]]</f>
        <v>24</v>
      </c>
      <c r="B2992" s="37" t="str">
        <f>Tabelle1623[[#This Row],[Sprache]]</f>
        <v>D</v>
      </c>
      <c r="C2992" s="37">
        <f>Tabelle1623[[#This Row],[Fragenummer]]</f>
        <v>37</v>
      </c>
      <c r="D2992" s="37" t="str">
        <f>Tabelle1623[[#This Row],[Nummerzusatz]]</f>
        <v>37u</v>
      </c>
      <c r="E2992" s="38" t="str">
        <f>Tabelle1623[[#This Row],[Kategorie]]</f>
        <v>Freizeit</v>
      </c>
      <c r="F2992" s="38" t="str">
        <f>IF(Tabelle1623[[#This Row],[Unterkategorie_1]]="","",Tabelle1623[[#This Row],[Unterkategorie_1]])</f>
        <v>Musik im Allgemeinen</v>
      </c>
      <c r="G2992" s="38" t="str">
        <f>IF(Tabelle1623[[#This Row],[Unterkategorie_2]]="","",Tabelle1623[[#This Row],[Unterkategorie_2]])</f>
        <v/>
      </c>
      <c r="H2992" s="38" t="str">
        <f>Tabelle1623[[#This Row],[Frageart]]</f>
        <v>Häufigkeit</v>
      </c>
      <c r="J2992" s="22" t="str">
        <f t="shared" si="187"/>
        <v>ok</v>
      </c>
      <c r="K2992" s="22" t="str">
        <f t="shared" si="188"/>
        <v>ok</v>
      </c>
      <c r="L2992" s="22" t="str">
        <f t="shared" si="189"/>
        <v/>
      </c>
      <c r="M2992" s="22" t="str">
        <f t="shared" si="190"/>
        <v>ok</v>
      </c>
    </row>
    <row r="2993" spans="1:13" x14ac:dyDescent="0.2">
      <c r="A2993" s="37">
        <f>Tabelle1623[[#This Row],[Projektnummer]]</f>
        <v>24</v>
      </c>
      <c r="B2993" s="37" t="str">
        <f>Tabelle1623[[#This Row],[Sprache]]</f>
        <v>D</v>
      </c>
      <c r="C2993" s="37">
        <f>Tabelle1623[[#This Row],[Fragenummer]]</f>
        <v>37</v>
      </c>
      <c r="D2993" s="37" t="str">
        <f>Tabelle1623[[#This Row],[Nummerzusatz]]</f>
        <v>37v</v>
      </c>
      <c r="E2993" s="38" t="str">
        <f>Tabelle1623[[#This Row],[Kategorie]]</f>
        <v>Freizeit</v>
      </c>
      <c r="F2993" s="38" t="str">
        <f>IF(Tabelle1623[[#This Row],[Unterkategorie_1]]="","",Tabelle1623[[#This Row],[Unterkategorie_1]])</f>
        <v>Musik im Allgemeinen</v>
      </c>
      <c r="G2993" s="38" t="str">
        <f>IF(Tabelle1623[[#This Row],[Unterkategorie_2]]="","",Tabelle1623[[#This Row],[Unterkategorie_2]])</f>
        <v/>
      </c>
      <c r="H2993" s="38" t="str">
        <f>Tabelle1623[[#This Row],[Frageart]]</f>
        <v>Häufigkeit</v>
      </c>
      <c r="J2993" s="22" t="str">
        <f t="shared" si="187"/>
        <v>ok</v>
      </c>
      <c r="K2993" s="22" t="str">
        <f t="shared" si="188"/>
        <v>ok</v>
      </c>
      <c r="L2993" s="22" t="str">
        <f t="shared" si="189"/>
        <v/>
      </c>
      <c r="M2993" s="22" t="str">
        <f t="shared" si="190"/>
        <v>ok</v>
      </c>
    </row>
    <row r="2994" spans="1:13" x14ac:dyDescent="0.2">
      <c r="A2994" s="37">
        <f>Tabelle1623[[#This Row],[Projektnummer]]</f>
        <v>24</v>
      </c>
      <c r="B2994" s="37" t="str">
        <f>Tabelle1623[[#This Row],[Sprache]]</f>
        <v>D</v>
      </c>
      <c r="C2994" s="37">
        <f>Tabelle1623[[#This Row],[Fragenummer]]</f>
        <v>37</v>
      </c>
      <c r="D2994" s="37" t="str">
        <f>Tabelle1623[[#This Row],[Nummerzusatz]]</f>
        <v>37w</v>
      </c>
      <c r="E2994" s="38" t="str">
        <f>Tabelle1623[[#This Row],[Kategorie]]</f>
        <v>Freizeit</v>
      </c>
      <c r="F2994" s="38" t="str">
        <f>IF(Tabelle1623[[#This Row],[Unterkategorie_1]]="","",Tabelle1623[[#This Row],[Unterkategorie_1]])</f>
        <v>Musik im Allgemeinen</v>
      </c>
      <c r="G2994" s="38" t="str">
        <f>IF(Tabelle1623[[#This Row],[Unterkategorie_2]]="","",Tabelle1623[[#This Row],[Unterkategorie_2]])</f>
        <v/>
      </c>
      <c r="H2994" s="38" t="str">
        <f>Tabelle1623[[#This Row],[Frageart]]</f>
        <v>Häufigkeit</v>
      </c>
      <c r="J2994" s="22" t="str">
        <f t="shared" si="187"/>
        <v>ok</v>
      </c>
      <c r="K2994" s="22" t="str">
        <f t="shared" si="188"/>
        <v>ok</v>
      </c>
      <c r="L2994" s="22" t="str">
        <f t="shared" si="189"/>
        <v/>
      </c>
      <c r="M2994" s="22" t="str">
        <f t="shared" si="190"/>
        <v>ok</v>
      </c>
    </row>
    <row r="2995" spans="1:13" x14ac:dyDescent="0.2">
      <c r="A2995" s="37">
        <f>Tabelle1623[[#This Row],[Projektnummer]]</f>
        <v>24</v>
      </c>
      <c r="B2995" s="37" t="str">
        <f>Tabelle1623[[#This Row],[Sprache]]</f>
        <v>D</v>
      </c>
      <c r="C2995" s="37">
        <f>Tabelle1623[[#This Row],[Fragenummer]]</f>
        <v>38</v>
      </c>
      <c r="D2995" s="37" t="str">
        <f>Tabelle1623[[#This Row],[Nummerzusatz]]</f>
        <v>38a</v>
      </c>
      <c r="E2995" s="38" t="str">
        <f>Tabelle1623[[#This Row],[Kategorie]]</f>
        <v>Freizeit</v>
      </c>
      <c r="F2995" s="38" t="str">
        <f>IF(Tabelle1623[[#This Row],[Unterkategorie_1]]="","",Tabelle1623[[#This Row],[Unterkategorie_1]])</f>
        <v/>
      </c>
      <c r="G2995" s="38" t="str">
        <f>IF(Tabelle1623[[#This Row],[Unterkategorie_2]]="","",Tabelle1623[[#This Row],[Unterkategorie_2]])</f>
        <v/>
      </c>
      <c r="H2995" s="38" t="str">
        <f>Tabelle1623[[#This Row],[Frageart]]</f>
        <v>Information</v>
      </c>
      <c r="J2995" s="22" t="str">
        <f t="shared" si="187"/>
        <v>ok</v>
      </c>
      <c r="K2995" s="22" t="str">
        <f t="shared" si="188"/>
        <v/>
      </c>
      <c r="L2995" s="22" t="str">
        <f t="shared" si="189"/>
        <v/>
      </c>
      <c r="M2995" s="22" t="str">
        <f t="shared" si="190"/>
        <v>ok</v>
      </c>
    </row>
    <row r="2996" spans="1:13" x14ac:dyDescent="0.2">
      <c r="A2996" s="37">
        <f>Tabelle1623[[#This Row],[Projektnummer]]</f>
        <v>24</v>
      </c>
      <c r="B2996" s="37" t="str">
        <f>Tabelle1623[[#This Row],[Sprache]]</f>
        <v>D</v>
      </c>
      <c r="C2996" s="37">
        <f>Tabelle1623[[#This Row],[Fragenummer]]</f>
        <v>38</v>
      </c>
      <c r="D2996" s="37" t="str">
        <f>Tabelle1623[[#This Row],[Nummerzusatz]]</f>
        <v>38b</v>
      </c>
      <c r="E2996" s="38" t="str">
        <f>Tabelle1623[[#This Row],[Kategorie]]</f>
        <v>Freizeit</v>
      </c>
      <c r="F2996" s="38" t="str">
        <f>IF(Tabelle1623[[#This Row],[Unterkategorie_1]]="","",Tabelle1623[[#This Row],[Unterkategorie_1]])</f>
        <v/>
      </c>
      <c r="G2996" s="38" t="str">
        <f>IF(Tabelle1623[[#This Row],[Unterkategorie_2]]="","",Tabelle1623[[#This Row],[Unterkategorie_2]])</f>
        <v/>
      </c>
      <c r="H2996" s="38" t="str">
        <f>Tabelle1623[[#This Row],[Frageart]]</f>
        <v>Information</v>
      </c>
      <c r="J2996" s="22" t="str">
        <f t="shared" si="187"/>
        <v>ok</v>
      </c>
      <c r="K2996" s="22" t="str">
        <f t="shared" si="188"/>
        <v/>
      </c>
      <c r="L2996" s="22" t="str">
        <f t="shared" si="189"/>
        <v/>
      </c>
      <c r="M2996" s="22" t="str">
        <f t="shared" si="190"/>
        <v>ok</v>
      </c>
    </row>
    <row r="2997" spans="1:13" x14ac:dyDescent="0.2">
      <c r="A2997" s="37">
        <f>Tabelle1623[[#This Row],[Projektnummer]]</f>
        <v>24</v>
      </c>
      <c r="B2997" s="37" t="str">
        <f>Tabelle1623[[#This Row],[Sprache]]</f>
        <v>D</v>
      </c>
      <c r="C2997" s="37">
        <f>Tabelle1623[[#This Row],[Fragenummer]]</f>
        <v>38</v>
      </c>
      <c r="D2997" s="37" t="str">
        <f>Tabelle1623[[#This Row],[Nummerzusatz]]</f>
        <v>38c</v>
      </c>
      <c r="E2997" s="38" t="str">
        <f>Tabelle1623[[#This Row],[Kategorie]]</f>
        <v>Freizeit</v>
      </c>
      <c r="F2997" s="38" t="str">
        <f>IF(Tabelle1623[[#This Row],[Unterkategorie_1]]="","",Tabelle1623[[#This Row],[Unterkategorie_1]])</f>
        <v/>
      </c>
      <c r="G2997" s="38" t="str">
        <f>IF(Tabelle1623[[#This Row],[Unterkategorie_2]]="","",Tabelle1623[[#This Row],[Unterkategorie_2]])</f>
        <v/>
      </c>
      <c r="H2997" s="38" t="str">
        <f>Tabelle1623[[#This Row],[Frageart]]</f>
        <v>Information</v>
      </c>
      <c r="J2997" s="22" t="str">
        <f t="shared" si="187"/>
        <v>ok</v>
      </c>
      <c r="K2997" s="22" t="str">
        <f t="shared" si="188"/>
        <v/>
      </c>
      <c r="L2997" s="22" t="str">
        <f t="shared" si="189"/>
        <v/>
      </c>
      <c r="M2997" s="22" t="str">
        <f t="shared" si="190"/>
        <v>ok</v>
      </c>
    </row>
    <row r="2998" spans="1:13" x14ac:dyDescent="0.2">
      <c r="A2998" s="37">
        <f>Tabelle1623[[#This Row],[Projektnummer]]</f>
        <v>24</v>
      </c>
      <c r="B2998" s="37" t="str">
        <f>Tabelle1623[[#This Row],[Sprache]]</f>
        <v>D</v>
      </c>
      <c r="C2998" s="37">
        <f>Tabelle1623[[#This Row],[Fragenummer]]</f>
        <v>38</v>
      </c>
      <c r="D2998" s="37" t="str">
        <f>Tabelle1623[[#This Row],[Nummerzusatz]]</f>
        <v>38d</v>
      </c>
      <c r="E2998" s="38" t="str">
        <f>Tabelle1623[[#This Row],[Kategorie]]</f>
        <v>Freizeit</v>
      </c>
      <c r="F2998" s="38" t="str">
        <f>IF(Tabelle1623[[#This Row],[Unterkategorie_1]]="","",Tabelle1623[[#This Row],[Unterkategorie_1]])</f>
        <v/>
      </c>
      <c r="G2998" s="38" t="str">
        <f>IF(Tabelle1623[[#This Row],[Unterkategorie_2]]="","",Tabelle1623[[#This Row],[Unterkategorie_2]])</f>
        <v/>
      </c>
      <c r="H2998" s="38" t="str">
        <f>Tabelle1623[[#This Row],[Frageart]]</f>
        <v>Information</v>
      </c>
      <c r="J2998" s="22" t="str">
        <f t="shared" si="187"/>
        <v>ok</v>
      </c>
      <c r="K2998" s="22" t="str">
        <f t="shared" si="188"/>
        <v/>
      </c>
      <c r="L2998" s="22" t="str">
        <f t="shared" si="189"/>
        <v/>
      </c>
      <c r="M2998" s="22" t="str">
        <f t="shared" si="190"/>
        <v>ok</v>
      </c>
    </row>
    <row r="2999" spans="1:13" x14ac:dyDescent="0.2">
      <c r="A2999" s="37">
        <f>Tabelle1623[[#This Row],[Projektnummer]]</f>
        <v>24</v>
      </c>
      <c r="B2999" s="37" t="str">
        <f>Tabelle1623[[#This Row],[Sprache]]</f>
        <v>D</v>
      </c>
      <c r="C2999" s="37">
        <f>Tabelle1623[[#This Row],[Fragenummer]]</f>
        <v>38</v>
      </c>
      <c r="D2999" s="37" t="str">
        <f>Tabelle1623[[#This Row],[Nummerzusatz]]</f>
        <v>38e</v>
      </c>
      <c r="E2999" s="38" t="str">
        <f>Tabelle1623[[#This Row],[Kategorie]]</f>
        <v>Freizeit</v>
      </c>
      <c r="F2999" s="38" t="str">
        <f>IF(Tabelle1623[[#This Row],[Unterkategorie_1]]="","",Tabelle1623[[#This Row],[Unterkategorie_1]])</f>
        <v/>
      </c>
      <c r="G2999" s="38" t="str">
        <f>IF(Tabelle1623[[#This Row],[Unterkategorie_2]]="","",Tabelle1623[[#This Row],[Unterkategorie_2]])</f>
        <v/>
      </c>
      <c r="H2999" s="38" t="str">
        <f>Tabelle1623[[#This Row],[Frageart]]</f>
        <v>Information</v>
      </c>
      <c r="J2999" s="22" t="str">
        <f t="shared" si="187"/>
        <v>ok</v>
      </c>
      <c r="K2999" s="22" t="str">
        <f t="shared" si="188"/>
        <v/>
      </c>
      <c r="L2999" s="22" t="str">
        <f t="shared" si="189"/>
        <v/>
      </c>
      <c r="M2999" s="22" t="str">
        <f t="shared" si="190"/>
        <v>ok</v>
      </c>
    </row>
    <row r="3000" spans="1:13" x14ac:dyDescent="0.2">
      <c r="A3000" s="37">
        <f>Tabelle1623[[#This Row],[Projektnummer]]</f>
        <v>24</v>
      </c>
      <c r="B3000" s="37" t="str">
        <f>Tabelle1623[[#This Row],[Sprache]]</f>
        <v>D</v>
      </c>
      <c r="C3000" s="37">
        <f>Tabelle1623[[#This Row],[Fragenummer]]</f>
        <v>38</v>
      </c>
      <c r="D3000" s="37" t="str">
        <f>Tabelle1623[[#This Row],[Nummerzusatz]]</f>
        <v>38f</v>
      </c>
      <c r="E3000" s="38" t="str">
        <f>Tabelle1623[[#This Row],[Kategorie]]</f>
        <v>Freizeit</v>
      </c>
      <c r="F3000" s="38" t="str">
        <f>IF(Tabelle1623[[#This Row],[Unterkategorie_1]]="","",Tabelle1623[[#This Row],[Unterkategorie_1]])</f>
        <v/>
      </c>
      <c r="G3000" s="38" t="str">
        <f>IF(Tabelle1623[[#This Row],[Unterkategorie_2]]="","",Tabelle1623[[#This Row],[Unterkategorie_2]])</f>
        <v/>
      </c>
      <c r="H3000" s="38" t="str">
        <f>Tabelle1623[[#This Row],[Frageart]]</f>
        <v>Information</v>
      </c>
      <c r="J3000" s="22" t="str">
        <f t="shared" si="187"/>
        <v>ok</v>
      </c>
      <c r="K3000" s="22" t="str">
        <f t="shared" si="188"/>
        <v/>
      </c>
      <c r="L3000" s="22" t="str">
        <f t="shared" si="189"/>
        <v/>
      </c>
      <c r="M3000" s="22" t="str">
        <f t="shared" si="190"/>
        <v>ok</v>
      </c>
    </row>
    <row r="3001" spans="1:13" x14ac:dyDescent="0.2">
      <c r="A3001" s="37">
        <f>Tabelle1623[[#This Row],[Projektnummer]]</f>
        <v>24</v>
      </c>
      <c r="B3001" s="37" t="str">
        <f>Tabelle1623[[#This Row],[Sprache]]</f>
        <v>D</v>
      </c>
      <c r="C3001" s="37">
        <f>Tabelle1623[[#This Row],[Fragenummer]]</f>
        <v>38</v>
      </c>
      <c r="D3001" s="37" t="str">
        <f>Tabelle1623[[#This Row],[Nummerzusatz]]</f>
        <v>38g</v>
      </c>
      <c r="E3001" s="38" t="str">
        <f>Tabelle1623[[#This Row],[Kategorie]]</f>
        <v>Freizeit</v>
      </c>
      <c r="F3001" s="38" t="str">
        <f>IF(Tabelle1623[[#This Row],[Unterkategorie_1]]="","",Tabelle1623[[#This Row],[Unterkategorie_1]])</f>
        <v/>
      </c>
      <c r="G3001" s="38" t="str">
        <f>IF(Tabelle1623[[#This Row],[Unterkategorie_2]]="","",Tabelle1623[[#This Row],[Unterkategorie_2]])</f>
        <v/>
      </c>
      <c r="H3001" s="38" t="str">
        <f>Tabelle1623[[#This Row],[Frageart]]</f>
        <v>Information</v>
      </c>
      <c r="J3001" s="22" t="str">
        <f t="shared" si="187"/>
        <v>ok</v>
      </c>
      <c r="K3001" s="22" t="str">
        <f t="shared" si="188"/>
        <v/>
      </c>
      <c r="L3001" s="22" t="str">
        <f t="shared" si="189"/>
        <v/>
      </c>
      <c r="M3001" s="22" t="str">
        <f t="shared" si="190"/>
        <v>ok</v>
      </c>
    </row>
    <row r="3002" spans="1:13" x14ac:dyDescent="0.2">
      <c r="A3002" s="37">
        <f>Tabelle1623[[#This Row],[Projektnummer]]</f>
        <v>24</v>
      </c>
      <c r="B3002" s="37" t="str">
        <f>Tabelle1623[[#This Row],[Sprache]]</f>
        <v>D</v>
      </c>
      <c r="C3002" s="37">
        <f>Tabelle1623[[#This Row],[Fragenummer]]</f>
        <v>38</v>
      </c>
      <c r="D3002" s="37" t="str">
        <f>Tabelle1623[[#This Row],[Nummerzusatz]]</f>
        <v>38h</v>
      </c>
      <c r="E3002" s="38" t="str">
        <f>Tabelle1623[[#This Row],[Kategorie]]</f>
        <v>Freizeit</v>
      </c>
      <c r="F3002" s="38" t="str">
        <f>IF(Tabelle1623[[#This Row],[Unterkategorie_1]]="","",Tabelle1623[[#This Row],[Unterkategorie_1]])</f>
        <v/>
      </c>
      <c r="G3002" s="38" t="str">
        <f>IF(Tabelle1623[[#This Row],[Unterkategorie_2]]="","",Tabelle1623[[#This Row],[Unterkategorie_2]])</f>
        <v/>
      </c>
      <c r="H3002" s="38" t="str">
        <f>Tabelle1623[[#This Row],[Frageart]]</f>
        <v>Information</v>
      </c>
      <c r="J3002" s="22" t="str">
        <f t="shared" si="187"/>
        <v>ok</v>
      </c>
      <c r="K3002" s="22" t="str">
        <f t="shared" si="188"/>
        <v/>
      </c>
      <c r="L3002" s="22" t="str">
        <f t="shared" si="189"/>
        <v/>
      </c>
      <c r="M3002" s="22" t="str">
        <f t="shared" si="190"/>
        <v>ok</v>
      </c>
    </row>
    <row r="3003" spans="1:13" x14ac:dyDescent="0.2">
      <c r="A3003" s="37">
        <f>Tabelle1623[[#This Row],[Projektnummer]]</f>
        <v>24</v>
      </c>
      <c r="B3003" s="37" t="str">
        <f>Tabelle1623[[#This Row],[Sprache]]</f>
        <v>D</v>
      </c>
      <c r="C3003" s="37">
        <f>Tabelle1623[[#This Row],[Fragenummer]]</f>
        <v>39</v>
      </c>
      <c r="D3003" s="37" t="str">
        <f>Tabelle1623[[#This Row],[Nummerzusatz]]</f>
        <v>39a</v>
      </c>
      <c r="E3003" s="38" t="str">
        <f>Tabelle1623[[#This Row],[Kategorie]]</f>
        <v>Freizeit</v>
      </c>
      <c r="F3003" s="38" t="str">
        <f>IF(Tabelle1623[[#This Row],[Unterkategorie_1]]="","",Tabelle1623[[#This Row],[Unterkategorie_1]])</f>
        <v/>
      </c>
      <c r="G3003" s="38" t="str">
        <f>IF(Tabelle1623[[#This Row],[Unterkategorie_2]]="","",Tabelle1623[[#This Row],[Unterkategorie_2]])</f>
        <v/>
      </c>
      <c r="H3003" s="38" t="str">
        <f>Tabelle1623[[#This Row],[Frageart]]</f>
        <v>Information</v>
      </c>
      <c r="J3003" s="22" t="str">
        <f t="shared" si="187"/>
        <v>ok</v>
      </c>
      <c r="K3003" s="22" t="str">
        <f t="shared" si="188"/>
        <v/>
      </c>
      <c r="L3003" s="22" t="str">
        <f t="shared" si="189"/>
        <v/>
      </c>
      <c r="M3003" s="22" t="str">
        <f t="shared" si="190"/>
        <v>ok</v>
      </c>
    </row>
    <row r="3004" spans="1:13" x14ac:dyDescent="0.2">
      <c r="A3004" s="37">
        <f>Tabelle1623[[#This Row],[Projektnummer]]</f>
        <v>24</v>
      </c>
      <c r="B3004" s="37" t="str">
        <f>Tabelle1623[[#This Row],[Sprache]]</f>
        <v>D</v>
      </c>
      <c r="C3004" s="37">
        <f>Tabelle1623[[#This Row],[Fragenummer]]</f>
        <v>39</v>
      </c>
      <c r="D3004" s="37" t="str">
        <f>Tabelle1623[[#This Row],[Nummerzusatz]]</f>
        <v>39b</v>
      </c>
      <c r="E3004" s="38" t="str">
        <f>Tabelle1623[[#This Row],[Kategorie]]</f>
        <v>Freizeit</v>
      </c>
      <c r="F3004" s="38" t="str">
        <f>IF(Tabelle1623[[#This Row],[Unterkategorie_1]]="","",Tabelle1623[[#This Row],[Unterkategorie_1]])</f>
        <v/>
      </c>
      <c r="G3004" s="38" t="str">
        <f>IF(Tabelle1623[[#This Row],[Unterkategorie_2]]="","",Tabelle1623[[#This Row],[Unterkategorie_2]])</f>
        <v/>
      </c>
      <c r="H3004" s="38" t="str">
        <f>Tabelle1623[[#This Row],[Frageart]]</f>
        <v>Information</v>
      </c>
      <c r="J3004" s="22" t="str">
        <f t="shared" si="187"/>
        <v>ok</v>
      </c>
      <c r="K3004" s="22" t="str">
        <f t="shared" si="188"/>
        <v/>
      </c>
      <c r="L3004" s="22" t="str">
        <f t="shared" si="189"/>
        <v/>
      </c>
      <c r="M3004" s="22" t="str">
        <f t="shared" si="190"/>
        <v>ok</v>
      </c>
    </row>
    <row r="3005" spans="1:13" x14ac:dyDescent="0.2">
      <c r="A3005" s="37">
        <f>Tabelle1623[[#This Row],[Projektnummer]]</f>
        <v>24</v>
      </c>
      <c r="B3005" s="37" t="str">
        <f>Tabelle1623[[#This Row],[Sprache]]</f>
        <v>D</v>
      </c>
      <c r="C3005" s="37">
        <f>Tabelle1623[[#This Row],[Fragenummer]]</f>
        <v>39</v>
      </c>
      <c r="D3005" s="37" t="str">
        <f>Tabelle1623[[#This Row],[Nummerzusatz]]</f>
        <v>39c</v>
      </c>
      <c r="E3005" s="38" t="str">
        <f>Tabelle1623[[#This Row],[Kategorie]]</f>
        <v>Freizeit</v>
      </c>
      <c r="F3005" s="38" t="str">
        <f>IF(Tabelle1623[[#This Row],[Unterkategorie_1]]="","",Tabelle1623[[#This Row],[Unterkategorie_1]])</f>
        <v/>
      </c>
      <c r="G3005" s="38" t="str">
        <f>IF(Tabelle1623[[#This Row],[Unterkategorie_2]]="","",Tabelle1623[[#This Row],[Unterkategorie_2]])</f>
        <v/>
      </c>
      <c r="H3005" s="38" t="str">
        <f>Tabelle1623[[#This Row],[Frageart]]</f>
        <v>Information</v>
      </c>
      <c r="J3005" s="22" t="str">
        <f t="shared" si="187"/>
        <v>ok</v>
      </c>
      <c r="K3005" s="22" t="str">
        <f t="shared" si="188"/>
        <v/>
      </c>
      <c r="L3005" s="22" t="str">
        <f t="shared" si="189"/>
        <v/>
      </c>
      <c r="M3005" s="22" t="str">
        <f t="shared" si="190"/>
        <v>ok</v>
      </c>
    </row>
    <row r="3006" spans="1:13" x14ac:dyDescent="0.2">
      <c r="A3006" s="37">
        <f>Tabelle1623[[#This Row],[Projektnummer]]</f>
        <v>24</v>
      </c>
      <c r="B3006" s="37" t="str">
        <f>Tabelle1623[[#This Row],[Sprache]]</f>
        <v>D</v>
      </c>
      <c r="C3006" s="37">
        <f>Tabelle1623[[#This Row],[Fragenummer]]</f>
        <v>39</v>
      </c>
      <c r="D3006" s="37" t="str">
        <f>Tabelle1623[[#This Row],[Nummerzusatz]]</f>
        <v>39d</v>
      </c>
      <c r="E3006" s="38" t="str">
        <f>Tabelle1623[[#This Row],[Kategorie]]</f>
        <v>Freizeit</v>
      </c>
      <c r="F3006" s="38" t="str">
        <f>IF(Tabelle1623[[#This Row],[Unterkategorie_1]]="","",Tabelle1623[[#This Row],[Unterkategorie_1]])</f>
        <v/>
      </c>
      <c r="G3006" s="38" t="str">
        <f>IF(Tabelle1623[[#This Row],[Unterkategorie_2]]="","",Tabelle1623[[#This Row],[Unterkategorie_2]])</f>
        <v/>
      </c>
      <c r="H3006" s="38" t="str">
        <f>Tabelle1623[[#This Row],[Frageart]]</f>
        <v>Information</v>
      </c>
      <c r="J3006" s="22" t="str">
        <f t="shared" si="187"/>
        <v>ok</v>
      </c>
      <c r="K3006" s="22" t="str">
        <f t="shared" si="188"/>
        <v/>
      </c>
      <c r="L3006" s="22" t="str">
        <f t="shared" si="189"/>
        <v/>
      </c>
      <c r="M3006" s="22" t="str">
        <f t="shared" si="190"/>
        <v>ok</v>
      </c>
    </row>
    <row r="3007" spans="1:13" x14ac:dyDescent="0.2">
      <c r="A3007" s="37">
        <f>Tabelle1623[[#This Row],[Projektnummer]]</f>
        <v>24</v>
      </c>
      <c r="B3007" s="37" t="str">
        <f>Tabelle1623[[#This Row],[Sprache]]</f>
        <v>D</v>
      </c>
      <c r="C3007" s="37">
        <f>Tabelle1623[[#This Row],[Fragenummer]]</f>
        <v>39</v>
      </c>
      <c r="D3007" s="37" t="str">
        <f>Tabelle1623[[#This Row],[Nummerzusatz]]</f>
        <v>39e</v>
      </c>
      <c r="E3007" s="38" t="str">
        <f>Tabelle1623[[#This Row],[Kategorie]]</f>
        <v>Freizeit</v>
      </c>
      <c r="F3007" s="38" t="str">
        <f>IF(Tabelle1623[[#This Row],[Unterkategorie_1]]="","",Tabelle1623[[#This Row],[Unterkategorie_1]])</f>
        <v/>
      </c>
      <c r="G3007" s="38" t="str">
        <f>IF(Tabelle1623[[#This Row],[Unterkategorie_2]]="","",Tabelle1623[[#This Row],[Unterkategorie_2]])</f>
        <v/>
      </c>
      <c r="H3007" s="38" t="str">
        <f>Tabelle1623[[#This Row],[Frageart]]</f>
        <v>Information</v>
      </c>
      <c r="J3007" s="22" t="str">
        <f t="shared" si="187"/>
        <v>ok</v>
      </c>
      <c r="K3007" s="22" t="str">
        <f t="shared" si="188"/>
        <v/>
      </c>
      <c r="L3007" s="22" t="str">
        <f t="shared" si="189"/>
        <v/>
      </c>
      <c r="M3007" s="22" t="str">
        <f t="shared" si="190"/>
        <v>ok</v>
      </c>
    </row>
    <row r="3008" spans="1:13" x14ac:dyDescent="0.2">
      <c r="A3008" s="37">
        <f>Tabelle1623[[#This Row],[Projektnummer]]</f>
        <v>24</v>
      </c>
      <c r="B3008" s="37" t="str">
        <f>Tabelle1623[[#This Row],[Sprache]]</f>
        <v>D</v>
      </c>
      <c r="C3008" s="37">
        <f>Tabelle1623[[#This Row],[Fragenummer]]</f>
        <v>39</v>
      </c>
      <c r="D3008" s="37" t="str">
        <f>Tabelle1623[[#This Row],[Nummerzusatz]]</f>
        <v>39f</v>
      </c>
      <c r="E3008" s="38" t="str">
        <f>Tabelle1623[[#This Row],[Kategorie]]</f>
        <v>Freizeit</v>
      </c>
      <c r="F3008" s="38" t="str">
        <f>IF(Tabelle1623[[#This Row],[Unterkategorie_1]]="","",Tabelle1623[[#This Row],[Unterkategorie_1]])</f>
        <v/>
      </c>
      <c r="G3008" s="38" t="str">
        <f>IF(Tabelle1623[[#This Row],[Unterkategorie_2]]="","",Tabelle1623[[#This Row],[Unterkategorie_2]])</f>
        <v/>
      </c>
      <c r="H3008" s="38" t="str">
        <f>Tabelle1623[[#This Row],[Frageart]]</f>
        <v>Information</v>
      </c>
      <c r="J3008" s="22" t="str">
        <f t="shared" si="187"/>
        <v>ok</v>
      </c>
      <c r="K3008" s="22" t="str">
        <f t="shared" si="188"/>
        <v/>
      </c>
      <c r="L3008" s="22" t="str">
        <f t="shared" si="189"/>
        <v/>
      </c>
      <c r="M3008" s="22" t="str">
        <f t="shared" si="190"/>
        <v>ok</v>
      </c>
    </row>
    <row r="3009" spans="1:13" x14ac:dyDescent="0.2">
      <c r="A3009" s="37">
        <f>Tabelle1623[[#This Row],[Projektnummer]]</f>
        <v>24</v>
      </c>
      <c r="B3009" s="37" t="str">
        <f>Tabelle1623[[#This Row],[Sprache]]</f>
        <v>D</v>
      </c>
      <c r="C3009" s="37">
        <f>Tabelle1623[[#This Row],[Fragenummer]]</f>
        <v>39</v>
      </c>
      <c r="D3009" s="37" t="str">
        <f>Tabelle1623[[#This Row],[Nummerzusatz]]</f>
        <v>39g</v>
      </c>
      <c r="E3009" s="38" t="str">
        <f>Tabelle1623[[#This Row],[Kategorie]]</f>
        <v>Freizeit</v>
      </c>
      <c r="F3009" s="38" t="str">
        <f>IF(Tabelle1623[[#This Row],[Unterkategorie_1]]="","",Tabelle1623[[#This Row],[Unterkategorie_1]])</f>
        <v/>
      </c>
      <c r="G3009" s="38" t="str">
        <f>IF(Tabelle1623[[#This Row],[Unterkategorie_2]]="","",Tabelle1623[[#This Row],[Unterkategorie_2]])</f>
        <v/>
      </c>
      <c r="H3009" s="38" t="str">
        <f>Tabelle1623[[#This Row],[Frageart]]</f>
        <v>Information</v>
      </c>
      <c r="J3009" s="22" t="str">
        <f t="shared" si="187"/>
        <v>ok</v>
      </c>
      <c r="K3009" s="22" t="str">
        <f t="shared" si="188"/>
        <v/>
      </c>
      <c r="L3009" s="22" t="str">
        <f t="shared" si="189"/>
        <v/>
      </c>
      <c r="M3009" s="22" t="str">
        <f t="shared" si="190"/>
        <v>ok</v>
      </c>
    </row>
    <row r="3010" spans="1:13" x14ac:dyDescent="0.2">
      <c r="A3010" s="37">
        <f>Tabelle1623[[#This Row],[Projektnummer]]</f>
        <v>24</v>
      </c>
      <c r="B3010" s="37" t="str">
        <f>Tabelle1623[[#This Row],[Sprache]]</f>
        <v>D</v>
      </c>
      <c r="C3010" s="37">
        <f>Tabelle1623[[#This Row],[Fragenummer]]</f>
        <v>39</v>
      </c>
      <c r="D3010" s="37" t="str">
        <f>Tabelle1623[[#This Row],[Nummerzusatz]]</f>
        <v>39h</v>
      </c>
      <c r="E3010" s="38" t="str">
        <f>Tabelle1623[[#This Row],[Kategorie]]</f>
        <v>Freizeit</v>
      </c>
      <c r="F3010" s="38" t="str">
        <f>IF(Tabelle1623[[#This Row],[Unterkategorie_1]]="","",Tabelle1623[[#This Row],[Unterkategorie_1]])</f>
        <v/>
      </c>
      <c r="G3010" s="38" t="str">
        <f>IF(Tabelle1623[[#This Row],[Unterkategorie_2]]="","",Tabelle1623[[#This Row],[Unterkategorie_2]])</f>
        <v/>
      </c>
      <c r="H3010" s="38" t="str">
        <f>Tabelle1623[[#This Row],[Frageart]]</f>
        <v>Information</v>
      </c>
      <c r="J3010" s="22" t="str">
        <f t="shared" si="187"/>
        <v>ok</v>
      </c>
      <c r="K3010" s="22" t="str">
        <f t="shared" si="188"/>
        <v/>
      </c>
      <c r="L3010" s="22" t="str">
        <f t="shared" si="189"/>
        <v/>
      </c>
      <c r="M3010" s="22" t="str">
        <f t="shared" si="190"/>
        <v>ok</v>
      </c>
    </row>
    <row r="3011" spans="1:13" x14ac:dyDescent="0.2">
      <c r="A3011" s="37">
        <f>Tabelle1623[[#This Row],[Projektnummer]]</f>
        <v>24</v>
      </c>
      <c r="B3011" s="37" t="str">
        <f>Tabelle1623[[#This Row],[Sprache]]</f>
        <v>D</v>
      </c>
      <c r="C3011" s="37">
        <f>Tabelle1623[[#This Row],[Fragenummer]]</f>
        <v>40</v>
      </c>
      <c r="D3011" s="37" t="str">
        <f>Tabelle1623[[#This Row],[Nummerzusatz]]</f>
        <v>40a</v>
      </c>
      <c r="E3011" s="38" t="str">
        <f>Tabelle1623[[#This Row],[Kategorie]]</f>
        <v>Freizeit</v>
      </c>
      <c r="F3011" s="38" t="str">
        <f>IF(Tabelle1623[[#This Row],[Unterkategorie_1]]="","",Tabelle1623[[#This Row],[Unterkategorie_1]])</f>
        <v>Kultur</v>
      </c>
      <c r="G3011" s="38" t="str">
        <f>IF(Tabelle1623[[#This Row],[Unterkategorie_2]]="","",Tabelle1623[[#This Row],[Unterkategorie_2]])</f>
        <v>Kunst</v>
      </c>
      <c r="H3011" s="38" t="str">
        <f>Tabelle1623[[#This Row],[Frageart]]</f>
        <v>Stärkegrad</v>
      </c>
      <c r="J3011" s="22" t="str">
        <f t="shared" ref="J3011:J3074" si="191">IF(ISNUMBER(MATCH(E3011,$O$2:$O$31,0)),"ok","check")</f>
        <v>ok</v>
      </c>
      <c r="K3011" s="22" t="str">
        <f t="shared" ref="K3011:K3074" si="192">IF(F3011="","",IF(ISNUMBER(MATCH(F3011,$R$2:$R$53,0)),"ok","check"))</f>
        <v>ok</v>
      </c>
      <c r="L3011" s="22" t="str">
        <f t="shared" ref="L3011:L3074" si="193">IF(G3011="","",IF(ISNUMBER(MATCH(G3011,$R$2:$R$53,0)),"ok","check"))</f>
        <v>ok</v>
      </c>
      <c r="M3011" s="22" t="str">
        <f t="shared" ref="M3011:M3074" si="194">IF(H3011="","missing",IF(ISNUMBER(MATCH(H3011,$U$2:$U$9,0)),"ok","check"))</f>
        <v>ok</v>
      </c>
    </row>
    <row r="3012" spans="1:13" x14ac:dyDescent="0.2">
      <c r="A3012" s="37">
        <f>Tabelle1623[[#This Row],[Projektnummer]]</f>
        <v>24</v>
      </c>
      <c r="B3012" s="37" t="str">
        <f>Tabelle1623[[#This Row],[Sprache]]</f>
        <v>D</v>
      </c>
      <c r="C3012" s="37">
        <f>Tabelle1623[[#This Row],[Fragenummer]]</f>
        <v>40</v>
      </c>
      <c r="D3012" s="37" t="str">
        <f>Tabelle1623[[#This Row],[Nummerzusatz]]</f>
        <v>40b</v>
      </c>
      <c r="E3012" s="38" t="str">
        <f>Tabelle1623[[#This Row],[Kategorie]]</f>
        <v>Freizeit</v>
      </c>
      <c r="F3012" s="38" t="str">
        <f>IF(Tabelle1623[[#This Row],[Unterkategorie_1]]="","",Tabelle1623[[#This Row],[Unterkategorie_1]])</f>
        <v>Kultur</v>
      </c>
      <c r="G3012" s="38" t="str">
        <f>IF(Tabelle1623[[#This Row],[Unterkategorie_2]]="","",Tabelle1623[[#This Row],[Unterkategorie_2]])</f>
        <v>Kunst</v>
      </c>
      <c r="H3012" s="38" t="str">
        <f>Tabelle1623[[#This Row],[Frageart]]</f>
        <v>Stärkegrad</v>
      </c>
      <c r="J3012" s="22" t="str">
        <f t="shared" si="191"/>
        <v>ok</v>
      </c>
      <c r="K3012" s="22" t="str">
        <f t="shared" si="192"/>
        <v>ok</v>
      </c>
      <c r="L3012" s="22" t="str">
        <f t="shared" si="193"/>
        <v>ok</v>
      </c>
      <c r="M3012" s="22" t="str">
        <f t="shared" si="194"/>
        <v>ok</v>
      </c>
    </row>
    <row r="3013" spans="1:13" x14ac:dyDescent="0.2">
      <c r="A3013" s="37">
        <f>Tabelle1623[[#This Row],[Projektnummer]]</f>
        <v>24</v>
      </c>
      <c r="B3013" s="37" t="str">
        <f>Tabelle1623[[#This Row],[Sprache]]</f>
        <v>D</v>
      </c>
      <c r="C3013" s="37">
        <f>Tabelle1623[[#This Row],[Fragenummer]]</f>
        <v>40</v>
      </c>
      <c r="D3013" s="37" t="str">
        <f>Tabelle1623[[#This Row],[Nummerzusatz]]</f>
        <v>40c</v>
      </c>
      <c r="E3013" s="38" t="str">
        <f>Tabelle1623[[#This Row],[Kategorie]]</f>
        <v>Freizeit</v>
      </c>
      <c r="F3013" s="38" t="str">
        <f>IF(Tabelle1623[[#This Row],[Unterkategorie_1]]="","",Tabelle1623[[#This Row],[Unterkategorie_1]])</f>
        <v>Kultur</v>
      </c>
      <c r="G3013" s="38" t="str">
        <f>IF(Tabelle1623[[#This Row],[Unterkategorie_2]]="","",Tabelle1623[[#This Row],[Unterkategorie_2]])</f>
        <v>Kunst</v>
      </c>
      <c r="H3013" s="38" t="str">
        <f>Tabelle1623[[#This Row],[Frageart]]</f>
        <v>Stärkegrad</v>
      </c>
      <c r="J3013" s="22" t="str">
        <f t="shared" si="191"/>
        <v>ok</v>
      </c>
      <c r="K3013" s="22" t="str">
        <f t="shared" si="192"/>
        <v>ok</v>
      </c>
      <c r="L3013" s="22" t="str">
        <f t="shared" si="193"/>
        <v>ok</v>
      </c>
      <c r="M3013" s="22" t="str">
        <f t="shared" si="194"/>
        <v>ok</v>
      </c>
    </row>
    <row r="3014" spans="1:13" x14ac:dyDescent="0.2">
      <c r="A3014" s="37">
        <f>Tabelle1623[[#This Row],[Projektnummer]]</f>
        <v>24</v>
      </c>
      <c r="B3014" s="37" t="str">
        <f>Tabelle1623[[#This Row],[Sprache]]</f>
        <v>D</v>
      </c>
      <c r="C3014" s="37">
        <f>Tabelle1623[[#This Row],[Fragenummer]]</f>
        <v>40</v>
      </c>
      <c r="D3014" s="37" t="str">
        <f>Tabelle1623[[#This Row],[Nummerzusatz]]</f>
        <v>40d</v>
      </c>
      <c r="E3014" s="38" t="str">
        <f>Tabelle1623[[#This Row],[Kategorie]]</f>
        <v>Freizeit</v>
      </c>
      <c r="F3014" s="38" t="str">
        <f>IF(Tabelle1623[[#This Row],[Unterkategorie_1]]="","",Tabelle1623[[#This Row],[Unterkategorie_1]])</f>
        <v>Kultur</v>
      </c>
      <c r="G3014" s="38" t="str">
        <f>IF(Tabelle1623[[#This Row],[Unterkategorie_2]]="","",Tabelle1623[[#This Row],[Unterkategorie_2]])</f>
        <v>Kunst</v>
      </c>
      <c r="H3014" s="38" t="str">
        <f>Tabelle1623[[#This Row],[Frageart]]</f>
        <v>Stärkegrad</v>
      </c>
      <c r="J3014" s="22" t="str">
        <f t="shared" si="191"/>
        <v>ok</v>
      </c>
      <c r="K3014" s="22" t="str">
        <f t="shared" si="192"/>
        <v>ok</v>
      </c>
      <c r="L3014" s="22" t="str">
        <f t="shared" si="193"/>
        <v>ok</v>
      </c>
      <c r="M3014" s="22" t="str">
        <f t="shared" si="194"/>
        <v>ok</v>
      </c>
    </row>
    <row r="3015" spans="1:13" x14ac:dyDescent="0.2">
      <c r="A3015" s="37">
        <f>Tabelle1623[[#This Row],[Projektnummer]]</f>
        <v>24</v>
      </c>
      <c r="B3015" s="37" t="str">
        <f>Tabelle1623[[#This Row],[Sprache]]</f>
        <v>D</v>
      </c>
      <c r="C3015" s="37">
        <f>Tabelle1623[[#This Row],[Fragenummer]]</f>
        <v>40</v>
      </c>
      <c r="D3015" s="37" t="str">
        <f>Tabelle1623[[#This Row],[Nummerzusatz]]</f>
        <v>40e</v>
      </c>
      <c r="E3015" s="38" t="str">
        <f>Tabelle1623[[#This Row],[Kategorie]]</f>
        <v>Freizeit</v>
      </c>
      <c r="F3015" s="38" t="str">
        <f>IF(Tabelle1623[[#This Row],[Unterkategorie_1]]="","",Tabelle1623[[#This Row],[Unterkategorie_1]])</f>
        <v>Kultur</v>
      </c>
      <c r="G3015" s="38" t="str">
        <f>IF(Tabelle1623[[#This Row],[Unterkategorie_2]]="","",Tabelle1623[[#This Row],[Unterkategorie_2]])</f>
        <v>Kunst</v>
      </c>
      <c r="H3015" s="38" t="str">
        <f>Tabelle1623[[#This Row],[Frageart]]</f>
        <v>Stärkegrad</v>
      </c>
      <c r="J3015" s="22" t="str">
        <f t="shared" si="191"/>
        <v>ok</v>
      </c>
      <c r="K3015" s="22" t="str">
        <f t="shared" si="192"/>
        <v>ok</v>
      </c>
      <c r="L3015" s="22" t="str">
        <f t="shared" si="193"/>
        <v>ok</v>
      </c>
      <c r="M3015" s="22" t="str">
        <f t="shared" si="194"/>
        <v>ok</v>
      </c>
    </row>
    <row r="3016" spans="1:13" x14ac:dyDescent="0.2">
      <c r="A3016" s="37">
        <f>Tabelle1623[[#This Row],[Projektnummer]]</f>
        <v>24</v>
      </c>
      <c r="B3016" s="37" t="str">
        <f>Tabelle1623[[#This Row],[Sprache]]</f>
        <v>D</v>
      </c>
      <c r="C3016" s="37">
        <f>Tabelle1623[[#This Row],[Fragenummer]]</f>
        <v>40</v>
      </c>
      <c r="D3016" s="37" t="str">
        <f>Tabelle1623[[#This Row],[Nummerzusatz]]</f>
        <v>40f</v>
      </c>
      <c r="E3016" s="38" t="str">
        <f>Tabelle1623[[#This Row],[Kategorie]]</f>
        <v>Freizeit</v>
      </c>
      <c r="F3016" s="38" t="str">
        <f>IF(Tabelle1623[[#This Row],[Unterkategorie_1]]="","",Tabelle1623[[#This Row],[Unterkategorie_1]])</f>
        <v>Kultur</v>
      </c>
      <c r="G3016" s="38" t="str">
        <f>IF(Tabelle1623[[#This Row],[Unterkategorie_2]]="","",Tabelle1623[[#This Row],[Unterkategorie_2]])</f>
        <v>Kunst</v>
      </c>
      <c r="H3016" s="38" t="str">
        <f>Tabelle1623[[#This Row],[Frageart]]</f>
        <v>Stärkegrad</v>
      </c>
      <c r="J3016" s="22" t="str">
        <f t="shared" si="191"/>
        <v>ok</v>
      </c>
      <c r="K3016" s="22" t="str">
        <f t="shared" si="192"/>
        <v>ok</v>
      </c>
      <c r="L3016" s="22" t="str">
        <f t="shared" si="193"/>
        <v>ok</v>
      </c>
      <c r="M3016" s="22" t="str">
        <f t="shared" si="194"/>
        <v>ok</v>
      </c>
    </row>
    <row r="3017" spans="1:13" x14ac:dyDescent="0.2">
      <c r="A3017" s="37">
        <f>Tabelle1623[[#This Row],[Projektnummer]]</f>
        <v>24</v>
      </c>
      <c r="B3017" s="37" t="str">
        <f>Tabelle1623[[#This Row],[Sprache]]</f>
        <v>D</v>
      </c>
      <c r="C3017" s="37">
        <f>Tabelle1623[[#This Row],[Fragenummer]]</f>
        <v>40</v>
      </c>
      <c r="D3017" s="37" t="str">
        <f>Tabelle1623[[#This Row],[Nummerzusatz]]</f>
        <v>40g</v>
      </c>
      <c r="E3017" s="38" t="str">
        <f>Tabelle1623[[#This Row],[Kategorie]]</f>
        <v>Freizeit</v>
      </c>
      <c r="F3017" s="38" t="str">
        <f>IF(Tabelle1623[[#This Row],[Unterkategorie_1]]="","",Tabelle1623[[#This Row],[Unterkategorie_1]])</f>
        <v>Kultur</v>
      </c>
      <c r="G3017" s="38" t="str">
        <f>IF(Tabelle1623[[#This Row],[Unterkategorie_2]]="","",Tabelle1623[[#This Row],[Unterkategorie_2]])</f>
        <v>Kunst</v>
      </c>
      <c r="H3017" s="38" t="str">
        <f>Tabelle1623[[#This Row],[Frageart]]</f>
        <v>Stärkegrad</v>
      </c>
      <c r="J3017" s="22" t="str">
        <f t="shared" si="191"/>
        <v>ok</v>
      </c>
      <c r="K3017" s="22" t="str">
        <f t="shared" si="192"/>
        <v>ok</v>
      </c>
      <c r="L3017" s="22" t="str">
        <f t="shared" si="193"/>
        <v>ok</v>
      </c>
      <c r="M3017" s="22" t="str">
        <f t="shared" si="194"/>
        <v>ok</v>
      </c>
    </row>
    <row r="3018" spans="1:13" x14ac:dyDescent="0.2">
      <c r="A3018" s="37">
        <f>Tabelle1623[[#This Row],[Projektnummer]]</f>
        <v>24</v>
      </c>
      <c r="B3018" s="37" t="str">
        <f>Tabelle1623[[#This Row],[Sprache]]</f>
        <v>D</v>
      </c>
      <c r="C3018" s="37">
        <f>Tabelle1623[[#This Row],[Fragenummer]]</f>
        <v>41</v>
      </c>
      <c r="D3018" s="37" t="str">
        <f>Tabelle1623[[#This Row],[Nummerzusatz]]</f>
        <v>41a</v>
      </c>
      <c r="E3018" s="38" t="str">
        <f>Tabelle1623[[#This Row],[Kategorie]]</f>
        <v>Erziehung</v>
      </c>
      <c r="F3018" s="38" t="str">
        <f>IF(Tabelle1623[[#This Row],[Unterkategorie_1]]="","",Tabelle1623[[#This Row],[Unterkategorie_1]])</f>
        <v>Familie</v>
      </c>
      <c r="G3018" s="38" t="str">
        <f>IF(Tabelle1623[[#This Row],[Unterkategorie_2]]="","",Tabelle1623[[#This Row],[Unterkategorie_2]])</f>
        <v>Kultur</v>
      </c>
      <c r="H3018" s="38" t="str">
        <f>Tabelle1623[[#This Row],[Frageart]]</f>
        <v>Häufigkeit</v>
      </c>
      <c r="J3018" s="22" t="str">
        <f t="shared" si="191"/>
        <v>ok</v>
      </c>
      <c r="K3018" s="22" t="str">
        <f t="shared" si="192"/>
        <v>ok</v>
      </c>
      <c r="L3018" s="22" t="str">
        <f t="shared" si="193"/>
        <v>ok</v>
      </c>
      <c r="M3018" s="22" t="str">
        <f t="shared" si="194"/>
        <v>ok</v>
      </c>
    </row>
    <row r="3019" spans="1:13" x14ac:dyDescent="0.2">
      <c r="A3019" s="37">
        <f>Tabelle1623[[#This Row],[Projektnummer]]</f>
        <v>24</v>
      </c>
      <c r="B3019" s="37" t="str">
        <f>Tabelle1623[[#This Row],[Sprache]]</f>
        <v>D</v>
      </c>
      <c r="C3019" s="37">
        <f>Tabelle1623[[#This Row],[Fragenummer]]</f>
        <v>41</v>
      </c>
      <c r="D3019" s="37" t="str">
        <f>Tabelle1623[[#This Row],[Nummerzusatz]]</f>
        <v>41b</v>
      </c>
      <c r="E3019" s="38" t="str">
        <f>Tabelle1623[[#This Row],[Kategorie]]</f>
        <v>Erziehung</v>
      </c>
      <c r="F3019" s="38" t="str">
        <f>IF(Tabelle1623[[#This Row],[Unterkategorie_1]]="","",Tabelle1623[[#This Row],[Unterkategorie_1]])</f>
        <v>Familie</v>
      </c>
      <c r="G3019" s="38" t="str">
        <f>IF(Tabelle1623[[#This Row],[Unterkategorie_2]]="","",Tabelle1623[[#This Row],[Unterkategorie_2]])</f>
        <v>Kultur</v>
      </c>
      <c r="H3019" s="38" t="str">
        <f>Tabelle1623[[#This Row],[Frageart]]</f>
        <v>Häufigkeit</v>
      </c>
      <c r="J3019" s="22" t="str">
        <f t="shared" si="191"/>
        <v>ok</v>
      </c>
      <c r="K3019" s="22" t="str">
        <f t="shared" si="192"/>
        <v>ok</v>
      </c>
      <c r="L3019" s="22" t="str">
        <f t="shared" si="193"/>
        <v>ok</v>
      </c>
      <c r="M3019" s="22" t="str">
        <f t="shared" si="194"/>
        <v>ok</v>
      </c>
    </row>
    <row r="3020" spans="1:13" x14ac:dyDescent="0.2">
      <c r="A3020" s="37">
        <f>Tabelle1623[[#This Row],[Projektnummer]]</f>
        <v>24</v>
      </c>
      <c r="B3020" s="37" t="str">
        <f>Tabelle1623[[#This Row],[Sprache]]</f>
        <v>D</v>
      </c>
      <c r="C3020" s="37">
        <f>Tabelle1623[[#This Row],[Fragenummer]]</f>
        <v>41</v>
      </c>
      <c r="D3020" s="37" t="str">
        <f>Tabelle1623[[#This Row],[Nummerzusatz]]</f>
        <v>41c</v>
      </c>
      <c r="E3020" s="38" t="str">
        <f>Tabelle1623[[#This Row],[Kategorie]]</f>
        <v>Erziehung</v>
      </c>
      <c r="F3020" s="38" t="str">
        <f>IF(Tabelle1623[[#This Row],[Unterkategorie_1]]="","",Tabelle1623[[#This Row],[Unterkategorie_1]])</f>
        <v>Familie</v>
      </c>
      <c r="G3020" s="38" t="str">
        <f>IF(Tabelle1623[[#This Row],[Unterkategorie_2]]="","",Tabelle1623[[#This Row],[Unterkategorie_2]])</f>
        <v>Kultur</v>
      </c>
      <c r="H3020" s="38" t="str">
        <f>Tabelle1623[[#This Row],[Frageart]]</f>
        <v>Häufigkeit</v>
      </c>
      <c r="J3020" s="22" t="str">
        <f t="shared" si="191"/>
        <v>ok</v>
      </c>
      <c r="K3020" s="22" t="str">
        <f t="shared" si="192"/>
        <v>ok</v>
      </c>
      <c r="L3020" s="22" t="str">
        <f t="shared" si="193"/>
        <v>ok</v>
      </c>
      <c r="M3020" s="22" t="str">
        <f t="shared" si="194"/>
        <v>ok</v>
      </c>
    </row>
    <row r="3021" spans="1:13" x14ac:dyDescent="0.2">
      <c r="A3021" s="37">
        <f>Tabelle1623[[#This Row],[Projektnummer]]</f>
        <v>24</v>
      </c>
      <c r="B3021" s="37" t="str">
        <f>Tabelle1623[[#This Row],[Sprache]]</f>
        <v>D</v>
      </c>
      <c r="C3021" s="37">
        <f>Tabelle1623[[#This Row],[Fragenummer]]</f>
        <v>41</v>
      </c>
      <c r="D3021" s="37" t="str">
        <f>Tabelle1623[[#This Row],[Nummerzusatz]]</f>
        <v>41d</v>
      </c>
      <c r="E3021" s="38" t="str">
        <f>Tabelle1623[[#This Row],[Kategorie]]</f>
        <v>Erziehung</v>
      </c>
      <c r="F3021" s="38" t="str">
        <f>IF(Tabelle1623[[#This Row],[Unterkategorie_1]]="","",Tabelle1623[[#This Row],[Unterkategorie_1]])</f>
        <v>Familie</v>
      </c>
      <c r="G3021" s="38" t="str">
        <f>IF(Tabelle1623[[#This Row],[Unterkategorie_2]]="","",Tabelle1623[[#This Row],[Unterkategorie_2]])</f>
        <v>Kultur</v>
      </c>
      <c r="H3021" s="38" t="str">
        <f>Tabelle1623[[#This Row],[Frageart]]</f>
        <v>Häufigkeit</v>
      </c>
      <c r="J3021" s="22" t="str">
        <f t="shared" si="191"/>
        <v>ok</v>
      </c>
      <c r="K3021" s="22" t="str">
        <f t="shared" si="192"/>
        <v>ok</v>
      </c>
      <c r="L3021" s="22" t="str">
        <f t="shared" si="193"/>
        <v>ok</v>
      </c>
      <c r="M3021" s="22" t="str">
        <f t="shared" si="194"/>
        <v>ok</v>
      </c>
    </row>
    <row r="3022" spans="1:13" x14ac:dyDescent="0.2">
      <c r="A3022" s="37">
        <f>Tabelle1623[[#This Row],[Projektnummer]]</f>
        <v>24</v>
      </c>
      <c r="B3022" s="37" t="str">
        <f>Tabelle1623[[#This Row],[Sprache]]</f>
        <v>D</v>
      </c>
      <c r="C3022" s="37">
        <f>Tabelle1623[[#This Row],[Fragenummer]]</f>
        <v>42</v>
      </c>
      <c r="D3022" s="37" t="str">
        <f>Tabelle1623[[#This Row],[Nummerzusatz]]</f>
        <v>42a</v>
      </c>
      <c r="E3022" s="38" t="str">
        <f>Tabelle1623[[#This Row],[Kategorie]]</f>
        <v>Erziehung</v>
      </c>
      <c r="F3022" s="38" t="str">
        <f>IF(Tabelle1623[[#This Row],[Unterkategorie_1]]="","",Tabelle1623[[#This Row],[Unterkategorie_1]])</f>
        <v>Familie</v>
      </c>
      <c r="G3022" s="38" t="str">
        <f>IF(Tabelle1623[[#This Row],[Unterkategorie_2]]="","",Tabelle1623[[#This Row],[Unterkategorie_2]])</f>
        <v>Kultur</v>
      </c>
      <c r="H3022" s="38" t="str">
        <f>Tabelle1623[[#This Row],[Frageart]]</f>
        <v>Information</v>
      </c>
      <c r="J3022" s="22" t="str">
        <f t="shared" si="191"/>
        <v>ok</v>
      </c>
      <c r="K3022" s="22" t="str">
        <f t="shared" si="192"/>
        <v>ok</v>
      </c>
      <c r="L3022" s="22" t="str">
        <f t="shared" si="193"/>
        <v>ok</v>
      </c>
      <c r="M3022" s="22" t="str">
        <f t="shared" si="194"/>
        <v>ok</v>
      </c>
    </row>
    <row r="3023" spans="1:13" x14ac:dyDescent="0.2">
      <c r="A3023" s="37">
        <f>Tabelle1623[[#This Row],[Projektnummer]]</f>
        <v>24</v>
      </c>
      <c r="B3023" s="37" t="str">
        <f>Tabelle1623[[#This Row],[Sprache]]</f>
        <v>D</v>
      </c>
      <c r="C3023" s="37">
        <f>Tabelle1623[[#This Row],[Fragenummer]]</f>
        <v>42</v>
      </c>
      <c r="D3023" s="37" t="str">
        <f>Tabelle1623[[#This Row],[Nummerzusatz]]</f>
        <v>42b</v>
      </c>
      <c r="E3023" s="38" t="str">
        <f>Tabelle1623[[#This Row],[Kategorie]]</f>
        <v>Erziehung</v>
      </c>
      <c r="F3023" s="38" t="str">
        <f>IF(Tabelle1623[[#This Row],[Unterkategorie_1]]="","",Tabelle1623[[#This Row],[Unterkategorie_1]])</f>
        <v>Familie</v>
      </c>
      <c r="G3023" s="38" t="str">
        <f>IF(Tabelle1623[[#This Row],[Unterkategorie_2]]="","",Tabelle1623[[#This Row],[Unterkategorie_2]])</f>
        <v>Kultur</v>
      </c>
      <c r="H3023" s="38" t="str">
        <f>Tabelle1623[[#This Row],[Frageart]]</f>
        <v>Information</v>
      </c>
      <c r="J3023" s="22" t="str">
        <f t="shared" si="191"/>
        <v>ok</v>
      </c>
      <c r="K3023" s="22" t="str">
        <f t="shared" si="192"/>
        <v>ok</v>
      </c>
      <c r="L3023" s="22" t="str">
        <f t="shared" si="193"/>
        <v>ok</v>
      </c>
      <c r="M3023" s="22" t="str">
        <f t="shared" si="194"/>
        <v>ok</v>
      </c>
    </row>
    <row r="3024" spans="1:13" x14ac:dyDescent="0.2">
      <c r="A3024" s="37">
        <f>Tabelle1623[[#This Row],[Projektnummer]]</f>
        <v>24</v>
      </c>
      <c r="B3024" s="37" t="str">
        <f>Tabelle1623[[#This Row],[Sprache]]</f>
        <v>D</v>
      </c>
      <c r="C3024" s="37">
        <f>Tabelle1623[[#This Row],[Fragenummer]]</f>
        <v>42</v>
      </c>
      <c r="D3024" s="37" t="str">
        <f>Tabelle1623[[#This Row],[Nummerzusatz]]</f>
        <v>42c</v>
      </c>
      <c r="E3024" s="38" t="str">
        <f>Tabelle1623[[#This Row],[Kategorie]]</f>
        <v>Erziehung</v>
      </c>
      <c r="F3024" s="38" t="str">
        <f>IF(Tabelle1623[[#This Row],[Unterkategorie_1]]="","",Tabelle1623[[#This Row],[Unterkategorie_1]])</f>
        <v>Familie</v>
      </c>
      <c r="G3024" s="38" t="str">
        <f>IF(Tabelle1623[[#This Row],[Unterkategorie_2]]="","",Tabelle1623[[#This Row],[Unterkategorie_2]])</f>
        <v>Kultur</v>
      </c>
      <c r="H3024" s="38" t="str">
        <f>Tabelle1623[[#This Row],[Frageart]]</f>
        <v>Information</v>
      </c>
      <c r="J3024" s="22" t="str">
        <f t="shared" si="191"/>
        <v>ok</v>
      </c>
      <c r="K3024" s="22" t="str">
        <f t="shared" si="192"/>
        <v>ok</v>
      </c>
      <c r="L3024" s="22" t="str">
        <f t="shared" si="193"/>
        <v>ok</v>
      </c>
      <c r="M3024" s="22" t="str">
        <f t="shared" si="194"/>
        <v>ok</v>
      </c>
    </row>
    <row r="3025" spans="1:13" x14ac:dyDescent="0.2">
      <c r="A3025" s="37">
        <f>Tabelle1623[[#This Row],[Projektnummer]]</f>
        <v>24</v>
      </c>
      <c r="B3025" s="37" t="str">
        <f>Tabelle1623[[#This Row],[Sprache]]</f>
        <v>D</v>
      </c>
      <c r="C3025" s="37">
        <f>Tabelle1623[[#This Row],[Fragenummer]]</f>
        <v>42</v>
      </c>
      <c r="D3025" s="37" t="str">
        <f>Tabelle1623[[#This Row],[Nummerzusatz]]</f>
        <v>42d</v>
      </c>
      <c r="E3025" s="38" t="str">
        <f>Tabelle1623[[#This Row],[Kategorie]]</f>
        <v>Erziehung</v>
      </c>
      <c r="F3025" s="38" t="str">
        <f>IF(Tabelle1623[[#This Row],[Unterkategorie_1]]="","",Tabelle1623[[#This Row],[Unterkategorie_1]])</f>
        <v>Familie</v>
      </c>
      <c r="G3025" s="38" t="str">
        <f>IF(Tabelle1623[[#This Row],[Unterkategorie_2]]="","",Tabelle1623[[#This Row],[Unterkategorie_2]])</f>
        <v>Kultur</v>
      </c>
      <c r="H3025" s="38" t="str">
        <f>Tabelle1623[[#This Row],[Frageart]]</f>
        <v>Information</v>
      </c>
      <c r="J3025" s="22" t="str">
        <f t="shared" si="191"/>
        <v>ok</v>
      </c>
      <c r="K3025" s="22" t="str">
        <f t="shared" si="192"/>
        <v>ok</v>
      </c>
      <c r="L3025" s="22" t="str">
        <f t="shared" si="193"/>
        <v>ok</v>
      </c>
      <c r="M3025" s="22" t="str">
        <f t="shared" si="194"/>
        <v>ok</v>
      </c>
    </row>
    <row r="3026" spans="1:13" x14ac:dyDescent="0.2">
      <c r="A3026" s="37">
        <f>Tabelle1623[[#This Row],[Projektnummer]]</f>
        <v>24</v>
      </c>
      <c r="B3026" s="37" t="str">
        <f>Tabelle1623[[#This Row],[Sprache]]</f>
        <v>D</v>
      </c>
      <c r="C3026" s="37">
        <f>Tabelle1623[[#This Row],[Fragenummer]]</f>
        <v>42</v>
      </c>
      <c r="D3026" s="37" t="str">
        <f>Tabelle1623[[#This Row],[Nummerzusatz]]</f>
        <v>42e</v>
      </c>
      <c r="E3026" s="38" t="str">
        <f>Tabelle1623[[#This Row],[Kategorie]]</f>
        <v>Erziehung</v>
      </c>
      <c r="F3026" s="38" t="str">
        <f>IF(Tabelle1623[[#This Row],[Unterkategorie_1]]="","",Tabelle1623[[#This Row],[Unterkategorie_1]])</f>
        <v>Familie</v>
      </c>
      <c r="G3026" s="38" t="str">
        <f>IF(Tabelle1623[[#This Row],[Unterkategorie_2]]="","",Tabelle1623[[#This Row],[Unterkategorie_2]])</f>
        <v>Kultur</v>
      </c>
      <c r="H3026" s="38" t="str">
        <f>Tabelle1623[[#This Row],[Frageart]]</f>
        <v>Information</v>
      </c>
      <c r="J3026" s="22" t="str">
        <f t="shared" si="191"/>
        <v>ok</v>
      </c>
      <c r="K3026" s="22" t="str">
        <f t="shared" si="192"/>
        <v>ok</v>
      </c>
      <c r="L3026" s="22" t="str">
        <f t="shared" si="193"/>
        <v>ok</v>
      </c>
      <c r="M3026" s="22" t="str">
        <f t="shared" si="194"/>
        <v>ok</v>
      </c>
    </row>
    <row r="3027" spans="1:13" x14ac:dyDescent="0.2">
      <c r="A3027" s="37">
        <f>Tabelle1623[[#This Row],[Projektnummer]]</f>
        <v>24</v>
      </c>
      <c r="B3027" s="37" t="str">
        <f>Tabelle1623[[#This Row],[Sprache]]</f>
        <v>D</v>
      </c>
      <c r="C3027" s="37">
        <f>Tabelle1623[[#This Row],[Fragenummer]]</f>
        <v>42</v>
      </c>
      <c r="D3027" s="37" t="str">
        <f>Tabelle1623[[#This Row],[Nummerzusatz]]</f>
        <v>42f</v>
      </c>
      <c r="E3027" s="38" t="str">
        <f>Tabelle1623[[#This Row],[Kategorie]]</f>
        <v>Erziehung</v>
      </c>
      <c r="F3027" s="38" t="str">
        <f>IF(Tabelle1623[[#This Row],[Unterkategorie_1]]="","",Tabelle1623[[#This Row],[Unterkategorie_1]])</f>
        <v>Familie</v>
      </c>
      <c r="G3027" s="38" t="str">
        <f>IF(Tabelle1623[[#This Row],[Unterkategorie_2]]="","",Tabelle1623[[#This Row],[Unterkategorie_2]])</f>
        <v>Kultur</v>
      </c>
      <c r="H3027" s="38" t="str">
        <f>Tabelle1623[[#This Row],[Frageart]]</f>
        <v>Information</v>
      </c>
      <c r="J3027" s="22" t="str">
        <f t="shared" si="191"/>
        <v>ok</v>
      </c>
      <c r="K3027" s="22" t="str">
        <f t="shared" si="192"/>
        <v>ok</v>
      </c>
      <c r="L3027" s="22" t="str">
        <f t="shared" si="193"/>
        <v>ok</v>
      </c>
      <c r="M3027" s="22" t="str">
        <f t="shared" si="194"/>
        <v>ok</v>
      </c>
    </row>
    <row r="3028" spans="1:13" x14ac:dyDescent="0.2">
      <c r="A3028" s="37">
        <f>Tabelle1623[[#This Row],[Projektnummer]]</f>
        <v>24</v>
      </c>
      <c r="B3028" s="37" t="str">
        <f>Tabelle1623[[#This Row],[Sprache]]</f>
        <v>D</v>
      </c>
      <c r="C3028" s="37">
        <f>Tabelle1623[[#This Row],[Fragenummer]]</f>
        <v>42</v>
      </c>
      <c r="D3028" s="37" t="str">
        <f>Tabelle1623[[#This Row],[Nummerzusatz]]</f>
        <v>42g</v>
      </c>
      <c r="E3028" s="38" t="str">
        <f>Tabelle1623[[#This Row],[Kategorie]]</f>
        <v>Erziehung</v>
      </c>
      <c r="F3028" s="38" t="str">
        <f>IF(Tabelle1623[[#This Row],[Unterkategorie_1]]="","",Tabelle1623[[#This Row],[Unterkategorie_1]])</f>
        <v>Familie</v>
      </c>
      <c r="G3028" s="38" t="str">
        <f>IF(Tabelle1623[[#This Row],[Unterkategorie_2]]="","",Tabelle1623[[#This Row],[Unterkategorie_2]])</f>
        <v>Kultur</v>
      </c>
      <c r="H3028" s="38" t="str">
        <f>Tabelle1623[[#This Row],[Frageart]]</f>
        <v>Information</v>
      </c>
      <c r="J3028" s="22" t="str">
        <f t="shared" si="191"/>
        <v>ok</v>
      </c>
      <c r="K3028" s="22" t="str">
        <f t="shared" si="192"/>
        <v>ok</v>
      </c>
      <c r="L3028" s="22" t="str">
        <f t="shared" si="193"/>
        <v>ok</v>
      </c>
      <c r="M3028" s="22" t="str">
        <f t="shared" si="194"/>
        <v>ok</v>
      </c>
    </row>
    <row r="3029" spans="1:13" x14ac:dyDescent="0.2">
      <c r="A3029" s="37">
        <f>Tabelle1623[[#This Row],[Projektnummer]]</f>
        <v>24</v>
      </c>
      <c r="B3029" s="37" t="str">
        <f>Tabelle1623[[#This Row],[Sprache]]</f>
        <v>D</v>
      </c>
      <c r="C3029" s="37">
        <f>Tabelle1623[[#This Row],[Fragenummer]]</f>
        <v>42</v>
      </c>
      <c r="D3029" s="37" t="str">
        <f>Tabelle1623[[#This Row],[Nummerzusatz]]</f>
        <v>42h</v>
      </c>
      <c r="E3029" s="38" t="str">
        <f>Tabelle1623[[#This Row],[Kategorie]]</f>
        <v>Erziehung</v>
      </c>
      <c r="F3029" s="38" t="str">
        <f>IF(Tabelle1623[[#This Row],[Unterkategorie_1]]="","",Tabelle1623[[#This Row],[Unterkategorie_1]])</f>
        <v>Familie</v>
      </c>
      <c r="G3029" s="38" t="str">
        <f>IF(Tabelle1623[[#This Row],[Unterkategorie_2]]="","",Tabelle1623[[#This Row],[Unterkategorie_2]])</f>
        <v>Kultur</v>
      </c>
      <c r="H3029" s="38" t="str">
        <f>Tabelle1623[[#This Row],[Frageart]]</f>
        <v>Information</v>
      </c>
      <c r="J3029" s="22" t="str">
        <f t="shared" si="191"/>
        <v>ok</v>
      </c>
      <c r="K3029" s="22" t="str">
        <f t="shared" si="192"/>
        <v>ok</v>
      </c>
      <c r="L3029" s="22" t="str">
        <f t="shared" si="193"/>
        <v>ok</v>
      </c>
      <c r="M3029" s="22" t="str">
        <f t="shared" si="194"/>
        <v>ok</v>
      </c>
    </row>
    <row r="3030" spans="1:13" x14ac:dyDescent="0.2">
      <c r="A3030" s="37">
        <f>Tabelle1623[[#This Row],[Projektnummer]]</f>
        <v>24</v>
      </c>
      <c r="B3030" s="37" t="str">
        <f>Tabelle1623[[#This Row],[Sprache]]</f>
        <v>D</v>
      </c>
      <c r="C3030" s="37">
        <f>Tabelle1623[[#This Row],[Fragenummer]]</f>
        <v>42</v>
      </c>
      <c r="D3030" s="37" t="str">
        <f>Tabelle1623[[#This Row],[Nummerzusatz]]</f>
        <v>42i</v>
      </c>
      <c r="E3030" s="38" t="str">
        <f>Tabelle1623[[#This Row],[Kategorie]]</f>
        <v>Erziehung</v>
      </c>
      <c r="F3030" s="38" t="str">
        <f>IF(Tabelle1623[[#This Row],[Unterkategorie_1]]="","",Tabelle1623[[#This Row],[Unterkategorie_1]])</f>
        <v>Familie</v>
      </c>
      <c r="G3030" s="38" t="str">
        <f>IF(Tabelle1623[[#This Row],[Unterkategorie_2]]="","",Tabelle1623[[#This Row],[Unterkategorie_2]])</f>
        <v>Kultur</v>
      </c>
      <c r="H3030" s="38" t="str">
        <f>Tabelle1623[[#This Row],[Frageart]]</f>
        <v>Information</v>
      </c>
      <c r="J3030" s="22" t="str">
        <f t="shared" si="191"/>
        <v>ok</v>
      </c>
      <c r="K3030" s="22" t="str">
        <f t="shared" si="192"/>
        <v>ok</v>
      </c>
      <c r="L3030" s="22" t="str">
        <f t="shared" si="193"/>
        <v>ok</v>
      </c>
      <c r="M3030" s="22" t="str">
        <f t="shared" si="194"/>
        <v>ok</v>
      </c>
    </row>
    <row r="3031" spans="1:13" x14ac:dyDescent="0.2">
      <c r="A3031" s="37">
        <f>Tabelle1623[[#This Row],[Projektnummer]]</f>
        <v>24</v>
      </c>
      <c r="B3031" s="37" t="str">
        <f>Tabelle1623[[#This Row],[Sprache]]</f>
        <v>D</v>
      </c>
      <c r="C3031" s="37">
        <f>Tabelle1623[[#This Row],[Fragenummer]]</f>
        <v>42</v>
      </c>
      <c r="D3031" s="37" t="str">
        <f>Tabelle1623[[#This Row],[Nummerzusatz]]</f>
        <v>42j</v>
      </c>
      <c r="E3031" s="38" t="str">
        <f>Tabelle1623[[#This Row],[Kategorie]]</f>
        <v>Erziehung</v>
      </c>
      <c r="F3031" s="38" t="str">
        <f>IF(Tabelle1623[[#This Row],[Unterkategorie_1]]="","",Tabelle1623[[#This Row],[Unterkategorie_1]])</f>
        <v>Familie</v>
      </c>
      <c r="G3031" s="38" t="str">
        <f>IF(Tabelle1623[[#This Row],[Unterkategorie_2]]="","",Tabelle1623[[#This Row],[Unterkategorie_2]])</f>
        <v>Kultur</v>
      </c>
      <c r="H3031" s="38" t="str">
        <f>Tabelle1623[[#This Row],[Frageart]]</f>
        <v>Information</v>
      </c>
      <c r="J3031" s="22" t="str">
        <f t="shared" si="191"/>
        <v>ok</v>
      </c>
      <c r="K3031" s="22" t="str">
        <f t="shared" si="192"/>
        <v>ok</v>
      </c>
      <c r="L3031" s="22" t="str">
        <f t="shared" si="193"/>
        <v>ok</v>
      </c>
      <c r="M3031" s="22" t="str">
        <f t="shared" si="194"/>
        <v>ok</v>
      </c>
    </row>
    <row r="3032" spans="1:13" x14ac:dyDescent="0.2">
      <c r="A3032" s="37">
        <f>Tabelle1623[[#This Row],[Projektnummer]]</f>
        <v>24</v>
      </c>
      <c r="B3032" s="37" t="str">
        <f>Tabelle1623[[#This Row],[Sprache]]</f>
        <v>D</v>
      </c>
      <c r="C3032" s="37">
        <f>Tabelle1623[[#This Row],[Fragenummer]]</f>
        <v>43</v>
      </c>
      <c r="D3032" s="37">
        <f>Tabelle1623[[#This Row],[Nummerzusatz]]</f>
        <v>43</v>
      </c>
      <c r="E3032" s="38" t="str">
        <f>Tabelle1623[[#This Row],[Kategorie]]</f>
        <v>Mobilität</v>
      </c>
      <c r="F3032" s="38" t="str">
        <f>IF(Tabelle1623[[#This Row],[Unterkategorie_1]]="","",Tabelle1623[[#This Row],[Unterkategorie_1]])</f>
        <v>Freizeit</v>
      </c>
      <c r="G3032" s="38" t="str">
        <f>IF(Tabelle1623[[#This Row],[Unterkategorie_2]]="","",Tabelle1623[[#This Row],[Unterkategorie_2]])</f>
        <v/>
      </c>
      <c r="H3032" s="38" t="str">
        <f>Tabelle1623[[#This Row],[Frageart]]</f>
        <v>Häufigkeit</v>
      </c>
      <c r="J3032" s="22" t="str">
        <f t="shared" si="191"/>
        <v>ok</v>
      </c>
      <c r="K3032" s="22" t="str">
        <f t="shared" si="192"/>
        <v>ok</v>
      </c>
      <c r="L3032" s="22" t="str">
        <f t="shared" si="193"/>
        <v/>
      </c>
      <c r="M3032" s="22" t="str">
        <f t="shared" si="194"/>
        <v>ok</v>
      </c>
    </row>
    <row r="3033" spans="1:13" x14ac:dyDescent="0.2">
      <c r="A3033" s="37">
        <f>Tabelle1623[[#This Row],[Projektnummer]]</f>
        <v>24</v>
      </c>
      <c r="B3033" s="37" t="str">
        <f>Tabelle1623[[#This Row],[Sprache]]</f>
        <v>D</v>
      </c>
      <c r="C3033" s="37">
        <f>Tabelle1623[[#This Row],[Fragenummer]]</f>
        <v>44</v>
      </c>
      <c r="D3033" s="37">
        <f>Tabelle1623[[#This Row],[Nummerzusatz]]</f>
        <v>44</v>
      </c>
      <c r="E3033" s="38" t="str">
        <f>Tabelle1623[[#This Row],[Kategorie]]</f>
        <v>Mobilität</v>
      </c>
      <c r="F3033" s="38" t="str">
        <f>IF(Tabelle1623[[#This Row],[Unterkategorie_1]]="","",Tabelle1623[[#This Row],[Unterkategorie_1]])</f>
        <v>Freizeit</v>
      </c>
      <c r="G3033" s="38" t="str">
        <f>IF(Tabelle1623[[#This Row],[Unterkategorie_2]]="","",Tabelle1623[[#This Row],[Unterkategorie_2]])</f>
        <v/>
      </c>
      <c r="H3033" s="38" t="str">
        <f>Tabelle1623[[#This Row],[Frageart]]</f>
        <v>Stärkegrad</v>
      </c>
      <c r="J3033" s="22" t="str">
        <f t="shared" si="191"/>
        <v>ok</v>
      </c>
      <c r="K3033" s="22" t="str">
        <f t="shared" si="192"/>
        <v>ok</v>
      </c>
      <c r="L3033" s="22" t="str">
        <f t="shared" si="193"/>
        <v/>
      </c>
      <c r="M3033" s="22" t="str">
        <f t="shared" si="194"/>
        <v>ok</v>
      </c>
    </row>
    <row r="3034" spans="1:13" x14ac:dyDescent="0.2">
      <c r="A3034" s="37">
        <f>Tabelle1623[[#This Row],[Projektnummer]]</f>
        <v>24</v>
      </c>
      <c r="B3034" s="37" t="str">
        <f>Tabelle1623[[#This Row],[Sprache]]</f>
        <v>D</v>
      </c>
      <c r="C3034" s="37">
        <f>Tabelle1623[[#This Row],[Fragenummer]]</f>
        <v>45</v>
      </c>
      <c r="D3034" s="37" t="str">
        <f>Tabelle1623[[#This Row],[Nummerzusatz]]</f>
        <v>45a</v>
      </c>
      <c r="E3034" s="38" t="str">
        <f>Tabelle1623[[#This Row],[Kategorie]]</f>
        <v>Mobilität</v>
      </c>
      <c r="F3034" s="38" t="str">
        <f>IF(Tabelle1623[[#This Row],[Unterkategorie_1]]="","",Tabelle1623[[#This Row],[Unterkategorie_1]])</f>
        <v>Freizeit</v>
      </c>
      <c r="G3034" s="38" t="str">
        <f>IF(Tabelle1623[[#This Row],[Unterkategorie_2]]="","",Tabelle1623[[#This Row],[Unterkategorie_2]])</f>
        <v/>
      </c>
      <c r="H3034" s="38" t="str">
        <f>Tabelle1623[[#This Row],[Frageart]]</f>
        <v>Stärkegrad</v>
      </c>
      <c r="J3034" s="22" t="str">
        <f t="shared" si="191"/>
        <v>ok</v>
      </c>
      <c r="K3034" s="22" t="str">
        <f t="shared" si="192"/>
        <v>ok</v>
      </c>
      <c r="L3034" s="22" t="str">
        <f t="shared" si="193"/>
        <v/>
      </c>
      <c r="M3034" s="22" t="str">
        <f t="shared" si="194"/>
        <v>ok</v>
      </c>
    </row>
    <row r="3035" spans="1:13" x14ac:dyDescent="0.2">
      <c r="A3035" s="37">
        <f>Tabelle1623[[#This Row],[Projektnummer]]</f>
        <v>24</v>
      </c>
      <c r="B3035" s="37" t="str">
        <f>Tabelle1623[[#This Row],[Sprache]]</f>
        <v>D</v>
      </c>
      <c r="C3035" s="37">
        <f>Tabelle1623[[#This Row],[Fragenummer]]</f>
        <v>45</v>
      </c>
      <c r="D3035" s="37" t="str">
        <f>Tabelle1623[[#This Row],[Nummerzusatz]]</f>
        <v>45b</v>
      </c>
      <c r="E3035" s="38" t="str">
        <f>Tabelle1623[[#This Row],[Kategorie]]</f>
        <v>Mobilität</v>
      </c>
      <c r="F3035" s="38" t="str">
        <f>IF(Tabelle1623[[#This Row],[Unterkategorie_1]]="","",Tabelle1623[[#This Row],[Unterkategorie_1]])</f>
        <v>Freizeit</v>
      </c>
      <c r="G3035" s="38" t="str">
        <f>IF(Tabelle1623[[#This Row],[Unterkategorie_2]]="","",Tabelle1623[[#This Row],[Unterkategorie_2]])</f>
        <v/>
      </c>
      <c r="H3035" s="38" t="str">
        <f>Tabelle1623[[#This Row],[Frageart]]</f>
        <v>Stärkegrad</v>
      </c>
      <c r="J3035" s="22" t="str">
        <f t="shared" si="191"/>
        <v>ok</v>
      </c>
      <c r="K3035" s="22" t="str">
        <f t="shared" si="192"/>
        <v>ok</v>
      </c>
      <c r="L3035" s="22" t="str">
        <f t="shared" si="193"/>
        <v/>
      </c>
      <c r="M3035" s="22" t="str">
        <f t="shared" si="194"/>
        <v>ok</v>
      </c>
    </row>
    <row r="3036" spans="1:13" x14ac:dyDescent="0.2">
      <c r="A3036" s="37">
        <f>Tabelle1623[[#This Row],[Projektnummer]]</f>
        <v>24</v>
      </c>
      <c r="B3036" s="37" t="str">
        <f>Tabelle1623[[#This Row],[Sprache]]</f>
        <v>D</v>
      </c>
      <c r="C3036" s="37">
        <f>Tabelle1623[[#This Row],[Fragenummer]]</f>
        <v>45</v>
      </c>
      <c r="D3036" s="37" t="str">
        <f>Tabelle1623[[#This Row],[Nummerzusatz]]</f>
        <v>45c</v>
      </c>
      <c r="E3036" s="38" t="str">
        <f>Tabelle1623[[#This Row],[Kategorie]]</f>
        <v>Mobilität</v>
      </c>
      <c r="F3036" s="38" t="str">
        <f>IF(Tabelle1623[[#This Row],[Unterkategorie_1]]="","",Tabelle1623[[#This Row],[Unterkategorie_1]])</f>
        <v>Freizeit</v>
      </c>
      <c r="G3036" s="38" t="str">
        <f>IF(Tabelle1623[[#This Row],[Unterkategorie_2]]="","",Tabelle1623[[#This Row],[Unterkategorie_2]])</f>
        <v/>
      </c>
      <c r="H3036" s="38" t="str">
        <f>Tabelle1623[[#This Row],[Frageart]]</f>
        <v>Stärkegrad</v>
      </c>
      <c r="J3036" s="22" t="str">
        <f t="shared" si="191"/>
        <v>ok</v>
      </c>
      <c r="K3036" s="22" t="str">
        <f t="shared" si="192"/>
        <v>ok</v>
      </c>
      <c r="L3036" s="22" t="str">
        <f t="shared" si="193"/>
        <v/>
      </c>
      <c r="M3036" s="22" t="str">
        <f t="shared" si="194"/>
        <v>ok</v>
      </c>
    </row>
    <row r="3037" spans="1:13" x14ac:dyDescent="0.2">
      <c r="A3037" s="37">
        <f>Tabelle1623[[#This Row],[Projektnummer]]</f>
        <v>24</v>
      </c>
      <c r="B3037" s="37" t="str">
        <f>Tabelle1623[[#This Row],[Sprache]]</f>
        <v>D</v>
      </c>
      <c r="C3037" s="37">
        <f>Tabelle1623[[#This Row],[Fragenummer]]</f>
        <v>45</v>
      </c>
      <c r="D3037" s="37" t="str">
        <f>Tabelle1623[[#This Row],[Nummerzusatz]]</f>
        <v>45d</v>
      </c>
      <c r="E3037" s="38" t="str">
        <f>Tabelle1623[[#This Row],[Kategorie]]</f>
        <v>Mobilität</v>
      </c>
      <c r="F3037" s="38" t="str">
        <f>IF(Tabelle1623[[#This Row],[Unterkategorie_1]]="","",Tabelle1623[[#This Row],[Unterkategorie_1]])</f>
        <v>Freizeit</v>
      </c>
      <c r="G3037" s="38" t="str">
        <f>IF(Tabelle1623[[#This Row],[Unterkategorie_2]]="","",Tabelle1623[[#This Row],[Unterkategorie_2]])</f>
        <v/>
      </c>
      <c r="H3037" s="38" t="str">
        <f>Tabelle1623[[#This Row],[Frageart]]</f>
        <v>Stärkegrad</v>
      </c>
      <c r="J3037" s="22" t="str">
        <f t="shared" si="191"/>
        <v>ok</v>
      </c>
      <c r="K3037" s="22" t="str">
        <f t="shared" si="192"/>
        <v>ok</v>
      </c>
      <c r="L3037" s="22" t="str">
        <f t="shared" si="193"/>
        <v/>
      </c>
      <c r="M3037" s="22" t="str">
        <f t="shared" si="194"/>
        <v>ok</v>
      </c>
    </row>
    <row r="3038" spans="1:13" x14ac:dyDescent="0.2">
      <c r="A3038" s="37">
        <f>Tabelle1623[[#This Row],[Projektnummer]]</f>
        <v>24</v>
      </c>
      <c r="B3038" s="37" t="str">
        <f>Tabelle1623[[#This Row],[Sprache]]</f>
        <v>D</v>
      </c>
      <c r="C3038" s="37">
        <f>Tabelle1623[[#This Row],[Fragenummer]]</f>
        <v>45</v>
      </c>
      <c r="D3038" s="37" t="str">
        <f>Tabelle1623[[#This Row],[Nummerzusatz]]</f>
        <v>45e</v>
      </c>
      <c r="E3038" s="38" t="str">
        <f>Tabelle1623[[#This Row],[Kategorie]]</f>
        <v>Mobilität</v>
      </c>
      <c r="F3038" s="38" t="str">
        <f>IF(Tabelle1623[[#This Row],[Unterkategorie_1]]="","",Tabelle1623[[#This Row],[Unterkategorie_1]])</f>
        <v>Freizeit</v>
      </c>
      <c r="G3038" s="38" t="str">
        <f>IF(Tabelle1623[[#This Row],[Unterkategorie_2]]="","",Tabelle1623[[#This Row],[Unterkategorie_2]])</f>
        <v/>
      </c>
      <c r="H3038" s="38" t="str">
        <f>Tabelle1623[[#This Row],[Frageart]]</f>
        <v>Stärkegrad</v>
      </c>
      <c r="J3038" s="22" t="str">
        <f t="shared" si="191"/>
        <v>ok</v>
      </c>
      <c r="K3038" s="22" t="str">
        <f t="shared" si="192"/>
        <v>ok</v>
      </c>
      <c r="L3038" s="22" t="str">
        <f t="shared" si="193"/>
        <v/>
      </c>
      <c r="M3038" s="22" t="str">
        <f t="shared" si="194"/>
        <v>ok</v>
      </c>
    </row>
    <row r="3039" spans="1:13" x14ac:dyDescent="0.2">
      <c r="A3039" s="37">
        <f>Tabelle1623[[#This Row],[Projektnummer]]</f>
        <v>24</v>
      </c>
      <c r="B3039" s="37" t="str">
        <f>Tabelle1623[[#This Row],[Sprache]]</f>
        <v>D</v>
      </c>
      <c r="C3039" s="37">
        <f>Tabelle1623[[#This Row],[Fragenummer]]</f>
        <v>45</v>
      </c>
      <c r="D3039" s="37" t="str">
        <f>Tabelle1623[[#This Row],[Nummerzusatz]]</f>
        <v>45f</v>
      </c>
      <c r="E3039" s="38" t="str">
        <f>Tabelle1623[[#This Row],[Kategorie]]</f>
        <v>Mobilität</v>
      </c>
      <c r="F3039" s="38" t="str">
        <f>IF(Tabelle1623[[#This Row],[Unterkategorie_1]]="","",Tabelle1623[[#This Row],[Unterkategorie_1]])</f>
        <v>Freizeit</v>
      </c>
      <c r="G3039" s="38" t="str">
        <f>IF(Tabelle1623[[#This Row],[Unterkategorie_2]]="","",Tabelle1623[[#This Row],[Unterkategorie_2]])</f>
        <v/>
      </c>
      <c r="H3039" s="38" t="str">
        <f>Tabelle1623[[#This Row],[Frageart]]</f>
        <v>Stärkegrad</v>
      </c>
      <c r="J3039" s="22" t="str">
        <f t="shared" si="191"/>
        <v>ok</v>
      </c>
      <c r="K3039" s="22" t="str">
        <f t="shared" si="192"/>
        <v>ok</v>
      </c>
      <c r="L3039" s="22" t="str">
        <f t="shared" si="193"/>
        <v/>
      </c>
      <c r="M3039" s="22" t="str">
        <f t="shared" si="194"/>
        <v>ok</v>
      </c>
    </row>
    <row r="3040" spans="1:13" x14ac:dyDescent="0.2">
      <c r="A3040" s="37">
        <f>Tabelle1623[[#This Row],[Projektnummer]]</f>
        <v>24</v>
      </c>
      <c r="B3040" s="37" t="str">
        <f>Tabelle1623[[#This Row],[Sprache]]</f>
        <v>D</v>
      </c>
      <c r="C3040" s="37">
        <f>Tabelle1623[[#This Row],[Fragenummer]]</f>
        <v>45</v>
      </c>
      <c r="D3040" s="37" t="str">
        <f>Tabelle1623[[#This Row],[Nummerzusatz]]</f>
        <v>45g</v>
      </c>
      <c r="E3040" s="38" t="str">
        <f>Tabelle1623[[#This Row],[Kategorie]]</f>
        <v>Mobilität</v>
      </c>
      <c r="F3040" s="38" t="str">
        <f>IF(Tabelle1623[[#This Row],[Unterkategorie_1]]="","",Tabelle1623[[#This Row],[Unterkategorie_1]])</f>
        <v>Freizeit</v>
      </c>
      <c r="G3040" s="38" t="str">
        <f>IF(Tabelle1623[[#This Row],[Unterkategorie_2]]="","",Tabelle1623[[#This Row],[Unterkategorie_2]])</f>
        <v/>
      </c>
      <c r="H3040" s="38" t="str">
        <f>Tabelle1623[[#This Row],[Frageart]]</f>
        <v>Stärkegrad</v>
      </c>
      <c r="J3040" s="22" t="str">
        <f t="shared" si="191"/>
        <v>ok</v>
      </c>
      <c r="K3040" s="22" t="str">
        <f t="shared" si="192"/>
        <v>ok</v>
      </c>
      <c r="L3040" s="22" t="str">
        <f t="shared" si="193"/>
        <v/>
      </c>
      <c r="M3040" s="22" t="str">
        <f t="shared" si="194"/>
        <v>ok</v>
      </c>
    </row>
    <row r="3041" spans="1:13" x14ac:dyDescent="0.2">
      <c r="A3041" s="37">
        <f>Tabelle1623[[#This Row],[Projektnummer]]</f>
        <v>24</v>
      </c>
      <c r="B3041" s="37" t="str">
        <f>Tabelle1623[[#This Row],[Sprache]]</f>
        <v>D</v>
      </c>
      <c r="C3041" s="37">
        <f>Tabelle1623[[#This Row],[Fragenummer]]</f>
        <v>45</v>
      </c>
      <c r="D3041" s="37" t="str">
        <f>Tabelle1623[[#This Row],[Nummerzusatz]]</f>
        <v>45h</v>
      </c>
      <c r="E3041" s="38" t="str">
        <f>Tabelle1623[[#This Row],[Kategorie]]</f>
        <v>Mobilität</v>
      </c>
      <c r="F3041" s="38" t="str">
        <f>IF(Tabelle1623[[#This Row],[Unterkategorie_1]]="","",Tabelle1623[[#This Row],[Unterkategorie_1]])</f>
        <v>Freizeit</v>
      </c>
      <c r="G3041" s="38" t="str">
        <f>IF(Tabelle1623[[#This Row],[Unterkategorie_2]]="","",Tabelle1623[[#This Row],[Unterkategorie_2]])</f>
        <v/>
      </c>
      <c r="H3041" s="38" t="str">
        <f>Tabelle1623[[#This Row],[Frageart]]</f>
        <v>Stärkegrad</v>
      </c>
      <c r="J3041" s="22" t="str">
        <f t="shared" si="191"/>
        <v>ok</v>
      </c>
      <c r="K3041" s="22" t="str">
        <f t="shared" si="192"/>
        <v>ok</v>
      </c>
      <c r="L3041" s="22" t="str">
        <f t="shared" si="193"/>
        <v/>
      </c>
      <c r="M3041" s="22" t="str">
        <f t="shared" si="194"/>
        <v>ok</v>
      </c>
    </row>
    <row r="3042" spans="1:13" x14ac:dyDescent="0.2">
      <c r="A3042" s="37">
        <f>Tabelle1623[[#This Row],[Projektnummer]]</f>
        <v>24</v>
      </c>
      <c r="B3042" s="37" t="str">
        <f>Tabelle1623[[#This Row],[Sprache]]</f>
        <v>D</v>
      </c>
      <c r="C3042" s="37">
        <f>Tabelle1623[[#This Row],[Fragenummer]]</f>
        <v>45</v>
      </c>
      <c r="D3042" s="37" t="str">
        <f>Tabelle1623[[#This Row],[Nummerzusatz]]</f>
        <v>45i</v>
      </c>
      <c r="E3042" s="38" t="str">
        <f>Tabelle1623[[#This Row],[Kategorie]]</f>
        <v>Mobilität</v>
      </c>
      <c r="F3042" s="38" t="str">
        <f>IF(Tabelle1623[[#This Row],[Unterkategorie_1]]="","",Tabelle1623[[#This Row],[Unterkategorie_1]])</f>
        <v>Freizeit</v>
      </c>
      <c r="G3042" s="38" t="str">
        <f>IF(Tabelle1623[[#This Row],[Unterkategorie_2]]="","",Tabelle1623[[#This Row],[Unterkategorie_2]])</f>
        <v/>
      </c>
      <c r="H3042" s="38" t="str">
        <f>Tabelle1623[[#This Row],[Frageart]]</f>
        <v>Stärkegrad</v>
      </c>
      <c r="J3042" s="22" t="str">
        <f t="shared" si="191"/>
        <v>ok</v>
      </c>
      <c r="K3042" s="22" t="str">
        <f t="shared" si="192"/>
        <v>ok</v>
      </c>
      <c r="L3042" s="22" t="str">
        <f t="shared" si="193"/>
        <v/>
      </c>
      <c r="M3042" s="22" t="str">
        <f t="shared" si="194"/>
        <v>ok</v>
      </c>
    </row>
    <row r="3043" spans="1:13" x14ac:dyDescent="0.2">
      <c r="A3043" s="37">
        <f>Tabelle1623[[#This Row],[Projektnummer]]</f>
        <v>24</v>
      </c>
      <c r="B3043" s="37" t="str">
        <f>Tabelle1623[[#This Row],[Sprache]]</f>
        <v>D</v>
      </c>
      <c r="C3043" s="37">
        <f>Tabelle1623[[#This Row],[Fragenummer]]</f>
        <v>45</v>
      </c>
      <c r="D3043" s="37" t="str">
        <f>Tabelle1623[[#This Row],[Nummerzusatz]]</f>
        <v>45j</v>
      </c>
      <c r="E3043" s="38" t="str">
        <f>Tabelle1623[[#This Row],[Kategorie]]</f>
        <v>Mobilität</v>
      </c>
      <c r="F3043" s="38" t="str">
        <f>IF(Tabelle1623[[#This Row],[Unterkategorie_1]]="","",Tabelle1623[[#This Row],[Unterkategorie_1]])</f>
        <v>Freizeit</v>
      </c>
      <c r="G3043" s="38" t="str">
        <f>IF(Tabelle1623[[#This Row],[Unterkategorie_2]]="","",Tabelle1623[[#This Row],[Unterkategorie_2]])</f>
        <v/>
      </c>
      <c r="H3043" s="38" t="str">
        <f>Tabelle1623[[#This Row],[Frageart]]</f>
        <v>Stärkegrad</v>
      </c>
      <c r="J3043" s="22" t="str">
        <f t="shared" si="191"/>
        <v>ok</v>
      </c>
      <c r="K3043" s="22" t="str">
        <f t="shared" si="192"/>
        <v>ok</v>
      </c>
      <c r="L3043" s="22" t="str">
        <f t="shared" si="193"/>
        <v/>
      </c>
      <c r="M3043" s="22" t="str">
        <f t="shared" si="194"/>
        <v>ok</v>
      </c>
    </row>
    <row r="3044" spans="1:13" x14ac:dyDescent="0.2">
      <c r="A3044" s="37">
        <f>Tabelle1623[[#This Row],[Projektnummer]]</f>
        <v>24</v>
      </c>
      <c r="B3044" s="37" t="str">
        <f>Tabelle1623[[#This Row],[Sprache]]</f>
        <v>D</v>
      </c>
      <c r="C3044" s="37">
        <f>Tabelle1623[[#This Row],[Fragenummer]]</f>
        <v>45</v>
      </c>
      <c r="D3044" s="37" t="str">
        <f>Tabelle1623[[#This Row],[Nummerzusatz]]</f>
        <v>45k</v>
      </c>
      <c r="E3044" s="38" t="str">
        <f>Tabelle1623[[#This Row],[Kategorie]]</f>
        <v>Mobilität</v>
      </c>
      <c r="F3044" s="38" t="str">
        <f>IF(Tabelle1623[[#This Row],[Unterkategorie_1]]="","",Tabelle1623[[#This Row],[Unterkategorie_1]])</f>
        <v>Freizeit</v>
      </c>
      <c r="G3044" s="38" t="str">
        <f>IF(Tabelle1623[[#This Row],[Unterkategorie_2]]="","",Tabelle1623[[#This Row],[Unterkategorie_2]])</f>
        <v/>
      </c>
      <c r="H3044" s="38" t="str">
        <f>Tabelle1623[[#This Row],[Frageart]]</f>
        <v>Stärkegrad</v>
      </c>
      <c r="J3044" s="22" t="str">
        <f t="shared" si="191"/>
        <v>ok</v>
      </c>
      <c r="K3044" s="22" t="str">
        <f t="shared" si="192"/>
        <v>ok</v>
      </c>
      <c r="L3044" s="22" t="str">
        <f t="shared" si="193"/>
        <v/>
      </c>
      <c r="M3044" s="22" t="str">
        <f t="shared" si="194"/>
        <v>ok</v>
      </c>
    </row>
    <row r="3045" spans="1:13" x14ac:dyDescent="0.2">
      <c r="A3045" s="37">
        <f>Tabelle1623[[#This Row],[Projektnummer]]</f>
        <v>24</v>
      </c>
      <c r="B3045" s="37" t="str">
        <f>Tabelle1623[[#This Row],[Sprache]]</f>
        <v>D</v>
      </c>
      <c r="C3045" s="37">
        <f>Tabelle1623[[#This Row],[Fragenummer]]</f>
        <v>45</v>
      </c>
      <c r="D3045" s="37" t="str">
        <f>Tabelle1623[[#This Row],[Nummerzusatz]]</f>
        <v>45l</v>
      </c>
      <c r="E3045" s="38" t="str">
        <f>Tabelle1623[[#This Row],[Kategorie]]</f>
        <v>Mobilität</v>
      </c>
      <c r="F3045" s="38" t="str">
        <f>IF(Tabelle1623[[#This Row],[Unterkategorie_1]]="","",Tabelle1623[[#This Row],[Unterkategorie_1]])</f>
        <v>Freizeit</v>
      </c>
      <c r="G3045" s="38" t="str">
        <f>IF(Tabelle1623[[#This Row],[Unterkategorie_2]]="","",Tabelle1623[[#This Row],[Unterkategorie_2]])</f>
        <v/>
      </c>
      <c r="H3045" s="38" t="str">
        <f>Tabelle1623[[#This Row],[Frageart]]</f>
        <v>Stärkegrad</v>
      </c>
      <c r="J3045" s="22" t="str">
        <f t="shared" si="191"/>
        <v>ok</v>
      </c>
      <c r="K3045" s="22" t="str">
        <f t="shared" si="192"/>
        <v>ok</v>
      </c>
      <c r="L3045" s="22" t="str">
        <f t="shared" si="193"/>
        <v/>
      </c>
      <c r="M3045" s="22" t="str">
        <f t="shared" si="194"/>
        <v>ok</v>
      </c>
    </row>
    <row r="3046" spans="1:13" x14ac:dyDescent="0.2">
      <c r="A3046" s="37">
        <f>Tabelle1623[[#This Row],[Projektnummer]]</f>
        <v>24</v>
      </c>
      <c r="B3046" s="37" t="str">
        <f>Tabelle1623[[#This Row],[Sprache]]</f>
        <v>D</v>
      </c>
      <c r="C3046" s="37">
        <f>Tabelle1623[[#This Row],[Fragenummer]]</f>
        <v>46</v>
      </c>
      <c r="D3046" s="37" t="str">
        <f>Tabelle1623[[#This Row],[Nummerzusatz]]</f>
        <v>46a</v>
      </c>
      <c r="E3046" s="38" t="str">
        <f>Tabelle1623[[#This Row],[Kategorie]]</f>
        <v>Mobilität</v>
      </c>
      <c r="F3046" s="38" t="str">
        <f>IF(Tabelle1623[[#This Row],[Unterkategorie_1]]="","",Tabelle1623[[#This Row],[Unterkategorie_1]])</f>
        <v>Auto</v>
      </c>
      <c r="G3046" s="38" t="str">
        <f>IF(Tabelle1623[[#This Row],[Unterkategorie_2]]="","",Tabelle1623[[#This Row],[Unterkategorie_2]])</f>
        <v/>
      </c>
      <c r="H3046" s="38" t="str">
        <f>Tabelle1623[[#This Row],[Frageart]]</f>
        <v>Stärkegrad</v>
      </c>
      <c r="J3046" s="22" t="str">
        <f t="shared" si="191"/>
        <v>ok</v>
      </c>
      <c r="K3046" s="22" t="str">
        <f t="shared" si="192"/>
        <v>ok</v>
      </c>
      <c r="L3046" s="22" t="str">
        <f t="shared" si="193"/>
        <v/>
      </c>
      <c r="M3046" s="22" t="str">
        <f t="shared" si="194"/>
        <v>ok</v>
      </c>
    </row>
    <row r="3047" spans="1:13" x14ac:dyDescent="0.2">
      <c r="A3047" s="37">
        <f>Tabelle1623[[#This Row],[Projektnummer]]</f>
        <v>24</v>
      </c>
      <c r="B3047" s="37" t="str">
        <f>Tabelle1623[[#This Row],[Sprache]]</f>
        <v>D</v>
      </c>
      <c r="C3047" s="37">
        <f>Tabelle1623[[#This Row],[Fragenummer]]</f>
        <v>46</v>
      </c>
      <c r="D3047" s="37" t="str">
        <f>Tabelle1623[[#This Row],[Nummerzusatz]]</f>
        <v>46b</v>
      </c>
      <c r="E3047" s="38" t="str">
        <f>Tabelle1623[[#This Row],[Kategorie]]</f>
        <v>Mobilität</v>
      </c>
      <c r="F3047" s="38" t="str">
        <f>IF(Tabelle1623[[#This Row],[Unterkategorie_1]]="","",Tabelle1623[[#This Row],[Unterkategorie_1]])</f>
        <v>Auto</v>
      </c>
      <c r="G3047" s="38" t="str">
        <f>IF(Tabelle1623[[#This Row],[Unterkategorie_2]]="","",Tabelle1623[[#This Row],[Unterkategorie_2]])</f>
        <v/>
      </c>
      <c r="H3047" s="38" t="str">
        <f>Tabelle1623[[#This Row],[Frageart]]</f>
        <v>Stärkegrad</v>
      </c>
      <c r="J3047" s="22" t="str">
        <f t="shared" si="191"/>
        <v>ok</v>
      </c>
      <c r="K3047" s="22" t="str">
        <f t="shared" si="192"/>
        <v>ok</v>
      </c>
      <c r="L3047" s="22" t="str">
        <f t="shared" si="193"/>
        <v/>
      </c>
      <c r="M3047" s="22" t="str">
        <f t="shared" si="194"/>
        <v>ok</v>
      </c>
    </row>
    <row r="3048" spans="1:13" x14ac:dyDescent="0.2">
      <c r="A3048" s="37">
        <f>Tabelle1623[[#This Row],[Projektnummer]]</f>
        <v>24</v>
      </c>
      <c r="B3048" s="37" t="str">
        <f>Tabelle1623[[#This Row],[Sprache]]</f>
        <v>D</v>
      </c>
      <c r="C3048" s="37">
        <f>Tabelle1623[[#This Row],[Fragenummer]]</f>
        <v>46</v>
      </c>
      <c r="D3048" s="37" t="str">
        <f>Tabelle1623[[#This Row],[Nummerzusatz]]</f>
        <v>46c</v>
      </c>
      <c r="E3048" s="38" t="str">
        <f>Tabelle1623[[#This Row],[Kategorie]]</f>
        <v>Mobilität</v>
      </c>
      <c r="F3048" s="38" t="str">
        <f>IF(Tabelle1623[[#This Row],[Unterkategorie_1]]="","",Tabelle1623[[#This Row],[Unterkategorie_1]])</f>
        <v>Auto</v>
      </c>
      <c r="G3048" s="38" t="str">
        <f>IF(Tabelle1623[[#This Row],[Unterkategorie_2]]="","",Tabelle1623[[#This Row],[Unterkategorie_2]])</f>
        <v/>
      </c>
      <c r="H3048" s="38" t="str">
        <f>Tabelle1623[[#This Row],[Frageart]]</f>
        <v>Stärkegrad</v>
      </c>
      <c r="J3048" s="22" t="str">
        <f t="shared" si="191"/>
        <v>ok</v>
      </c>
      <c r="K3048" s="22" t="str">
        <f t="shared" si="192"/>
        <v>ok</v>
      </c>
      <c r="L3048" s="22" t="str">
        <f t="shared" si="193"/>
        <v/>
      </c>
      <c r="M3048" s="22" t="str">
        <f t="shared" si="194"/>
        <v>ok</v>
      </c>
    </row>
    <row r="3049" spans="1:13" x14ac:dyDescent="0.2">
      <c r="A3049" s="37">
        <f>Tabelle1623[[#This Row],[Projektnummer]]</f>
        <v>24</v>
      </c>
      <c r="B3049" s="37" t="str">
        <f>Tabelle1623[[#This Row],[Sprache]]</f>
        <v>D</v>
      </c>
      <c r="C3049" s="37">
        <f>Tabelle1623[[#This Row],[Fragenummer]]</f>
        <v>46</v>
      </c>
      <c r="D3049" s="37" t="str">
        <f>Tabelle1623[[#This Row],[Nummerzusatz]]</f>
        <v>46d</v>
      </c>
      <c r="E3049" s="38" t="str">
        <f>Tabelle1623[[#This Row],[Kategorie]]</f>
        <v>Mobilität</v>
      </c>
      <c r="F3049" s="38" t="str">
        <f>IF(Tabelle1623[[#This Row],[Unterkategorie_1]]="","",Tabelle1623[[#This Row],[Unterkategorie_1]])</f>
        <v>Auto</v>
      </c>
      <c r="G3049" s="38" t="str">
        <f>IF(Tabelle1623[[#This Row],[Unterkategorie_2]]="","",Tabelle1623[[#This Row],[Unterkategorie_2]])</f>
        <v/>
      </c>
      <c r="H3049" s="38" t="str">
        <f>Tabelle1623[[#This Row],[Frageart]]</f>
        <v>Stärkegrad</v>
      </c>
      <c r="J3049" s="22" t="str">
        <f t="shared" si="191"/>
        <v>ok</v>
      </c>
      <c r="K3049" s="22" t="str">
        <f t="shared" si="192"/>
        <v>ok</v>
      </c>
      <c r="L3049" s="22" t="str">
        <f t="shared" si="193"/>
        <v/>
      </c>
      <c r="M3049" s="22" t="str">
        <f t="shared" si="194"/>
        <v>ok</v>
      </c>
    </row>
    <row r="3050" spans="1:13" x14ac:dyDescent="0.2">
      <c r="A3050" s="37">
        <f>Tabelle1623[[#This Row],[Projektnummer]]</f>
        <v>24</v>
      </c>
      <c r="B3050" s="37" t="str">
        <f>Tabelle1623[[#This Row],[Sprache]]</f>
        <v>D</v>
      </c>
      <c r="C3050" s="37">
        <f>Tabelle1623[[#This Row],[Fragenummer]]</f>
        <v>46</v>
      </c>
      <c r="D3050" s="37" t="str">
        <f>Tabelle1623[[#This Row],[Nummerzusatz]]</f>
        <v>46e</v>
      </c>
      <c r="E3050" s="38" t="str">
        <f>Tabelle1623[[#This Row],[Kategorie]]</f>
        <v>Mobilität</v>
      </c>
      <c r="F3050" s="38" t="str">
        <f>IF(Tabelle1623[[#This Row],[Unterkategorie_1]]="","",Tabelle1623[[#This Row],[Unterkategorie_1]])</f>
        <v>Auto</v>
      </c>
      <c r="G3050" s="38" t="str">
        <f>IF(Tabelle1623[[#This Row],[Unterkategorie_2]]="","",Tabelle1623[[#This Row],[Unterkategorie_2]])</f>
        <v/>
      </c>
      <c r="H3050" s="38" t="str">
        <f>Tabelle1623[[#This Row],[Frageart]]</f>
        <v>Stärkegrad</v>
      </c>
      <c r="J3050" s="22" t="str">
        <f t="shared" si="191"/>
        <v>ok</v>
      </c>
      <c r="K3050" s="22" t="str">
        <f t="shared" si="192"/>
        <v>ok</v>
      </c>
      <c r="L3050" s="22" t="str">
        <f t="shared" si="193"/>
        <v/>
      </c>
      <c r="M3050" s="22" t="str">
        <f t="shared" si="194"/>
        <v>ok</v>
      </c>
    </row>
    <row r="3051" spans="1:13" x14ac:dyDescent="0.2">
      <c r="A3051" s="37">
        <f>Tabelle1623[[#This Row],[Projektnummer]]</f>
        <v>24</v>
      </c>
      <c r="B3051" s="37" t="str">
        <f>Tabelle1623[[#This Row],[Sprache]]</f>
        <v>D</v>
      </c>
      <c r="C3051" s="37">
        <f>Tabelle1623[[#This Row],[Fragenummer]]</f>
        <v>46</v>
      </c>
      <c r="D3051" s="37" t="str">
        <f>Tabelle1623[[#This Row],[Nummerzusatz]]</f>
        <v>46f</v>
      </c>
      <c r="E3051" s="38" t="str">
        <f>Tabelle1623[[#This Row],[Kategorie]]</f>
        <v>Mobilität</v>
      </c>
      <c r="F3051" s="38" t="str">
        <f>IF(Tabelle1623[[#This Row],[Unterkategorie_1]]="","",Tabelle1623[[#This Row],[Unterkategorie_1]])</f>
        <v>Auto</v>
      </c>
      <c r="G3051" s="38" t="str">
        <f>IF(Tabelle1623[[#This Row],[Unterkategorie_2]]="","",Tabelle1623[[#This Row],[Unterkategorie_2]])</f>
        <v/>
      </c>
      <c r="H3051" s="38" t="str">
        <f>Tabelle1623[[#This Row],[Frageart]]</f>
        <v>Stärkegrad</v>
      </c>
      <c r="J3051" s="22" t="str">
        <f t="shared" si="191"/>
        <v>ok</v>
      </c>
      <c r="K3051" s="22" t="str">
        <f t="shared" si="192"/>
        <v>ok</v>
      </c>
      <c r="L3051" s="22" t="str">
        <f t="shared" si="193"/>
        <v/>
      </c>
      <c r="M3051" s="22" t="str">
        <f t="shared" si="194"/>
        <v>ok</v>
      </c>
    </row>
    <row r="3052" spans="1:13" x14ac:dyDescent="0.2">
      <c r="A3052" s="37">
        <f>Tabelle1623[[#This Row],[Projektnummer]]</f>
        <v>24</v>
      </c>
      <c r="B3052" s="37" t="str">
        <f>Tabelle1623[[#This Row],[Sprache]]</f>
        <v>D</v>
      </c>
      <c r="C3052" s="37">
        <f>Tabelle1623[[#This Row],[Fragenummer]]</f>
        <v>46</v>
      </c>
      <c r="D3052" s="37" t="str">
        <f>Tabelle1623[[#This Row],[Nummerzusatz]]</f>
        <v>46g</v>
      </c>
      <c r="E3052" s="38" t="str">
        <f>Tabelle1623[[#This Row],[Kategorie]]</f>
        <v>Mobilität</v>
      </c>
      <c r="F3052" s="38" t="str">
        <f>IF(Tabelle1623[[#This Row],[Unterkategorie_1]]="","",Tabelle1623[[#This Row],[Unterkategorie_1]])</f>
        <v>Auto</v>
      </c>
      <c r="G3052" s="38" t="str">
        <f>IF(Tabelle1623[[#This Row],[Unterkategorie_2]]="","",Tabelle1623[[#This Row],[Unterkategorie_2]])</f>
        <v/>
      </c>
      <c r="H3052" s="38" t="str">
        <f>Tabelle1623[[#This Row],[Frageart]]</f>
        <v>Stärkegrad</v>
      </c>
      <c r="J3052" s="22" t="str">
        <f t="shared" si="191"/>
        <v>ok</v>
      </c>
      <c r="K3052" s="22" t="str">
        <f t="shared" si="192"/>
        <v>ok</v>
      </c>
      <c r="L3052" s="22" t="str">
        <f t="shared" si="193"/>
        <v/>
      </c>
      <c r="M3052" s="22" t="str">
        <f t="shared" si="194"/>
        <v>ok</v>
      </c>
    </row>
    <row r="3053" spans="1:13" x14ac:dyDescent="0.2">
      <c r="A3053" s="37">
        <f>Tabelle1623[[#This Row],[Projektnummer]]</f>
        <v>24</v>
      </c>
      <c r="B3053" s="37" t="str">
        <f>Tabelle1623[[#This Row],[Sprache]]</f>
        <v>D</v>
      </c>
      <c r="C3053" s="37">
        <f>Tabelle1623[[#This Row],[Fragenummer]]</f>
        <v>46</v>
      </c>
      <c r="D3053" s="37" t="str">
        <f>Tabelle1623[[#This Row],[Nummerzusatz]]</f>
        <v>46h</v>
      </c>
      <c r="E3053" s="38" t="str">
        <f>Tabelle1623[[#This Row],[Kategorie]]</f>
        <v>Mobilität</v>
      </c>
      <c r="F3053" s="38" t="str">
        <f>IF(Tabelle1623[[#This Row],[Unterkategorie_1]]="","",Tabelle1623[[#This Row],[Unterkategorie_1]])</f>
        <v>Auto</v>
      </c>
      <c r="G3053" s="38" t="str">
        <f>IF(Tabelle1623[[#This Row],[Unterkategorie_2]]="","",Tabelle1623[[#This Row],[Unterkategorie_2]])</f>
        <v/>
      </c>
      <c r="H3053" s="38" t="str">
        <f>Tabelle1623[[#This Row],[Frageart]]</f>
        <v>Stärkegrad</v>
      </c>
      <c r="J3053" s="22" t="str">
        <f t="shared" si="191"/>
        <v>ok</v>
      </c>
      <c r="K3053" s="22" t="str">
        <f t="shared" si="192"/>
        <v>ok</v>
      </c>
      <c r="L3053" s="22" t="str">
        <f t="shared" si="193"/>
        <v/>
      </c>
      <c r="M3053" s="22" t="str">
        <f t="shared" si="194"/>
        <v>ok</v>
      </c>
    </row>
    <row r="3054" spans="1:13" x14ac:dyDescent="0.2">
      <c r="A3054" s="37">
        <f>Tabelle1623[[#This Row],[Projektnummer]]</f>
        <v>24</v>
      </c>
      <c r="B3054" s="37" t="str">
        <f>Tabelle1623[[#This Row],[Sprache]]</f>
        <v>D</v>
      </c>
      <c r="C3054" s="37">
        <f>Tabelle1623[[#This Row],[Fragenummer]]</f>
        <v>46</v>
      </c>
      <c r="D3054" s="37" t="str">
        <f>Tabelle1623[[#This Row],[Nummerzusatz]]</f>
        <v>46i</v>
      </c>
      <c r="E3054" s="38" t="str">
        <f>Tabelle1623[[#This Row],[Kategorie]]</f>
        <v>Mobilität</v>
      </c>
      <c r="F3054" s="38" t="str">
        <f>IF(Tabelle1623[[#This Row],[Unterkategorie_1]]="","",Tabelle1623[[#This Row],[Unterkategorie_1]])</f>
        <v>Auto</v>
      </c>
      <c r="G3054" s="38" t="str">
        <f>IF(Tabelle1623[[#This Row],[Unterkategorie_2]]="","",Tabelle1623[[#This Row],[Unterkategorie_2]])</f>
        <v/>
      </c>
      <c r="H3054" s="38" t="str">
        <f>Tabelle1623[[#This Row],[Frageart]]</f>
        <v>Stärkegrad</v>
      </c>
      <c r="J3054" s="22" t="str">
        <f t="shared" si="191"/>
        <v>ok</v>
      </c>
      <c r="K3054" s="22" t="str">
        <f t="shared" si="192"/>
        <v>ok</v>
      </c>
      <c r="L3054" s="22" t="str">
        <f t="shared" si="193"/>
        <v/>
      </c>
      <c r="M3054" s="22" t="str">
        <f t="shared" si="194"/>
        <v>ok</v>
      </c>
    </row>
    <row r="3055" spans="1:13" x14ac:dyDescent="0.2">
      <c r="A3055" s="37">
        <f>Tabelle1623[[#This Row],[Projektnummer]]</f>
        <v>24</v>
      </c>
      <c r="B3055" s="37" t="str">
        <f>Tabelle1623[[#This Row],[Sprache]]</f>
        <v>D</v>
      </c>
      <c r="C3055" s="37">
        <f>Tabelle1623[[#This Row],[Fragenummer]]</f>
        <v>46</v>
      </c>
      <c r="D3055" s="37" t="str">
        <f>Tabelle1623[[#This Row],[Nummerzusatz]]</f>
        <v>46j</v>
      </c>
      <c r="E3055" s="38" t="str">
        <f>Tabelle1623[[#This Row],[Kategorie]]</f>
        <v>Mobilität</v>
      </c>
      <c r="F3055" s="38" t="str">
        <f>IF(Tabelle1623[[#This Row],[Unterkategorie_1]]="","",Tabelle1623[[#This Row],[Unterkategorie_1]])</f>
        <v>Auto</v>
      </c>
      <c r="G3055" s="38" t="str">
        <f>IF(Tabelle1623[[#This Row],[Unterkategorie_2]]="","",Tabelle1623[[#This Row],[Unterkategorie_2]])</f>
        <v/>
      </c>
      <c r="H3055" s="38" t="str">
        <f>Tabelle1623[[#This Row],[Frageart]]</f>
        <v>Stärkegrad</v>
      </c>
      <c r="J3055" s="22" t="str">
        <f t="shared" si="191"/>
        <v>ok</v>
      </c>
      <c r="K3055" s="22" t="str">
        <f t="shared" si="192"/>
        <v>ok</v>
      </c>
      <c r="L3055" s="22" t="str">
        <f t="shared" si="193"/>
        <v/>
      </c>
      <c r="M3055" s="22" t="str">
        <f t="shared" si="194"/>
        <v>ok</v>
      </c>
    </row>
    <row r="3056" spans="1:13" x14ac:dyDescent="0.2">
      <c r="A3056" s="37">
        <f>Tabelle1623[[#This Row],[Projektnummer]]</f>
        <v>24</v>
      </c>
      <c r="B3056" s="37" t="str">
        <f>Tabelle1623[[#This Row],[Sprache]]</f>
        <v>D</v>
      </c>
      <c r="C3056" s="37">
        <f>Tabelle1623[[#This Row],[Fragenummer]]</f>
        <v>47</v>
      </c>
      <c r="D3056" s="37" t="str">
        <f>Tabelle1623[[#This Row],[Nummerzusatz]]</f>
        <v>47a</v>
      </c>
      <c r="E3056" s="38" t="str">
        <f>Tabelle1623[[#This Row],[Kategorie]]</f>
        <v>Mobilität</v>
      </c>
      <c r="F3056" s="38" t="str">
        <f>IF(Tabelle1623[[#This Row],[Unterkategorie_1]]="","",Tabelle1623[[#This Row],[Unterkategorie_1]])</f>
        <v/>
      </c>
      <c r="G3056" s="38" t="str">
        <f>IF(Tabelle1623[[#This Row],[Unterkategorie_2]]="","",Tabelle1623[[#This Row],[Unterkategorie_2]])</f>
        <v/>
      </c>
      <c r="H3056" s="38" t="str">
        <f>Tabelle1623[[#This Row],[Frageart]]</f>
        <v>Information</v>
      </c>
      <c r="J3056" s="22" t="str">
        <f t="shared" si="191"/>
        <v>ok</v>
      </c>
      <c r="K3056" s="22" t="str">
        <f t="shared" si="192"/>
        <v/>
      </c>
      <c r="L3056" s="22" t="str">
        <f t="shared" si="193"/>
        <v/>
      </c>
      <c r="M3056" s="22" t="str">
        <f t="shared" si="194"/>
        <v>ok</v>
      </c>
    </row>
    <row r="3057" spans="1:13" x14ac:dyDescent="0.2">
      <c r="A3057" s="37">
        <f>Tabelle1623[[#This Row],[Projektnummer]]</f>
        <v>24</v>
      </c>
      <c r="B3057" s="37" t="str">
        <f>Tabelle1623[[#This Row],[Sprache]]</f>
        <v>D</v>
      </c>
      <c r="C3057" s="37">
        <f>Tabelle1623[[#This Row],[Fragenummer]]</f>
        <v>47</v>
      </c>
      <c r="D3057" s="37" t="str">
        <f>Tabelle1623[[#This Row],[Nummerzusatz]]</f>
        <v>47b</v>
      </c>
      <c r="E3057" s="38" t="str">
        <f>Tabelle1623[[#This Row],[Kategorie]]</f>
        <v>Mobilität</v>
      </c>
      <c r="F3057" s="38" t="str">
        <f>IF(Tabelle1623[[#This Row],[Unterkategorie_1]]="","",Tabelle1623[[#This Row],[Unterkategorie_1]])</f>
        <v/>
      </c>
      <c r="G3057" s="38" t="str">
        <f>IF(Tabelle1623[[#This Row],[Unterkategorie_2]]="","",Tabelle1623[[#This Row],[Unterkategorie_2]])</f>
        <v/>
      </c>
      <c r="H3057" s="38" t="str">
        <f>Tabelle1623[[#This Row],[Frageart]]</f>
        <v>Information</v>
      </c>
      <c r="J3057" s="22" t="str">
        <f t="shared" si="191"/>
        <v>ok</v>
      </c>
      <c r="K3057" s="22" t="str">
        <f t="shared" si="192"/>
        <v/>
      </c>
      <c r="L3057" s="22" t="str">
        <f t="shared" si="193"/>
        <v/>
      </c>
      <c r="M3057" s="22" t="str">
        <f t="shared" si="194"/>
        <v>ok</v>
      </c>
    </row>
    <row r="3058" spans="1:13" x14ac:dyDescent="0.2">
      <c r="A3058" s="37">
        <f>Tabelle1623[[#This Row],[Projektnummer]]</f>
        <v>24</v>
      </c>
      <c r="B3058" s="37" t="str">
        <f>Tabelle1623[[#This Row],[Sprache]]</f>
        <v>D</v>
      </c>
      <c r="C3058" s="37">
        <f>Tabelle1623[[#This Row],[Fragenummer]]</f>
        <v>47</v>
      </c>
      <c r="D3058" s="37" t="str">
        <f>Tabelle1623[[#This Row],[Nummerzusatz]]</f>
        <v>47c</v>
      </c>
      <c r="E3058" s="38" t="str">
        <f>Tabelle1623[[#This Row],[Kategorie]]</f>
        <v>Mobilität</v>
      </c>
      <c r="F3058" s="38" t="str">
        <f>IF(Tabelle1623[[#This Row],[Unterkategorie_1]]="","",Tabelle1623[[#This Row],[Unterkategorie_1]])</f>
        <v/>
      </c>
      <c r="G3058" s="38" t="str">
        <f>IF(Tabelle1623[[#This Row],[Unterkategorie_2]]="","",Tabelle1623[[#This Row],[Unterkategorie_2]])</f>
        <v/>
      </c>
      <c r="H3058" s="38" t="str">
        <f>Tabelle1623[[#This Row],[Frageart]]</f>
        <v>Information</v>
      </c>
      <c r="J3058" s="22" t="str">
        <f t="shared" si="191"/>
        <v>ok</v>
      </c>
      <c r="K3058" s="22" t="str">
        <f t="shared" si="192"/>
        <v/>
      </c>
      <c r="L3058" s="22" t="str">
        <f t="shared" si="193"/>
        <v/>
      </c>
      <c r="M3058" s="22" t="str">
        <f t="shared" si="194"/>
        <v>ok</v>
      </c>
    </row>
    <row r="3059" spans="1:13" x14ac:dyDescent="0.2">
      <c r="A3059" s="37">
        <f>Tabelle1623[[#This Row],[Projektnummer]]</f>
        <v>24</v>
      </c>
      <c r="B3059" s="37" t="str">
        <f>Tabelle1623[[#This Row],[Sprache]]</f>
        <v>D</v>
      </c>
      <c r="C3059" s="37">
        <f>Tabelle1623[[#This Row],[Fragenummer]]</f>
        <v>47</v>
      </c>
      <c r="D3059" s="37" t="str">
        <f>Tabelle1623[[#This Row],[Nummerzusatz]]</f>
        <v>47d</v>
      </c>
      <c r="E3059" s="38" t="str">
        <f>Tabelle1623[[#This Row],[Kategorie]]</f>
        <v>Mobilität</v>
      </c>
      <c r="F3059" s="38" t="str">
        <f>IF(Tabelle1623[[#This Row],[Unterkategorie_1]]="","",Tabelle1623[[#This Row],[Unterkategorie_1]])</f>
        <v/>
      </c>
      <c r="G3059" s="38" t="str">
        <f>IF(Tabelle1623[[#This Row],[Unterkategorie_2]]="","",Tabelle1623[[#This Row],[Unterkategorie_2]])</f>
        <v/>
      </c>
      <c r="H3059" s="38" t="str">
        <f>Tabelle1623[[#This Row],[Frageart]]</f>
        <v>Information</v>
      </c>
      <c r="J3059" s="22" t="str">
        <f t="shared" si="191"/>
        <v>ok</v>
      </c>
      <c r="K3059" s="22" t="str">
        <f t="shared" si="192"/>
        <v/>
      </c>
      <c r="L3059" s="22" t="str">
        <f t="shared" si="193"/>
        <v/>
      </c>
      <c r="M3059" s="22" t="str">
        <f t="shared" si="194"/>
        <v>ok</v>
      </c>
    </row>
    <row r="3060" spans="1:13" x14ac:dyDescent="0.2">
      <c r="A3060" s="37">
        <f>Tabelle1623[[#This Row],[Projektnummer]]</f>
        <v>24</v>
      </c>
      <c r="B3060" s="37" t="str">
        <f>Tabelle1623[[#This Row],[Sprache]]</f>
        <v>D</v>
      </c>
      <c r="C3060" s="37">
        <f>Tabelle1623[[#This Row],[Fragenummer]]</f>
        <v>47</v>
      </c>
      <c r="D3060" s="37" t="str">
        <f>Tabelle1623[[#This Row],[Nummerzusatz]]</f>
        <v>47e</v>
      </c>
      <c r="E3060" s="38" t="str">
        <f>Tabelle1623[[#This Row],[Kategorie]]</f>
        <v>Mobilität</v>
      </c>
      <c r="F3060" s="38" t="str">
        <f>IF(Tabelle1623[[#This Row],[Unterkategorie_1]]="","",Tabelle1623[[#This Row],[Unterkategorie_1]])</f>
        <v/>
      </c>
      <c r="G3060" s="38" t="str">
        <f>IF(Tabelle1623[[#This Row],[Unterkategorie_2]]="","",Tabelle1623[[#This Row],[Unterkategorie_2]])</f>
        <v/>
      </c>
      <c r="H3060" s="38" t="str">
        <f>Tabelle1623[[#This Row],[Frageart]]</f>
        <v>Information</v>
      </c>
      <c r="J3060" s="22" t="str">
        <f t="shared" si="191"/>
        <v>ok</v>
      </c>
      <c r="K3060" s="22" t="str">
        <f t="shared" si="192"/>
        <v/>
      </c>
      <c r="L3060" s="22" t="str">
        <f t="shared" si="193"/>
        <v/>
      </c>
      <c r="M3060" s="22" t="str">
        <f t="shared" si="194"/>
        <v>ok</v>
      </c>
    </row>
    <row r="3061" spans="1:13" x14ac:dyDescent="0.2">
      <c r="A3061" s="37">
        <f>Tabelle1623[[#This Row],[Projektnummer]]</f>
        <v>24</v>
      </c>
      <c r="B3061" s="37" t="str">
        <f>Tabelle1623[[#This Row],[Sprache]]</f>
        <v>D</v>
      </c>
      <c r="C3061" s="37">
        <f>Tabelle1623[[#This Row],[Fragenummer]]</f>
        <v>48</v>
      </c>
      <c r="D3061" s="37">
        <f>Tabelle1623[[#This Row],[Nummerzusatz]]</f>
        <v>48</v>
      </c>
      <c r="E3061" s="38" t="str">
        <f>Tabelle1623[[#This Row],[Kategorie]]</f>
        <v>Soziodemographie</v>
      </c>
      <c r="F3061" s="38" t="str">
        <f>IF(Tabelle1623[[#This Row],[Unterkategorie_1]]="","",Tabelle1623[[#This Row],[Unterkategorie_1]])</f>
        <v>Personendaten</v>
      </c>
      <c r="G3061" s="38" t="str">
        <f>IF(Tabelle1623[[#This Row],[Unterkategorie_2]]="","",Tabelle1623[[#This Row],[Unterkategorie_2]])</f>
        <v/>
      </c>
      <c r="H3061" s="38" t="str">
        <f>Tabelle1623[[#This Row],[Frageart]]</f>
        <v>Information</v>
      </c>
      <c r="J3061" s="22" t="str">
        <f t="shared" si="191"/>
        <v>ok</v>
      </c>
      <c r="K3061" s="22" t="str">
        <f t="shared" si="192"/>
        <v>ok</v>
      </c>
      <c r="L3061" s="22" t="str">
        <f t="shared" si="193"/>
        <v/>
      </c>
      <c r="M3061" s="22" t="str">
        <f t="shared" si="194"/>
        <v>ok</v>
      </c>
    </row>
    <row r="3062" spans="1:13" x14ac:dyDescent="0.2">
      <c r="A3062" s="37">
        <f>Tabelle1623[[#This Row],[Projektnummer]]</f>
        <v>24</v>
      </c>
      <c r="B3062" s="37" t="str">
        <f>Tabelle1623[[#This Row],[Sprache]]</f>
        <v>D</v>
      </c>
      <c r="C3062" s="37">
        <f>Tabelle1623[[#This Row],[Fragenummer]]</f>
        <v>49</v>
      </c>
      <c r="D3062" s="37">
        <f>Tabelle1623[[#This Row],[Nummerzusatz]]</f>
        <v>49</v>
      </c>
      <c r="E3062" s="38" t="str">
        <f>Tabelle1623[[#This Row],[Kategorie]]</f>
        <v>Soziodemographie</v>
      </c>
      <c r="F3062" s="38" t="str">
        <f>IF(Tabelle1623[[#This Row],[Unterkategorie_1]]="","",Tabelle1623[[#This Row],[Unterkategorie_1]])</f>
        <v>Personendaten</v>
      </c>
      <c r="G3062" s="38" t="str">
        <f>IF(Tabelle1623[[#This Row],[Unterkategorie_2]]="","",Tabelle1623[[#This Row],[Unterkategorie_2]])</f>
        <v/>
      </c>
      <c r="H3062" s="38" t="str">
        <f>Tabelle1623[[#This Row],[Frageart]]</f>
        <v>Information</v>
      </c>
      <c r="J3062" s="22" t="str">
        <f t="shared" si="191"/>
        <v>ok</v>
      </c>
      <c r="K3062" s="22" t="str">
        <f t="shared" si="192"/>
        <v>ok</v>
      </c>
      <c r="L3062" s="22" t="str">
        <f t="shared" si="193"/>
        <v/>
      </c>
      <c r="M3062" s="22" t="str">
        <f t="shared" si="194"/>
        <v>ok</v>
      </c>
    </row>
    <row r="3063" spans="1:13" x14ac:dyDescent="0.2">
      <c r="A3063" s="37">
        <f>Tabelle1623[[#This Row],[Projektnummer]]</f>
        <v>24</v>
      </c>
      <c r="B3063" s="37" t="str">
        <f>Tabelle1623[[#This Row],[Sprache]]</f>
        <v>D</v>
      </c>
      <c r="C3063" s="37">
        <f>Tabelle1623[[#This Row],[Fragenummer]]</f>
        <v>50</v>
      </c>
      <c r="D3063" s="37">
        <f>Tabelle1623[[#This Row],[Nummerzusatz]]</f>
        <v>50</v>
      </c>
      <c r="E3063" s="38" t="str">
        <f>Tabelle1623[[#This Row],[Kategorie]]</f>
        <v>Soziodemographie</v>
      </c>
      <c r="F3063" s="38" t="str">
        <f>IF(Tabelle1623[[#This Row],[Unterkategorie_1]]="","",Tabelle1623[[#This Row],[Unterkategorie_1]])</f>
        <v/>
      </c>
      <c r="G3063" s="38" t="str">
        <f>IF(Tabelle1623[[#This Row],[Unterkategorie_2]]="","",Tabelle1623[[#This Row],[Unterkategorie_2]])</f>
        <v/>
      </c>
      <c r="H3063" s="38" t="str">
        <f>Tabelle1623[[#This Row],[Frageart]]</f>
        <v>Information</v>
      </c>
      <c r="J3063" s="22" t="str">
        <f t="shared" si="191"/>
        <v>ok</v>
      </c>
      <c r="K3063" s="22" t="str">
        <f t="shared" si="192"/>
        <v/>
      </c>
      <c r="L3063" s="22" t="str">
        <f t="shared" si="193"/>
        <v/>
      </c>
      <c r="M3063" s="22" t="str">
        <f t="shared" si="194"/>
        <v>ok</v>
      </c>
    </row>
    <row r="3064" spans="1:13" x14ac:dyDescent="0.2">
      <c r="A3064" s="37">
        <f>Tabelle1623[[#This Row],[Projektnummer]]</f>
        <v>24</v>
      </c>
      <c r="B3064" s="37" t="str">
        <f>Tabelle1623[[#This Row],[Sprache]]</f>
        <v>D</v>
      </c>
      <c r="C3064" s="37">
        <f>Tabelle1623[[#This Row],[Fragenummer]]</f>
        <v>51</v>
      </c>
      <c r="D3064" s="37">
        <f>Tabelle1623[[#This Row],[Nummerzusatz]]</f>
        <v>51</v>
      </c>
      <c r="E3064" s="38" t="str">
        <f>Tabelle1623[[#This Row],[Kategorie]]</f>
        <v>Allgemeine Frage</v>
      </c>
      <c r="F3064" s="38" t="str">
        <f>IF(Tabelle1623[[#This Row],[Unterkategorie_1]]="","",Tabelle1623[[#This Row],[Unterkategorie_1]])</f>
        <v/>
      </c>
      <c r="G3064" s="38" t="str">
        <f>IF(Tabelle1623[[#This Row],[Unterkategorie_2]]="","",Tabelle1623[[#This Row],[Unterkategorie_2]])</f>
        <v/>
      </c>
      <c r="H3064" s="38" t="str">
        <f>Tabelle1623[[#This Row],[Frageart]]</f>
        <v>Information</v>
      </c>
      <c r="J3064" s="22" t="str">
        <f t="shared" si="191"/>
        <v>ok</v>
      </c>
      <c r="K3064" s="22" t="str">
        <f t="shared" si="192"/>
        <v/>
      </c>
      <c r="L3064" s="22" t="str">
        <f t="shared" si="193"/>
        <v/>
      </c>
      <c r="M3064" s="22" t="str">
        <f t="shared" si="194"/>
        <v>ok</v>
      </c>
    </row>
    <row r="3065" spans="1:13" x14ac:dyDescent="0.2">
      <c r="A3065" s="37">
        <f>Tabelle1623[[#This Row],[Projektnummer]]</f>
        <v>24</v>
      </c>
      <c r="B3065" s="37" t="str">
        <f>Tabelle1623[[#This Row],[Sprache]]</f>
        <v>D</v>
      </c>
      <c r="C3065" s="37">
        <f>Tabelle1623[[#This Row],[Fragenummer]]</f>
        <v>52</v>
      </c>
      <c r="D3065" s="37" t="str">
        <f>Tabelle1623[[#This Row],[Nummerzusatz]]</f>
        <v>52a</v>
      </c>
      <c r="E3065" s="38" t="str">
        <f>Tabelle1623[[#This Row],[Kategorie]]</f>
        <v>Soziodemographie</v>
      </c>
      <c r="F3065" s="38" t="str">
        <f>IF(Tabelle1623[[#This Row],[Unterkategorie_1]]="","",Tabelle1623[[#This Row],[Unterkategorie_1]])</f>
        <v>Herkunft</v>
      </c>
      <c r="G3065" s="38" t="str">
        <f>IF(Tabelle1623[[#This Row],[Unterkategorie_2]]="","",Tabelle1623[[#This Row],[Unterkategorie_2]])</f>
        <v>Personendaten</v>
      </c>
      <c r="H3065" s="38" t="str">
        <f>Tabelle1623[[#This Row],[Frageart]]</f>
        <v>Information</v>
      </c>
      <c r="J3065" s="22" t="str">
        <f t="shared" si="191"/>
        <v>ok</v>
      </c>
      <c r="K3065" s="22" t="str">
        <f t="shared" si="192"/>
        <v>ok</v>
      </c>
      <c r="L3065" s="22" t="str">
        <f t="shared" si="193"/>
        <v>ok</v>
      </c>
      <c r="M3065" s="22" t="str">
        <f t="shared" si="194"/>
        <v>ok</v>
      </c>
    </row>
    <row r="3066" spans="1:13" x14ac:dyDescent="0.2">
      <c r="A3066" s="37">
        <f>Tabelle1623[[#This Row],[Projektnummer]]</f>
        <v>24</v>
      </c>
      <c r="B3066" s="37" t="str">
        <f>Tabelle1623[[#This Row],[Sprache]]</f>
        <v>D</v>
      </c>
      <c r="C3066" s="37">
        <f>Tabelle1623[[#This Row],[Fragenummer]]</f>
        <v>52</v>
      </c>
      <c r="D3066" s="37" t="str">
        <f>Tabelle1623[[#This Row],[Nummerzusatz]]</f>
        <v>52b</v>
      </c>
      <c r="E3066" s="38" t="str">
        <f>Tabelle1623[[#This Row],[Kategorie]]</f>
        <v>Soziodemographie</v>
      </c>
      <c r="F3066" s="38" t="str">
        <f>IF(Tabelle1623[[#This Row],[Unterkategorie_1]]="","",Tabelle1623[[#This Row],[Unterkategorie_1]])</f>
        <v>Herkunft</v>
      </c>
      <c r="G3066" s="38" t="str">
        <f>IF(Tabelle1623[[#This Row],[Unterkategorie_2]]="","",Tabelle1623[[#This Row],[Unterkategorie_2]])</f>
        <v>Personendaten</v>
      </c>
      <c r="H3066" s="38" t="str">
        <f>Tabelle1623[[#This Row],[Frageart]]</f>
        <v>Information</v>
      </c>
      <c r="J3066" s="22" t="str">
        <f t="shared" si="191"/>
        <v>ok</v>
      </c>
      <c r="K3066" s="22" t="str">
        <f t="shared" si="192"/>
        <v>ok</v>
      </c>
      <c r="L3066" s="22" t="str">
        <f t="shared" si="193"/>
        <v>ok</v>
      </c>
      <c r="M3066" s="22" t="str">
        <f t="shared" si="194"/>
        <v>ok</v>
      </c>
    </row>
    <row r="3067" spans="1:13" x14ac:dyDescent="0.2">
      <c r="A3067" s="37">
        <f>Tabelle1623[[#This Row],[Projektnummer]]</f>
        <v>24</v>
      </c>
      <c r="B3067" s="37" t="str">
        <f>Tabelle1623[[#This Row],[Sprache]]</f>
        <v>D</v>
      </c>
      <c r="C3067" s="37">
        <f>Tabelle1623[[#This Row],[Fragenummer]]</f>
        <v>52</v>
      </c>
      <c r="D3067" s="37" t="str">
        <f>Tabelle1623[[#This Row],[Nummerzusatz]]</f>
        <v>52c</v>
      </c>
      <c r="E3067" s="38" t="str">
        <f>Tabelle1623[[#This Row],[Kategorie]]</f>
        <v>Soziodemographie</v>
      </c>
      <c r="F3067" s="38" t="str">
        <f>IF(Tabelle1623[[#This Row],[Unterkategorie_1]]="","",Tabelle1623[[#This Row],[Unterkategorie_1]])</f>
        <v>Herkunft</v>
      </c>
      <c r="G3067" s="38" t="str">
        <f>IF(Tabelle1623[[#This Row],[Unterkategorie_2]]="","",Tabelle1623[[#This Row],[Unterkategorie_2]])</f>
        <v>Personendaten</v>
      </c>
      <c r="H3067" s="38" t="str">
        <f>Tabelle1623[[#This Row],[Frageart]]</f>
        <v>Information</v>
      </c>
      <c r="J3067" s="22" t="str">
        <f t="shared" si="191"/>
        <v>ok</v>
      </c>
      <c r="K3067" s="22" t="str">
        <f t="shared" si="192"/>
        <v>ok</v>
      </c>
      <c r="L3067" s="22" t="str">
        <f t="shared" si="193"/>
        <v>ok</v>
      </c>
      <c r="M3067" s="22" t="str">
        <f t="shared" si="194"/>
        <v>ok</v>
      </c>
    </row>
    <row r="3068" spans="1:13" x14ac:dyDescent="0.2">
      <c r="A3068" s="37">
        <f>Tabelle1623[[#This Row],[Projektnummer]]</f>
        <v>24</v>
      </c>
      <c r="B3068" s="37" t="str">
        <f>Tabelle1623[[#This Row],[Sprache]]</f>
        <v>D</v>
      </c>
      <c r="C3068" s="37">
        <f>Tabelle1623[[#This Row],[Fragenummer]]</f>
        <v>52</v>
      </c>
      <c r="D3068" s="37" t="str">
        <f>Tabelle1623[[#This Row],[Nummerzusatz]]</f>
        <v>52d</v>
      </c>
      <c r="E3068" s="38" t="str">
        <f>Tabelle1623[[#This Row],[Kategorie]]</f>
        <v>Soziodemographie</v>
      </c>
      <c r="F3068" s="38" t="str">
        <f>IF(Tabelle1623[[#This Row],[Unterkategorie_1]]="","",Tabelle1623[[#This Row],[Unterkategorie_1]])</f>
        <v>Herkunft</v>
      </c>
      <c r="G3068" s="38" t="str">
        <f>IF(Tabelle1623[[#This Row],[Unterkategorie_2]]="","",Tabelle1623[[#This Row],[Unterkategorie_2]])</f>
        <v>Personendaten</v>
      </c>
      <c r="H3068" s="38" t="str">
        <f>Tabelle1623[[#This Row],[Frageart]]</f>
        <v>Information</v>
      </c>
      <c r="J3068" s="22" t="str">
        <f t="shared" si="191"/>
        <v>ok</v>
      </c>
      <c r="K3068" s="22" t="str">
        <f t="shared" si="192"/>
        <v>ok</v>
      </c>
      <c r="L3068" s="22" t="str">
        <f t="shared" si="193"/>
        <v>ok</v>
      </c>
      <c r="M3068" s="22" t="str">
        <f t="shared" si="194"/>
        <v>ok</v>
      </c>
    </row>
    <row r="3069" spans="1:13" x14ac:dyDescent="0.2">
      <c r="A3069" s="37">
        <f>Tabelle1623[[#This Row],[Projektnummer]]</f>
        <v>24</v>
      </c>
      <c r="B3069" s="37" t="str">
        <f>Tabelle1623[[#This Row],[Sprache]]</f>
        <v>D</v>
      </c>
      <c r="C3069" s="37">
        <f>Tabelle1623[[#This Row],[Fragenummer]]</f>
        <v>52</v>
      </c>
      <c r="D3069" s="37" t="str">
        <f>Tabelle1623[[#This Row],[Nummerzusatz]]</f>
        <v>52e</v>
      </c>
      <c r="E3069" s="38" t="str">
        <f>Tabelle1623[[#This Row],[Kategorie]]</f>
        <v>Soziodemographie</v>
      </c>
      <c r="F3069" s="38" t="str">
        <f>IF(Tabelle1623[[#This Row],[Unterkategorie_1]]="","",Tabelle1623[[#This Row],[Unterkategorie_1]])</f>
        <v>Herkunft</v>
      </c>
      <c r="G3069" s="38" t="str">
        <f>IF(Tabelle1623[[#This Row],[Unterkategorie_2]]="","",Tabelle1623[[#This Row],[Unterkategorie_2]])</f>
        <v>Personendaten</v>
      </c>
      <c r="H3069" s="38" t="str">
        <f>Tabelle1623[[#This Row],[Frageart]]</f>
        <v>Information</v>
      </c>
      <c r="J3069" s="22" t="str">
        <f t="shared" si="191"/>
        <v>ok</v>
      </c>
      <c r="K3069" s="22" t="str">
        <f t="shared" si="192"/>
        <v>ok</v>
      </c>
      <c r="L3069" s="22" t="str">
        <f t="shared" si="193"/>
        <v>ok</v>
      </c>
      <c r="M3069" s="22" t="str">
        <f t="shared" si="194"/>
        <v>ok</v>
      </c>
    </row>
    <row r="3070" spans="1:13" x14ac:dyDescent="0.2">
      <c r="A3070" s="37">
        <f>Tabelle1623[[#This Row],[Projektnummer]]</f>
        <v>24</v>
      </c>
      <c r="B3070" s="37" t="str">
        <f>Tabelle1623[[#This Row],[Sprache]]</f>
        <v>D</v>
      </c>
      <c r="C3070" s="37">
        <f>Tabelle1623[[#This Row],[Fragenummer]]</f>
        <v>52</v>
      </c>
      <c r="D3070" s="37" t="str">
        <f>Tabelle1623[[#This Row],[Nummerzusatz]]</f>
        <v>52f</v>
      </c>
      <c r="E3070" s="38" t="str">
        <f>Tabelle1623[[#This Row],[Kategorie]]</f>
        <v>Soziodemographie</v>
      </c>
      <c r="F3070" s="38" t="str">
        <f>IF(Tabelle1623[[#This Row],[Unterkategorie_1]]="","",Tabelle1623[[#This Row],[Unterkategorie_1]])</f>
        <v>Herkunft</v>
      </c>
      <c r="G3070" s="38" t="str">
        <f>IF(Tabelle1623[[#This Row],[Unterkategorie_2]]="","",Tabelle1623[[#This Row],[Unterkategorie_2]])</f>
        <v>Personendaten</v>
      </c>
      <c r="H3070" s="38" t="str">
        <f>Tabelle1623[[#This Row],[Frageart]]</f>
        <v>Information</v>
      </c>
      <c r="J3070" s="22" t="str">
        <f t="shared" si="191"/>
        <v>ok</v>
      </c>
      <c r="K3070" s="22" t="str">
        <f t="shared" si="192"/>
        <v>ok</v>
      </c>
      <c r="L3070" s="22" t="str">
        <f t="shared" si="193"/>
        <v>ok</v>
      </c>
      <c r="M3070" s="22" t="str">
        <f t="shared" si="194"/>
        <v>ok</v>
      </c>
    </row>
    <row r="3071" spans="1:13" x14ac:dyDescent="0.2">
      <c r="A3071" s="37">
        <f>Tabelle1623[[#This Row],[Projektnummer]]</f>
        <v>24</v>
      </c>
      <c r="B3071" s="37" t="str">
        <f>Tabelle1623[[#This Row],[Sprache]]</f>
        <v>D</v>
      </c>
      <c r="C3071" s="37">
        <f>Tabelle1623[[#This Row],[Fragenummer]]</f>
        <v>52</v>
      </c>
      <c r="D3071" s="37" t="str">
        <f>Tabelle1623[[#This Row],[Nummerzusatz]]</f>
        <v>52g</v>
      </c>
      <c r="E3071" s="38" t="str">
        <f>Tabelle1623[[#This Row],[Kategorie]]</f>
        <v>Soziodemographie</v>
      </c>
      <c r="F3071" s="38" t="str">
        <f>IF(Tabelle1623[[#This Row],[Unterkategorie_1]]="","",Tabelle1623[[#This Row],[Unterkategorie_1]])</f>
        <v>Herkunft</v>
      </c>
      <c r="G3071" s="38" t="str">
        <f>IF(Tabelle1623[[#This Row],[Unterkategorie_2]]="","",Tabelle1623[[#This Row],[Unterkategorie_2]])</f>
        <v>Personendaten</v>
      </c>
      <c r="H3071" s="38" t="str">
        <f>Tabelle1623[[#This Row],[Frageart]]</f>
        <v>Information</v>
      </c>
      <c r="J3071" s="22" t="str">
        <f t="shared" si="191"/>
        <v>ok</v>
      </c>
      <c r="K3071" s="22" t="str">
        <f t="shared" si="192"/>
        <v>ok</v>
      </c>
      <c r="L3071" s="22" t="str">
        <f t="shared" si="193"/>
        <v>ok</v>
      </c>
      <c r="M3071" s="22" t="str">
        <f t="shared" si="194"/>
        <v>ok</v>
      </c>
    </row>
    <row r="3072" spans="1:13" x14ac:dyDescent="0.2">
      <c r="A3072" s="37">
        <f>Tabelle1623[[#This Row],[Projektnummer]]</f>
        <v>24</v>
      </c>
      <c r="B3072" s="37" t="str">
        <f>Tabelle1623[[#This Row],[Sprache]]</f>
        <v>D</v>
      </c>
      <c r="C3072" s="37">
        <f>Tabelle1623[[#This Row],[Fragenummer]]</f>
        <v>52</v>
      </c>
      <c r="D3072" s="37" t="str">
        <f>Tabelle1623[[#This Row],[Nummerzusatz]]</f>
        <v>52h</v>
      </c>
      <c r="E3072" s="38" t="str">
        <f>Tabelle1623[[#This Row],[Kategorie]]</f>
        <v>Soziodemographie</v>
      </c>
      <c r="F3072" s="38" t="str">
        <f>IF(Tabelle1623[[#This Row],[Unterkategorie_1]]="","",Tabelle1623[[#This Row],[Unterkategorie_1]])</f>
        <v>Herkunft</v>
      </c>
      <c r="G3072" s="38" t="str">
        <f>IF(Tabelle1623[[#This Row],[Unterkategorie_2]]="","",Tabelle1623[[#This Row],[Unterkategorie_2]])</f>
        <v>Personendaten</v>
      </c>
      <c r="H3072" s="38" t="str">
        <f>Tabelle1623[[#This Row],[Frageart]]</f>
        <v>Information</v>
      </c>
      <c r="J3072" s="22" t="str">
        <f t="shared" si="191"/>
        <v>ok</v>
      </c>
      <c r="K3072" s="22" t="str">
        <f t="shared" si="192"/>
        <v>ok</v>
      </c>
      <c r="L3072" s="22" t="str">
        <f t="shared" si="193"/>
        <v>ok</v>
      </c>
      <c r="M3072" s="22" t="str">
        <f t="shared" si="194"/>
        <v>ok</v>
      </c>
    </row>
    <row r="3073" spans="1:13" x14ac:dyDescent="0.2">
      <c r="A3073" s="37">
        <f>Tabelle1623[[#This Row],[Projektnummer]]</f>
        <v>24</v>
      </c>
      <c r="B3073" s="37" t="str">
        <f>Tabelle1623[[#This Row],[Sprache]]</f>
        <v>D</v>
      </c>
      <c r="C3073" s="37">
        <f>Tabelle1623[[#This Row],[Fragenummer]]</f>
        <v>52</v>
      </c>
      <c r="D3073" s="37" t="str">
        <f>Tabelle1623[[#This Row],[Nummerzusatz]]</f>
        <v>52i</v>
      </c>
      <c r="E3073" s="38" t="str">
        <f>Tabelle1623[[#This Row],[Kategorie]]</f>
        <v>Soziodemographie</v>
      </c>
      <c r="F3073" s="38" t="str">
        <f>IF(Tabelle1623[[#This Row],[Unterkategorie_1]]="","",Tabelle1623[[#This Row],[Unterkategorie_1]])</f>
        <v>Herkunft</v>
      </c>
      <c r="G3073" s="38" t="str">
        <f>IF(Tabelle1623[[#This Row],[Unterkategorie_2]]="","",Tabelle1623[[#This Row],[Unterkategorie_2]])</f>
        <v>Personendaten</v>
      </c>
      <c r="H3073" s="38" t="str">
        <f>Tabelle1623[[#This Row],[Frageart]]</f>
        <v>Information</v>
      </c>
      <c r="J3073" s="22" t="str">
        <f t="shared" si="191"/>
        <v>ok</v>
      </c>
      <c r="K3073" s="22" t="str">
        <f t="shared" si="192"/>
        <v>ok</v>
      </c>
      <c r="L3073" s="22" t="str">
        <f t="shared" si="193"/>
        <v>ok</v>
      </c>
      <c r="M3073" s="22" t="str">
        <f t="shared" si="194"/>
        <v>ok</v>
      </c>
    </row>
    <row r="3074" spans="1:13" x14ac:dyDescent="0.2">
      <c r="A3074" s="37">
        <f>Tabelle1623[[#This Row],[Projektnummer]]</f>
        <v>24</v>
      </c>
      <c r="B3074" s="37" t="str">
        <f>Tabelle1623[[#This Row],[Sprache]]</f>
        <v>D</v>
      </c>
      <c r="C3074" s="37">
        <f>Tabelle1623[[#This Row],[Fragenummer]]</f>
        <v>52</v>
      </c>
      <c r="D3074" s="37" t="str">
        <f>Tabelle1623[[#This Row],[Nummerzusatz]]</f>
        <v>52k</v>
      </c>
      <c r="E3074" s="38" t="str">
        <f>Tabelle1623[[#This Row],[Kategorie]]</f>
        <v>Soziodemographie</v>
      </c>
      <c r="F3074" s="38" t="str">
        <f>IF(Tabelle1623[[#This Row],[Unterkategorie_1]]="","",Tabelle1623[[#This Row],[Unterkategorie_1]])</f>
        <v>Herkunft</v>
      </c>
      <c r="G3074" s="38" t="str">
        <f>IF(Tabelle1623[[#This Row],[Unterkategorie_2]]="","",Tabelle1623[[#This Row],[Unterkategorie_2]])</f>
        <v>Personendaten</v>
      </c>
      <c r="H3074" s="38" t="str">
        <f>Tabelle1623[[#This Row],[Frageart]]</f>
        <v>Information</v>
      </c>
      <c r="J3074" s="22" t="str">
        <f t="shared" si="191"/>
        <v>ok</v>
      </c>
      <c r="K3074" s="22" t="str">
        <f t="shared" si="192"/>
        <v>ok</v>
      </c>
      <c r="L3074" s="22" t="str">
        <f t="shared" si="193"/>
        <v>ok</v>
      </c>
      <c r="M3074" s="22" t="str">
        <f t="shared" si="194"/>
        <v>ok</v>
      </c>
    </row>
    <row r="3075" spans="1:13" x14ac:dyDescent="0.2">
      <c r="A3075" s="37">
        <f>Tabelle1623[[#This Row],[Projektnummer]]</f>
        <v>24</v>
      </c>
      <c r="B3075" s="37" t="str">
        <f>Tabelle1623[[#This Row],[Sprache]]</f>
        <v>D</v>
      </c>
      <c r="C3075" s="37">
        <f>Tabelle1623[[#This Row],[Fragenummer]]</f>
        <v>52</v>
      </c>
      <c r="D3075" s="37" t="str">
        <f>Tabelle1623[[#This Row],[Nummerzusatz]]</f>
        <v>52l</v>
      </c>
      <c r="E3075" s="38" t="str">
        <f>Tabelle1623[[#This Row],[Kategorie]]</f>
        <v>Soziodemographie</v>
      </c>
      <c r="F3075" s="38" t="str">
        <f>IF(Tabelle1623[[#This Row],[Unterkategorie_1]]="","",Tabelle1623[[#This Row],[Unterkategorie_1]])</f>
        <v>Herkunft</v>
      </c>
      <c r="G3075" s="38" t="str">
        <f>IF(Tabelle1623[[#This Row],[Unterkategorie_2]]="","",Tabelle1623[[#This Row],[Unterkategorie_2]])</f>
        <v>Personendaten</v>
      </c>
      <c r="H3075" s="38" t="str">
        <f>Tabelle1623[[#This Row],[Frageart]]</f>
        <v>Information</v>
      </c>
      <c r="J3075" s="22" t="str">
        <f t="shared" ref="J3075:J3138" si="195">IF(ISNUMBER(MATCH(E3075,$O$2:$O$31,0)),"ok","check")</f>
        <v>ok</v>
      </c>
      <c r="K3075" s="22" t="str">
        <f t="shared" ref="K3075:K3138" si="196">IF(F3075="","",IF(ISNUMBER(MATCH(F3075,$R$2:$R$53,0)),"ok","check"))</f>
        <v>ok</v>
      </c>
      <c r="L3075" s="22" t="str">
        <f t="shared" ref="L3075:L3138" si="197">IF(G3075="","",IF(ISNUMBER(MATCH(G3075,$R$2:$R$53,0)),"ok","check"))</f>
        <v>ok</v>
      </c>
      <c r="M3075" s="22" t="str">
        <f t="shared" ref="M3075:M3138" si="198">IF(H3075="","missing",IF(ISNUMBER(MATCH(H3075,$U$2:$U$9,0)),"ok","check"))</f>
        <v>ok</v>
      </c>
    </row>
    <row r="3076" spans="1:13" x14ac:dyDescent="0.2">
      <c r="A3076" s="37">
        <f>Tabelle1623[[#This Row],[Projektnummer]]</f>
        <v>24</v>
      </c>
      <c r="B3076" s="37" t="str">
        <f>Tabelle1623[[#This Row],[Sprache]]</f>
        <v>D</v>
      </c>
      <c r="C3076" s="37">
        <f>Tabelle1623[[#This Row],[Fragenummer]]</f>
        <v>52</v>
      </c>
      <c r="D3076" s="37" t="str">
        <f>Tabelle1623[[#This Row],[Nummerzusatz]]</f>
        <v>52m</v>
      </c>
      <c r="E3076" s="38" t="str">
        <f>Tabelle1623[[#This Row],[Kategorie]]</f>
        <v>Soziodemographie</v>
      </c>
      <c r="F3076" s="38" t="str">
        <f>IF(Tabelle1623[[#This Row],[Unterkategorie_1]]="","",Tabelle1623[[#This Row],[Unterkategorie_1]])</f>
        <v>Herkunft</v>
      </c>
      <c r="G3076" s="38" t="str">
        <f>IF(Tabelle1623[[#This Row],[Unterkategorie_2]]="","",Tabelle1623[[#This Row],[Unterkategorie_2]])</f>
        <v>Personendaten</v>
      </c>
      <c r="H3076" s="38" t="str">
        <f>Tabelle1623[[#This Row],[Frageart]]</f>
        <v>Information</v>
      </c>
      <c r="J3076" s="22" t="str">
        <f t="shared" si="195"/>
        <v>ok</v>
      </c>
      <c r="K3076" s="22" t="str">
        <f t="shared" si="196"/>
        <v>ok</v>
      </c>
      <c r="L3076" s="22" t="str">
        <f t="shared" si="197"/>
        <v>ok</v>
      </c>
      <c r="M3076" s="22" t="str">
        <f t="shared" si="198"/>
        <v>ok</v>
      </c>
    </row>
    <row r="3077" spans="1:13" x14ac:dyDescent="0.2">
      <c r="A3077" s="37">
        <f>Tabelle1623[[#This Row],[Projektnummer]]</f>
        <v>24</v>
      </c>
      <c r="B3077" s="37" t="str">
        <f>Tabelle1623[[#This Row],[Sprache]]</f>
        <v>D</v>
      </c>
      <c r="C3077" s="37">
        <f>Tabelle1623[[#This Row],[Fragenummer]]</f>
        <v>52</v>
      </c>
      <c r="D3077" s="37" t="str">
        <f>Tabelle1623[[#This Row],[Nummerzusatz]]</f>
        <v>52n</v>
      </c>
      <c r="E3077" s="38" t="str">
        <f>Tabelle1623[[#This Row],[Kategorie]]</f>
        <v>Soziodemographie</v>
      </c>
      <c r="F3077" s="38" t="str">
        <f>IF(Tabelle1623[[#This Row],[Unterkategorie_1]]="","",Tabelle1623[[#This Row],[Unterkategorie_1]])</f>
        <v>Herkunft</v>
      </c>
      <c r="G3077" s="38" t="str">
        <f>IF(Tabelle1623[[#This Row],[Unterkategorie_2]]="","",Tabelle1623[[#This Row],[Unterkategorie_2]])</f>
        <v>Personendaten</v>
      </c>
      <c r="H3077" s="38" t="str">
        <f>Tabelle1623[[#This Row],[Frageart]]</f>
        <v>Information</v>
      </c>
      <c r="J3077" s="22" t="str">
        <f t="shared" si="195"/>
        <v>ok</v>
      </c>
      <c r="K3077" s="22" t="str">
        <f t="shared" si="196"/>
        <v>ok</v>
      </c>
      <c r="L3077" s="22" t="str">
        <f t="shared" si="197"/>
        <v>ok</v>
      </c>
      <c r="M3077" s="22" t="str">
        <f t="shared" si="198"/>
        <v>ok</v>
      </c>
    </row>
    <row r="3078" spans="1:13" x14ac:dyDescent="0.2">
      <c r="A3078" s="37">
        <f>Tabelle1623[[#This Row],[Projektnummer]]</f>
        <v>24</v>
      </c>
      <c r="B3078" s="37" t="str">
        <f>Tabelle1623[[#This Row],[Sprache]]</f>
        <v>D</v>
      </c>
      <c r="C3078" s="37">
        <f>Tabelle1623[[#This Row],[Fragenummer]]</f>
        <v>52</v>
      </c>
      <c r="D3078" s="37" t="str">
        <f>Tabelle1623[[#This Row],[Nummerzusatz]]</f>
        <v>52o</v>
      </c>
      <c r="E3078" s="38" t="str">
        <f>Tabelle1623[[#This Row],[Kategorie]]</f>
        <v>Soziodemographie</v>
      </c>
      <c r="F3078" s="38" t="str">
        <f>IF(Tabelle1623[[#This Row],[Unterkategorie_1]]="","",Tabelle1623[[#This Row],[Unterkategorie_1]])</f>
        <v>Herkunft</v>
      </c>
      <c r="G3078" s="38" t="str">
        <f>IF(Tabelle1623[[#This Row],[Unterkategorie_2]]="","",Tabelle1623[[#This Row],[Unterkategorie_2]])</f>
        <v>Personendaten</v>
      </c>
      <c r="H3078" s="38" t="str">
        <f>Tabelle1623[[#This Row],[Frageart]]</f>
        <v>Information</v>
      </c>
      <c r="J3078" s="22" t="str">
        <f t="shared" si="195"/>
        <v>ok</v>
      </c>
      <c r="K3078" s="22" t="str">
        <f t="shared" si="196"/>
        <v>ok</v>
      </c>
      <c r="L3078" s="22" t="str">
        <f t="shared" si="197"/>
        <v>ok</v>
      </c>
      <c r="M3078" s="22" t="str">
        <f t="shared" si="198"/>
        <v>ok</v>
      </c>
    </row>
    <row r="3079" spans="1:13" x14ac:dyDescent="0.2">
      <c r="A3079" s="37">
        <f>Tabelle1623[[#This Row],[Projektnummer]]</f>
        <v>24</v>
      </c>
      <c r="B3079" s="37" t="str">
        <f>Tabelle1623[[#This Row],[Sprache]]</f>
        <v>D</v>
      </c>
      <c r="C3079" s="37">
        <f>Tabelle1623[[#This Row],[Fragenummer]]</f>
        <v>52</v>
      </c>
      <c r="D3079" s="37" t="str">
        <f>Tabelle1623[[#This Row],[Nummerzusatz]]</f>
        <v>52p</v>
      </c>
      <c r="E3079" s="38" t="str">
        <f>Tabelle1623[[#This Row],[Kategorie]]</f>
        <v>Soziodemographie</v>
      </c>
      <c r="F3079" s="38" t="str">
        <f>IF(Tabelle1623[[#This Row],[Unterkategorie_1]]="","",Tabelle1623[[#This Row],[Unterkategorie_1]])</f>
        <v>Herkunft</v>
      </c>
      <c r="G3079" s="38" t="str">
        <f>IF(Tabelle1623[[#This Row],[Unterkategorie_2]]="","",Tabelle1623[[#This Row],[Unterkategorie_2]])</f>
        <v>Personendaten</v>
      </c>
      <c r="H3079" s="38" t="str">
        <f>Tabelle1623[[#This Row],[Frageart]]</f>
        <v>Information</v>
      </c>
      <c r="J3079" s="22" t="str">
        <f t="shared" si="195"/>
        <v>ok</v>
      </c>
      <c r="K3079" s="22" t="str">
        <f t="shared" si="196"/>
        <v>ok</v>
      </c>
      <c r="L3079" s="22" t="str">
        <f t="shared" si="197"/>
        <v>ok</v>
      </c>
      <c r="M3079" s="22" t="str">
        <f t="shared" si="198"/>
        <v>ok</v>
      </c>
    </row>
    <row r="3080" spans="1:13" x14ac:dyDescent="0.2">
      <c r="A3080" s="37">
        <f>Tabelle1623[[#This Row],[Projektnummer]]</f>
        <v>24</v>
      </c>
      <c r="B3080" s="37" t="str">
        <f>Tabelle1623[[#This Row],[Sprache]]</f>
        <v>D</v>
      </c>
      <c r="C3080" s="37">
        <f>Tabelle1623[[#This Row],[Fragenummer]]</f>
        <v>52</v>
      </c>
      <c r="D3080" s="37" t="str">
        <f>Tabelle1623[[#This Row],[Nummerzusatz]]</f>
        <v>52q</v>
      </c>
      <c r="E3080" s="38" t="str">
        <f>Tabelle1623[[#This Row],[Kategorie]]</f>
        <v>Soziodemographie</v>
      </c>
      <c r="F3080" s="38" t="str">
        <f>IF(Tabelle1623[[#This Row],[Unterkategorie_1]]="","",Tabelle1623[[#This Row],[Unterkategorie_1]])</f>
        <v>Herkunft</v>
      </c>
      <c r="G3080" s="38" t="str">
        <f>IF(Tabelle1623[[#This Row],[Unterkategorie_2]]="","",Tabelle1623[[#This Row],[Unterkategorie_2]])</f>
        <v>Personendaten</v>
      </c>
      <c r="H3080" s="38" t="str">
        <f>Tabelle1623[[#This Row],[Frageart]]</f>
        <v>Information</v>
      </c>
      <c r="J3080" s="22" t="str">
        <f t="shared" si="195"/>
        <v>ok</v>
      </c>
      <c r="K3080" s="22" t="str">
        <f t="shared" si="196"/>
        <v>ok</v>
      </c>
      <c r="L3080" s="22" t="str">
        <f t="shared" si="197"/>
        <v>ok</v>
      </c>
      <c r="M3080" s="22" t="str">
        <f t="shared" si="198"/>
        <v>ok</v>
      </c>
    </row>
    <row r="3081" spans="1:13" x14ac:dyDescent="0.2">
      <c r="A3081" s="37">
        <f>Tabelle1623[[#This Row],[Projektnummer]]</f>
        <v>24</v>
      </c>
      <c r="B3081" s="37" t="str">
        <f>Tabelle1623[[#This Row],[Sprache]]</f>
        <v>D</v>
      </c>
      <c r="C3081" s="37">
        <f>Tabelle1623[[#This Row],[Fragenummer]]</f>
        <v>52</v>
      </c>
      <c r="D3081" s="37" t="str">
        <f>Tabelle1623[[#This Row],[Nummerzusatz]]</f>
        <v>52r</v>
      </c>
      <c r="E3081" s="38" t="str">
        <f>Tabelle1623[[#This Row],[Kategorie]]</f>
        <v>Soziodemographie</v>
      </c>
      <c r="F3081" s="38" t="str">
        <f>IF(Tabelle1623[[#This Row],[Unterkategorie_1]]="","",Tabelle1623[[#This Row],[Unterkategorie_1]])</f>
        <v>Herkunft</v>
      </c>
      <c r="G3081" s="38" t="str">
        <f>IF(Tabelle1623[[#This Row],[Unterkategorie_2]]="","",Tabelle1623[[#This Row],[Unterkategorie_2]])</f>
        <v>Personendaten</v>
      </c>
      <c r="H3081" s="38" t="str">
        <f>Tabelle1623[[#This Row],[Frageart]]</f>
        <v>Information</v>
      </c>
      <c r="J3081" s="22" t="str">
        <f t="shared" si="195"/>
        <v>ok</v>
      </c>
      <c r="K3081" s="22" t="str">
        <f t="shared" si="196"/>
        <v>ok</v>
      </c>
      <c r="L3081" s="22" t="str">
        <f t="shared" si="197"/>
        <v>ok</v>
      </c>
      <c r="M3081" s="22" t="str">
        <f t="shared" si="198"/>
        <v>ok</v>
      </c>
    </row>
    <row r="3082" spans="1:13" x14ac:dyDescent="0.2">
      <c r="A3082" s="37">
        <f>Tabelle1623[[#This Row],[Projektnummer]]</f>
        <v>24</v>
      </c>
      <c r="B3082" s="37" t="str">
        <f>Tabelle1623[[#This Row],[Sprache]]</f>
        <v>D</v>
      </c>
      <c r="C3082" s="37">
        <f>Tabelle1623[[#This Row],[Fragenummer]]</f>
        <v>52</v>
      </c>
      <c r="D3082" s="37" t="str">
        <f>Tabelle1623[[#This Row],[Nummerzusatz]]</f>
        <v>52s</v>
      </c>
      <c r="E3082" s="38" t="str">
        <f>Tabelle1623[[#This Row],[Kategorie]]</f>
        <v>Soziodemographie</v>
      </c>
      <c r="F3082" s="38" t="str">
        <f>IF(Tabelle1623[[#This Row],[Unterkategorie_1]]="","",Tabelle1623[[#This Row],[Unterkategorie_1]])</f>
        <v>Herkunft</v>
      </c>
      <c r="G3082" s="38" t="str">
        <f>IF(Tabelle1623[[#This Row],[Unterkategorie_2]]="","",Tabelle1623[[#This Row],[Unterkategorie_2]])</f>
        <v>Personendaten</v>
      </c>
      <c r="H3082" s="38" t="str">
        <f>Tabelle1623[[#This Row],[Frageart]]</f>
        <v>Information</v>
      </c>
      <c r="J3082" s="22" t="str">
        <f t="shared" si="195"/>
        <v>ok</v>
      </c>
      <c r="K3082" s="22" t="str">
        <f t="shared" si="196"/>
        <v>ok</v>
      </c>
      <c r="L3082" s="22" t="str">
        <f t="shared" si="197"/>
        <v>ok</v>
      </c>
      <c r="M3082" s="22" t="str">
        <f t="shared" si="198"/>
        <v>ok</v>
      </c>
    </row>
    <row r="3083" spans="1:13" x14ac:dyDescent="0.2">
      <c r="A3083" s="37">
        <f>Tabelle1623[[#This Row],[Projektnummer]]</f>
        <v>24</v>
      </c>
      <c r="B3083" s="37" t="str">
        <f>Tabelle1623[[#This Row],[Sprache]]</f>
        <v>D</v>
      </c>
      <c r="C3083" s="37">
        <f>Tabelle1623[[#This Row],[Fragenummer]]</f>
        <v>52</v>
      </c>
      <c r="D3083" s="37" t="str">
        <f>Tabelle1623[[#This Row],[Nummerzusatz]]</f>
        <v>52t</v>
      </c>
      <c r="E3083" s="38" t="str">
        <f>Tabelle1623[[#This Row],[Kategorie]]</f>
        <v>Soziodemographie</v>
      </c>
      <c r="F3083" s="38" t="str">
        <f>IF(Tabelle1623[[#This Row],[Unterkategorie_1]]="","",Tabelle1623[[#This Row],[Unterkategorie_1]])</f>
        <v>Herkunft</v>
      </c>
      <c r="G3083" s="38" t="str">
        <f>IF(Tabelle1623[[#This Row],[Unterkategorie_2]]="","",Tabelle1623[[#This Row],[Unterkategorie_2]])</f>
        <v>Personendaten</v>
      </c>
      <c r="H3083" s="38" t="str">
        <f>Tabelle1623[[#This Row],[Frageart]]</f>
        <v>Information</v>
      </c>
      <c r="J3083" s="22" t="str">
        <f t="shared" si="195"/>
        <v>ok</v>
      </c>
      <c r="K3083" s="22" t="str">
        <f t="shared" si="196"/>
        <v>ok</v>
      </c>
      <c r="L3083" s="22" t="str">
        <f t="shared" si="197"/>
        <v>ok</v>
      </c>
      <c r="M3083" s="22" t="str">
        <f t="shared" si="198"/>
        <v>ok</v>
      </c>
    </row>
    <row r="3084" spans="1:13" x14ac:dyDescent="0.2">
      <c r="A3084" s="37">
        <f>Tabelle1623[[#This Row],[Projektnummer]]</f>
        <v>24</v>
      </c>
      <c r="B3084" s="37" t="str">
        <f>Tabelle1623[[#This Row],[Sprache]]</f>
        <v>D</v>
      </c>
      <c r="C3084" s="37">
        <f>Tabelle1623[[#This Row],[Fragenummer]]</f>
        <v>52</v>
      </c>
      <c r="D3084" s="37" t="str">
        <f>Tabelle1623[[#This Row],[Nummerzusatz]]</f>
        <v>52u</v>
      </c>
      <c r="E3084" s="38" t="str">
        <f>Tabelle1623[[#This Row],[Kategorie]]</f>
        <v>Soziodemographie</v>
      </c>
      <c r="F3084" s="38" t="str">
        <f>IF(Tabelle1623[[#This Row],[Unterkategorie_1]]="","",Tabelle1623[[#This Row],[Unterkategorie_1]])</f>
        <v>Herkunft</v>
      </c>
      <c r="G3084" s="38" t="str">
        <f>IF(Tabelle1623[[#This Row],[Unterkategorie_2]]="","",Tabelle1623[[#This Row],[Unterkategorie_2]])</f>
        <v>Personendaten</v>
      </c>
      <c r="H3084" s="38" t="str">
        <f>Tabelle1623[[#This Row],[Frageart]]</f>
        <v>Information</v>
      </c>
      <c r="J3084" s="22" t="str">
        <f t="shared" si="195"/>
        <v>ok</v>
      </c>
      <c r="K3084" s="22" t="str">
        <f t="shared" si="196"/>
        <v>ok</v>
      </c>
      <c r="L3084" s="22" t="str">
        <f t="shared" si="197"/>
        <v>ok</v>
      </c>
      <c r="M3084" s="22" t="str">
        <f t="shared" si="198"/>
        <v>ok</v>
      </c>
    </row>
    <row r="3085" spans="1:13" x14ac:dyDescent="0.2">
      <c r="A3085" s="37">
        <f>Tabelle1623[[#This Row],[Projektnummer]]</f>
        <v>24</v>
      </c>
      <c r="B3085" s="37" t="str">
        <f>Tabelle1623[[#This Row],[Sprache]]</f>
        <v>D</v>
      </c>
      <c r="C3085" s="37">
        <f>Tabelle1623[[#This Row],[Fragenummer]]</f>
        <v>52</v>
      </c>
      <c r="D3085" s="37" t="str">
        <f>Tabelle1623[[#This Row],[Nummerzusatz]]</f>
        <v>52v</v>
      </c>
      <c r="E3085" s="38" t="str">
        <f>Tabelle1623[[#This Row],[Kategorie]]</f>
        <v>Soziodemographie</v>
      </c>
      <c r="F3085" s="38" t="str">
        <f>IF(Tabelle1623[[#This Row],[Unterkategorie_1]]="","",Tabelle1623[[#This Row],[Unterkategorie_1]])</f>
        <v>Herkunft</v>
      </c>
      <c r="G3085" s="38" t="str">
        <f>IF(Tabelle1623[[#This Row],[Unterkategorie_2]]="","",Tabelle1623[[#This Row],[Unterkategorie_2]])</f>
        <v>Personendaten</v>
      </c>
      <c r="H3085" s="38" t="str">
        <f>Tabelle1623[[#This Row],[Frageart]]</f>
        <v>Information</v>
      </c>
      <c r="J3085" s="22" t="str">
        <f t="shared" si="195"/>
        <v>ok</v>
      </c>
      <c r="K3085" s="22" t="str">
        <f t="shared" si="196"/>
        <v>ok</v>
      </c>
      <c r="L3085" s="22" t="str">
        <f t="shared" si="197"/>
        <v>ok</v>
      </c>
      <c r="M3085" s="22" t="str">
        <f t="shared" si="198"/>
        <v>ok</v>
      </c>
    </row>
    <row r="3086" spans="1:13" x14ac:dyDescent="0.2">
      <c r="A3086" s="37">
        <f>Tabelle1623[[#This Row],[Projektnummer]]</f>
        <v>24</v>
      </c>
      <c r="B3086" s="37" t="str">
        <f>Tabelle1623[[#This Row],[Sprache]]</f>
        <v>D</v>
      </c>
      <c r="C3086" s="37">
        <f>Tabelle1623[[#This Row],[Fragenummer]]</f>
        <v>52</v>
      </c>
      <c r="D3086" s="37" t="str">
        <f>Tabelle1623[[#This Row],[Nummerzusatz]]</f>
        <v>52w</v>
      </c>
      <c r="E3086" s="38" t="str">
        <f>Tabelle1623[[#This Row],[Kategorie]]</f>
        <v>Soziodemographie</v>
      </c>
      <c r="F3086" s="38" t="str">
        <f>IF(Tabelle1623[[#This Row],[Unterkategorie_1]]="","",Tabelle1623[[#This Row],[Unterkategorie_1]])</f>
        <v>Herkunft</v>
      </c>
      <c r="G3086" s="38" t="str">
        <f>IF(Tabelle1623[[#This Row],[Unterkategorie_2]]="","",Tabelle1623[[#This Row],[Unterkategorie_2]])</f>
        <v>Personendaten</v>
      </c>
      <c r="H3086" s="38" t="str">
        <f>Tabelle1623[[#This Row],[Frageart]]</f>
        <v>Information</v>
      </c>
      <c r="J3086" s="22" t="str">
        <f t="shared" si="195"/>
        <v>ok</v>
      </c>
      <c r="K3086" s="22" t="str">
        <f t="shared" si="196"/>
        <v>ok</v>
      </c>
      <c r="L3086" s="22" t="str">
        <f t="shared" si="197"/>
        <v>ok</v>
      </c>
      <c r="M3086" s="22" t="str">
        <f t="shared" si="198"/>
        <v>ok</v>
      </c>
    </row>
    <row r="3087" spans="1:13" x14ac:dyDescent="0.2">
      <c r="A3087" s="37">
        <f>Tabelle1623[[#This Row],[Projektnummer]]</f>
        <v>24</v>
      </c>
      <c r="B3087" s="37" t="str">
        <f>Tabelle1623[[#This Row],[Sprache]]</f>
        <v>D</v>
      </c>
      <c r="C3087" s="37">
        <f>Tabelle1623[[#This Row],[Fragenummer]]</f>
        <v>52</v>
      </c>
      <c r="D3087" s="37" t="str">
        <f>Tabelle1623[[#This Row],[Nummerzusatz]]</f>
        <v>52x</v>
      </c>
      <c r="E3087" s="38" t="str">
        <f>Tabelle1623[[#This Row],[Kategorie]]</f>
        <v>Soziodemographie</v>
      </c>
      <c r="F3087" s="38" t="str">
        <f>IF(Tabelle1623[[#This Row],[Unterkategorie_1]]="","",Tabelle1623[[#This Row],[Unterkategorie_1]])</f>
        <v>Herkunft</v>
      </c>
      <c r="G3087" s="38" t="str">
        <f>IF(Tabelle1623[[#This Row],[Unterkategorie_2]]="","",Tabelle1623[[#This Row],[Unterkategorie_2]])</f>
        <v>Personendaten</v>
      </c>
      <c r="H3087" s="38" t="str">
        <f>Tabelle1623[[#This Row],[Frageart]]</f>
        <v>Information</v>
      </c>
      <c r="J3087" s="22" t="str">
        <f t="shared" si="195"/>
        <v>ok</v>
      </c>
      <c r="K3087" s="22" t="str">
        <f t="shared" si="196"/>
        <v>ok</v>
      </c>
      <c r="L3087" s="22" t="str">
        <f t="shared" si="197"/>
        <v>ok</v>
      </c>
      <c r="M3087" s="22" t="str">
        <f t="shared" si="198"/>
        <v>ok</v>
      </c>
    </row>
    <row r="3088" spans="1:13" x14ac:dyDescent="0.2">
      <c r="A3088" s="37">
        <f>Tabelle1623[[#This Row],[Projektnummer]]</f>
        <v>24</v>
      </c>
      <c r="B3088" s="37" t="str">
        <f>Tabelle1623[[#This Row],[Sprache]]</f>
        <v>D</v>
      </c>
      <c r="C3088" s="37">
        <f>Tabelle1623[[#This Row],[Fragenummer]]</f>
        <v>52</v>
      </c>
      <c r="D3088" s="37" t="str">
        <f>Tabelle1623[[#This Row],[Nummerzusatz]]</f>
        <v>52y</v>
      </c>
      <c r="E3088" s="38" t="str">
        <f>Tabelle1623[[#This Row],[Kategorie]]</f>
        <v>Soziodemographie</v>
      </c>
      <c r="F3088" s="38" t="str">
        <f>IF(Tabelle1623[[#This Row],[Unterkategorie_1]]="","",Tabelle1623[[#This Row],[Unterkategorie_1]])</f>
        <v>Herkunft</v>
      </c>
      <c r="G3088" s="38" t="str">
        <f>IF(Tabelle1623[[#This Row],[Unterkategorie_2]]="","",Tabelle1623[[#This Row],[Unterkategorie_2]])</f>
        <v>Personendaten</v>
      </c>
      <c r="H3088" s="38" t="str">
        <f>Tabelle1623[[#This Row],[Frageart]]</f>
        <v>Information</v>
      </c>
      <c r="J3088" s="22" t="str">
        <f t="shared" si="195"/>
        <v>ok</v>
      </c>
      <c r="K3088" s="22" t="str">
        <f t="shared" si="196"/>
        <v>ok</v>
      </c>
      <c r="L3088" s="22" t="str">
        <f t="shared" si="197"/>
        <v>ok</v>
      </c>
      <c r="M3088" s="22" t="str">
        <f t="shared" si="198"/>
        <v>ok</v>
      </c>
    </row>
    <row r="3089" spans="1:13" x14ac:dyDescent="0.2">
      <c r="A3089" s="37">
        <f>Tabelle1623[[#This Row],[Projektnummer]]</f>
        <v>24</v>
      </c>
      <c r="B3089" s="37" t="str">
        <f>Tabelle1623[[#This Row],[Sprache]]</f>
        <v>D</v>
      </c>
      <c r="C3089" s="37">
        <f>Tabelle1623[[#This Row],[Fragenummer]]</f>
        <v>52</v>
      </c>
      <c r="D3089" s="37" t="str">
        <f>Tabelle1623[[#This Row],[Nummerzusatz]]</f>
        <v>52z</v>
      </c>
      <c r="E3089" s="38" t="str">
        <f>Tabelle1623[[#This Row],[Kategorie]]</f>
        <v>Soziodemographie</v>
      </c>
      <c r="F3089" s="38" t="str">
        <f>IF(Tabelle1623[[#This Row],[Unterkategorie_1]]="","",Tabelle1623[[#This Row],[Unterkategorie_1]])</f>
        <v>Herkunft</v>
      </c>
      <c r="G3089" s="38" t="str">
        <f>IF(Tabelle1623[[#This Row],[Unterkategorie_2]]="","",Tabelle1623[[#This Row],[Unterkategorie_2]])</f>
        <v>Personendaten</v>
      </c>
      <c r="H3089" s="38" t="str">
        <f>Tabelle1623[[#This Row],[Frageart]]</f>
        <v>Information</v>
      </c>
      <c r="J3089" s="22" t="str">
        <f t="shared" si="195"/>
        <v>ok</v>
      </c>
      <c r="K3089" s="22" t="str">
        <f t="shared" si="196"/>
        <v>ok</v>
      </c>
      <c r="L3089" s="22" t="str">
        <f t="shared" si="197"/>
        <v>ok</v>
      </c>
      <c r="M3089" s="22" t="str">
        <f t="shared" si="198"/>
        <v>ok</v>
      </c>
    </row>
    <row r="3090" spans="1:13" x14ac:dyDescent="0.2">
      <c r="A3090" s="37">
        <f>Tabelle1623[[#This Row],[Projektnummer]]</f>
        <v>24</v>
      </c>
      <c r="B3090" s="37" t="str">
        <f>Tabelle1623[[#This Row],[Sprache]]</f>
        <v>D</v>
      </c>
      <c r="C3090" s="37">
        <f>Tabelle1623[[#This Row],[Fragenummer]]</f>
        <v>52</v>
      </c>
      <c r="D3090" s="37" t="str">
        <f>Tabelle1623[[#This Row],[Nummerzusatz]]</f>
        <v>52aa</v>
      </c>
      <c r="E3090" s="38" t="str">
        <f>Tabelle1623[[#This Row],[Kategorie]]</f>
        <v>Soziodemographie</v>
      </c>
      <c r="F3090" s="38" t="str">
        <f>IF(Tabelle1623[[#This Row],[Unterkategorie_1]]="","",Tabelle1623[[#This Row],[Unterkategorie_1]])</f>
        <v>Herkunft</v>
      </c>
      <c r="G3090" s="38" t="str">
        <f>IF(Tabelle1623[[#This Row],[Unterkategorie_2]]="","",Tabelle1623[[#This Row],[Unterkategorie_2]])</f>
        <v>Personendaten</v>
      </c>
      <c r="H3090" s="38" t="str">
        <f>Tabelle1623[[#This Row],[Frageart]]</f>
        <v>Information</v>
      </c>
      <c r="J3090" s="22" t="str">
        <f t="shared" si="195"/>
        <v>ok</v>
      </c>
      <c r="K3090" s="22" t="str">
        <f t="shared" si="196"/>
        <v>ok</v>
      </c>
      <c r="L3090" s="22" t="str">
        <f t="shared" si="197"/>
        <v>ok</v>
      </c>
      <c r="M3090" s="22" t="str">
        <f t="shared" si="198"/>
        <v>ok</v>
      </c>
    </row>
    <row r="3091" spans="1:13" x14ac:dyDescent="0.2">
      <c r="A3091" s="37">
        <f>Tabelle1623[[#This Row],[Projektnummer]]</f>
        <v>24</v>
      </c>
      <c r="B3091" s="37" t="str">
        <f>Tabelle1623[[#This Row],[Sprache]]</f>
        <v>D</v>
      </c>
      <c r="C3091" s="37">
        <f>Tabelle1623[[#This Row],[Fragenummer]]</f>
        <v>52</v>
      </c>
      <c r="D3091" s="37" t="str">
        <f>Tabelle1623[[#This Row],[Nummerzusatz]]</f>
        <v>52ab</v>
      </c>
      <c r="E3091" s="38" t="str">
        <f>Tabelle1623[[#This Row],[Kategorie]]</f>
        <v>Soziodemographie</v>
      </c>
      <c r="F3091" s="38" t="str">
        <f>IF(Tabelle1623[[#This Row],[Unterkategorie_1]]="","",Tabelle1623[[#This Row],[Unterkategorie_1]])</f>
        <v>Herkunft</v>
      </c>
      <c r="G3091" s="38" t="str">
        <f>IF(Tabelle1623[[#This Row],[Unterkategorie_2]]="","",Tabelle1623[[#This Row],[Unterkategorie_2]])</f>
        <v>Personendaten</v>
      </c>
      <c r="H3091" s="38" t="str">
        <f>Tabelle1623[[#This Row],[Frageart]]</f>
        <v>Information</v>
      </c>
      <c r="J3091" s="22" t="str">
        <f t="shared" si="195"/>
        <v>ok</v>
      </c>
      <c r="K3091" s="22" t="str">
        <f t="shared" si="196"/>
        <v>ok</v>
      </c>
      <c r="L3091" s="22" t="str">
        <f t="shared" si="197"/>
        <v>ok</v>
      </c>
      <c r="M3091" s="22" t="str">
        <f t="shared" si="198"/>
        <v>ok</v>
      </c>
    </row>
    <row r="3092" spans="1:13" x14ac:dyDescent="0.2">
      <c r="A3092" s="37">
        <f>Tabelle1623[[#This Row],[Projektnummer]]</f>
        <v>24</v>
      </c>
      <c r="B3092" s="37" t="str">
        <f>Tabelle1623[[#This Row],[Sprache]]</f>
        <v>D</v>
      </c>
      <c r="C3092" s="37">
        <f>Tabelle1623[[#This Row],[Fragenummer]]</f>
        <v>52</v>
      </c>
      <c r="D3092" s="37" t="str">
        <f>Tabelle1623[[#This Row],[Nummerzusatz]]</f>
        <v>52ac</v>
      </c>
      <c r="E3092" s="38" t="str">
        <f>Tabelle1623[[#This Row],[Kategorie]]</f>
        <v>Soziodemographie</v>
      </c>
      <c r="F3092" s="38" t="str">
        <f>IF(Tabelle1623[[#This Row],[Unterkategorie_1]]="","",Tabelle1623[[#This Row],[Unterkategorie_1]])</f>
        <v>Herkunft</v>
      </c>
      <c r="G3092" s="38" t="str">
        <f>IF(Tabelle1623[[#This Row],[Unterkategorie_2]]="","",Tabelle1623[[#This Row],[Unterkategorie_2]])</f>
        <v>Personendaten</v>
      </c>
      <c r="H3092" s="38" t="str">
        <f>Tabelle1623[[#This Row],[Frageart]]</f>
        <v>Information</v>
      </c>
      <c r="J3092" s="22" t="str">
        <f t="shared" si="195"/>
        <v>ok</v>
      </c>
      <c r="K3092" s="22" t="str">
        <f t="shared" si="196"/>
        <v>ok</v>
      </c>
      <c r="L3092" s="22" t="str">
        <f t="shared" si="197"/>
        <v>ok</v>
      </c>
      <c r="M3092" s="22" t="str">
        <f t="shared" si="198"/>
        <v>ok</v>
      </c>
    </row>
    <row r="3093" spans="1:13" x14ac:dyDescent="0.2">
      <c r="A3093" s="37">
        <f>Tabelle1623[[#This Row],[Projektnummer]]</f>
        <v>24</v>
      </c>
      <c r="B3093" s="37" t="str">
        <f>Tabelle1623[[#This Row],[Sprache]]</f>
        <v>D</v>
      </c>
      <c r="C3093" s="37">
        <f>Tabelle1623[[#This Row],[Fragenummer]]</f>
        <v>52</v>
      </c>
      <c r="D3093" s="37" t="str">
        <f>Tabelle1623[[#This Row],[Nummerzusatz]]</f>
        <v>52ad</v>
      </c>
      <c r="E3093" s="38" t="str">
        <f>Tabelle1623[[#This Row],[Kategorie]]</f>
        <v>Soziodemographie</v>
      </c>
      <c r="F3093" s="38" t="str">
        <f>IF(Tabelle1623[[#This Row],[Unterkategorie_1]]="","",Tabelle1623[[#This Row],[Unterkategorie_1]])</f>
        <v>Herkunft</v>
      </c>
      <c r="G3093" s="38" t="str">
        <f>IF(Tabelle1623[[#This Row],[Unterkategorie_2]]="","",Tabelle1623[[#This Row],[Unterkategorie_2]])</f>
        <v>Personendaten</v>
      </c>
      <c r="H3093" s="38" t="str">
        <f>Tabelle1623[[#This Row],[Frageart]]</f>
        <v>Information</v>
      </c>
      <c r="J3093" s="22" t="str">
        <f t="shared" si="195"/>
        <v>ok</v>
      </c>
      <c r="K3093" s="22" t="str">
        <f t="shared" si="196"/>
        <v>ok</v>
      </c>
      <c r="L3093" s="22" t="str">
        <f t="shared" si="197"/>
        <v>ok</v>
      </c>
      <c r="M3093" s="22" t="str">
        <f t="shared" si="198"/>
        <v>ok</v>
      </c>
    </row>
    <row r="3094" spans="1:13" x14ac:dyDescent="0.2">
      <c r="A3094" s="37">
        <f>Tabelle1623[[#This Row],[Projektnummer]]</f>
        <v>24</v>
      </c>
      <c r="B3094" s="37" t="str">
        <f>Tabelle1623[[#This Row],[Sprache]]</f>
        <v>D</v>
      </c>
      <c r="C3094" s="37">
        <f>Tabelle1623[[#This Row],[Fragenummer]]</f>
        <v>52</v>
      </c>
      <c r="D3094" s="37" t="str">
        <f>Tabelle1623[[#This Row],[Nummerzusatz]]</f>
        <v>52ae</v>
      </c>
      <c r="E3094" s="38" t="str">
        <f>Tabelle1623[[#This Row],[Kategorie]]</f>
        <v>Soziodemographie</v>
      </c>
      <c r="F3094" s="38" t="str">
        <f>IF(Tabelle1623[[#This Row],[Unterkategorie_1]]="","",Tabelle1623[[#This Row],[Unterkategorie_1]])</f>
        <v>Herkunft</v>
      </c>
      <c r="G3094" s="38" t="str">
        <f>IF(Tabelle1623[[#This Row],[Unterkategorie_2]]="","",Tabelle1623[[#This Row],[Unterkategorie_2]])</f>
        <v>Personendaten</v>
      </c>
      <c r="H3094" s="38" t="str">
        <f>Tabelle1623[[#This Row],[Frageart]]</f>
        <v>Information</v>
      </c>
      <c r="J3094" s="22" t="str">
        <f t="shared" si="195"/>
        <v>ok</v>
      </c>
      <c r="K3094" s="22" t="str">
        <f t="shared" si="196"/>
        <v>ok</v>
      </c>
      <c r="L3094" s="22" t="str">
        <f t="shared" si="197"/>
        <v>ok</v>
      </c>
      <c r="M3094" s="22" t="str">
        <f t="shared" si="198"/>
        <v>ok</v>
      </c>
    </row>
    <row r="3095" spans="1:13" x14ac:dyDescent="0.2">
      <c r="A3095" s="37">
        <f>Tabelle1623[[#This Row],[Projektnummer]]</f>
        <v>24</v>
      </c>
      <c r="B3095" s="37" t="str">
        <f>Tabelle1623[[#This Row],[Sprache]]</f>
        <v>D</v>
      </c>
      <c r="C3095" s="37">
        <f>Tabelle1623[[#This Row],[Fragenummer]]</f>
        <v>52</v>
      </c>
      <c r="D3095" s="37" t="str">
        <f>Tabelle1623[[#This Row],[Nummerzusatz]]</f>
        <v>52af</v>
      </c>
      <c r="E3095" s="38" t="str">
        <f>Tabelle1623[[#This Row],[Kategorie]]</f>
        <v>Soziodemographie</v>
      </c>
      <c r="F3095" s="38" t="str">
        <f>IF(Tabelle1623[[#This Row],[Unterkategorie_1]]="","",Tabelle1623[[#This Row],[Unterkategorie_1]])</f>
        <v>Herkunft</v>
      </c>
      <c r="G3095" s="38" t="str">
        <f>IF(Tabelle1623[[#This Row],[Unterkategorie_2]]="","",Tabelle1623[[#This Row],[Unterkategorie_2]])</f>
        <v>Personendaten</v>
      </c>
      <c r="H3095" s="38" t="str">
        <f>Tabelle1623[[#This Row],[Frageart]]</f>
        <v>Information</v>
      </c>
      <c r="J3095" s="22" t="str">
        <f t="shared" si="195"/>
        <v>ok</v>
      </c>
      <c r="K3095" s="22" t="str">
        <f t="shared" si="196"/>
        <v>ok</v>
      </c>
      <c r="L3095" s="22" t="str">
        <f t="shared" si="197"/>
        <v>ok</v>
      </c>
      <c r="M3095" s="22" t="str">
        <f t="shared" si="198"/>
        <v>ok</v>
      </c>
    </row>
    <row r="3096" spans="1:13" x14ac:dyDescent="0.2">
      <c r="A3096" s="37">
        <f>Tabelle1623[[#This Row],[Projektnummer]]</f>
        <v>24</v>
      </c>
      <c r="B3096" s="37" t="str">
        <f>Tabelle1623[[#This Row],[Sprache]]</f>
        <v>D</v>
      </c>
      <c r="C3096" s="37">
        <f>Tabelle1623[[#This Row],[Fragenummer]]</f>
        <v>52</v>
      </c>
      <c r="D3096" s="37" t="str">
        <f>Tabelle1623[[#This Row],[Nummerzusatz]]</f>
        <v>52ag</v>
      </c>
      <c r="E3096" s="38" t="str">
        <f>Tabelle1623[[#This Row],[Kategorie]]</f>
        <v>Soziodemographie</v>
      </c>
      <c r="F3096" s="38" t="str">
        <f>IF(Tabelle1623[[#This Row],[Unterkategorie_1]]="","",Tabelle1623[[#This Row],[Unterkategorie_1]])</f>
        <v>Herkunft</v>
      </c>
      <c r="G3096" s="38" t="str">
        <f>IF(Tabelle1623[[#This Row],[Unterkategorie_2]]="","",Tabelle1623[[#This Row],[Unterkategorie_2]])</f>
        <v>Personendaten</v>
      </c>
      <c r="H3096" s="38" t="str">
        <f>Tabelle1623[[#This Row],[Frageart]]</f>
        <v>Information</v>
      </c>
      <c r="J3096" s="22" t="str">
        <f t="shared" si="195"/>
        <v>ok</v>
      </c>
      <c r="K3096" s="22" t="str">
        <f t="shared" si="196"/>
        <v>ok</v>
      </c>
      <c r="L3096" s="22" t="str">
        <f t="shared" si="197"/>
        <v>ok</v>
      </c>
      <c r="M3096" s="22" t="str">
        <f t="shared" si="198"/>
        <v>ok</v>
      </c>
    </row>
    <row r="3097" spans="1:13" x14ac:dyDescent="0.2">
      <c r="A3097" s="37">
        <f>Tabelle1623[[#This Row],[Projektnummer]]</f>
        <v>24</v>
      </c>
      <c r="B3097" s="37" t="str">
        <f>Tabelle1623[[#This Row],[Sprache]]</f>
        <v>D</v>
      </c>
      <c r="C3097" s="37">
        <f>Tabelle1623[[#This Row],[Fragenummer]]</f>
        <v>52</v>
      </c>
      <c r="D3097" s="37" t="str">
        <f>Tabelle1623[[#This Row],[Nummerzusatz]]</f>
        <v>52ah</v>
      </c>
      <c r="E3097" s="38" t="str">
        <f>Tabelle1623[[#This Row],[Kategorie]]</f>
        <v>Soziodemographie</v>
      </c>
      <c r="F3097" s="38" t="str">
        <f>IF(Tabelle1623[[#This Row],[Unterkategorie_1]]="","",Tabelle1623[[#This Row],[Unterkategorie_1]])</f>
        <v>Herkunft</v>
      </c>
      <c r="G3097" s="38" t="str">
        <f>IF(Tabelle1623[[#This Row],[Unterkategorie_2]]="","",Tabelle1623[[#This Row],[Unterkategorie_2]])</f>
        <v>Personendaten</v>
      </c>
      <c r="H3097" s="38" t="str">
        <f>Tabelle1623[[#This Row],[Frageart]]</f>
        <v>Information</v>
      </c>
      <c r="J3097" s="22" t="str">
        <f t="shared" si="195"/>
        <v>ok</v>
      </c>
      <c r="K3097" s="22" t="str">
        <f t="shared" si="196"/>
        <v>ok</v>
      </c>
      <c r="L3097" s="22" t="str">
        <f t="shared" si="197"/>
        <v>ok</v>
      </c>
      <c r="M3097" s="22" t="str">
        <f t="shared" si="198"/>
        <v>ok</v>
      </c>
    </row>
    <row r="3098" spans="1:13" x14ac:dyDescent="0.2">
      <c r="A3098" s="37">
        <f>Tabelle1623[[#This Row],[Projektnummer]]</f>
        <v>24</v>
      </c>
      <c r="B3098" s="37" t="str">
        <f>Tabelle1623[[#This Row],[Sprache]]</f>
        <v>D</v>
      </c>
      <c r="C3098" s="37">
        <f>Tabelle1623[[#This Row],[Fragenummer]]</f>
        <v>52</v>
      </c>
      <c r="D3098" s="37" t="str">
        <f>Tabelle1623[[#This Row],[Nummerzusatz]]</f>
        <v>52ai</v>
      </c>
      <c r="E3098" s="38" t="str">
        <f>Tabelle1623[[#This Row],[Kategorie]]</f>
        <v>Soziodemographie</v>
      </c>
      <c r="F3098" s="38" t="str">
        <f>IF(Tabelle1623[[#This Row],[Unterkategorie_1]]="","",Tabelle1623[[#This Row],[Unterkategorie_1]])</f>
        <v>Herkunft</v>
      </c>
      <c r="G3098" s="38" t="str">
        <f>IF(Tabelle1623[[#This Row],[Unterkategorie_2]]="","",Tabelle1623[[#This Row],[Unterkategorie_2]])</f>
        <v>Personendaten</v>
      </c>
      <c r="H3098" s="38" t="str">
        <f>Tabelle1623[[#This Row],[Frageart]]</f>
        <v>Information</v>
      </c>
      <c r="J3098" s="22" t="str">
        <f t="shared" si="195"/>
        <v>ok</v>
      </c>
      <c r="K3098" s="22" t="str">
        <f t="shared" si="196"/>
        <v>ok</v>
      </c>
      <c r="L3098" s="22" t="str">
        <f t="shared" si="197"/>
        <v>ok</v>
      </c>
      <c r="M3098" s="22" t="str">
        <f t="shared" si="198"/>
        <v>ok</v>
      </c>
    </row>
    <row r="3099" spans="1:13" x14ac:dyDescent="0.2">
      <c r="A3099" s="37">
        <f>Tabelle1623[[#This Row],[Projektnummer]]</f>
        <v>24</v>
      </c>
      <c r="B3099" s="37" t="str">
        <f>Tabelle1623[[#This Row],[Sprache]]</f>
        <v>D</v>
      </c>
      <c r="C3099" s="37">
        <f>Tabelle1623[[#This Row],[Fragenummer]]</f>
        <v>53</v>
      </c>
      <c r="D3099" s="37">
        <f>Tabelle1623[[#This Row],[Nummerzusatz]]</f>
        <v>53</v>
      </c>
      <c r="E3099" s="38" t="str">
        <f>Tabelle1623[[#This Row],[Kategorie]]</f>
        <v>Soziodemographie</v>
      </c>
      <c r="F3099" s="38" t="str">
        <f>IF(Tabelle1623[[#This Row],[Unterkategorie_1]]="","",Tabelle1623[[#This Row],[Unterkategorie_1]])</f>
        <v>Sprache</v>
      </c>
      <c r="G3099" s="38" t="str">
        <f>IF(Tabelle1623[[#This Row],[Unterkategorie_2]]="","",Tabelle1623[[#This Row],[Unterkategorie_2]])</f>
        <v>Personendaten</v>
      </c>
      <c r="H3099" s="38" t="str">
        <f>Tabelle1623[[#This Row],[Frageart]]</f>
        <v>Information</v>
      </c>
      <c r="J3099" s="22" t="str">
        <f t="shared" si="195"/>
        <v>ok</v>
      </c>
      <c r="K3099" s="22" t="str">
        <f t="shared" si="196"/>
        <v>ok</v>
      </c>
      <c r="L3099" s="22" t="str">
        <f t="shared" si="197"/>
        <v>ok</v>
      </c>
      <c r="M3099" s="22" t="str">
        <f t="shared" si="198"/>
        <v>ok</v>
      </c>
    </row>
    <row r="3100" spans="1:13" x14ac:dyDescent="0.2">
      <c r="A3100" s="37">
        <f>Tabelle1623[[#This Row],[Projektnummer]]</f>
        <v>24</v>
      </c>
      <c r="B3100" s="37" t="str">
        <f>Tabelle1623[[#This Row],[Sprache]]</f>
        <v>D</v>
      </c>
      <c r="C3100" s="37">
        <f>Tabelle1623[[#This Row],[Fragenummer]]</f>
        <v>54</v>
      </c>
      <c r="D3100" s="37">
        <f>Tabelle1623[[#This Row],[Nummerzusatz]]</f>
        <v>54</v>
      </c>
      <c r="E3100" s="38" t="str">
        <f>Tabelle1623[[#This Row],[Kategorie]]</f>
        <v>Soziodemographie</v>
      </c>
      <c r="F3100" s="38" t="str">
        <f>IF(Tabelle1623[[#This Row],[Unterkategorie_1]]="","",Tabelle1623[[#This Row],[Unterkategorie_1]])</f>
        <v>Geographie</v>
      </c>
      <c r="G3100" s="38" t="str">
        <f>IF(Tabelle1623[[#This Row],[Unterkategorie_2]]="","",Tabelle1623[[#This Row],[Unterkategorie_2]])</f>
        <v>Personendaten</v>
      </c>
      <c r="H3100" s="38" t="str">
        <f>Tabelle1623[[#This Row],[Frageart]]</f>
        <v>Information</v>
      </c>
      <c r="J3100" s="22" t="str">
        <f t="shared" si="195"/>
        <v>ok</v>
      </c>
      <c r="K3100" s="22" t="str">
        <f t="shared" si="196"/>
        <v>ok</v>
      </c>
      <c r="L3100" s="22" t="str">
        <f t="shared" si="197"/>
        <v>ok</v>
      </c>
      <c r="M3100" s="22" t="str">
        <f t="shared" si="198"/>
        <v>ok</v>
      </c>
    </row>
    <row r="3101" spans="1:13" x14ac:dyDescent="0.2">
      <c r="A3101" s="37">
        <f>Tabelle1623[[#This Row],[Projektnummer]]</f>
        <v>24</v>
      </c>
      <c r="B3101" s="37" t="str">
        <f>Tabelle1623[[#This Row],[Sprache]]</f>
        <v>D</v>
      </c>
      <c r="C3101" s="37">
        <f>Tabelle1623[[#This Row],[Fragenummer]]</f>
        <v>55</v>
      </c>
      <c r="D3101" s="37" t="str">
        <f>Tabelle1623[[#This Row],[Nummerzusatz]]</f>
        <v>55a</v>
      </c>
      <c r="E3101" s="38" t="str">
        <f>Tabelle1623[[#This Row],[Kategorie]]</f>
        <v>Soziodemographie</v>
      </c>
      <c r="F3101" s="38" t="str">
        <f>IF(Tabelle1623[[#This Row],[Unterkategorie_1]]="","",Tabelle1623[[#This Row],[Unterkategorie_1]])</f>
        <v>Geographie</v>
      </c>
      <c r="G3101" s="38" t="str">
        <f>IF(Tabelle1623[[#This Row],[Unterkategorie_2]]="","",Tabelle1623[[#This Row],[Unterkategorie_2]])</f>
        <v/>
      </c>
      <c r="H3101" s="38" t="str">
        <f>Tabelle1623[[#This Row],[Frageart]]</f>
        <v>Information</v>
      </c>
      <c r="J3101" s="22" t="str">
        <f t="shared" si="195"/>
        <v>ok</v>
      </c>
      <c r="K3101" s="22" t="str">
        <f t="shared" si="196"/>
        <v>ok</v>
      </c>
      <c r="L3101" s="22" t="str">
        <f t="shared" si="197"/>
        <v/>
      </c>
      <c r="M3101" s="22" t="str">
        <f t="shared" si="198"/>
        <v>ok</v>
      </c>
    </row>
    <row r="3102" spans="1:13" x14ac:dyDescent="0.2">
      <c r="A3102" s="37">
        <f>Tabelle1623[[#This Row],[Projektnummer]]</f>
        <v>24</v>
      </c>
      <c r="B3102" s="37" t="str">
        <f>Tabelle1623[[#This Row],[Sprache]]</f>
        <v>D</v>
      </c>
      <c r="C3102" s="37">
        <f>Tabelle1623[[#This Row],[Fragenummer]]</f>
        <v>55</v>
      </c>
      <c r="D3102" s="37" t="str">
        <f>Tabelle1623[[#This Row],[Nummerzusatz]]</f>
        <v>55b</v>
      </c>
      <c r="E3102" s="38" t="str">
        <f>Tabelle1623[[#This Row],[Kategorie]]</f>
        <v>Soziodemographie</v>
      </c>
      <c r="F3102" s="38" t="str">
        <f>IF(Tabelle1623[[#This Row],[Unterkategorie_1]]="","",Tabelle1623[[#This Row],[Unterkategorie_1]])</f>
        <v>Geographie</v>
      </c>
      <c r="G3102" s="38" t="str">
        <f>IF(Tabelle1623[[#This Row],[Unterkategorie_2]]="","",Tabelle1623[[#This Row],[Unterkategorie_2]])</f>
        <v/>
      </c>
      <c r="H3102" s="38" t="str">
        <f>Tabelle1623[[#This Row],[Frageart]]</f>
        <v>Information</v>
      </c>
      <c r="J3102" s="22" t="str">
        <f t="shared" si="195"/>
        <v>ok</v>
      </c>
      <c r="K3102" s="22" t="str">
        <f t="shared" si="196"/>
        <v>ok</v>
      </c>
      <c r="L3102" s="22" t="str">
        <f t="shared" si="197"/>
        <v/>
      </c>
      <c r="M3102" s="22" t="str">
        <f t="shared" si="198"/>
        <v>ok</v>
      </c>
    </row>
    <row r="3103" spans="1:13" x14ac:dyDescent="0.2">
      <c r="A3103" s="37">
        <f>Tabelle1623[[#This Row],[Projektnummer]]</f>
        <v>24</v>
      </c>
      <c r="B3103" s="37" t="str">
        <f>Tabelle1623[[#This Row],[Sprache]]</f>
        <v>D</v>
      </c>
      <c r="C3103" s="37">
        <f>Tabelle1623[[#This Row],[Fragenummer]]</f>
        <v>55</v>
      </c>
      <c r="D3103" s="37" t="str">
        <f>Tabelle1623[[#This Row],[Nummerzusatz]]</f>
        <v>55c</v>
      </c>
      <c r="E3103" s="38" t="str">
        <f>Tabelle1623[[#This Row],[Kategorie]]</f>
        <v>Soziodemographie</v>
      </c>
      <c r="F3103" s="38" t="str">
        <f>IF(Tabelle1623[[#This Row],[Unterkategorie_1]]="","",Tabelle1623[[#This Row],[Unterkategorie_1]])</f>
        <v>Geographie</v>
      </c>
      <c r="G3103" s="38" t="str">
        <f>IF(Tabelle1623[[#This Row],[Unterkategorie_2]]="","",Tabelle1623[[#This Row],[Unterkategorie_2]])</f>
        <v/>
      </c>
      <c r="H3103" s="38" t="str">
        <f>Tabelle1623[[#This Row],[Frageart]]</f>
        <v>Information</v>
      </c>
      <c r="J3103" s="22" t="str">
        <f t="shared" si="195"/>
        <v>ok</v>
      </c>
      <c r="K3103" s="22" t="str">
        <f t="shared" si="196"/>
        <v>ok</v>
      </c>
      <c r="L3103" s="22" t="str">
        <f t="shared" si="197"/>
        <v/>
      </c>
      <c r="M3103" s="22" t="str">
        <f t="shared" si="198"/>
        <v>ok</v>
      </c>
    </row>
    <row r="3104" spans="1:13" x14ac:dyDescent="0.2">
      <c r="A3104" s="37">
        <f>Tabelle1623[[#This Row],[Projektnummer]]</f>
        <v>24</v>
      </c>
      <c r="B3104" s="37" t="str">
        <f>Tabelle1623[[#This Row],[Sprache]]</f>
        <v>D</v>
      </c>
      <c r="C3104" s="37">
        <f>Tabelle1623[[#This Row],[Fragenummer]]</f>
        <v>55</v>
      </c>
      <c r="D3104" s="37" t="str">
        <f>Tabelle1623[[#This Row],[Nummerzusatz]]</f>
        <v>55d</v>
      </c>
      <c r="E3104" s="38" t="str">
        <f>Tabelle1623[[#This Row],[Kategorie]]</f>
        <v>Soziodemographie</v>
      </c>
      <c r="F3104" s="38" t="str">
        <f>IF(Tabelle1623[[#This Row],[Unterkategorie_1]]="","",Tabelle1623[[#This Row],[Unterkategorie_1]])</f>
        <v>Geographie</v>
      </c>
      <c r="G3104" s="38" t="str">
        <f>IF(Tabelle1623[[#This Row],[Unterkategorie_2]]="","",Tabelle1623[[#This Row],[Unterkategorie_2]])</f>
        <v/>
      </c>
      <c r="H3104" s="38" t="str">
        <f>Tabelle1623[[#This Row],[Frageart]]</f>
        <v>Information</v>
      </c>
      <c r="J3104" s="22" t="str">
        <f t="shared" si="195"/>
        <v>ok</v>
      </c>
      <c r="K3104" s="22" t="str">
        <f t="shared" si="196"/>
        <v>ok</v>
      </c>
      <c r="L3104" s="22" t="str">
        <f t="shared" si="197"/>
        <v/>
      </c>
      <c r="M3104" s="22" t="str">
        <f t="shared" si="198"/>
        <v>ok</v>
      </c>
    </row>
    <row r="3105" spans="1:13" x14ac:dyDescent="0.2">
      <c r="A3105" s="37">
        <f>Tabelle1623[[#This Row],[Projektnummer]]</f>
        <v>24</v>
      </c>
      <c r="B3105" s="37" t="str">
        <f>Tabelle1623[[#This Row],[Sprache]]</f>
        <v>D</v>
      </c>
      <c r="C3105" s="37">
        <f>Tabelle1623[[#This Row],[Fragenummer]]</f>
        <v>56</v>
      </c>
      <c r="D3105" s="37" t="str">
        <f>Tabelle1623[[#This Row],[Nummerzusatz]]</f>
        <v>56a</v>
      </c>
      <c r="E3105" s="38" t="str">
        <f>Tabelle1623[[#This Row],[Kategorie]]</f>
        <v>Soziodemographie</v>
      </c>
      <c r="F3105" s="38" t="str">
        <f>IF(Tabelle1623[[#This Row],[Unterkategorie_1]]="","",Tabelle1623[[#This Row],[Unterkategorie_1]])</f>
        <v/>
      </c>
      <c r="G3105" s="38" t="str">
        <f>IF(Tabelle1623[[#This Row],[Unterkategorie_2]]="","",Tabelle1623[[#This Row],[Unterkategorie_2]])</f>
        <v/>
      </c>
      <c r="H3105" s="38" t="str">
        <f>Tabelle1623[[#This Row],[Frageart]]</f>
        <v>Information</v>
      </c>
      <c r="J3105" s="22" t="str">
        <f t="shared" si="195"/>
        <v>ok</v>
      </c>
      <c r="K3105" s="22" t="str">
        <f t="shared" si="196"/>
        <v/>
      </c>
      <c r="L3105" s="22" t="str">
        <f t="shared" si="197"/>
        <v/>
      </c>
      <c r="M3105" s="22" t="str">
        <f t="shared" si="198"/>
        <v>ok</v>
      </c>
    </row>
    <row r="3106" spans="1:13" x14ac:dyDescent="0.2">
      <c r="A3106" s="37">
        <f>Tabelle1623[[#This Row],[Projektnummer]]</f>
        <v>24</v>
      </c>
      <c r="B3106" s="37" t="str">
        <f>Tabelle1623[[#This Row],[Sprache]]</f>
        <v>D</v>
      </c>
      <c r="C3106" s="37">
        <f>Tabelle1623[[#This Row],[Fragenummer]]</f>
        <v>56</v>
      </c>
      <c r="D3106" s="37" t="str">
        <f>Tabelle1623[[#This Row],[Nummerzusatz]]</f>
        <v>56b</v>
      </c>
      <c r="E3106" s="38" t="str">
        <f>Tabelle1623[[#This Row],[Kategorie]]</f>
        <v>Soziodemographie</v>
      </c>
      <c r="F3106" s="38" t="str">
        <f>IF(Tabelle1623[[#This Row],[Unterkategorie_1]]="","",Tabelle1623[[#This Row],[Unterkategorie_1]])</f>
        <v/>
      </c>
      <c r="G3106" s="38" t="str">
        <f>IF(Tabelle1623[[#This Row],[Unterkategorie_2]]="","",Tabelle1623[[#This Row],[Unterkategorie_2]])</f>
        <v/>
      </c>
      <c r="H3106" s="38" t="str">
        <f>Tabelle1623[[#This Row],[Frageart]]</f>
        <v>Information</v>
      </c>
      <c r="J3106" s="22" t="str">
        <f t="shared" si="195"/>
        <v>ok</v>
      </c>
      <c r="K3106" s="22" t="str">
        <f t="shared" si="196"/>
        <v/>
      </c>
      <c r="L3106" s="22" t="str">
        <f t="shared" si="197"/>
        <v/>
      </c>
      <c r="M3106" s="22" t="str">
        <f t="shared" si="198"/>
        <v>ok</v>
      </c>
    </row>
    <row r="3107" spans="1:13" x14ac:dyDescent="0.2">
      <c r="A3107" s="37">
        <f>Tabelle1623[[#This Row],[Projektnummer]]</f>
        <v>24</v>
      </c>
      <c r="B3107" s="37" t="str">
        <f>Tabelle1623[[#This Row],[Sprache]]</f>
        <v>D</v>
      </c>
      <c r="C3107" s="37">
        <f>Tabelle1623[[#This Row],[Fragenummer]]</f>
        <v>56</v>
      </c>
      <c r="D3107" s="37" t="str">
        <f>Tabelle1623[[#This Row],[Nummerzusatz]]</f>
        <v>56c</v>
      </c>
      <c r="E3107" s="38" t="str">
        <f>Tabelle1623[[#This Row],[Kategorie]]</f>
        <v>Soziodemographie</v>
      </c>
      <c r="F3107" s="38" t="str">
        <f>IF(Tabelle1623[[#This Row],[Unterkategorie_1]]="","",Tabelle1623[[#This Row],[Unterkategorie_1]])</f>
        <v/>
      </c>
      <c r="G3107" s="38" t="str">
        <f>IF(Tabelle1623[[#This Row],[Unterkategorie_2]]="","",Tabelle1623[[#This Row],[Unterkategorie_2]])</f>
        <v/>
      </c>
      <c r="H3107" s="38" t="str">
        <f>Tabelle1623[[#This Row],[Frageart]]</f>
        <v>Information</v>
      </c>
      <c r="J3107" s="22" t="str">
        <f t="shared" si="195"/>
        <v>ok</v>
      </c>
      <c r="K3107" s="22" t="str">
        <f t="shared" si="196"/>
        <v/>
      </c>
      <c r="L3107" s="22" t="str">
        <f t="shared" si="197"/>
        <v/>
      </c>
      <c r="M3107" s="22" t="str">
        <f t="shared" si="198"/>
        <v>ok</v>
      </c>
    </row>
    <row r="3108" spans="1:13" x14ac:dyDescent="0.2">
      <c r="A3108" s="37">
        <f>Tabelle1623[[#This Row],[Projektnummer]]</f>
        <v>24</v>
      </c>
      <c r="B3108" s="37" t="str">
        <f>Tabelle1623[[#This Row],[Sprache]]</f>
        <v>D</v>
      </c>
      <c r="C3108" s="37">
        <f>Tabelle1623[[#This Row],[Fragenummer]]</f>
        <v>56</v>
      </c>
      <c r="D3108" s="37" t="str">
        <f>Tabelle1623[[#This Row],[Nummerzusatz]]</f>
        <v>56d</v>
      </c>
      <c r="E3108" s="38" t="str">
        <f>Tabelle1623[[#This Row],[Kategorie]]</f>
        <v>Soziodemographie</v>
      </c>
      <c r="F3108" s="38" t="str">
        <f>IF(Tabelle1623[[#This Row],[Unterkategorie_1]]="","",Tabelle1623[[#This Row],[Unterkategorie_1]])</f>
        <v/>
      </c>
      <c r="G3108" s="38" t="str">
        <f>IF(Tabelle1623[[#This Row],[Unterkategorie_2]]="","",Tabelle1623[[#This Row],[Unterkategorie_2]])</f>
        <v/>
      </c>
      <c r="H3108" s="38" t="str">
        <f>Tabelle1623[[#This Row],[Frageart]]</f>
        <v>Information</v>
      </c>
      <c r="J3108" s="22" t="str">
        <f t="shared" si="195"/>
        <v>ok</v>
      </c>
      <c r="K3108" s="22" t="str">
        <f t="shared" si="196"/>
        <v/>
      </c>
      <c r="L3108" s="22" t="str">
        <f t="shared" si="197"/>
        <v/>
      </c>
      <c r="M3108" s="22" t="str">
        <f t="shared" si="198"/>
        <v>ok</v>
      </c>
    </row>
    <row r="3109" spans="1:13" x14ac:dyDescent="0.2">
      <c r="A3109" s="37">
        <f>Tabelle1623[[#This Row],[Projektnummer]]</f>
        <v>24</v>
      </c>
      <c r="B3109" s="37" t="str">
        <f>Tabelle1623[[#This Row],[Sprache]]</f>
        <v>D</v>
      </c>
      <c r="C3109" s="37">
        <f>Tabelle1623[[#This Row],[Fragenummer]]</f>
        <v>56</v>
      </c>
      <c r="D3109" s="37" t="str">
        <f>Tabelle1623[[#This Row],[Nummerzusatz]]</f>
        <v>56e</v>
      </c>
      <c r="E3109" s="38" t="str">
        <f>Tabelle1623[[#This Row],[Kategorie]]</f>
        <v>Soziodemographie</v>
      </c>
      <c r="F3109" s="38" t="str">
        <f>IF(Tabelle1623[[#This Row],[Unterkategorie_1]]="","",Tabelle1623[[#This Row],[Unterkategorie_1]])</f>
        <v/>
      </c>
      <c r="G3109" s="38" t="str">
        <f>IF(Tabelle1623[[#This Row],[Unterkategorie_2]]="","",Tabelle1623[[#This Row],[Unterkategorie_2]])</f>
        <v/>
      </c>
      <c r="H3109" s="38" t="str">
        <f>Tabelle1623[[#This Row],[Frageart]]</f>
        <v>Information</v>
      </c>
      <c r="J3109" s="22" t="str">
        <f t="shared" si="195"/>
        <v>ok</v>
      </c>
      <c r="K3109" s="22" t="str">
        <f t="shared" si="196"/>
        <v/>
      </c>
      <c r="L3109" s="22" t="str">
        <f t="shared" si="197"/>
        <v/>
      </c>
      <c r="M3109" s="22" t="str">
        <f t="shared" si="198"/>
        <v>ok</v>
      </c>
    </row>
    <row r="3110" spans="1:13" x14ac:dyDescent="0.2">
      <c r="A3110" s="37">
        <f>Tabelle1623[[#This Row],[Projektnummer]]</f>
        <v>24</v>
      </c>
      <c r="B3110" s="37" t="str">
        <f>Tabelle1623[[#This Row],[Sprache]]</f>
        <v>D</v>
      </c>
      <c r="C3110" s="37">
        <f>Tabelle1623[[#This Row],[Fragenummer]]</f>
        <v>56</v>
      </c>
      <c r="D3110" s="37" t="str">
        <f>Tabelle1623[[#This Row],[Nummerzusatz]]</f>
        <v>56f</v>
      </c>
      <c r="E3110" s="38" t="str">
        <f>Tabelle1623[[#This Row],[Kategorie]]</f>
        <v>Soziodemographie</v>
      </c>
      <c r="F3110" s="38" t="str">
        <f>IF(Tabelle1623[[#This Row],[Unterkategorie_1]]="","",Tabelle1623[[#This Row],[Unterkategorie_1]])</f>
        <v/>
      </c>
      <c r="G3110" s="38" t="str">
        <f>IF(Tabelle1623[[#This Row],[Unterkategorie_2]]="","",Tabelle1623[[#This Row],[Unterkategorie_2]])</f>
        <v/>
      </c>
      <c r="H3110" s="38" t="str">
        <f>Tabelle1623[[#This Row],[Frageart]]</f>
        <v>Information</v>
      </c>
      <c r="J3110" s="22" t="str">
        <f t="shared" si="195"/>
        <v>ok</v>
      </c>
      <c r="K3110" s="22" t="str">
        <f t="shared" si="196"/>
        <v/>
      </c>
      <c r="L3110" s="22" t="str">
        <f t="shared" si="197"/>
        <v/>
      </c>
      <c r="M3110" s="22" t="str">
        <f t="shared" si="198"/>
        <v>ok</v>
      </c>
    </row>
    <row r="3111" spans="1:13" x14ac:dyDescent="0.2">
      <c r="A3111" s="37">
        <f>Tabelle1623[[#This Row],[Projektnummer]]</f>
        <v>24</v>
      </c>
      <c r="B3111" s="37" t="str">
        <f>Tabelle1623[[#This Row],[Sprache]]</f>
        <v>D</v>
      </c>
      <c r="C3111" s="37">
        <f>Tabelle1623[[#This Row],[Fragenummer]]</f>
        <v>56</v>
      </c>
      <c r="D3111" s="37" t="str">
        <f>Tabelle1623[[#This Row],[Nummerzusatz]]</f>
        <v>56g</v>
      </c>
      <c r="E3111" s="38" t="str">
        <f>Tabelle1623[[#This Row],[Kategorie]]</f>
        <v>Soziodemographie</v>
      </c>
      <c r="F3111" s="38" t="str">
        <f>IF(Tabelle1623[[#This Row],[Unterkategorie_1]]="","",Tabelle1623[[#This Row],[Unterkategorie_1]])</f>
        <v/>
      </c>
      <c r="G3111" s="38" t="str">
        <f>IF(Tabelle1623[[#This Row],[Unterkategorie_2]]="","",Tabelle1623[[#This Row],[Unterkategorie_2]])</f>
        <v/>
      </c>
      <c r="H3111" s="38" t="str">
        <f>Tabelle1623[[#This Row],[Frageart]]</f>
        <v>Information</v>
      </c>
      <c r="J3111" s="22" t="str">
        <f t="shared" si="195"/>
        <v>ok</v>
      </c>
      <c r="K3111" s="22" t="str">
        <f t="shared" si="196"/>
        <v/>
      </c>
      <c r="L3111" s="22" t="str">
        <f t="shared" si="197"/>
        <v/>
      </c>
      <c r="M3111" s="22" t="str">
        <f t="shared" si="198"/>
        <v>ok</v>
      </c>
    </row>
    <row r="3112" spans="1:13" x14ac:dyDescent="0.2">
      <c r="A3112" s="37">
        <f>Tabelle1623[[#This Row],[Projektnummer]]</f>
        <v>24</v>
      </c>
      <c r="B3112" s="37" t="str">
        <f>Tabelle1623[[#This Row],[Sprache]]</f>
        <v>D</v>
      </c>
      <c r="C3112" s="37">
        <f>Tabelle1623[[#This Row],[Fragenummer]]</f>
        <v>57</v>
      </c>
      <c r="D3112" s="37">
        <f>Tabelle1623[[#This Row],[Nummerzusatz]]</f>
        <v>57</v>
      </c>
      <c r="E3112" s="38" t="str">
        <f>Tabelle1623[[#This Row],[Kategorie]]</f>
        <v>Soziodemographie</v>
      </c>
      <c r="F3112" s="38" t="str">
        <f>IF(Tabelle1623[[#This Row],[Unterkategorie_1]]="","",Tabelle1623[[#This Row],[Unterkategorie_1]])</f>
        <v>Einkommen</v>
      </c>
      <c r="G3112" s="38" t="str">
        <f>IF(Tabelle1623[[#This Row],[Unterkategorie_2]]="","",Tabelle1623[[#This Row],[Unterkategorie_2]])</f>
        <v/>
      </c>
      <c r="H3112" s="38" t="str">
        <f>Tabelle1623[[#This Row],[Frageart]]</f>
        <v>Information</v>
      </c>
      <c r="J3112" s="22" t="str">
        <f t="shared" si="195"/>
        <v>ok</v>
      </c>
      <c r="K3112" s="22" t="str">
        <f t="shared" si="196"/>
        <v>ok</v>
      </c>
      <c r="L3112" s="22" t="str">
        <f t="shared" si="197"/>
        <v/>
      </c>
      <c r="M3112" s="22" t="str">
        <f t="shared" si="198"/>
        <v>ok</v>
      </c>
    </row>
    <row r="3113" spans="1:13" x14ac:dyDescent="0.2">
      <c r="A3113" s="37">
        <f>Tabelle1623[[#This Row],[Projektnummer]]</f>
        <v>24</v>
      </c>
      <c r="B3113" s="37" t="str">
        <f>Tabelle1623[[#This Row],[Sprache]]</f>
        <v>D</v>
      </c>
      <c r="C3113" s="37">
        <f>Tabelle1623[[#This Row],[Fragenummer]]</f>
        <v>58</v>
      </c>
      <c r="D3113" s="37">
        <f>Tabelle1623[[#This Row],[Nummerzusatz]]</f>
        <v>58</v>
      </c>
      <c r="E3113" s="38" t="str">
        <f>Tabelle1623[[#This Row],[Kategorie]]</f>
        <v>Soziodemographie</v>
      </c>
      <c r="F3113" s="38" t="str">
        <f>IF(Tabelle1623[[#This Row],[Unterkategorie_1]]="","",Tabelle1623[[#This Row],[Unterkategorie_1]])</f>
        <v>Einkommen</v>
      </c>
      <c r="G3113" s="38" t="str">
        <f>IF(Tabelle1623[[#This Row],[Unterkategorie_2]]="","",Tabelle1623[[#This Row],[Unterkategorie_2]])</f>
        <v/>
      </c>
      <c r="H3113" s="38" t="str">
        <f>Tabelle1623[[#This Row],[Frageart]]</f>
        <v>Information</v>
      </c>
      <c r="J3113" s="22" t="str">
        <f t="shared" si="195"/>
        <v>ok</v>
      </c>
      <c r="K3113" s="22" t="str">
        <f t="shared" si="196"/>
        <v>ok</v>
      </c>
      <c r="L3113" s="22" t="str">
        <f t="shared" si="197"/>
        <v/>
      </c>
      <c r="M3113" s="22" t="str">
        <f t="shared" si="198"/>
        <v>ok</v>
      </c>
    </row>
    <row r="3114" spans="1:13" x14ac:dyDescent="0.2">
      <c r="A3114" s="37">
        <f>Tabelle1623[[#This Row],[Projektnummer]]</f>
        <v>24</v>
      </c>
      <c r="B3114" s="37" t="str">
        <f>Tabelle1623[[#This Row],[Sprache]]</f>
        <v>D</v>
      </c>
      <c r="C3114" s="37">
        <f>Tabelle1623[[#This Row],[Fragenummer]]</f>
        <v>59</v>
      </c>
      <c r="D3114" s="37">
        <f>Tabelle1623[[#This Row],[Nummerzusatz]]</f>
        <v>59</v>
      </c>
      <c r="E3114" s="38" t="str">
        <f>Tabelle1623[[#This Row],[Kategorie]]</f>
        <v>Beruf</v>
      </c>
      <c r="F3114" s="38" t="str">
        <f>IF(Tabelle1623[[#This Row],[Unterkategorie_1]]="","",Tabelle1623[[#This Row],[Unterkategorie_1]])</f>
        <v/>
      </c>
      <c r="G3114" s="38" t="str">
        <f>IF(Tabelle1623[[#This Row],[Unterkategorie_2]]="","",Tabelle1623[[#This Row],[Unterkategorie_2]])</f>
        <v/>
      </c>
      <c r="H3114" s="38" t="str">
        <f>Tabelle1623[[#This Row],[Frageart]]</f>
        <v>Offene Frage</v>
      </c>
      <c r="J3114" s="22" t="str">
        <f t="shared" si="195"/>
        <v>ok</v>
      </c>
      <c r="K3114" s="22" t="str">
        <f t="shared" si="196"/>
        <v/>
      </c>
      <c r="L3114" s="22" t="str">
        <f t="shared" si="197"/>
        <v/>
      </c>
      <c r="M3114" s="22" t="str">
        <f t="shared" si="198"/>
        <v>ok</v>
      </c>
    </row>
    <row r="3115" spans="1:13" x14ac:dyDescent="0.2">
      <c r="A3115" s="37">
        <f>Tabelle1623[[#This Row],[Projektnummer]]</f>
        <v>24</v>
      </c>
      <c r="B3115" s="37" t="str">
        <f>Tabelle1623[[#This Row],[Sprache]]</f>
        <v>D</v>
      </c>
      <c r="C3115" s="37">
        <f>Tabelle1623[[#This Row],[Fragenummer]]</f>
        <v>60</v>
      </c>
      <c r="D3115" s="37">
        <f>Tabelle1623[[#This Row],[Nummerzusatz]]</f>
        <v>60</v>
      </c>
      <c r="E3115" s="38" t="str">
        <f>Tabelle1623[[#This Row],[Kategorie]]</f>
        <v>Beruf</v>
      </c>
      <c r="F3115" s="38" t="str">
        <f>IF(Tabelle1623[[#This Row],[Unterkategorie_1]]="","",Tabelle1623[[#This Row],[Unterkategorie_1]])</f>
        <v/>
      </c>
      <c r="G3115" s="38" t="str">
        <f>IF(Tabelle1623[[#This Row],[Unterkategorie_2]]="","",Tabelle1623[[#This Row],[Unterkategorie_2]])</f>
        <v/>
      </c>
      <c r="H3115" s="38" t="str">
        <f>Tabelle1623[[#This Row],[Frageart]]</f>
        <v>Stärkegrad</v>
      </c>
      <c r="J3115" s="22" t="str">
        <f t="shared" si="195"/>
        <v>ok</v>
      </c>
      <c r="K3115" s="22" t="str">
        <f t="shared" si="196"/>
        <v/>
      </c>
      <c r="L3115" s="22" t="str">
        <f t="shared" si="197"/>
        <v/>
      </c>
      <c r="M3115" s="22" t="str">
        <f t="shared" si="198"/>
        <v>ok</v>
      </c>
    </row>
    <row r="3116" spans="1:13" x14ac:dyDescent="0.2">
      <c r="A3116" s="37">
        <f>Tabelle1623[[#This Row],[Projektnummer]]</f>
        <v>24</v>
      </c>
      <c r="B3116" s="37" t="str">
        <f>Tabelle1623[[#This Row],[Sprache]]</f>
        <v>D</v>
      </c>
      <c r="C3116" s="37">
        <f>Tabelle1623[[#This Row],[Fragenummer]]</f>
        <v>61</v>
      </c>
      <c r="D3116" s="37">
        <f>Tabelle1623[[#This Row],[Nummerzusatz]]</f>
        <v>61</v>
      </c>
      <c r="E3116" s="38" t="str">
        <f>Tabelle1623[[#This Row],[Kategorie]]</f>
        <v>Bildung</v>
      </c>
      <c r="F3116" s="38" t="str">
        <f>IF(Tabelle1623[[#This Row],[Unterkategorie_1]]="","",Tabelle1623[[#This Row],[Unterkategorie_1]])</f>
        <v/>
      </c>
      <c r="G3116" s="38" t="str">
        <f>IF(Tabelle1623[[#This Row],[Unterkategorie_2]]="","",Tabelle1623[[#This Row],[Unterkategorie_2]])</f>
        <v/>
      </c>
      <c r="H3116" s="38" t="str">
        <f>Tabelle1623[[#This Row],[Frageart]]</f>
        <v>Information</v>
      </c>
      <c r="J3116" s="22" t="str">
        <f t="shared" si="195"/>
        <v>ok</v>
      </c>
      <c r="K3116" s="22" t="str">
        <f t="shared" si="196"/>
        <v/>
      </c>
      <c r="L3116" s="22" t="str">
        <f t="shared" si="197"/>
        <v/>
      </c>
      <c r="M3116" s="22" t="str">
        <f t="shared" si="198"/>
        <v>ok</v>
      </c>
    </row>
    <row r="3117" spans="1:13" x14ac:dyDescent="0.2">
      <c r="A3117" s="37">
        <f>Tabelle1623[[#This Row],[Projektnummer]]</f>
        <v>24</v>
      </c>
      <c r="B3117" s="37" t="str">
        <f>Tabelle1623[[#This Row],[Sprache]]</f>
        <v>D</v>
      </c>
      <c r="C3117" s="37">
        <f>Tabelle1623[[#This Row],[Fragenummer]]</f>
        <v>62</v>
      </c>
      <c r="D3117" s="37">
        <f>Tabelle1623[[#This Row],[Nummerzusatz]]</f>
        <v>62</v>
      </c>
      <c r="E3117" s="38" t="str">
        <f>Tabelle1623[[#This Row],[Kategorie]]</f>
        <v>Bildung</v>
      </c>
      <c r="F3117" s="38" t="str">
        <f>IF(Tabelle1623[[#This Row],[Unterkategorie_1]]="","",Tabelle1623[[#This Row],[Unterkategorie_1]])</f>
        <v/>
      </c>
      <c r="G3117" s="38" t="str">
        <f>IF(Tabelle1623[[#This Row],[Unterkategorie_2]]="","",Tabelle1623[[#This Row],[Unterkategorie_2]])</f>
        <v/>
      </c>
      <c r="H3117" s="38" t="str">
        <f>Tabelle1623[[#This Row],[Frageart]]</f>
        <v>Information</v>
      </c>
      <c r="J3117" s="22" t="str">
        <f t="shared" si="195"/>
        <v>ok</v>
      </c>
      <c r="K3117" s="22" t="str">
        <f t="shared" si="196"/>
        <v/>
      </c>
      <c r="L3117" s="22" t="str">
        <f t="shared" si="197"/>
        <v/>
      </c>
      <c r="M3117" s="22" t="str">
        <f t="shared" si="198"/>
        <v>ok</v>
      </c>
    </row>
    <row r="3118" spans="1:13" x14ac:dyDescent="0.2">
      <c r="A3118" s="37">
        <f>Tabelle1623[[#This Row],[Projektnummer]]</f>
        <v>24</v>
      </c>
      <c r="B3118" s="37" t="str">
        <f>Tabelle1623[[#This Row],[Sprache]]</f>
        <v>D</v>
      </c>
      <c r="C3118" s="37">
        <f>Tabelle1623[[#This Row],[Fragenummer]]</f>
        <v>63</v>
      </c>
      <c r="D3118" s="37">
        <f>Tabelle1623[[#This Row],[Nummerzusatz]]</f>
        <v>63</v>
      </c>
      <c r="E3118" s="38" t="str">
        <f>Tabelle1623[[#This Row],[Kategorie]]</f>
        <v>Bildung</v>
      </c>
      <c r="F3118" s="38" t="str">
        <f>IF(Tabelle1623[[#This Row],[Unterkategorie_1]]="","",Tabelle1623[[#This Row],[Unterkategorie_1]])</f>
        <v/>
      </c>
      <c r="G3118" s="38" t="str">
        <f>IF(Tabelle1623[[#This Row],[Unterkategorie_2]]="","",Tabelle1623[[#This Row],[Unterkategorie_2]])</f>
        <v/>
      </c>
      <c r="H3118" s="38" t="str">
        <f>Tabelle1623[[#This Row],[Frageart]]</f>
        <v>Information</v>
      </c>
      <c r="J3118" s="22" t="str">
        <f t="shared" si="195"/>
        <v>ok</v>
      </c>
      <c r="K3118" s="22" t="str">
        <f t="shared" si="196"/>
        <v/>
      </c>
      <c r="L3118" s="22" t="str">
        <f t="shared" si="197"/>
        <v/>
      </c>
      <c r="M3118" s="22" t="str">
        <f t="shared" si="198"/>
        <v>ok</v>
      </c>
    </row>
    <row r="3119" spans="1:13" x14ac:dyDescent="0.2">
      <c r="A3119" s="37">
        <f>Tabelle1623[[#This Row],[Projektnummer]]</f>
        <v>24</v>
      </c>
      <c r="B3119" s="37" t="str">
        <f>Tabelle1623[[#This Row],[Sprache]]</f>
        <v>D</v>
      </c>
      <c r="C3119" s="37">
        <f>Tabelle1623[[#This Row],[Fragenummer]]</f>
        <v>64</v>
      </c>
      <c r="D3119" s="37">
        <f>Tabelle1623[[#This Row],[Nummerzusatz]]</f>
        <v>64</v>
      </c>
      <c r="E3119" s="38" t="str">
        <f>Tabelle1623[[#This Row],[Kategorie]]</f>
        <v>Bildung</v>
      </c>
      <c r="F3119" s="38" t="str">
        <f>IF(Tabelle1623[[#This Row],[Unterkategorie_1]]="","",Tabelle1623[[#This Row],[Unterkategorie_1]])</f>
        <v/>
      </c>
      <c r="G3119" s="38" t="str">
        <f>IF(Tabelle1623[[#This Row],[Unterkategorie_2]]="","",Tabelle1623[[#This Row],[Unterkategorie_2]])</f>
        <v/>
      </c>
      <c r="H3119" s="38" t="str">
        <f>Tabelle1623[[#This Row],[Frageart]]</f>
        <v>Information</v>
      </c>
      <c r="J3119" s="22" t="str">
        <f t="shared" si="195"/>
        <v>ok</v>
      </c>
      <c r="K3119" s="22" t="str">
        <f t="shared" si="196"/>
        <v/>
      </c>
      <c r="L3119" s="22" t="str">
        <f t="shared" si="197"/>
        <v/>
      </c>
      <c r="M3119" s="22" t="str">
        <f t="shared" si="198"/>
        <v>ok</v>
      </c>
    </row>
    <row r="3120" spans="1:13" x14ac:dyDescent="0.2">
      <c r="A3120" s="37">
        <f>Tabelle1623[[#This Row],[Projektnummer]]</f>
        <v>24</v>
      </c>
      <c r="B3120" s="37" t="str">
        <f>Tabelle1623[[#This Row],[Sprache]]</f>
        <v>D</v>
      </c>
      <c r="C3120" s="37">
        <f>Tabelle1623[[#This Row],[Fragenummer]]</f>
        <v>65</v>
      </c>
      <c r="D3120" s="37">
        <f>Tabelle1623[[#This Row],[Nummerzusatz]]</f>
        <v>65</v>
      </c>
      <c r="E3120" s="38" t="str">
        <f>Tabelle1623[[#This Row],[Kategorie]]</f>
        <v>Bildung</v>
      </c>
      <c r="F3120" s="38" t="str">
        <f>IF(Tabelle1623[[#This Row],[Unterkategorie_1]]="","",Tabelle1623[[#This Row],[Unterkategorie_1]])</f>
        <v/>
      </c>
      <c r="G3120" s="38" t="str">
        <f>IF(Tabelle1623[[#This Row],[Unterkategorie_2]]="","",Tabelle1623[[#This Row],[Unterkategorie_2]])</f>
        <v/>
      </c>
      <c r="H3120" s="38" t="str">
        <f>Tabelle1623[[#This Row],[Frageart]]</f>
        <v>Information</v>
      </c>
      <c r="J3120" s="22" t="str">
        <f t="shared" si="195"/>
        <v>ok</v>
      </c>
      <c r="K3120" s="22" t="str">
        <f t="shared" si="196"/>
        <v/>
      </c>
      <c r="L3120" s="22" t="str">
        <f t="shared" si="197"/>
        <v/>
      </c>
      <c r="M3120" s="22" t="str">
        <f t="shared" si="198"/>
        <v>ok</v>
      </c>
    </row>
    <row r="3121" spans="1:13" x14ac:dyDescent="0.2">
      <c r="A3121" s="37">
        <f>Tabelle1623[[#This Row],[Projektnummer]]</f>
        <v>24</v>
      </c>
      <c r="B3121" s="37" t="str">
        <f>Tabelle1623[[#This Row],[Sprache]]</f>
        <v>D</v>
      </c>
      <c r="C3121" s="37">
        <f>Tabelle1623[[#This Row],[Fragenummer]]</f>
        <v>66</v>
      </c>
      <c r="D3121" s="37">
        <f>Tabelle1623[[#This Row],[Nummerzusatz]]</f>
        <v>66</v>
      </c>
      <c r="E3121" s="38" t="str">
        <f>Tabelle1623[[#This Row],[Kategorie]]</f>
        <v>Bildung</v>
      </c>
      <c r="F3121" s="38" t="str">
        <f>IF(Tabelle1623[[#This Row],[Unterkategorie_1]]="","",Tabelle1623[[#This Row],[Unterkategorie_1]])</f>
        <v/>
      </c>
      <c r="G3121" s="38" t="str">
        <f>IF(Tabelle1623[[#This Row],[Unterkategorie_2]]="","",Tabelle1623[[#This Row],[Unterkategorie_2]])</f>
        <v/>
      </c>
      <c r="H3121" s="38" t="str">
        <f>Tabelle1623[[#This Row],[Frageart]]</f>
        <v>Information</v>
      </c>
      <c r="J3121" s="22" t="str">
        <f t="shared" si="195"/>
        <v>ok</v>
      </c>
      <c r="K3121" s="22" t="str">
        <f t="shared" si="196"/>
        <v/>
      </c>
      <c r="L3121" s="22" t="str">
        <f t="shared" si="197"/>
        <v/>
      </c>
      <c r="M3121" s="22" t="str">
        <f t="shared" si="198"/>
        <v>ok</v>
      </c>
    </row>
    <row r="3122" spans="1:13" x14ac:dyDescent="0.2">
      <c r="A3122" s="37">
        <f>Tabelle1623[[#This Row],[Projektnummer]]</f>
        <v>24</v>
      </c>
      <c r="B3122" s="37" t="str">
        <f>Tabelle1623[[#This Row],[Sprache]]</f>
        <v>D</v>
      </c>
      <c r="C3122" s="37">
        <f>Tabelle1623[[#This Row],[Fragenummer]]</f>
        <v>67</v>
      </c>
      <c r="D3122" s="37">
        <f>Tabelle1623[[#This Row],[Nummerzusatz]]</f>
        <v>67</v>
      </c>
      <c r="E3122" s="38" t="str">
        <f>Tabelle1623[[#This Row],[Kategorie]]</f>
        <v>Beruf</v>
      </c>
      <c r="F3122" s="38" t="str">
        <f>IF(Tabelle1623[[#This Row],[Unterkategorie_1]]="","",Tabelle1623[[#This Row],[Unterkategorie_1]])</f>
        <v/>
      </c>
      <c r="G3122" s="38" t="str">
        <f>IF(Tabelle1623[[#This Row],[Unterkategorie_2]]="","",Tabelle1623[[#This Row],[Unterkategorie_2]])</f>
        <v/>
      </c>
      <c r="H3122" s="38" t="str">
        <f>Tabelle1623[[#This Row],[Frageart]]</f>
        <v>Information</v>
      </c>
      <c r="J3122" s="22" t="str">
        <f t="shared" si="195"/>
        <v>ok</v>
      </c>
      <c r="K3122" s="22" t="str">
        <f t="shared" si="196"/>
        <v/>
      </c>
      <c r="L3122" s="22" t="str">
        <f t="shared" si="197"/>
        <v/>
      </c>
      <c r="M3122" s="22" t="str">
        <f t="shared" si="198"/>
        <v>ok</v>
      </c>
    </row>
    <row r="3123" spans="1:13" x14ac:dyDescent="0.2">
      <c r="A3123" s="37">
        <f>Tabelle1623[[#This Row],[Projektnummer]]</f>
        <v>24</v>
      </c>
      <c r="B3123" s="37" t="str">
        <f>Tabelle1623[[#This Row],[Sprache]]</f>
        <v>D</v>
      </c>
      <c r="C3123" s="37">
        <f>Tabelle1623[[#This Row],[Fragenummer]]</f>
        <v>68</v>
      </c>
      <c r="D3123" s="37">
        <f>Tabelle1623[[#This Row],[Nummerzusatz]]</f>
        <v>68</v>
      </c>
      <c r="E3123" s="38" t="str">
        <f>Tabelle1623[[#This Row],[Kategorie]]</f>
        <v>Bildung</v>
      </c>
      <c r="F3123" s="38" t="str">
        <f>IF(Tabelle1623[[#This Row],[Unterkategorie_1]]="","",Tabelle1623[[#This Row],[Unterkategorie_1]])</f>
        <v/>
      </c>
      <c r="G3123" s="38" t="str">
        <f>IF(Tabelle1623[[#This Row],[Unterkategorie_2]]="","",Tabelle1623[[#This Row],[Unterkategorie_2]])</f>
        <v/>
      </c>
      <c r="H3123" s="38" t="str">
        <f>Tabelle1623[[#This Row],[Frageart]]</f>
        <v>Information</v>
      </c>
      <c r="J3123" s="22" t="str">
        <f t="shared" si="195"/>
        <v>ok</v>
      </c>
      <c r="K3123" s="22" t="str">
        <f t="shared" si="196"/>
        <v/>
      </c>
      <c r="L3123" s="22" t="str">
        <f t="shared" si="197"/>
        <v/>
      </c>
      <c r="M3123" s="22" t="str">
        <f t="shared" si="198"/>
        <v>ok</v>
      </c>
    </row>
    <row r="3124" spans="1:13" x14ac:dyDescent="0.2">
      <c r="A3124" s="37">
        <f>Tabelle1623[[#This Row],[Projektnummer]]</f>
        <v>24</v>
      </c>
      <c r="B3124" s="37" t="str">
        <f>Tabelle1623[[#This Row],[Sprache]]</f>
        <v>D</v>
      </c>
      <c r="C3124" s="37">
        <f>Tabelle1623[[#This Row],[Fragenummer]]</f>
        <v>69</v>
      </c>
      <c r="D3124" s="37" t="str">
        <f>Tabelle1623[[#This Row],[Nummerzusatz]]</f>
        <v>69a</v>
      </c>
      <c r="E3124" s="38" t="str">
        <f>Tabelle1623[[#This Row],[Kategorie]]</f>
        <v>Bildung</v>
      </c>
      <c r="F3124" s="38" t="str">
        <f>IF(Tabelle1623[[#This Row],[Unterkategorie_1]]="","",Tabelle1623[[#This Row],[Unterkategorie_1]])</f>
        <v>Familie</v>
      </c>
      <c r="G3124" s="38" t="str">
        <f>IF(Tabelle1623[[#This Row],[Unterkategorie_2]]="","",Tabelle1623[[#This Row],[Unterkategorie_2]])</f>
        <v/>
      </c>
      <c r="H3124" s="38" t="str">
        <f>Tabelle1623[[#This Row],[Frageart]]</f>
        <v>Stärkegrad</v>
      </c>
      <c r="J3124" s="22" t="str">
        <f t="shared" si="195"/>
        <v>ok</v>
      </c>
      <c r="K3124" s="22" t="str">
        <f t="shared" si="196"/>
        <v>ok</v>
      </c>
      <c r="L3124" s="22" t="str">
        <f t="shared" si="197"/>
        <v/>
      </c>
      <c r="M3124" s="22" t="str">
        <f t="shared" si="198"/>
        <v>ok</v>
      </c>
    </row>
    <row r="3125" spans="1:13" x14ac:dyDescent="0.2">
      <c r="A3125" s="37">
        <f>Tabelle1623[[#This Row],[Projektnummer]]</f>
        <v>24</v>
      </c>
      <c r="B3125" s="37" t="str">
        <f>Tabelle1623[[#This Row],[Sprache]]</f>
        <v>D</v>
      </c>
      <c r="C3125" s="37">
        <f>Tabelle1623[[#This Row],[Fragenummer]]</f>
        <v>69</v>
      </c>
      <c r="D3125" s="37" t="str">
        <f>Tabelle1623[[#This Row],[Nummerzusatz]]</f>
        <v>69b</v>
      </c>
      <c r="E3125" s="38" t="str">
        <f>Tabelle1623[[#This Row],[Kategorie]]</f>
        <v>Bildung</v>
      </c>
      <c r="F3125" s="38" t="str">
        <f>IF(Tabelle1623[[#This Row],[Unterkategorie_1]]="","",Tabelle1623[[#This Row],[Unterkategorie_1]])</f>
        <v>Familie</v>
      </c>
      <c r="G3125" s="38" t="str">
        <f>IF(Tabelle1623[[#This Row],[Unterkategorie_2]]="","",Tabelle1623[[#This Row],[Unterkategorie_2]])</f>
        <v/>
      </c>
      <c r="H3125" s="38" t="str">
        <f>Tabelle1623[[#This Row],[Frageart]]</f>
        <v>Stärkegrad</v>
      </c>
      <c r="J3125" s="22" t="str">
        <f t="shared" si="195"/>
        <v>ok</v>
      </c>
      <c r="K3125" s="22" t="str">
        <f t="shared" si="196"/>
        <v>ok</v>
      </c>
      <c r="L3125" s="22" t="str">
        <f t="shared" si="197"/>
        <v/>
      </c>
      <c r="M3125" s="22" t="str">
        <f t="shared" si="198"/>
        <v>ok</v>
      </c>
    </row>
    <row r="3126" spans="1:13" x14ac:dyDescent="0.2">
      <c r="A3126" s="37">
        <f>Tabelle1623[[#This Row],[Projektnummer]]</f>
        <v>24</v>
      </c>
      <c r="B3126" s="37" t="str">
        <f>Tabelle1623[[#This Row],[Sprache]]</f>
        <v>D</v>
      </c>
      <c r="C3126" s="37">
        <f>Tabelle1623[[#This Row],[Fragenummer]]</f>
        <v>70</v>
      </c>
      <c r="D3126" s="37" t="str">
        <f>Tabelle1623[[#This Row],[Nummerzusatz]]</f>
        <v>70a</v>
      </c>
      <c r="E3126" s="38" t="str">
        <f>Tabelle1623[[#This Row],[Kategorie]]</f>
        <v>Beruf</v>
      </c>
      <c r="F3126" s="38" t="str">
        <f>IF(Tabelle1623[[#This Row],[Unterkategorie_1]]="","",Tabelle1623[[#This Row],[Unterkategorie_1]])</f>
        <v>Familie</v>
      </c>
      <c r="G3126" s="38" t="str">
        <f>IF(Tabelle1623[[#This Row],[Unterkategorie_2]]="","",Tabelle1623[[#This Row],[Unterkategorie_2]])</f>
        <v>Zukunft</v>
      </c>
      <c r="H3126" s="38" t="str">
        <f>Tabelle1623[[#This Row],[Frageart]]</f>
        <v>Stärkegrad</v>
      </c>
      <c r="J3126" s="22" t="str">
        <f t="shared" si="195"/>
        <v>ok</v>
      </c>
      <c r="K3126" s="22" t="str">
        <f t="shared" si="196"/>
        <v>ok</v>
      </c>
      <c r="L3126" s="22" t="str">
        <f t="shared" si="197"/>
        <v>ok</v>
      </c>
      <c r="M3126" s="22" t="str">
        <f t="shared" si="198"/>
        <v>ok</v>
      </c>
    </row>
    <row r="3127" spans="1:13" x14ac:dyDescent="0.2">
      <c r="A3127" s="37">
        <f>Tabelle1623[[#This Row],[Projektnummer]]</f>
        <v>24</v>
      </c>
      <c r="B3127" s="37" t="str">
        <f>Tabelle1623[[#This Row],[Sprache]]</f>
        <v>D</v>
      </c>
      <c r="C3127" s="37">
        <f>Tabelle1623[[#This Row],[Fragenummer]]</f>
        <v>70</v>
      </c>
      <c r="D3127" s="37" t="str">
        <f>Tabelle1623[[#This Row],[Nummerzusatz]]</f>
        <v>70b</v>
      </c>
      <c r="E3127" s="38" t="str">
        <f>Tabelle1623[[#This Row],[Kategorie]]</f>
        <v>Beruf</v>
      </c>
      <c r="F3127" s="38" t="str">
        <f>IF(Tabelle1623[[#This Row],[Unterkategorie_1]]="","",Tabelle1623[[#This Row],[Unterkategorie_1]])</f>
        <v>Familie</v>
      </c>
      <c r="G3127" s="38" t="str">
        <f>IF(Tabelle1623[[#This Row],[Unterkategorie_2]]="","",Tabelle1623[[#This Row],[Unterkategorie_2]])</f>
        <v>Zukunft</v>
      </c>
      <c r="H3127" s="38" t="str">
        <f>Tabelle1623[[#This Row],[Frageart]]</f>
        <v>Stärkegrad</v>
      </c>
      <c r="J3127" s="22" t="str">
        <f t="shared" si="195"/>
        <v>ok</v>
      </c>
      <c r="K3127" s="22" t="str">
        <f t="shared" si="196"/>
        <v>ok</v>
      </c>
      <c r="L3127" s="22" t="str">
        <f t="shared" si="197"/>
        <v>ok</v>
      </c>
      <c r="M3127" s="22" t="str">
        <f t="shared" si="198"/>
        <v>ok</v>
      </c>
    </row>
    <row r="3128" spans="1:13" x14ac:dyDescent="0.2">
      <c r="A3128" s="37">
        <f>Tabelle1623[[#This Row],[Projektnummer]]</f>
        <v>24</v>
      </c>
      <c r="B3128" s="37" t="str">
        <f>Tabelle1623[[#This Row],[Sprache]]</f>
        <v>D</v>
      </c>
      <c r="C3128" s="37">
        <f>Tabelle1623[[#This Row],[Fragenummer]]</f>
        <v>71</v>
      </c>
      <c r="D3128" s="37">
        <f>Tabelle1623[[#This Row],[Nummerzusatz]]</f>
        <v>71</v>
      </c>
      <c r="E3128" s="38" t="str">
        <f>Tabelle1623[[#This Row],[Kategorie]]</f>
        <v>Bildung</v>
      </c>
      <c r="F3128" s="38" t="str">
        <f>IF(Tabelle1623[[#This Row],[Unterkategorie_1]]="","",Tabelle1623[[#This Row],[Unterkategorie_1]])</f>
        <v/>
      </c>
      <c r="G3128" s="38" t="str">
        <f>IF(Tabelle1623[[#This Row],[Unterkategorie_2]]="","",Tabelle1623[[#This Row],[Unterkategorie_2]])</f>
        <v/>
      </c>
      <c r="H3128" s="38" t="str">
        <f>Tabelle1623[[#This Row],[Frageart]]</f>
        <v>Einstellung</v>
      </c>
      <c r="J3128" s="22" t="str">
        <f t="shared" si="195"/>
        <v>ok</v>
      </c>
      <c r="K3128" s="22" t="str">
        <f t="shared" si="196"/>
        <v/>
      </c>
      <c r="L3128" s="22" t="str">
        <f t="shared" si="197"/>
        <v/>
      </c>
      <c r="M3128" s="22" t="str">
        <f t="shared" si="198"/>
        <v>ok</v>
      </c>
    </row>
    <row r="3129" spans="1:13" x14ac:dyDescent="0.2">
      <c r="A3129" s="37">
        <f>Tabelle1623[[#This Row],[Projektnummer]]</f>
        <v>24</v>
      </c>
      <c r="B3129" s="37" t="str">
        <f>Tabelle1623[[#This Row],[Sprache]]</f>
        <v>D</v>
      </c>
      <c r="C3129" s="37">
        <f>Tabelle1623[[#This Row],[Fragenummer]]</f>
        <v>72</v>
      </c>
      <c r="D3129" s="37" t="str">
        <f>Tabelle1623[[#This Row],[Nummerzusatz]]</f>
        <v>72a</v>
      </c>
      <c r="E3129" s="38" t="str">
        <f>Tabelle1623[[#This Row],[Kategorie]]</f>
        <v>Beruf</v>
      </c>
      <c r="F3129" s="38" t="str">
        <f>IF(Tabelle1623[[#This Row],[Unterkategorie_1]]="","",Tabelle1623[[#This Row],[Unterkategorie_1]])</f>
        <v>Familie</v>
      </c>
      <c r="G3129" s="38" t="str">
        <f>IF(Tabelle1623[[#This Row],[Unterkategorie_2]]="","",Tabelle1623[[#This Row],[Unterkategorie_2]])</f>
        <v/>
      </c>
      <c r="H3129" s="38" t="str">
        <f>Tabelle1623[[#This Row],[Frageart]]</f>
        <v>Information</v>
      </c>
      <c r="J3129" s="22" t="str">
        <f t="shared" si="195"/>
        <v>ok</v>
      </c>
      <c r="K3129" s="22" t="str">
        <f t="shared" si="196"/>
        <v>ok</v>
      </c>
      <c r="L3129" s="22" t="str">
        <f t="shared" si="197"/>
        <v/>
      </c>
      <c r="M3129" s="22" t="str">
        <f t="shared" si="198"/>
        <v>ok</v>
      </c>
    </row>
    <row r="3130" spans="1:13" x14ac:dyDescent="0.2">
      <c r="A3130" s="37">
        <f>Tabelle1623[[#This Row],[Projektnummer]]</f>
        <v>24</v>
      </c>
      <c r="B3130" s="37" t="str">
        <f>Tabelle1623[[#This Row],[Sprache]]</f>
        <v>D</v>
      </c>
      <c r="C3130" s="37">
        <f>Tabelle1623[[#This Row],[Fragenummer]]</f>
        <v>72</v>
      </c>
      <c r="D3130" s="37" t="str">
        <f>Tabelle1623[[#This Row],[Nummerzusatz]]</f>
        <v>72b</v>
      </c>
      <c r="E3130" s="38" t="str">
        <f>Tabelle1623[[#This Row],[Kategorie]]</f>
        <v>Beruf</v>
      </c>
      <c r="F3130" s="38" t="str">
        <f>IF(Tabelle1623[[#This Row],[Unterkategorie_1]]="","",Tabelle1623[[#This Row],[Unterkategorie_1]])</f>
        <v>Familie</v>
      </c>
      <c r="G3130" s="38" t="str">
        <f>IF(Tabelle1623[[#This Row],[Unterkategorie_2]]="","",Tabelle1623[[#This Row],[Unterkategorie_2]])</f>
        <v/>
      </c>
      <c r="H3130" s="38" t="str">
        <f>Tabelle1623[[#This Row],[Frageart]]</f>
        <v>Information</v>
      </c>
      <c r="J3130" s="22" t="str">
        <f t="shared" si="195"/>
        <v>ok</v>
      </c>
      <c r="K3130" s="22" t="str">
        <f t="shared" si="196"/>
        <v>ok</v>
      </c>
      <c r="L3130" s="22" t="str">
        <f t="shared" si="197"/>
        <v/>
      </c>
      <c r="M3130" s="22" t="str">
        <f t="shared" si="198"/>
        <v>ok</v>
      </c>
    </row>
    <row r="3131" spans="1:13" x14ac:dyDescent="0.2">
      <c r="A3131" s="37">
        <f>Tabelle1623[[#This Row],[Projektnummer]]</f>
        <v>24</v>
      </c>
      <c r="B3131" s="37" t="str">
        <f>Tabelle1623[[#This Row],[Sprache]]</f>
        <v>D</v>
      </c>
      <c r="C3131" s="37">
        <f>Tabelle1623[[#This Row],[Fragenummer]]</f>
        <v>73</v>
      </c>
      <c r="D3131" s="37" t="str">
        <f>Tabelle1623[[#This Row],[Nummerzusatz]]</f>
        <v>73a</v>
      </c>
      <c r="E3131" s="38" t="str">
        <f>Tabelle1623[[#This Row],[Kategorie]]</f>
        <v>Werte</v>
      </c>
      <c r="F3131" s="38" t="str">
        <f>IF(Tabelle1623[[#This Row],[Unterkategorie_1]]="","",Tabelle1623[[#This Row],[Unterkategorie_1]])</f>
        <v/>
      </c>
      <c r="G3131" s="38" t="str">
        <f>IF(Tabelle1623[[#This Row],[Unterkategorie_2]]="","",Tabelle1623[[#This Row],[Unterkategorie_2]])</f>
        <v/>
      </c>
      <c r="H3131" s="38" t="str">
        <f>Tabelle1623[[#This Row],[Frageart]]</f>
        <v>Stärkegrad</v>
      </c>
      <c r="J3131" s="22" t="str">
        <f t="shared" si="195"/>
        <v>ok</v>
      </c>
      <c r="K3131" s="22" t="str">
        <f t="shared" si="196"/>
        <v/>
      </c>
      <c r="L3131" s="22" t="str">
        <f t="shared" si="197"/>
        <v/>
      </c>
      <c r="M3131" s="22" t="str">
        <f t="shared" si="198"/>
        <v>ok</v>
      </c>
    </row>
    <row r="3132" spans="1:13" x14ac:dyDescent="0.2">
      <c r="A3132" s="37">
        <f>Tabelle1623[[#This Row],[Projektnummer]]</f>
        <v>24</v>
      </c>
      <c r="B3132" s="37" t="str">
        <f>Tabelle1623[[#This Row],[Sprache]]</f>
        <v>D</v>
      </c>
      <c r="C3132" s="37">
        <f>Tabelle1623[[#This Row],[Fragenummer]]</f>
        <v>73</v>
      </c>
      <c r="D3132" s="37" t="str">
        <f>Tabelle1623[[#This Row],[Nummerzusatz]]</f>
        <v>73b</v>
      </c>
      <c r="E3132" s="38" t="str">
        <f>Tabelle1623[[#This Row],[Kategorie]]</f>
        <v>Werte</v>
      </c>
      <c r="F3132" s="38" t="str">
        <f>IF(Tabelle1623[[#This Row],[Unterkategorie_1]]="","",Tabelle1623[[#This Row],[Unterkategorie_1]])</f>
        <v/>
      </c>
      <c r="G3132" s="38" t="str">
        <f>IF(Tabelle1623[[#This Row],[Unterkategorie_2]]="","",Tabelle1623[[#This Row],[Unterkategorie_2]])</f>
        <v/>
      </c>
      <c r="H3132" s="38" t="str">
        <f>Tabelle1623[[#This Row],[Frageart]]</f>
        <v>Stärkegrad</v>
      </c>
      <c r="J3132" s="22" t="str">
        <f t="shared" si="195"/>
        <v>ok</v>
      </c>
      <c r="K3132" s="22" t="str">
        <f t="shared" si="196"/>
        <v/>
      </c>
      <c r="L3132" s="22" t="str">
        <f t="shared" si="197"/>
        <v/>
      </c>
      <c r="M3132" s="22" t="str">
        <f t="shared" si="198"/>
        <v>ok</v>
      </c>
    </row>
    <row r="3133" spans="1:13" x14ac:dyDescent="0.2">
      <c r="A3133" s="37">
        <f>Tabelle1623[[#This Row],[Projektnummer]]</f>
        <v>24</v>
      </c>
      <c r="B3133" s="37" t="str">
        <f>Tabelle1623[[#This Row],[Sprache]]</f>
        <v>D</v>
      </c>
      <c r="C3133" s="37">
        <f>Tabelle1623[[#This Row],[Fragenummer]]</f>
        <v>73</v>
      </c>
      <c r="D3133" s="37" t="str">
        <f>Tabelle1623[[#This Row],[Nummerzusatz]]</f>
        <v>73c</v>
      </c>
      <c r="E3133" s="38" t="str">
        <f>Tabelle1623[[#This Row],[Kategorie]]</f>
        <v>Werte</v>
      </c>
      <c r="F3133" s="38" t="str">
        <f>IF(Tabelle1623[[#This Row],[Unterkategorie_1]]="","",Tabelle1623[[#This Row],[Unterkategorie_1]])</f>
        <v/>
      </c>
      <c r="G3133" s="38" t="str">
        <f>IF(Tabelle1623[[#This Row],[Unterkategorie_2]]="","",Tabelle1623[[#This Row],[Unterkategorie_2]])</f>
        <v/>
      </c>
      <c r="H3133" s="38" t="str">
        <f>Tabelle1623[[#This Row],[Frageart]]</f>
        <v>Stärkegrad</v>
      </c>
      <c r="J3133" s="22" t="str">
        <f t="shared" si="195"/>
        <v>ok</v>
      </c>
      <c r="K3133" s="22" t="str">
        <f t="shared" si="196"/>
        <v/>
      </c>
      <c r="L3133" s="22" t="str">
        <f t="shared" si="197"/>
        <v/>
      </c>
      <c r="M3133" s="22" t="str">
        <f t="shared" si="198"/>
        <v>ok</v>
      </c>
    </row>
    <row r="3134" spans="1:13" x14ac:dyDescent="0.2">
      <c r="A3134" s="37">
        <f>Tabelle1623[[#This Row],[Projektnummer]]</f>
        <v>24</v>
      </c>
      <c r="B3134" s="37" t="str">
        <f>Tabelle1623[[#This Row],[Sprache]]</f>
        <v>D</v>
      </c>
      <c r="C3134" s="37">
        <f>Tabelle1623[[#This Row],[Fragenummer]]</f>
        <v>73</v>
      </c>
      <c r="D3134" s="37" t="str">
        <f>Tabelle1623[[#This Row],[Nummerzusatz]]</f>
        <v>73d</v>
      </c>
      <c r="E3134" s="38" t="str">
        <f>Tabelle1623[[#This Row],[Kategorie]]</f>
        <v>Werte</v>
      </c>
      <c r="F3134" s="38" t="str">
        <f>IF(Tabelle1623[[#This Row],[Unterkategorie_1]]="","",Tabelle1623[[#This Row],[Unterkategorie_1]])</f>
        <v/>
      </c>
      <c r="G3134" s="38" t="str">
        <f>IF(Tabelle1623[[#This Row],[Unterkategorie_2]]="","",Tabelle1623[[#This Row],[Unterkategorie_2]])</f>
        <v/>
      </c>
      <c r="H3134" s="38" t="str">
        <f>Tabelle1623[[#This Row],[Frageart]]</f>
        <v>Stärkegrad</v>
      </c>
      <c r="J3134" s="22" t="str">
        <f t="shared" si="195"/>
        <v>ok</v>
      </c>
      <c r="K3134" s="22" t="str">
        <f t="shared" si="196"/>
        <v/>
      </c>
      <c r="L3134" s="22" t="str">
        <f t="shared" si="197"/>
        <v/>
      </c>
      <c r="M3134" s="22" t="str">
        <f t="shared" si="198"/>
        <v>ok</v>
      </c>
    </row>
    <row r="3135" spans="1:13" x14ac:dyDescent="0.2">
      <c r="A3135" s="37">
        <f>Tabelle1623[[#This Row],[Projektnummer]]</f>
        <v>24</v>
      </c>
      <c r="B3135" s="37" t="str">
        <f>Tabelle1623[[#This Row],[Sprache]]</f>
        <v>D</v>
      </c>
      <c r="C3135" s="37">
        <f>Tabelle1623[[#This Row],[Fragenummer]]</f>
        <v>73</v>
      </c>
      <c r="D3135" s="37" t="str">
        <f>Tabelle1623[[#This Row],[Nummerzusatz]]</f>
        <v>73e</v>
      </c>
      <c r="E3135" s="38" t="str">
        <f>Tabelle1623[[#This Row],[Kategorie]]</f>
        <v>Werte</v>
      </c>
      <c r="F3135" s="38" t="str">
        <f>IF(Tabelle1623[[#This Row],[Unterkategorie_1]]="","",Tabelle1623[[#This Row],[Unterkategorie_1]])</f>
        <v/>
      </c>
      <c r="G3135" s="38" t="str">
        <f>IF(Tabelle1623[[#This Row],[Unterkategorie_2]]="","",Tabelle1623[[#This Row],[Unterkategorie_2]])</f>
        <v/>
      </c>
      <c r="H3135" s="38" t="str">
        <f>Tabelle1623[[#This Row],[Frageart]]</f>
        <v>Stärkegrad</v>
      </c>
      <c r="J3135" s="22" t="str">
        <f t="shared" si="195"/>
        <v>ok</v>
      </c>
      <c r="K3135" s="22" t="str">
        <f t="shared" si="196"/>
        <v/>
      </c>
      <c r="L3135" s="22" t="str">
        <f t="shared" si="197"/>
        <v/>
      </c>
      <c r="M3135" s="22" t="str">
        <f t="shared" si="198"/>
        <v>ok</v>
      </c>
    </row>
    <row r="3136" spans="1:13" x14ac:dyDescent="0.2">
      <c r="A3136" s="37">
        <f>Tabelle1623[[#This Row],[Projektnummer]]</f>
        <v>24</v>
      </c>
      <c r="B3136" s="37" t="str">
        <f>Tabelle1623[[#This Row],[Sprache]]</f>
        <v>D</v>
      </c>
      <c r="C3136" s="37">
        <f>Tabelle1623[[#This Row],[Fragenummer]]</f>
        <v>73</v>
      </c>
      <c r="D3136" s="37" t="str">
        <f>Tabelle1623[[#This Row],[Nummerzusatz]]</f>
        <v>73f</v>
      </c>
      <c r="E3136" s="38" t="str">
        <f>Tabelle1623[[#This Row],[Kategorie]]</f>
        <v>Werte</v>
      </c>
      <c r="F3136" s="38" t="str">
        <f>IF(Tabelle1623[[#This Row],[Unterkategorie_1]]="","",Tabelle1623[[#This Row],[Unterkategorie_1]])</f>
        <v/>
      </c>
      <c r="G3136" s="38" t="str">
        <f>IF(Tabelle1623[[#This Row],[Unterkategorie_2]]="","",Tabelle1623[[#This Row],[Unterkategorie_2]])</f>
        <v/>
      </c>
      <c r="H3136" s="38" t="str">
        <f>Tabelle1623[[#This Row],[Frageart]]</f>
        <v>Stärkegrad</v>
      </c>
      <c r="J3136" s="22" t="str">
        <f t="shared" si="195"/>
        <v>ok</v>
      </c>
      <c r="K3136" s="22" t="str">
        <f t="shared" si="196"/>
        <v/>
      </c>
      <c r="L3136" s="22" t="str">
        <f t="shared" si="197"/>
        <v/>
      </c>
      <c r="M3136" s="22" t="str">
        <f t="shared" si="198"/>
        <v>ok</v>
      </c>
    </row>
    <row r="3137" spans="1:13" x14ac:dyDescent="0.2">
      <c r="A3137" s="37">
        <f>Tabelle1623[[#This Row],[Projektnummer]]</f>
        <v>24</v>
      </c>
      <c r="B3137" s="37" t="str">
        <f>Tabelle1623[[#This Row],[Sprache]]</f>
        <v>D</v>
      </c>
      <c r="C3137" s="37">
        <f>Tabelle1623[[#This Row],[Fragenummer]]</f>
        <v>73</v>
      </c>
      <c r="D3137" s="37" t="str">
        <f>Tabelle1623[[#This Row],[Nummerzusatz]]</f>
        <v>73g</v>
      </c>
      <c r="E3137" s="38" t="str">
        <f>Tabelle1623[[#This Row],[Kategorie]]</f>
        <v>Werte</v>
      </c>
      <c r="F3137" s="38" t="str">
        <f>IF(Tabelle1623[[#This Row],[Unterkategorie_1]]="","",Tabelle1623[[#This Row],[Unterkategorie_1]])</f>
        <v/>
      </c>
      <c r="G3137" s="38" t="str">
        <f>IF(Tabelle1623[[#This Row],[Unterkategorie_2]]="","",Tabelle1623[[#This Row],[Unterkategorie_2]])</f>
        <v/>
      </c>
      <c r="H3137" s="38" t="str">
        <f>Tabelle1623[[#This Row],[Frageart]]</f>
        <v>Stärkegrad</v>
      </c>
      <c r="J3137" s="22" t="str">
        <f t="shared" si="195"/>
        <v>ok</v>
      </c>
      <c r="K3137" s="22" t="str">
        <f t="shared" si="196"/>
        <v/>
      </c>
      <c r="L3137" s="22" t="str">
        <f t="shared" si="197"/>
        <v/>
      </c>
      <c r="M3137" s="22" t="str">
        <f t="shared" si="198"/>
        <v>ok</v>
      </c>
    </row>
    <row r="3138" spans="1:13" x14ac:dyDescent="0.2">
      <c r="A3138" s="37">
        <f>Tabelle1623[[#This Row],[Projektnummer]]</f>
        <v>24</v>
      </c>
      <c r="B3138" s="37" t="str">
        <f>Tabelle1623[[#This Row],[Sprache]]</f>
        <v>D</v>
      </c>
      <c r="C3138" s="37">
        <f>Tabelle1623[[#This Row],[Fragenummer]]</f>
        <v>73</v>
      </c>
      <c r="D3138" s="37" t="str">
        <f>Tabelle1623[[#This Row],[Nummerzusatz]]</f>
        <v>73h</v>
      </c>
      <c r="E3138" s="38" t="str">
        <f>Tabelle1623[[#This Row],[Kategorie]]</f>
        <v>Werte</v>
      </c>
      <c r="F3138" s="38" t="str">
        <f>IF(Tabelle1623[[#This Row],[Unterkategorie_1]]="","",Tabelle1623[[#This Row],[Unterkategorie_1]])</f>
        <v/>
      </c>
      <c r="G3138" s="38" t="str">
        <f>IF(Tabelle1623[[#This Row],[Unterkategorie_2]]="","",Tabelle1623[[#This Row],[Unterkategorie_2]])</f>
        <v/>
      </c>
      <c r="H3138" s="38" t="str">
        <f>Tabelle1623[[#This Row],[Frageart]]</f>
        <v>Stärkegrad</v>
      </c>
      <c r="J3138" s="22" t="str">
        <f t="shared" si="195"/>
        <v>ok</v>
      </c>
      <c r="K3138" s="22" t="str">
        <f t="shared" si="196"/>
        <v/>
      </c>
      <c r="L3138" s="22" t="str">
        <f t="shared" si="197"/>
        <v/>
      </c>
      <c r="M3138" s="22" t="str">
        <f t="shared" si="198"/>
        <v>ok</v>
      </c>
    </row>
    <row r="3139" spans="1:13" x14ac:dyDescent="0.2">
      <c r="A3139" s="37">
        <f>Tabelle1623[[#This Row],[Projektnummer]]</f>
        <v>24</v>
      </c>
      <c r="B3139" s="37" t="str">
        <f>Tabelle1623[[#This Row],[Sprache]]</f>
        <v>D</v>
      </c>
      <c r="C3139" s="37">
        <f>Tabelle1623[[#This Row],[Fragenummer]]</f>
        <v>73</v>
      </c>
      <c r="D3139" s="37" t="str">
        <f>Tabelle1623[[#This Row],[Nummerzusatz]]</f>
        <v>73i</v>
      </c>
      <c r="E3139" s="38" t="str">
        <f>Tabelle1623[[#This Row],[Kategorie]]</f>
        <v>Werte</v>
      </c>
      <c r="F3139" s="38" t="str">
        <f>IF(Tabelle1623[[#This Row],[Unterkategorie_1]]="","",Tabelle1623[[#This Row],[Unterkategorie_1]])</f>
        <v/>
      </c>
      <c r="G3139" s="38" t="str">
        <f>IF(Tabelle1623[[#This Row],[Unterkategorie_2]]="","",Tabelle1623[[#This Row],[Unterkategorie_2]])</f>
        <v/>
      </c>
      <c r="H3139" s="38" t="str">
        <f>Tabelle1623[[#This Row],[Frageart]]</f>
        <v>Stärkegrad</v>
      </c>
      <c r="J3139" s="22" t="str">
        <f t="shared" ref="J3139:J3202" si="199">IF(ISNUMBER(MATCH(E3139,$O$2:$O$31,0)),"ok","check")</f>
        <v>ok</v>
      </c>
      <c r="K3139" s="22" t="str">
        <f t="shared" ref="K3139:K3202" si="200">IF(F3139="","",IF(ISNUMBER(MATCH(F3139,$R$2:$R$53,0)),"ok","check"))</f>
        <v/>
      </c>
      <c r="L3139" s="22" t="str">
        <f t="shared" ref="L3139:L3202" si="201">IF(G3139="","",IF(ISNUMBER(MATCH(G3139,$R$2:$R$53,0)),"ok","check"))</f>
        <v/>
      </c>
      <c r="M3139" s="22" t="str">
        <f t="shared" ref="M3139:M3202" si="202">IF(H3139="","missing",IF(ISNUMBER(MATCH(H3139,$U$2:$U$9,0)),"ok","check"))</f>
        <v>ok</v>
      </c>
    </row>
    <row r="3140" spans="1:13" x14ac:dyDescent="0.2">
      <c r="A3140" s="37">
        <f>Tabelle1623[[#This Row],[Projektnummer]]</f>
        <v>24</v>
      </c>
      <c r="B3140" s="37" t="str">
        <f>Tabelle1623[[#This Row],[Sprache]]</f>
        <v>D</v>
      </c>
      <c r="C3140" s="37">
        <f>Tabelle1623[[#This Row],[Fragenummer]]</f>
        <v>73</v>
      </c>
      <c r="D3140" s="37" t="str">
        <f>Tabelle1623[[#This Row],[Nummerzusatz]]</f>
        <v>73k</v>
      </c>
      <c r="E3140" s="38" t="str">
        <f>Tabelle1623[[#This Row],[Kategorie]]</f>
        <v>Werte</v>
      </c>
      <c r="F3140" s="38" t="str">
        <f>IF(Tabelle1623[[#This Row],[Unterkategorie_1]]="","",Tabelle1623[[#This Row],[Unterkategorie_1]])</f>
        <v/>
      </c>
      <c r="G3140" s="38" t="str">
        <f>IF(Tabelle1623[[#This Row],[Unterkategorie_2]]="","",Tabelle1623[[#This Row],[Unterkategorie_2]])</f>
        <v/>
      </c>
      <c r="H3140" s="38" t="str">
        <f>Tabelle1623[[#This Row],[Frageart]]</f>
        <v>Stärkegrad</v>
      </c>
      <c r="J3140" s="22" t="str">
        <f t="shared" si="199"/>
        <v>ok</v>
      </c>
      <c r="K3140" s="22" t="str">
        <f t="shared" si="200"/>
        <v/>
      </c>
      <c r="L3140" s="22" t="str">
        <f t="shared" si="201"/>
        <v/>
      </c>
      <c r="M3140" s="22" t="str">
        <f t="shared" si="202"/>
        <v>ok</v>
      </c>
    </row>
    <row r="3141" spans="1:13" x14ac:dyDescent="0.2">
      <c r="A3141" s="37">
        <f>Tabelle1623[[#This Row],[Projektnummer]]</f>
        <v>24</v>
      </c>
      <c r="B3141" s="37" t="str">
        <f>Tabelle1623[[#This Row],[Sprache]]</f>
        <v>D</v>
      </c>
      <c r="C3141" s="37">
        <f>Tabelle1623[[#This Row],[Fragenummer]]</f>
        <v>73</v>
      </c>
      <c r="D3141" s="37" t="str">
        <f>Tabelle1623[[#This Row],[Nummerzusatz]]</f>
        <v>73l</v>
      </c>
      <c r="E3141" s="38" t="str">
        <f>Tabelle1623[[#This Row],[Kategorie]]</f>
        <v>Werte</v>
      </c>
      <c r="F3141" s="38" t="str">
        <f>IF(Tabelle1623[[#This Row],[Unterkategorie_1]]="","",Tabelle1623[[#This Row],[Unterkategorie_1]])</f>
        <v/>
      </c>
      <c r="G3141" s="38" t="str">
        <f>IF(Tabelle1623[[#This Row],[Unterkategorie_2]]="","",Tabelle1623[[#This Row],[Unterkategorie_2]])</f>
        <v/>
      </c>
      <c r="H3141" s="38" t="str">
        <f>Tabelle1623[[#This Row],[Frageart]]</f>
        <v>Stärkegrad</v>
      </c>
      <c r="J3141" s="22" t="str">
        <f t="shared" si="199"/>
        <v>ok</v>
      </c>
      <c r="K3141" s="22" t="str">
        <f t="shared" si="200"/>
        <v/>
      </c>
      <c r="L3141" s="22" t="str">
        <f t="shared" si="201"/>
        <v/>
      </c>
      <c r="M3141" s="22" t="str">
        <f t="shared" si="202"/>
        <v>ok</v>
      </c>
    </row>
    <row r="3142" spans="1:13" x14ac:dyDescent="0.2">
      <c r="A3142" s="37">
        <f>Tabelle1623[[#This Row],[Projektnummer]]</f>
        <v>24</v>
      </c>
      <c r="B3142" s="37" t="str">
        <f>Tabelle1623[[#This Row],[Sprache]]</f>
        <v>D</v>
      </c>
      <c r="C3142" s="37">
        <f>Tabelle1623[[#This Row],[Fragenummer]]</f>
        <v>73</v>
      </c>
      <c r="D3142" s="37" t="str">
        <f>Tabelle1623[[#This Row],[Nummerzusatz]]</f>
        <v>73m</v>
      </c>
      <c r="E3142" s="38" t="str">
        <f>Tabelle1623[[#This Row],[Kategorie]]</f>
        <v>Werte</v>
      </c>
      <c r="F3142" s="38" t="str">
        <f>IF(Tabelle1623[[#This Row],[Unterkategorie_1]]="","",Tabelle1623[[#This Row],[Unterkategorie_1]])</f>
        <v/>
      </c>
      <c r="G3142" s="38" t="str">
        <f>IF(Tabelle1623[[#This Row],[Unterkategorie_2]]="","",Tabelle1623[[#This Row],[Unterkategorie_2]])</f>
        <v/>
      </c>
      <c r="H3142" s="38" t="str">
        <f>Tabelle1623[[#This Row],[Frageart]]</f>
        <v>Stärkegrad</v>
      </c>
      <c r="J3142" s="22" t="str">
        <f t="shared" si="199"/>
        <v>ok</v>
      </c>
      <c r="K3142" s="22" t="str">
        <f t="shared" si="200"/>
        <v/>
      </c>
      <c r="L3142" s="22" t="str">
        <f t="shared" si="201"/>
        <v/>
      </c>
      <c r="M3142" s="22" t="str">
        <f t="shared" si="202"/>
        <v>ok</v>
      </c>
    </row>
    <row r="3143" spans="1:13" x14ac:dyDescent="0.2">
      <c r="A3143" s="37">
        <f>Tabelle1623[[#This Row],[Projektnummer]]</f>
        <v>24</v>
      </c>
      <c r="B3143" s="37" t="str">
        <f>Tabelle1623[[#This Row],[Sprache]]</f>
        <v>D</v>
      </c>
      <c r="C3143" s="37">
        <f>Tabelle1623[[#This Row],[Fragenummer]]</f>
        <v>73</v>
      </c>
      <c r="D3143" s="37" t="str">
        <f>Tabelle1623[[#This Row],[Nummerzusatz]]</f>
        <v>73n</v>
      </c>
      <c r="E3143" s="38" t="str">
        <f>Tabelle1623[[#This Row],[Kategorie]]</f>
        <v>Werte</v>
      </c>
      <c r="F3143" s="38" t="str">
        <f>IF(Tabelle1623[[#This Row],[Unterkategorie_1]]="","",Tabelle1623[[#This Row],[Unterkategorie_1]])</f>
        <v/>
      </c>
      <c r="G3143" s="38" t="str">
        <f>IF(Tabelle1623[[#This Row],[Unterkategorie_2]]="","",Tabelle1623[[#This Row],[Unterkategorie_2]])</f>
        <v/>
      </c>
      <c r="H3143" s="38" t="str">
        <f>Tabelle1623[[#This Row],[Frageart]]</f>
        <v>Stärkegrad</v>
      </c>
      <c r="J3143" s="22" t="str">
        <f t="shared" si="199"/>
        <v>ok</v>
      </c>
      <c r="K3143" s="22" t="str">
        <f t="shared" si="200"/>
        <v/>
      </c>
      <c r="L3143" s="22" t="str">
        <f t="shared" si="201"/>
        <v/>
      </c>
      <c r="M3143" s="22" t="str">
        <f t="shared" si="202"/>
        <v>ok</v>
      </c>
    </row>
    <row r="3144" spans="1:13" x14ac:dyDescent="0.2">
      <c r="A3144" s="37">
        <f>Tabelle1623[[#This Row],[Projektnummer]]</f>
        <v>24</v>
      </c>
      <c r="B3144" s="37" t="str">
        <f>Tabelle1623[[#This Row],[Sprache]]</f>
        <v>D</v>
      </c>
      <c r="C3144" s="37">
        <f>Tabelle1623[[#This Row],[Fragenummer]]</f>
        <v>73</v>
      </c>
      <c r="D3144" s="37" t="str">
        <f>Tabelle1623[[#This Row],[Nummerzusatz]]</f>
        <v>73o</v>
      </c>
      <c r="E3144" s="38" t="str">
        <f>Tabelle1623[[#This Row],[Kategorie]]</f>
        <v>Werte</v>
      </c>
      <c r="F3144" s="38" t="str">
        <f>IF(Tabelle1623[[#This Row],[Unterkategorie_1]]="","",Tabelle1623[[#This Row],[Unterkategorie_1]])</f>
        <v/>
      </c>
      <c r="G3144" s="38" t="str">
        <f>IF(Tabelle1623[[#This Row],[Unterkategorie_2]]="","",Tabelle1623[[#This Row],[Unterkategorie_2]])</f>
        <v/>
      </c>
      <c r="H3144" s="38" t="str">
        <f>Tabelle1623[[#This Row],[Frageart]]</f>
        <v>Stärkegrad</v>
      </c>
      <c r="J3144" s="22" t="str">
        <f t="shared" si="199"/>
        <v>ok</v>
      </c>
      <c r="K3144" s="22" t="str">
        <f t="shared" si="200"/>
        <v/>
      </c>
      <c r="L3144" s="22" t="str">
        <f t="shared" si="201"/>
        <v/>
      </c>
      <c r="M3144" s="22" t="str">
        <f t="shared" si="202"/>
        <v>ok</v>
      </c>
    </row>
    <row r="3145" spans="1:13" x14ac:dyDescent="0.2">
      <c r="A3145" s="37">
        <f>Tabelle1623[[#This Row],[Projektnummer]]</f>
        <v>24</v>
      </c>
      <c r="B3145" s="37" t="str">
        <f>Tabelle1623[[#This Row],[Sprache]]</f>
        <v>D</v>
      </c>
      <c r="C3145" s="37">
        <f>Tabelle1623[[#This Row],[Fragenummer]]</f>
        <v>73</v>
      </c>
      <c r="D3145" s="37" t="str">
        <f>Tabelle1623[[#This Row],[Nummerzusatz]]</f>
        <v>73p</v>
      </c>
      <c r="E3145" s="38" t="str">
        <f>Tabelle1623[[#This Row],[Kategorie]]</f>
        <v>Werte</v>
      </c>
      <c r="F3145" s="38" t="str">
        <f>IF(Tabelle1623[[#This Row],[Unterkategorie_1]]="","",Tabelle1623[[#This Row],[Unterkategorie_1]])</f>
        <v/>
      </c>
      <c r="G3145" s="38" t="str">
        <f>IF(Tabelle1623[[#This Row],[Unterkategorie_2]]="","",Tabelle1623[[#This Row],[Unterkategorie_2]])</f>
        <v/>
      </c>
      <c r="H3145" s="38" t="str">
        <f>Tabelle1623[[#This Row],[Frageart]]</f>
        <v>Stärkegrad</v>
      </c>
      <c r="J3145" s="22" t="str">
        <f t="shared" si="199"/>
        <v>ok</v>
      </c>
      <c r="K3145" s="22" t="str">
        <f t="shared" si="200"/>
        <v/>
      </c>
      <c r="L3145" s="22" t="str">
        <f t="shared" si="201"/>
        <v/>
      </c>
      <c r="M3145" s="22" t="str">
        <f t="shared" si="202"/>
        <v>ok</v>
      </c>
    </row>
    <row r="3146" spans="1:13" x14ac:dyDescent="0.2">
      <c r="A3146" s="37">
        <f>Tabelle1623[[#This Row],[Projektnummer]]</f>
        <v>24</v>
      </c>
      <c r="B3146" s="37" t="str">
        <f>Tabelle1623[[#This Row],[Sprache]]</f>
        <v>D</v>
      </c>
      <c r="C3146" s="37">
        <f>Tabelle1623[[#This Row],[Fragenummer]]</f>
        <v>73</v>
      </c>
      <c r="D3146" s="37" t="str">
        <f>Tabelle1623[[#This Row],[Nummerzusatz]]</f>
        <v>73q</v>
      </c>
      <c r="E3146" s="38" t="str">
        <f>Tabelle1623[[#This Row],[Kategorie]]</f>
        <v>Werte</v>
      </c>
      <c r="F3146" s="38" t="str">
        <f>IF(Tabelle1623[[#This Row],[Unterkategorie_1]]="","",Tabelle1623[[#This Row],[Unterkategorie_1]])</f>
        <v/>
      </c>
      <c r="G3146" s="38" t="str">
        <f>IF(Tabelle1623[[#This Row],[Unterkategorie_2]]="","",Tabelle1623[[#This Row],[Unterkategorie_2]])</f>
        <v/>
      </c>
      <c r="H3146" s="38" t="str">
        <f>Tabelle1623[[#This Row],[Frageart]]</f>
        <v>Stärkegrad</v>
      </c>
      <c r="J3146" s="22" t="str">
        <f t="shared" si="199"/>
        <v>ok</v>
      </c>
      <c r="K3146" s="22" t="str">
        <f t="shared" si="200"/>
        <v/>
      </c>
      <c r="L3146" s="22" t="str">
        <f t="shared" si="201"/>
        <v/>
      </c>
      <c r="M3146" s="22" t="str">
        <f t="shared" si="202"/>
        <v>ok</v>
      </c>
    </row>
    <row r="3147" spans="1:13" x14ac:dyDescent="0.2">
      <c r="A3147" s="37">
        <f>Tabelle1623[[#This Row],[Projektnummer]]</f>
        <v>24</v>
      </c>
      <c r="B3147" s="37" t="str">
        <f>Tabelle1623[[#This Row],[Sprache]]</f>
        <v>D</v>
      </c>
      <c r="C3147" s="37">
        <f>Tabelle1623[[#This Row],[Fragenummer]]</f>
        <v>73</v>
      </c>
      <c r="D3147" s="37" t="str">
        <f>Tabelle1623[[#This Row],[Nummerzusatz]]</f>
        <v>73r</v>
      </c>
      <c r="E3147" s="38" t="str">
        <f>Tabelle1623[[#This Row],[Kategorie]]</f>
        <v>Werte</v>
      </c>
      <c r="F3147" s="38" t="str">
        <f>IF(Tabelle1623[[#This Row],[Unterkategorie_1]]="","",Tabelle1623[[#This Row],[Unterkategorie_1]])</f>
        <v/>
      </c>
      <c r="G3147" s="38" t="str">
        <f>IF(Tabelle1623[[#This Row],[Unterkategorie_2]]="","",Tabelle1623[[#This Row],[Unterkategorie_2]])</f>
        <v/>
      </c>
      <c r="H3147" s="38" t="str">
        <f>Tabelle1623[[#This Row],[Frageart]]</f>
        <v>Stärkegrad</v>
      </c>
      <c r="J3147" s="22" t="str">
        <f t="shared" si="199"/>
        <v>ok</v>
      </c>
      <c r="K3147" s="22" t="str">
        <f t="shared" si="200"/>
        <v/>
      </c>
      <c r="L3147" s="22" t="str">
        <f t="shared" si="201"/>
        <v/>
      </c>
      <c r="M3147" s="22" t="str">
        <f t="shared" si="202"/>
        <v>ok</v>
      </c>
    </row>
    <row r="3148" spans="1:13" x14ac:dyDescent="0.2">
      <c r="A3148" s="37">
        <f>Tabelle1623[[#This Row],[Projektnummer]]</f>
        <v>24</v>
      </c>
      <c r="B3148" s="37" t="str">
        <f>Tabelle1623[[#This Row],[Sprache]]</f>
        <v>D</v>
      </c>
      <c r="C3148" s="37">
        <f>Tabelle1623[[#This Row],[Fragenummer]]</f>
        <v>73</v>
      </c>
      <c r="D3148" s="37" t="str">
        <f>Tabelle1623[[#This Row],[Nummerzusatz]]</f>
        <v>73s</v>
      </c>
      <c r="E3148" s="38" t="str">
        <f>Tabelle1623[[#This Row],[Kategorie]]</f>
        <v>Werte</v>
      </c>
      <c r="F3148" s="38" t="str">
        <f>IF(Tabelle1623[[#This Row],[Unterkategorie_1]]="","",Tabelle1623[[#This Row],[Unterkategorie_1]])</f>
        <v/>
      </c>
      <c r="G3148" s="38" t="str">
        <f>IF(Tabelle1623[[#This Row],[Unterkategorie_2]]="","",Tabelle1623[[#This Row],[Unterkategorie_2]])</f>
        <v/>
      </c>
      <c r="H3148" s="38" t="str">
        <f>Tabelle1623[[#This Row],[Frageart]]</f>
        <v>Stärkegrad</v>
      </c>
      <c r="J3148" s="22" t="str">
        <f t="shared" si="199"/>
        <v>ok</v>
      </c>
      <c r="K3148" s="22" t="str">
        <f t="shared" si="200"/>
        <v/>
      </c>
      <c r="L3148" s="22" t="str">
        <f t="shared" si="201"/>
        <v/>
      </c>
      <c r="M3148" s="22" t="str">
        <f t="shared" si="202"/>
        <v>ok</v>
      </c>
    </row>
    <row r="3149" spans="1:13" x14ac:dyDescent="0.2">
      <c r="A3149" s="37">
        <f>Tabelle1623[[#This Row],[Projektnummer]]</f>
        <v>24</v>
      </c>
      <c r="B3149" s="37" t="str">
        <f>Tabelle1623[[#This Row],[Sprache]]</f>
        <v>D</v>
      </c>
      <c r="C3149" s="37">
        <f>Tabelle1623[[#This Row],[Fragenummer]]</f>
        <v>73</v>
      </c>
      <c r="D3149" s="37" t="str">
        <f>Tabelle1623[[#This Row],[Nummerzusatz]]</f>
        <v>73t</v>
      </c>
      <c r="E3149" s="38" t="str">
        <f>Tabelle1623[[#This Row],[Kategorie]]</f>
        <v>Werte</v>
      </c>
      <c r="F3149" s="38" t="str">
        <f>IF(Tabelle1623[[#This Row],[Unterkategorie_1]]="","",Tabelle1623[[#This Row],[Unterkategorie_1]])</f>
        <v/>
      </c>
      <c r="G3149" s="38" t="str">
        <f>IF(Tabelle1623[[#This Row],[Unterkategorie_2]]="","",Tabelle1623[[#This Row],[Unterkategorie_2]])</f>
        <v/>
      </c>
      <c r="H3149" s="38" t="str">
        <f>Tabelle1623[[#This Row],[Frageart]]</f>
        <v>Stärkegrad</v>
      </c>
      <c r="J3149" s="22" t="str">
        <f t="shared" si="199"/>
        <v>ok</v>
      </c>
      <c r="K3149" s="22" t="str">
        <f t="shared" si="200"/>
        <v/>
      </c>
      <c r="L3149" s="22" t="str">
        <f t="shared" si="201"/>
        <v/>
      </c>
      <c r="M3149" s="22" t="str">
        <f t="shared" si="202"/>
        <v>ok</v>
      </c>
    </row>
    <row r="3150" spans="1:13" x14ac:dyDescent="0.2">
      <c r="A3150" s="37">
        <f>Tabelle1623[[#This Row],[Projektnummer]]</f>
        <v>24</v>
      </c>
      <c r="B3150" s="37" t="str">
        <f>Tabelle1623[[#This Row],[Sprache]]</f>
        <v>D</v>
      </c>
      <c r="C3150" s="37">
        <f>Tabelle1623[[#This Row],[Fragenummer]]</f>
        <v>73</v>
      </c>
      <c r="D3150" s="37" t="str">
        <f>Tabelle1623[[#This Row],[Nummerzusatz]]</f>
        <v>73u</v>
      </c>
      <c r="E3150" s="38" t="str">
        <f>Tabelle1623[[#This Row],[Kategorie]]</f>
        <v>Werte</v>
      </c>
      <c r="F3150" s="38" t="str">
        <f>IF(Tabelle1623[[#This Row],[Unterkategorie_1]]="","",Tabelle1623[[#This Row],[Unterkategorie_1]])</f>
        <v/>
      </c>
      <c r="G3150" s="38" t="str">
        <f>IF(Tabelle1623[[#This Row],[Unterkategorie_2]]="","",Tabelle1623[[#This Row],[Unterkategorie_2]])</f>
        <v/>
      </c>
      <c r="H3150" s="38" t="str">
        <f>Tabelle1623[[#This Row],[Frageart]]</f>
        <v>Stärkegrad</v>
      </c>
      <c r="J3150" s="22" t="str">
        <f t="shared" si="199"/>
        <v>ok</v>
      </c>
      <c r="K3150" s="22" t="str">
        <f t="shared" si="200"/>
        <v/>
      </c>
      <c r="L3150" s="22" t="str">
        <f t="shared" si="201"/>
        <v/>
      </c>
      <c r="M3150" s="22" t="str">
        <f t="shared" si="202"/>
        <v>ok</v>
      </c>
    </row>
    <row r="3151" spans="1:13" x14ac:dyDescent="0.2">
      <c r="A3151" s="37">
        <f>Tabelle1623[[#This Row],[Projektnummer]]</f>
        <v>24</v>
      </c>
      <c r="B3151" s="37" t="str">
        <f>Tabelle1623[[#This Row],[Sprache]]</f>
        <v>D</v>
      </c>
      <c r="C3151" s="37">
        <f>Tabelle1623[[#This Row],[Fragenummer]]</f>
        <v>73</v>
      </c>
      <c r="D3151" s="37" t="str">
        <f>Tabelle1623[[#This Row],[Nummerzusatz]]</f>
        <v>73v</v>
      </c>
      <c r="E3151" s="38" t="str">
        <f>Tabelle1623[[#This Row],[Kategorie]]</f>
        <v>Werte</v>
      </c>
      <c r="F3151" s="38" t="str">
        <f>IF(Tabelle1623[[#This Row],[Unterkategorie_1]]="","",Tabelle1623[[#This Row],[Unterkategorie_1]])</f>
        <v/>
      </c>
      <c r="G3151" s="38" t="str">
        <f>IF(Tabelle1623[[#This Row],[Unterkategorie_2]]="","",Tabelle1623[[#This Row],[Unterkategorie_2]])</f>
        <v/>
      </c>
      <c r="H3151" s="38" t="str">
        <f>Tabelle1623[[#This Row],[Frageart]]</f>
        <v>Stärkegrad</v>
      </c>
      <c r="J3151" s="22" t="str">
        <f t="shared" si="199"/>
        <v>ok</v>
      </c>
      <c r="K3151" s="22" t="str">
        <f t="shared" si="200"/>
        <v/>
      </c>
      <c r="L3151" s="22" t="str">
        <f t="shared" si="201"/>
        <v/>
      </c>
      <c r="M3151" s="22" t="str">
        <f t="shared" si="202"/>
        <v>ok</v>
      </c>
    </row>
    <row r="3152" spans="1:13" x14ac:dyDescent="0.2">
      <c r="A3152" s="37">
        <f>Tabelle1623[[#This Row],[Projektnummer]]</f>
        <v>24</v>
      </c>
      <c r="B3152" s="37" t="str">
        <f>Tabelle1623[[#This Row],[Sprache]]</f>
        <v>D</v>
      </c>
      <c r="C3152" s="37">
        <f>Tabelle1623[[#This Row],[Fragenummer]]</f>
        <v>74</v>
      </c>
      <c r="D3152" s="37" t="str">
        <f>Tabelle1623[[#This Row],[Nummerzusatz]]</f>
        <v>74a</v>
      </c>
      <c r="E3152" s="38" t="str">
        <f>Tabelle1623[[#This Row],[Kategorie]]</f>
        <v>Werte</v>
      </c>
      <c r="F3152" s="38" t="str">
        <f>IF(Tabelle1623[[#This Row],[Unterkategorie_1]]="","",Tabelle1623[[#This Row],[Unterkategorie_1]])</f>
        <v/>
      </c>
      <c r="G3152" s="38" t="str">
        <f>IF(Tabelle1623[[#This Row],[Unterkategorie_2]]="","",Tabelle1623[[#This Row],[Unterkategorie_2]])</f>
        <v/>
      </c>
      <c r="H3152" s="38" t="str">
        <f>Tabelle1623[[#This Row],[Frageart]]</f>
        <v>Stärkegrad</v>
      </c>
      <c r="J3152" s="22" t="str">
        <f t="shared" si="199"/>
        <v>ok</v>
      </c>
      <c r="K3152" s="22" t="str">
        <f t="shared" si="200"/>
        <v/>
      </c>
      <c r="L3152" s="22" t="str">
        <f t="shared" si="201"/>
        <v/>
      </c>
      <c r="M3152" s="22" t="str">
        <f t="shared" si="202"/>
        <v>ok</v>
      </c>
    </row>
    <row r="3153" spans="1:13" x14ac:dyDescent="0.2">
      <c r="A3153" s="37">
        <f>Tabelle1623[[#This Row],[Projektnummer]]</f>
        <v>24</v>
      </c>
      <c r="B3153" s="37" t="str">
        <f>Tabelle1623[[#This Row],[Sprache]]</f>
        <v>D</v>
      </c>
      <c r="C3153" s="37">
        <f>Tabelle1623[[#This Row],[Fragenummer]]</f>
        <v>74</v>
      </c>
      <c r="D3153" s="37" t="str">
        <f>Tabelle1623[[#This Row],[Nummerzusatz]]</f>
        <v>74b</v>
      </c>
      <c r="E3153" s="38" t="str">
        <f>Tabelle1623[[#This Row],[Kategorie]]</f>
        <v>Werte</v>
      </c>
      <c r="F3153" s="38" t="str">
        <f>IF(Tabelle1623[[#This Row],[Unterkategorie_1]]="","",Tabelle1623[[#This Row],[Unterkategorie_1]])</f>
        <v/>
      </c>
      <c r="G3153" s="38" t="str">
        <f>IF(Tabelle1623[[#This Row],[Unterkategorie_2]]="","",Tabelle1623[[#This Row],[Unterkategorie_2]])</f>
        <v/>
      </c>
      <c r="H3153" s="38" t="str">
        <f>Tabelle1623[[#This Row],[Frageart]]</f>
        <v>Stärkegrad</v>
      </c>
      <c r="J3153" s="22" t="str">
        <f t="shared" si="199"/>
        <v>ok</v>
      </c>
      <c r="K3153" s="22" t="str">
        <f t="shared" si="200"/>
        <v/>
      </c>
      <c r="L3153" s="22" t="str">
        <f t="shared" si="201"/>
        <v/>
      </c>
      <c r="M3153" s="22" t="str">
        <f t="shared" si="202"/>
        <v>ok</v>
      </c>
    </row>
    <row r="3154" spans="1:13" x14ac:dyDescent="0.2">
      <c r="A3154" s="37">
        <f>Tabelle1623[[#This Row],[Projektnummer]]</f>
        <v>24</v>
      </c>
      <c r="B3154" s="37" t="str">
        <f>Tabelle1623[[#This Row],[Sprache]]</f>
        <v>D</v>
      </c>
      <c r="C3154" s="37">
        <f>Tabelle1623[[#This Row],[Fragenummer]]</f>
        <v>74</v>
      </c>
      <c r="D3154" s="37" t="str">
        <f>Tabelle1623[[#This Row],[Nummerzusatz]]</f>
        <v>74c</v>
      </c>
      <c r="E3154" s="38" t="str">
        <f>Tabelle1623[[#This Row],[Kategorie]]</f>
        <v>Werte</v>
      </c>
      <c r="F3154" s="38" t="str">
        <f>IF(Tabelle1623[[#This Row],[Unterkategorie_1]]="","",Tabelle1623[[#This Row],[Unterkategorie_1]])</f>
        <v/>
      </c>
      <c r="G3154" s="38" t="str">
        <f>IF(Tabelle1623[[#This Row],[Unterkategorie_2]]="","",Tabelle1623[[#This Row],[Unterkategorie_2]])</f>
        <v/>
      </c>
      <c r="H3154" s="38" t="str">
        <f>Tabelle1623[[#This Row],[Frageart]]</f>
        <v>Stärkegrad</v>
      </c>
      <c r="J3154" s="22" t="str">
        <f t="shared" si="199"/>
        <v>ok</v>
      </c>
      <c r="K3154" s="22" t="str">
        <f t="shared" si="200"/>
        <v/>
      </c>
      <c r="L3154" s="22" t="str">
        <f t="shared" si="201"/>
        <v/>
      </c>
      <c r="M3154" s="22" t="str">
        <f t="shared" si="202"/>
        <v>ok</v>
      </c>
    </row>
    <row r="3155" spans="1:13" x14ac:dyDescent="0.2">
      <c r="A3155" s="37">
        <f>Tabelle1623[[#This Row],[Projektnummer]]</f>
        <v>24</v>
      </c>
      <c r="B3155" s="37" t="str">
        <f>Tabelle1623[[#This Row],[Sprache]]</f>
        <v>D</v>
      </c>
      <c r="C3155" s="37">
        <f>Tabelle1623[[#This Row],[Fragenummer]]</f>
        <v>74</v>
      </c>
      <c r="D3155" s="37" t="str">
        <f>Tabelle1623[[#This Row],[Nummerzusatz]]</f>
        <v>74d</v>
      </c>
      <c r="E3155" s="38" t="str">
        <f>Tabelle1623[[#This Row],[Kategorie]]</f>
        <v>Werte</v>
      </c>
      <c r="F3155" s="38" t="str">
        <f>IF(Tabelle1623[[#This Row],[Unterkategorie_1]]="","",Tabelle1623[[#This Row],[Unterkategorie_1]])</f>
        <v/>
      </c>
      <c r="G3155" s="38" t="str">
        <f>IF(Tabelle1623[[#This Row],[Unterkategorie_2]]="","",Tabelle1623[[#This Row],[Unterkategorie_2]])</f>
        <v/>
      </c>
      <c r="H3155" s="38" t="str">
        <f>Tabelle1623[[#This Row],[Frageart]]</f>
        <v>Stärkegrad</v>
      </c>
      <c r="J3155" s="22" t="str">
        <f t="shared" si="199"/>
        <v>ok</v>
      </c>
      <c r="K3155" s="22" t="str">
        <f t="shared" si="200"/>
        <v/>
      </c>
      <c r="L3155" s="22" t="str">
        <f t="shared" si="201"/>
        <v/>
      </c>
      <c r="M3155" s="22" t="str">
        <f t="shared" si="202"/>
        <v>ok</v>
      </c>
    </row>
    <row r="3156" spans="1:13" x14ac:dyDescent="0.2">
      <c r="A3156" s="37">
        <f>Tabelle1623[[#This Row],[Projektnummer]]</f>
        <v>24</v>
      </c>
      <c r="B3156" s="37" t="str">
        <f>Tabelle1623[[#This Row],[Sprache]]</f>
        <v>D</v>
      </c>
      <c r="C3156" s="37">
        <f>Tabelle1623[[#This Row],[Fragenummer]]</f>
        <v>74</v>
      </c>
      <c r="D3156" s="37" t="str">
        <f>Tabelle1623[[#This Row],[Nummerzusatz]]</f>
        <v>74e</v>
      </c>
      <c r="E3156" s="38" t="str">
        <f>Tabelle1623[[#This Row],[Kategorie]]</f>
        <v>Werte</v>
      </c>
      <c r="F3156" s="38" t="str">
        <f>IF(Tabelle1623[[#This Row],[Unterkategorie_1]]="","",Tabelle1623[[#This Row],[Unterkategorie_1]])</f>
        <v/>
      </c>
      <c r="G3156" s="38" t="str">
        <f>IF(Tabelle1623[[#This Row],[Unterkategorie_2]]="","",Tabelle1623[[#This Row],[Unterkategorie_2]])</f>
        <v/>
      </c>
      <c r="H3156" s="38" t="str">
        <f>Tabelle1623[[#This Row],[Frageart]]</f>
        <v>Stärkegrad</v>
      </c>
      <c r="J3156" s="22" t="str">
        <f t="shared" si="199"/>
        <v>ok</v>
      </c>
      <c r="K3156" s="22" t="str">
        <f t="shared" si="200"/>
        <v/>
      </c>
      <c r="L3156" s="22" t="str">
        <f t="shared" si="201"/>
        <v/>
      </c>
      <c r="M3156" s="22" t="str">
        <f t="shared" si="202"/>
        <v>ok</v>
      </c>
    </row>
    <row r="3157" spans="1:13" x14ac:dyDescent="0.2">
      <c r="A3157" s="37">
        <f>Tabelle1623[[#This Row],[Projektnummer]]</f>
        <v>24</v>
      </c>
      <c r="B3157" s="37" t="str">
        <f>Tabelle1623[[#This Row],[Sprache]]</f>
        <v>D</v>
      </c>
      <c r="C3157" s="37">
        <f>Tabelle1623[[#This Row],[Fragenummer]]</f>
        <v>74</v>
      </c>
      <c r="D3157" s="37" t="str">
        <f>Tabelle1623[[#This Row],[Nummerzusatz]]</f>
        <v>74f</v>
      </c>
      <c r="E3157" s="38" t="str">
        <f>Tabelle1623[[#This Row],[Kategorie]]</f>
        <v>Werte</v>
      </c>
      <c r="F3157" s="38" t="str">
        <f>IF(Tabelle1623[[#This Row],[Unterkategorie_1]]="","",Tabelle1623[[#This Row],[Unterkategorie_1]])</f>
        <v/>
      </c>
      <c r="G3157" s="38" t="str">
        <f>IF(Tabelle1623[[#This Row],[Unterkategorie_2]]="","",Tabelle1623[[#This Row],[Unterkategorie_2]])</f>
        <v/>
      </c>
      <c r="H3157" s="38" t="str">
        <f>Tabelle1623[[#This Row],[Frageart]]</f>
        <v>Stärkegrad</v>
      </c>
      <c r="J3157" s="22" t="str">
        <f t="shared" si="199"/>
        <v>ok</v>
      </c>
      <c r="K3157" s="22" t="str">
        <f t="shared" si="200"/>
        <v/>
      </c>
      <c r="L3157" s="22" t="str">
        <f t="shared" si="201"/>
        <v/>
      </c>
      <c r="M3157" s="22" t="str">
        <f t="shared" si="202"/>
        <v>ok</v>
      </c>
    </row>
    <row r="3158" spans="1:13" x14ac:dyDescent="0.2">
      <c r="A3158" s="37">
        <f>Tabelle1623[[#This Row],[Projektnummer]]</f>
        <v>24</v>
      </c>
      <c r="B3158" s="37" t="str">
        <f>Tabelle1623[[#This Row],[Sprache]]</f>
        <v>D</v>
      </c>
      <c r="C3158" s="37">
        <f>Tabelle1623[[#This Row],[Fragenummer]]</f>
        <v>74</v>
      </c>
      <c r="D3158" s="37" t="str">
        <f>Tabelle1623[[#This Row],[Nummerzusatz]]</f>
        <v>74g</v>
      </c>
      <c r="E3158" s="38" t="str">
        <f>Tabelle1623[[#This Row],[Kategorie]]</f>
        <v>Werte</v>
      </c>
      <c r="F3158" s="38" t="str">
        <f>IF(Tabelle1623[[#This Row],[Unterkategorie_1]]="","",Tabelle1623[[#This Row],[Unterkategorie_1]])</f>
        <v/>
      </c>
      <c r="G3158" s="38" t="str">
        <f>IF(Tabelle1623[[#This Row],[Unterkategorie_2]]="","",Tabelle1623[[#This Row],[Unterkategorie_2]])</f>
        <v/>
      </c>
      <c r="H3158" s="38" t="str">
        <f>Tabelle1623[[#This Row],[Frageart]]</f>
        <v>Stärkegrad</v>
      </c>
      <c r="J3158" s="22" t="str">
        <f t="shared" si="199"/>
        <v>ok</v>
      </c>
      <c r="K3158" s="22" t="str">
        <f t="shared" si="200"/>
        <v/>
      </c>
      <c r="L3158" s="22" t="str">
        <f t="shared" si="201"/>
        <v/>
      </c>
      <c r="M3158" s="22" t="str">
        <f t="shared" si="202"/>
        <v>ok</v>
      </c>
    </row>
    <row r="3159" spans="1:13" x14ac:dyDescent="0.2">
      <c r="A3159" s="37">
        <f>Tabelle1623[[#This Row],[Projektnummer]]</f>
        <v>24</v>
      </c>
      <c r="B3159" s="37" t="str">
        <f>Tabelle1623[[#This Row],[Sprache]]</f>
        <v>D</v>
      </c>
      <c r="C3159" s="37">
        <f>Tabelle1623[[#This Row],[Fragenummer]]</f>
        <v>74</v>
      </c>
      <c r="D3159" s="37" t="str">
        <f>Tabelle1623[[#This Row],[Nummerzusatz]]</f>
        <v>74h</v>
      </c>
      <c r="E3159" s="38" t="str">
        <f>Tabelle1623[[#This Row],[Kategorie]]</f>
        <v>Werte</v>
      </c>
      <c r="F3159" s="38" t="str">
        <f>IF(Tabelle1623[[#This Row],[Unterkategorie_1]]="","",Tabelle1623[[#This Row],[Unterkategorie_1]])</f>
        <v/>
      </c>
      <c r="G3159" s="38" t="str">
        <f>IF(Tabelle1623[[#This Row],[Unterkategorie_2]]="","",Tabelle1623[[#This Row],[Unterkategorie_2]])</f>
        <v/>
      </c>
      <c r="H3159" s="38" t="str">
        <f>Tabelle1623[[#This Row],[Frageart]]</f>
        <v>Stärkegrad</v>
      </c>
      <c r="J3159" s="22" t="str">
        <f t="shared" si="199"/>
        <v>ok</v>
      </c>
      <c r="K3159" s="22" t="str">
        <f t="shared" si="200"/>
        <v/>
      </c>
      <c r="L3159" s="22" t="str">
        <f t="shared" si="201"/>
        <v/>
      </c>
      <c r="M3159" s="22" t="str">
        <f t="shared" si="202"/>
        <v>ok</v>
      </c>
    </row>
    <row r="3160" spans="1:13" x14ac:dyDescent="0.2">
      <c r="A3160" s="37">
        <f>Tabelle1623[[#This Row],[Projektnummer]]</f>
        <v>24</v>
      </c>
      <c r="B3160" s="37" t="str">
        <f>Tabelle1623[[#This Row],[Sprache]]</f>
        <v>D</v>
      </c>
      <c r="C3160" s="37">
        <f>Tabelle1623[[#This Row],[Fragenummer]]</f>
        <v>74</v>
      </c>
      <c r="D3160" s="37" t="str">
        <f>Tabelle1623[[#This Row],[Nummerzusatz]]</f>
        <v>74i</v>
      </c>
      <c r="E3160" s="38" t="str">
        <f>Tabelle1623[[#This Row],[Kategorie]]</f>
        <v>Werte</v>
      </c>
      <c r="F3160" s="38" t="str">
        <f>IF(Tabelle1623[[#This Row],[Unterkategorie_1]]="","",Tabelle1623[[#This Row],[Unterkategorie_1]])</f>
        <v/>
      </c>
      <c r="G3160" s="38" t="str">
        <f>IF(Tabelle1623[[#This Row],[Unterkategorie_2]]="","",Tabelle1623[[#This Row],[Unterkategorie_2]])</f>
        <v/>
      </c>
      <c r="H3160" s="38" t="str">
        <f>Tabelle1623[[#This Row],[Frageart]]</f>
        <v>Stärkegrad</v>
      </c>
      <c r="J3160" s="22" t="str">
        <f t="shared" si="199"/>
        <v>ok</v>
      </c>
      <c r="K3160" s="22" t="str">
        <f t="shared" si="200"/>
        <v/>
      </c>
      <c r="L3160" s="22" t="str">
        <f t="shared" si="201"/>
        <v/>
      </c>
      <c r="M3160" s="22" t="str">
        <f t="shared" si="202"/>
        <v>ok</v>
      </c>
    </row>
    <row r="3161" spans="1:13" x14ac:dyDescent="0.2">
      <c r="A3161" s="37">
        <f>Tabelle1623[[#This Row],[Projektnummer]]</f>
        <v>24</v>
      </c>
      <c r="B3161" s="37" t="str">
        <f>Tabelle1623[[#This Row],[Sprache]]</f>
        <v>D</v>
      </c>
      <c r="C3161" s="37">
        <f>Tabelle1623[[#This Row],[Fragenummer]]</f>
        <v>74</v>
      </c>
      <c r="D3161" s="37" t="str">
        <f>Tabelle1623[[#This Row],[Nummerzusatz]]</f>
        <v>74k</v>
      </c>
      <c r="E3161" s="38" t="str">
        <f>Tabelle1623[[#This Row],[Kategorie]]</f>
        <v>Werte</v>
      </c>
      <c r="F3161" s="38" t="str">
        <f>IF(Tabelle1623[[#This Row],[Unterkategorie_1]]="","",Tabelle1623[[#This Row],[Unterkategorie_1]])</f>
        <v/>
      </c>
      <c r="G3161" s="38" t="str">
        <f>IF(Tabelle1623[[#This Row],[Unterkategorie_2]]="","",Tabelle1623[[#This Row],[Unterkategorie_2]])</f>
        <v/>
      </c>
      <c r="H3161" s="38" t="str">
        <f>Tabelle1623[[#This Row],[Frageart]]</f>
        <v>Stärkegrad</v>
      </c>
      <c r="J3161" s="22" t="str">
        <f t="shared" si="199"/>
        <v>ok</v>
      </c>
      <c r="K3161" s="22" t="str">
        <f t="shared" si="200"/>
        <v/>
      </c>
      <c r="L3161" s="22" t="str">
        <f t="shared" si="201"/>
        <v/>
      </c>
      <c r="M3161" s="22" t="str">
        <f t="shared" si="202"/>
        <v>ok</v>
      </c>
    </row>
    <row r="3162" spans="1:13" x14ac:dyDescent="0.2">
      <c r="A3162" s="37">
        <f>Tabelle1623[[#This Row],[Projektnummer]]</f>
        <v>24</v>
      </c>
      <c r="B3162" s="37" t="str">
        <f>Tabelle1623[[#This Row],[Sprache]]</f>
        <v>D</v>
      </c>
      <c r="C3162" s="37">
        <f>Tabelle1623[[#This Row],[Fragenummer]]</f>
        <v>74</v>
      </c>
      <c r="D3162" s="37" t="str">
        <f>Tabelle1623[[#This Row],[Nummerzusatz]]</f>
        <v>74l</v>
      </c>
      <c r="E3162" s="38" t="str">
        <f>Tabelle1623[[#This Row],[Kategorie]]</f>
        <v>Werte</v>
      </c>
      <c r="F3162" s="38" t="str">
        <f>IF(Tabelle1623[[#This Row],[Unterkategorie_1]]="","",Tabelle1623[[#This Row],[Unterkategorie_1]])</f>
        <v/>
      </c>
      <c r="G3162" s="38" t="str">
        <f>IF(Tabelle1623[[#This Row],[Unterkategorie_2]]="","",Tabelle1623[[#This Row],[Unterkategorie_2]])</f>
        <v/>
      </c>
      <c r="H3162" s="38" t="str">
        <f>Tabelle1623[[#This Row],[Frageart]]</f>
        <v>Stärkegrad</v>
      </c>
      <c r="J3162" s="22" t="str">
        <f t="shared" si="199"/>
        <v>ok</v>
      </c>
      <c r="K3162" s="22" t="str">
        <f t="shared" si="200"/>
        <v/>
      </c>
      <c r="L3162" s="22" t="str">
        <f t="shared" si="201"/>
        <v/>
      </c>
      <c r="M3162" s="22" t="str">
        <f t="shared" si="202"/>
        <v>ok</v>
      </c>
    </row>
    <row r="3163" spans="1:13" x14ac:dyDescent="0.2">
      <c r="A3163" s="37">
        <f>Tabelle1623[[#This Row],[Projektnummer]]</f>
        <v>24</v>
      </c>
      <c r="B3163" s="37" t="str">
        <f>Tabelle1623[[#This Row],[Sprache]]</f>
        <v>D</v>
      </c>
      <c r="C3163" s="37">
        <f>Tabelle1623[[#This Row],[Fragenummer]]</f>
        <v>74</v>
      </c>
      <c r="D3163" s="37" t="str">
        <f>Tabelle1623[[#This Row],[Nummerzusatz]]</f>
        <v>74m</v>
      </c>
      <c r="E3163" s="38" t="str">
        <f>Tabelle1623[[#This Row],[Kategorie]]</f>
        <v>Werte</v>
      </c>
      <c r="F3163" s="38" t="str">
        <f>IF(Tabelle1623[[#This Row],[Unterkategorie_1]]="","",Tabelle1623[[#This Row],[Unterkategorie_1]])</f>
        <v/>
      </c>
      <c r="G3163" s="38" t="str">
        <f>IF(Tabelle1623[[#This Row],[Unterkategorie_2]]="","",Tabelle1623[[#This Row],[Unterkategorie_2]])</f>
        <v/>
      </c>
      <c r="H3163" s="38" t="str">
        <f>Tabelle1623[[#This Row],[Frageart]]</f>
        <v>Stärkegrad</v>
      </c>
      <c r="J3163" s="22" t="str">
        <f t="shared" si="199"/>
        <v>ok</v>
      </c>
      <c r="K3163" s="22" t="str">
        <f t="shared" si="200"/>
        <v/>
      </c>
      <c r="L3163" s="22" t="str">
        <f t="shared" si="201"/>
        <v/>
      </c>
      <c r="M3163" s="22" t="str">
        <f t="shared" si="202"/>
        <v>ok</v>
      </c>
    </row>
    <row r="3164" spans="1:13" x14ac:dyDescent="0.2">
      <c r="A3164" s="37">
        <f>Tabelle1623[[#This Row],[Projektnummer]]</f>
        <v>24</v>
      </c>
      <c r="B3164" s="37" t="str">
        <f>Tabelle1623[[#This Row],[Sprache]]</f>
        <v>D</v>
      </c>
      <c r="C3164" s="37">
        <f>Tabelle1623[[#This Row],[Fragenummer]]</f>
        <v>75</v>
      </c>
      <c r="D3164" s="37">
        <f>Tabelle1623[[#This Row],[Nummerzusatz]]</f>
        <v>75</v>
      </c>
      <c r="E3164" s="38" t="str">
        <f>Tabelle1623[[#This Row],[Kategorie]]</f>
        <v>Beruf</v>
      </c>
      <c r="F3164" s="38" t="str">
        <f>IF(Tabelle1623[[#This Row],[Unterkategorie_1]]="","",Tabelle1623[[#This Row],[Unterkategorie_1]])</f>
        <v>Zukunft</v>
      </c>
      <c r="G3164" s="38" t="str">
        <f>IF(Tabelle1623[[#This Row],[Unterkategorie_2]]="","",Tabelle1623[[#This Row],[Unterkategorie_2]])</f>
        <v/>
      </c>
      <c r="H3164" s="38" t="str">
        <f>Tabelle1623[[#This Row],[Frageart]]</f>
        <v>Einstellung</v>
      </c>
      <c r="J3164" s="22" t="str">
        <f t="shared" si="199"/>
        <v>ok</v>
      </c>
      <c r="K3164" s="22" t="str">
        <f t="shared" si="200"/>
        <v>ok</v>
      </c>
      <c r="L3164" s="22" t="str">
        <f t="shared" si="201"/>
        <v/>
      </c>
      <c r="M3164" s="22" t="str">
        <f t="shared" si="202"/>
        <v>ok</v>
      </c>
    </row>
    <row r="3165" spans="1:13" x14ac:dyDescent="0.2">
      <c r="A3165" s="37">
        <f>Tabelle1623[[#This Row],[Projektnummer]]</f>
        <v>24</v>
      </c>
      <c r="B3165" s="37" t="str">
        <f>Tabelle1623[[#This Row],[Sprache]]</f>
        <v>D</v>
      </c>
      <c r="C3165" s="37">
        <f>Tabelle1623[[#This Row],[Fragenummer]]</f>
        <v>76</v>
      </c>
      <c r="D3165" s="37">
        <f>Tabelle1623[[#This Row],[Nummerzusatz]]</f>
        <v>76</v>
      </c>
      <c r="E3165" s="38" t="str">
        <f>Tabelle1623[[#This Row],[Kategorie]]</f>
        <v>Beruf</v>
      </c>
      <c r="F3165" s="38" t="str">
        <f>IF(Tabelle1623[[#This Row],[Unterkategorie_1]]="","",Tabelle1623[[#This Row],[Unterkategorie_1]])</f>
        <v>Zukunft</v>
      </c>
      <c r="G3165" s="38" t="str">
        <f>IF(Tabelle1623[[#This Row],[Unterkategorie_2]]="","",Tabelle1623[[#This Row],[Unterkategorie_2]])</f>
        <v/>
      </c>
      <c r="H3165" s="38" t="str">
        <f>Tabelle1623[[#This Row],[Frageart]]</f>
        <v>Einstellung</v>
      </c>
      <c r="J3165" s="22" t="str">
        <f t="shared" si="199"/>
        <v>ok</v>
      </c>
      <c r="K3165" s="22" t="str">
        <f t="shared" si="200"/>
        <v>ok</v>
      </c>
      <c r="L3165" s="22" t="str">
        <f t="shared" si="201"/>
        <v/>
      </c>
      <c r="M3165" s="22" t="str">
        <f t="shared" si="202"/>
        <v>ok</v>
      </c>
    </row>
    <row r="3166" spans="1:13" x14ac:dyDescent="0.2">
      <c r="A3166" s="37">
        <f>Tabelle1623[[#This Row],[Projektnummer]]</f>
        <v>24</v>
      </c>
      <c r="B3166" s="37" t="str">
        <f>Tabelle1623[[#This Row],[Sprache]]</f>
        <v>D</v>
      </c>
      <c r="C3166" s="37">
        <f>Tabelle1623[[#This Row],[Fragenummer]]</f>
        <v>77</v>
      </c>
      <c r="D3166" s="37">
        <f>Tabelle1623[[#This Row],[Nummerzusatz]]</f>
        <v>77</v>
      </c>
      <c r="E3166" s="38" t="str">
        <f>Tabelle1623[[#This Row],[Kategorie]]</f>
        <v>Beruf</v>
      </c>
      <c r="F3166" s="38" t="str">
        <f>IF(Tabelle1623[[#This Row],[Unterkategorie_1]]="","",Tabelle1623[[#This Row],[Unterkategorie_1]])</f>
        <v>Zukunft</v>
      </c>
      <c r="G3166" s="38" t="str">
        <f>IF(Tabelle1623[[#This Row],[Unterkategorie_2]]="","",Tabelle1623[[#This Row],[Unterkategorie_2]])</f>
        <v/>
      </c>
      <c r="H3166" s="38" t="str">
        <f>Tabelle1623[[#This Row],[Frageart]]</f>
        <v>Einstellung</v>
      </c>
      <c r="J3166" s="22" t="str">
        <f t="shared" si="199"/>
        <v>ok</v>
      </c>
      <c r="K3166" s="22" t="str">
        <f t="shared" si="200"/>
        <v>ok</v>
      </c>
      <c r="L3166" s="22" t="str">
        <f t="shared" si="201"/>
        <v/>
      </c>
      <c r="M3166" s="22" t="str">
        <f t="shared" si="202"/>
        <v>ok</v>
      </c>
    </row>
    <row r="3167" spans="1:13" x14ac:dyDescent="0.2">
      <c r="A3167" s="37">
        <f>Tabelle1623[[#This Row],[Projektnummer]]</f>
        <v>24</v>
      </c>
      <c r="B3167" s="37" t="str">
        <f>Tabelle1623[[#This Row],[Sprache]]</f>
        <v>D</v>
      </c>
      <c r="C3167" s="37">
        <f>Tabelle1623[[#This Row],[Fragenummer]]</f>
        <v>78</v>
      </c>
      <c r="D3167" s="37" t="str">
        <f>Tabelle1623[[#This Row],[Nummerzusatz]]</f>
        <v>78a</v>
      </c>
      <c r="E3167" s="38" t="str">
        <f>Tabelle1623[[#This Row],[Kategorie]]</f>
        <v>Beruf</v>
      </c>
      <c r="F3167" s="38" t="str">
        <f>IF(Tabelle1623[[#This Row],[Unterkategorie_1]]="","",Tabelle1623[[#This Row],[Unterkategorie_1]])</f>
        <v/>
      </c>
      <c r="G3167" s="38" t="str">
        <f>IF(Tabelle1623[[#This Row],[Unterkategorie_2]]="","",Tabelle1623[[#This Row],[Unterkategorie_2]])</f>
        <v/>
      </c>
      <c r="H3167" s="38" t="str">
        <f>Tabelle1623[[#This Row],[Frageart]]</f>
        <v>Stärkegrad</v>
      </c>
      <c r="J3167" s="22" t="str">
        <f t="shared" si="199"/>
        <v>ok</v>
      </c>
      <c r="K3167" s="22" t="str">
        <f t="shared" si="200"/>
        <v/>
      </c>
      <c r="L3167" s="22" t="str">
        <f t="shared" si="201"/>
        <v/>
      </c>
      <c r="M3167" s="22" t="str">
        <f t="shared" si="202"/>
        <v>ok</v>
      </c>
    </row>
    <row r="3168" spans="1:13" x14ac:dyDescent="0.2">
      <c r="A3168" s="37">
        <f>Tabelle1623[[#This Row],[Projektnummer]]</f>
        <v>24</v>
      </c>
      <c r="B3168" s="37" t="str">
        <f>Tabelle1623[[#This Row],[Sprache]]</f>
        <v>D</v>
      </c>
      <c r="C3168" s="37">
        <f>Tabelle1623[[#This Row],[Fragenummer]]</f>
        <v>78</v>
      </c>
      <c r="D3168" s="37" t="str">
        <f>Tabelle1623[[#This Row],[Nummerzusatz]]</f>
        <v>78b</v>
      </c>
      <c r="E3168" s="38" t="str">
        <f>Tabelle1623[[#This Row],[Kategorie]]</f>
        <v>Beruf</v>
      </c>
      <c r="F3168" s="38" t="str">
        <f>IF(Tabelle1623[[#This Row],[Unterkategorie_1]]="","",Tabelle1623[[#This Row],[Unterkategorie_1]])</f>
        <v/>
      </c>
      <c r="G3168" s="38" t="str">
        <f>IF(Tabelle1623[[#This Row],[Unterkategorie_2]]="","",Tabelle1623[[#This Row],[Unterkategorie_2]])</f>
        <v/>
      </c>
      <c r="H3168" s="38" t="str">
        <f>Tabelle1623[[#This Row],[Frageart]]</f>
        <v>Stärkegrad</v>
      </c>
      <c r="J3168" s="22" t="str">
        <f t="shared" si="199"/>
        <v>ok</v>
      </c>
      <c r="K3168" s="22" t="str">
        <f t="shared" si="200"/>
        <v/>
      </c>
      <c r="L3168" s="22" t="str">
        <f t="shared" si="201"/>
        <v/>
      </c>
      <c r="M3168" s="22" t="str">
        <f t="shared" si="202"/>
        <v>ok</v>
      </c>
    </row>
    <row r="3169" spans="1:13" x14ac:dyDescent="0.2">
      <c r="A3169" s="37">
        <f>Tabelle1623[[#This Row],[Projektnummer]]</f>
        <v>24</v>
      </c>
      <c r="B3169" s="37" t="str">
        <f>Tabelle1623[[#This Row],[Sprache]]</f>
        <v>D</v>
      </c>
      <c r="C3169" s="37">
        <f>Tabelle1623[[#This Row],[Fragenummer]]</f>
        <v>78</v>
      </c>
      <c r="D3169" s="37" t="str">
        <f>Tabelle1623[[#This Row],[Nummerzusatz]]</f>
        <v>78c</v>
      </c>
      <c r="E3169" s="38" t="str">
        <f>Tabelle1623[[#This Row],[Kategorie]]</f>
        <v>Beruf</v>
      </c>
      <c r="F3169" s="38" t="str">
        <f>IF(Tabelle1623[[#This Row],[Unterkategorie_1]]="","",Tabelle1623[[#This Row],[Unterkategorie_1]])</f>
        <v/>
      </c>
      <c r="G3169" s="38" t="str">
        <f>IF(Tabelle1623[[#This Row],[Unterkategorie_2]]="","",Tabelle1623[[#This Row],[Unterkategorie_2]])</f>
        <v/>
      </c>
      <c r="H3169" s="38" t="str">
        <f>Tabelle1623[[#This Row],[Frageart]]</f>
        <v>Stärkegrad</v>
      </c>
      <c r="J3169" s="22" t="str">
        <f t="shared" si="199"/>
        <v>ok</v>
      </c>
      <c r="K3169" s="22" t="str">
        <f t="shared" si="200"/>
        <v/>
      </c>
      <c r="L3169" s="22" t="str">
        <f t="shared" si="201"/>
        <v/>
      </c>
      <c r="M3169" s="22" t="str">
        <f t="shared" si="202"/>
        <v>ok</v>
      </c>
    </row>
    <row r="3170" spans="1:13" x14ac:dyDescent="0.2">
      <c r="A3170" s="37">
        <f>Tabelle1623[[#This Row],[Projektnummer]]</f>
        <v>24</v>
      </c>
      <c r="B3170" s="37" t="str">
        <f>Tabelle1623[[#This Row],[Sprache]]</f>
        <v>D</v>
      </c>
      <c r="C3170" s="37">
        <f>Tabelle1623[[#This Row],[Fragenummer]]</f>
        <v>78</v>
      </c>
      <c r="D3170" s="37" t="str">
        <f>Tabelle1623[[#This Row],[Nummerzusatz]]</f>
        <v>78d</v>
      </c>
      <c r="E3170" s="38" t="str">
        <f>Tabelle1623[[#This Row],[Kategorie]]</f>
        <v>Beruf</v>
      </c>
      <c r="F3170" s="38" t="str">
        <f>IF(Tabelle1623[[#This Row],[Unterkategorie_1]]="","",Tabelle1623[[#This Row],[Unterkategorie_1]])</f>
        <v/>
      </c>
      <c r="G3170" s="38" t="str">
        <f>IF(Tabelle1623[[#This Row],[Unterkategorie_2]]="","",Tabelle1623[[#This Row],[Unterkategorie_2]])</f>
        <v/>
      </c>
      <c r="H3170" s="38" t="str">
        <f>Tabelle1623[[#This Row],[Frageart]]</f>
        <v>Stärkegrad</v>
      </c>
      <c r="J3170" s="22" t="str">
        <f t="shared" si="199"/>
        <v>ok</v>
      </c>
      <c r="K3170" s="22" t="str">
        <f t="shared" si="200"/>
        <v/>
      </c>
      <c r="L3170" s="22" t="str">
        <f t="shared" si="201"/>
        <v/>
      </c>
      <c r="M3170" s="22" t="str">
        <f t="shared" si="202"/>
        <v>ok</v>
      </c>
    </row>
    <row r="3171" spans="1:13" x14ac:dyDescent="0.2">
      <c r="A3171" s="37">
        <f>Tabelle1623[[#This Row],[Projektnummer]]</f>
        <v>24</v>
      </c>
      <c r="B3171" s="37" t="str">
        <f>Tabelle1623[[#This Row],[Sprache]]</f>
        <v>D</v>
      </c>
      <c r="C3171" s="37">
        <f>Tabelle1623[[#This Row],[Fragenummer]]</f>
        <v>78</v>
      </c>
      <c r="D3171" s="37" t="str">
        <f>Tabelle1623[[#This Row],[Nummerzusatz]]</f>
        <v>78e</v>
      </c>
      <c r="E3171" s="38" t="str">
        <f>Tabelle1623[[#This Row],[Kategorie]]</f>
        <v>Beruf</v>
      </c>
      <c r="F3171" s="38" t="str">
        <f>IF(Tabelle1623[[#This Row],[Unterkategorie_1]]="","",Tabelle1623[[#This Row],[Unterkategorie_1]])</f>
        <v/>
      </c>
      <c r="G3171" s="38" t="str">
        <f>IF(Tabelle1623[[#This Row],[Unterkategorie_2]]="","",Tabelle1623[[#This Row],[Unterkategorie_2]])</f>
        <v/>
      </c>
      <c r="H3171" s="38" t="str">
        <f>Tabelle1623[[#This Row],[Frageart]]</f>
        <v>Stärkegrad</v>
      </c>
      <c r="J3171" s="22" t="str">
        <f t="shared" si="199"/>
        <v>ok</v>
      </c>
      <c r="K3171" s="22" t="str">
        <f t="shared" si="200"/>
        <v/>
      </c>
      <c r="L3171" s="22" t="str">
        <f t="shared" si="201"/>
        <v/>
      </c>
      <c r="M3171" s="22" t="str">
        <f t="shared" si="202"/>
        <v>ok</v>
      </c>
    </row>
    <row r="3172" spans="1:13" x14ac:dyDescent="0.2">
      <c r="A3172" s="37">
        <f>Tabelle1623[[#This Row],[Projektnummer]]</f>
        <v>24</v>
      </c>
      <c r="B3172" s="37" t="str">
        <f>Tabelle1623[[#This Row],[Sprache]]</f>
        <v>D</v>
      </c>
      <c r="C3172" s="37">
        <f>Tabelle1623[[#This Row],[Fragenummer]]</f>
        <v>78</v>
      </c>
      <c r="D3172" s="37" t="str">
        <f>Tabelle1623[[#This Row],[Nummerzusatz]]</f>
        <v>78f</v>
      </c>
      <c r="E3172" s="38" t="str">
        <f>Tabelle1623[[#This Row],[Kategorie]]</f>
        <v>Beruf</v>
      </c>
      <c r="F3172" s="38" t="str">
        <f>IF(Tabelle1623[[#This Row],[Unterkategorie_1]]="","",Tabelle1623[[#This Row],[Unterkategorie_1]])</f>
        <v/>
      </c>
      <c r="G3172" s="38" t="str">
        <f>IF(Tabelle1623[[#This Row],[Unterkategorie_2]]="","",Tabelle1623[[#This Row],[Unterkategorie_2]])</f>
        <v/>
      </c>
      <c r="H3172" s="38" t="str">
        <f>Tabelle1623[[#This Row],[Frageart]]</f>
        <v>Stärkegrad</v>
      </c>
      <c r="J3172" s="22" t="str">
        <f t="shared" si="199"/>
        <v>ok</v>
      </c>
      <c r="K3172" s="22" t="str">
        <f t="shared" si="200"/>
        <v/>
      </c>
      <c r="L3172" s="22" t="str">
        <f t="shared" si="201"/>
        <v/>
      </c>
      <c r="M3172" s="22" t="str">
        <f t="shared" si="202"/>
        <v>ok</v>
      </c>
    </row>
    <row r="3173" spans="1:13" x14ac:dyDescent="0.2">
      <c r="A3173" s="37">
        <f>Tabelle1623[[#This Row],[Projektnummer]]</f>
        <v>24</v>
      </c>
      <c r="B3173" s="37" t="str">
        <f>Tabelle1623[[#This Row],[Sprache]]</f>
        <v>D</v>
      </c>
      <c r="C3173" s="37">
        <f>Tabelle1623[[#This Row],[Fragenummer]]</f>
        <v>78</v>
      </c>
      <c r="D3173" s="37" t="str">
        <f>Tabelle1623[[#This Row],[Nummerzusatz]]</f>
        <v>78g</v>
      </c>
      <c r="E3173" s="38" t="str">
        <f>Tabelle1623[[#This Row],[Kategorie]]</f>
        <v>Beruf</v>
      </c>
      <c r="F3173" s="38" t="str">
        <f>IF(Tabelle1623[[#This Row],[Unterkategorie_1]]="","",Tabelle1623[[#This Row],[Unterkategorie_1]])</f>
        <v/>
      </c>
      <c r="G3173" s="38" t="str">
        <f>IF(Tabelle1623[[#This Row],[Unterkategorie_2]]="","",Tabelle1623[[#This Row],[Unterkategorie_2]])</f>
        <v/>
      </c>
      <c r="H3173" s="38" t="str">
        <f>Tabelle1623[[#This Row],[Frageart]]</f>
        <v>Stärkegrad</v>
      </c>
      <c r="J3173" s="22" t="str">
        <f t="shared" si="199"/>
        <v>ok</v>
      </c>
      <c r="K3173" s="22" t="str">
        <f t="shared" si="200"/>
        <v/>
      </c>
      <c r="L3173" s="22" t="str">
        <f t="shared" si="201"/>
        <v/>
      </c>
      <c r="M3173" s="22" t="str">
        <f t="shared" si="202"/>
        <v>ok</v>
      </c>
    </row>
    <row r="3174" spans="1:13" x14ac:dyDescent="0.2">
      <c r="A3174" s="37">
        <f>Tabelle1623[[#This Row],[Projektnummer]]</f>
        <v>24</v>
      </c>
      <c r="B3174" s="37" t="str">
        <f>Tabelle1623[[#This Row],[Sprache]]</f>
        <v>D</v>
      </c>
      <c r="C3174" s="37">
        <f>Tabelle1623[[#This Row],[Fragenummer]]</f>
        <v>78</v>
      </c>
      <c r="D3174" s="37" t="str">
        <f>Tabelle1623[[#This Row],[Nummerzusatz]]</f>
        <v>78h</v>
      </c>
      <c r="E3174" s="38" t="str">
        <f>Tabelle1623[[#This Row],[Kategorie]]</f>
        <v>Beruf</v>
      </c>
      <c r="F3174" s="38" t="str">
        <f>IF(Tabelle1623[[#This Row],[Unterkategorie_1]]="","",Tabelle1623[[#This Row],[Unterkategorie_1]])</f>
        <v/>
      </c>
      <c r="G3174" s="38" t="str">
        <f>IF(Tabelle1623[[#This Row],[Unterkategorie_2]]="","",Tabelle1623[[#This Row],[Unterkategorie_2]])</f>
        <v/>
      </c>
      <c r="H3174" s="38" t="str">
        <f>Tabelle1623[[#This Row],[Frageart]]</f>
        <v>Stärkegrad</v>
      </c>
      <c r="J3174" s="22" t="str">
        <f t="shared" si="199"/>
        <v>ok</v>
      </c>
      <c r="K3174" s="22" t="str">
        <f t="shared" si="200"/>
        <v/>
      </c>
      <c r="L3174" s="22" t="str">
        <f t="shared" si="201"/>
        <v/>
      </c>
      <c r="M3174" s="22" t="str">
        <f t="shared" si="202"/>
        <v>ok</v>
      </c>
    </row>
    <row r="3175" spans="1:13" x14ac:dyDescent="0.2">
      <c r="A3175" s="37">
        <f>Tabelle1623[[#This Row],[Projektnummer]]</f>
        <v>24</v>
      </c>
      <c r="B3175" s="37" t="str">
        <f>Tabelle1623[[#This Row],[Sprache]]</f>
        <v>D</v>
      </c>
      <c r="C3175" s="37">
        <f>Tabelle1623[[#This Row],[Fragenummer]]</f>
        <v>78</v>
      </c>
      <c r="D3175" s="37" t="str">
        <f>Tabelle1623[[#This Row],[Nummerzusatz]]</f>
        <v>78i</v>
      </c>
      <c r="E3175" s="38" t="str">
        <f>Tabelle1623[[#This Row],[Kategorie]]</f>
        <v>Beruf</v>
      </c>
      <c r="F3175" s="38" t="str">
        <f>IF(Tabelle1623[[#This Row],[Unterkategorie_1]]="","",Tabelle1623[[#This Row],[Unterkategorie_1]])</f>
        <v/>
      </c>
      <c r="G3175" s="38" t="str">
        <f>IF(Tabelle1623[[#This Row],[Unterkategorie_2]]="","",Tabelle1623[[#This Row],[Unterkategorie_2]])</f>
        <v/>
      </c>
      <c r="H3175" s="38" t="str">
        <f>Tabelle1623[[#This Row],[Frageart]]</f>
        <v>Stärkegrad</v>
      </c>
      <c r="J3175" s="22" t="str">
        <f t="shared" si="199"/>
        <v>ok</v>
      </c>
      <c r="K3175" s="22" t="str">
        <f t="shared" si="200"/>
        <v/>
      </c>
      <c r="L3175" s="22" t="str">
        <f t="shared" si="201"/>
        <v/>
      </c>
      <c r="M3175" s="22" t="str">
        <f t="shared" si="202"/>
        <v>ok</v>
      </c>
    </row>
    <row r="3176" spans="1:13" x14ac:dyDescent="0.2">
      <c r="A3176" s="37">
        <f>Tabelle1623[[#This Row],[Projektnummer]]</f>
        <v>24</v>
      </c>
      <c r="B3176" s="37" t="str">
        <f>Tabelle1623[[#This Row],[Sprache]]</f>
        <v>D</v>
      </c>
      <c r="C3176" s="37">
        <f>Tabelle1623[[#This Row],[Fragenummer]]</f>
        <v>78</v>
      </c>
      <c r="D3176" s="37" t="str">
        <f>Tabelle1623[[#This Row],[Nummerzusatz]]</f>
        <v>78k</v>
      </c>
      <c r="E3176" s="38" t="str">
        <f>Tabelle1623[[#This Row],[Kategorie]]</f>
        <v>Beruf</v>
      </c>
      <c r="F3176" s="38" t="str">
        <f>IF(Tabelle1623[[#This Row],[Unterkategorie_1]]="","",Tabelle1623[[#This Row],[Unterkategorie_1]])</f>
        <v/>
      </c>
      <c r="G3176" s="38" t="str">
        <f>IF(Tabelle1623[[#This Row],[Unterkategorie_2]]="","",Tabelle1623[[#This Row],[Unterkategorie_2]])</f>
        <v/>
      </c>
      <c r="H3176" s="38" t="str">
        <f>Tabelle1623[[#This Row],[Frageart]]</f>
        <v>Stärkegrad</v>
      </c>
      <c r="J3176" s="22" t="str">
        <f t="shared" si="199"/>
        <v>ok</v>
      </c>
      <c r="K3176" s="22" t="str">
        <f t="shared" si="200"/>
        <v/>
      </c>
      <c r="L3176" s="22" t="str">
        <f t="shared" si="201"/>
        <v/>
      </c>
      <c r="M3176" s="22" t="str">
        <f t="shared" si="202"/>
        <v>ok</v>
      </c>
    </row>
    <row r="3177" spans="1:13" x14ac:dyDescent="0.2">
      <c r="A3177" s="37">
        <f>Tabelle1623[[#This Row],[Projektnummer]]</f>
        <v>24</v>
      </c>
      <c r="B3177" s="37" t="str">
        <f>Tabelle1623[[#This Row],[Sprache]]</f>
        <v>D</v>
      </c>
      <c r="C3177" s="37">
        <f>Tabelle1623[[#This Row],[Fragenummer]]</f>
        <v>79</v>
      </c>
      <c r="D3177" s="37" t="str">
        <f>Tabelle1623[[#This Row],[Nummerzusatz]]</f>
        <v>79a</v>
      </c>
      <c r="E3177" s="38" t="str">
        <f>Tabelle1623[[#This Row],[Kategorie]]</f>
        <v>Werte</v>
      </c>
      <c r="F3177" s="38" t="str">
        <f>IF(Tabelle1623[[#This Row],[Unterkategorie_1]]="","",Tabelle1623[[#This Row],[Unterkategorie_1]])</f>
        <v/>
      </c>
      <c r="G3177" s="38" t="str">
        <f>IF(Tabelle1623[[#This Row],[Unterkategorie_2]]="","",Tabelle1623[[#This Row],[Unterkategorie_2]])</f>
        <v/>
      </c>
      <c r="H3177" s="38" t="str">
        <f>Tabelle1623[[#This Row],[Frageart]]</f>
        <v>Stärkegrad</v>
      </c>
      <c r="J3177" s="22" t="str">
        <f t="shared" si="199"/>
        <v>ok</v>
      </c>
      <c r="K3177" s="22" t="str">
        <f t="shared" si="200"/>
        <v/>
      </c>
      <c r="L3177" s="22" t="str">
        <f t="shared" si="201"/>
        <v/>
      </c>
      <c r="M3177" s="22" t="str">
        <f t="shared" si="202"/>
        <v>ok</v>
      </c>
    </row>
    <row r="3178" spans="1:13" x14ac:dyDescent="0.2">
      <c r="A3178" s="37">
        <f>Tabelle1623[[#This Row],[Projektnummer]]</f>
        <v>24</v>
      </c>
      <c r="B3178" s="37" t="str">
        <f>Tabelle1623[[#This Row],[Sprache]]</f>
        <v>D</v>
      </c>
      <c r="C3178" s="37">
        <f>Tabelle1623[[#This Row],[Fragenummer]]</f>
        <v>79</v>
      </c>
      <c r="D3178" s="37" t="str">
        <f>Tabelle1623[[#This Row],[Nummerzusatz]]</f>
        <v>79b</v>
      </c>
      <c r="E3178" s="38" t="str">
        <f>Tabelle1623[[#This Row],[Kategorie]]</f>
        <v>Werte</v>
      </c>
      <c r="F3178" s="38" t="str">
        <f>IF(Tabelle1623[[#This Row],[Unterkategorie_1]]="","",Tabelle1623[[#This Row],[Unterkategorie_1]])</f>
        <v/>
      </c>
      <c r="G3178" s="38" t="str">
        <f>IF(Tabelle1623[[#This Row],[Unterkategorie_2]]="","",Tabelle1623[[#This Row],[Unterkategorie_2]])</f>
        <v/>
      </c>
      <c r="H3178" s="38" t="str">
        <f>Tabelle1623[[#This Row],[Frageart]]</f>
        <v>Stärkegrad</v>
      </c>
      <c r="J3178" s="22" t="str">
        <f t="shared" si="199"/>
        <v>ok</v>
      </c>
      <c r="K3178" s="22" t="str">
        <f t="shared" si="200"/>
        <v/>
      </c>
      <c r="L3178" s="22" t="str">
        <f t="shared" si="201"/>
        <v/>
      </c>
      <c r="M3178" s="22" t="str">
        <f t="shared" si="202"/>
        <v>ok</v>
      </c>
    </row>
    <row r="3179" spans="1:13" x14ac:dyDescent="0.2">
      <c r="A3179" s="37">
        <f>Tabelle1623[[#This Row],[Projektnummer]]</f>
        <v>24</v>
      </c>
      <c r="B3179" s="37" t="str">
        <f>Tabelle1623[[#This Row],[Sprache]]</f>
        <v>D</v>
      </c>
      <c r="C3179" s="37">
        <f>Tabelle1623[[#This Row],[Fragenummer]]</f>
        <v>79</v>
      </c>
      <c r="D3179" s="37" t="str">
        <f>Tabelle1623[[#This Row],[Nummerzusatz]]</f>
        <v>79c</v>
      </c>
      <c r="E3179" s="38" t="str">
        <f>Tabelle1623[[#This Row],[Kategorie]]</f>
        <v>Werte</v>
      </c>
      <c r="F3179" s="38" t="str">
        <f>IF(Tabelle1623[[#This Row],[Unterkategorie_1]]="","",Tabelle1623[[#This Row],[Unterkategorie_1]])</f>
        <v/>
      </c>
      <c r="G3179" s="38" t="str">
        <f>IF(Tabelle1623[[#This Row],[Unterkategorie_2]]="","",Tabelle1623[[#This Row],[Unterkategorie_2]])</f>
        <v/>
      </c>
      <c r="H3179" s="38" t="str">
        <f>Tabelle1623[[#This Row],[Frageart]]</f>
        <v>Stärkegrad</v>
      </c>
      <c r="J3179" s="22" t="str">
        <f t="shared" si="199"/>
        <v>ok</v>
      </c>
      <c r="K3179" s="22" t="str">
        <f t="shared" si="200"/>
        <v/>
      </c>
      <c r="L3179" s="22" t="str">
        <f t="shared" si="201"/>
        <v/>
      </c>
      <c r="M3179" s="22" t="str">
        <f t="shared" si="202"/>
        <v>ok</v>
      </c>
    </row>
    <row r="3180" spans="1:13" x14ac:dyDescent="0.2">
      <c r="A3180" s="37">
        <f>Tabelle1623[[#This Row],[Projektnummer]]</f>
        <v>24</v>
      </c>
      <c r="B3180" s="37" t="str">
        <f>Tabelle1623[[#This Row],[Sprache]]</f>
        <v>D</v>
      </c>
      <c r="C3180" s="37">
        <f>Tabelle1623[[#This Row],[Fragenummer]]</f>
        <v>79</v>
      </c>
      <c r="D3180" s="37" t="str">
        <f>Tabelle1623[[#This Row],[Nummerzusatz]]</f>
        <v>79d</v>
      </c>
      <c r="E3180" s="38" t="str">
        <f>Tabelle1623[[#This Row],[Kategorie]]</f>
        <v>Werte</v>
      </c>
      <c r="F3180" s="38" t="str">
        <f>IF(Tabelle1623[[#This Row],[Unterkategorie_1]]="","",Tabelle1623[[#This Row],[Unterkategorie_1]])</f>
        <v/>
      </c>
      <c r="G3180" s="38" t="str">
        <f>IF(Tabelle1623[[#This Row],[Unterkategorie_2]]="","",Tabelle1623[[#This Row],[Unterkategorie_2]])</f>
        <v/>
      </c>
      <c r="H3180" s="38" t="str">
        <f>Tabelle1623[[#This Row],[Frageart]]</f>
        <v>Stärkegrad</v>
      </c>
      <c r="J3180" s="22" t="str">
        <f t="shared" si="199"/>
        <v>ok</v>
      </c>
      <c r="K3180" s="22" t="str">
        <f t="shared" si="200"/>
        <v/>
      </c>
      <c r="L3180" s="22" t="str">
        <f t="shared" si="201"/>
        <v/>
      </c>
      <c r="M3180" s="22" t="str">
        <f t="shared" si="202"/>
        <v>ok</v>
      </c>
    </row>
    <row r="3181" spans="1:13" x14ac:dyDescent="0.2">
      <c r="A3181" s="37">
        <f>Tabelle1623[[#This Row],[Projektnummer]]</f>
        <v>24</v>
      </c>
      <c r="B3181" s="37" t="str">
        <f>Tabelle1623[[#This Row],[Sprache]]</f>
        <v>D</v>
      </c>
      <c r="C3181" s="37">
        <f>Tabelle1623[[#This Row],[Fragenummer]]</f>
        <v>79</v>
      </c>
      <c r="D3181" s="37" t="str">
        <f>Tabelle1623[[#This Row],[Nummerzusatz]]</f>
        <v>79e</v>
      </c>
      <c r="E3181" s="38" t="str">
        <f>Tabelle1623[[#This Row],[Kategorie]]</f>
        <v>Werte</v>
      </c>
      <c r="F3181" s="38" t="str">
        <f>IF(Tabelle1623[[#This Row],[Unterkategorie_1]]="","",Tabelle1623[[#This Row],[Unterkategorie_1]])</f>
        <v/>
      </c>
      <c r="G3181" s="38" t="str">
        <f>IF(Tabelle1623[[#This Row],[Unterkategorie_2]]="","",Tabelle1623[[#This Row],[Unterkategorie_2]])</f>
        <v/>
      </c>
      <c r="H3181" s="38" t="str">
        <f>Tabelle1623[[#This Row],[Frageart]]</f>
        <v>Stärkegrad</v>
      </c>
      <c r="J3181" s="22" t="str">
        <f t="shared" si="199"/>
        <v>ok</v>
      </c>
      <c r="K3181" s="22" t="str">
        <f t="shared" si="200"/>
        <v/>
      </c>
      <c r="L3181" s="22" t="str">
        <f t="shared" si="201"/>
        <v/>
      </c>
      <c r="M3181" s="22" t="str">
        <f t="shared" si="202"/>
        <v>ok</v>
      </c>
    </row>
    <row r="3182" spans="1:13" x14ac:dyDescent="0.2">
      <c r="A3182" s="37">
        <f>Tabelle1623[[#This Row],[Projektnummer]]</f>
        <v>24</v>
      </c>
      <c r="B3182" s="37" t="str">
        <f>Tabelle1623[[#This Row],[Sprache]]</f>
        <v>D</v>
      </c>
      <c r="C3182" s="37">
        <f>Tabelle1623[[#This Row],[Fragenummer]]</f>
        <v>80</v>
      </c>
      <c r="D3182" s="37" t="str">
        <f>Tabelle1623[[#This Row],[Nummerzusatz]]</f>
        <v>80a</v>
      </c>
      <c r="E3182" s="38" t="str">
        <f>Tabelle1623[[#This Row],[Kategorie]]</f>
        <v>Persönlichkeit</v>
      </c>
      <c r="F3182" s="38" t="str">
        <f>IF(Tabelle1623[[#This Row],[Unterkategorie_1]]="","",Tabelle1623[[#This Row],[Unterkategorie_1]])</f>
        <v/>
      </c>
      <c r="G3182" s="38" t="str">
        <f>IF(Tabelle1623[[#This Row],[Unterkategorie_2]]="","",Tabelle1623[[#This Row],[Unterkategorie_2]])</f>
        <v/>
      </c>
      <c r="H3182" s="38" t="str">
        <f>Tabelle1623[[#This Row],[Frageart]]</f>
        <v>Stärkegrad</v>
      </c>
      <c r="J3182" s="22" t="str">
        <f t="shared" si="199"/>
        <v>ok</v>
      </c>
      <c r="K3182" s="22" t="str">
        <f t="shared" si="200"/>
        <v/>
      </c>
      <c r="L3182" s="22" t="str">
        <f t="shared" si="201"/>
        <v/>
      </c>
      <c r="M3182" s="22" t="str">
        <f t="shared" si="202"/>
        <v>ok</v>
      </c>
    </row>
    <row r="3183" spans="1:13" x14ac:dyDescent="0.2">
      <c r="A3183" s="37">
        <f>Tabelle1623[[#This Row],[Projektnummer]]</f>
        <v>24</v>
      </c>
      <c r="B3183" s="37" t="str">
        <f>Tabelle1623[[#This Row],[Sprache]]</f>
        <v>D</v>
      </c>
      <c r="C3183" s="37">
        <f>Tabelle1623[[#This Row],[Fragenummer]]</f>
        <v>80</v>
      </c>
      <c r="D3183" s="37" t="str">
        <f>Tabelle1623[[#This Row],[Nummerzusatz]]</f>
        <v>80b</v>
      </c>
      <c r="E3183" s="38" t="str">
        <f>Tabelle1623[[#This Row],[Kategorie]]</f>
        <v>Persönlichkeit</v>
      </c>
      <c r="F3183" s="38" t="str">
        <f>IF(Tabelle1623[[#This Row],[Unterkategorie_1]]="","",Tabelle1623[[#This Row],[Unterkategorie_1]])</f>
        <v/>
      </c>
      <c r="G3183" s="38" t="str">
        <f>IF(Tabelle1623[[#This Row],[Unterkategorie_2]]="","",Tabelle1623[[#This Row],[Unterkategorie_2]])</f>
        <v/>
      </c>
      <c r="H3183" s="38" t="str">
        <f>Tabelle1623[[#This Row],[Frageart]]</f>
        <v>Stärkegrad</v>
      </c>
      <c r="J3183" s="22" t="str">
        <f t="shared" si="199"/>
        <v>ok</v>
      </c>
      <c r="K3183" s="22" t="str">
        <f t="shared" si="200"/>
        <v/>
      </c>
      <c r="L3183" s="22" t="str">
        <f t="shared" si="201"/>
        <v/>
      </c>
      <c r="M3183" s="22" t="str">
        <f t="shared" si="202"/>
        <v>ok</v>
      </c>
    </row>
    <row r="3184" spans="1:13" x14ac:dyDescent="0.2">
      <c r="A3184" s="37">
        <f>Tabelle1623[[#This Row],[Projektnummer]]</f>
        <v>24</v>
      </c>
      <c r="B3184" s="37" t="str">
        <f>Tabelle1623[[#This Row],[Sprache]]</f>
        <v>D</v>
      </c>
      <c r="C3184" s="37">
        <f>Tabelle1623[[#This Row],[Fragenummer]]</f>
        <v>80</v>
      </c>
      <c r="D3184" s="37" t="str">
        <f>Tabelle1623[[#This Row],[Nummerzusatz]]</f>
        <v>80c</v>
      </c>
      <c r="E3184" s="38" t="str">
        <f>Tabelle1623[[#This Row],[Kategorie]]</f>
        <v>Persönlichkeit</v>
      </c>
      <c r="F3184" s="38" t="str">
        <f>IF(Tabelle1623[[#This Row],[Unterkategorie_1]]="","",Tabelle1623[[#This Row],[Unterkategorie_1]])</f>
        <v/>
      </c>
      <c r="G3184" s="38" t="str">
        <f>IF(Tabelle1623[[#This Row],[Unterkategorie_2]]="","",Tabelle1623[[#This Row],[Unterkategorie_2]])</f>
        <v/>
      </c>
      <c r="H3184" s="38" t="str">
        <f>Tabelle1623[[#This Row],[Frageart]]</f>
        <v>Stärkegrad</v>
      </c>
      <c r="J3184" s="22" t="str">
        <f t="shared" si="199"/>
        <v>ok</v>
      </c>
      <c r="K3184" s="22" t="str">
        <f t="shared" si="200"/>
        <v/>
      </c>
      <c r="L3184" s="22" t="str">
        <f t="shared" si="201"/>
        <v/>
      </c>
      <c r="M3184" s="22" t="str">
        <f t="shared" si="202"/>
        <v>ok</v>
      </c>
    </row>
    <row r="3185" spans="1:13" x14ac:dyDescent="0.2">
      <c r="A3185" s="37">
        <f>Tabelle1623[[#This Row],[Projektnummer]]</f>
        <v>24</v>
      </c>
      <c r="B3185" s="37" t="str">
        <f>Tabelle1623[[#This Row],[Sprache]]</f>
        <v>D</v>
      </c>
      <c r="C3185" s="37">
        <f>Tabelle1623[[#This Row],[Fragenummer]]</f>
        <v>80</v>
      </c>
      <c r="D3185" s="37" t="str">
        <f>Tabelle1623[[#This Row],[Nummerzusatz]]</f>
        <v>80d</v>
      </c>
      <c r="E3185" s="38" t="str">
        <f>Tabelle1623[[#This Row],[Kategorie]]</f>
        <v>Persönlichkeit</v>
      </c>
      <c r="F3185" s="38" t="str">
        <f>IF(Tabelle1623[[#This Row],[Unterkategorie_1]]="","",Tabelle1623[[#This Row],[Unterkategorie_1]])</f>
        <v/>
      </c>
      <c r="G3185" s="38" t="str">
        <f>IF(Tabelle1623[[#This Row],[Unterkategorie_2]]="","",Tabelle1623[[#This Row],[Unterkategorie_2]])</f>
        <v/>
      </c>
      <c r="H3185" s="38" t="str">
        <f>Tabelle1623[[#This Row],[Frageart]]</f>
        <v>Stärkegrad</v>
      </c>
      <c r="J3185" s="22" t="str">
        <f t="shared" si="199"/>
        <v>ok</v>
      </c>
      <c r="K3185" s="22" t="str">
        <f t="shared" si="200"/>
        <v/>
      </c>
      <c r="L3185" s="22" t="str">
        <f t="shared" si="201"/>
        <v/>
      </c>
      <c r="M3185" s="22" t="str">
        <f t="shared" si="202"/>
        <v>ok</v>
      </c>
    </row>
    <row r="3186" spans="1:13" x14ac:dyDescent="0.2">
      <c r="A3186" s="37">
        <f>Tabelle1623[[#This Row],[Projektnummer]]</f>
        <v>24</v>
      </c>
      <c r="B3186" s="37" t="str">
        <f>Tabelle1623[[#This Row],[Sprache]]</f>
        <v>D</v>
      </c>
      <c r="C3186" s="37">
        <f>Tabelle1623[[#This Row],[Fragenummer]]</f>
        <v>81</v>
      </c>
      <c r="D3186" s="37" t="str">
        <f>Tabelle1623[[#This Row],[Nummerzusatz]]</f>
        <v>81a</v>
      </c>
      <c r="E3186" s="38" t="str">
        <f>Tabelle1623[[#This Row],[Kategorie]]</f>
        <v>Lebensfreude</v>
      </c>
      <c r="F3186" s="38" t="str">
        <f>IF(Tabelle1623[[#This Row],[Unterkategorie_1]]="","",Tabelle1623[[#This Row],[Unterkategorie_1]])</f>
        <v/>
      </c>
      <c r="G3186" s="38" t="str">
        <f>IF(Tabelle1623[[#This Row],[Unterkategorie_2]]="","",Tabelle1623[[#This Row],[Unterkategorie_2]])</f>
        <v/>
      </c>
      <c r="H3186" s="38" t="str">
        <f>Tabelle1623[[#This Row],[Frageart]]</f>
        <v>Stärkegrad</v>
      </c>
      <c r="J3186" s="22" t="str">
        <f t="shared" si="199"/>
        <v>ok</v>
      </c>
      <c r="K3186" s="22" t="str">
        <f t="shared" si="200"/>
        <v/>
      </c>
      <c r="L3186" s="22" t="str">
        <f t="shared" si="201"/>
        <v/>
      </c>
      <c r="M3186" s="22" t="str">
        <f t="shared" si="202"/>
        <v>ok</v>
      </c>
    </row>
    <row r="3187" spans="1:13" x14ac:dyDescent="0.2">
      <c r="A3187" s="37">
        <f>Tabelle1623[[#This Row],[Projektnummer]]</f>
        <v>24</v>
      </c>
      <c r="B3187" s="37" t="str">
        <f>Tabelle1623[[#This Row],[Sprache]]</f>
        <v>D</v>
      </c>
      <c r="C3187" s="37">
        <f>Tabelle1623[[#This Row],[Fragenummer]]</f>
        <v>81</v>
      </c>
      <c r="D3187" s="37" t="str">
        <f>Tabelle1623[[#This Row],[Nummerzusatz]]</f>
        <v>81b</v>
      </c>
      <c r="E3187" s="38" t="str">
        <f>Tabelle1623[[#This Row],[Kategorie]]</f>
        <v>Lebensfreude</v>
      </c>
      <c r="F3187" s="38" t="str">
        <f>IF(Tabelle1623[[#This Row],[Unterkategorie_1]]="","",Tabelle1623[[#This Row],[Unterkategorie_1]])</f>
        <v/>
      </c>
      <c r="G3187" s="38" t="str">
        <f>IF(Tabelle1623[[#This Row],[Unterkategorie_2]]="","",Tabelle1623[[#This Row],[Unterkategorie_2]])</f>
        <v/>
      </c>
      <c r="H3187" s="38" t="str">
        <f>Tabelle1623[[#This Row],[Frageart]]</f>
        <v>Stärkegrad</v>
      </c>
      <c r="J3187" s="22" t="str">
        <f t="shared" si="199"/>
        <v>ok</v>
      </c>
      <c r="K3187" s="22" t="str">
        <f t="shared" si="200"/>
        <v/>
      </c>
      <c r="L3187" s="22" t="str">
        <f t="shared" si="201"/>
        <v/>
      </c>
      <c r="M3187" s="22" t="str">
        <f t="shared" si="202"/>
        <v>ok</v>
      </c>
    </row>
    <row r="3188" spans="1:13" x14ac:dyDescent="0.2">
      <c r="A3188" s="37">
        <f>Tabelle1623[[#This Row],[Projektnummer]]</f>
        <v>24</v>
      </c>
      <c r="B3188" s="37" t="str">
        <f>Tabelle1623[[#This Row],[Sprache]]</f>
        <v>D</v>
      </c>
      <c r="C3188" s="37">
        <f>Tabelle1623[[#This Row],[Fragenummer]]</f>
        <v>81</v>
      </c>
      <c r="D3188" s="37" t="str">
        <f>Tabelle1623[[#This Row],[Nummerzusatz]]</f>
        <v>81c</v>
      </c>
      <c r="E3188" s="38" t="str">
        <f>Tabelle1623[[#This Row],[Kategorie]]</f>
        <v>Lebensfreude</v>
      </c>
      <c r="F3188" s="38" t="str">
        <f>IF(Tabelle1623[[#This Row],[Unterkategorie_1]]="","",Tabelle1623[[#This Row],[Unterkategorie_1]])</f>
        <v/>
      </c>
      <c r="G3188" s="38" t="str">
        <f>IF(Tabelle1623[[#This Row],[Unterkategorie_2]]="","",Tabelle1623[[#This Row],[Unterkategorie_2]])</f>
        <v/>
      </c>
      <c r="H3188" s="38" t="str">
        <f>Tabelle1623[[#This Row],[Frageart]]</f>
        <v>Stärkegrad</v>
      </c>
      <c r="J3188" s="22" t="str">
        <f t="shared" si="199"/>
        <v>ok</v>
      </c>
      <c r="K3188" s="22" t="str">
        <f t="shared" si="200"/>
        <v/>
      </c>
      <c r="L3188" s="22" t="str">
        <f t="shared" si="201"/>
        <v/>
      </c>
      <c r="M3188" s="22" t="str">
        <f t="shared" si="202"/>
        <v>ok</v>
      </c>
    </row>
    <row r="3189" spans="1:13" x14ac:dyDescent="0.2">
      <c r="A3189" s="37">
        <f>Tabelle1623[[#This Row],[Projektnummer]]</f>
        <v>24</v>
      </c>
      <c r="B3189" s="37" t="str">
        <f>Tabelle1623[[#This Row],[Sprache]]</f>
        <v>D</v>
      </c>
      <c r="C3189" s="37">
        <f>Tabelle1623[[#This Row],[Fragenummer]]</f>
        <v>81</v>
      </c>
      <c r="D3189" s="37" t="str">
        <f>Tabelle1623[[#This Row],[Nummerzusatz]]</f>
        <v>81d</v>
      </c>
      <c r="E3189" s="38" t="str">
        <f>Tabelle1623[[#This Row],[Kategorie]]</f>
        <v>Lebensfreude</v>
      </c>
      <c r="F3189" s="38" t="str">
        <f>IF(Tabelle1623[[#This Row],[Unterkategorie_1]]="","",Tabelle1623[[#This Row],[Unterkategorie_1]])</f>
        <v/>
      </c>
      <c r="G3189" s="38" t="str">
        <f>IF(Tabelle1623[[#This Row],[Unterkategorie_2]]="","",Tabelle1623[[#This Row],[Unterkategorie_2]])</f>
        <v/>
      </c>
      <c r="H3189" s="38" t="str">
        <f>Tabelle1623[[#This Row],[Frageart]]</f>
        <v>Stärkegrad</v>
      </c>
      <c r="J3189" s="22" t="str">
        <f t="shared" si="199"/>
        <v>ok</v>
      </c>
      <c r="K3189" s="22" t="str">
        <f t="shared" si="200"/>
        <v/>
      </c>
      <c r="L3189" s="22" t="str">
        <f t="shared" si="201"/>
        <v/>
      </c>
      <c r="M3189" s="22" t="str">
        <f t="shared" si="202"/>
        <v>ok</v>
      </c>
    </row>
    <row r="3190" spans="1:13" x14ac:dyDescent="0.2">
      <c r="A3190" s="37">
        <f>Tabelle1623[[#This Row],[Projektnummer]]</f>
        <v>24</v>
      </c>
      <c r="B3190" s="37" t="str">
        <f>Tabelle1623[[#This Row],[Sprache]]</f>
        <v>D</v>
      </c>
      <c r="C3190" s="37">
        <f>Tabelle1623[[#This Row],[Fragenummer]]</f>
        <v>81</v>
      </c>
      <c r="D3190" s="37" t="str">
        <f>Tabelle1623[[#This Row],[Nummerzusatz]]</f>
        <v>81e</v>
      </c>
      <c r="E3190" s="38" t="str">
        <f>Tabelle1623[[#This Row],[Kategorie]]</f>
        <v>Lebensfreude</v>
      </c>
      <c r="F3190" s="38" t="str">
        <f>IF(Tabelle1623[[#This Row],[Unterkategorie_1]]="","",Tabelle1623[[#This Row],[Unterkategorie_1]])</f>
        <v/>
      </c>
      <c r="G3190" s="38" t="str">
        <f>IF(Tabelle1623[[#This Row],[Unterkategorie_2]]="","",Tabelle1623[[#This Row],[Unterkategorie_2]])</f>
        <v/>
      </c>
      <c r="H3190" s="38" t="str">
        <f>Tabelle1623[[#This Row],[Frageart]]</f>
        <v>Stärkegrad</v>
      </c>
      <c r="J3190" s="22" t="str">
        <f t="shared" si="199"/>
        <v>ok</v>
      </c>
      <c r="K3190" s="22" t="str">
        <f t="shared" si="200"/>
        <v/>
      </c>
      <c r="L3190" s="22" t="str">
        <f t="shared" si="201"/>
        <v/>
      </c>
      <c r="M3190" s="22" t="str">
        <f t="shared" si="202"/>
        <v>ok</v>
      </c>
    </row>
    <row r="3191" spans="1:13" x14ac:dyDescent="0.2">
      <c r="A3191" s="37">
        <f>Tabelle1623[[#This Row],[Projektnummer]]</f>
        <v>24</v>
      </c>
      <c r="B3191" s="37" t="str">
        <f>Tabelle1623[[#This Row],[Sprache]]</f>
        <v>D</v>
      </c>
      <c r="C3191" s="37">
        <f>Tabelle1623[[#This Row],[Fragenummer]]</f>
        <v>82</v>
      </c>
      <c r="D3191" s="37" t="str">
        <f>Tabelle1623[[#This Row],[Nummerzusatz]]</f>
        <v>82a</v>
      </c>
      <c r="E3191" s="38" t="str">
        <f>Tabelle1623[[#This Row],[Kategorie]]</f>
        <v>Soziodemographie</v>
      </c>
      <c r="F3191" s="38" t="str">
        <f>IF(Tabelle1623[[#This Row],[Unterkategorie_1]]="","",Tabelle1623[[#This Row],[Unterkategorie_1]])</f>
        <v>Familie</v>
      </c>
      <c r="G3191" s="38" t="str">
        <f>IF(Tabelle1623[[#This Row],[Unterkategorie_2]]="","",Tabelle1623[[#This Row],[Unterkategorie_2]])</f>
        <v>Bildung</v>
      </c>
      <c r="H3191" s="38" t="str">
        <f>Tabelle1623[[#This Row],[Frageart]]</f>
        <v>Information</v>
      </c>
      <c r="J3191" s="22" t="str">
        <f t="shared" si="199"/>
        <v>ok</v>
      </c>
      <c r="K3191" s="22" t="str">
        <f t="shared" si="200"/>
        <v>ok</v>
      </c>
      <c r="L3191" s="22" t="str">
        <f t="shared" si="201"/>
        <v>ok</v>
      </c>
      <c r="M3191" s="22" t="str">
        <f t="shared" si="202"/>
        <v>ok</v>
      </c>
    </row>
    <row r="3192" spans="1:13" x14ac:dyDescent="0.2">
      <c r="A3192" s="37">
        <f>Tabelle1623[[#This Row],[Projektnummer]]</f>
        <v>24</v>
      </c>
      <c r="B3192" s="37" t="str">
        <f>Tabelle1623[[#This Row],[Sprache]]</f>
        <v>D</v>
      </c>
      <c r="C3192" s="37">
        <f>Tabelle1623[[#This Row],[Fragenummer]]</f>
        <v>82</v>
      </c>
      <c r="D3192" s="37" t="str">
        <f>Tabelle1623[[#This Row],[Nummerzusatz]]</f>
        <v>82b</v>
      </c>
      <c r="E3192" s="38" t="str">
        <f>Tabelle1623[[#This Row],[Kategorie]]</f>
        <v>Soziodemographie</v>
      </c>
      <c r="F3192" s="38" t="str">
        <f>IF(Tabelle1623[[#This Row],[Unterkategorie_1]]="","",Tabelle1623[[#This Row],[Unterkategorie_1]])</f>
        <v>Familie</v>
      </c>
      <c r="G3192" s="38" t="str">
        <f>IF(Tabelle1623[[#This Row],[Unterkategorie_2]]="","",Tabelle1623[[#This Row],[Unterkategorie_2]])</f>
        <v>Bildung</v>
      </c>
      <c r="H3192" s="38" t="str">
        <f>Tabelle1623[[#This Row],[Frageart]]</f>
        <v>Information</v>
      </c>
      <c r="J3192" s="22" t="str">
        <f t="shared" si="199"/>
        <v>ok</v>
      </c>
      <c r="K3192" s="22" t="str">
        <f t="shared" si="200"/>
        <v>ok</v>
      </c>
      <c r="L3192" s="22" t="str">
        <f t="shared" si="201"/>
        <v>ok</v>
      </c>
      <c r="M3192" s="22" t="str">
        <f t="shared" si="202"/>
        <v>ok</v>
      </c>
    </row>
    <row r="3193" spans="1:13" x14ac:dyDescent="0.2">
      <c r="A3193" s="37">
        <f>Tabelle1623[[#This Row],[Projektnummer]]</f>
        <v>24</v>
      </c>
      <c r="B3193" s="37" t="str">
        <f>Tabelle1623[[#This Row],[Sprache]]</f>
        <v>D</v>
      </c>
      <c r="C3193" s="37">
        <f>Tabelle1623[[#This Row],[Fragenummer]]</f>
        <v>83</v>
      </c>
      <c r="D3193" s="37" t="str">
        <f>Tabelle1623[[#This Row],[Nummerzusatz]]</f>
        <v>83a</v>
      </c>
      <c r="E3193" s="38" t="str">
        <f>Tabelle1623[[#This Row],[Kategorie]]</f>
        <v>Soziodemographie</v>
      </c>
      <c r="F3193" s="38" t="str">
        <f>IF(Tabelle1623[[#This Row],[Unterkategorie_1]]="","",Tabelle1623[[#This Row],[Unterkategorie_1]])</f>
        <v>Familie</v>
      </c>
      <c r="G3193" s="38" t="str">
        <f>IF(Tabelle1623[[#This Row],[Unterkategorie_2]]="","",Tabelle1623[[#This Row],[Unterkategorie_2]])</f>
        <v>Beruf</v>
      </c>
      <c r="H3193" s="38" t="str">
        <f>Tabelle1623[[#This Row],[Frageart]]</f>
        <v>Information</v>
      </c>
      <c r="J3193" s="22" t="str">
        <f t="shared" si="199"/>
        <v>ok</v>
      </c>
      <c r="K3193" s="22" t="str">
        <f t="shared" si="200"/>
        <v>ok</v>
      </c>
      <c r="L3193" s="22" t="str">
        <f t="shared" si="201"/>
        <v>ok</v>
      </c>
      <c r="M3193" s="22" t="str">
        <f t="shared" si="202"/>
        <v>ok</v>
      </c>
    </row>
    <row r="3194" spans="1:13" x14ac:dyDescent="0.2">
      <c r="A3194" s="37">
        <f>Tabelle1623[[#This Row],[Projektnummer]]</f>
        <v>24</v>
      </c>
      <c r="B3194" s="37" t="str">
        <f>Tabelle1623[[#This Row],[Sprache]]</f>
        <v>D</v>
      </c>
      <c r="C3194" s="37">
        <f>Tabelle1623[[#This Row],[Fragenummer]]</f>
        <v>83</v>
      </c>
      <c r="D3194" s="37" t="str">
        <f>Tabelle1623[[#This Row],[Nummerzusatz]]</f>
        <v>83b</v>
      </c>
      <c r="E3194" s="38" t="str">
        <f>Tabelle1623[[#This Row],[Kategorie]]</f>
        <v>Soziodemographie</v>
      </c>
      <c r="F3194" s="38" t="str">
        <f>IF(Tabelle1623[[#This Row],[Unterkategorie_1]]="","",Tabelle1623[[#This Row],[Unterkategorie_1]])</f>
        <v>Familie</v>
      </c>
      <c r="G3194" s="38" t="str">
        <f>IF(Tabelle1623[[#This Row],[Unterkategorie_2]]="","",Tabelle1623[[#This Row],[Unterkategorie_2]])</f>
        <v>Beruf</v>
      </c>
      <c r="H3194" s="38" t="str">
        <f>Tabelle1623[[#This Row],[Frageart]]</f>
        <v>Information</v>
      </c>
      <c r="J3194" s="22" t="str">
        <f t="shared" si="199"/>
        <v>ok</v>
      </c>
      <c r="K3194" s="22" t="str">
        <f t="shared" si="200"/>
        <v>ok</v>
      </c>
      <c r="L3194" s="22" t="str">
        <f t="shared" si="201"/>
        <v>ok</v>
      </c>
      <c r="M3194" s="22" t="str">
        <f t="shared" si="202"/>
        <v>ok</v>
      </c>
    </row>
    <row r="3195" spans="1:13" x14ac:dyDescent="0.2">
      <c r="A3195" s="37">
        <f>Tabelle1623[[#This Row],[Projektnummer]]</f>
        <v>24</v>
      </c>
      <c r="B3195" s="37" t="str">
        <f>Tabelle1623[[#This Row],[Sprache]]</f>
        <v>D</v>
      </c>
      <c r="C3195" s="37">
        <f>Tabelle1623[[#This Row],[Fragenummer]]</f>
        <v>84</v>
      </c>
      <c r="D3195" s="37">
        <f>Tabelle1623[[#This Row],[Nummerzusatz]]</f>
        <v>84</v>
      </c>
      <c r="E3195" s="38" t="str">
        <f>Tabelle1623[[#This Row],[Kategorie]]</f>
        <v>Soziodemographie</v>
      </c>
      <c r="F3195" s="38" t="str">
        <f>IF(Tabelle1623[[#This Row],[Unterkategorie_1]]="","",Tabelle1623[[#This Row],[Unterkategorie_1]])</f>
        <v>Familie</v>
      </c>
      <c r="G3195" s="38" t="str">
        <f>IF(Tabelle1623[[#This Row],[Unterkategorie_2]]="","",Tabelle1623[[#This Row],[Unterkategorie_2]])</f>
        <v>Beruf</v>
      </c>
      <c r="H3195" s="38" t="str">
        <f>Tabelle1623[[#This Row],[Frageart]]</f>
        <v>Offene Frage</v>
      </c>
      <c r="J3195" s="22" t="str">
        <f t="shared" si="199"/>
        <v>ok</v>
      </c>
      <c r="K3195" s="22" t="str">
        <f t="shared" si="200"/>
        <v>ok</v>
      </c>
      <c r="L3195" s="22" t="str">
        <f t="shared" si="201"/>
        <v>ok</v>
      </c>
      <c r="M3195" s="22" t="str">
        <f t="shared" si="202"/>
        <v>ok</v>
      </c>
    </row>
    <row r="3196" spans="1:13" x14ac:dyDescent="0.2">
      <c r="A3196" s="37">
        <f>Tabelle1623[[#This Row],[Projektnummer]]</f>
        <v>24</v>
      </c>
      <c r="B3196" s="37" t="str">
        <f>Tabelle1623[[#This Row],[Sprache]]</f>
        <v>D</v>
      </c>
      <c r="C3196" s="37">
        <f>Tabelle1623[[#This Row],[Fragenummer]]</f>
        <v>85</v>
      </c>
      <c r="D3196" s="37">
        <f>Tabelle1623[[#This Row],[Nummerzusatz]]</f>
        <v>85</v>
      </c>
      <c r="E3196" s="38" t="str">
        <f>Tabelle1623[[#This Row],[Kategorie]]</f>
        <v>Soziodemographie</v>
      </c>
      <c r="F3196" s="38" t="str">
        <f>IF(Tabelle1623[[#This Row],[Unterkategorie_1]]="","",Tabelle1623[[#This Row],[Unterkategorie_1]])</f>
        <v>Familie</v>
      </c>
      <c r="G3196" s="38" t="str">
        <f>IF(Tabelle1623[[#This Row],[Unterkategorie_2]]="","",Tabelle1623[[#This Row],[Unterkategorie_2]])</f>
        <v>Beruf</v>
      </c>
      <c r="H3196" s="38" t="str">
        <f>Tabelle1623[[#This Row],[Frageart]]</f>
        <v>Offene Frage</v>
      </c>
      <c r="J3196" s="22" t="str">
        <f t="shared" si="199"/>
        <v>ok</v>
      </c>
      <c r="K3196" s="22" t="str">
        <f t="shared" si="200"/>
        <v>ok</v>
      </c>
      <c r="L3196" s="22" t="str">
        <f t="shared" si="201"/>
        <v>ok</v>
      </c>
      <c r="M3196" s="22" t="str">
        <f t="shared" si="202"/>
        <v>ok</v>
      </c>
    </row>
    <row r="3197" spans="1:13" x14ac:dyDescent="0.2">
      <c r="A3197" s="37">
        <f>Tabelle1623[[#This Row],[Projektnummer]]</f>
        <v>24</v>
      </c>
      <c r="B3197" s="37" t="str">
        <f>Tabelle1623[[#This Row],[Sprache]]</f>
        <v>D</v>
      </c>
      <c r="C3197" s="37">
        <f>Tabelle1623[[#This Row],[Fragenummer]]</f>
        <v>86</v>
      </c>
      <c r="D3197" s="37">
        <f>Tabelle1623[[#This Row],[Nummerzusatz]]</f>
        <v>86</v>
      </c>
      <c r="E3197" s="38" t="str">
        <f>Tabelle1623[[#This Row],[Kategorie]]</f>
        <v>Soziodemographie</v>
      </c>
      <c r="F3197" s="38" t="str">
        <f>IF(Tabelle1623[[#This Row],[Unterkategorie_1]]="","",Tabelle1623[[#This Row],[Unterkategorie_1]])</f>
        <v>Familie</v>
      </c>
      <c r="G3197" s="38" t="str">
        <f>IF(Tabelle1623[[#This Row],[Unterkategorie_2]]="","",Tabelle1623[[#This Row],[Unterkategorie_2]])</f>
        <v>Beruf</v>
      </c>
      <c r="H3197" s="38" t="str">
        <f>Tabelle1623[[#This Row],[Frageart]]</f>
        <v>Offene Frage</v>
      </c>
      <c r="J3197" s="22" t="str">
        <f t="shared" si="199"/>
        <v>ok</v>
      </c>
      <c r="K3197" s="22" t="str">
        <f t="shared" si="200"/>
        <v>ok</v>
      </c>
      <c r="L3197" s="22" t="str">
        <f t="shared" si="201"/>
        <v>ok</v>
      </c>
      <c r="M3197" s="22" t="str">
        <f t="shared" si="202"/>
        <v>ok</v>
      </c>
    </row>
    <row r="3198" spans="1:13" x14ac:dyDescent="0.2">
      <c r="A3198" s="37">
        <f>Tabelle1623[[#This Row],[Projektnummer]]</f>
        <v>24</v>
      </c>
      <c r="B3198" s="37" t="str">
        <f>Tabelle1623[[#This Row],[Sprache]]</f>
        <v>D</v>
      </c>
      <c r="C3198" s="37">
        <f>Tabelle1623[[#This Row],[Fragenummer]]</f>
        <v>87</v>
      </c>
      <c r="D3198" s="37">
        <f>Tabelle1623[[#This Row],[Nummerzusatz]]</f>
        <v>87</v>
      </c>
      <c r="E3198" s="38" t="str">
        <f>Tabelle1623[[#This Row],[Kategorie]]</f>
        <v>Soziodemographie</v>
      </c>
      <c r="F3198" s="38" t="str">
        <f>IF(Tabelle1623[[#This Row],[Unterkategorie_1]]="","",Tabelle1623[[#This Row],[Unterkategorie_1]])</f>
        <v>Familie</v>
      </c>
      <c r="G3198" s="38" t="str">
        <f>IF(Tabelle1623[[#This Row],[Unterkategorie_2]]="","",Tabelle1623[[#This Row],[Unterkategorie_2]])</f>
        <v>Beruf</v>
      </c>
      <c r="H3198" s="38" t="str">
        <f>Tabelle1623[[#This Row],[Frageart]]</f>
        <v>Offene Frage</v>
      </c>
      <c r="J3198" s="22" t="str">
        <f t="shared" si="199"/>
        <v>ok</v>
      </c>
      <c r="K3198" s="22" t="str">
        <f t="shared" si="200"/>
        <v>ok</v>
      </c>
      <c r="L3198" s="22" t="str">
        <f t="shared" si="201"/>
        <v>ok</v>
      </c>
      <c r="M3198" s="22" t="str">
        <f t="shared" si="202"/>
        <v>ok</v>
      </c>
    </row>
    <row r="3199" spans="1:13" x14ac:dyDescent="0.2">
      <c r="A3199" s="37">
        <f>Tabelle1623[[#This Row],[Projektnummer]]</f>
        <v>24</v>
      </c>
      <c r="B3199" s="37" t="str">
        <f>Tabelle1623[[#This Row],[Sprache]]</f>
        <v>D</v>
      </c>
      <c r="C3199" s="37">
        <f>Tabelle1623[[#This Row],[Fragenummer]]</f>
        <v>88</v>
      </c>
      <c r="D3199" s="37" t="str">
        <f>Tabelle1623[[#This Row],[Nummerzusatz]]</f>
        <v>88a1</v>
      </c>
      <c r="E3199" s="38" t="str">
        <f>Tabelle1623[[#This Row],[Kategorie]]</f>
        <v>Soziodemographie</v>
      </c>
      <c r="F3199" s="38" t="str">
        <f>IF(Tabelle1623[[#This Row],[Unterkategorie_1]]="","",Tabelle1623[[#This Row],[Unterkategorie_1]])</f>
        <v>Familie</v>
      </c>
      <c r="G3199" s="38" t="str">
        <f>IF(Tabelle1623[[#This Row],[Unterkategorie_2]]="","",Tabelle1623[[#This Row],[Unterkategorie_2]])</f>
        <v>Beruf</v>
      </c>
      <c r="H3199" s="38" t="str">
        <f>Tabelle1623[[#This Row],[Frageart]]</f>
        <v>Information</v>
      </c>
      <c r="J3199" s="22" t="str">
        <f t="shared" si="199"/>
        <v>ok</v>
      </c>
      <c r="K3199" s="22" t="str">
        <f t="shared" si="200"/>
        <v>ok</v>
      </c>
      <c r="L3199" s="22" t="str">
        <f t="shared" si="201"/>
        <v>ok</v>
      </c>
      <c r="M3199" s="22" t="str">
        <f t="shared" si="202"/>
        <v>ok</v>
      </c>
    </row>
    <row r="3200" spans="1:13" x14ac:dyDescent="0.2">
      <c r="A3200" s="37">
        <f>Tabelle1623[[#This Row],[Projektnummer]]</f>
        <v>24</v>
      </c>
      <c r="B3200" s="37" t="str">
        <f>Tabelle1623[[#This Row],[Sprache]]</f>
        <v>D</v>
      </c>
      <c r="C3200" s="37">
        <f>Tabelle1623[[#This Row],[Fragenummer]]</f>
        <v>88</v>
      </c>
      <c r="D3200" s="37" t="str">
        <f>Tabelle1623[[#This Row],[Nummerzusatz]]</f>
        <v>88a2</v>
      </c>
      <c r="E3200" s="38" t="str">
        <f>Tabelle1623[[#This Row],[Kategorie]]</f>
        <v>Soziodemographie</v>
      </c>
      <c r="F3200" s="38" t="str">
        <f>IF(Tabelle1623[[#This Row],[Unterkategorie_1]]="","",Tabelle1623[[#This Row],[Unterkategorie_1]])</f>
        <v>Familie</v>
      </c>
      <c r="G3200" s="38" t="str">
        <f>IF(Tabelle1623[[#This Row],[Unterkategorie_2]]="","",Tabelle1623[[#This Row],[Unterkategorie_2]])</f>
        <v>Beruf</v>
      </c>
      <c r="H3200" s="38" t="str">
        <f>Tabelle1623[[#This Row],[Frageart]]</f>
        <v>Information</v>
      </c>
      <c r="J3200" s="22" t="str">
        <f t="shared" si="199"/>
        <v>ok</v>
      </c>
      <c r="K3200" s="22" t="str">
        <f t="shared" si="200"/>
        <v>ok</v>
      </c>
      <c r="L3200" s="22" t="str">
        <f t="shared" si="201"/>
        <v>ok</v>
      </c>
      <c r="M3200" s="22" t="str">
        <f t="shared" si="202"/>
        <v>ok</v>
      </c>
    </row>
    <row r="3201" spans="1:13" x14ac:dyDescent="0.2">
      <c r="A3201" s="37">
        <f>Tabelle1623[[#This Row],[Projektnummer]]</f>
        <v>24</v>
      </c>
      <c r="B3201" s="37" t="str">
        <f>Tabelle1623[[#This Row],[Sprache]]</f>
        <v>D</v>
      </c>
      <c r="C3201" s="37">
        <f>Tabelle1623[[#This Row],[Fragenummer]]</f>
        <v>88</v>
      </c>
      <c r="D3201" s="37" t="str">
        <f>Tabelle1623[[#This Row],[Nummerzusatz]]</f>
        <v>88a3</v>
      </c>
      <c r="E3201" s="38" t="str">
        <f>Tabelle1623[[#This Row],[Kategorie]]</f>
        <v>Soziodemographie</v>
      </c>
      <c r="F3201" s="38" t="str">
        <f>IF(Tabelle1623[[#This Row],[Unterkategorie_1]]="","",Tabelle1623[[#This Row],[Unterkategorie_1]])</f>
        <v>Familie</v>
      </c>
      <c r="G3201" s="38" t="str">
        <f>IF(Tabelle1623[[#This Row],[Unterkategorie_2]]="","",Tabelle1623[[#This Row],[Unterkategorie_2]])</f>
        <v>Beruf</v>
      </c>
      <c r="H3201" s="38" t="str">
        <f>Tabelle1623[[#This Row],[Frageart]]</f>
        <v>Information</v>
      </c>
      <c r="J3201" s="22" t="str">
        <f t="shared" si="199"/>
        <v>ok</v>
      </c>
      <c r="K3201" s="22" t="str">
        <f t="shared" si="200"/>
        <v>ok</v>
      </c>
      <c r="L3201" s="22" t="str">
        <f t="shared" si="201"/>
        <v>ok</v>
      </c>
      <c r="M3201" s="22" t="str">
        <f t="shared" si="202"/>
        <v>ok</v>
      </c>
    </row>
    <row r="3202" spans="1:13" x14ac:dyDescent="0.2">
      <c r="A3202" s="37">
        <f>Tabelle1623[[#This Row],[Projektnummer]]</f>
        <v>24</v>
      </c>
      <c r="B3202" s="37" t="str">
        <f>Tabelle1623[[#This Row],[Sprache]]</f>
        <v>D</v>
      </c>
      <c r="C3202" s="37">
        <f>Tabelle1623[[#This Row],[Fragenummer]]</f>
        <v>88</v>
      </c>
      <c r="D3202" s="37" t="str">
        <f>Tabelle1623[[#This Row],[Nummerzusatz]]</f>
        <v>88a4</v>
      </c>
      <c r="E3202" s="38" t="str">
        <f>Tabelle1623[[#This Row],[Kategorie]]</f>
        <v>Soziodemographie</v>
      </c>
      <c r="F3202" s="38" t="str">
        <f>IF(Tabelle1623[[#This Row],[Unterkategorie_1]]="","",Tabelle1623[[#This Row],[Unterkategorie_1]])</f>
        <v>Familie</v>
      </c>
      <c r="G3202" s="38" t="str">
        <f>IF(Tabelle1623[[#This Row],[Unterkategorie_2]]="","",Tabelle1623[[#This Row],[Unterkategorie_2]])</f>
        <v>Beruf</v>
      </c>
      <c r="H3202" s="38" t="str">
        <f>Tabelle1623[[#This Row],[Frageart]]</f>
        <v>Information</v>
      </c>
      <c r="J3202" s="22" t="str">
        <f t="shared" si="199"/>
        <v>ok</v>
      </c>
      <c r="K3202" s="22" t="str">
        <f t="shared" si="200"/>
        <v>ok</v>
      </c>
      <c r="L3202" s="22" t="str">
        <f t="shared" si="201"/>
        <v>ok</v>
      </c>
      <c r="M3202" s="22" t="str">
        <f t="shared" si="202"/>
        <v>ok</v>
      </c>
    </row>
    <row r="3203" spans="1:13" x14ac:dyDescent="0.2">
      <c r="A3203" s="37">
        <f>Tabelle1623[[#This Row],[Projektnummer]]</f>
        <v>24</v>
      </c>
      <c r="B3203" s="37" t="str">
        <f>Tabelle1623[[#This Row],[Sprache]]</f>
        <v>D</v>
      </c>
      <c r="C3203" s="37">
        <f>Tabelle1623[[#This Row],[Fragenummer]]</f>
        <v>88</v>
      </c>
      <c r="D3203" s="37" t="str">
        <f>Tabelle1623[[#This Row],[Nummerzusatz]]</f>
        <v>88a5</v>
      </c>
      <c r="E3203" s="38" t="str">
        <f>Tabelle1623[[#This Row],[Kategorie]]</f>
        <v>Soziodemographie</v>
      </c>
      <c r="F3203" s="38" t="str">
        <f>IF(Tabelle1623[[#This Row],[Unterkategorie_1]]="","",Tabelle1623[[#This Row],[Unterkategorie_1]])</f>
        <v>Familie</v>
      </c>
      <c r="G3203" s="38" t="str">
        <f>IF(Tabelle1623[[#This Row],[Unterkategorie_2]]="","",Tabelle1623[[#This Row],[Unterkategorie_2]])</f>
        <v>Beruf</v>
      </c>
      <c r="H3203" s="38" t="str">
        <f>Tabelle1623[[#This Row],[Frageart]]</f>
        <v>Information</v>
      </c>
      <c r="J3203" s="22" t="str">
        <f t="shared" ref="J3203:J3266" si="203">IF(ISNUMBER(MATCH(E3203,$O$2:$O$31,0)),"ok","check")</f>
        <v>ok</v>
      </c>
      <c r="K3203" s="22" t="str">
        <f t="shared" ref="K3203:K3266" si="204">IF(F3203="","",IF(ISNUMBER(MATCH(F3203,$R$2:$R$53,0)),"ok","check"))</f>
        <v>ok</v>
      </c>
      <c r="L3203" s="22" t="str">
        <f t="shared" ref="L3203:L3266" si="205">IF(G3203="","",IF(ISNUMBER(MATCH(G3203,$R$2:$R$53,0)),"ok","check"))</f>
        <v>ok</v>
      </c>
      <c r="M3203" s="22" t="str">
        <f t="shared" ref="M3203:M3266" si="206">IF(H3203="","missing",IF(ISNUMBER(MATCH(H3203,$U$2:$U$9,0)),"ok","check"))</f>
        <v>ok</v>
      </c>
    </row>
    <row r="3204" spans="1:13" x14ac:dyDescent="0.2">
      <c r="A3204" s="37">
        <f>Tabelle1623[[#This Row],[Projektnummer]]</f>
        <v>24</v>
      </c>
      <c r="B3204" s="37" t="str">
        <f>Tabelle1623[[#This Row],[Sprache]]</f>
        <v>D</v>
      </c>
      <c r="C3204" s="37">
        <f>Tabelle1623[[#This Row],[Fragenummer]]</f>
        <v>88</v>
      </c>
      <c r="D3204" s="37" t="str">
        <f>Tabelle1623[[#This Row],[Nummerzusatz]]</f>
        <v>88a6</v>
      </c>
      <c r="E3204" s="38" t="str">
        <f>Tabelle1623[[#This Row],[Kategorie]]</f>
        <v>Soziodemographie</v>
      </c>
      <c r="F3204" s="38" t="str">
        <f>IF(Tabelle1623[[#This Row],[Unterkategorie_1]]="","",Tabelle1623[[#This Row],[Unterkategorie_1]])</f>
        <v>Familie</v>
      </c>
      <c r="G3204" s="38" t="str">
        <f>IF(Tabelle1623[[#This Row],[Unterkategorie_2]]="","",Tabelle1623[[#This Row],[Unterkategorie_2]])</f>
        <v>Beruf</v>
      </c>
      <c r="H3204" s="38" t="str">
        <f>Tabelle1623[[#This Row],[Frageart]]</f>
        <v>Information</v>
      </c>
      <c r="J3204" s="22" t="str">
        <f t="shared" si="203"/>
        <v>ok</v>
      </c>
      <c r="K3204" s="22" t="str">
        <f t="shared" si="204"/>
        <v>ok</v>
      </c>
      <c r="L3204" s="22" t="str">
        <f t="shared" si="205"/>
        <v>ok</v>
      </c>
      <c r="M3204" s="22" t="str">
        <f t="shared" si="206"/>
        <v>ok</v>
      </c>
    </row>
    <row r="3205" spans="1:13" x14ac:dyDescent="0.2">
      <c r="A3205" s="37">
        <f>Tabelle1623[[#This Row],[Projektnummer]]</f>
        <v>24</v>
      </c>
      <c r="B3205" s="37" t="str">
        <f>Tabelle1623[[#This Row],[Sprache]]</f>
        <v>D</v>
      </c>
      <c r="C3205" s="37">
        <f>Tabelle1623[[#This Row],[Fragenummer]]</f>
        <v>88</v>
      </c>
      <c r="D3205" s="37" t="str">
        <f>Tabelle1623[[#This Row],[Nummerzusatz]]</f>
        <v>88a7</v>
      </c>
      <c r="E3205" s="38" t="str">
        <f>Tabelle1623[[#This Row],[Kategorie]]</f>
        <v>Soziodemographie</v>
      </c>
      <c r="F3205" s="38" t="str">
        <f>IF(Tabelle1623[[#This Row],[Unterkategorie_1]]="","",Tabelle1623[[#This Row],[Unterkategorie_1]])</f>
        <v>Familie</v>
      </c>
      <c r="G3205" s="38" t="str">
        <f>IF(Tabelle1623[[#This Row],[Unterkategorie_2]]="","",Tabelle1623[[#This Row],[Unterkategorie_2]])</f>
        <v>Beruf</v>
      </c>
      <c r="H3205" s="38" t="str">
        <f>Tabelle1623[[#This Row],[Frageart]]</f>
        <v>Information</v>
      </c>
      <c r="J3205" s="22" t="str">
        <f t="shared" si="203"/>
        <v>ok</v>
      </c>
      <c r="K3205" s="22" t="str">
        <f t="shared" si="204"/>
        <v>ok</v>
      </c>
      <c r="L3205" s="22" t="str">
        <f t="shared" si="205"/>
        <v>ok</v>
      </c>
      <c r="M3205" s="22" t="str">
        <f t="shared" si="206"/>
        <v>ok</v>
      </c>
    </row>
    <row r="3206" spans="1:13" x14ac:dyDescent="0.2">
      <c r="A3206" s="37">
        <f>Tabelle1623[[#This Row],[Projektnummer]]</f>
        <v>24</v>
      </c>
      <c r="B3206" s="37" t="str">
        <f>Tabelle1623[[#This Row],[Sprache]]</f>
        <v>D</v>
      </c>
      <c r="C3206" s="37">
        <f>Tabelle1623[[#This Row],[Fragenummer]]</f>
        <v>88</v>
      </c>
      <c r="D3206" s="37" t="str">
        <f>Tabelle1623[[#This Row],[Nummerzusatz]]</f>
        <v>88a8</v>
      </c>
      <c r="E3206" s="38" t="str">
        <f>Tabelle1623[[#This Row],[Kategorie]]</f>
        <v>Soziodemographie</v>
      </c>
      <c r="F3206" s="38" t="str">
        <f>IF(Tabelle1623[[#This Row],[Unterkategorie_1]]="","",Tabelle1623[[#This Row],[Unterkategorie_1]])</f>
        <v>Familie</v>
      </c>
      <c r="G3206" s="38" t="str">
        <f>IF(Tabelle1623[[#This Row],[Unterkategorie_2]]="","",Tabelle1623[[#This Row],[Unterkategorie_2]])</f>
        <v>Beruf</v>
      </c>
      <c r="H3206" s="38" t="str">
        <f>Tabelle1623[[#This Row],[Frageart]]</f>
        <v>Information</v>
      </c>
      <c r="J3206" s="22" t="str">
        <f t="shared" si="203"/>
        <v>ok</v>
      </c>
      <c r="K3206" s="22" t="str">
        <f t="shared" si="204"/>
        <v>ok</v>
      </c>
      <c r="L3206" s="22" t="str">
        <f t="shared" si="205"/>
        <v>ok</v>
      </c>
      <c r="M3206" s="22" t="str">
        <f t="shared" si="206"/>
        <v>ok</v>
      </c>
    </row>
    <row r="3207" spans="1:13" x14ac:dyDescent="0.2">
      <c r="A3207" s="37">
        <f>Tabelle1623[[#This Row],[Projektnummer]]</f>
        <v>24</v>
      </c>
      <c r="B3207" s="37" t="str">
        <f>Tabelle1623[[#This Row],[Sprache]]</f>
        <v>D</v>
      </c>
      <c r="C3207" s="37">
        <f>Tabelle1623[[#This Row],[Fragenummer]]</f>
        <v>88</v>
      </c>
      <c r="D3207" s="37" t="str">
        <f>Tabelle1623[[#This Row],[Nummerzusatz]]</f>
        <v>88a9</v>
      </c>
      <c r="E3207" s="38" t="str">
        <f>Tabelle1623[[#This Row],[Kategorie]]</f>
        <v>Soziodemographie</v>
      </c>
      <c r="F3207" s="38" t="str">
        <f>IF(Tabelle1623[[#This Row],[Unterkategorie_1]]="","",Tabelle1623[[#This Row],[Unterkategorie_1]])</f>
        <v>Familie</v>
      </c>
      <c r="G3207" s="38" t="str">
        <f>IF(Tabelle1623[[#This Row],[Unterkategorie_2]]="","",Tabelle1623[[#This Row],[Unterkategorie_2]])</f>
        <v>Beruf</v>
      </c>
      <c r="H3207" s="38" t="str">
        <f>Tabelle1623[[#This Row],[Frageart]]</f>
        <v>Information</v>
      </c>
      <c r="J3207" s="22" t="str">
        <f t="shared" si="203"/>
        <v>ok</v>
      </c>
      <c r="K3207" s="22" t="str">
        <f t="shared" si="204"/>
        <v>ok</v>
      </c>
      <c r="L3207" s="22" t="str">
        <f t="shared" si="205"/>
        <v>ok</v>
      </c>
      <c r="M3207" s="22" t="str">
        <f t="shared" si="206"/>
        <v>ok</v>
      </c>
    </row>
    <row r="3208" spans="1:13" x14ac:dyDescent="0.2">
      <c r="A3208" s="37">
        <f>Tabelle1623[[#This Row],[Projektnummer]]</f>
        <v>24</v>
      </c>
      <c r="B3208" s="37" t="str">
        <f>Tabelle1623[[#This Row],[Sprache]]</f>
        <v>D</v>
      </c>
      <c r="C3208" s="37">
        <f>Tabelle1623[[#This Row],[Fragenummer]]</f>
        <v>88</v>
      </c>
      <c r="D3208" s="37" t="str">
        <f>Tabelle1623[[#This Row],[Nummerzusatz]]</f>
        <v>88a10</v>
      </c>
      <c r="E3208" s="38" t="str">
        <f>Tabelle1623[[#This Row],[Kategorie]]</f>
        <v>Soziodemographie</v>
      </c>
      <c r="F3208" s="38" t="str">
        <f>IF(Tabelle1623[[#This Row],[Unterkategorie_1]]="","",Tabelle1623[[#This Row],[Unterkategorie_1]])</f>
        <v>Familie</v>
      </c>
      <c r="G3208" s="38" t="str">
        <f>IF(Tabelle1623[[#This Row],[Unterkategorie_2]]="","",Tabelle1623[[#This Row],[Unterkategorie_2]])</f>
        <v>Beruf</v>
      </c>
      <c r="H3208" s="38" t="str">
        <f>Tabelle1623[[#This Row],[Frageart]]</f>
        <v>Information</v>
      </c>
      <c r="J3208" s="22" t="str">
        <f t="shared" si="203"/>
        <v>ok</v>
      </c>
      <c r="K3208" s="22" t="str">
        <f t="shared" si="204"/>
        <v>ok</v>
      </c>
      <c r="L3208" s="22" t="str">
        <f t="shared" si="205"/>
        <v>ok</v>
      </c>
      <c r="M3208" s="22" t="str">
        <f t="shared" si="206"/>
        <v>ok</v>
      </c>
    </row>
    <row r="3209" spans="1:13" x14ac:dyDescent="0.2">
      <c r="A3209" s="37">
        <f>Tabelle1623[[#This Row],[Projektnummer]]</f>
        <v>24</v>
      </c>
      <c r="B3209" s="37" t="str">
        <f>Tabelle1623[[#This Row],[Sprache]]</f>
        <v>D</v>
      </c>
      <c r="C3209" s="37">
        <f>Tabelle1623[[#This Row],[Fragenummer]]</f>
        <v>88</v>
      </c>
      <c r="D3209" s="37" t="str">
        <f>Tabelle1623[[#This Row],[Nummerzusatz]]</f>
        <v>88a11</v>
      </c>
      <c r="E3209" s="38" t="str">
        <f>Tabelle1623[[#This Row],[Kategorie]]</f>
        <v>Soziodemographie</v>
      </c>
      <c r="F3209" s="38" t="str">
        <f>IF(Tabelle1623[[#This Row],[Unterkategorie_1]]="","",Tabelle1623[[#This Row],[Unterkategorie_1]])</f>
        <v>Familie</v>
      </c>
      <c r="G3209" s="38" t="str">
        <f>IF(Tabelle1623[[#This Row],[Unterkategorie_2]]="","",Tabelle1623[[#This Row],[Unterkategorie_2]])</f>
        <v>Beruf</v>
      </c>
      <c r="H3209" s="38" t="str">
        <f>Tabelle1623[[#This Row],[Frageart]]</f>
        <v>Information</v>
      </c>
      <c r="J3209" s="22" t="str">
        <f t="shared" si="203"/>
        <v>ok</v>
      </c>
      <c r="K3209" s="22" t="str">
        <f t="shared" si="204"/>
        <v>ok</v>
      </c>
      <c r="L3209" s="22" t="str">
        <f t="shared" si="205"/>
        <v>ok</v>
      </c>
      <c r="M3209" s="22" t="str">
        <f t="shared" si="206"/>
        <v>ok</v>
      </c>
    </row>
    <row r="3210" spans="1:13" x14ac:dyDescent="0.2">
      <c r="A3210" s="37">
        <f>Tabelle1623[[#This Row],[Projektnummer]]</f>
        <v>24</v>
      </c>
      <c r="B3210" s="37" t="str">
        <f>Tabelle1623[[#This Row],[Sprache]]</f>
        <v>D</v>
      </c>
      <c r="C3210" s="37">
        <f>Tabelle1623[[#This Row],[Fragenummer]]</f>
        <v>88</v>
      </c>
      <c r="D3210" s="37" t="str">
        <f>Tabelle1623[[#This Row],[Nummerzusatz]]</f>
        <v>88a12</v>
      </c>
      <c r="E3210" s="38" t="str">
        <f>Tabelle1623[[#This Row],[Kategorie]]</f>
        <v>Soziodemographie</v>
      </c>
      <c r="F3210" s="38" t="str">
        <f>IF(Tabelle1623[[#This Row],[Unterkategorie_1]]="","",Tabelle1623[[#This Row],[Unterkategorie_1]])</f>
        <v>Familie</v>
      </c>
      <c r="G3210" s="38" t="str">
        <f>IF(Tabelle1623[[#This Row],[Unterkategorie_2]]="","",Tabelle1623[[#This Row],[Unterkategorie_2]])</f>
        <v>Beruf</v>
      </c>
      <c r="H3210" s="38" t="str">
        <f>Tabelle1623[[#This Row],[Frageart]]</f>
        <v>Information</v>
      </c>
      <c r="J3210" s="22" t="str">
        <f t="shared" si="203"/>
        <v>ok</v>
      </c>
      <c r="K3210" s="22" t="str">
        <f t="shared" si="204"/>
        <v>ok</v>
      </c>
      <c r="L3210" s="22" t="str">
        <f t="shared" si="205"/>
        <v>ok</v>
      </c>
      <c r="M3210" s="22" t="str">
        <f t="shared" si="206"/>
        <v>ok</v>
      </c>
    </row>
    <row r="3211" spans="1:13" x14ac:dyDescent="0.2">
      <c r="A3211" s="37">
        <f>Tabelle1623[[#This Row],[Projektnummer]]</f>
        <v>24</v>
      </c>
      <c r="B3211" s="37" t="str">
        <f>Tabelle1623[[#This Row],[Sprache]]</f>
        <v>D</v>
      </c>
      <c r="C3211" s="37">
        <f>Tabelle1623[[#This Row],[Fragenummer]]</f>
        <v>88</v>
      </c>
      <c r="D3211" s="37" t="str">
        <f>Tabelle1623[[#This Row],[Nummerzusatz]]</f>
        <v>88a13</v>
      </c>
      <c r="E3211" s="38" t="str">
        <f>Tabelle1623[[#This Row],[Kategorie]]</f>
        <v>Soziodemographie</v>
      </c>
      <c r="F3211" s="38" t="str">
        <f>IF(Tabelle1623[[#This Row],[Unterkategorie_1]]="","",Tabelle1623[[#This Row],[Unterkategorie_1]])</f>
        <v>Familie</v>
      </c>
      <c r="G3211" s="38" t="str">
        <f>IF(Tabelle1623[[#This Row],[Unterkategorie_2]]="","",Tabelle1623[[#This Row],[Unterkategorie_2]])</f>
        <v>Beruf</v>
      </c>
      <c r="H3211" s="38" t="str">
        <f>Tabelle1623[[#This Row],[Frageart]]</f>
        <v>Information</v>
      </c>
      <c r="J3211" s="22" t="str">
        <f t="shared" si="203"/>
        <v>ok</v>
      </c>
      <c r="K3211" s="22" t="str">
        <f t="shared" si="204"/>
        <v>ok</v>
      </c>
      <c r="L3211" s="22" t="str">
        <f t="shared" si="205"/>
        <v>ok</v>
      </c>
      <c r="M3211" s="22" t="str">
        <f t="shared" si="206"/>
        <v>ok</v>
      </c>
    </row>
    <row r="3212" spans="1:13" x14ac:dyDescent="0.2">
      <c r="A3212" s="37">
        <f>Tabelle1623[[#This Row],[Projektnummer]]</f>
        <v>24</v>
      </c>
      <c r="B3212" s="37" t="str">
        <f>Tabelle1623[[#This Row],[Sprache]]</f>
        <v>D</v>
      </c>
      <c r="C3212" s="37">
        <f>Tabelle1623[[#This Row],[Fragenummer]]</f>
        <v>88</v>
      </c>
      <c r="D3212" s="37" t="str">
        <f>Tabelle1623[[#This Row],[Nummerzusatz]]</f>
        <v>88a14</v>
      </c>
      <c r="E3212" s="38" t="str">
        <f>Tabelle1623[[#This Row],[Kategorie]]</f>
        <v>Soziodemographie</v>
      </c>
      <c r="F3212" s="38" t="str">
        <f>IF(Tabelle1623[[#This Row],[Unterkategorie_1]]="","",Tabelle1623[[#This Row],[Unterkategorie_1]])</f>
        <v>Familie</v>
      </c>
      <c r="G3212" s="38" t="str">
        <f>IF(Tabelle1623[[#This Row],[Unterkategorie_2]]="","",Tabelle1623[[#This Row],[Unterkategorie_2]])</f>
        <v>Beruf</v>
      </c>
      <c r="H3212" s="38" t="str">
        <f>Tabelle1623[[#This Row],[Frageart]]</f>
        <v>Information</v>
      </c>
      <c r="J3212" s="22" t="str">
        <f t="shared" si="203"/>
        <v>ok</v>
      </c>
      <c r="K3212" s="22" t="str">
        <f t="shared" si="204"/>
        <v>ok</v>
      </c>
      <c r="L3212" s="22" t="str">
        <f t="shared" si="205"/>
        <v>ok</v>
      </c>
      <c r="M3212" s="22" t="str">
        <f t="shared" si="206"/>
        <v>ok</v>
      </c>
    </row>
    <row r="3213" spans="1:13" x14ac:dyDescent="0.2">
      <c r="A3213" s="37">
        <f>Tabelle1623[[#This Row],[Projektnummer]]</f>
        <v>24</v>
      </c>
      <c r="B3213" s="37" t="str">
        <f>Tabelle1623[[#This Row],[Sprache]]</f>
        <v>D</v>
      </c>
      <c r="C3213" s="37">
        <f>Tabelle1623[[#This Row],[Fragenummer]]</f>
        <v>88</v>
      </c>
      <c r="D3213" s="37" t="str">
        <f>Tabelle1623[[#This Row],[Nummerzusatz]]</f>
        <v>88a15</v>
      </c>
      <c r="E3213" s="38" t="str">
        <f>Tabelle1623[[#This Row],[Kategorie]]</f>
        <v>Soziodemographie</v>
      </c>
      <c r="F3213" s="38" t="str">
        <f>IF(Tabelle1623[[#This Row],[Unterkategorie_1]]="","",Tabelle1623[[#This Row],[Unterkategorie_1]])</f>
        <v>Familie</v>
      </c>
      <c r="G3213" s="38" t="str">
        <f>IF(Tabelle1623[[#This Row],[Unterkategorie_2]]="","",Tabelle1623[[#This Row],[Unterkategorie_2]])</f>
        <v>Beruf</v>
      </c>
      <c r="H3213" s="38" t="str">
        <f>Tabelle1623[[#This Row],[Frageart]]</f>
        <v>Information</v>
      </c>
      <c r="J3213" s="22" t="str">
        <f t="shared" si="203"/>
        <v>ok</v>
      </c>
      <c r="K3213" s="22" t="str">
        <f t="shared" si="204"/>
        <v>ok</v>
      </c>
      <c r="L3213" s="22" t="str">
        <f t="shared" si="205"/>
        <v>ok</v>
      </c>
      <c r="M3213" s="22" t="str">
        <f t="shared" si="206"/>
        <v>ok</v>
      </c>
    </row>
    <row r="3214" spans="1:13" x14ac:dyDescent="0.2">
      <c r="A3214" s="37">
        <f>Tabelle1623[[#This Row],[Projektnummer]]</f>
        <v>24</v>
      </c>
      <c r="B3214" s="37" t="str">
        <f>Tabelle1623[[#This Row],[Sprache]]</f>
        <v>D</v>
      </c>
      <c r="C3214" s="37">
        <f>Tabelle1623[[#This Row],[Fragenummer]]</f>
        <v>88</v>
      </c>
      <c r="D3214" s="37" t="str">
        <f>Tabelle1623[[#This Row],[Nummerzusatz]]</f>
        <v>88a16</v>
      </c>
      <c r="E3214" s="38" t="str">
        <f>Tabelle1623[[#This Row],[Kategorie]]</f>
        <v>Soziodemographie</v>
      </c>
      <c r="F3214" s="38" t="str">
        <f>IF(Tabelle1623[[#This Row],[Unterkategorie_1]]="","",Tabelle1623[[#This Row],[Unterkategorie_1]])</f>
        <v>Familie</v>
      </c>
      <c r="G3214" s="38" t="str">
        <f>IF(Tabelle1623[[#This Row],[Unterkategorie_2]]="","",Tabelle1623[[#This Row],[Unterkategorie_2]])</f>
        <v>Beruf</v>
      </c>
      <c r="H3214" s="38" t="str">
        <f>Tabelle1623[[#This Row],[Frageart]]</f>
        <v>Information</v>
      </c>
      <c r="J3214" s="22" t="str">
        <f t="shared" si="203"/>
        <v>ok</v>
      </c>
      <c r="K3214" s="22" t="str">
        <f t="shared" si="204"/>
        <v>ok</v>
      </c>
      <c r="L3214" s="22" t="str">
        <f t="shared" si="205"/>
        <v>ok</v>
      </c>
      <c r="M3214" s="22" t="str">
        <f t="shared" si="206"/>
        <v>ok</v>
      </c>
    </row>
    <row r="3215" spans="1:13" x14ac:dyDescent="0.2">
      <c r="A3215" s="37">
        <f>Tabelle1623[[#This Row],[Projektnummer]]</f>
        <v>24</v>
      </c>
      <c r="B3215" s="37" t="str">
        <f>Tabelle1623[[#This Row],[Sprache]]</f>
        <v>D</v>
      </c>
      <c r="C3215" s="37">
        <f>Tabelle1623[[#This Row],[Fragenummer]]</f>
        <v>88</v>
      </c>
      <c r="D3215" s="37" t="str">
        <f>Tabelle1623[[#This Row],[Nummerzusatz]]</f>
        <v>88a17</v>
      </c>
      <c r="E3215" s="38" t="str">
        <f>Tabelle1623[[#This Row],[Kategorie]]</f>
        <v>Soziodemographie</v>
      </c>
      <c r="F3215" s="38" t="str">
        <f>IF(Tabelle1623[[#This Row],[Unterkategorie_1]]="","",Tabelle1623[[#This Row],[Unterkategorie_1]])</f>
        <v>Familie</v>
      </c>
      <c r="G3215" s="38" t="str">
        <f>IF(Tabelle1623[[#This Row],[Unterkategorie_2]]="","",Tabelle1623[[#This Row],[Unterkategorie_2]])</f>
        <v>Beruf</v>
      </c>
      <c r="H3215" s="38" t="str">
        <f>Tabelle1623[[#This Row],[Frageart]]</f>
        <v>Information</v>
      </c>
      <c r="J3215" s="22" t="str">
        <f t="shared" si="203"/>
        <v>ok</v>
      </c>
      <c r="K3215" s="22" t="str">
        <f t="shared" si="204"/>
        <v>ok</v>
      </c>
      <c r="L3215" s="22" t="str">
        <f t="shared" si="205"/>
        <v>ok</v>
      </c>
      <c r="M3215" s="22" t="str">
        <f t="shared" si="206"/>
        <v>ok</v>
      </c>
    </row>
    <row r="3216" spans="1:13" x14ac:dyDescent="0.2">
      <c r="A3216" s="37">
        <f>Tabelle1623[[#This Row],[Projektnummer]]</f>
        <v>24</v>
      </c>
      <c r="B3216" s="37" t="str">
        <f>Tabelle1623[[#This Row],[Sprache]]</f>
        <v>D</v>
      </c>
      <c r="C3216" s="37">
        <f>Tabelle1623[[#This Row],[Fragenummer]]</f>
        <v>88</v>
      </c>
      <c r="D3216" s="37" t="str">
        <f>Tabelle1623[[#This Row],[Nummerzusatz]]</f>
        <v>88a18</v>
      </c>
      <c r="E3216" s="38" t="str">
        <f>Tabelle1623[[#This Row],[Kategorie]]</f>
        <v>Soziodemographie</v>
      </c>
      <c r="F3216" s="38" t="str">
        <f>IF(Tabelle1623[[#This Row],[Unterkategorie_1]]="","",Tabelle1623[[#This Row],[Unterkategorie_1]])</f>
        <v>Familie</v>
      </c>
      <c r="G3216" s="38" t="str">
        <f>IF(Tabelle1623[[#This Row],[Unterkategorie_2]]="","",Tabelle1623[[#This Row],[Unterkategorie_2]])</f>
        <v>Beruf</v>
      </c>
      <c r="H3216" s="38" t="str">
        <f>Tabelle1623[[#This Row],[Frageart]]</f>
        <v>Information</v>
      </c>
      <c r="J3216" s="22" t="str">
        <f t="shared" si="203"/>
        <v>ok</v>
      </c>
      <c r="K3216" s="22" t="str">
        <f t="shared" si="204"/>
        <v>ok</v>
      </c>
      <c r="L3216" s="22" t="str">
        <f t="shared" si="205"/>
        <v>ok</v>
      </c>
      <c r="M3216" s="22" t="str">
        <f t="shared" si="206"/>
        <v>ok</v>
      </c>
    </row>
    <row r="3217" spans="1:13" x14ac:dyDescent="0.2">
      <c r="A3217" s="37">
        <f>Tabelle1623[[#This Row],[Projektnummer]]</f>
        <v>24</v>
      </c>
      <c r="B3217" s="37" t="str">
        <f>Tabelle1623[[#This Row],[Sprache]]</f>
        <v>D</v>
      </c>
      <c r="C3217" s="37">
        <f>Tabelle1623[[#This Row],[Fragenummer]]</f>
        <v>88</v>
      </c>
      <c r="D3217" s="37" t="str">
        <f>Tabelle1623[[#This Row],[Nummerzusatz]]</f>
        <v>88a19</v>
      </c>
      <c r="E3217" s="38" t="str">
        <f>Tabelle1623[[#This Row],[Kategorie]]</f>
        <v>Soziodemographie</v>
      </c>
      <c r="F3217" s="38" t="str">
        <f>IF(Tabelle1623[[#This Row],[Unterkategorie_1]]="","",Tabelle1623[[#This Row],[Unterkategorie_1]])</f>
        <v>Familie</v>
      </c>
      <c r="G3217" s="38" t="str">
        <f>IF(Tabelle1623[[#This Row],[Unterkategorie_2]]="","",Tabelle1623[[#This Row],[Unterkategorie_2]])</f>
        <v>Beruf</v>
      </c>
      <c r="H3217" s="38" t="str">
        <f>Tabelle1623[[#This Row],[Frageart]]</f>
        <v>Information</v>
      </c>
      <c r="J3217" s="22" t="str">
        <f t="shared" si="203"/>
        <v>ok</v>
      </c>
      <c r="K3217" s="22" t="str">
        <f t="shared" si="204"/>
        <v>ok</v>
      </c>
      <c r="L3217" s="22" t="str">
        <f t="shared" si="205"/>
        <v>ok</v>
      </c>
      <c r="M3217" s="22" t="str">
        <f t="shared" si="206"/>
        <v>ok</v>
      </c>
    </row>
    <row r="3218" spans="1:13" x14ac:dyDescent="0.2">
      <c r="A3218" s="37">
        <f>Tabelle1623[[#This Row],[Projektnummer]]</f>
        <v>24</v>
      </c>
      <c r="B3218" s="37" t="str">
        <f>Tabelle1623[[#This Row],[Sprache]]</f>
        <v>D</v>
      </c>
      <c r="C3218" s="37">
        <f>Tabelle1623[[#This Row],[Fragenummer]]</f>
        <v>88</v>
      </c>
      <c r="D3218" s="37" t="str">
        <f>Tabelle1623[[#This Row],[Nummerzusatz]]</f>
        <v>88a20</v>
      </c>
      <c r="E3218" s="38" t="str">
        <f>Tabelle1623[[#This Row],[Kategorie]]</f>
        <v>Soziodemographie</v>
      </c>
      <c r="F3218" s="38" t="str">
        <f>IF(Tabelle1623[[#This Row],[Unterkategorie_1]]="","",Tabelle1623[[#This Row],[Unterkategorie_1]])</f>
        <v>Familie</v>
      </c>
      <c r="G3218" s="38" t="str">
        <f>IF(Tabelle1623[[#This Row],[Unterkategorie_2]]="","",Tabelle1623[[#This Row],[Unterkategorie_2]])</f>
        <v>Beruf</v>
      </c>
      <c r="H3218" s="38" t="str">
        <f>Tabelle1623[[#This Row],[Frageart]]</f>
        <v>Information</v>
      </c>
      <c r="J3218" s="22" t="str">
        <f t="shared" si="203"/>
        <v>ok</v>
      </c>
      <c r="K3218" s="22" t="str">
        <f t="shared" si="204"/>
        <v>ok</v>
      </c>
      <c r="L3218" s="22" t="str">
        <f t="shared" si="205"/>
        <v>ok</v>
      </c>
      <c r="M3218" s="22" t="str">
        <f t="shared" si="206"/>
        <v>ok</v>
      </c>
    </row>
    <row r="3219" spans="1:13" x14ac:dyDescent="0.2">
      <c r="A3219" s="37">
        <f>Tabelle1623[[#This Row],[Projektnummer]]</f>
        <v>24</v>
      </c>
      <c r="B3219" s="37" t="str">
        <f>Tabelle1623[[#This Row],[Sprache]]</f>
        <v>D</v>
      </c>
      <c r="C3219" s="37">
        <f>Tabelle1623[[#This Row],[Fragenummer]]</f>
        <v>88</v>
      </c>
      <c r="D3219" s="37" t="str">
        <f>Tabelle1623[[#This Row],[Nummerzusatz]]</f>
        <v>88b1</v>
      </c>
      <c r="E3219" s="38" t="str">
        <f>Tabelle1623[[#This Row],[Kategorie]]</f>
        <v>Soziodemographie</v>
      </c>
      <c r="F3219" s="38" t="str">
        <f>IF(Tabelle1623[[#This Row],[Unterkategorie_1]]="","",Tabelle1623[[#This Row],[Unterkategorie_1]])</f>
        <v>Familie</v>
      </c>
      <c r="G3219" s="38" t="str">
        <f>IF(Tabelle1623[[#This Row],[Unterkategorie_2]]="","",Tabelle1623[[#This Row],[Unterkategorie_2]])</f>
        <v>Beruf</v>
      </c>
      <c r="H3219" s="38" t="str">
        <f>Tabelle1623[[#This Row],[Frageart]]</f>
        <v>Information</v>
      </c>
      <c r="J3219" s="22" t="str">
        <f t="shared" si="203"/>
        <v>ok</v>
      </c>
      <c r="K3219" s="22" t="str">
        <f t="shared" si="204"/>
        <v>ok</v>
      </c>
      <c r="L3219" s="22" t="str">
        <f t="shared" si="205"/>
        <v>ok</v>
      </c>
      <c r="M3219" s="22" t="str">
        <f t="shared" si="206"/>
        <v>ok</v>
      </c>
    </row>
    <row r="3220" spans="1:13" x14ac:dyDescent="0.2">
      <c r="A3220" s="37">
        <f>Tabelle1623[[#This Row],[Projektnummer]]</f>
        <v>24</v>
      </c>
      <c r="B3220" s="37" t="str">
        <f>Tabelle1623[[#This Row],[Sprache]]</f>
        <v>D</v>
      </c>
      <c r="C3220" s="37">
        <f>Tabelle1623[[#This Row],[Fragenummer]]</f>
        <v>88</v>
      </c>
      <c r="D3220" s="37" t="str">
        <f>Tabelle1623[[#This Row],[Nummerzusatz]]</f>
        <v>88b2</v>
      </c>
      <c r="E3220" s="38" t="str">
        <f>Tabelle1623[[#This Row],[Kategorie]]</f>
        <v>Soziodemographie</v>
      </c>
      <c r="F3220" s="38" t="str">
        <f>IF(Tabelle1623[[#This Row],[Unterkategorie_1]]="","",Tabelle1623[[#This Row],[Unterkategorie_1]])</f>
        <v>Familie</v>
      </c>
      <c r="G3220" s="38" t="str">
        <f>IF(Tabelle1623[[#This Row],[Unterkategorie_2]]="","",Tabelle1623[[#This Row],[Unterkategorie_2]])</f>
        <v>Beruf</v>
      </c>
      <c r="H3220" s="38" t="str">
        <f>Tabelle1623[[#This Row],[Frageart]]</f>
        <v>Information</v>
      </c>
      <c r="J3220" s="22" t="str">
        <f t="shared" si="203"/>
        <v>ok</v>
      </c>
      <c r="K3220" s="22" t="str">
        <f t="shared" si="204"/>
        <v>ok</v>
      </c>
      <c r="L3220" s="22" t="str">
        <f t="shared" si="205"/>
        <v>ok</v>
      </c>
      <c r="M3220" s="22" t="str">
        <f t="shared" si="206"/>
        <v>ok</v>
      </c>
    </row>
    <row r="3221" spans="1:13" x14ac:dyDescent="0.2">
      <c r="A3221" s="37">
        <f>Tabelle1623[[#This Row],[Projektnummer]]</f>
        <v>24</v>
      </c>
      <c r="B3221" s="37" t="str">
        <f>Tabelle1623[[#This Row],[Sprache]]</f>
        <v>D</v>
      </c>
      <c r="C3221" s="37">
        <f>Tabelle1623[[#This Row],[Fragenummer]]</f>
        <v>88</v>
      </c>
      <c r="D3221" s="37" t="str">
        <f>Tabelle1623[[#This Row],[Nummerzusatz]]</f>
        <v>88b3</v>
      </c>
      <c r="E3221" s="38" t="str">
        <f>Tabelle1623[[#This Row],[Kategorie]]</f>
        <v>Soziodemographie</v>
      </c>
      <c r="F3221" s="38" t="str">
        <f>IF(Tabelle1623[[#This Row],[Unterkategorie_1]]="","",Tabelle1623[[#This Row],[Unterkategorie_1]])</f>
        <v>Familie</v>
      </c>
      <c r="G3221" s="38" t="str">
        <f>IF(Tabelle1623[[#This Row],[Unterkategorie_2]]="","",Tabelle1623[[#This Row],[Unterkategorie_2]])</f>
        <v>Beruf</v>
      </c>
      <c r="H3221" s="38" t="str">
        <f>Tabelle1623[[#This Row],[Frageart]]</f>
        <v>Information</v>
      </c>
      <c r="J3221" s="22" t="str">
        <f t="shared" si="203"/>
        <v>ok</v>
      </c>
      <c r="K3221" s="22" t="str">
        <f t="shared" si="204"/>
        <v>ok</v>
      </c>
      <c r="L3221" s="22" t="str">
        <f t="shared" si="205"/>
        <v>ok</v>
      </c>
      <c r="M3221" s="22" t="str">
        <f t="shared" si="206"/>
        <v>ok</v>
      </c>
    </row>
    <row r="3222" spans="1:13" x14ac:dyDescent="0.2">
      <c r="A3222" s="37">
        <f>Tabelle1623[[#This Row],[Projektnummer]]</f>
        <v>24</v>
      </c>
      <c r="B3222" s="37" t="str">
        <f>Tabelle1623[[#This Row],[Sprache]]</f>
        <v>D</v>
      </c>
      <c r="C3222" s="37">
        <f>Tabelle1623[[#This Row],[Fragenummer]]</f>
        <v>88</v>
      </c>
      <c r="D3222" s="37" t="str">
        <f>Tabelle1623[[#This Row],[Nummerzusatz]]</f>
        <v>88b4</v>
      </c>
      <c r="E3222" s="38" t="str">
        <f>Tabelle1623[[#This Row],[Kategorie]]</f>
        <v>Soziodemographie</v>
      </c>
      <c r="F3222" s="38" t="str">
        <f>IF(Tabelle1623[[#This Row],[Unterkategorie_1]]="","",Tabelle1623[[#This Row],[Unterkategorie_1]])</f>
        <v>Familie</v>
      </c>
      <c r="G3222" s="38" t="str">
        <f>IF(Tabelle1623[[#This Row],[Unterkategorie_2]]="","",Tabelle1623[[#This Row],[Unterkategorie_2]])</f>
        <v>Beruf</v>
      </c>
      <c r="H3222" s="38" t="str">
        <f>Tabelle1623[[#This Row],[Frageart]]</f>
        <v>Information</v>
      </c>
      <c r="J3222" s="22" t="str">
        <f t="shared" si="203"/>
        <v>ok</v>
      </c>
      <c r="K3222" s="22" t="str">
        <f t="shared" si="204"/>
        <v>ok</v>
      </c>
      <c r="L3222" s="22" t="str">
        <f t="shared" si="205"/>
        <v>ok</v>
      </c>
      <c r="M3222" s="22" t="str">
        <f t="shared" si="206"/>
        <v>ok</v>
      </c>
    </row>
    <row r="3223" spans="1:13" x14ac:dyDescent="0.2">
      <c r="A3223" s="37">
        <f>Tabelle1623[[#This Row],[Projektnummer]]</f>
        <v>24</v>
      </c>
      <c r="B3223" s="37" t="str">
        <f>Tabelle1623[[#This Row],[Sprache]]</f>
        <v>D</v>
      </c>
      <c r="C3223" s="37">
        <f>Tabelle1623[[#This Row],[Fragenummer]]</f>
        <v>88</v>
      </c>
      <c r="D3223" s="37" t="str">
        <f>Tabelle1623[[#This Row],[Nummerzusatz]]</f>
        <v>88b5</v>
      </c>
      <c r="E3223" s="38" t="str">
        <f>Tabelle1623[[#This Row],[Kategorie]]</f>
        <v>Soziodemographie</v>
      </c>
      <c r="F3223" s="38" t="str">
        <f>IF(Tabelle1623[[#This Row],[Unterkategorie_1]]="","",Tabelle1623[[#This Row],[Unterkategorie_1]])</f>
        <v>Familie</v>
      </c>
      <c r="G3223" s="38" t="str">
        <f>IF(Tabelle1623[[#This Row],[Unterkategorie_2]]="","",Tabelle1623[[#This Row],[Unterkategorie_2]])</f>
        <v>Beruf</v>
      </c>
      <c r="H3223" s="38" t="str">
        <f>Tabelle1623[[#This Row],[Frageart]]</f>
        <v>Information</v>
      </c>
      <c r="J3223" s="22" t="str">
        <f t="shared" si="203"/>
        <v>ok</v>
      </c>
      <c r="K3223" s="22" t="str">
        <f t="shared" si="204"/>
        <v>ok</v>
      </c>
      <c r="L3223" s="22" t="str">
        <f t="shared" si="205"/>
        <v>ok</v>
      </c>
      <c r="M3223" s="22" t="str">
        <f t="shared" si="206"/>
        <v>ok</v>
      </c>
    </row>
    <row r="3224" spans="1:13" x14ac:dyDescent="0.2">
      <c r="A3224" s="37">
        <f>Tabelle1623[[#This Row],[Projektnummer]]</f>
        <v>24</v>
      </c>
      <c r="B3224" s="37" t="str">
        <f>Tabelle1623[[#This Row],[Sprache]]</f>
        <v>D</v>
      </c>
      <c r="C3224" s="37">
        <f>Tabelle1623[[#This Row],[Fragenummer]]</f>
        <v>88</v>
      </c>
      <c r="D3224" s="37" t="str">
        <f>Tabelle1623[[#This Row],[Nummerzusatz]]</f>
        <v>88b6</v>
      </c>
      <c r="E3224" s="38" t="str">
        <f>Tabelle1623[[#This Row],[Kategorie]]</f>
        <v>Soziodemographie</v>
      </c>
      <c r="F3224" s="38" t="str">
        <f>IF(Tabelle1623[[#This Row],[Unterkategorie_1]]="","",Tabelle1623[[#This Row],[Unterkategorie_1]])</f>
        <v>Familie</v>
      </c>
      <c r="G3224" s="38" t="str">
        <f>IF(Tabelle1623[[#This Row],[Unterkategorie_2]]="","",Tabelle1623[[#This Row],[Unterkategorie_2]])</f>
        <v>Beruf</v>
      </c>
      <c r="H3224" s="38" t="str">
        <f>Tabelle1623[[#This Row],[Frageart]]</f>
        <v>Information</v>
      </c>
      <c r="J3224" s="22" t="str">
        <f t="shared" si="203"/>
        <v>ok</v>
      </c>
      <c r="K3224" s="22" t="str">
        <f t="shared" si="204"/>
        <v>ok</v>
      </c>
      <c r="L3224" s="22" t="str">
        <f t="shared" si="205"/>
        <v>ok</v>
      </c>
      <c r="M3224" s="22" t="str">
        <f t="shared" si="206"/>
        <v>ok</v>
      </c>
    </row>
    <row r="3225" spans="1:13" x14ac:dyDescent="0.2">
      <c r="A3225" s="37">
        <f>Tabelle1623[[#This Row],[Projektnummer]]</f>
        <v>24</v>
      </c>
      <c r="B3225" s="37" t="str">
        <f>Tabelle1623[[#This Row],[Sprache]]</f>
        <v>D</v>
      </c>
      <c r="C3225" s="37">
        <f>Tabelle1623[[#This Row],[Fragenummer]]</f>
        <v>88</v>
      </c>
      <c r="D3225" s="37" t="str">
        <f>Tabelle1623[[#This Row],[Nummerzusatz]]</f>
        <v>88b7</v>
      </c>
      <c r="E3225" s="38" t="str">
        <f>Tabelle1623[[#This Row],[Kategorie]]</f>
        <v>Soziodemographie</v>
      </c>
      <c r="F3225" s="38" t="str">
        <f>IF(Tabelle1623[[#This Row],[Unterkategorie_1]]="","",Tabelle1623[[#This Row],[Unterkategorie_1]])</f>
        <v>Familie</v>
      </c>
      <c r="G3225" s="38" t="str">
        <f>IF(Tabelle1623[[#This Row],[Unterkategorie_2]]="","",Tabelle1623[[#This Row],[Unterkategorie_2]])</f>
        <v>Beruf</v>
      </c>
      <c r="H3225" s="38" t="str">
        <f>Tabelle1623[[#This Row],[Frageart]]</f>
        <v>Information</v>
      </c>
      <c r="J3225" s="22" t="str">
        <f t="shared" si="203"/>
        <v>ok</v>
      </c>
      <c r="K3225" s="22" t="str">
        <f t="shared" si="204"/>
        <v>ok</v>
      </c>
      <c r="L3225" s="22" t="str">
        <f t="shared" si="205"/>
        <v>ok</v>
      </c>
      <c r="M3225" s="22" t="str">
        <f t="shared" si="206"/>
        <v>ok</v>
      </c>
    </row>
    <row r="3226" spans="1:13" x14ac:dyDescent="0.2">
      <c r="A3226" s="37">
        <f>Tabelle1623[[#This Row],[Projektnummer]]</f>
        <v>24</v>
      </c>
      <c r="B3226" s="37" t="str">
        <f>Tabelle1623[[#This Row],[Sprache]]</f>
        <v>D</v>
      </c>
      <c r="C3226" s="37">
        <f>Tabelle1623[[#This Row],[Fragenummer]]</f>
        <v>88</v>
      </c>
      <c r="D3226" s="37" t="str">
        <f>Tabelle1623[[#This Row],[Nummerzusatz]]</f>
        <v>88b8</v>
      </c>
      <c r="E3226" s="38" t="str">
        <f>Tabelle1623[[#This Row],[Kategorie]]</f>
        <v>Soziodemographie</v>
      </c>
      <c r="F3226" s="38" t="str">
        <f>IF(Tabelle1623[[#This Row],[Unterkategorie_1]]="","",Tabelle1623[[#This Row],[Unterkategorie_1]])</f>
        <v>Familie</v>
      </c>
      <c r="G3226" s="38" t="str">
        <f>IF(Tabelle1623[[#This Row],[Unterkategorie_2]]="","",Tabelle1623[[#This Row],[Unterkategorie_2]])</f>
        <v>Beruf</v>
      </c>
      <c r="H3226" s="38" t="str">
        <f>Tabelle1623[[#This Row],[Frageart]]</f>
        <v>Information</v>
      </c>
      <c r="J3226" s="22" t="str">
        <f t="shared" si="203"/>
        <v>ok</v>
      </c>
      <c r="K3226" s="22" t="str">
        <f t="shared" si="204"/>
        <v>ok</v>
      </c>
      <c r="L3226" s="22" t="str">
        <f t="shared" si="205"/>
        <v>ok</v>
      </c>
      <c r="M3226" s="22" t="str">
        <f t="shared" si="206"/>
        <v>ok</v>
      </c>
    </row>
    <row r="3227" spans="1:13" x14ac:dyDescent="0.2">
      <c r="A3227" s="37">
        <f>Tabelle1623[[#This Row],[Projektnummer]]</f>
        <v>24</v>
      </c>
      <c r="B3227" s="37" t="str">
        <f>Tabelle1623[[#This Row],[Sprache]]</f>
        <v>D</v>
      </c>
      <c r="C3227" s="37">
        <f>Tabelle1623[[#This Row],[Fragenummer]]</f>
        <v>88</v>
      </c>
      <c r="D3227" s="37" t="str">
        <f>Tabelle1623[[#This Row],[Nummerzusatz]]</f>
        <v>88b9</v>
      </c>
      <c r="E3227" s="38" t="str">
        <f>Tabelle1623[[#This Row],[Kategorie]]</f>
        <v>Soziodemographie</v>
      </c>
      <c r="F3227" s="38" t="str">
        <f>IF(Tabelle1623[[#This Row],[Unterkategorie_1]]="","",Tabelle1623[[#This Row],[Unterkategorie_1]])</f>
        <v>Familie</v>
      </c>
      <c r="G3227" s="38" t="str">
        <f>IF(Tabelle1623[[#This Row],[Unterkategorie_2]]="","",Tabelle1623[[#This Row],[Unterkategorie_2]])</f>
        <v>Beruf</v>
      </c>
      <c r="H3227" s="38" t="str">
        <f>Tabelle1623[[#This Row],[Frageart]]</f>
        <v>Information</v>
      </c>
      <c r="J3227" s="22" t="str">
        <f t="shared" si="203"/>
        <v>ok</v>
      </c>
      <c r="K3227" s="22" t="str">
        <f t="shared" si="204"/>
        <v>ok</v>
      </c>
      <c r="L3227" s="22" t="str">
        <f t="shared" si="205"/>
        <v>ok</v>
      </c>
      <c r="M3227" s="22" t="str">
        <f t="shared" si="206"/>
        <v>ok</v>
      </c>
    </row>
    <row r="3228" spans="1:13" x14ac:dyDescent="0.2">
      <c r="A3228" s="37">
        <f>Tabelle1623[[#This Row],[Projektnummer]]</f>
        <v>24</v>
      </c>
      <c r="B3228" s="37" t="str">
        <f>Tabelle1623[[#This Row],[Sprache]]</f>
        <v>D</v>
      </c>
      <c r="C3228" s="37">
        <f>Tabelle1623[[#This Row],[Fragenummer]]</f>
        <v>88</v>
      </c>
      <c r="D3228" s="37" t="str">
        <f>Tabelle1623[[#This Row],[Nummerzusatz]]</f>
        <v>88b10</v>
      </c>
      <c r="E3228" s="38" t="str">
        <f>Tabelle1623[[#This Row],[Kategorie]]</f>
        <v>Soziodemographie</v>
      </c>
      <c r="F3228" s="38" t="str">
        <f>IF(Tabelle1623[[#This Row],[Unterkategorie_1]]="","",Tabelle1623[[#This Row],[Unterkategorie_1]])</f>
        <v>Familie</v>
      </c>
      <c r="G3228" s="38" t="str">
        <f>IF(Tabelle1623[[#This Row],[Unterkategorie_2]]="","",Tabelle1623[[#This Row],[Unterkategorie_2]])</f>
        <v>Beruf</v>
      </c>
      <c r="H3228" s="38" t="str">
        <f>Tabelle1623[[#This Row],[Frageart]]</f>
        <v>Information</v>
      </c>
      <c r="J3228" s="22" t="str">
        <f t="shared" si="203"/>
        <v>ok</v>
      </c>
      <c r="K3228" s="22" t="str">
        <f t="shared" si="204"/>
        <v>ok</v>
      </c>
      <c r="L3228" s="22" t="str">
        <f t="shared" si="205"/>
        <v>ok</v>
      </c>
      <c r="M3228" s="22" t="str">
        <f t="shared" si="206"/>
        <v>ok</v>
      </c>
    </row>
    <row r="3229" spans="1:13" x14ac:dyDescent="0.2">
      <c r="A3229" s="37">
        <f>Tabelle1623[[#This Row],[Projektnummer]]</f>
        <v>24</v>
      </c>
      <c r="B3229" s="37" t="str">
        <f>Tabelle1623[[#This Row],[Sprache]]</f>
        <v>D</v>
      </c>
      <c r="C3229" s="37">
        <f>Tabelle1623[[#This Row],[Fragenummer]]</f>
        <v>88</v>
      </c>
      <c r="D3229" s="37" t="str">
        <f>Tabelle1623[[#This Row],[Nummerzusatz]]</f>
        <v>88b11</v>
      </c>
      <c r="E3229" s="38" t="str">
        <f>Tabelle1623[[#This Row],[Kategorie]]</f>
        <v>Soziodemographie</v>
      </c>
      <c r="F3229" s="38" t="str">
        <f>IF(Tabelle1623[[#This Row],[Unterkategorie_1]]="","",Tabelle1623[[#This Row],[Unterkategorie_1]])</f>
        <v>Familie</v>
      </c>
      <c r="G3229" s="38" t="str">
        <f>IF(Tabelle1623[[#This Row],[Unterkategorie_2]]="","",Tabelle1623[[#This Row],[Unterkategorie_2]])</f>
        <v>Beruf</v>
      </c>
      <c r="H3229" s="38" t="str">
        <f>Tabelle1623[[#This Row],[Frageart]]</f>
        <v>Information</v>
      </c>
      <c r="J3229" s="22" t="str">
        <f t="shared" si="203"/>
        <v>ok</v>
      </c>
      <c r="K3229" s="22" t="str">
        <f t="shared" si="204"/>
        <v>ok</v>
      </c>
      <c r="L3229" s="22" t="str">
        <f t="shared" si="205"/>
        <v>ok</v>
      </c>
      <c r="M3229" s="22" t="str">
        <f t="shared" si="206"/>
        <v>ok</v>
      </c>
    </row>
    <row r="3230" spans="1:13" x14ac:dyDescent="0.2">
      <c r="A3230" s="37">
        <f>Tabelle1623[[#This Row],[Projektnummer]]</f>
        <v>24</v>
      </c>
      <c r="B3230" s="37" t="str">
        <f>Tabelle1623[[#This Row],[Sprache]]</f>
        <v>D</v>
      </c>
      <c r="C3230" s="37">
        <f>Tabelle1623[[#This Row],[Fragenummer]]</f>
        <v>88</v>
      </c>
      <c r="D3230" s="37" t="str">
        <f>Tabelle1623[[#This Row],[Nummerzusatz]]</f>
        <v>88b12</v>
      </c>
      <c r="E3230" s="38" t="str">
        <f>Tabelle1623[[#This Row],[Kategorie]]</f>
        <v>Soziodemographie</v>
      </c>
      <c r="F3230" s="38" t="str">
        <f>IF(Tabelle1623[[#This Row],[Unterkategorie_1]]="","",Tabelle1623[[#This Row],[Unterkategorie_1]])</f>
        <v>Familie</v>
      </c>
      <c r="G3230" s="38" t="str">
        <f>IF(Tabelle1623[[#This Row],[Unterkategorie_2]]="","",Tabelle1623[[#This Row],[Unterkategorie_2]])</f>
        <v>Beruf</v>
      </c>
      <c r="H3230" s="38" t="str">
        <f>Tabelle1623[[#This Row],[Frageart]]</f>
        <v>Information</v>
      </c>
      <c r="J3230" s="22" t="str">
        <f t="shared" si="203"/>
        <v>ok</v>
      </c>
      <c r="K3230" s="22" t="str">
        <f t="shared" si="204"/>
        <v>ok</v>
      </c>
      <c r="L3230" s="22" t="str">
        <f t="shared" si="205"/>
        <v>ok</v>
      </c>
      <c r="M3230" s="22" t="str">
        <f t="shared" si="206"/>
        <v>ok</v>
      </c>
    </row>
    <row r="3231" spans="1:13" x14ac:dyDescent="0.2">
      <c r="A3231" s="37">
        <f>Tabelle1623[[#This Row],[Projektnummer]]</f>
        <v>24</v>
      </c>
      <c r="B3231" s="37" t="str">
        <f>Tabelle1623[[#This Row],[Sprache]]</f>
        <v>D</v>
      </c>
      <c r="C3231" s="37">
        <f>Tabelle1623[[#This Row],[Fragenummer]]</f>
        <v>88</v>
      </c>
      <c r="D3231" s="37" t="str">
        <f>Tabelle1623[[#This Row],[Nummerzusatz]]</f>
        <v>88b13</v>
      </c>
      <c r="E3231" s="38" t="str">
        <f>Tabelle1623[[#This Row],[Kategorie]]</f>
        <v>Soziodemographie</v>
      </c>
      <c r="F3231" s="38" t="str">
        <f>IF(Tabelle1623[[#This Row],[Unterkategorie_1]]="","",Tabelle1623[[#This Row],[Unterkategorie_1]])</f>
        <v>Familie</v>
      </c>
      <c r="G3231" s="38" t="str">
        <f>IF(Tabelle1623[[#This Row],[Unterkategorie_2]]="","",Tabelle1623[[#This Row],[Unterkategorie_2]])</f>
        <v>Beruf</v>
      </c>
      <c r="H3231" s="38" t="str">
        <f>Tabelle1623[[#This Row],[Frageart]]</f>
        <v>Information</v>
      </c>
      <c r="J3231" s="22" t="str">
        <f t="shared" si="203"/>
        <v>ok</v>
      </c>
      <c r="K3231" s="22" t="str">
        <f t="shared" si="204"/>
        <v>ok</v>
      </c>
      <c r="L3231" s="22" t="str">
        <f t="shared" si="205"/>
        <v>ok</v>
      </c>
      <c r="M3231" s="22" t="str">
        <f t="shared" si="206"/>
        <v>ok</v>
      </c>
    </row>
    <row r="3232" spans="1:13" x14ac:dyDescent="0.2">
      <c r="A3232" s="37">
        <f>Tabelle1623[[#This Row],[Projektnummer]]</f>
        <v>24</v>
      </c>
      <c r="B3232" s="37" t="str">
        <f>Tabelle1623[[#This Row],[Sprache]]</f>
        <v>D</v>
      </c>
      <c r="C3232" s="37">
        <f>Tabelle1623[[#This Row],[Fragenummer]]</f>
        <v>88</v>
      </c>
      <c r="D3232" s="37" t="str">
        <f>Tabelle1623[[#This Row],[Nummerzusatz]]</f>
        <v>88b14</v>
      </c>
      <c r="E3232" s="38" t="str">
        <f>Tabelle1623[[#This Row],[Kategorie]]</f>
        <v>Soziodemographie</v>
      </c>
      <c r="F3232" s="38" t="str">
        <f>IF(Tabelle1623[[#This Row],[Unterkategorie_1]]="","",Tabelle1623[[#This Row],[Unterkategorie_1]])</f>
        <v>Familie</v>
      </c>
      <c r="G3232" s="38" t="str">
        <f>IF(Tabelle1623[[#This Row],[Unterkategorie_2]]="","",Tabelle1623[[#This Row],[Unterkategorie_2]])</f>
        <v>Beruf</v>
      </c>
      <c r="H3232" s="38" t="str">
        <f>Tabelle1623[[#This Row],[Frageart]]</f>
        <v>Information</v>
      </c>
      <c r="J3232" s="22" t="str">
        <f t="shared" si="203"/>
        <v>ok</v>
      </c>
      <c r="K3232" s="22" t="str">
        <f t="shared" si="204"/>
        <v>ok</v>
      </c>
      <c r="L3232" s="22" t="str">
        <f t="shared" si="205"/>
        <v>ok</v>
      </c>
      <c r="M3232" s="22" t="str">
        <f t="shared" si="206"/>
        <v>ok</v>
      </c>
    </row>
    <row r="3233" spans="1:13" x14ac:dyDescent="0.2">
      <c r="A3233" s="37">
        <f>Tabelle1623[[#This Row],[Projektnummer]]</f>
        <v>24</v>
      </c>
      <c r="B3233" s="37" t="str">
        <f>Tabelle1623[[#This Row],[Sprache]]</f>
        <v>D</v>
      </c>
      <c r="C3233" s="37">
        <f>Tabelle1623[[#This Row],[Fragenummer]]</f>
        <v>88</v>
      </c>
      <c r="D3233" s="37" t="str">
        <f>Tabelle1623[[#This Row],[Nummerzusatz]]</f>
        <v>88b15</v>
      </c>
      <c r="E3233" s="38" t="str">
        <f>Tabelle1623[[#This Row],[Kategorie]]</f>
        <v>Soziodemographie</v>
      </c>
      <c r="F3233" s="38" t="str">
        <f>IF(Tabelle1623[[#This Row],[Unterkategorie_1]]="","",Tabelle1623[[#This Row],[Unterkategorie_1]])</f>
        <v>Familie</v>
      </c>
      <c r="G3233" s="38" t="str">
        <f>IF(Tabelle1623[[#This Row],[Unterkategorie_2]]="","",Tabelle1623[[#This Row],[Unterkategorie_2]])</f>
        <v>Beruf</v>
      </c>
      <c r="H3233" s="38" t="str">
        <f>Tabelle1623[[#This Row],[Frageart]]</f>
        <v>Information</v>
      </c>
      <c r="J3233" s="22" t="str">
        <f t="shared" si="203"/>
        <v>ok</v>
      </c>
      <c r="K3233" s="22" t="str">
        <f t="shared" si="204"/>
        <v>ok</v>
      </c>
      <c r="L3233" s="22" t="str">
        <f t="shared" si="205"/>
        <v>ok</v>
      </c>
      <c r="M3233" s="22" t="str">
        <f t="shared" si="206"/>
        <v>ok</v>
      </c>
    </row>
    <row r="3234" spans="1:13" x14ac:dyDescent="0.2">
      <c r="A3234" s="37">
        <f>Tabelle1623[[#This Row],[Projektnummer]]</f>
        <v>24</v>
      </c>
      <c r="B3234" s="37" t="str">
        <f>Tabelle1623[[#This Row],[Sprache]]</f>
        <v>D</v>
      </c>
      <c r="C3234" s="37">
        <f>Tabelle1623[[#This Row],[Fragenummer]]</f>
        <v>88</v>
      </c>
      <c r="D3234" s="37" t="str">
        <f>Tabelle1623[[#This Row],[Nummerzusatz]]</f>
        <v>88b16</v>
      </c>
      <c r="E3234" s="38" t="str">
        <f>Tabelle1623[[#This Row],[Kategorie]]</f>
        <v>Soziodemographie</v>
      </c>
      <c r="F3234" s="38" t="str">
        <f>IF(Tabelle1623[[#This Row],[Unterkategorie_1]]="","",Tabelle1623[[#This Row],[Unterkategorie_1]])</f>
        <v>Familie</v>
      </c>
      <c r="G3234" s="38" t="str">
        <f>IF(Tabelle1623[[#This Row],[Unterkategorie_2]]="","",Tabelle1623[[#This Row],[Unterkategorie_2]])</f>
        <v>Beruf</v>
      </c>
      <c r="H3234" s="38" t="str">
        <f>Tabelle1623[[#This Row],[Frageart]]</f>
        <v>Information</v>
      </c>
      <c r="J3234" s="22" t="str">
        <f t="shared" si="203"/>
        <v>ok</v>
      </c>
      <c r="K3234" s="22" t="str">
        <f t="shared" si="204"/>
        <v>ok</v>
      </c>
      <c r="L3234" s="22" t="str">
        <f t="shared" si="205"/>
        <v>ok</v>
      </c>
      <c r="M3234" s="22" t="str">
        <f t="shared" si="206"/>
        <v>ok</v>
      </c>
    </row>
    <row r="3235" spans="1:13" x14ac:dyDescent="0.2">
      <c r="A3235" s="37">
        <f>Tabelle1623[[#This Row],[Projektnummer]]</f>
        <v>24</v>
      </c>
      <c r="B3235" s="37" t="str">
        <f>Tabelle1623[[#This Row],[Sprache]]</f>
        <v>D</v>
      </c>
      <c r="C3235" s="37">
        <f>Tabelle1623[[#This Row],[Fragenummer]]</f>
        <v>88</v>
      </c>
      <c r="D3235" s="37" t="str">
        <f>Tabelle1623[[#This Row],[Nummerzusatz]]</f>
        <v>88b17</v>
      </c>
      <c r="E3235" s="38" t="str">
        <f>Tabelle1623[[#This Row],[Kategorie]]</f>
        <v>Soziodemographie</v>
      </c>
      <c r="F3235" s="38" t="str">
        <f>IF(Tabelle1623[[#This Row],[Unterkategorie_1]]="","",Tabelle1623[[#This Row],[Unterkategorie_1]])</f>
        <v>Familie</v>
      </c>
      <c r="G3235" s="38" t="str">
        <f>IF(Tabelle1623[[#This Row],[Unterkategorie_2]]="","",Tabelle1623[[#This Row],[Unterkategorie_2]])</f>
        <v>Beruf</v>
      </c>
      <c r="H3235" s="38" t="str">
        <f>Tabelle1623[[#This Row],[Frageart]]</f>
        <v>Information</v>
      </c>
      <c r="J3235" s="22" t="str">
        <f t="shared" si="203"/>
        <v>ok</v>
      </c>
      <c r="K3235" s="22" t="str">
        <f t="shared" si="204"/>
        <v>ok</v>
      </c>
      <c r="L3235" s="22" t="str">
        <f t="shared" si="205"/>
        <v>ok</v>
      </c>
      <c r="M3235" s="22" t="str">
        <f t="shared" si="206"/>
        <v>ok</v>
      </c>
    </row>
    <row r="3236" spans="1:13" x14ac:dyDescent="0.2">
      <c r="A3236" s="37">
        <f>Tabelle1623[[#This Row],[Projektnummer]]</f>
        <v>24</v>
      </c>
      <c r="B3236" s="37" t="str">
        <f>Tabelle1623[[#This Row],[Sprache]]</f>
        <v>D</v>
      </c>
      <c r="C3236" s="37">
        <f>Tabelle1623[[#This Row],[Fragenummer]]</f>
        <v>88</v>
      </c>
      <c r="D3236" s="37" t="str">
        <f>Tabelle1623[[#This Row],[Nummerzusatz]]</f>
        <v>88b18</v>
      </c>
      <c r="E3236" s="38" t="str">
        <f>Tabelle1623[[#This Row],[Kategorie]]</f>
        <v>Soziodemographie</v>
      </c>
      <c r="F3236" s="38" t="str">
        <f>IF(Tabelle1623[[#This Row],[Unterkategorie_1]]="","",Tabelle1623[[#This Row],[Unterkategorie_1]])</f>
        <v>Familie</v>
      </c>
      <c r="G3236" s="38" t="str">
        <f>IF(Tabelle1623[[#This Row],[Unterkategorie_2]]="","",Tabelle1623[[#This Row],[Unterkategorie_2]])</f>
        <v>Beruf</v>
      </c>
      <c r="H3236" s="38" t="str">
        <f>Tabelle1623[[#This Row],[Frageart]]</f>
        <v>Information</v>
      </c>
      <c r="J3236" s="22" t="str">
        <f t="shared" si="203"/>
        <v>ok</v>
      </c>
      <c r="K3236" s="22" t="str">
        <f t="shared" si="204"/>
        <v>ok</v>
      </c>
      <c r="L3236" s="22" t="str">
        <f t="shared" si="205"/>
        <v>ok</v>
      </c>
      <c r="M3236" s="22" t="str">
        <f t="shared" si="206"/>
        <v>ok</v>
      </c>
    </row>
    <row r="3237" spans="1:13" x14ac:dyDescent="0.2">
      <c r="A3237" s="37">
        <f>Tabelle1623[[#This Row],[Projektnummer]]</f>
        <v>24</v>
      </c>
      <c r="B3237" s="37" t="str">
        <f>Tabelle1623[[#This Row],[Sprache]]</f>
        <v>D</v>
      </c>
      <c r="C3237" s="37">
        <f>Tabelle1623[[#This Row],[Fragenummer]]</f>
        <v>88</v>
      </c>
      <c r="D3237" s="37" t="str">
        <f>Tabelle1623[[#This Row],[Nummerzusatz]]</f>
        <v>88b19</v>
      </c>
      <c r="E3237" s="38" t="str">
        <f>Tabelle1623[[#This Row],[Kategorie]]</f>
        <v>Soziodemographie</v>
      </c>
      <c r="F3237" s="38" t="str">
        <f>IF(Tabelle1623[[#This Row],[Unterkategorie_1]]="","",Tabelle1623[[#This Row],[Unterkategorie_1]])</f>
        <v>Familie</v>
      </c>
      <c r="G3237" s="38" t="str">
        <f>IF(Tabelle1623[[#This Row],[Unterkategorie_2]]="","",Tabelle1623[[#This Row],[Unterkategorie_2]])</f>
        <v>Beruf</v>
      </c>
      <c r="H3237" s="38" t="str">
        <f>Tabelle1623[[#This Row],[Frageart]]</f>
        <v>Information</v>
      </c>
      <c r="J3237" s="22" t="str">
        <f t="shared" si="203"/>
        <v>ok</v>
      </c>
      <c r="K3237" s="22" t="str">
        <f t="shared" si="204"/>
        <v>ok</v>
      </c>
      <c r="L3237" s="22" t="str">
        <f t="shared" si="205"/>
        <v>ok</v>
      </c>
      <c r="M3237" s="22" t="str">
        <f t="shared" si="206"/>
        <v>ok</v>
      </c>
    </row>
    <row r="3238" spans="1:13" x14ac:dyDescent="0.2">
      <c r="A3238" s="37">
        <f>Tabelle1623[[#This Row],[Projektnummer]]</f>
        <v>24</v>
      </c>
      <c r="B3238" s="37" t="str">
        <f>Tabelle1623[[#This Row],[Sprache]]</f>
        <v>D</v>
      </c>
      <c r="C3238" s="37">
        <f>Tabelle1623[[#This Row],[Fragenummer]]</f>
        <v>88</v>
      </c>
      <c r="D3238" s="37" t="str">
        <f>Tabelle1623[[#This Row],[Nummerzusatz]]</f>
        <v>88b20</v>
      </c>
      <c r="E3238" s="38" t="str">
        <f>Tabelle1623[[#This Row],[Kategorie]]</f>
        <v>Soziodemographie</v>
      </c>
      <c r="F3238" s="38" t="str">
        <f>IF(Tabelle1623[[#This Row],[Unterkategorie_1]]="","",Tabelle1623[[#This Row],[Unterkategorie_1]])</f>
        <v>Familie</v>
      </c>
      <c r="G3238" s="38" t="str">
        <f>IF(Tabelle1623[[#This Row],[Unterkategorie_2]]="","",Tabelle1623[[#This Row],[Unterkategorie_2]])</f>
        <v>Beruf</v>
      </c>
      <c r="H3238" s="38" t="str">
        <f>Tabelle1623[[#This Row],[Frageart]]</f>
        <v>Information</v>
      </c>
      <c r="J3238" s="22" t="str">
        <f t="shared" si="203"/>
        <v>ok</v>
      </c>
      <c r="K3238" s="22" t="str">
        <f t="shared" si="204"/>
        <v>ok</v>
      </c>
      <c r="L3238" s="22" t="str">
        <f t="shared" si="205"/>
        <v>ok</v>
      </c>
      <c r="M3238" s="22" t="str">
        <f t="shared" si="206"/>
        <v>ok</v>
      </c>
    </row>
    <row r="3239" spans="1:13" x14ac:dyDescent="0.2">
      <c r="A3239" s="37">
        <f>Tabelle1623[[#This Row],[Projektnummer]]</f>
        <v>24</v>
      </c>
      <c r="B3239" s="37" t="str">
        <f>Tabelle1623[[#This Row],[Sprache]]</f>
        <v>D</v>
      </c>
      <c r="C3239" s="37">
        <f>Tabelle1623[[#This Row],[Fragenummer]]</f>
        <v>89</v>
      </c>
      <c r="D3239" s="37" t="str">
        <f>Tabelle1623[[#This Row],[Nummerzusatz]]</f>
        <v>89a</v>
      </c>
      <c r="E3239" s="38" t="str">
        <f>Tabelle1623[[#This Row],[Kategorie]]</f>
        <v>Soziodemographie</v>
      </c>
      <c r="F3239" s="38" t="str">
        <f>IF(Tabelle1623[[#This Row],[Unterkategorie_1]]="","",Tabelle1623[[#This Row],[Unterkategorie_1]])</f>
        <v>Familie</v>
      </c>
      <c r="G3239" s="38" t="str">
        <f>IF(Tabelle1623[[#This Row],[Unterkategorie_2]]="","",Tabelle1623[[#This Row],[Unterkategorie_2]])</f>
        <v>Beruf</v>
      </c>
      <c r="H3239" s="38" t="str">
        <f>Tabelle1623[[#This Row],[Frageart]]</f>
        <v>Information</v>
      </c>
      <c r="J3239" s="22" t="str">
        <f t="shared" si="203"/>
        <v>ok</v>
      </c>
      <c r="K3239" s="22" t="str">
        <f t="shared" si="204"/>
        <v>ok</v>
      </c>
      <c r="L3239" s="22" t="str">
        <f t="shared" si="205"/>
        <v>ok</v>
      </c>
      <c r="M3239" s="22" t="str">
        <f t="shared" si="206"/>
        <v>ok</v>
      </c>
    </row>
    <row r="3240" spans="1:13" x14ac:dyDescent="0.2">
      <c r="A3240" s="37">
        <f>Tabelle1623[[#This Row],[Projektnummer]]</f>
        <v>24</v>
      </c>
      <c r="B3240" s="37" t="str">
        <f>Tabelle1623[[#This Row],[Sprache]]</f>
        <v>D</v>
      </c>
      <c r="C3240" s="37">
        <f>Tabelle1623[[#This Row],[Fragenummer]]</f>
        <v>89</v>
      </c>
      <c r="D3240" s="37" t="str">
        <f>Tabelle1623[[#This Row],[Nummerzusatz]]</f>
        <v>89b</v>
      </c>
      <c r="E3240" s="38" t="str">
        <f>Tabelle1623[[#This Row],[Kategorie]]</f>
        <v>Soziodemographie</v>
      </c>
      <c r="F3240" s="38" t="str">
        <f>IF(Tabelle1623[[#This Row],[Unterkategorie_1]]="","",Tabelle1623[[#This Row],[Unterkategorie_1]])</f>
        <v>Familie</v>
      </c>
      <c r="G3240" s="38" t="str">
        <f>IF(Tabelle1623[[#This Row],[Unterkategorie_2]]="","",Tabelle1623[[#This Row],[Unterkategorie_2]])</f>
        <v>Beruf</v>
      </c>
      <c r="H3240" s="38" t="str">
        <f>Tabelle1623[[#This Row],[Frageart]]</f>
        <v>Information</v>
      </c>
      <c r="J3240" s="22" t="str">
        <f t="shared" si="203"/>
        <v>ok</v>
      </c>
      <c r="K3240" s="22" t="str">
        <f t="shared" si="204"/>
        <v>ok</v>
      </c>
      <c r="L3240" s="22" t="str">
        <f t="shared" si="205"/>
        <v>ok</v>
      </c>
      <c r="M3240" s="22" t="str">
        <f t="shared" si="206"/>
        <v>ok</v>
      </c>
    </row>
    <row r="3241" spans="1:13" x14ac:dyDescent="0.2">
      <c r="A3241" s="37">
        <f>Tabelle1623[[#This Row],[Projektnummer]]</f>
        <v>24</v>
      </c>
      <c r="B3241" s="37" t="str">
        <f>Tabelle1623[[#This Row],[Sprache]]</f>
        <v>D</v>
      </c>
      <c r="C3241" s="37">
        <f>Tabelle1623[[#This Row],[Fragenummer]]</f>
        <v>90</v>
      </c>
      <c r="D3241" s="37" t="str">
        <f>Tabelle1623[[#This Row],[Nummerzusatz]]</f>
        <v>90a</v>
      </c>
      <c r="E3241" s="38" t="str">
        <f>Tabelle1623[[#This Row],[Kategorie]]</f>
        <v>Soziodemographie</v>
      </c>
      <c r="F3241" s="38" t="str">
        <f>IF(Tabelle1623[[#This Row],[Unterkategorie_1]]="","",Tabelle1623[[#This Row],[Unterkategorie_1]])</f>
        <v>Familie</v>
      </c>
      <c r="G3241" s="38" t="str">
        <f>IF(Tabelle1623[[#This Row],[Unterkategorie_2]]="","",Tabelle1623[[#This Row],[Unterkategorie_2]])</f>
        <v>Beruf</v>
      </c>
      <c r="H3241" s="38" t="str">
        <f>Tabelle1623[[#This Row],[Frageart]]</f>
        <v>Information</v>
      </c>
      <c r="J3241" s="22" t="str">
        <f t="shared" si="203"/>
        <v>ok</v>
      </c>
      <c r="K3241" s="22" t="str">
        <f t="shared" si="204"/>
        <v>ok</v>
      </c>
      <c r="L3241" s="22" t="str">
        <f t="shared" si="205"/>
        <v>ok</v>
      </c>
      <c r="M3241" s="22" t="str">
        <f t="shared" si="206"/>
        <v>ok</v>
      </c>
    </row>
    <row r="3242" spans="1:13" x14ac:dyDescent="0.2">
      <c r="A3242" s="37">
        <f>Tabelle1623[[#This Row],[Projektnummer]]</f>
        <v>24</v>
      </c>
      <c r="B3242" s="37" t="str">
        <f>Tabelle1623[[#This Row],[Sprache]]</f>
        <v>D</v>
      </c>
      <c r="C3242" s="37">
        <f>Tabelle1623[[#This Row],[Fragenummer]]</f>
        <v>90</v>
      </c>
      <c r="D3242" s="37" t="str">
        <f>Tabelle1623[[#This Row],[Nummerzusatz]]</f>
        <v>90b</v>
      </c>
      <c r="E3242" s="38" t="str">
        <f>Tabelle1623[[#This Row],[Kategorie]]</f>
        <v>Soziodemographie</v>
      </c>
      <c r="F3242" s="38" t="str">
        <f>IF(Tabelle1623[[#This Row],[Unterkategorie_1]]="","",Tabelle1623[[#This Row],[Unterkategorie_1]])</f>
        <v>Familie</v>
      </c>
      <c r="G3242" s="38" t="str">
        <f>IF(Tabelle1623[[#This Row],[Unterkategorie_2]]="","",Tabelle1623[[#This Row],[Unterkategorie_2]])</f>
        <v>Beruf</v>
      </c>
      <c r="H3242" s="38" t="str">
        <f>Tabelle1623[[#This Row],[Frageart]]</f>
        <v>Information</v>
      </c>
      <c r="J3242" s="22" t="str">
        <f t="shared" si="203"/>
        <v>ok</v>
      </c>
      <c r="K3242" s="22" t="str">
        <f t="shared" si="204"/>
        <v>ok</v>
      </c>
      <c r="L3242" s="22" t="str">
        <f t="shared" si="205"/>
        <v>ok</v>
      </c>
      <c r="M3242" s="22" t="str">
        <f t="shared" si="206"/>
        <v>ok</v>
      </c>
    </row>
    <row r="3243" spans="1:13" x14ac:dyDescent="0.2">
      <c r="A3243" s="37">
        <f>Tabelle1623[[#This Row],[Projektnummer]]</f>
        <v>24</v>
      </c>
      <c r="B3243" s="37" t="str">
        <f>Tabelle1623[[#This Row],[Sprache]]</f>
        <v>D</v>
      </c>
      <c r="C3243" s="37">
        <f>Tabelle1623[[#This Row],[Fragenummer]]</f>
        <v>91</v>
      </c>
      <c r="D3243" s="37" t="str">
        <f>Tabelle1623[[#This Row],[Nummerzusatz]]</f>
        <v>91a</v>
      </c>
      <c r="E3243" s="38" t="str">
        <f>Tabelle1623[[#This Row],[Kategorie]]</f>
        <v>Soziodemographie</v>
      </c>
      <c r="F3243" s="38" t="str">
        <f>IF(Tabelle1623[[#This Row],[Unterkategorie_1]]="","",Tabelle1623[[#This Row],[Unterkategorie_1]])</f>
        <v>Familie</v>
      </c>
      <c r="G3243" s="38" t="str">
        <f>IF(Tabelle1623[[#This Row],[Unterkategorie_2]]="","",Tabelle1623[[#This Row],[Unterkategorie_2]])</f>
        <v>Beruf</v>
      </c>
      <c r="H3243" s="38" t="str">
        <f>Tabelle1623[[#This Row],[Frageart]]</f>
        <v>Information</v>
      </c>
      <c r="J3243" s="22" t="str">
        <f t="shared" si="203"/>
        <v>ok</v>
      </c>
      <c r="K3243" s="22" t="str">
        <f t="shared" si="204"/>
        <v>ok</v>
      </c>
      <c r="L3243" s="22" t="str">
        <f t="shared" si="205"/>
        <v>ok</v>
      </c>
      <c r="M3243" s="22" t="str">
        <f t="shared" si="206"/>
        <v>ok</v>
      </c>
    </row>
    <row r="3244" spans="1:13" x14ac:dyDescent="0.2">
      <c r="A3244" s="37">
        <f>Tabelle1623[[#This Row],[Projektnummer]]</f>
        <v>24</v>
      </c>
      <c r="B3244" s="37" t="str">
        <f>Tabelle1623[[#This Row],[Sprache]]</f>
        <v>D</v>
      </c>
      <c r="C3244" s="37">
        <f>Tabelle1623[[#This Row],[Fragenummer]]</f>
        <v>91</v>
      </c>
      <c r="D3244" s="37" t="str">
        <f>Tabelle1623[[#This Row],[Nummerzusatz]]</f>
        <v>91b</v>
      </c>
      <c r="E3244" s="38" t="str">
        <f>Tabelle1623[[#This Row],[Kategorie]]</f>
        <v>Soziodemographie</v>
      </c>
      <c r="F3244" s="38" t="str">
        <f>IF(Tabelle1623[[#This Row],[Unterkategorie_1]]="","",Tabelle1623[[#This Row],[Unterkategorie_1]])</f>
        <v>Familie</v>
      </c>
      <c r="G3244" s="38" t="str">
        <f>IF(Tabelle1623[[#This Row],[Unterkategorie_2]]="","",Tabelle1623[[#This Row],[Unterkategorie_2]])</f>
        <v>Beruf</v>
      </c>
      <c r="H3244" s="38" t="str">
        <f>Tabelle1623[[#This Row],[Frageart]]</f>
        <v>Information</v>
      </c>
      <c r="J3244" s="22" t="str">
        <f t="shared" si="203"/>
        <v>ok</v>
      </c>
      <c r="K3244" s="22" t="str">
        <f t="shared" si="204"/>
        <v>ok</v>
      </c>
      <c r="L3244" s="22" t="str">
        <f t="shared" si="205"/>
        <v>ok</v>
      </c>
      <c r="M3244" s="22" t="str">
        <f t="shared" si="206"/>
        <v>ok</v>
      </c>
    </row>
    <row r="3245" spans="1:13" x14ac:dyDescent="0.2">
      <c r="A3245" s="37">
        <f>Tabelle1623[[#This Row],[Projektnummer]]</f>
        <v>24</v>
      </c>
      <c r="B3245" s="37" t="str">
        <f>Tabelle1623[[#This Row],[Sprache]]</f>
        <v>D</v>
      </c>
      <c r="C3245" s="37">
        <f>Tabelle1623[[#This Row],[Fragenummer]]</f>
        <v>92</v>
      </c>
      <c r="D3245" s="37">
        <f>Tabelle1623[[#This Row],[Nummerzusatz]]</f>
        <v>92</v>
      </c>
      <c r="E3245" s="38" t="str">
        <f>Tabelle1623[[#This Row],[Kategorie]]</f>
        <v>Soziodemographie</v>
      </c>
      <c r="F3245" s="38" t="str">
        <f>IF(Tabelle1623[[#This Row],[Unterkategorie_1]]="","",Tabelle1623[[#This Row],[Unterkategorie_1]])</f>
        <v>Familie</v>
      </c>
      <c r="G3245" s="38" t="str">
        <f>IF(Tabelle1623[[#This Row],[Unterkategorie_2]]="","",Tabelle1623[[#This Row],[Unterkategorie_2]])</f>
        <v/>
      </c>
      <c r="H3245" s="38" t="str">
        <f>Tabelle1623[[#This Row],[Frageart]]</f>
        <v>Einstellung</v>
      </c>
      <c r="J3245" s="22" t="str">
        <f t="shared" si="203"/>
        <v>ok</v>
      </c>
      <c r="K3245" s="22" t="str">
        <f t="shared" si="204"/>
        <v>ok</v>
      </c>
      <c r="L3245" s="22" t="str">
        <f t="shared" si="205"/>
        <v/>
      </c>
      <c r="M3245" s="22" t="str">
        <f t="shared" si="206"/>
        <v>ok</v>
      </c>
    </row>
    <row r="3246" spans="1:13" x14ac:dyDescent="0.2">
      <c r="A3246" s="37">
        <f>Tabelle1623[[#This Row],[Projektnummer]]</f>
        <v>24</v>
      </c>
      <c r="B3246" s="37" t="str">
        <f>Tabelle1623[[#This Row],[Sprache]]</f>
        <v>D</v>
      </c>
      <c r="C3246" s="37">
        <f>Tabelle1623[[#This Row],[Fragenummer]]</f>
        <v>93</v>
      </c>
      <c r="D3246" s="37" t="str">
        <f>Tabelle1623[[#This Row],[Nummerzusatz]]</f>
        <v>93a</v>
      </c>
      <c r="E3246" s="38" t="str">
        <f>Tabelle1623[[#This Row],[Kategorie]]</f>
        <v>Soziodemographie</v>
      </c>
      <c r="F3246" s="38" t="str">
        <f>IF(Tabelle1623[[#This Row],[Unterkategorie_1]]="","",Tabelle1623[[#This Row],[Unterkategorie_1]])</f>
        <v>Familie</v>
      </c>
      <c r="G3246" s="38" t="str">
        <f>IF(Tabelle1623[[#This Row],[Unterkategorie_2]]="","",Tabelle1623[[#This Row],[Unterkategorie_2]])</f>
        <v/>
      </c>
      <c r="H3246" s="38" t="str">
        <f>Tabelle1623[[#This Row],[Frageart]]</f>
        <v>Stärkegrad</v>
      </c>
      <c r="J3246" s="22" t="str">
        <f t="shared" si="203"/>
        <v>ok</v>
      </c>
      <c r="K3246" s="22" t="str">
        <f t="shared" si="204"/>
        <v>ok</v>
      </c>
      <c r="L3246" s="22" t="str">
        <f t="shared" si="205"/>
        <v/>
      </c>
      <c r="M3246" s="22" t="str">
        <f t="shared" si="206"/>
        <v>ok</v>
      </c>
    </row>
    <row r="3247" spans="1:13" x14ac:dyDescent="0.2">
      <c r="A3247" s="37">
        <f>Tabelle1623[[#This Row],[Projektnummer]]</f>
        <v>24</v>
      </c>
      <c r="B3247" s="37" t="str">
        <f>Tabelle1623[[#This Row],[Sprache]]</f>
        <v>D</v>
      </c>
      <c r="C3247" s="37">
        <f>Tabelle1623[[#This Row],[Fragenummer]]</f>
        <v>93</v>
      </c>
      <c r="D3247" s="37" t="str">
        <f>Tabelle1623[[#This Row],[Nummerzusatz]]</f>
        <v>93b</v>
      </c>
      <c r="E3247" s="38" t="str">
        <f>Tabelle1623[[#This Row],[Kategorie]]</f>
        <v>Soziodemographie</v>
      </c>
      <c r="F3247" s="38" t="str">
        <f>IF(Tabelle1623[[#This Row],[Unterkategorie_1]]="","",Tabelle1623[[#This Row],[Unterkategorie_1]])</f>
        <v>Familie</v>
      </c>
      <c r="G3247" s="38" t="str">
        <f>IF(Tabelle1623[[#This Row],[Unterkategorie_2]]="","",Tabelle1623[[#This Row],[Unterkategorie_2]])</f>
        <v/>
      </c>
      <c r="H3247" s="38" t="str">
        <f>Tabelle1623[[#This Row],[Frageart]]</f>
        <v>Stärkegrad</v>
      </c>
      <c r="J3247" s="22" t="str">
        <f t="shared" si="203"/>
        <v>ok</v>
      </c>
      <c r="K3247" s="22" t="str">
        <f t="shared" si="204"/>
        <v>ok</v>
      </c>
      <c r="L3247" s="22" t="str">
        <f t="shared" si="205"/>
        <v/>
      </c>
      <c r="M3247" s="22" t="str">
        <f t="shared" si="206"/>
        <v>ok</v>
      </c>
    </row>
    <row r="3248" spans="1:13" x14ac:dyDescent="0.2">
      <c r="A3248" s="37">
        <f>Tabelle1623[[#This Row],[Projektnummer]]</f>
        <v>24</v>
      </c>
      <c r="B3248" s="37" t="str">
        <f>Tabelle1623[[#This Row],[Sprache]]</f>
        <v>D</v>
      </c>
      <c r="C3248" s="37">
        <f>Tabelle1623[[#This Row],[Fragenummer]]</f>
        <v>93</v>
      </c>
      <c r="D3248" s="37" t="str">
        <f>Tabelle1623[[#This Row],[Nummerzusatz]]</f>
        <v>93c</v>
      </c>
      <c r="E3248" s="38" t="str">
        <f>Tabelle1623[[#This Row],[Kategorie]]</f>
        <v>Soziodemographie</v>
      </c>
      <c r="F3248" s="38" t="str">
        <f>IF(Tabelle1623[[#This Row],[Unterkategorie_1]]="","",Tabelle1623[[#This Row],[Unterkategorie_1]])</f>
        <v>Familie</v>
      </c>
      <c r="G3248" s="38" t="str">
        <f>IF(Tabelle1623[[#This Row],[Unterkategorie_2]]="","",Tabelle1623[[#This Row],[Unterkategorie_2]])</f>
        <v/>
      </c>
      <c r="H3248" s="38" t="str">
        <f>Tabelle1623[[#This Row],[Frageart]]</f>
        <v>Stärkegrad</v>
      </c>
      <c r="J3248" s="22" t="str">
        <f t="shared" si="203"/>
        <v>ok</v>
      </c>
      <c r="K3248" s="22" t="str">
        <f t="shared" si="204"/>
        <v>ok</v>
      </c>
      <c r="L3248" s="22" t="str">
        <f t="shared" si="205"/>
        <v/>
      </c>
      <c r="M3248" s="22" t="str">
        <f t="shared" si="206"/>
        <v>ok</v>
      </c>
    </row>
    <row r="3249" spans="1:13" x14ac:dyDescent="0.2">
      <c r="A3249" s="37">
        <f>Tabelle1623[[#This Row],[Projektnummer]]</f>
        <v>24</v>
      </c>
      <c r="B3249" s="37" t="str">
        <f>Tabelle1623[[#This Row],[Sprache]]</f>
        <v>D</v>
      </c>
      <c r="C3249" s="37">
        <f>Tabelle1623[[#This Row],[Fragenummer]]</f>
        <v>93</v>
      </c>
      <c r="D3249" s="37" t="str">
        <f>Tabelle1623[[#This Row],[Nummerzusatz]]</f>
        <v>93d</v>
      </c>
      <c r="E3249" s="38" t="str">
        <f>Tabelle1623[[#This Row],[Kategorie]]</f>
        <v>Soziodemographie</v>
      </c>
      <c r="F3249" s="38" t="str">
        <f>IF(Tabelle1623[[#This Row],[Unterkategorie_1]]="","",Tabelle1623[[#This Row],[Unterkategorie_1]])</f>
        <v>Familie</v>
      </c>
      <c r="G3249" s="38" t="str">
        <f>IF(Tabelle1623[[#This Row],[Unterkategorie_2]]="","",Tabelle1623[[#This Row],[Unterkategorie_2]])</f>
        <v/>
      </c>
      <c r="H3249" s="38" t="str">
        <f>Tabelle1623[[#This Row],[Frageart]]</f>
        <v>Stärkegrad</v>
      </c>
      <c r="J3249" s="22" t="str">
        <f t="shared" si="203"/>
        <v>ok</v>
      </c>
      <c r="K3249" s="22" t="str">
        <f t="shared" si="204"/>
        <v>ok</v>
      </c>
      <c r="L3249" s="22" t="str">
        <f t="shared" si="205"/>
        <v/>
      </c>
      <c r="M3249" s="22" t="str">
        <f t="shared" si="206"/>
        <v>ok</v>
      </c>
    </row>
    <row r="3250" spans="1:13" x14ac:dyDescent="0.2">
      <c r="A3250" s="37">
        <f>Tabelle1623[[#This Row],[Projektnummer]]</f>
        <v>24</v>
      </c>
      <c r="B3250" s="37" t="str">
        <f>Tabelle1623[[#This Row],[Sprache]]</f>
        <v>D</v>
      </c>
      <c r="C3250" s="37">
        <f>Tabelle1623[[#This Row],[Fragenummer]]</f>
        <v>93</v>
      </c>
      <c r="D3250" s="37" t="str">
        <f>Tabelle1623[[#This Row],[Nummerzusatz]]</f>
        <v>93e</v>
      </c>
      <c r="E3250" s="38" t="str">
        <f>Tabelle1623[[#This Row],[Kategorie]]</f>
        <v>Soziodemographie</v>
      </c>
      <c r="F3250" s="38" t="str">
        <f>IF(Tabelle1623[[#This Row],[Unterkategorie_1]]="","",Tabelle1623[[#This Row],[Unterkategorie_1]])</f>
        <v>Familie</v>
      </c>
      <c r="G3250" s="38" t="str">
        <f>IF(Tabelle1623[[#This Row],[Unterkategorie_2]]="","",Tabelle1623[[#This Row],[Unterkategorie_2]])</f>
        <v/>
      </c>
      <c r="H3250" s="38" t="str">
        <f>Tabelle1623[[#This Row],[Frageart]]</f>
        <v>Stärkegrad</v>
      </c>
      <c r="J3250" s="22" t="str">
        <f t="shared" si="203"/>
        <v>ok</v>
      </c>
      <c r="K3250" s="22" t="str">
        <f t="shared" si="204"/>
        <v>ok</v>
      </c>
      <c r="L3250" s="22" t="str">
        <f t="shared" si="205"/>
        <v/>
      </c>
      <c r="M3250" s="22" t="str">
        <f t="shared" si="206"/>
        <v>ok</v>
      </c>
    </row>
    <row r="3251" spans="1:13" x14ac:dyDescent="0.2">
      <c r="A3251" s="37">
        <f>Tabelle1623[[#This Row],[Projektnummer]]</f>
        <v>24</v>
      </c>
      <c r="B3251" s="37" t="str">
        <f>Tabelle1623[[#This Row],[Sprache]]</f>
        <v>D</v>
      </c>
      <c r="C3251" s="37">
        <f>Tabelle1623[[#This Row],[Fragenummer]]</f>
        <v>93</v>
      </c>
      <c r="D3251" s="37" t="str">
        <f>Tabelle1623[[#This Row],[Nummerzusatz]]</f>
        <v>93f</v>
      </c>
      <c r="E3251" s="38" t="str">
        <f>Tabelle1623[[#This Row],[Kategorie]]</f>
        <v>Soziodemographie</v>
      </c>
      <c r="F3251" s="38" t="str">
        <f>IF(Tabelle1623[[#This Row],[Unterkategorie_1]]="","",Tabelle1623[[#This Row],[Unterkategorie_1]])</f>
        <v>Familie</v>
      </c>
      <c r="G3251" s="38" t="str">
        <f>IF(Tabelle1623[[#This Row],[Unterkategorie_2]]="","",Tabelle1623[[#This Row],[Unterkategorie_2]])</f>
        <v/>
      </c>
      <c r="H3251" s="38" t="str">
        <f>Tabelle1623[[#This Row],[Frageart]]</f>
        <v>Stärkegrad</v>
      </c>
      <c r="J3251" s="22" t="str">
        <f t="shared" si="203"/>
        <v>ok</v>
      </c>
      <c r="K3251" s="22" t="str">
        <f t="shared" si="204"/>
        <v>ok</v>
      </c>
      <c r="L3251" s="22" t="str">
        <f t="shared" si="205"/>
        <v/>
      </c>
      <c r="M3251" s="22" t="str">
        <f t="shared" si="206"/>
        <v>ok</v>
      </c>
    </row>
    <row r="3252" spans="1:13" x14ac:dyDescent="0.2">
      <c r="A3252" s="37">
        <f>Tabelle1623[[#This Row],[Projektnummer]]</f>
        <v>24</v>
      </c>
      <c r="B3252" s="37" t="str">
        <f>Tabelle1623[[#This Row],[Sprache]]</f>
        <v>D</v>
      </c>
      <c r="C3252" s="37">
        <f>Tabelle1623[[#This Row],[Fragenummer]]</f>
        <v>93</v>
      </c>
      <c r="D3252" s="37" t="str">
        <f>Tabelle1623[[#This Row],[Nummerzusatz]]</f>
        <v>93g</v>
      </c>
      <c r="E3252" s="38" t="str">
        <f>Tabelle1623[[#This Row],[Kategorie]]</f>
        <v>Soziodemographie</v>
      </c>
      <c r="F3252" s="38" t="str">
        <f>IF(Tabelle1623[[#This Row],[Unterkategorie_1]]="","",Tabelle1623[[#This Row],[Unterkategorie_1]])</f>
        <v>Familie</v>
      </c>
      <c r="G3252" s="38" t="str">
        <f>IF(Tabelle1623[[#This Row],[Unterkategorie_2]]="","",Tabelle1623[[#This Row],[Unterkategorie_2]])</f>
        <v/>
      </c>
      <c r="H3252" s="38" t="str">
        <f>Tabelle1623[[#This Row],[Frageart]]</f>
        <v>Stärkegrad</v>
      </c>
      <c r="J3252" s="22" t="str">
        <f t="shared" si="203"/>
        <v>ok</v>
      </c>
      <c r="K3252" s="22" t="str">
        <f t="shared" si="204"/>
        <v>ok</v>
      </c>
      <c r="L3252" s="22" t="str">
        <f t="shared" si="205"/>
        <v/>
      </c>
      <c r="M3252" s="22" t="str">
        <f t="shared" si="206"/>
        <v>ok</v>
      </c>
    </row>
    <row r="3253" spans="1:13" x14ac:dyDescent="0.2">
      <c r="A3253" s="37">
        <f>Tabelle1623[[#This Row],[Projektnummer]]</f>
        <v>24</v>
      </c>
      <c r="B3253" s="37" t="str">
        <f>Tabelle1623[[#This Row],[Sprache]]</f>
        <v>D</v>
      </c>
      <c r="C3253" s="37">
        <f>Tabelle1623[[#This Row],[Fragenummer]]</f>
        <v>93</v>
      </c>
      <c r="D3253" s="37" t="str">
        <f>Tabelle1623[[#This Row],[Nummerzusatz]]</f>
        <v>93h</v>
      </c>
      <c r="E3253" s="38" t="str">
        <f>Tabelle1623[[#This Row],[Kategorie]]</f>
        <v>Soziodemographie</v>
      </c>
      <c r="F3253" s="38" t="str">
        <f>IF(Tabelle1623[[#This Row],[Unterkategorie_1]]="","",Tabelle1623[[#This Row],[Unterkategorie_1]])</f>
        <v>Familie</v>
      </c>
      <c r="G3253" s="38" t="str">
        <f>IF(Tabelle1623[[#This Row],[Unterkategorie_2]]="","",Tabelle1623[[#This Row],[Unterkategorie_2]])</f>
        <v/>
      </c>
      <c r="H3253" s="38" t="str">
        <f>Tabelle1623[[#This Row],[Frageart]]</f>
        <v>Stärkegrad</v>
      </c>
      <c r="J3253" s="22" t="str">
        <f t="shared" si="203"/>
        <v>ok</v>
      </c>
      <c r="K3253" s="22" t="str">
        <f t="shared" si="204"/>
        <v>ok</v>
      </c>
      <c r="L3253" s="22" t="str">
        <f t="shared" si="205"/>
        <v/>
      </c>
      <c r="M3253" s="22" t="str">
        <f t="shared" si="206"/>
        <v>ok</v>
      </c>
    </row>
    <row r="3254" spans="1:13" x14ac:dyDescent="0.2">
      <c r="A3254" s="37">
        <f>Tabelle1623[[#This Row],[Projektnummer]]</f>
        <v>24</v>
      </c>
      <c r="B3254" s="37" t="str">
        <f>Tabelle1623[[#This Row],[Sprache]]</f>
        <v>D</v>
      </c>
      <c r="C3254" s="37">
        <f>Tabelle1623[[#This Row],[Fragenummer]]</f>
        <v>93</v>
      </c>
      <c r="D3254" s="37" t="str">
        <f>Tabelle1623[[#This Row],[Nummerzusatz]]</f>
        <v>93i</v>
      </c>
      <c r="E3254" s="38" t="str">
        <f>Tabelle1623[[#This Row],[Kategorie]]</f>
        <v>Soziodemographie</v>
      </c>
      <c r="F3254" s="38" t="str">
        <f>IF(Tabelle1623[[#This Row],[Unterkategorie_1]]="","",Tabelle1623[[#This Row],[Unterkategorie_1]])</f>
        <v>Familie</v>
      </c>
      <c r="G3254" s="38" t="str">
        <f>IF(Tabelle1623[[#This Row],[Unterkategorie_2]]="","",Tabelle1623[[#This Row],[Unterkategorie_2]])</f>
        <v/>
      </c>
      <c r="H3254" s="38" t="str">
        <f>Tabelle1623[[#This Row],[Frageart]]</f>
        <v>Stärkegrad</v>
      </c>
      <c r="J3254" s="22" t="str">
        <f t="shared" si="203"/>
        <v>ok</v>
      </c>
      <c r="K3254" s="22" t="str">
        <f t="shared" si="204"/>
        <v>ok</v>
      </c>
      <c r="L3254" s="22" t="str">
        <f t="shared" si="205"/>
        <v/>
      </c>
      <c r="M3254" s="22" t="str">
        <f t="shared" si="206"/>
        <v>ok</v>
      </c>
    </row>
    <row r="3255" spans="1:13" x14ac:dyDescent="0.2">
      <c r="A3255" s="37">
        <f>Tabelle1623[[#This Row],[Projektnummer]]</f>
        <v>24</v>
      </c>
      <c r="B3255" s="37" t="str">
        <f>Tabelle1623[[#This Row],[Sprache]]</f>
        <v>D</v>
      </c>
      <c r="C3255" s="37">
        <f>Tabelle1623[[#This Row],[Fragenummer]]</f>
        <v>93</v>
      </c>
      <c r="D3255" s="37" t="str">
        <f>Tabelle1623[[#This Row],[Nummerzusatz]]</f>
        <v>93j</v>
      </c>
      <c r="E3255" s="38" t="str">
        <f>Tabelle1623[[#This Row],[Kategorie]]</f>
        <v>Soziodemographie</v>
      </c>
      <c r="F3255" s="38" t="str">
        <f>IF(Tabelle1623[[#This Row],[Unterkategorie_1]]="","",Tabelle1623[[#This Row],[Unterkategorie_1]])</f>
        <v>Familie</v>
      </c>
      <c r="G3255" s="38" t="str">
        <f>IF(Tabelle1623[[#This Row],[Unterkategorie_2]]="","",Tabelle1623[[#This Row],[Unterkategorie_2]])</f>
        <v/>
      </c>
      <c r="H3255" s="38" t="str">
        <f>Tabelle1623[[#This Row],[Frageart]]</f>
        <v>Stärkegrad</v>
      </c>
      <c r="J3255" s="22" t="str">
        <f t="shared" si="203"/>
        <v>ok</v>
      </c>
      <c r="K3255" s="22" t="str">
        <f t="shared" si="204"/>
        <v>ok</v>
      </c>
      <c r="L3255" s="22" t="str">
        <f t="shared" si="205"/>
        <v/>
      </c>
      <c r="M3255" s="22" t="str">
        <f t="shared" si="206"/>
        <v>ok</v>
      </c>
    </row>
    <row r="3256" spans="1:13" x14ac:dyDescent="0.2">
      <c r="A3256" s="37">
        <f>Tabelle1623[[#This Row],[Projektnummer]]</f>
        <v>24</v>
      </c>
      <c r="B3256" s="37" t="str">
        <f>Tabelle1623[[#This Row],[Sprache]]</f>
        <v>D</v>
      </c>
      <c r="C3256" s="37">
        <f>Tabelle1623[[#This Row],[Fragenummer]]</f>
        <v>94</v>
      </c>
      <c r="D3256" s="37" t="str">
        <f>Tabelle1623[[#This Row],[Nummerzusatz]]</f>
        <v>94a</v>
      </c>
      <c r="E3256" s="38" t="str">
        <f>Tabelle1623[[#This Row],[Kategorie]]</f>
        <v>Soziodemographie</v>
      </c>
      <c r="F3256" s="38" t="str">
        <f>IF(Tabelle1623[[#This Row],[Unterkategorie_1]]="","",Tabelle1623[[#This Row],[Unterkategorie_1]])</f>
        <v>Familie</v>
      </c>
      <c r="G3256" s="38" t="str">
        <f>IF(Tabelle1623[[#This Row],[Unterkategorie_2]]="","",Tabelle1623[[#This Row],[Unterkategorie_2]])</f>
        <v/>
      </c>
      <c r="H3256" s="38" t="str">
        <f>Tabelle1623[[#This Row],[Frageart]]</f>
        <v>Einstellung</v>
      </c>
      <c r="J3256" s="22" t="str">
        <f t="shared" si="203"/>
        <v>ok</v>
      </c>
      <c r="K3256" s="22" t="str">
        <f t="shared" si="204"/>
        <v>ok</v>
      </c>
      <c r="L3256" s="22" t="str">
        <f t="shared" si="205"/>
        <v/>
      </c>
      <c r="M3256" s="22" t="str">
        <f t="shared" si="206"/>
        <v>ok</v>
      </c>
    </row>
    <row r="3257" spans="1:13" x14ac:dyDescent="0.2">
      <c r="A3257" s="37">
        <f>Tabelle1623[[#This Row],[Projektnummer]]</f>
        <v>24</v>
      </c>
      <c r="B3257" s="37" t="str">
        <f>Tabelle1623[[#This Row],[Sprache]]</f>
        <v>D</v>
      </c>
      <c r="C3257" s="37">
        <f>Tabelle1623[[#This Row],[Fragenummer]]</f>
        <v>94</v>
      </c>
      <c r="D3257" s="37" t="str">
        <f>Tabelle1623[[#This Row],[Nummerzusatz]]</f>
        <v>94b</v>
      </c>
      <c r="E3257" s="38" t="str">
        <f>Tabelle1623[[#This Row],[Kategorie]]</f>
        <v>Soziodemographie</v>
      </c>
      <c r="F3257" s="38" t="str">
        <f>IF(Tabelle1623[[#This Row],[Unterkategorie_1]]="","",Tabelle1623[[#This Row],[Unterkategorie_1]])</f>
        <v>Familie</v>
      </c>
      <c r="G3257" s="38" t="str">
        <f>IF(Tabelle1623[[#This Row],[Unterkategorie_2]]="","",Tabelle1623[[#This Row],[Unterkategorie_2]])</f>
        <v/>
      </c>
      <c r="H3257" s="38" t="str">
        <f>Tabelle1623[[#This Row],[Frageart]]</f>
        <v>Stärkegrad</v>
      </c>
      <c r="J3257" s="22" t="str">
        <f t="shared" si="203"/>
        <v>ok</v>
      </c>
      <c r="K3257" s="22" t="str">
        <f t="shared" si="204"/>
        <v>ok</v>
      </c>
      <c r="L3257" s="22" t="str">
        <f t="shared" si="205"/>
        <v/>
      </c>
      <c r="M3257" s="22" t="str">
        <f t="shared" si="206"/>
        <v>ok</v>
      </c>
    </row>
    <row r="3258" spans="1:13" x14ac:dyDescent="0.2">
      <c r="A3258" s="37">
        <f>Tabelle1623[[#This Row],[Projektnummer]]</f>
        <v>24</v>
      </c>
      <c r="B3258" s="37" t="str">
        <f>Tabelle1623[[#This Row],[Sprache]]</f>
        <v>D</v>
      </c>
      <c r="C3258" s="37">
        <f>Tabelle1623[[#This Row],[Fragenummer]]</f>
        <v>94</v>
      </c>
      <c r="D3258" s="37" t="str">
        <f>Tabelle1623[[#This Row],[Nummerzusatz]]</f>
        <v>94c</v>
      </c>
      <c r="E3258" s="38" t="str">
        <f>Tabelle1623[[#This Row],[Kategorie]]</f>
        <v>Soziodemographie</v>
      </c>
      <c r="F3258" s="38" t="str">
        <f>IF(Tabelle1623[[#This Row],[Unterkategorie_1]]="","",Tabelle1623[[#This Row],[Unterkategorie_1]])</f>
        <v>Familie</v>
      </c>
      <c r="G3258" s="38" t="str">
        <f>IF(Tabelle1623[[#This Row],[Unterkategorie_2]]="","",Tabelle1623[[#This Row],[Unterkategorie_2]])</f>
        <v/>
      </c>
      <c r="H3258" s="38" t="str">
        <f>Tabelle1623[[#This Row],[Frageart]]</f>
        <v>Stärkegrad</v>
      </c>
      <c r="J3258" s="22" t="str">
        <f t="shared" si="203"/>
        <v>ok</v>
      </c>
      <c r="K3258" s="22" t="str">
        <f t="shared" si="204"/>
        <v>ok</v>
      </c>
      <c r="L3258" s="22" t="str">
        <f t="shared" si="205"/>
        <v/>
      </c>
      <c r="M3258" s="22" t="str">
        <f t="shared" si="206"/>
        <v>ok</v>
      </c>
    </row>
    <row r="3259" spans="1:13" x14ac:dyDescent="0.2">
      <c r="A3259" s="37">
        <f>Tabelle1623[[#This Row],[Projektnummer]]</f>
        <v>24</v>
      </c>
      <c r="B3259" s="37" t="str">
        <f>Tabelle1623[[#This Row],[Sprache]]</f>
        <v>D</v>
      </c>
      <c r="C3259" s="37">
        <f>Tabelle1623[[#This Row],[Fragenummer]]</f>
        <v>94</v>
      </c>
      <c r="D3259" s="37" t="str">
        <f>Tabelle1623[[#This Row],[Nummerzusatz]]</f>
        <v>94d</v>
      </c>
      <c r="E3259" s="38" t="str">
        <f>Tabelle1623[[#This Row],[Kategorie]]</f>
        <v>Soziodemographie</v>
      </c>
      <c r="F3259" s="38" t="str">
        <f>IF(Tabelle1623[[#This Row],[Unterkategorie_1]]="","",Tabelle1623[[#This Row],[Unterkategorie_1]])</f>
        <v>Familie</v>
      </c>
      <c r="G3259" s="38" t="str">
        <f>IF(Tabelle1623[[#This Row],[Unterkategorie_2]]="","",Tabelle1623[[#This Row],[Unterkategorie_2]])</f>
        <v/>
      </c>
      <c r="H3259" s="38" t="str">
        <f>Tabelle1623[[#This Row],[Frageart]]</f>
        <v>Stärkegrad</v>
      </c>
      <c r="J3259" s="22" t="str">
        <f t="shared" si="203"/>
        <v>ok</v>
      </c>
      <c r="K3259" s="22" t="str">
        <f t="shared" si="204"/>
        <v>ok</v>
      </c>
      <c r="L3259" s="22" t="str">
        <f t="shared" si="205"/>
        <v/>
      </c>
      <c r="M3259" s="22" t="str">
        <f t="shared" si="206"/>
        <v>ok</v>
      </c>
    </row>
    <row r="3260" spans="1:13" x14ac:dyDescent="0.2">
      <c r="A3260" s="37">
        <f>Tabelle1623[[#This Row],[Projektnummer]]</f>
        <v>24</v>
      </c>
      <c r="B3260" s="37" t="str">
        <f>Tabelle1623[[#This Row],[Sprache]]</f>
        <v>D</v>
      </c>
      <c r="C3260" s="37">
        <f>Tabelle1623[[#This Row],[Fragenummer]]</f>
        <v>94</v>
      </c>
      <c r="D3260" s="37" t="str">
        <f>Tabelle1623[[#This Row],[Nummerzusatz]]</f>
        <v>94e</v>
      </c>
      <c r="E3260" s="38" t="str">
        <f>Tabelle1623[[#This Row],[Kategorie]]</f>
        <v>Soziodemographie</v>
      </c>
      <c r="F3260" s="38" t="str">
        <f>IF(Tabelle1623[[#This Row],[Unterkategorie_1]]="","",Tabelle1623[[#This Row],[Unterkategorie_1]])</f>
        <v>Familie</v>
      </c>
      <c r="G3260" s="38" t="str">
        <f>IF(Tabelle1623[[#This Row],[Unterkategorie_2]]="","",Tabelle1623[[#This Row],[Unterkategorie_2]])</f>
        <v/>
      </c>
      <c r="H3260" s="38" t="str">
        <f>Tabelle1623[[#This Row],[Frageart]]</f>
        <v>Stärkegrad</v>
      </c>
      <c r="J3260" s="22" t="str">
        <f t="shared" si="203"/>
        <v>ok</v>
      </c>
      <c r="K3260" s="22" t="str">
        <f t="shared" si="204"/>
        <v>ok</v>
      </c>
      <c r="L3260" s="22" t="str">
        <f t="shared" si="205"/>
        <v/>
      </c>
      <c r="M3260" s="22" t="str">
        <f t="shared" si="206"/>
        <v>ok</v>
      </c>
    </row>
    <row r="3261" spans="1:13" x14ac:dyDescent="0.2">
      <c r="A3261" s="37">
        <f>Tabelle1623[[#This Row],[Projektnummer]]</f>
        <v>24</v>
      </c>
      <c r="B3261" s="37" t="str">
        <f>Tabelle1623[[#This Row],[Sprache]]</f>
        <v>D</v>
      </c>
      <c r="C3261" s="37">
        <f>Tabelle1623[[#This Row],[Fragenummer]]</f>
        <v>94</v>
      </c>
      <c r="D3261" s="37" t="str">
        <f>Tabelle1623[[#This Row],[Nummerzusatz]]</f>
        <v>94f</v>
      </c>
      <c r="E3261" s="38" t="str">
        <f>Tabelle1623[[#This Row],[Kategorie]]</f>
        <v>Soziodemographie</v>
      </c>
      <c r="F3261" s="38" t="str">
        <f>IF(Tabelle1623[[#This Row],[Unterkategorie_1]]="","",Tabelle1623[[#This Row],[Unterkategorie_1]])</f>
        <v>Familie</v>
      </c>
      <c r="G3261" s="38" t="str">
        <f>IF(Tabelle1623[[#This Row],[Unterkategorie_2]]="","",Tabelle1623[[#This Row],[Unterkategorie_2]])</f>
        <v/>
      </c>
      <c r="H3261" s="38" t="str">
        <f>Tabelle1623[[#This Row],[Frageart]]</f>
        <v>Stärkegrad</v>
      </c>
      <c r="J3261" s="22" t="str">
        <f t="shared" si="203"/>
        <v>ok</v>
      </c>
      <c r="K3261" s="22" t="str">
        <f t="shared" si="204"/>
        <v>ok</v>
      </c>
      <c r="L3261" s="22" t="str">
        <f t="shared" si="205"/>
        <v/>
      </c>
      <c r="M3261" s="22" t="str">
        <f t="shared" si="206"/>
        <v>ok</v>
      </c>
    </row>
    <row r="3262" spans="1:13" x14ac:dyDescent="0.2">
      <c r="A3262" s="37">
        <f>Tabelle1623[[#This Row],[Projektnummer]]</f>
        <v>24</v>
      </c>
      <c r="B3262" s="37" t="str">
        <f>Tabelle1623[[#This Row],[Sprache]]</f>
        <v>D</v>
      </c>
      <c r="C3262" s="37">
        <f>Tabelle1623[[#This Row],[Fragenummer]]</f>
        <v>94</v>
      </c>
      <c r="D3262" s="37" t="str">
        <f>Tabelle1623[[#This Row],[Nummerzusatz]]</f>
        <v>94g</v>
      </c>
      <c r="E3262" s="38" t="str">
        <f>Tabelle1623[[#This Row],[Kategorie]]</f>
        <v>Soziodemographie</v>
      </c>
      <c r="F3262" s="38" t="str">
        <f>IF(Tabelle1623[[#This Row],[Unterkategorie_1]]="","",Tabelle1623[[#This Row],[Unterkategorie_1]])</f>
        <v>Familie</v>
      </c>
      <c r="G3262" s="38" t="str">
        <f>IF(Tabelle1623[[#This Row],[Unterkategorie_2]]="","",Tabelle1623[[#This Row],[Unterkategorie_2]])</f>
        <v/>
      </c>
      <c r="H3262" s="38" t="str">
        <f>Tabelle1623[[#This Row],[Frageart]]</f>
        <v>Stärkegrad</v>
      </c>
      <c r="J3262" s="22" t="str">
        <f t="shared" si="203"/>
        <v>ok</v>
      </c>
      <c r="K3262" s="22" t="str">
        <f t="shared" si="204"/>
        <v>ok</v>
      </c>
      <c r="L3262" s="22" t="str">
        <f t="shared" si="205"/>
        <v/>
      </c>
      <c r="M3262" s="22" t="str">
        <f t="shared" si="206"/>
        <v>ok</v>
      </c>
    </row>
    <row r="3263" spans="1:13" x14ac:dyDescent="0.2">
      <c r="A3263" s="37">
        <f>Tabelle1623[[#This Row],[Projektnummer]]</f>
        <v>24</v>
      </c>
      <c r="B3263" s="37" t="str">
        <f>Tabelle1623[[#This Row],[Sprache]]</f>
        <v>D</v>
      </c>
      <c r="C3263" s="37">
        <f>Tabelle1623[[#This Row],[Fragenummer]]</f>
        <v>94</v>
      </c>
      <c r="D3263" s="37" t="str">
        <f>Tabelle1623[[#This Row],[Nummerzusatz]]</f>
        <v>94h</v>
      </c>
      <c r="E3263" s="38" t="str">
        <f>Tabelle1623[[#This Row],[Kategorie]]</f>
        <v>Soziodemographie</v>
      </c>
      <c r="F3263" s="38" t="str">
        <f>IF(Tabelle1623[[#This Row],[Unterkategorie_1]]="","",Tabelle1623[[#This Row],[Unterkategorie_1]])</f>
        <v>Familie</v>
      </c>
      <c r="G3263" s="38" t="str">
        <f>IF(Tabelle1623[[#This Row],[Unterkategorie_2]]="","",Tabelle1623[[#This Row],[Unterkategorie_2]])</f>
        <v/>
      </c>
      <c r="H3263" s="38" t="str">
        <f>Tabelle1623[[#This Row],[Frageart]]</f>
        <v>Stärkegrad</v>
      </c>
      <c r="J3263" s="22" t="str">
        <f t="shared" si="203"/>
        <v>ok</v>
      </c>
      <c r="K3263" s="22" t="str">
        <f t="shared" si="204"/>
        <v>ok</v>
      </c>
      <c r="L3263" s="22" t="str">
        <f t="shared" si="205"/>
        <v/>
      </c>
      <c r="M3263" s="22" t="str">
        <f t="shared" si="206"/>
        <v>ok</v>
      </c>
    </row>
    <row r="3264" spans="1:13" x14ac:dyDescent="0.2">
      <c r="A3264" s="37">
        <f>Tabelle1623[[#This Row],[Projektnummer]]</f>
        <v>24</v>
      </c>
      <c r="B3264" s="37" t="str">
        <f>Tabelle1623[[#This Row],[Sprache]]</f>
        <v>D</v>
      </c>
      <c r="C3264" s="37">
        <f>Tabelle1623[[#This Row],[Fragenummer]]</f>
        <v>94</v>
      </c>
      <c r="D3264" s="37" t="str">
        <f>Tabelle1623[[#This Row],[Nummerzusatz]]</f>
        <v>94i</v>
      </c>
      <c r="E3264" s="38" t="str">
        <f>Tabelle1623[[#This Row],[Kategorie]]</f>
        <v>Soziodemographie</v>
      </c>
      <c r="F3264" s="38" t="str">
        <f>IF(Tabelle1623[[#This Row],[Unterkategorie_1]]="","",Tabelle1623[[#This Row],[Unterkategorie_1]])</f>
        <v>Familie</v>
      </c>
      <c r="G3264" s="38" t="str">
        <f>IF(Tabelle1623[[#This Row],[Unterkategorie_2]]="","",Tabelle1623[[#This Row],[Unterkategorie_2]])</f>
        <v/>
      </c>
      <c r="H3264" s="38" t="str">
        <f>Tabelle1623[[#This Row],[Frageart]]</f>
        <v>Stärkegrad</v>
      </c>
      <c r="J3264" s="22" t="str">
        <f t="shared" si="203"/>
        <v>ok</v>
      </c>
      <c r="K3264" s="22" t="str">
        <f t="shared" si="204"/>
        <v>ok</v>
      </c>
      <c r="L3264" s="22" t="str">
        <f t="shared" si="205"/>
        <v/>
      </c>
      <c r="M3264" s="22" t="str">
        <f t="shared" si="206"/>
        <v>ok</v>
      </c>
    </row>
    <row r="3265" spans="1:13" x14ac:dyDescent="0.2">
      <c r="A3265" s="37">
        <f>Tabelle1623[[#This Row],[Projektnummer]]</f>
        <v>24</v>
      </c>
      <c r="B3265" s="37" t="str">
        <f>Tabelle1623[[#This Row],[Sprache]]</f>
        <v>D</v>
      </c>
      <c r="C3265" s="37">
        <f>Tabelle1623[[#This Row],[Fragenummer]]</f>
        <v>95</v>
      </c>
      <c r="D3265" s="37">
        <f>Tabelle1623[[#This Row],[Nummerzusatz]]</f>
        <v>95</v>
      </c>
      <c r="E3265" s="38" t="str">
        <f>Tabelle1623[[#This Row],[Kategorie]]</f>
        <v>Soziodemographie</v>
      </c>
      <c r="F3265" s="38" t="str">
        <f>IF(Tabelle1623[[#This Row],[Unterkategorie_1]]="","",Tabelle1623[[#This Row],[Unterkategorie_1]])</f>
        <v>Familie</v>
      </c>
      <c r="G3265" s="38" t="str">
        <f>IF(Tabelle1623[[#This Row],[Unterkategorie_2]]="","",Tabelle1623[[#This Row],[Unterkategorie_2]])</f>
        <v/>
      </c>
      <c r="H3265" s="38" t="str">
        <f>Tabelle1623[[#This Row],[Frageart]]</f>
        <v>Einstellung</v>
      </c>
      <c r="J3265" s="22" t="str">
        <f t="shared" si="203"/>
        <v>ok</v>
      </c>
      <c r="K3265" s="22" t="str">
        <f t="shared" si="204"/>
        <v>ok</v>
      </c>
      <c r="L3265" s="22" t="str">
        <f t="shared" si="205"/>
        <v/>
      </c>
      <c r="M3265" s="22" t="str">
        <f t="shared" si="206"/>
        <v>ok</v>
      </c>
    </row>
    <row r="3266" spans="1:13" x14ac:dyDescent="0.2">
      <c r="A3266" s="37">
        <f>Tabelle1623[[#This Row],[Projektnummer]]</f>
        <v>24</v>
      </c>
      <c r="B3266" s="37" t="str">
        <f>Tabelle1623[[#This Row],[Sprache]]</f>
        <v>D</v>
      </c>
      <c r="C3266" s="37">
        <f>Tabelle1623[[#This Row],[Fragenummer]]</f>
        <v>96</v>
      </c>
      <c r="D3266" s="37" t="str">
        <f>Tabelle1623[[#This Row],[Nummerzusatz]]</f>
        <v>96a</v>
      </c>
      <c r="E3266" s="38" t="str">
        <f>Tabelle1623[[#This Row],[Kategorie]]</f>
        <v>Soziodemographie</v>
      </c>
      <c r="F3266" s="38" t="str">
        <f>IF(Tabelle1623[[#This Row],[Unterkategorie_1]]="","",Tabelle1623[[#This Row],[Unterkategorie_1]])</f>
        <v>Familie</v>
      </c>
      <c r="G3266" s="38" t="str">
        <f>IF(Tabelle1623[[#This Row],[Unterkategorie_2]]="","",Tabelle1623[[#This Row],[Unterkategorie_2]])</f>
        <v/>
      </c>
      <c r="H3266" s="38" t="str">
        <f>Tabelle1623[[#This Row],[Frageart]]</f>
        <v>Stärkegrad</v>
      </c>
      <c r="J3266" s="22" t="str">
        <f t="shared" si="203"/>
        <v>ok</v>
      </c>
      <c r="K3266" s="22" t="str">
        <f t="shared" si="204"/>
        <v>ok</v>
      </c>
      <c r="L3266" s="22" t="str">
        <f t="shared" si="205"/>
        <v/>
      </c>
      <c r="M3266" s="22" t="str">
        <f t="shared" si="206"/>
        <v>ok</v>
      </c>
    </row>
    <row r="3267" spans="1:13" x14ac:dyDescent="0.2">
      <c r="A3267" s="37">
        <f>Tabelle1623[[#This Row],[Projektnummer]]</f>
        <v>24</v>
      </c>
      <c r="B3267" s="37" t="str">
        <f>Tabelle1623[[#This Row],[Sprache]]</f>
        <v>D</v>
      </c>
      <c r="C3267" s="37">
        <f>Tabelle1623[[#This Row],[Fragenummer]]</f>
        <v>96</v>
      </c>
      <c r="D3267" s="37" t="str">
        <f>Tabelle1623[[#This Row],[Nummerzusatz]]</f>
        <v>96b</v>
      </c>
      <c r="E3267" s="38" t="str">
        <f>Tabelle1623[[#This Row],[Kategorie]]</f>
        <v>Soziodemographie</v>
      </c>
      <c r="F3267" s="38" t="str">
        <f>IF(Tabelle1623[[#This Row],[Unterkategorie_1]]="","",Tabelle1623[[#This Row],[Unterkategorie_1]])</f>
        <v>Familie</v>
      </c>
      <c r="G3267" s="38" t="str">
        <f>IF(Tabelle1623[[#This Row],[Unterkategorie_2]]="","",Tabelle1623[[#This Row],[Unterkategorie_2]])</f>
        <v/>
      </c>
      <c r="H3267" s="38" t="str">
        <f>Tabelle1623[[#This Row],[Frageart]]</f>
        <v>Stärkegrad</v>
      </c>
      <c r="J3267" s="22" t="str">
        <f t="shared" ref="J3267:J3330" si="207">IF(ISNUMBER(MATCH(E3267,$O$2:$O$31,0)),"ok","check")</f>
        <v>ok</v>
      </c>
      <c r="K3267" s="22" t="str">
        <f t="shared" ref="K3267:K3330" si="208">IF(F3267="","",IF(ISNUMBER(MATCH(F3267,$R$2:$R$53,0)),"ok","check"))</f>
        <v>ok</v>
      </c>
      <c r="L3267" s="22" t="str">
        <f t="shared" ref="L3267:L3330" si="209">IF(G3267="","",IF(ISNUMBER(MATCH(G3267,$R$2:$R$53,0)),"ok","check"))</f>
        <v/>
      </c>
      <c r="M3267" s="22" t="str">
        <f t="shared" ref="M3267:M3330" si="210">IF(H3267="","missing",IF(ISNUMBER(MATCH(H3267,$U$2:$U$9,0)),"ok","check"))</f>
        <v>ok</v>
      </c>
    </row>
    <row r="3268" spans="1:13" x14ac:dyDescent="0.2">
      <c r="A3268" s="37">
        <f>Tabelle1623[[#This Row],[Projektnummer]]</f>
        <v>24</v>
      </c>
      <c r="B3268" s="37" t="str">
        <f>Tabelle1623[[#This Row],[Sprache]]</f>
        <v>D</v>
      </c>
      <c r="C3268" s="37">
        <f>Tabelle1623[[#This Row],[Fragenummer]]</f>
        <v>96</v>
      </c>
      <c r="D3268" s="37" t="str">
        <f>Tabelle1623[[#This Row],[Nummerzusatz]]</f>
        <v>96c</v>
      </c>
      <c r="E3268" s="38" t="str">
        <f>Tabelle1623[[#This Row],[Kategorie]]</f>
        <v>Soziodemographie</v>
      </c>
      <c r="F3268" s="38" t="str">
        <f>IF(Tabelle1623[[#This Row],[Unterkategorie_1]]="","",Tabelle1623[[#This Row],[Unterkategorie_1]])</f>
        <v>Familie</v>
      </c>
      <c r="G3268" s="38" t="str">
        <f>IF(Tabelle1623[[#This Row],[Unterkategorie_2]]="","",Tabelle1623[[#This Row],[Unterkategorie_2]])</f>
        <v/>
      </c>
      <c r="H3268" s="38" t="str">
        <f>Tabelle1623[[#This Row],[Frageart]]</f>
        <v>Stärkegrad</v>
      </c>
      <c r="J3268" s="22" t="str">
        <f t="shared" si="207"/>
        <v>ok</v>
      </c>
      <c r="K3268" s="22" t="str">
        <f t="shared" si="208"/>
        <v>ok</v>
      </c>
      <c r="L3268" s="22" t="str">
        <f t="shared" si="209"/>
        <v/>
      </c>
      <c r="M3268" s="22" t="str">
        <f t="shared" si="210"/>
        <v>ok</v>
      </c>
    </row>
    <row r="3269" spans="1:13" x14ac:dyDescent="0.2">
      <c r="A3269" s="37">
        <f>Tabelle1623[[#This Row],[Projektnummer]]</f>
        <v>24</v>
      </c>
      <c r="B3269" s="37" t="str">
        <f>Tabelle1623[[#This Row],[Sprache]]</f>
        <v>D</v>
      </c>
      <c r="C3269" s="37">
        <f>Tabelle1623[[#This Row],[Fragenummer]]</f>
        <v>96</v>
      </c>
      <c r="D3269" s="37" t="str">
        <f>Tabelle1623[[#This Row],[Nummerzusatz]]</f>
        <v>96d</v>
      </c>
      <c r="E3269" s="38" t="str">
        <f>Tabelle1623[[#This Row],[Kategorie]]</f>
        <v>Soziodemographie</v>
      </c>
      <c r="F3269" s="38" t="str">
        <f>IF(Tabelle1623[[#This Row],[Unterkategorie_1]]="","",Tabelle1623[[#This Row],[Unterkategorie_1]])</f>
        <v>Familie</v>
      </c>
      <c r="G3269" s="38" t="str">
        <f>IF(Tabelle1623[[#This Row],[Unterkategorie_2]]="","",Tabelle1623[[#This Row],[Unterkategorie_2]])</f>
        <v/>
      </c>
      <c r="H3269" s="38" t="str">
        <f>Tabelle1623[[#This Row],[Frageart]]</f>
        <v>Stärkegrad</v>
      </c>
      <c r="J3269" s="22" t="str">
        <f t="shared" si="207"/>
        <v>ok</v>
      </c>
      <c r="K3269" s="22" t="str">
        <f t="shared" si="208"/>
        <v>ok</v>
      </c>
      <c r="L3269" s="22" t="str">
        <f t="shared" si="209"/>
        <v/>
      </c>
      <c r="M3269" s="22" t="str">
        <f t="shared" si="210"/>
        <v>ok</v>
      </c>
    </row>
    <row r="3270" spans="1:13" x14ac:dyDescent="0.2">
      <c r="A3270" s="37">
        <f>Tabelle1623[[#This Row],[Projektnummer]]</f>
        <v>24</v>
      </c>
      <c r="B3270" s="37" t="str">
        <f>Tabelle1623[[#This Row],[Sprache]]</f>
        <v>D</v>
      </c>
      <c r="C3270" s="37">
        <f>Tabelle1623[[#This Row],[Fragenummer]]</f>
        <v>96</v>
      </c>
      <c r="D3270" s="37" t="str">
        <f>Tabelle1623[[#This Row],[Nummerzusatz]]</f>
        <v>96e</v>
      </c>
      <c r="E3270" s="38" t="str">
        <f>Tabelle1623[[#This Row],[Kategorie]]</f>
        <v>Soziodemographie</v>
      </c>
      <c r="F3270" s="38" t="str">
        <f>IF(Tabelle1623[[#This Row],[Unterkategorie_1]]="","",Tabelle1623[[#This Row],[Unterkategorie_1]])</f>
        <v>Familie</v>
      </c>
      <c r="G3270" s="38" t="str">
        <f>IF(Tabelle1623[[#This Row],[Unterkategorie_2]]="","",Tabelle1623[[#This Row],[Unterkategorie_2]])</f>
        <v/>
      </c>
      <c r="H3270" s="38" t="str">
        <f>Tabelle1623[[#This Row],[Frageart]]</f>
        <v>Stärkegrad</v>
      </c>
      <c r="J3270" s="22" t="str">
        <f t="shared" si="207"/>
        <v>ok</v>
      </c>
      <c r="K3270" s="22" t="str">
        <f t="shared" si="208"/>
        <v>ok</v>
      </c>
      <c r="L3270" s="22" t="str">
        <f t="shared" si="209"/>
        <v/>
      </c>
      <c r="M3270" s="22" t="str">
        <f t="shared" si="210"/>
        <v>ok</v>
      </c>
    </row>
    <row r="3271" spans="1:13" x14ac:dyDescent="0.2">
      <c r="A3271" s="37">
        <f>Tabelle1623[[#This Row],[Projektnummer]]</f>
        <v>24</v>
      </c>
      <c r="B3271" s="37" t="str">
        <f>Tabelle1623[[#This Row],[Sprache]]</f>
        <v>D</v>
      </c>
      <c r="C3271" s="37">
        <f>Tabelle1623[[#This Row],[Fragenummer]]</f>
        <v>96</v>
      </c>
      <c r="D3271" s="37" t="str">
        <f>Tabelle1623[[#This Row],[Nummerzusatz]]</f>
        <v>96f</v>
      </c>
      <c r="E3271" s="38" t="str">
        <f>Tabelle1623[[#This Row],[Kategorie]]</f>
        <v>Soziodemographie</v>
      </c>
      <c r="F3271" s="38" t="str">
        <f>IF(Tabelle1623[[#This Row],[Unterkategorie_1]]="","",Tabelle1623[[#This Row],[Unterkategorie_1]])</f>
        <v>Familie</v>
      </c>
      <c r="G3271" s="38" t="str">
        <f>IF(Tabelle1623[[#This Row],[Unterkategorie_2]]="","",Tabelle1623[[#This Row],[Unterkategorie_2]])</f>
        <v/>
      </c>
      <c r="H3271" s="38" t="str">
        <f>Tabelle1623[[#This Row],[Frageart]]</f>
        <v>Stärkegrad</v>
      </c>
      <c r="J3271" s="22" t="str">
        <f t="shared" si="207"/>
        <v>ok</v>
      </c>
      <c r="K3271" s="22" t="str">
        <f t="shared" si="208"/>
        <v>ok</v>
      </c>
      <c r="L3271" s="22" t="str">
        <f t="shared" si="209"/>
        <v/>
      </c>
      <c r="M3271" s="22" t="str">
        <f t="shared" si="210"/>
        <v>ok</v>
      </c>
    </row>
    <row r="3272" spans="1:13" x14ac:dyDescent="0.2">
      <c r="A3272" s="37">
        <f>Tabelle1623[[#This Row],[Projektnummer]]</f>
        <v>24</v>
      </c>
      <c r="B3272" s="37" t="str">
        <f>Tabelle1623[[#This Row],[Sprache]]</f>
        <v>D</v>
      </c>
      <c r="C3272" s="37">
        <f>Tabelle1623[[#This Row],[Fragenummer]]</f>
        <v>96</v>
      </c>
      <c r="D3272" s="37" t="str">
        <f>Tabelle1623[[#This Row],[Nummerzusatz]]</f>
        <v>96g</v>
      </c>
      <c r="E3272" s="38" t="str">
        <f>Tabelle1623[[#This Row],[Kategorie]]</f>
        <v>Soziodemographie</v>
      </c>
      <c r="F3272" s="38" t="str">
        <f>IF(Tabelle1623[[#This Row],[Unterkategorie_1]]="","",Tabelle1623[[#This Row],[Unterkategorie_1]])</f>
        <v>Familie</v>
      </c>
      <c r="G3272" s="38" t="str">
        <f>IF(Tabelle1623[[#This Row],[Unterkategorie_2]]="","",Tabelle1623[[#This Row],[Unterkategorie_2]])</f>
        <v/>
      </c>
      <c r="H3272" s="38" t="str">
        <f>Tabelle1623[[#This Row],[Frageart]]</f>
        <v>Stärkegrad</v>
      </c>
      <c r="J3272" s="22" t="str">
        <f t="shared" si="207"/>
        <v>ok</v>
      </c>
      <c r="K3272" s="22" t="str">
        <f t="shared" si="208"/>
        <v>ok</v>
      </c>
      <c r="L3272" s="22" t="str">
        <f t="shared" si="209"/>
        <v/>
      </c>
      <c r="M3272" s="22" t="str">
        <f t="shared" si="210"/>
        <v>ok</v>
      </c>
    </row>
    <row r="3273" spans="1:13" x14ac:dyDescent="0.2">
      <c r="A3273" s="37">
        <f>Tabelle1623[[#This Row],[Projektnummer]]</f>
        <v>24</v>
      </c>
      <c r="B3273" s="37" t="str">
        <f>Tabelle1623[[#This Row],[Sprache]]</f>
        <v>D</v>
      </c>
      <c r="C3273" s="37">
        <f>Tabelle1623[[#This Row],[Fragenummer]]</f>
        <v>96</v>
      </c>
      <c r="D3273" s="37" t="str">
        <f>Tabelle1623[[#This Row],[Nummerzusatz]]</f>
        <v>96h</v>
      </c>
      <c r="E3273" s="38" t="str">
        <f>Tabelle1623[[#This Row],[Kategorie]]</f>
        <v>Soziodemographie</v>
      </c>
      <c r="F3273" s="38" t="str">
        <f>IF(Tabelle1623[[#This Row],[Unterkategorie_1]]="","",Tabelle1623[[#This Row],[Unterkategorie_1]])</f>
        <v>Familie</v>
      </c>
      <c r="G3273" s="38" t="str">
        <f>IF(Tabelle1623[[#This Row],[Unterkategorie_2]]="","",Tabelle1623[[#This Row],[Unterkategorie_2]])</f>
        <v/>
      </c>
      <c r="H3273" s="38" t="str">
        <f>Tabelle1623[[#This Row],[Frageart]]</f>
        <v>Stärkegrad</v>
      </c>
      <c r="J3273" s="22" t="str">
        <f t="shared" si="207"/>
        <v>ok</v>
      </c>
      <c r="K3273" s="22" t="str">
        <f t="shared" si="208"/>
        <v>ok</v>
      </c>
      <c r="L3273" s="22" t="str">
        <f t="shared" si="209"/>
        <v/>
      </c>
      <c r="M3273" s="22" t="str">
        <f t="shared" si="210"/>
        <v>ok</v>
      </c>
    </row>
    <row r="3274" spans="1:13" x14ac:dyDescent="0.2">
      <c r="A3274" s="37">
        <f>Tabelle1623[[#This Row],[Projektnummer]]</f>
        <v>24</v>
      </c>
      <c r="B3274" s="37" t="str">
        <f>Tabelle1623[[#This Row],[Sprache]]</f>
        <v>D</v>
      </c>
      <c r="C3274" s="37">
        <f>Tabelle1623[[#This Row],[Fragenummer]]</f>
        <v>96</v>
      </c>
      <c r="D3274" s="37" t="str">
        <f>Tabelle1623[[#This Row],[Nummerzusatz]]</f>
        <v>96i</v>
      </c>
      <c r="E3274" s="38" t="str">
        <f>Tabelle1623[[#This Row],[Kategorie]]</f>
        <v>Soziodemographie</v>
      </c>
      <c r="F3274" s="38" t="str">
        <f>IF(Tabelle1623[[#This Row],[Unterkategorie_1]]="","",Tabelle1623[[#This Row],[Unterkategorie_1]])</f>
        <v>Familie</v>
      </c>
      <c r="G3274" s="38" t="str">
        <f>IF(Tabelle1623[[#This Row],[Unterkategorie_2]]="","",Tabelle1623[[#This Row],[Unterkategorie_2]])</f>
        <v/>
      </c>
      <c r="H3274" s="38" t="str">
        <f>Tabelle1623[[#This Row],[Frageart]]</f>
        <v>Stärkegrad</v>
      </c>
      <c r="J3274" s="22" t="str">
        <f t="shared" si="207"/>
        <v>ok</v>
      </c>
      <c r="K3274" s="22" t="str">
        <f t="shared" si="208"/>
        <v>ok</v>
      </c>
      <c r="L3274" s="22" t="str">
        <f t="shared" si="209"/>
        <v/>
      </c>
      <c r="M3274" s="22" t="str">
        <f t="shared" si="210"/>
        <v>ok</v>
      </c>
    </row>
    <row r="3275" spans="1:13" x14ac:dyDescent="0.2">
      <c r="A3275" s="37">
        <f>Tabelle1623[[#This Row],[Projektnummer]]</f>
        <v>24</v>
      </c>
      <c r="B3275" s="37" t="str">
        <f>Tabelle1623[[#This Row],[Sprache]]</f>
        <v>D</v>
      </c>
      <c r="C3275" s="37">
        <f>Tabelle1623[[#This Row],[Fragenummer]]</f>
        <v>96</v>
      </c>
      <c r="D3275" s="37" t="str">
        <f>Tabelle1623[[#This Row],[Nummerzusatz]]</f>
        <v>96j</v>
      </c>
      <c r="E3275" s="38" t="str">
        <f>Tabelle1623[[#This Row],[Kategorie]]</f>
        <v>Soziodemographie</v>
      </c>
      <c r="F3275" s="38" t="str">
        <f>IF(Tabelle1623[[#This Row],[Unterkategorie_1]]="","",Tabelle1623[[#This Row],[Unterkategorie_1]])</f>
        <v>Familie</v>
      </c>
      <c r="G3275" s="38" t="str">
        <f>IF(Tabelle1623[[#This Row],[Unterkategorie_2]]="","",Tabelle1623[[#This Row],[Unterkategorie_2]])</f>
        <v/>
      </c>
      <c r="H3275" s="38" t="str">
        <f>Tabelle1623[[#This Row],[Frageart]]</f>
        <v>Stärkegrad</v>
      </c>
      <c r="J3275" s="22" t="str">
        <f t="shared" si="207"/>
        <v>ok</v>
      </c>
      <c r="K3275" s="22" t="str">
        <f t="shared" si="208"/>
        <v>ok</v>
      </c>
      <c r="L3275" s="22" t="str">
        <f t="shared" si="209"/>
        <v/>
      </c>
      <c r="M3275" s="22" t="str">
        <f t="shared" si="210"/>
        <v>ok</v>
      </c>
    </row>
    <row r="3276" spans="1:13" x14ac:dyDescent="0.2">
      <c r="A3276" s="37">
        <f>Tabelle1623[[#This Row],[Projektnummer]]</f>
        <v>24</v>
      </c>
      <c r="B3276" s="37" t="str">
        <f>Tabelle1623[[#This Row],[Sprache]]</f>
        <v>D</v>
      </c>
      <c r="C3276" s="37">
        <f>Tabelle1623[[#This Row],[Fragenummer]]</f>
        <v>96</v>
      </c>
      <c r="D3276" s="37" t="str">
        <f>Tabelle1623[[#This Row],[Nummerzusatz]]</f>
        <v>96k</v>
      </c>
      <c r="E3276" s="38" t="str">
        <f>Tabelle1623[[#This Row],[Kategorie]]</f>
        <v>Soziodemographie</v>
      </c>
      <c r="F3276" s="38" t="str">
        <f>IF(Tabelle1623[[#This Row],[Unterkategorie_1]]="","",Tabelle1623[[#This Row],[Unterkategorie_1]])</f>
        <v>Familie</v>
      </c>
      <c r="G3276" s="38" t="str">
        <f>IF(Tabelle1623[[#This Row],[Unterkategorie_2]]="","",Tabelle1623[[#This Row],[Unterkategorie_2]])</f>
        <v/>
      </c>
      <c r="H3276" s="38" t="str">
        <f>Tabelle1623[[#This Row],[Frageart]]</f>
        <v>Stärkegrad</v>
      </c>
      <c r="J3276" s="22" t="str">
        <f t="shared" si="207"/>
        <v>ok</v>
      </c>
      <c r="K3276" s="22" t="str">
        <f t="shared" si="208"/>
        <v>ok</v>
      </c>
      <c r="L3276" s="22" t="str">
        <f t="shared" si="209"/>
        <v/>
      </c>
      <c r="M3276" s="22" t="str">
        <f t="shared" si="210"/>
        <v>ok</v>
      </c>
    </row>
    <row r="3277" spans="1:13" x14ac:dyDescent="0.2">
      <c r="A3277" s="37">
        <f>Tabelle1623[[#This Row],[Projektnummer]]</f>
        <v>24</v>
      </c>
      <c r="B3277" s="37" t="str">
        <f>Tabelle1623[[#This Row],[Sprache]]</f>
        <v>D</v>
      </c>
      <c r="C3277" s="37">
        <f>Tabelle1623[[#This Row],[Fragenummer]]</f>
        <v>96</v>
      </c>
      <c r="D3277" s="37" t="str">
        <f>Tabelle1623[[#This Row],[Nummerzusatz]]</f>
        <v>96l</v>
      </c>
      <c r="E3277" s="38" t="str">
        <f>Tabelle1623[[#This Row],[Kategorie]]</f>
        <v>Soziodemographie</v>
      </c>
      <c r="F3277" s="38" t="str">
        <f>IF(Tabelle1623[[#This Row],[Unterkategorie_1]]="","",Tabelle1623[[#This Row],[Unterkategorie_1]])</f>
        <v>Familie</v>
      </c>
      <c r="G3277" s="38" t="str">
        <f>IF(Tabelle1623[[#This Row],[Unterkategorie_2]]="","",Tabelle1623[[#This Row],[Unterkategorie_2]])</f>
        <v/>
      </c>
      <c r="H3277" s="38" t="str">
        <f>Tabelle1623[[#This Row],[Frageart]]</f>
        <v>Stärkegrad</v>
      </c>
      <c r="J3277" s="22" t="str">
        <f t="shared" si="207"/>
        <v>ok</v>
      </c>
      <c r="K3277" s="22" t="str">
        <f t="shared" si="208"/>
        <v>ok</v>
      </c>
      <c r="L3277" s="22" t="str">
        <f t="shared" si="209"/>
        <v/>
      </c>
      <c r="M3277" s="22" t="str">
        <f t="shared" si="210"/>
        <v>ok</v>
      </c>
    </row>
    <row r="3278" spans="1:13" x14ac:dyDescent="0.2">
      <c r="A3278" s="37">
        <f>Tabelle1623[[#This Row],[Projektnummer]]</f>
        <v>24</v>
      </c>
      <c r="B3278" s="37" t="str">
        <f>Tabelle1623[[#This Row],[Sprache]]</f>
        <v>D</v>
      </c>
      <c r="C3278" s="37">
        <f>Tabelle1623[[#This Row],[Fragenummer]]</f>
        <v>97</v>
      </c>
      <c r="D3278" s="37">
        <f>Tabelle1623[[#This Row],[Nummerzusatz]]</f>
        <v>97</v>
      </c>
      <c r="E3278" s="38" t="str">
        <f>Tabelle1623[[#This Row],[Kategorie]]</f>
        <v>Soziodemographie</v>
      </c>
      <c r="F3278" s="38" t="str">
        <f>IF(Tabelle1623[[#This Row],[Unterkategorie_1]]="","",Tabelle1623[[#This Row],[Unterkategorie_1]])</f>
        <v>Familie</v>
      </c>
      <c r="G3278" s="38" t="str">
        <f>IF(Tabelle1623[[#This Row],[Unterkategorie_2]]="","",Tabelle1623[[#This Row],[Unterkategorie_2]])</f>
        <v/>
      </c>
      <c r="H3278" s="38" t="str">
        <f>Tabelle1623[[#This Row],[Frageart]]</f>
        <v>Offene Frage</v>
      </c>
      <c r="J3278" s="22" t="str">
        <f t="shared" si="207"/>
        <v>ok</v>
      </c>
      <c r="K3278" s="22" t="str">
        <f t="shared" si="208"/>
        <v>ok</v>
      </c>
      <c r="L3278" s="22" t="str">
        <f t="shared" si="209"/>
        <v/>
      </c>
      <c r="M3278" s="22" t="str">
        <f t="shared" si="210"/>
        <v>ok</v>
      </c>
    </row>
    <row r="3279" spans="1:13" x14ac:dyDescent="0.2">
      <c r="A3279" s="37">
        <f>Tabelle1623[[#This Row],[Projektnummer]]</f>
        <v>24</v>
      </c>
      <c r="B3279" s="37" t="str">
        <f>Tabelle1623[[#This Row],[Sprache]]</f>
        <v>D</v>
      </c>
      <c r="C3279" s="37">
        <f>Tabelle1623[[#This Row],[Fragenummer]]</f>
        <v>98</v>
      </c>
      <c r="D3279" s="37" t="str">
        <f>Tabelle1623[[#This Row],[Nummerzusatz]]</f>
        <v>98a</v>
      </c>
      <c r="E3279" s="38" t="str">
        <f>Tabelle1623[[#This Row],[Kategorie]]</f>
        <v>Soziodemographie</v>
      </c>
      <c r="F3279" s="38" t="str">
        <f>IF(Tabelle1623[[#This Row],[Unterkategorie_1]]="","",Tabelle1623[[#This Row],[Unterkategorie_1]])</f>
        <v>Familie</v>
      </c>
      <c r="G3279" s="38" t="str">
        <f>IF(Tabelle1623[[#This Row],[Unterkategorie_2]]="","",Tabelle1623[[#This Row],[Unterkategorie_2]])</f>
        <v>Beruf</v>
      </c>
      <c r="H3279" s="38" t="str">
        <f>Tabelle1623[[#This Row],[Frageart]]</f>
        <v>Einstellung</v>
      </c>
      <c r="J3279" s="22" t="str">
        <f t="shared" si="207"/>
        <v>ok</v>
      </c>
      <c r="K3279" s="22" t="str">
        <f t="shared" si="208"/>
        <v>ok</v>
      </c>
      <c r="L3279" s="22" t="str">
        <f t="shared" si="209"/>
        <v>ok</v>
      </c>
      <c r="M3279" s="22" t="str">
        <f t="shared" si="210"/>
        <v>ok</v>
      </c>
    </row>
    <row r="3280" spans="1:13" x14ac:dyDescent="0.2">
      <c r="A3280" s="37">
        <f>Tabelle1623[[#This Row],[Projektnummer]]</f>
        <v>24</v>
      </c>
      <c r="B3280" s="37" t="str">
        <f>Tabelle1623[[#This Row],[Sprache]]</f>
        <v>D</v>
      </c>
      <c r="C3280" s="37">
        <f>Tabelle1623[[#This Row],[Fragenummer]]</f>
        <v>98</v>
      </c>
      <c r="D3280" s="37" t="str">
        <f>Tabelle1623[[#This Row],[Nummerzusatz]]</f>
        <v>98b</v>
      </c>
      <c r="E3280" s="38" t="str">
        <f>Tabelle1623[[#This Row],[Kategorie]]</f>
        <v>Soziodemographie</v>
      </c>
      <c r="F3280" s="38" t="str">
        <f>IF(Tabelle1623[[#This Row],[Unterkategorie_1]]="","",Tabelle1623[[#This Row],[Unterkategorie_1]])</f>
        <v>Familie</v>
      </c>
      <c r="G3280" s="38" t="str">
        <f>IF(Tabelle1623[[#This Row],[Unterkategorie_2]]="","",Tabelle1623[[#This Row],[Unterkategorie_2]])</f>
        <v>Beruf</v>
      </c>
      <c r="H3280" s="38" t="str">
        <f>Tabelle1623[[#This Row],[Frageart]]</f>
        <v>Einstellung</v>
      </c>
      <c r="J3280" s="22" t="str">
        <f t="shared" si="207"/>
        <v>ok</v>
      </c>
      <c r="K3280" s="22" t="str">
        <f t="shared" si="208"/>
        <v>ok</v>
      </c>
      <c r="L3280" s="22" t="str">
        <f t="shared" si="209"/>
        <v>ok</v>
      </c>
      <c r="M3280" s="22" t="str">
        <f t="shared" si="210"/>
        <v>ok</v>
      </c>
    </row>
    <row r="3281" spans="1:13" x14ac:dyDescent="0.2">
      <c r="A3281" s="37">
        <f>Tabelle1623[[#This Row],[Projektnummer]]</f>
        <v>24</v>
      </c>
      <c r="B3281" s="37" t="str">
        <f>Tabelle1623[[#This Row],[Sprache]]</f>
        <v>D</v>
      </c>
      <c r="C3281" s="37">
        <f>Tabelle1623[[#This Row],[Fragenummer]]</f>
        <v>99</v>
      </c>
      <c r="D3281" s="37">
        <f>Tabelle1623[[#This Row],[Nummerzusatz]]</f>
        <v>99</v>
      </c>
      <c r="E3281" s="38" t="str">
        <f>Tabelle1623[[#This Row],[Kategorie]]</f>
        <v>Soziodemographie</v>
      </c>
      <c r="F3281" s="38" t="str">
        <f>IF(Tabelle1623[[#This Row],[Unterkategorie_1]]="","",Tabelle1623[[#This Row],[Unterkategorie_1]])</f>
        <v>Familie</v>
      </c>
      <c r="G3281" s="38" t="str">
        <f>IF(Tabelle1623[[#This Row],[Unterkategorie_2]]="","",Tabelle1623[[#This Row],[Unterkategorie_2]])</f>
        <v/>
      </c>
      <c r="H3281" s="38" t="str">
        <f>Tabelle1623[[#This Row],[Frageart]]</f>
        <v>Einstellung</v>
      </c>
      <c r="J3281" s="22" t="str">
        <f t="shared" si="207"/>
        <v>ok</v>
      </c>
      <c r="K3281" s="22" t="str">
        <f t="shared" si="208"/>
        <v>ok</v>
      </c>
      <c r="L3281" s="22" t="str">
        <f t="shared" si="209"/>
        <v/>
      </c>
      <c r="M3281" s="22" t="str">
        <f t="shared" si="210"/>
        <v>ok</v>
      </c>
    </row>
    <row r="3282" spans="1:13" x14ac:dyDescent="0.2">
      <c r="A3282" s="37">
        <f>Tabelle1623[[#This Row],[Projektnummer]]</f>
        <v>24</v>
      </c>
      <c r="B3282" s="37" t="str">
        <f>Tabelle1623[[#This Row],[Sprache]]</f>
        <v>D</v>
      </c>
      <c r="C3282" s="37">
        <f>Tabelle1623[[#This Row],[Fragenummer]]</f>
        <v>100</v>
      </c>
      <c r="D3282" s="37">
        <f>Tabelle1623[[#This Row],[Nummerzusatz]]</f>
        <v>100</v>
      </c>
      <c r="E3282" s="38" t="str">
        <f>Tabelle1623[[#This Row],[Kategorie]]</f>
        <v>Soziodemographie</v>
      </c>
      <c r="F3282" s="38" t="str">
        <f>IF(Tabelle1623[[#This Row],[Unterkategorie_1]]="","",Tabelle1623[[#This Row],[Unterkategorie_1]])</f>
        <v>Familie</v>
      </c>
      <c r="G3282" s="38" t="str">
        <f>IF(Tabelle1623[[#This Row],[Unterkategorie_2]]="","",Tabelle1623[[#This Row],[Unterkategorie_2]])</f>
        <v/>
      </c>
      <c r="H3282" s="38" t="str">
        <f>Tabelle1623[[#This Row],[Frageart]]</f>
        <v>Information</v>
      </c>
      <c r="J3282" s="22" t="str">
        <f t="shared" si="207"/>
        <v>ok</v>
      </c>
      <c r="K3282" s="22" t="str">
        <f t="shared" si="208"/>
        <v>ok</v>
      </c>
      <c r="L3282" s="22" t="str">
        <f t="shared" si="209"/>
        <v/>
      </c>
      <c r="M3282" s="22" t="str">
        <f t="shared" si="210"/>
        <v>ok</v>
      </c>
    </row>
    <row r="3283" spans="1:13" x14ac:dyDescent="0.2">
      <c r="A3283" s="37">
        <f>Tabelle1623[[#This Row],[Projektnummer]]</f>
        <v>24</v>
      </c>
      <c r="B3283" s="37" t="str">
        <f>Tabelle1623[[#This Row],[Sprache]]</f>
        <v>D</v>
      </c>
      <c r="C3283" s="37">
        <f>Tabelle1623[[#This Row],[Fragenummer]]</f>
        <v>101</v>
      </c>
      <c r="D3283" s="37">
        <f>Tabelle1623[[#This Row],[Nummerzusatz]]</f>
        <v>101</v>
      </c>
      <c r="E3283" s="38" t="str">
        <f>Tabelle1623[[#This Row],[Kategorie]]</f>
        <v>Soziodemographie</v>
      </c>
      <c r="F3283" s="38" t="str">
        <f>IF(Tabelle1623[[#This Row],[Unterkategorie_1]]="","",Tabelle1623[[#This Row],[Unterkategorie_1]])</f>
        <v>Familie</v>
      </c>
      <c r="G3283" s="38" t="str">
        <f>IF(Tabelle1623[[#This Row],[Unterkategorie_2]]="","",Tabelle1623[[#This Row],[Unterkategorie_2]])</f>
        <v/>
      </c>
      <c r="H3283" s="38" t="str">
        <f>Tabelle1623[[#This Row],[Frageart]]</f>
        <v>Einstellung</v>
      </c>
      <c r="J3283" s="22" t="str">
        <f t="shared" si="207"/>
        <v>ok</v>
      </c>
      <c r="K3283" s="22" t="str">
        <f t="shared" si="208"/>
        <v>ok</v>
      </c>
      <c r="L3283" s="22" t="str">
        <f t="shared" si="209"/>
        <v/>
      </c>
      <c r="M3283" s="22" t="str">
        <f t="shared" si="210"/>
        <v>ok</v>
      </c>
    </row>
    <row r="3284" spans="1:13" x14ac:dyDescent="0.2">
      <c r="A3284" s="37">
        <f>Tabelle1623[[#This Row],[Projektnummer]]</f>
        <v>24</v>
      </c>
      <c r="B3284" s="37" t="str">
        <f>Tabelle1623[[#This Row],[Sprache]]</f>
        <v>D</v>
      </c>
      <c r="C3284" s="37">
        <f>Tabelle1623[[#This Row],[Fragenummer]]</f>
        <v>102</v>
      </c>
      <c r="D3284" s="37" t="str">
        <f>Tabelle1623[[#This Row],[Nummerzusatz]]</f>
        <v>102a</v>
      </c>
      <c r="E3284" s="38" t="str">
        <f>Tabelle1623[[#This Row],[Kategorie]]</f>
        <v>Werte</v>
      </c>
      <c r="F3284" s="38" t="str">
        <f>IF(Tabelle1623[[#This Row],[Unterkategorie_1]]="","",Tabelle1623[[#This Row],[Unterkategorie_1]])</f>
        <v/>
      </c>
      <c r="G3284" s="38" t="str">
        <f>IF(Tabelle1623[[#This Row],[Unterkategorie_2]]="","",Tabelle1623[[#This Row],[Unterkategorie_2]])</f>
        <v/>
      </c>
      <c r="H3284" s="38" t="str">
        <f>Tabelle1623[[#This Row],[Frageart]]</f>
        <v>Stärkegrad</v>
      </c>
      <c r="J3284" s="22" t="str">
        <f t="shared" si="207"/>
        <v>ok</v>
      </c>
      <c r="K3284" s="22" t="str">
        <f t="shared" si="208"/>
        <v/>
      </c>
      <c r="L3284" s="22" t="str">
        <f t="shared" si="209"/>
        <v/>
      </c>
      <c r="M3284" s="22" t="str">
        <f t="shared" si="210"/>
        <v>ok</v>
      </c>
    </row>
    <row r="3285" spans="1:13" x14ac:dyDescent="0.2">
      <c r="A3285" s="37">
        <f>Tabelle1623[[#This Row],[Projektnummer]]</f>
        <v>24</v>
      </c>
      <c r="B3285" s="37" t="str">
        <f>Tabelle1623[[#This Row],[Sprache]]</f>
        <v>D</v>
      </c>
      <c r="C3285" s="37">
        <f>Tabelle1623[[#This Row],[Fragenummer]]</f>
        <v>102</v>
      </c>
      <c r="D3285" s="37" t="str">
        <f>Tabelle1623[[#This Row],[Nummerzusatz]]</f>
        <v>102b</v>
      </c>
      <c r="E3285" s="38" t="str">
        <f>Tabelle1623[[#This Row],[Kategorie]]</f>
        <v>Werte</v>
      </c>
      <c r="F3285" s="38" t="str">
        <f>IF(Tabelle1623[[#This Row],[Unterkategorie_1]]="","",Tabelle1623[[#This Row],[Unterkategorie_1]])</f>
        <v/>
      </c>
      <c r="G3285" s="38" t="str">
        <f>IF(Tabelle1623[[#This Row],[Unterkategorie_2]]="","",Tabelle1623[[#This Row],[Unterkategorie_2]])</f>
        <v/>
      </c>
      <c r="H3285" s="38" t="str">
        <f>Tabelle1623[[#This Row],[Frageart]]</f>
        <v>Stärkegrad</v>
      </c>
      <c r="J3285" s="22" t="str">
        <f t="shared" si="207"/>
        <v>ok</v>
      </c>
      <c r="K3285" s="22" t="str">
        <f t="shared" si="208"/>
        <v/>
      </c>
      <c r="L3285" s="22" t="str">
        <f t="shared" si="209"/>
        <v/>
      </c>
      <c r="M3285" s="22" t="str">
        <f t="shared" si="210"/>
        <v>ok</v>
      </c>
    </row>
    <row r="3286" spans="1:13" x14ac:dyDescent="0.2">
      <c r="A3286" s="37">
        <f>Tabelle1623[[#This Row],[Projektnummer]]</f>
        <v>24</v>
      </c>
      <c r="B3286" s="37" t="str">
        <f>Tabelle1623[[#This Row],[Sprache]]</f>
        <v>D</v>
      </c>
      <c r="C3286" s="37">
        <f>Tabelle1623[[#This Row],[Fragenummer]]</f>
        <v>102</v>
      </c>
      <c r="D3286" s="37" t="str">
        <f>Tabelle1623[[#This Row],[Nummerzusatz]]</f>
        <v>102c</v>
      </c>
      <c r="E3286" s="38" t="str">
        <f>Tabelle1623[[#This Row],[Kategorie]]</f>
        <v>Werte</v>
      </c>
      <c r="F3286" s="38" t="str">
        <f>IF(Tabelle1623[[#This Row],[Unterkategorie_1]]="","",Tabelle1623[[#This Row],[Unterkategorie_1]])</f>
        <v/>
      </c>
      <c r="G3286" s="38" t="str">
        <f>IF(Tabelle1623[[#This Row],[Unterkategorie_2]]="","",Tabelle1623[[#This Row],[Unterkategorie_2]])</f>
        <v/>
      </c>
      <c r="H3286" s="38" t="str">
        <f>Tabelle1623[[#This Row],[Frageart]]</f>
        <v>Stärkegrad</v>
      </c>
      <c r="J3286" s="22" t="str">
        <f t="shared" si="207"/>
        <v>ok</v>
      </c>
      <c r="K3286" s="22" t="str">
        <f t="shared" si="208"/>
        <v/>
      </c>
      <c r="L3286" s="22" t="str">
        <f t="shared" si="209"/>
        <v/>
      </c>
      <c r="M3286" s="22" t="str">
        <f t="shared" si="210"/>
        <v>ok</v>
      </c>
    </row>
    <row r="3287" spans="1:13" x14ac:dyDescent="0.2">
      <c r="A3287" s="37">
        <f>Tabelle1623[[#This Row],[Projektnummer]]</f>
        <v>24</v>
      </c>
      <c r="B3287" s="37" t="str">
        <f>Tabelle1623[[#This Row],[Sprache]]</f>
        <v>D</v>
      </c>
      <c r="C3287" s="37">
        <f>Tabelle1623[[#This Row],[Fragenummer]]</f>
        <v>102</v>
      </c>
      <c r="D3287" s="37" t="str">
        <f>Tabelle1623[[#This Row],[Nummerzusatz]]</f>
        <v>102d</v>
      </c>
      <c r="E3287" s="38" t="str">
        <f>Tabelle1623[[#This Row],[Kategorie]]</f>
        <v>Werte</v>
      </c>
      <c r="F3287" s="38" t="str">
        <f>IF(Tabelle1623[[#This Row],[Unterkategorie_1]]="","",Tabelle1623[[#This Row],[Unterkategorie_1]])</f>
        <v/>
      </c>
      <c r="G3287" s="38" t="str">
        <f>IF(Tabelle1623[[#This Row],[Unterkategorie_2]]="","",Tabelle1623[[#This Row],[Unterkategorie_2]])</f>
        <v/>
      </c>
      <c r="H3287" s="38" t="str">
        <f>Tabelle1623[[#This Row],[Frageart]]</f>
        <v>Stärkegrad</v>
      </c>
      <c r="J3287" s="22" t="str">
        <f t="shared" si="207"/>
        <v>ok</v>
      </c>
      <c r="K3287" s="22" t="str">
        <f t="shared" si="208"/>
        <v/>
      </c>
      <c r="L3287" s="22" t="str">
        <f t="shared" si="209"/>
        <v/>
      </c>
      <c r="M3287" s="22" t="str">
        <f t="shared" si="210"/>
        <v>ok</v>
      </c>
    </row>
    <row r="3288" spans="1:13" x14ac:dyDescent="0.2">
      <c r="A3288" s="37">
        <f>Tabelle1623[[#This Row],[Projektnummer]]</f>
        <v>24</v>
      </c>
      <c r="B3288" s="37" t="str">
        <f>Tabelle1623[[#This Row],[Sprache]]</f>
        <v>D</v>
      </c>
      <c r="C3288" s="37">
        <f>Tabelle1623[[#This Row],[Fragenummer]]</f>
        <v>103</v>
      </c>
      <c r="D3288" s="37">
        <f>Tabelle1623[[#This Row],[Nummerzusatz]]</f>
        <v>103</v>
      </c>
      <c r="E3288" s="38" t="str">
        <f>Tabelle1623[[#This Row],[Kategorie]]</f>
        <v>Soziodemographie</v>
      </c>
      <c r="F3288" s="38" t="str">
        <f>IF(Tabelle1623[[#This Row],[Unterkategorie_1]]="","",Tabelle1623[[#This Row],[Unterkategorie_1]])</f>
        <v>Religion</v>
      </c>
      <c r="G3288" s="38" t="str">
        <f>IF(Tabelle1623[[#This Row],[Unterkategorie_2]]="","",Tabelle1623[[#This Row],[Unterkategorie_2]])</f>
        <v/>
      </c>
      <c r="H3288" s="38" t="str">
        <f>Tabelle1623[[#This Row],[Frageart]]</f>
        <v>Einstellung</v>
      </c>
      <c r="J3288" s="22" t="str">
        <f t="shared" si="207"/>
        <v>ok</v>
      </c>
      <c r="K3288" s="22" t="str">
        <f t="shared" si="208"/>
        <v>ok</v>
      </c>
      <c r="L3288" s="22" t="str">
        <f t="shared" si="209"/>
        <v/>
      </c>
      <c r="M3288" s="22" t="str">
        <f t="shared" si="210"/>
        <v>ok</v>
      </c>
    </row>
    <row r="3289" spans="1:13" x14ac:dyDescent="0.2">
      <c r="A3289" s="37">
        <f>Tabelle1623[[#This Row],[Projektnummer]]</f>
        <v>24</v>
      </c>
      <c r="B3289" s="37" t="str">
        <f>Tabelle1623[[#This Row],[Sprache]]</f>
        <v>D</v>
      </c>
      <c r="C3289" s="37">
        <f>Tabelle1623[[#This Row],[Fragenummer]]</f>
        <v>104</v>
      </c>
      <c r="D3289" s="37">
        <f>Tabelle1623[[#This Row],[Nummerzusatz]]</f>
        <v>104</v>
      </c>
      <c r="E3289" s="38" t="str">
        <f>Tabelle1623[[#This Row],[Kategorie]]</f>
        <v>Soziodemographie</v>
      </c>
      <c r="F3289" s="38" t="str">
        <f>IF(Tabelle1623[[#This Row],[Unterkategorie_1]]="","",Tabelle1623[[#This Row],[Unterkategorie_1]])</f>
        <v>Religion</v>
      </c>
      <c r="G3289" s="38" t="str">
        <f>IF(Tabelle1623[[#This Row],[Unterkategorie_2]]="","",Tabelle1623[[#This Row],[Unterkategorie_2]])</f>
        <v/>
      </c>
      <c r="H3289" s="38" t="str">
        <f>Tabelle1623[[#This Row],[Frageart]]</f>
        <v>Information</v>
      </c>
      <c r="J3289" s="22" t="str">
        <f t="shared" si="207"/>
        <v>ok</v>
      </c>
      <c r="K3289" s="22" t="str">
        <f t="shared" si="208"/>
        <v>ok</v>
      </c>
      <c r="L3289" s="22" t="str">
        <f t="shared" si="209"/>
        <v/>
      </c>
      <c r="M3289" s="22" t="str">
        <f t="shared" si="210"/>
        <v>ok</v>
      </c>
    </row>
    <row r="3290" spans="1:13" x14ac:dyDescent="0.2">
      <c r="A3290" s="37">
        <f>Tabelle1623[[#This Row],[Projektnummer]]</f>
        <v>24</v>
      </c>
      <c r="B3290" s="37" t="str">
        <f>Tabelle1623[[#This Row],[Sprache]]</f>
        <v>D</v>
      </c>
      <c r="C3290" s="37">
        <f>Tabelle1623[[#This Row],[Fragenummer]]</f>
        <v>105</v>
      </c>
      <c r="D3290" s="37">
        <f>Tabelle1623[[#This Row],[Nummerzusatz]]</f>
        <v>105</v>
      </c>
      <c r="E3290" s="38" t="str">
        <f>Tabelle1623[[#This Row],[Kategorie]]</f>
        <v>Soziodemographie</v>
      </c>
      <c r="F3290" s="38" t="str">
        <f>IF(Tabelle1623[[#This Row],[Unterkategorie_1]]="","",Tabelle1623[[#This Row],[Unterkategorie_1]])</f>
        <v>Religion</v>
      </c>
      <c r="G3290" s="38" t="str">
        <f>IF(Tabelle1623[[#This Row],[Unterkategorie_2]]="","",Tabelle1623[[#This Row],[Unterkategorie_2]])</f>
        <v/>
      </c>
      <c r="H3290" s="38" t="str">
        <f>Tabelle1623[[#This Row],[Frageart]]</f>
        <v>Stärkegrad</v>
      </c>
      <c r="J3290" s="22" t="str">
        <f t="shared" si="207"/>
        <v>ok</v>
      </c>
      <c r="K3290" s="22" t="str">
        <f t="shared" si="208"/>
        <v>ok</v>
      </c>
      <c r="L3290" s="22" t="str">
        <f t="shared" si="209"/>
        <v/>
      </c>
      <c r="M3290" s="22" t="str">
        <f t="shared" si="210"/>
        <v>ok</v>
      </c>
    </row>
    <row r="3291" spans="1:13" x14ac:dyDescent="0.2">
      <c r="A3291" s="37">
        <f>Tabelle1623[[#This Row],[Projektnummer]]</f>
        <v>24</v>
      </c>
      <c r="B3291" s="37" t="str">
        <f>Tabelle1623[[#This Row],[Sprache]]</f>
        <v>D</v>
      </c>
      <c r="C3291" s="37">
        <f>Tabelle1623[[#This Row],[Fragenummer]]</f>
        <v>106</v>
      </c>
      <c r="D3291" s="37">
        <f>Tabelle1623[[#This Row],[Nummerzusatz]]</f>
        <v>106</v>
      </c>
      <c r="E3291" s="38" t="str">
        <f>Tabelle1623[[#This Row],[Kategorie]]</f>
        <v>Soziodemographie</v>
      </c>
      <c r="F3291" s="38" t="str">
        <f>IF(Tabelle1623[[#This Row],[Unterkategorie_1]]="","",Tabelle1623[[#This Row],[Unterkategorie_1]])</f>
        <v>Religion</v>
      </c>
      <c r="G3291" s="38" t="str">
        <f>IF(Tabelle1623[[#This Row],[Unterkategorie_2]]="","",Tabelle1623[[#This Row],[Unterkategorie_2]])</f>
        <v/>
      </c>
      <c r="H3291" s="38" t="str">
        <f>Tabelle1623[[#This Row],[Frageart]]</f>
        <v>Stärkegrad</v>
      </c>
      <c r="J3291" s="22" t="str">
        <f t="shared" si="207"/>
        <v>ok</v>
      </c>
      <c r="K3291" s="22" t="str">
        <f t="shared" si="208"/>
        <v>ok</v>
      </c>
      <c r="L3291" s="22" t="str">
        <f t="shared" si="209"/>
        <v/>
      </c>
      <c r="M3291" s="22" t="str">
        <f t="shared" si="210"/>
        <v>ok</v>
      </c>
    </row>
    <row r="3292" spans="1:13" x14ac:dyDescent="0.2">
      <c r="A3292" s="37">
        <f>Tabelle1623[[#This Row],[Projektnummer]]</f>
        <v>24</v>
      </c>
      <c r="B3292" s="37" t="str">
        <f>Tabelle1623[[#This Row],[Sprache]]</f>
        <v>D</v>
      </c>
      <c r="C3292" s="37">
        <f>Tabelle1623[[#This Row],[Fragenummer]]</f>
        <v>107</v>
      </c>
      <c r="D3292" s="37" t="str">
        <f>Tabelle1623[[#This Row],[Nummerzusatz]]</f>
        <v>107a</v>
      </c>
      <c r="E3292" s="38" t="str">
        <f>Tabelle1623[[#This Row],[Kategorie]]</f>
        <v>Soziodemographie</v>
      </c>
      <c r="F3292" s="38" t="str">
        <f>IF(Tabelle1623[[#This Row],[Unterkategorie_1]]="","",Tabelle1623[[#This Row],[Unterkategorie_1]])</f>
        <v>Volksglauben</v>
      </c>
      <c r="G3292" s="38" t="str">
        <f>IF(Tabelle1623[[#This Row],[Unterkategorie_2]]="","",Tabelle1623[[#This Row],[Unterkategorie_2]])</f>
        <v/>
      </c>
      <c r="H3292" s="38" t="str">
        <f>Tabelle1623[[#This Row],[Frageart]]</f>
        <v>Stärkegrad</v>
      </c>
      <c r="J3292" s="22" t="str">
        <f t="shared" si="207"/>
        <v>ok</v>
      </c>
      <c r="K3292" s="22" t="str">
        <f t="shared" si="208"/>
        <v>ok</v>
      </c>
      <c r="L3292" s="22" t="str">
        <f t="shared" si="209"/>
        <v/>
      </c>
      <c r="M3292" s="22" t="str">
        <f t="shared" si="210"/>
        <v>ok</v>
      </c>
    </row>
    <row r="3293" spans="1:13" x14ac:dyDescent="0.2">
      <c r="A3293" s="37">
        <f>Tabelle1623[[#This Row],[Projektnummer]]</f>
        <v>24</v>
      </c>
      <c r="B3293" s="37" t="str">
        <f>Tabelle1623[[#This Row],[Sprache]]</f>
        <v>D</v>
      </c>
      <c r="C3293" s="37">
        <f>Tabelle1623[[#This Row],[Fragenummer]]</f>
        <v>107</v>
      </c>
      <c r="D3293" s="37" t="str">
        <f>Tabelle1623[[#This Row],[Nummerzusatz]]</f>
        <v>107b</v>
      </c>
      <c r="E3293" s="38" t="str">
        <f>Tabelle1623[[#This Row],[Kategorie]]</f>
        <v>Soziodemographie</v>
      </c>
      <c r="F3293" s="38" t="str">
        <f>IF(Tabelle1623[[#This Row],[Unterkategorie_1]]="","",Tabelle1623[[#This Row],[Unterkategorie_1]])</f>
        <v>Volksglauben</v>
      </c>
      <c r="G3293" s="38" t="str">
        <f>IF(Tabelle1623[[#This Row],[Unterkategorie_2]]="","",Tabelle1623[[#This Row],[Unterkategorie_2]])</f>
        <v/>
      </c>
      <c r="H3293" s="38" t="str">
        <f>Tabelle1623[[#This Row],[Frageart]]</f>
        <v>Stärkegrad</v>
      </c>
      <c r="J3293" s="22" t="str">
        <f t="shared" si="207"/>
        <v>ok</v>
      </c>
      <c r="K3293" s="22" t="str">
        <f t="shared" si="208"/>
        <v>ok</v>
      </c>
      <c r="L3293" s="22" t="str">
        <f t="shared" si="209"/>
        <v/>
      </c>
      <c r="M3293" s="22" t="str">
        <f t="shared" si="210"/>
        <v>ok</v>
      </c>
    </row>
    <row r="3294" spans="1:13" x14ac:dyDescent="0.2">
      <c r="A3294" s="37">
        <f>Tabelle1623[[#This Row],[Projektnummer]]</f>
        <v>24</v>
      </c>
      <c r="B3294" s="37" t="str">
        <f>Tabelle1623[[#This Row],[Sprache]]</f>
        <v>D</v>
      </c>
      <c r="C3294" s="37">
        <f>Tabelle1623[[#This Row],[Fragenummer]]</f>
        <v>107</v>
      </c>
      <c r="D3294" s="37" t="str">
        <f>Tabelle1623[[#This Row],[Nummerzusatz]]</f>
        <v>107c</v>
      </c>
      <c r="E3294" s="38" t="str">
        <f>Tabelle1623[[#This Row],[Kategorie]]</f>
        <v>Soziodemographie</v>
      </c>
      <c r="F3294" s="38" t="str">
        <f>IF(Tabelle1623[[#This Row],[Unterkategorie_1]]="","",Tabelle1623[[#This Row],[Unterkategorie_1]])</f>
        <v>Volksglauben</v>
      </c>
      <c r="G3294" s="38" t="str">
        <f>IF(Tabelle1623[[#This Row],[Unterkategorie_2]]="","",Tabelle1623[[#This Row],[Unterkategorie_2]])</f>
        <v/>
      </c>
      <c r="H3294" s="38" t="str">
        <f>Tabelle1623[[#This Row],[Frageart]]</f>
        <v>Stärkegrad</v>
      </c>
      <c r="J3294" s="22" t="str">
        <f t="shared" si="207"/>
        <v>ok</v>
      </c>
      <c r="K3294" s="22" t="str">
        <f t="shared" si="208"/>
        <v>ok</v>
      </c>
      <c r="L3294" s="22" t="str">
        <f t="shared" si="209"/>
        <v/>
      </c>
      <c r="M3294" s="22" t="str">
        <f t="shared" si="210"/>
        <v>ok</v>
      </c>
    </row>
    <row r="3295" spans="1:13" x14ac:dyDescent="0.2">
      <c r="A3295" s="37">
        <f>Tabelle1623[[#This Row],[Projektnummer]]</f>
        <v>24</v>
      </c>
      <c r="B3295" s="37" t="str">
        <f>Tabelle1623[[#This Row],[Sprache]]</f>
        <v>D</v>
      </c>
      <c r="C3295" s="37">
        <f>Tabelle1623[[#This Row],[Fragenummer]]</f>
        <v>107</v>
      </c>
      <c r="D3295" s="37" t="str">
        <f>Tabelle1623[[#This Row],[Nummerzusatz]]</f>
        <v>107d</v>
      </c>
      <c r="E3295" s="38" t="str">
        <f>Tabelle1623[[#This Row],[Kategorie]]</f>
        <v>Soziodemographie</v>
      </c>
      <c r="F3295" s="38" t="str">
        <f>IF(Tabelle1623[[#This Row],[Unterkategorie_1]]="","",Tabelle1623[[#This Row],[Unterkategorie_1]])</f>
        <v>Volksglauben</v>
      </c>
      <c r="G3295" s="38" t="str">
        <f>IF(Tabelle1623[[#This Row],[Unterkategorie_2]]="","",Tabelle1623[[#This Row],[Unterkategorie_2]])</f>
        <v/>
      </c>
      <c r="H3295" s="38" t="str">
        <f>Tabelle1623[[#This Row],[Frageart]]</f>
        <v>Stärkegrad</v>
      </c>
      <c r="J3295" s="22" t="str">
        <f t="shared" si="207"/>
        <v>ok</v>
      </c>
      <c r="K3295" s="22" t="str">
        <f t="shared" si="208"/>
        <v>ok</v>
      </c>
      <c r="L3295" s="22" t="str">
        <f t="shared" si="209"/>
        <v/>
      </c>
      <c r="M3295" s="22" t="str">
        <f t="shared" si="210"/>
        <v>ok</v>
      </c>
    </row>
    <row r="3296" spans="1:13" x14ac:dyDescent="0.2">
      <c r="A3296" s="37">
        <f>Tabelle1623[[#This Row],[Projektnummer]]</f>
        <v>24</v>
      </c>
      <c r="B3296" s="37" t="str">
        <f>Tabelle1623[[#This Row],[Sprache]]</f>
        <v>D</v>
      </c>
      <c r="C3296" s="37">
        <f>Tabelle1623[[#This Row],[Fragenummer]]</f>
        <v>108</v>
      </c>
      <c r="D3296" s="37" t="str">
        <f>Tabelle1623[[#This Row],[Nummerzusatz]]</f>
        <v>108a</v>
      </c>
      <c r="E3296" s="38" t="str">
        <f>Tabelle1623[[#This Row],[Kategorie]]</f>
        <v>Soziodemographie</v>
      </c>
      <c r="F3296" s="38" t="str">
        <f>IF(Tabelle1623[[#This Row],[Unterkategorie_1]]="","",Tabelle1623[[#This Row],[Unterkategorie_1]])</f>
        <v>Religion</v>
      </c>
      <c r="G3296" s="38" t="str">
        <f>IF(Tabelle1623[[#This Row],[Unterkategorie_2]]="","",Tabelle1623[[#This Row],[Unterkategorie_2]])</f>
        <v/>
      </c>
      <c r="H3296" s="38" t="str">
        <f>Tabelle1623[[#This Row],[Frageart]]</f>
        <v>Stärkegrad</v>
      </c>
      <c r="J3296" s="22" t="str">
        <f t="shared" si="207"/>
        <v>ok</v>
      </c>
      <c r="K3296" s="22" t="str">
        <f t="shared" si="208"/>
        <v>ok</v>
      </c>
      <c r="L3296" s="22" t="str">
        <f t="shared" si="209"/>
        <v/>
      </c>
      <c r="M3296" s="22" t="str">
        <f t="shared" si="210"/>
        <v>ok</v>
      </c>
    </row>
    <row r="3297" spans="1:13" x14ac:dyDescent="0.2">
      <c r="A3297" s="37">
        <f>Tabelle1623[[#This Row],[Projektnummer]]</f>
        <v>24</v>
      </c>
      <c r="B3297" s="37" t="str">
        <f>Tabelle1623[[#This Row],[Sprache]]</f>
        <v>D</v>
      </c>
      <c r="C3297" s="37">
        <f>Tabelle1623[[#This Row],[Fragenummer]]</f>
        <v>108</v>
      </c>
      <c r="D3297" s="37" t="str">
        <f>Tabelle1623[[#This Row],[Nummerzusatz]]</f>
        <v>108b</v>
      </c>
      <c r="E3297" s="38" t="str">
        <f>Tabelle1623[[#This Row],[Kategorie]]</f>
        <v>Soziodemographie</v>
      </c>
      <c r="F3297" s="38" t="str">
        <f>IF(Tabelle1623[[#This Row],[Unterkategorie_1]]="","",Tabelle1623[[#This Row],[Unterkategorie_1]])</f>
        <v>Religion</v>
      </c>
      <c r="G3297" s="38" t="str">
        <f>IF(Tabelle1623[[#This Row],[Unterkategorie_2]]="","",Tabelle1623[[#This Row],[Unterkategorie_2]])</f>
        <v/>
      </c>
      <c r="H3297" s="38" t="str">
        <f>Tabelle1623[[#This Row],[Frageart]]</f>
        <v>Stärkegrad</v>
      </c>
      <c r="J3297" s="22" t="str">
        <f t="shared" si="207"/>
        <v>ok</v>
      </c>
      <c r="K3297" s="22" t="str">
        <f t="shared" si="208"/>
        <v>ok</v>
      </c>
      <c r="L3297" s="22" t="str">
        <f t="shared" si="209"/>
        <v/>
      </c>
      <c r="M3297" s="22" t="str">
        <f t="shared" si="210"/>
        <v>ok</v>
      </c>
    </row>
    <row r="3298" spans="1:13" x14ac:dyDescent="0.2">
      <c r="A3298" s="37">
        <f>Tabelle1623[[#This Row],[Projektnummer]]</f>
        <v>24</v>
      </c>
      <c r="B3298" s="37" t="str">
        <f>Tabelle1623[[#This Row],[Sprache]]</f>
        <v>D</v>
      </c>
      <c r="C3298" s="37">
        <f>Tabelle1623[[#This Row],[Fragenummer]]</f>
        <v>108</v>
      </c>
      <c r="D3298" s="37" t="str">
        <f>Tabelle1623[[#This Row],[Nummerzusatz]]</f>
        <v>108c</v>
      </c>
      <c r="E3298" s="38" t="str">
        <f>Tabelle1623[[#This Row],[Kategorie]]</f>
        <v>Soziodemographie</v>
      </c>
      <c r="F3298" s="38" t="str">
        <f>IF(Tabelle1623[[#This Row],[Unterkategorie_1]]="","",Tabelle1623[[#This Row],[Unterkategorie_1]])</f>
        <v>Religion</v>
      </c>
      <c r="G3298" s="38" t="str">
        <f>IF(Tabelle1623[[#This Row],[Unterkategorie_2]]="","",Tabelle1623[[#This Row],[Unterkategorie_2]])</f>
        <v/>
      </c>
      <c r="H3298" s="38" t="str">
        <f>Tabelle1623[[#This Row],[Frageart]]</f>
        <v>Stärkegrad</v>
      </c>
      <c r="J3298" s="22" t="str">
        <f t="shared" si="207"/>
        <v>ok</v>
      </c>
      <c r="K3298" s="22" t="str">
        <f t="shared" si="208"/>
        <v>ok</v>
      </c>
      <c r="L3298" s="22" t="str">
        <f t="shared" si="209"/>
        <v/>
      </c>
      <c r="M3298" s="22" t="str">
        <f t="shared" si="210"/>
        <v>ok</v>
      </c>
    </row>
    <row r="3299" spans="1:13" x14ac:dyDescent="0.2">
      <c r="A3299" s="37">
        <f>Tabelle1623[[#This Row],[Projektnummer]]</f>
        <v>24</v>
      </c>
      <c r="B3299" s="37" t="str">
        <f>Tabelle1623[[#This Row],[Sprache]]</f>
        <v>D</v>
      </c>
      <c r="C3299" s="37">
        <f>Tabelle1623[[#This Row],[Fragenummer]]</f>
        <v>108</v>
      </c>
      <c r="D3299" s="37" t="str">
        <f>Tabelle1623[[#This Row],[Nummerzusatz]]</f>
        <v>108d</v>
      </c>
      <c r="E3299" s="38" t="str">
        <f>Tabelle1623[[#This Row],[Kategorie]]</f>
        <v>Soziodemographie</v>
      </c>
      <c r="F3299" s="38" t="str">
        <f>IF(Tabelle1623[[#This Row],[Unterkategorie_1]]="","",Tabelle1623[[#This Row],[Unterkategorie_1]])</f>
        <v>Religion</v>
      </c>
      <c r="G3299" s="38" t="str">
        <f>IF(Tabelle1623[[#This Row],[Unterkategorie_2]]="","",Tabelle1623[[#This Row],[Unterkategorie_2]])</f>
        <v/>
      </c>
      <c r="H3299" s="38" t="str">
        <f>Tabelle1623[[#This Row],[Frageart]]</f>
        <v>Stärkegrad</v>
      </c>
      <c r="J3299" s="22" t="str">
        <f t="shared" si="207"/>
        <v>ok</v>
      </c>
      <c r="K3299" s="22" t="str">
        <f t="shared" si="208"/>
        <v>ok</v>
      </c>
      <c r="L3299" s="22" t="str">
        <f t="shared" si="209"/>
        <v/>
      </c>
      <c r="M3299" s="22" t="str">
        <f t="shared" si="210"/>
        <v>ok</v>
      </c>
    </row>
    <row r="3300" spans="1:13" x14ac:dyDescent="0.2">
      <c r="A3300" s="37">
        <f>Tabelle1623[[#This Row],[Projektnummer]]</f>
        <v>24</v>
      </c>
      <c r="B3300" s="37" t="str">
        <f>Tabelle1623[[#This Row],[Sprache]]</f>
        <v>D</v>
      </c>
      <c r="C3300" s="37">
        <f>Tabelle1623[[#This Row],[Fragenummer]]</f>
        <v>108</v>
      </c>
      <c r="D3300" s="37" t="str">
        <f>Tabelle1623[[#This Row],[Nummerzusatz]]</f>
        <v>108e</v>
      </c>
      <c r="E3300" s="38" t="str">
        <f>Tabelle1623[[#This Row],[Kategorie]]</f>
        <v>Soziodemographie</v>
      </c>
      <c r="F3300" s="38" t="str">
        <f>IF(Tabelle1623[[#This Row],[Unterkategorie_1]]="","",Tabelle1623[[#This Row],[Unterkategorie_1]])</f>
        <v>Religion</v>
      </c>
      <c r="G3300" s="38" t="str">
        <f>IF(Tabelle1623[[#This Row],[Unterkategorie_2]]="","",Tabelle1623[[#This Row],[Unterkategorie_2]])</f>
        <v/>
      </c>
      <c r="H3300" s="38" t="str">
        <f>Tabelle1623[[#This Row],[Frageart]]</f>
        <v>Stärkegrad</v>
      </c>
      <c r="J3300" s="22" t="str">
        <f t="shared" si="207"/>
        <v>ok</v>
      </c>
      <c r="K3300" s="22" t="str">
        <f t="shared" si="208"/>
        <v>ok</v>
      </c>
      <c r="L3300" s="22" t="str">
        <f t="shared" si="209"/>
        <v/>
      </c>
      <c r="M3300" s="22" t="str">
        <f t="shared" si="210"/>
        <v>ok</v>
      </c>
    </row>
    <row r="3301" spans="1:13" x14ac:dyDescent="0.2">
      <c r="A3301" s="37">
        <f>Tabelle1623[[#This Row],[Projektnummer]]</f>
        <v>24</v>
      </c>
      <c r="B3301" s="37" t="str">
        <f>Tabelle1623[[#This Row],[Sprache]]</f>
        <v>D</v>
      </c>
      <c r="C3301" s="37">
        <f>Tabelle1623[[#This Row],[Fragenummer]]</f>
        <v>108</v>
      </c>
      <c r="D3301" s="37" t="str">
        <f>Tabelle1623[[#This Row],[Nummerzusatz]]</f>
        <v>108f</v>
      </c>
      <c r="E3301" s="38" t="str">
        <f>Tabelle1623[[#This Row],[Kategorie]]</f>
        <v>Soziodemographie</v>
      </c>
      <c r="F3301" s="38" t="str">
        <f>IF(Tabelle1623[[#This Row],[Unterkategorie_1]]="","",Tabelle1623[[#This Row],[Unterkategorie_1]])</f>
        <v>Religion</v>
      </c>
      <c r="G3301" s="38" t="str">
        <f>IF(Tabelle1623[[#This Row],[Unterkategorie_2]]="","",Tabelle1623[[#This Row],[Unterkategorie_2]])</f>
        <v/>
      </c>
      <c r="H3301" s="38" t="str">
        <f>Tabelle1623[[#This Row],[Frageart]]</f>
        <v>Stärkegrad</v>
      </c>
      <c r="J3301" s="22" t="str">
        <f t="shared" si="207"/>
        <v>ok</v>
      </c>
      <c r="K3301" s="22" t="str">
        <f t="shared" si="208"/>
        <v>ok</v>
      </c>
      <c r="L3301" s="22" t="str">
        <f t="shared" si="209"/>
        <v/>
      </c>
      <c r="M3301" s="22" t="str">
        <f t="shared" si="210"/>
        <v>ok</v>
      </c>
    </row>
    <row r="3302" spans="1:13" x14ac:dyDescent="0.2">
      <c r="A3302" s="37">
        <f>Tabelle1623[[#This Row],[Projektnummer]]</f>
        <v>24</v>
      </c>
      <c r="B3302" s="37" t="str">
        <f>Tabelle1623[[#This Row],[Sprache]]</f>
        <v>D</v>
      </c>
      <c r="C3302" s="37">
        <f>Tabelle1623[[#This Row],[Fragenummer]]</f>
        <v>109</v>
      </c>
      <c r="D3302" s="37">
        <f>Tabelle1623[[#This Row],[Nummerzusatz]]</f>
        <v>109</v>
      </c>
      <c r="E3302" s="38" t="str">
        <f>Tabelle1623[[#This Row],[Kategorie]]</f>
        <v>Soziodemographie</v>
      </c>
      <c r="F3302" s="38" t="str">
        <f>IF(Tabelle1623[[#This Row],[Unterkategorie_1]]="","",Tabelle1623[[#This Row],[Unterkategorie_1]])</f>
        <v>Religion</v>
      </c>
      <c r="G3302" s="38" t="str">
        <f>IF(Tabelle1623[[#This Row],[Unterkategorie_2]]="","",Tabelle1623[[#This Row],[Unterkategorie_2]])</f>
        <v/>
      </c>
      <c r="H3302" s="38" t="str">
        <f>Tabelle1623[[#This Row],[Frageart]]</f>
        <v>Information</v>
      </c>
      <c r="J3302" s="22" t="str">
        <f t="shared" si="207"/>
        <v>ok</v>
      </c>
      <c r="K3302" s="22" t="str">
        <f t="shared" si="208"/>
        <v>ok</v>
      </c>
      <c r="L3302" s="22" t="str">
        <f t="shared" si="209"/>
        <v/>
      </c>
      <c r="M3302" s="22" t="str">
        <f t="shared" si="210"/>
        <v>ok</v>
      </c>
    </row>
    <row r="3303" spans="1:13" x14ac:dyDescent="0.2">
      <c r="A3303" s="37">
        <f>Tabelle1623[[#This Row],[Projektnummer]]</f>
        <v>24</v>
      </c>
      <c r="B3303" s="37" t="str">
        <f>Tabelle1623[[#This Row],[Sprache]]</f>
        <v>D</v>
      </c>
      <c r="C3303" s="37">
        <f>Tabelle1623[[#This Row],[Fragenummer]]</f>
        <v>110</v>
      </c>
      <c r="D3303" s="37">
        <f>Tabelle1623[[#This Row],[Nummerzusatz]]</f>
        <v>110</v>
      </c>
      <c r="E3303" s="38" t="str">
        <f>Tabelle1623[[#This Row],[Kategorie]]</f>
        <v>Soziodemographie</v>
      </c>
      <c r="F3303" s="38" t="str">
        <f>IF(Tabelle1623[[#This Row],[Unterkategorie_1]]="","",Tabelle1623[[#This Row],[Unterkategorie_1]])</f>
        <v>Religion</v>
      </c>
      <c r="G3303" s="38" t="str">
        <f>IF(Tabelle1623[[#This Row],[Unterkategorie_2]]="","",Tabelle1623[[#This Row],[Unterkategorie_2]])</f>
        <v/>
      </c>
      <c r="H3303" s="38" t="str">
        <f>Tabelle1623[[#This Row],[Frageart]]</f>
        <v>Information</v>
      </c>
      <c r="J3303" s="22" t="str">
        <f t="shared" si="207"/>
        <v>ok</v>
      </c>
      <c r="K3303" s="22" t="str">
        <f t="shared" si="208"/>
        <v>ok</v>
      </c>
      <c r="L3303" s="22" t="str">
        <f t="shared" si="209"/>
        <v/>
      </c>
      <c r="M3303" s="22" t="str">
        <f t="shared" si="210"/>
        <v>ok</v>
      </c>
    </row>
    <row r="3304" spans="1:13" x14ac:dyDescent="0.2">
      <c r="A3304" s="37">
        <f>Tabelle1623[[#This Row],[Projektnummer]]</f>
        <v>24</v>
      </c>
      <c r="B3304" s="37" t="str">
        <f>Tabelle1623[[#This Row],[Sprache]]</f>
        <v>D</v>
      </c>
      <c r="C3304" s="37">
        <f>Tabelle1623[[#This Row],[Fragenummer]]</f>
        <v>111</v>
      </c>
      <c r="D3304" s="37">
        <f>Tabelle1623[[#This Row],[Nummerzusatz]]</f>
        <v>111</v>
      </c>
      <c r="E3304" s="38" t="str">
        <f>Tabelle1623[[#This Row],[Kategorie]]</f>
        <v>Allgemeine Frage</v>
      </c>
      <c r="F3304" s="38" t="str">
        <f>IF(Tabelle1623[[#This Row],[Unterkategorie_1]]="","",Tabelle1623[[#This Row],[Unterkategorie_1]])</f>
        <v/>
      </c>
      <c r="G3304" s="38" t="str">
        <f>IF(Tabelle1623[[#This Row],[Unterkategorie_2]]="","",Tabelle1623[[#This Row],[Unterkategorie_2]])</f>
        <v/>
      </c>
      <c r="H3304" s="38" t="str">
        <f>Tabelle1623[[#This Row],[Frageart]]</f>
        <v>Information</v>
      </c>
      <c r="J3304" s="22" t="str">
        <f t="shared" si="207"/>
        <v>ok</v>
      </c>
      <c r="K3304" s="22" t="str">
        <f t="shared" si="208"/>
        <v/>
      </c>
      <c r="L3304" s="22" t="str">
        <f t="shared" si="209"/>
        <v/>
      </c>
      <c r="M3304" s="22" t="str">
        <f t="shared" si="210"/>
        <v>ok</v>
      </c>
    </row>
    <row r="3305" spans="1:13" x14ac:dyDescent="0.2">
      <c r="A3305" s="37">
        <f>Tabelle1623[[#This Row],[Projektnummer]]</f>
        <v>20</v>
      </c>
      <c r="B3305" s="37" t="str">
        <f>Tabelle1623[[#This Row],[Sprache]]</f>
        <v>D</v>
      </c>
      <c r="C3305" s="37">
        <f>Tabelle1623[[#This Row],[Fragenummer]]</f>
        <v>1</v>
      </c>
      <c r="D3305" s="37">
        <f>Tabelle1623[[#This Row],[Nummerzusatz]]</f>
        <v>1</v>
      </c>
      <c r="E3305" s="38" t="str">
        <f>Tabelle1623[[#This Row],[Kategorie]]</f>
        <v>Allgemeine Frage</v>
      </c>
      <c r="F3305" s="38" t="str">
        <f>IF(Tabelle1623[[#This Row],[Unterkategorie_1]]="","",Tabelle1623[[#This Row],[Unterkategorie_1]])</f>
        <v/>
      </c>
      <c r="G3305" s="38" t="str">
        <f>IF(Tabelle1623[[#This Row],[Unterkategorie_2]]="","",Tabelle1623[[#This Row],[Unterkategorie_2]])</f>
        <v/>
      </c>
      <c r="H3305" s="38" t="str">
        <f>Tabelle1623[[#This Row],[Frageart]]</f>
        <v>Information</v>
      </c>
      <c r="J3305" s="22" t="str">
        <f t="shared" si="207"/>
        <v>ok</v>
      </c>
      <c r="K3305" s="22" t="str">
        <f t="shared" si="208"/>
        <v/>
      </c>
      <c r="L3305" s="22" t="str">
        <f t="shared" si="209"/>
        <v/>
      </c>
      <c r="M3305" s="22" t="str">
        <f t="shared" si="210"/>
        <v>ok</v>
      </c>
    </row>
    <row r="3306" spans="1:13" x14ac:dyDescent="0.2">
      <c r="A3306" s="37">
        <f>Tabelle1623[[#This Row],[Projektnummer]]</f>
        <v>20</v>
      </c>
      <c r="B3306" s="37" t="str">
        <f>Tabelle1623[[#This Row],[Sprache]]</f>
        <v>D</v>
      </c>
      <c r="C3306" s="37">
        <f>Tabelle1623[[#This Row],[Fragenummer]]</f>
        <v>2</v>
      </c>
      <c r="D3306" s="37">
        <f>Tabelle1623[[#This Row],[Nummerzusatz]]</f>
        <v>2</v>
      </c>
      <c r="E3306" s="38" t="str">
        <f>Tabelle1623[[#This Row],[Kategorie]]</f>
        <v>Allgemeine Frage</v>
      </c>
      <c r="F3306" s="38" t="str">
        <f>IF(Tabelle1623[[#This Row],[Unterkategorie_1]]="","",Tabelle1623[[#This Row],[Unterkategorie_1]])</f>
        <v/>
      </c>
      <c r="G3306" s="38" t="str">
        <f>IF(Tabelle1623[[#This Row],[Unterkategorie_2]]="","",Tabelle1623[[#This Row],[Unterkategorie_2]])</f>
        <v/>
      </c>
      <c r="H3306" s="38" t="str">
        <f>Tabelle1623[[#This Row],[Frageart]]</f>
        <v>Information</v>
      </c>
      <c r="J3306" s="22" t="str">
        <f t="shared" si="207"/>
        <v>ok</v>
      </c>
      <c r="K3306" s="22" t="str">
        <f t="shared" si="208"/>
        <v/>
      </c>
      <c r="L3306" s="22" t="str">
        <f t="shared" si="209"/>
        <v/>
      </c>
      <c r="M3306" s="22" t="str">
        <f t="shared" si="210"/>
        <v>ok</v>
      </c>
    </row>
    <row r="3307" spans="1:13" x14ac:dyDescent="0.2">
      <c r="A3307" s="37">
        <f>Tabelle1623[[#This Row],[Projektnummer]]</f>
        <v>20</v>
      </c>
      <c r="B3307" s="37" t="str">
        <f>Tabelle1623[[#This Row],[Sprache]]</f>
        <v>D</v>
      </c>
      <c r="C3307" s="37">
        <f>Tabelle1623[[#This Row],[Fragenummer]]</f>
        <v>3</v>
      </c>
      <c r="D3307" s="37">
        <f>Tabelle1623[[#This Row],[Nummerzusatz]]</f>
        <v>3</v>
      </c>
      <c r="E3307" s="38" t="str">
        <f>Tabelle1623[[#This Row],[Kategorie]]</f>
        <v>Soziodemographie</v>
      </c>
      <c r="F3307" s="38" t="str">
        <f>IF(Tabelle1623[[#This Row],[Unterkategorie_1]]="","",Tabelle1623[[#This Row],[Unterkategorie_1]])</f>
        <v/>
      </c>
      <c r="G3307" s="38" t="str">
        <f>IF(Tabelle1623[[#This Row],[Unterkategorie_2]]="","",Tabelle1623[[#This Row],[Unterkategorie_2]])</f>
        <v/>
      </c>
      <c r="H3307" s="38" t="str">
        <f>Tabelle1623[[#This Row],[Frageart]]</f>
        <v>Information</v>
      </c>
      <c r="J3307" s="22" t="str">
        <f t="shared" si="207"/>
        <v>ok</v>
      </c>
      <c r="K3307" s="22" t="str">
        <f t="shared" si="208"/>
        <v/>
      </c>
      <c r="L3307" s="22" t="str">
        <f t="shared" si="209"/>
        <v/>
      </c>
      <c r="M3307" s="22" t="str">
        <f t="shared" si="210"/>
        <v>ok</v>
      </c>
    </row>
    <row r="3308" spans="1:13" x14ac:dyDescent="0.2">
      <c r="A3308" s="37">
        <f>Tabelle1623[[#This Row],[Projektnummer]]</f>
        <v>20</v>
      </c>
      <c r="B3308" s="37" t="str">
        <f>Tabelle1623[[#This Row],[Sprache]]</f>
        <v>D</v>
      </c>
      <c r="C3308" s="37">
        <f>Tabelle1623[[#This Row],[Fragenummer]]</f>
        <v>4</v>
      </c>
      <c r="D3308" s="37">
        <f>Tabelle1623[[#This Row],[Nummerzusatz]]</f>
        <v>4</v>
      </c>
      <c r="E3308" s="38" t="str">
        <f>Tabelle1623[[#This Row],[Kategorie]]</f>
        <v>Soziodemographie</v>
      </c>
      <c r="F3308" s="38" t="str">
        <f>IF(Tabelle1623[[#This Row],[Unterkategorie_1]]="","",Tabelle1623[[#This Row],[Unterkategorie_1]])</f>
        <v/>
      </c>
      <c r="G3308" s="38" t="str">
        <f>IF(Tabelle1623[[#This Row],[Unterkategorie_2]]="","",Tabelle1623[[#This Row],[Unterkategorie_2]])</f>
        <v/>
      </c>
      <c r="H3308" s="38" t="str">
        <f>Tabelle1623[[#This Row],[Frageart]]</f>
        <v>Information</v>
      </c>
      <c r="J3308" s="22" t="str">
        <f t="shared" si="207"/>
        <v>ok</v>
      </c>
      <c r="K3308" s="22" t="str">
        <f t="shared" si="208"/>
        <v/>
      </c>
      <c r="L3308" s="22" t="str">
        <f t="shared" si="209"/>
        <v/>
      </c>
      <c r="M3308" s="22" t="str">
        <f t="shared" si="210"/>
        <v>ok</v>
      </c>
    </row>
    <row r="3309" spans="1:13" x14ac:dyDescent="0.2">
      <c r="A3309" s="37">
        <f>Tabelle1623[[#This Row],[Projektnummer]]</f>
        <v>20</v>
      </c>
      <c r="B3309" s="37" t="str">
        <f>Tabelle1623[[#This Row],[Sprache]]</f>
        <v>D</v>
      </c>
      <c r="C3309" s="37">
        <f>Tabelle1623[[#This Row],[Fragenummer]]</f>
        <v>5</v>
      </c>
      <c r="D3309" s="37" t="str">
        <f>Tabelle1623[[#This Row],[Nummerzusatz]]</f>
        <v>5a</v>
      </c>
      <c r="E3309" s="38" t="str">
        <f>Tabelle1623[[#This Row],[Kategorie]]</f>
        <v>Soziodemographie</v>
      </c>
      <c r="F3309" s="38" t="str">
        <f>IF(Tabelle1623[[#This Row],[Unterkategorie_1]]="","",Tabelle1623[[#This Row],[Unterkategorie_1]])</f>
        <v>Geographie</v>
      </c>
      <c r="G3309" s="38" t="str">
        <f>IF(Tabelle1623[[#This Row],[Unterkategorie_2]]="","",Tabelle1623[[#This Row],[Unterkategorie_2]])</f>
        <v>Personendaten</v>
      </c>
      <c r="H3309" s="38" t="str">
        <f>Tabelle1623[[#This Row],[Frageart]]</f>
        <v>Information</v>
      </c>
      <c r="J3309" s="22" t="str">
        <f t="shared" si="207"/>
        <v>ok</v>
      </c>
      <c r="K3309" s="22" t="str">
        <f t="shared" si="208"/>
        <v>ok</v>
      </c>
      <c r="L3309" s="22" t="str">
        <f t="shared" si="209"/>
        <v>ok</v>
      </c>
      <c r="M3309" s="22" t="str">
        <f t="shared" si="210"/>
        <v>ok</v>
      </c>
    </row>
    <row r="3310" spans="1:13" x14ac:dyDescent="0.2">
      <c r="A3310" s="37">
        <f>Tabelle1623[[#This Row],[Projektnummer]]</f>
        <v>20</v>
      </c>
      <c r="B3310" s="37" t="str">
        <f>Tabelle1623[[#This Row],[Sprache]]</f>
        <v>D</v>
      </c>
      <c r="C3310" s="37">
        <f>Tabelle1623[[#This Row],[Fragenummer]]</f>
        <v>5</v>
      </c>
      <c r="D3310" s="37" t="str">
        <f>Tabelle1623[[#This Row],[Nummerzusatz]]</f>
        <v>5b</v>
      </c>
      <c r="E3310" s="38" t="str">
        <f>Tabelle1623[[#This Row],[Kategorie]]</f>
        <v>Soziodemographie</v>
      </c>
      <c r="F3310" s="38" t="str">
        <f>IF(Tabelle1623[[#This Row],[Unterkategorie_1]]="","",Tabelle1623[[#This Row],[Unterkategorie_1]])</f>
        <v>Geographie</v>
      </c>
      <c r="G3310" s="38" t="str">
        <f>IF(Tabelle1623[[#This Row],[Unterkategorie_2]]="","",Tabelle1623[[#This Row],[Unterkategorie_2]])</f>
        <v/>
      </c>
      <c r="H3310" s="38" t="str">
        <f>Tabelle1623[[#This Row],[Frageart]]</f>
        <v>Information</v>
      </c>
      <c r="J3310" s="22" t="str">
        <f t="shared" si="207"/>
        <v>ok</v>
      </c>
      <c r="K3310" s="22" t="str">
        <f t="shared" si="208"/>
        <v>ok</v>
      </c>
      <c r="L3310" s="22" t="str">
        <f t="shared" si="209"/>
        <v/>
      </c>
      <c r="M3310" s="22" t="str">
        <f t="shared" si="210"/>
        <v>ok</v>
      </c>
    </row>
    <row r="3311" spans="1:13" x14ac:dyDescent="0.2">
      <c r="A3311" s="37">
        <f>Tabelle1623[[#This Row],[Projektnummer]]</f>
        <v>20</v>
      </c>
      <c r="B3311" s="37" t="str">
        <f>Tabelle1623[[#This Row],[Sprache]]</f>
        <v>D</v>
      </c>
      <c r="C3311" s="37">
        <f>Tabelle1623[[#This Row],[Fragenummer]]</f>
        <v>5</v>
      </c>
      <c r="D3311" s="37" t="str">
        <f>Tabelle1623[[#This Row],[Nummerzusatz]]</f>
        <v>5c</v>
      </c>
      <c r="E3311" s="38" t="str">
        <f>Tabelle1623[[#This Row],[Kategorie]]</f>
        <v>Soziodemographie</v>
      </c>
      <c r="F3311" s="38" t="str">
        <f>IF(Tabelle1623[[#This Row],[Unterkategorie_1]]="","",Tabelle1623[[#This Row],[Unterkategorie_1]])</f>
        <v>Geographie</v>
      </c>
      <c r="G3311" s="38" t="str">
        <f>IF(Tabelle1623[[#This Row],[Unterkategorie_2]]="","",Tabelle1623[[#This Row],[Unterkategorie_2]])</f>
        <v/>
      </c>
      <c r="H3311" s="38" t="str">
        <f>Tabelle1623[[#This Row],[Frageart]]</f>
        <v>Information</v>
      </c>
      <c r="J3311" s="22" t="str">
        <f t="shared" si="207"/>
        <v>ok</v>
      </c>
      <c r="K3311" s="22" t="str">
        <f t="shared" si="208"/>
        <v>ok</v>
      </c>
      <c r="L3311" s="22" t="str">
        <f t="shared" si="209"/>
        <v/>
      </c>
      <c r="M3311" s="22" t="str">
        <f t="shared" si="210"/>
        <v>ok</v>
      </c>
    </row>
    <row r="3312" spans="1:13" x14ac:dyDescent="0.2">
      <c r="A3312" s="37">
        <f>Tabelle1623[[#This Row],[Projektnummer]]</f>
        <v>20</v>
      </c>
      <c r="B3312" s="37" t="str">
        <f>Tabelle1623[[#This Row],[Sprache]]</f>
        <v>D</v>
      </c>
      <c r="C3312" s="37">
        <f>Tabelle1623[[#This Row],[Fragenummer]]</f>
        <v>6</v>
      </c>
      <c r="D3312" s="37" t="str">
        <f>Tabelle1623[[#This Row],[Nummerzusatz]]</f>
        <v>6a</v>
      </c>
      <c r="E3312" s="38" t="str">
        <f>Tabelle1623[[#This Row],[Kategorie]]</f>
        <v>Soziodemographie</v>
      </c>
      <c r="F3312" s="38" t="str">
        <f>IF(Tabelle1623[[#This Row],[Unterkategorie_1]]="","",Tabelle1623[[#This Row],[Unterkategorie_1]])</f>
        <v/>
      </c>
      <c r="G3312" s="38" t="str">
        <f>IF(Tabelle1623[[#This Row],[Unterkategorie_2]]="","",Tabelle1623[[#This Row],[Unterkategorie_2]])</f>
        <v/>
      </c>
      <c r="H3312" s="38" t="str">
        <f>Tabelle1623[[#This Row],[Frageart]]</f>
        <v>Information</v>
      </c>
      <c r="J3312" s="22" t="str">
        <f t="shared" si="207"/>
        <v>ok</v>
      </c>
      <c r="K3312" s="22" t="str">
        <f t="shared" si="208"/>
        <v/>
      </c>
      <c r="L3312" s="22" t="str">
        <f t="shared" si="209"/>
        <v/>
      </c>
      <c r="M3312" s="22" t="str">
        <f t="shared" si="210"/>
        <v>ok</v>
      </c>
    </row>
    <row r="3313" spans="1:13" x14ac:dyDescent="0.2">
      <c r="A3313" s="37">
        <f>Tabelle1623[[#This Row],[Projektnummer]]</f>
        <v>20</v>
      </c>
      <c r="B3313" s="37" t="str">
        <f>Tabelle1623[[#This Row],[Sprache]]</f>
        <v>D</v>
      </c>
      <c r="C3313" s="37">
        <f>Tabelle1623[[#This Row],[Fragenummer]]</f>
        <v>6</v>
      </c>
      <c r="D3313" s="37" t="str">
        <f>Tabelle1623[[#This Row],[Nummerzusatz]]</f>
        <v>6b</v>
      </c>
      <c r="E3313" s="38" t="str">
        <f>Tabelle1623[[#This Row],[Kategorie]]</f>
        <v>Soziodemographie</v>
      </c>
      <c r="F3313" s="38" t="str">
        <f>IF(Tabelle1623[[#This Row],[Unterkategorie_1]]="","",Tabelle1623[[#This Row],[Unterkategorie_1]])</f>
        <v/>
      </c>
      <c r="G3313" s="38" t="str">
        <f>IF(Tabelle1623[[#This Row],[Unterkategorie_2]]="","",Tabelle1623[[#This Row],[Unterkategorie_2]])</f>
        <v/>
      </c>
      <c r="H3313" s="38" t="str">
        <f>Tabelle1623[[#This Row],[Frageart]]</f>
        <v>Information</v>
      </c>
      <c r="J3313" s="22" t="str">
        <f t="shared" si="207"/>
        <v>ok</v>
      </c>
      <c r="K3313" s="22" t="str">
        <f t="shared" si="208"/>
        <v/>
      </c>
      <c r="L3313" s="22" t="str">
        <f t="shared" si="209"/>
        <v/>
      </c>
      <c r="M3313" s="22" t="str">
        <f t="shared" si="210"/>
        <v>ok</v>
      </c>
    </row>
    <row r="3314" spans="1:13" x14ac:dyDescent="0.2">
      <c r="A3314" s="37">
        <f>Tabelle1623[[#This Row],[Projektnummer]]</f>
        <v>20</v>
      </c>
      <c r="B3314" s="37" t="str">
        <f>Tabelle1623[[#This Row],[Sprache]]</f>
        <v>D</v>
      </c>
      <c r="C3314" s="37">
        <f>Tabelle1623[[#This Row],[Fragenummer]]</f>
        <v>6</v>
      </c>
      <c r="D3314" s="37" t="str">
        <f>Tabelle1623[[#This Row],[Nummerzusatz]]</f>
        <v>6c</v>
      </c>
      <c r="E3314" s="38" t="str">
        <f>Tabelle1623[[#This Row],[Kategorie]]</f>
        <v>Soziodemographie</v>
      </c>
      <c r="F3314" s="38" t="str">
        <f>IF(Tabelle1623[[#This Row],[Unterkategorie_1]]="","",Tabelle1623[[#This Row],[Unterkategorie_1]])</f>
        <v/>
      </c>
      <c r="G3314" s="38" t="str">
        <f>IF(Tabelle1623[[#This Row],[Unterkategorie_2]]="","",Tabelle1623[[#This Row],[Unterkategorie_2]])</f>
        <v/>
      </c>
      <c r="H3314" s="38" t="str">
        <f>Tabelle1623[[#This Row],[Frageart]]</f>
        <v>Information</v>
      </c>
      <c r="J3314" s="22" t="str">
        <f t="shared" si="207"/>
        <v>ok</v>
      </c>
      <c r="K3314" s="22" t="str">
        <f t="shared" si="208"/>
        <v/>
      </c>
      <c r="L3314" s="22" t="str">
        <f t="shared" si="209"/>
        <v/>
      </c>
      <c r="M3314" s="22" t="str">
        <f t="shared" si="210"/>
        <v>ok</v>
      </c>
    </row>
    <row r="3315" spans="1:13" x14ac:dyDescent="0.2">
      <c r="A3315" s="37">
        <f>Tabelle1623[[#This Row],[Projektnummer]]</f>
        <v>20</v>
      </c>
      <c r="B3315" s="37" t="str">
        <f>Tabelle1623[[#This Row],[Sprache]]</f>
        <v>D</v>
      </c>
      <c r="C3315" s="37">
        <f>Tabelle1623[[#This Row],[Fragenummer]]</f>
        <v>6</v>
      </c>
      <c r="D3315" s="37" t="str">
        <f>Tabelle1623[[#This Row],[Nummerzusatz]]</f>
        <v>6d</v>
      </c>
      <c r="E3315" s="38" t="str">
        <f>Tabelle1623[[#This Row],[Kategorie]]</f>
        <v>Soziodemographie</v>
      </c>
      <c r="F3315" s="38" t="str">
        <f>IF(Tabelle1623[[#This Row],[Unterkategorie_1]]="","",Tabelle1623[[#This Row],[Unterkategorie_1]])</f>
        <v/>
      </c>
      <c r="G3315" s="38" t="str">
        <f>IF(Tabelle1623[[#This Row],[Unterkategorie_2]]="","",Tabelle1623[[#This Row],[Unterkategorie_2]])</f>
        <v/>
      </c>
      <c r="H3315" s="38" t="str">
        <f>Tabelle1623[[#This Row],[Frageart]]</f>
        <v>Information</v>
      </c>
      <c r="J3315" s="22" t="str">
        <f t="shared" si="207"/>
        <v>ok</v>
      </c>
      <c r="K3315" s="22" t="str">
        <f t="shared" si="208"/>
        <v/>
      </c>
      <c r="L3315" s="22" t="str">
        <f t="shared" si="209"/>
        <v/>
      </c>
      <c r="M3315" s="22" t="str">
        <f t="shared" si="210"/>
        <v>ok</v>
      </c>
    </row>
    <row r="3316" spans="1:13" x14ac:dyDescent="0.2">
      <c r="A3316" s="37">
        <f>Tabelle1623[[#This Row],[Projektnummer]]</f>
        <v>20</v>
      </c>
      <c r="B3316" s="37" t="str">
        <f>Tabelle1623[[#This Row],[Sprache]]</f>
        <v>D</v>
      </c>
      <c r="C3316" s="37">
        <f>Tabelle1623[[#This Row],[Fragenummer]]</f>
        <v>6</v>
      </c>
      <c r="D3316" s="37" t="str">
        <f>Tabelle1623[[#This Row],[Nummerzusatz]]</f>
        <v>6e</v>
      </c>
      <c r="E3316" s="38" t="str">
        <f>Tabelle1623[[#This Row],[Kategorie]]</f>
        <v>Soziodemographie</v>
      </c>
      <c r="F3316" s="38" t="str">
        <f>IF(Tabelle1623[[#This Row],[Unterkategorie_1]]="","",Tabelle1623[[#This Row],[Unterkategorie_1]])</f>
        <v/>
      </c>
      <c r="G3316" s="38" t="str">
        <f>IF(Tabelle1623[[#This Row],[Unterkategorie_2]]="","",Tabelle1623[[#This Row],[Unterkategorie_2]])</f>
        <v/>
      </c>
      <c r="H3316" s="38" t="str">
        <f>Tabelle1623[[#This Row],[Frageart]]</f>
        <v>Information</v>
      </c>
      <c r="J3316" s="22" t="str">
        <f t="shared" si="207"/>
        <v>ok</v>
      </c>
      <c r="K3316" s="22" t="str">
        <f t="shared" si="208"/>
        <v/>
      </c>
      <c r="L3316" s="22" t="str">
        <f t="shared" si="209"/>
        <v/>
      </c>
      <c r="M3316" s="22" t="str">
        <f t="shared" si="210"/>
        <v>ok</v>
      </c>
    </row>
    <row r="3317" spans="1:13" x14ac:dyDescent="0.2">
      <c r="A3317" s="37">
        <f>Tabelle1623[[#This Row],[Projektnummer]]</f>
        <v>20</v>
      </c>
      <c r="B3317" s="37" t="str">
        <f>Tabelle1623[[#This Row],[Sprache]]</f>
        <v>D</v>
      </c>
      <c r="C3317" s="37">
        <f>Tabelle1623[[#This Row],[Fragenummer]]</f>
        <v>6</v>
      </c>
      <c r="D3317" s="37" t="str">
        <f>Tabelle1623[[#This Row],[Nummerzusatz]]</f>
        <v>6f</v>
      </c>
      <c r="E3317" s="38" t="str">
        <f>Tabelle1623[[#This Row],[Kategorie]]</f>
        <v>Soziodemographie</v>
      </c>
      <c r="F3317" s="38" t="str">
        <f>IF(Tabelle1623[[#This Row],[Unterkategorie_1]]="","",Tabelle1623[[#This Row],[Unterkategorie_1]])</f>
        <v/>
      </c>
      <c r="G3317" s="38" t="str">
        <f>IF(Tabelle1623[[#This Row],[Unterkategorie_2]]="","",Tabelle1623[[#This Row],[Unterkategorie_2]])</f>
        <v/>
      </c>
      <c r="H3317" s="38" t="str">
        <f>Tabelle1623[[#This Row],[Frageart]]</f>
        <v>Information</v>
      </c>
      <c r="J3317" s="22" t="str">
        <f t="shared" si="207"/>
        <v>ok</v>
      </c>
      <c r="K3317" s="22" t="str">
        <f t="shared" si="208"/>
        <v/>
      </c>
      <c r="L3317" s="22" t="str">
        <f t="shared" si="209"/>
        <v/>
      </c>
      <c r="M3317" s="22" t="str">
        <f t="shared" si="210"/>
        <v>ok</v>
      </c>
    </row>
    <row r="3318" spans="1:13" x14ac:dyDescent="0.2">
      <c r="A3318" s="37">
        <f>Tabelle1623[[#This Row],[Projektnummer]]</f>
        <v>20</v>
      </c>
      <c r="B3318" s="37" t="str">
        <f>Tabelle1623[[#This Row],[Sprache]]</f>
        <v>D</v>
      </c>
      <c r="C3318" s="37">
        <f>Tabelle1623[[#This Row],[Fragenummer]]</f>
        <v>6</v>
      </c>
      <c r="D3318" s="37" t="str">
        <f>Tabelle1623[[#This Row],[Nummerzusatz]]</f>
        <v>6g</v>
      </c>
      <c r="E3318" s="38" t="str">
        <f>Tabelle1623[[#This Row],[Kategorie]]</f>
        <v>Soziodemographie</v>
      </c>
      <c r="F3318" s="38" t="str">
        <f>IF(Tabelle1623[[#This Row],[Unterkategorie_1]]="","",Tabelle1623[[#This Row],[Unterkategorie_1]])</f>
        <v/>
      </c>
      <c r="G3318" s="38" t="str">
        <f>IF(Tabelle1623[[#This Row],[Unterkategorie_2]]="","",Tabelle1623[[#This Row],[Unterkategorie_2]])</f>
        <v/>
      </c>
      <c r="H3318" s="38" t="str">
        <f>Tabelle1623[[#This Row],[Frageart]]</f>
        <v>Information</v>
      </c>
      <c r="J3318" s="22" t="str">
        <f t="shared" si="207"/>
        <v>ok</v>
      </c>
      <c r="K3318" s="22" t="str">
        <f t="shared" si="208"/>
        <v/>
      </c>
      <c r="L3318" s="22" t="str">
        <f t="shared" si="209"/>
        <v/>
      </c>
      <c r="M3318" s="22" t="str">
        <f t="shared" si="210"/>
        <v>ok</v>
      </c>
    </row>
    <row r="3319" spans="1:13" x14ac:dyDescent="0.2">
      <c r="A3319" s="37">
        <f>Tabelle1623[[#This Row],[Projektnummer]]</f>
        <v>20</v>
      </c>
      <c r="B3319" s="37" t="str">
        <f>Tabelle1623[[#This Row],[Sprache]]</f>
        <v>D</v>
      </c>
      <c r="C3319" s="37">
        <f>Tabelle1623[[#This Row],[Fragenummer]]</f>
        <v>7</v>
      </c>
      <c r="D3319" s="37">
        <f>Tabelle1623[[#This Row],[Nummerzusatz]]</f>
        <v>7</v>
      </c>
      <c r="E3319" s="38" t="str">
        <f>Tabelle1623[[#This Row],[Kategorie]]</f>
        <v>Soziodemographie</v>
      </c>
      <c r="F3319" s="38" t="str">
        <f>IF(Tabelle1623[[#This Row],[Unterkategorie_1]]="","",Tabelle1623[[#This Row],[Unterkategorie_1]])</f>
        <v/>
      </c>
      <c r="G3319" s="38" t="str">
        <f>IF(Tabelle1623[[#This Row],[Unterkategorie_2]]="","",Tabelle1623[[#This Row],[Unterkategorie_2]])</f>
        <v/>
      </c>
      <c r="H3319" s="38" t="str">
        <f>Tabelle1623[[#This Row],[Frageart]]</f>
        <v>Information</v>
      </c>
      <c r="J3319" s="22" t="str">
        <f t="shared" si="207"/>
        <v>ok</v>
      </c>
      <c r="K3319" s="22" t="str">
        <f t="shared" si="208"/>
        <v/>
      </c>
      <c r="L3319" s="22" t="str">
        <f t="shared" si="209"/>
        <v/>
      </c>
      <c r="M3319" s="22" t="str">
        <f t="shared" si="210"/>
        <v>ok</v>
      </c>
    </row>
    <row r="3320" spans="1:13" x14ac:dyDescent="0.2">
      <c r="A3320" s="37">
        <f>Tabelle1623[[#This Row],[Projektnummer]]</f>
        <v>20</v>
      </c>
      <c r="B3320" s="37" t="str">
        <f>Tabelle1623[[#This Row],[Sprache]]</f>
        <v>D</v>
      </c>
      <c r="C3320" s="37">
        <f>Tabelle1623[[#This Row],[Fragenummer]]</f>
        <v>8</v>
      </c>
      <c r="D3320" s="37" t="str">
        <f>Tabelle1623[[#This Row],[Nummerzusatz]]</f>
        <v>8a</v>
      </c>
      <c r="E3320" s="38" t="str">
        <f>Tabelle1623[[#This Row],[Kategorie]]</f>
        <v>Soziodemographie</v>
      </c>
      <c r="F3320" s="38" t="str">
        <f>IF(Tabelle1623[[#This Row],[Unterkategorie_1]]="","",Tabelle1623[[#This Row],[Unterkategorie_1]])</f>
        <v>Geographie</v>
      </c>
      <c r="G3320" s="38" t="str">
        <f>IF(Tabelle1623[[#This Row],[Unterkategorie_2]]="","",Tabelle1623[[#This Row],[Unterkategorie_2]])</f>
        <v>Bildung</v>
      </c>
      <c r="H3320" s="38" t="str">
        <f>Tabelle1623[[#This Row],[Frageart]]</f>
        <v>Information</v>
      </c>
      <c r="J3320" s="22" t="str">
        <f t="shared" si="207"/>
        <v>ok</v>
      </c>
      <c r="K3320" s="22" t="str">
        <f t="shared" si="208"/>
        <v>ok</v>
      </c>
      <c r="L3320" s="22" t="str">
        <f t="shared" si="209"/>
        <v>ok</v>
      </c>
      <c r="M3320" s="22" t="str">
        <f t="shared" si="210"/>
        <v>ok</v>
      </c>
    </row>
    <row r="3321" spans="1:13" x14ac:dyDescent="0.2">
      <c r="A3321" s="37">
        <f>Tabelle1623[[#This Row],[Projektnummer]]</f>
        <v>20</v>
      </c>
      <c r="B3321" s="37" t="str">
        <f>Tabelle1623[[#This Row],[Sprache]]</f>
        <v>D</v>
      </c>
      <c r="C3321" s="37">
        <f>Tabelle1623[[#This Row],[Fragenummer]]</f>
        <v>8</v>
      </c>
      <c r="D3321" s="37" t="str">
        <f>Tabelle1623[[#This Row],[Nummerzusatz]]</f>
        <v>8b</v>
      </c>
      <c r="E3321" s="38" t="str">
        <f>Tabelle1623[[#This Row],[Kategorie]]</f>
        <v>Soziodemographie</v>
      </c>
      <c r="F3321" s="38" t="str">
        <f>IF(Tabelle1623[[#This Row],[Unterkategorie_1]]="","",Tabelle1623[[#This Row],[Unterkategorie_1]])</f>
        <v>Geographie</v>
      </c>
      <c r="G3321" s="38" t="str">
        <f>IF(Tabelle1623[[#This Row],[Unterkategorie_2]]="","",Tabelle1623[[#This Row],[Unterkategorie_2]])</f>
        <v>Bildung</v>
      </c>
      <c r="H3321" s="38" t="str">
        <f>Tabelle1623[[#This Row],[Frageart]]</f>
        <v>Information</v>
      </c>
      <c r="J3321" s="22" t="str">
        <f t="shared" si="207"/>
        <v>ok</v>
      </c>
      <c r="K3321" s="22" t="str">
        <f t="shared" si="208"/>
        <v>ok</v>
      </c>
      <c r="L3321" s="22" t="str">
        <f t="shared" si="209"/>
        <v>ok</v>
      </c>
      <c r="M3321" s="22" t="str">
        <f t="shared" si="210"/>
        <v>ok</v>
      </c>
    </row>
    <row r="3322" spans="1:13" x14ac:dyDescent="0.2">
      <c r="A3322" s="37">
        <f>Tabelle1623[[#This Row],[Projektnummer]]</f>
        <v>20</v>
      </c>
      <c r="B3322" s="37" t="str">
        <f>Tabelle1623[[#This Row],[Sprache]]</f>
        <v>D</v>
      </c>
      <c r="C3322" s="37">
        <f>Tabelle1623[[#This Row],[Fragenummer]]</f>
        <v>8</v>
      </c>
      <c r="D3322" s="37" t="str">
        <f>Tabelle1623[[#This Row],[Nummerzusatz]]</f>
        <v>8c</v>
      </c>
      <c r="E3322" s="38" t="str">
        <f>Tabelle1623[[#This Row],[Kategorie]]</f>
        <v>Soziodemographie</v>
      </c>
      <c r="F3322" s="38" t="str">
        <f>IF(Tabelle1623[[#This Row],[Unterkategorie_1]]="","",Tabelle1623[[#This Row],[Unterkategorie_1]])</f>
        <v>Geographie</v>
      </c>
      <c r="G3322" s="38" t="str">
        <f>IF(Tabelle1623[[#This Row],[Unterkategorie_2]]="","",Tabelle1623[[#This Row],[Unterkategorie_2]])</f>
        <v>Bildung</v>
      </c>
      <c r="H3322" s="38" t="str">
        <f>Tabelle1623[[#This Row],[Frageart]]</f>
        <v>Information</v>
      </c>
      <c r="J3322" s="22" t="str">
        <f t="shared" si="207"/>
        <v>ok</v>
      </c>
      <c r="K3322" s="22" t="str">
        <f t="shared" si="208"/>
        <v>ok</v>
      </c>
      <c r="L3322" s="22" t="str">
        <f t="shared" si="209"/>
        <v>ok</v>
      </c>
      <c r="M3322" s="22" t="str">
        <f t="shared" si="210"/>
        <v>ok</v>
      </c>
    </row>
    <row r="3323" spans="1:13" x14ac:dyDescent="0.2">
      <c r="A3323" s="37">
        <f>Tabelle1623[[#This Row],[Projektnummer]]</f>
        <v>20</v>
      </c>
      <c r="B3323" s="37" t="str">
        <f>Tabelle1623[[#This Row],[Sprache]]</f>
        <v>D</v>
      </c>
      <c r="C3323" s="37">
        <f>Tabelle1623[[#This Row],[Fragenummer]]</f>
        <v>9</v>
      </c>
      <c r="D3323" s="37">
        <f>Tabelle1623[[#This Row],[Nummerzusatz]]</f>
        <v>9</v>
      </c>
      <c r="E3323" s="38" t="str">
        <f>Tabelle1623[[#This Row],[Kategorie]]</f>
        <v>Soziodemographie</v>
      </c>
      <c r="F3323" s="38" t="str">
        <f>IF(Tabelle1623[[#This Row],[Unterkategorie_1]]="","",Tabelle1623[[#This Row],[Unterkategorie_1]])</f>
        <v>Bildung</v>
      </c>
      <c r="G3323" s="38" t="str">
        <f>IF(Tabelle1623[[#This Row],[Unterkategorie_2]]="","",Tabelle1623[[#This Row],[Unterkategorie_2]])</f>
        <v/>
      </c>
      <c r="H3323" s="38" t="str">
        <f>Tabelle1623[[#This Row],[Frageart]]</f>
        <v>Information</v>
      </c>
      <c r="J3323" s="22" t="str">
        <f t="shared" si="207"/>
        <v>ok</v>
      </c>
      <c r="K3323" s="22" t="str">
        <f t="shared" si="208"/>
        <v>ok</v>
      </c>
      <c r="L3323" s="22" t="str">
        <f t="shared" si="209"/>
        <v/>
      </c>
      <c r="M3323" s="22" t="str">
        <f t="shared" si="210"/>
        <v>ok</v>
      </c>
    </row>
    <row r="3324" spans="1:13" x14ac:dyDescent="0.2">
      <c r="A3324" s="37">
        <f>Tabelle1623[[#This Row],[Projektnummer]]</f>
        <v>20</v>
      </c>
      <c r="B3324" s="37" t="str">
        <f>Tabelle1623[[#This Row],[Sprache]]</f>
        <v>D</v>
      </c>
      <c r="C3324" s="37">
        <f>Tabelle1623[[#This Row],[Fragenummer]]</f>
        <v>10</v>
      </c>
      <c r="D3324" s="37" t="str">
        <f>Tabelle1623[[#This Row],[Nummerzusatz]]</f>
        <v>10a</v>
      </c>
      <c r="E3324" s="38" t="str">
        <f>Tabelle1623[[#This Row],[Kategorie]]</f>
        <v>Bildung</v>
      </c>
      <c r="F3324" s="38" t="str">
        <f>IF(Tabelle1623[[#This Row],[Unterkategorie_1]]="","",Tabelle1623[[#This Row],[Unterkategorie_1]])</f>
        <v/>
      </c>
      <c r="G3324" s="38" t="str">
        <f>IF(Tabelle1623[[#This Row],[Unterkategorie_2]]="","",Tabelle1623[[#This Row],[Unterkategorie_2]])</f>
        <v/>
      </c>
      <c r="H3324" s="38" t="str">
        <f>Tabelle1623[[#This Row],[Frageart]]</f>
        <v>Information</v>
      </c>
      <c r="J3324" s="22" t="str">
        <f t="shared" si="207"/>
        <v>ok</v>
      </c>
      <c r="K3324" s="22" t="str">
        <f t="shared" si="208"/>
        <v/>
      </c>
      <c r="L3324" s="22" t="str">
        <f t="shared" si="209"/>
        <v/>
      </c>
      <c r="M3324" s="22" t="str">
        <f t="shared" si="210"/>
        <v>ok</v>
      </c>
    </row>
    <row r="3325" spans="1:13" x14ac:dyDescent="0.2">
      <c r="A3325" s="37">
        <f>Tabelle1623[[#This Row],[Projektnummer]]</f>
        <v>20</v>
      </c>
      <c r="B3325" s="37" t="str">
        <f>Tabelle1623[[#This Row],[Sprache]]</f>
        <v>D</v>
      </c>
      <c r="C3325" s="37">
        <f>Tabelle1623[[#This Row],[Fragenummer]]</f>
        <v>10</v>
      </c>
      <c r="D3325" s="37" t="str">
        <f>Tabelle1623[[#This Row],[Nummerzusatz]]</f>
        <v>10b</v>
      </c>
      <c r="E3325" s="38" t="str">
        <f>Tabelle1623[[#This Row],[Kategorie]]</f>
        <v>Bildung</v>
      </c>
      <c r="F3325" s="38" t="str">
        <f>IF(Tabelle1623[[#This Row],[Unterkategorie_1]]="","",Tabelle1623[[#This Row],[Unterkategorie_1]])</f>
        <v/>
      </c>
      <c r="G3325" s="38" t="str">
        <f>IF(Tabelle1623[[#This Row],[Unterkategorie_2]]="","",Tabelle1623[[#This Row],[Unterkategorie_2]])</f>
        <v/>
      </c>
      <c r="H3325" s="38" t="str">
        <f>Tabelle1623[[#This Row],[Frageart]]</f>
        <v>Information</v>
      </c>
      <c r="J3325" s="22" t="str">
        <f t="shared" si="207"/>
        <v>ok</v>
      </c>
      <c r="K3325" s="22" t="str">
        <f t="shared" si="208"/>
        <v/>
      </c>
      <c r="L3325" s="22" t="str">
        <f t="shared" si="209"/>
        <v/>
      </c>
      <c r="M3325" s="22" t="str">
        <f t="shared" si="210"/>
        <v>ok</v>
      </c>
    </row>
    <row r="3326" spans="1:13" x14ac:dyDescent="0.2">
      <c r="A3326" s="37">
        <f>Tabelle1623[[#This Row],[Projektnummer]]</f>
        <v>20</v>
      </c>
      <c r="B3326" s="37" t="str">
        <f>Tabelle1623[[#This Row],[Sprache]]</f>
        <v>D</v>
      </c>
      <c r="C3326" s="37">
        <f>Tabelle1623[[#This Row],[Fragenummer]]</f>
        <v>10</v>
      </c>
      <c r="D3326" s="37" t="str">
        <f>Tabelle1623[[#This Row],[Nummerzusatz]]</f>
        <v>10c</v>
      </c>
      <c r="E3326" s="38" t="str">
        <f>Tabelle1623[[#This Row],[Kategorie]]</f>
        <v>Bildung</v>
      </c>
      <c r="F3326" s="38" t="str">
        <f>IF(Tabelle1623[[#This Row],[Unterkategorie_1]]="","",Tabelle1623[[#This Row],[Unterkategorie_1]])</f>
        <v/>
      </c>
      <c r="G3326" s="38" t="str">
        <f>IF(Tabelle1623[[#This Row],[Unterkategorie_2]]="","",Tabelle1623[[#This Row],[Unterkategorie_2]])</f>
        <v/>
      </c>
      <c r="H3326" s="38" t="str">
        <f>Tabelle1623[[#This Row],[Frageart]]</f>
        <v>Information</v>
      </c>
      <c r="J3326" s="22" t="str">
        <f t="shared" si="207"/>
        <v>ok</v>
      </c>
      <c r="K3326" s="22" t="str">
        <f t="shared" si="208"/>
        <v/>
      </c>
      <c r="L3326" s="22" t="str">
        <f t="shared" si="209"/>
        <v/>
      </c>
      <c r="M3326" s="22" t="str">
        <f t="shared" si="210"/>
        <v>ok</v>
      </c>
    </row>
    <row r="3327" spans="1:13" x14ac:dyDescent="0.2">
      <c r="A3327" s="37">
        <f>Tabelle1623[[#This Row],[Projektnummer]]</f>
        <v>20</v>
      </c>
      <c r="B3327" s="37" t="str">
        <f>Tabelle1623[[#This Row],[Sprache]]</f>
        <v>D</v>
      </c>
      <c r="C3327" s="37">
        <f>Tabelle1623[[#This Row],[Fragenummer]]</f>
        <v>10</v>
      </c>
      <c r="D3327" s="37" t="str">
        <f>Tabelle1623[[#This Row],[Nummerzusatz]]</f>
        <v>10d</v>
      </c>
      <c r="E3327" s="38" t="str">
        <f>Tabelle1623[[#This Row],[Kategorie]]</f>
        <v>Bildung</v>
      </c>
      <c r="F3327" s="38" t="str">
        <f>IF(Tabelle1623[[#This Row],[Unterkategorie_1]]="","",Tabelle1623[[#This Row],[Unterkategorie_1]])</f>
        <v/>
      </c>
      <c r="G3327" s="38" t="str">
        <f>IF(Tabelle1623[[#This Row],[Unterkategorie_2]]="","",Tabelle1623[[#This Row],[Unterkategorie_2]])</f>
        <v/>
      </c>
      <c r="H3327" s="38" t="str">
        <f>Tabelle1623[[#This Row],[Frageart]]</f>
        <v>Information</v>
      </c>
      <c r="J3327" s="22" t="str">
        <f t="shared" si="207"/>
        <v>ok</v>
      </c>
      <c r="K3327" s="22" t="str">
        <f t="shared" si="208"/>
        <v/>
      </c>
      <c r="L3327" s="22" t="str">
        <f t="shared" si="209"/>
        <v/>
      </c>
      <c r="M3327" s="22" t="str">
        <f t="shared" si="210"/>
        <v>ok</v>
      </c>
    </row>
    <row r="3328" spans="1:13" x14ac:dyDescent="0.2">
      <c r="A3328" s="37">
        <f>Tabelle1623[[#This Row],[Projektnummer]]</f>
        <v>20</v>
      </c>
      <c r="B3328" s="37" t="str">
        <f>Tabelle1623[[#This Row],[Sprache]]</f>
        <v>D</v>
      </c>
      <c r="C3328" s="37">
        <f>Tabelle1623[[#This Row],[Fragenummer]]</f>
        <v>10</v>
      </c>
      <c r="D3328" s="37" t="str">
        <f>Tabelle1623[[#This Row],[Nummerzusatz]]</f>
        <v>10e</v>
      </c>
      <c r="E3328" s="38" t="str">
        <f>Tabelle1623[[#This Row],[Kategorie]]</f>
        <v>Bildung</v>
      </c>
      <c r="F3328" s="38" t="str">
        <f>IF(Tabelle1623[[#This Row],[Unterkategorie_1]]="","",Tabelle1623[[#This Row],[Unterkategorie_1]])</f>
        <v/>
      </c>
      <c r="G3328" s="38" t="str">
        <f>IF(Tabelle1623[[#This Row],[Unterkategorie_2]]="","",Tabelle1623[[#This Row],[Unterkategorie_2]])</f>
        <v/>
      </c>
      <c r="H3328" s="38" t="str">
        <f>Tabelle1623[[#This Row],[Frageart]]</f>
        <v>Information</v>
      </c>
      <c r="J3328" s="22" t="str">
        <f t="shared" si="207"/>
        <v>ok</v>
      </c>
      <c r="K3328" s="22" t="str">
        <f t="shared" si="208"/>
        <v/>
      </c>
      <c r="L3328" s="22" t="str">
        <f t="shared" si="209"/>
        <v/>
      </c>
      <c r="M3328" s="22" t="str">
        <f t="shared" si="210"/>
        <v>ok</v>
      </c>
    </row>
    <row r="3329" spans="1:13" x14ac:dyDescent="0.2">
      <c r="A3329" s="37">
        <f>Tabelle1623[[#This Row],[Projektnummer]]</f>
        <v>20</v>
      </c>
      <c r="B3329" s="37" t="str">
        <f>Tabelle1623[[#This Row],[Sprache]]</f>
        <v>D</v>
      </c>
      <c r="C3329" s="37">
        <f>Tabelle1623[[#This Row],[Fragenummer]]</f>
        <v>10</v>
      </c>
      <c r="D3329" s="37" t="str">
        <f>Tabelle1623[[#This Row],[Nummerzusatz]]</f>
        <v>10f</v>
      </c>
      <c r="E3329" s="38" t="str">
        <f>Tabelle1623[[#This Row],[Kategorie]]</f>
        <v>Bildung</v>
      </c>
      <c r="F3329" s="38" t="str">
        <f>IF(Tabelle1623[[#This Row],[Unterkategorie_1]]="","",Tabelle1623[[#This Row],[Unterkategorie_1]])</f>
        <v/>
      </c>
      <c r="G3329" s="38" t="str">
        <f>IF(Tabelle1623[[#This Row],[Unterkategorie_2]]="","",Tabelle1623[[#This Row],[Unterkategorie_2]])</f>
        <v/>
      </c>
      <c r="H3329" s="38" t="str">
        <f>Tabelle1623[[#This Row],[Frageart]]</f>
        <v>Information</v>
      </c>
      <c r="J3329" s="22" t="str">
        <f t="shared" si="207"/>
        <v>ok</v>
      </c>
      <c r="K3329" s="22" t="str">
        <f t="shared" si="208"/>
        <v/>
      </c>
      <c r="L3329" s="22" t="str">
        <f t="shared" si="209"/>
        <v/>
      </c>
      <c r="M3329" s="22" t="str">
        <f t="shared" si="210"/>
        <v>ok</v>
      </c>
    </row>
    <row r="3330" spans="1:13" x14ac:dyDescent="0.2">
      <c r="A3330" s="37">
        <f>Tabelle1623[[#This Row],[Projektnummer]]</f>
        <v>20</v>
      </c>
      <c r="B3330" s="37" t="str">
        <f>Tabelle1623[[#This Row],[Sprache]]</f>
        <v>D</v>
      </c>
      <c r="C3330" s="37">
        <f>Tabelle1623[[#This Row],[Fragenummer]]</f>
        <v>10</v>
      </c>
      <c r="D3330" s="37" t="str">
        <f>Tabelle1623[[#This Row],[Nummerzusatz]]</f>
        <v>10g</v>
      </c>
      <c r="E3330" s="38" t="str">
        <f>Tabelle1623[[#This Row],[Kategorie]]</f>
        <v>Bildung</v>
      </c>
      <c r="F3330" s="38" t="str">
        <f>IF(Tabelle1623[[#This Row],[Unterkategorie_1]]="","",Tabelle1623[[#This Row],[Unterkategorie_1]])</f>
        <v/>
      </c>
      <c r="G3330" s="38" t="str">
        <f>IF(Tabelle1623[[#This Row],[Unterkategorie_2]]="","",Tabelle1623[[#This Row],[Unterkategorie_2]])</f>
        <v/>
      </c>
      <c r="H3330" s="38" t="str">
        <f>Tabelle1623[[#This Row],[Frageart]]</f>
        <v>Information</v>
      </c>
      <c r="J3330" s="22" t="str">
        <f t="shared" si="207"/>
        <v>ok</v>
      </c>
      <c r="K3330" s="22" t="str">
        <f t="shared" si="208"/>
        <v/>
      </c>
      <c r="L3330" s="22" t="str">
        <f t="shared" si="209"/>
        <v/>
      </c>
      <c r="M3330" s="22" t="str">
        <f t="shared" si="210"/>
        <v>ok</v>
      </c>
    </row>
    <row r="3331" spans="1:13" x14ac:dyDescent="0.2">
      <c r="A3331" s="37">
        <f>Tabelle1623[[#This Row],[Projektnummer]]</f>
        <v>20</v>
      </c>
      <c r="B3331" s="37" t="str">
        <f>Tabelle1623[[#This Row],[Sprache]]</f>
        <v>D</v>
      </c>
      <c r="C3331" s="37">
        <f>Tabelle1623[[#This Row],[Fragenummer]]</f>
        <v>10</v>
      </c>
      <c r="D3331" s="37" t="str">
        <f>Tabelle1623[[#This Row],[Nummerzusatz]]</f>
        <v>10h</v>
      </c>
      <c r="E3331" s="38" t="str">
        <f>Tabelle1623[[#This Row],[Kategorie]]</f>
        <v>Bildung</v>
      </c>
      <c r="F3331" s="38" t="str">
        <f>IF(Tabelle1623[[#This Row],[Unterkategorie_1]]="","",Tabelle1623[[#This Row],[Unterkategorie_1]])</f>
        <v/>
      </c>
      <c r="G3331" s="38" t="str">
        <f>IF(Tabelle1623[[#This Row],[Unterkategorie_2]]="","",Tabelle1623[[#This Row],[Unterkategorie_2]])</f>
        <v/>
      </c>
      <c r="H3331" s="38" t="str">
        <f>Tabelle1623[[#This Row],[Frageart]]</f>
        <v>Information</v>
      </c>
      <c r="J3331" s="22" t="str">
        <f t="shared" ref="J3331:J3394" si="211">IF(ISNUMBER(MATCH(E3331,$O$2:$O$31,0)),"ok","check")</f>
        <v>ok</v>
      </c>
      <c r="K3331" s="22" t="str">
        <f t="shared" ref="K3331:K3394" si="212">IF(F3331="","",IF(ISNUMBER(MATCH(F3331,$R$2:$R$53,0)),"ok","check"))</f>
        <v/>
      </c>
      <c r="L3331" s="22" t="str">
        <f t="shared" ref="L3331:L3394" si="213">IF(G3331="","",IF(ISNUMBER(MATCH(G3331,$R$2:$R$53,0)),"ok","check"))</f>
        <v/>
      </c>
      <c r="M3331" s="22" t="str">
        <f t="shared" ref="M3331:M3394" si="214">IF(H3331="","missing",IF(ISNUMBER(MATCH(H3331,$U$2:$U$9,0)),"ok","check"))</f>
        <v>ok</v>
      </c>
    </row>
    <row r="3332" spans="1:13" x14ac:dyDescent="0.2">
      <c r="A3332" s="37">
        <f>Tabelle1623[[#This Row],[Projektnummer]]</f>
        <v>20</v>
      </c>
      <c r="B3332" s="37" t="str">
        <f>Tabelle1623[[#This Row],[Sprache]]</f>
        <v>D</v>
      </c>
      <c r="C3332" s="37">
        <f>Tabelle1623[[#This Row],[Fragenummer]]</f>
        <v>10</v>
      </c>
      <c r="D3332" s="37" t="str">
        <f>Tabelle1623[[#This Row],[Nummerzusatz]]</f>
        <v>10i</v>
      </c>
      <c r="E3332" s="38" t="str">
        <f>Tabelle1623[[#This Row],[Kategorie]]</f>
        <v>Bildung</v>
      </c>
      <c r="F3332" s="38" t="str">
        <f>IF(Tabelle1623[[#This Row],[Unterkategorie_1]]="","",Tabelle1623[[#This Row],[Unterkategorie_1]])</f>
        <v/>
      </c>
      <c r="G3332" s="38" t="str">
        <f>IF(Tabelle1623[[#This Row],[Unterkategorie_2]]="","",Tabelle1623[[#This Row],[Unterkategorie_2]])</f>
        <v/>
      </c>
      <c r="H3332" s="38" t="str">
        <f>Tabelle1623[[#This Row],[Frageart]]</f>
        <v>Information</v>
      </c>
      <c r="J3332" s="22" t="str">
        <f t="shared" si="211"/>
        <v>ok</v>
      </c>
      <c r="K3332" s="22" t="str">
        <f t="shared" si="212"/>
        <v/>
      </c>
      <c r="L3332" s="22" t="str">
        <f t="shared" si="213"/>
        <v/>
      </c>
      <c r="M3332" s="22" t="str">
        <f t="shared" si="214"/>
        <v>ok</v>
      </c>
    </row>
    <row r="3333" spans="1:13" x14ac:dyDescent="0.2">
      <c r="A3333" s="37">
        <f>Tabelle1623[[#This Row],[Projektnummer]]</f>
        <v>20</v>
      </c>
      <c r="B3333" s="37" t="str">
        <f>Tabelle1623[[#This Row],[Sprache]]</f>
        <v>D</v>
      </c>
      <c r="C3333" s="37">
        <f>Tabelle1623[[#This Row],[Fragenummer]]</f>
        <v>10</v>
      </c>
      <c r="D3333" s="37" t="str">
        <f>Tabelle1623[[#This Row],[Nummerzusatz]]</f>
        <v>10j</v>
      </c>
      <c r="E3333" s="38" t="str">
        <f>Tabelle1623[[#This Row],[Kategorie]]</f>
        <v>Bildung</v>
      </c>
      <c r="F3333" s="38" t="str">
        <f>IF(Tabelle1623[[#This Row],[Unterkategorie_1]]="","",Tabelle1623[[#This Row],[Unterkategorie_1]])</f>
        <v/>
      </c>
      <c r="G3333" s="38" t="str">
        <f>IF(Tabelle1623[[#This Row],[Unterkategorie_2]]="","",Tabelle1623[[#This Row],[Unterkategorie_2]])</f>
        <v/>
      </c>
      <c r="H3333" s="38" t="str">
        <f>Tabelle1623[[#This Row],[Frageart]]</f>
        <v>Information</v>
      </c>
      <c r="J3333" s="22" t="str">
        <f t="shared" si="211"/>
        <v>ok</v>
      </c>
      <c r="K3333" s="22" t="str">
        <f t="shared" si="212"/>
        <v/>
      </c>
      <c r="L3333" s="22" t="str">
        <f t="shared" si="213"/>
        <v/>
      </c>
      <c r="M3333" s="22" t="str">
        <f t="shared" si="214"/>
        <v>ok</v>
      </c>
    </row>
    <row r="3334" spans="1:13" x14ac:dyDescent="0.2">
      <c r="A3334" s="37">
        <f>Tabelle1623[[#This Row],[Projektnummer]]</f>
        <v>20</v>
      </c>
      <c r="B3334" s="37" t="str">
        <f>Tabelle1623[[#This Row],[Sprache]]</f>
        <v>D</v>
      </c>
      <c r="C3334" s="37">
        <f>Tabelle1623[[#This Row],[Fragenummer]]</f>
        <v>11</v>
      </c>
      <c r="D3334" s="37" t="str">
        <f>Tabelle1623[[#This Row],[Nummerzusatz]]</f>
        <v>11a</v>
      </c>
      <c r="E3334" s="38" t="str">
        <f>Tabelle1623[[#This Row],[Kategorie]]</f>
        <v>Bildung</v>
      </c>
      <c r="F3334" s="38" t="str">
        <f>IF(Tabelle1623[[#This Row],[Unterkategorie_1]]="","",Tabelle1623[[#This Row],[Unterkategorie_1]])</f>
        <v/>
      </c>
      <c r="G3334" s="38" t="str">
        <f>IF(Tabelle1623[[#This Row],[Unterkategorie_2]]="","",Tabelle1623[[#This Row],[Unterkategorie_2]])</f>
        <v/>
      </c>
      <c r="H3334" s="38" t="str">
        <f>Tabelle1623[[#This Row],[Frageart]]</f>
        <v>Information</v>
      </c>
      <c r="J3334" s="22" t="str">
        <f t="shared" si="211"/>
        <v>ok</v>
      </c>
      <c r="K3334" s="22" t="str">
        <f t="shared" si="212"/>
        <v/>
      </c>
      <c r="L3334" s="22" t="str">
        <f t="shared" si="213"/>
        <v/>
      </c>
      <c r="M3334" s="22" t="str">
        <f t="shared" si="214"/>
        <v>ok</v>
      </c>
    </row>
    <row r="3335" spans="1:13" x14ac:dyDescent="0.2">
      <c r="A3335" s="37">
        <f>Tabelle1623[[#This Row],[Projektnummer]]</f>
        <v>20</v>
      </c>
      <c r="B3335" s="37" t="str">
        <f>Tabelle1623[[#This Row],[Sprache]]</f>
        <v>D</v>
      </c>
      <c r="C3335" s="37">
        <f>Tabelle1623[[#This Row],[Fragenummer]]</f>
        <v>11</v>
      </c>
      <c r="D3335" s="37" t="str">
        <f>Tabelle1623[[#This Row],[Nummerzusatz]]</f>
        <v>11b</v>
      </c>
      <c r="E3335" s="38" t="str">
        <f>Tabelle1623[[#This Row],[Kategorie]]</f>
        <v>Bildung</v>
      </c>
      <c r="F3335" s="38" t="str">
        <f>IF(Tabelle1623[[#This Row],[Unterkategorie_1]]="","",Tabelle1623[[#This Row],[Unterkategorie_1]])</f>
        <v/>
      </c>
      <c r="G3335" s="38" t="str">
        <f>IF(Tabelle1623[[#This Row],[Unterkategorie_2]]="","",Tabelle1623[[#This Row],[Unterkategorie_2]])</f>
        <v/>
      </c>
      <c r="H3335" s="38" t="str">
        <f>Tabelle1623[[#This Row],[Frageart]]</f>
        <v>Information</v>
      </c>
      <c r="J3335" s="22" t="str">
        <f t="shared" si="211"/>
        <v>ok</v>
      </c>
      <c r="K3335" s="22" t="str">
        <f t="shared" si="212"/>
        <v/>
      </c>
      <c r="L3335" s="22" t="str">
        <f t="shared" si="213"/>
        <v/>
      </c>
      <c r="M3335" s="22" t="str">
        <f t="shared" si="214"/>
        <v>ok</v>
      </c>
    </row>
    <row r="3336" spans="1:13" x14ac:dyDescent="0.2">
      <c r="A3336" s="37">
        <f>Tabelle1623[[#This Row],[Projektnummer]]</f>
        <v>20</v>
      </c>
      <c r="B3336" s="37" t="str">
        <f>Tabelle1623[[#This Row],[Sprache]]</f>
        <v>D</v>
      </c>
      <c r="C3336" s="37">
        <f>Tabelle1623[[#This Row],[Fragenummer]]</f>
        <v>11</v>
      </c>
      <c r="D3336" s="37" t="str">
        <f>Tabelle1623[[#This Row],[Nummerzusatz]]</f>
        <v>11c</v>
      </c>
      <c r="E3336" s="38" t="str">
        <f>Tabelle1623[[#This Row],[Kategorie]]</f>
        <v>Bildung</v>
      </c>
      <c r="F3336" s="38" t="str">
        <f>IF(Tabelle1623[[#This Row],[Unterkategorie_1]]="","",Tabelle1623[[#This Row],[Unterkategorie_1]])</f>
        <v/>
      </c>
      <c r="G3336" s="38" t="str">
        <f>IF(Tabelle1623[[#This Row],[Unterkategorie_2]]="","",Tabelle1623[[#This Row],[Unterkategorie_2]])</f>
        <v/>
      </c>
      <c r="H3336" s="38" t="str">
        <f>Tabelle1623[[#This Row],[Frageart]]</f>
        <v>Information</v>
      </c>
      <c r="J3336" s="22" t="str">
        <f t="shared" si="211"/>
        <v>ok</v>
      </c>
      <c r="K3336" s="22" t="str">
        <f t="shared" si="212"/>
        <v/>
      </c>
      <c r="L3336" s="22" t="str">
        <f t="shared" si="213"/>
        <v/>
      </c>
      <c r="M3336" s="22" t="str">
        <f t="shared" si="214"/>
        <v>ok</v>
      </c>
    </row>
    <row r="3337" spans="1:13" x14ac:dyDescent="0.2">
      <c r="A3337" s="37">
        <f>Tabelle1623[[#This Row],[Projektnummer]]</f>
        <v>20</v>
      </c>
      <c r="B3337" s="37" t="str">
        <f>Tabelle1623[[#This Row],[Sprache]]</f>
        <v>D</v>
      </c>
      <c r="C3337" s="37">
        <f>Tabelle1623[[#This Row],[Fragenummer]]</f>
        <v>11</v>
      </c>
      <c r="D3337" s="37" t="str">
        <f>Tabelle1623[[#This Row],[Nummerzusatz]]</f>
        <v>11d</v>
      </c>
      <c r="E3337" s="38" t="str">
        <f>Tabelle1623[[#This Row],[Kategorie]]</f>
        <v>Bildung</v>
      </c>
      <c r="F3337" s="38" t="str">
        <f>IF(Tabelle1623[[#This Row],[Unterkategorie_1]]="","",Tabelle1623[[#This Row],[Unterkategorie_1]])</f>
        <v/>
      </c>
      <c r="G3337" s="38" t="str">
        <f>IF(Tabelle1623[[#This Row],[Unterkategorie_2]]="","",Tabelle1623[[#This Row],[Unterkategorie_2]])</f>
        <v/>
      </c>
      <c r="H3337" s="38" t="str">
        <f>Tabelle1623[[#This Row],[Frageart]]</f>
        <v>Information</v>
      </c>
      <c r="J3337" s="22" t="str">
        <f t="shared" si="211"/>
        <v>ok</v>
      </c>
      <c r="K3337" s="22" t="str">
        <f t="shared" si="212"/>
        <v/>
      </c>
      <c r="L3337" s="22" t="str">
        <f t="shared" si="213"/>
        <v/>
      </c>
      <c r="M3337" s="22" t="str">
        <f t="shared" si="214"/>
        <v>ok</v>
      </c>
    </row>
    <row r="3338" spans="1:13" x14ac:dyDescent="0.2">
      <c r="A3338" s="37">
        <f>Tabelle1623[[#This Row],[Projektnummer]]</f>
        <v>20</v>
      </c>
      <c r="B3338" s="37" t="str">
        <f>Tabelle1623[[#This Row],[Sprache]]</f>
        <v>D</v>
      </c>
      <c r="C3338" s="37">
        <f>Tabelle1623[[#This Row],[Fragenummer]]</f>
        <v>11</v>
      </c>
      <c r="D3338" s="37" t="str">
        <f>Tabelle1623[[#This Row],[Nummerzusatz]]</f>
        <v>11e</v>
      </c>
      <c r="E3338" s="38" t="str">
        <f>Tabelle1623[[#This Row],[Kategorie]]</f>
        <v>Bildung</v>
      </c>
      <c r="F3338" s="38" t="str">
        <f>IF(Tabelle1623[[#This Row],[Unterkategorie_1]]="","",Tabelle1623[[#This Row],[Unterkategorie_1]])</f>
        <v/>
      </c>
      <c r="G3338" s="38" t="str">
        <f>IF(Tabelle1623[[#This Row],[Unterkategorie_2]]="","",Tabelle1623[[#This Row],[Unterkategorie_2]])</f>
        <v/>
      </c>
      <c r="H3338" s="38" t="str">
        <f>Tabelle1623[[#This Row],[Frageart]]</f>
        <v>Information</v>
      </c>
      <c r="J3338" s="22" t="str">
        <f t="shared" si="211"/>
        <v>ok</v>
      </c>
      <c r="K3338" s="22" t="str">
        <f t="shared" si="212"/>
        <v/>
      </c>
      <c r="L3338" s="22" t="str">
        <f t="shared" si="213"/>
        <v/>
      </c>
      <c r="M3338" s="22" t="str">
        <f t="shared" si="214"/>
        <v>ok</v>
      </c>
    </row>
    <row r="3339" spans="1:13" x14ac:dyDescent="0.2">
      <c r="A3339" s="37">
        <f>Tabelle1623[[#This Row],[Projektnummer]]</f>
        <v>20</v>
      </c>
      <c r="B3339" s="37" t="str">
        <f>Tabelle1623[[#This Row],[Sprache]]</f>
        <v>D</v>
      </c>
      <c r="C3339" s="37">
        <f>Tabelle1623[[#This Row],[Fragenummer]]</f>
        <v>11</v>
      </c>
      <c r="D3339" s="37" t="str">
        <f>Tabelle1623[[#This Row],[Nummerzusatz]]</f>
        <v>11f</v>
      </c>
      <c r="E3339" s="38" t="str">
        <f>Tabelle1623[[#This Row],[Kategorie]]</f>
        <v>Bildung</v>
      </c>
      <c r="F3339" s="38" t="str">
        <f>IF(Tabelle1623[[#This Row],[Unterkategorie_1]]="","",Tabelle1623[[#This Row],[Unterkategorie_1]])</f>
        <v/>
      </c>
      <c r="G3339" s="38" t="str">
        <f>IF(Tabelle1623[[#This Row],[Unterkategorie_2]]="","",Tabelle1623[[#This Row],[Unterkategorie_2]])</f>
        <v/>
      </c>
      <c r="H3339" s="38" t="str">
        <f>Tabelle1623[[#This Row],[Frageart]]</f>
        <v>Information</v>
      </c>
      <c r="J3339" s="22" t="str">
        <f t="shared" si="211"/>
        <v>ok</v>
      </c>
      <c r="K3339" s="22" t="str">
        <f t="shared" si="212"/>
        <v/>
      </c>
      <c r="L3339" s="22" t="str">
        <f t="shared" si="213"/>
        <v/>
      </c>
      <c r="M3339" s="22" t="str">
        <f t="shared" si="214"/>
        <v>ok</v>
      </c>
    </row>
    <row r="3340" spans="1:13" x14ac:dyDescent="0.2">
      <c r="A3340" s="37">
        <f>Tabelle1623[[#This Row],[Projektnummer]]</f>
        <v>20</v>
      </c>
      <c r="B3340" s="37" t="str">
        <f>Tabelle1623[[#This Row],[Sprache]]</f>
        <v>D</v>
      </c>
      <c r="C3340" s="37">
        <f>Tabelle1623[[#This Row],[Fragenummer]]</f>
        <v>11</v>
      </c>
      <c r="D3340" s="37" t="str">
        <f>Tabelle1623[[#This Row],[Nummerzusatz]]</f>
        <v>11g</v>
      </c>
      <c r="E3340" s="38" t="str">
        <f>Tabelle1623[[#This Row],[Kategorie]]</f>
        <v>Bildung</v>
      </c>
      <c r="F3340" s="38" t="str">
        <f>IF(Tabelle1623[[#This Row],[Unterkategorie_1]]="","",Tabelle1623[[#This Row],[Unterkategorie_1]])</f>
        <v/>
      </c>
      <c r="G3340" s="38" t="str">
        <f>IF(Tabelle1623[[#This Row],[Unterkategorie_2]]="","",Tabelle1623[[#This Row],[Unterkategorie_2]])</f>
        <v/>
      </c>
      <c r="H3340" s="38" t="str">
        <f>Tabelle1623[[#This Row],[Frageart]]</f>
        <v>Information</v>
      </c>
      <c r="J3340" s="22" t="str">
        <f t="shared" si="211"/>
        <v>ok</v>
      </c>
      <c r="K3340" s="22" t="str">
        <f t="shared" si="212"/>
        <v/>
      </c>
      <c r="L3340" s="22" t="str">
        <f t="shared" si="213"/>
        <v/>
      </c>
      <c r="M3340" s="22" t="str">
        <f t="shared" si="214"/>
        <v>ok</v>
      </c>
    </row>
    <row r="3341" spans="1:13" x14ac:dyDescent="0.2">
      <c r="A3341" s="37">
        <f>Tabelle1623[[#This Row],[Projektnummer]]</f>
        <v>20</v>
      </c>
      <c r="B3341" s="37" t="str">
        <f>Tabelle1623[[#This Row],[Sprache]]</f>
        <v>D</v>
      </c>
      <c r="C3341" s="37">
        <f>Tabelle1623[[#This Row],[Fragenummer]]</f>
        <v>11</v>
      </c>
      <c r="D3341" s="37" t="str">
        <f>Tabelle1623[[#This Row],[Nummerzusatz]]</f>
        <v>11h</v>
      </c>
      <c r="E3341" s="38" t="str">
        <f>Tabelle1623[[#This Row],[Kategorie]]</f>
        <v>Bildung</v>
      </c>
      <c r="F3341" s="38" t="str">
        <f>IF(Tabelle1623[[#This Row],[Unterkategorie_1]]="","",Tabelle1623[[#This Row],[Unterkategorie_1]])</f>
        <v/>
      </c>
      <c r="G3341" s="38" t="str">
        <f>IF(Tabelle1623[[#This Row],[Unterkategorie_2]]="","",Tabelle1623[[#This Row],[Unterkategorie_2]])</f>
        <v/>
      </c>
      <c r="H3341" s="38" t="str">
        <f>Tabelle1623[[#This Row],[Frageart]]</f>
        <v>Information</v>
      </c>
      <c r="J3341" s="22" t="str">
        <f t="shared" si="211"/>
        <v>ok</v>
      </c>
      <c r="K3341" s="22" t="str">
        <f t="shared" si="212"/>
        <v/>
      </c>
      <c r="L3341" s="22" t="str">
        <f t="shared" si="213"/>
        <v/>
      </c>
      <c r="M3341" s="22" t="str">
        <f t="shared" si="214"/>
        <v>ok</v>
      </c>
    </row>
    <row r="3342" spans="1:13" x14ac:dyDescent="0.2">
      <c r="A3342" s="37">
        <f>Tabelle1623[[#This Row],[Projektnummer]]</f>
        <v>20</v>
      </c>
      <c r="B3342" s="37" t="str">
        <f>Tabelle1623[[#This Row],[Sprache]]</f>
        <v>D</v>
      </c>
      <c r="C3342" s="37">
        <f>Tabelle1623[[#This Row],[Fragenummer]]</f>
        <v>11</v>
      </c>
      <c r="D3342" s="37" t="str">
        <f>Tabelle1623[[#This Row],[Nummerzusatz]]</f>
        <v>11i</v>
      </c>
      <c r="E3342" s="38" t="str">
        <f>Tabelle1623[[#This Row],[Kategorie]]</f>
        <v>Bildung</v>
      </c>
      <c r="F3342" s="38" t="str">
        <f>IF(Tabelle1623[[#This Row],[Unterkategorie_1]]="","",Tabelle1623[[#This Row],[Unterkategorie_1]])</f>
        <v/>
      </c>
      <c r="G3342" s="38" t="str">
        <f>IF(Tabelle1623[[#This Row],[Unterkategorie_2]]="","",Tabelle1623[[#This Row],[Unterkategorie_2]])</f>
        <v/>
      </c>
      <c r="H3342" s="38" t="str">
        <f>Tabelle1623[[#This Row],[Frageart]]</f>
        <v>Information</v>
      </c>
      <c r="J3342" s="22" t="str">
        <f t="shared" si="211"/>
        <v>ok</v>
      </c>
      <c r="K3342" s="22" t="str">
        <f t="shared" si="212"/>
        <v/>
      </c>
      <c r="L3342" s="22" t="str">
        <f t="shared" si="213"/>
        <v/>
      </c>
      <c r="M3342" s="22" t="str">
        <f t="shared" si="214"/>
        <v>ok</v>
      </c>
    </row>
    <row r="3343" spans="1:13" x14ac:dyDescent="0.2">
      <c r="A3343" s="37">
        <f>Tabelle1623[[#This Row],[Projektnummer]]</f>
        <v>20</v>
      </c>
      <c r="B3343" s="37" t="str">
        <f>Tabelle1623[[#This Row],[Sprache]]</f>
        <v>D</v>
      </c>
      <c r="C3343" s="37">
        <f>Tabelle1623[[#This Row],[Fragenummer]]</f>
        <v>11</v>
      </c>
      <c r="D3343" s="37" t="str">
        <f>Tabelle1623[[#This Row],[Nummerzusatz]]</f>
        <v>11j</v>
      </c>
      <c r="E3343" s="38" t="str">
        <f>Tabelle1623[[#This Row],[Kategorie]]</f>
        <v>Bildung</v>
      </c>
      <c r="F3343" s="38" t="str">
        <f>IF(Tabelle1623[[#This Row],[Unterkategorie_1]]="","",Tabelle1623[[#This Row],[Unterkategorie_1]])</f>
        <v/>
      </c>
      <c r="G3343" s="38" t="str">
        <f>IF(Tabelle1623[[#This Row],[Unterkategorie_2]]="","",Tabelle1623[[#This Row],[Unterkategorie_2]])</f>
        <v/>
      </c>
      <c r="H3343" s="38" t="str">
        <f>Tabelle1623[[#This Row],[Frageart]]</f>
        <v>Information</v>
      </c>
      <c r="J3343" s="22" t="str">
        <f t="shared" si="211"/>
        <v>ok</v>
      </c>
      <c r="K3343" s="22" t="str">
        <f t="shared" si="212"/>
        <v/>
      </c>
      <c r="L3343" s="22" t="str">
        <f t="shared" si="213"/>
        <v/>
      </c>
      <c r="M3343" s="22" t="str">
        <f t="shared" si="214"/>
        <v>ok</v>
      </c>
    </row>
    <row r="3344" spans="1:13" x14ac:dyDescent="0.2">
      <c r="A3344" s="37">
        <f>Tabelle1623[[#This Row],[Projektnummer]]</f>
        <v>20</v>
      </c>
      <c r="B3344" s="37" t="str">
        <f>Tabelle1623[[#This Row],[Sprache]]</f>
        <v>D</v>
      </c>
      <c r="C3344" s="37">
        <f>Tabelle1623[[#This Row],[Fragenummer]]</f>
        <v>12</v>
      </c>
      <c r="D3344" s="37" t="str">
        <f>Tabelle1623[[#This Row],[Nummerzusatz]]</f>
        <v>12a</v>
      </c>
      <c r="E3344" s="38" t="str">
        <f>Tabelle1623[[#This Row],[Kategorie]]</f>
        <v>Bildung</v>
      </c>
      <c r="F3344" s="38" t="str">
        <f>IF(Tabelle1623[[#This Row],[Unterkategorie_1]]="","",Tabelle1623[[#This Row],[Unterkategorie_1]])</f>
        <v/>
      </c>
      <c r="G3344" s="38" t="str">
        <f>IF(Tabelle1623[[#This Row],[Unterkategorie_2]]="","",Tabelle1623[[#This Row],[Unterkategorie_2]])</f>
        <v/>
      </c>
      <c r="H3344" s="38" t="str">
        <f>Tabelle1623[[#This Row],[Frageart]]</f>
        <v>Information</v>
      </c>
      <c r="J3344" s="22" t="str">
        <f t="shared" si="211"/>
        <v>ok</v>
      </c>
      <c r="K3344" s="22" t="str">
        <f t="shared" si="212"/>
        <v/>
      </c>
      <c r="L3344" s="22" t="str">
        <f t="shared" si="213"/>
        <v/>
      </c>
      <c r="M3344" s="22" t="str">
        <f t="shared" si="214"/>
        <v>ok</v>
      </c>
    </row>
    <row r="3345" spans="1:13" x14ac:dyDescent="0.2">
      <c r="A3345" s="37">
        <f>Tabelle1623[[#This Row],[Projektnummer]]</f>
        <v>20</v>
      </c>
      <c r="B3345" s="37" t="str">
        <f>Tabelle1623[[#This Row],[Sprache]]</f>
        <v>D</v>
      </c>
      <c r="C3345" s="37">
        <f>Tabelle1623[[#This Row],[Fragenummer]]</f>
        <v>12</v>
      </c>
      <c r="D3345" s="37" t="str">
        <f>Tabelle1623[[#This Row],[Nummerzusatz]]</f>
        <v>12b</v>
      </c>
      <c r="E3345" s="38" t="str">
        <f>Tabelle1623[[#This Row],[Kategorie]]</f>
        <v>Bildung</v>
      </c>
      <c r="F3345" s="38" t="str">
        <f>IF(Tabelle1623[[#This Row],[Unterkategorie_1]]="","",Tabelle1623[[#This Row],[Unterkategorie_1]])</f>
        <v/>
      </c>
      <c r="G3345" s="38" t="str">
        <f>IF(Tabelle1623[[#This Row],[Unterkategorie_2]]="","",Tabelle1623[[#This Row],[Unterkategorie_2]])</f>
        <v/>
      </c>
      <c r="H3345" s="38" t="str">
        <f>Tabelle1623[[#This Row],[Frageart]]</f>
        <v>Information</v>
      </c>
      <c r="J3345" s="22" t="str">
        <f t="shared" si="211"/>
        <v>ok</v>
      </c>
      <c r="K3345" s="22" t="str">
        <f t="shared" si="212"/>
        <v/>
      </c>
      <c r="L3345" s="22" t="str">
        <f t="shared" si="213"/>
        <v/>
      </c>
      <c r="M3345" s="22" t="str">
        <f t="shared" si="214"/>
        <v>ok</v>
      </c>
    </row>
    <row r="3346" spans="1:13" x14ac:dyDescent="0.2">
      <c r="A3346" s="37">
        <f>Tabelle1623[[#This Row],[Projektnummer]]</f>
        <v>20</v>
      </c>
      <c r="B3346" s="37" t="str">
        <f>Tabelle1623[[#This Row],[Sprache]]</f>
        <v>D</v>
      </c>
      <c r="C3346" s="37">
        <f>Tabelle1623[[#This Row],[Fragenummer]]</f>
        <v>12</v>
      </c>
      <c r="D3346" s="37" t="str">
        <f>Tabelle1623[[#This Row],[Nummerzusatz]]</f>
        <v>12c</v>
      </c>
      <c r="E3346" s="38" t="str">
        <f>Tabelle1623[[#This Row],[Kategorie]]</f>
        <v>Bildung</v>
      </c>
      <c r="F3346" s="38" t="str">
        <f>IF(Tabelle1623[[#This Row],[Unterkategorie_1]]="","",Tabelle1623[[#This Row],[Unterkategorie_1]])</f>
        <v/>
      </c>
      <c r="G3346" s="38" t="str">
        <f>IF(Tabelle1623[[#This Row],[Unterkategorie_2]]="","",Tabelle1623[[#This Row],[Unterkategorie_2]])</f>
        <v/>
      </c>
      <c r="H3346" s="38" t="str">
        <f>Tabelle1623[[#This Row],[Frageart]]</f>
        <v>Information</v>
      </c>
      <c r="J3346" s="22" t="str">
        <f t="shared" si="211"/>
        <v>ok</v>
      </c>
      <c r="K3346" s="22" t="str">
        <f t="shared" si="212"/>
        <v/>
      </c>
      <c r="L3346" s="22" t="str">
        <f t="shared" si="213"/>
        <v/>
      </c>
      <c r="M3346" s="22" t="str">
        <f t="shared" si="214"/>
        <v>ok</v>
      </c>
    </row>
    <row r="3347" spans="1:13" x14ac:dyDescent="0.2">
      <c r="A3347" s="37">
        <f>Tabelle1623[[#This Row],[Projektnummer]]</f>
        <v>20</v>
      </c>
      <c r="B3347" s="37" t="str">
        <f>Tabelle1623[[#This Row],[Sprache]]</f>
        <v>D</v>
      </c>
      <c r="C3347" s="37">
        <f>Tabelle1623[[#This Row],[Fragenummer]]</f>
        <v>12</v>
      </c>
      <c r="D3347" s="37" t="str">
        <f>Tabelle1623[[#This Row],[Nummerzusatz]]</f>
        <v>12d</v>
      </c>
      <c r="E3347" s="38" t="str">
        <f>Tabelle1623[[#This Row],[Kategorie]]</f>
        <v>Bildung</v>
      </c>
      <c r="F3347" s="38" t="str">
        <f>IF(Tabelle1623[[#This Row],[Unterkategorie_1]]="","",Tabelle1623[[#This Row],[Unterkategorie_1]])</f>
        <v/>
      </c>
      <c r="G3347" s="38" t="str">
        <f>IF(Tabelle1623[[#This Row],[Unterkategorie_2]]="","",Tabelle1623[[#This Row],[Unterkategorie_2]])</f>
        <v/>
      </c>
      <c r="H3347" s="38" t="str">
        <f>Tabelle1623[[#This Row],[Frageart]]</f>
        <v>Information</v>
      </c>
      <c r="J3347" s="22" t="str">
        <f t="shared" si="211"/>
        <v>ok</v>
      </c>
      <c r="K3347" s="22" t="str">
        <f t="shared" si="212"/>
        <v/>
      </c>
      <c r="L3347" s="22" t="str">
        <f t="shared" si="213"/>
        <v/>
      </c>
      <c r="M3347" s="22" t="str">
        <f t="shared" si="214"/>
        <v>ok</v>
      </c>
    </row>
    <row r="3348" spans="1:13" x14ac:dyDescent="0.2">
      <c r="A3348" s="37">
        <f>Tabelle1623[[#This Row],[Projektnummer]]</f>
        <v>20</v>
      </c>
      <c r="B3348" s="37" t="str">
        <f>Tabelle1623[[#This Row],[Sprache]]</f>
        <v>D</v>
      </c>
      <c r="C3348" s="37">
        <f>Tabelle1623[[#This Row],[Fragenummer]]</f>
        <v>12</v>
      </c>
      <c r="D3348" s="37" t="str">
        <f>Tabelle1623[[#This Row],[Nummerzusatz]]</f>
        <v>12e</v>
      </c>
      <c r="E3348" s="38" t="str">
        <f>Tabelle1623[[#This Row],[Kategorie]]</f>
        <v>Bildung</v>
      </c>
      <c r="F3348" s="38" t="str">
        <f>IF(Tabelle1623[[#This Row],[Unterkategorie_1]]="","",Tabelle1623[[#This Row],[Unterkategorie_1]])</f>
        <v/>
      </c>
      <c r="G3348" s="38" t="str">
        <f>IF(Tabelle1623[[#This Row],[Unterkategorie_2]]="","",Tabelle1623[[#This Row],[Unterkategorie_2]])</f>
        <v/>
      </c>
      <c r="H3348" s="38" t="str">
        <f>Tabelle1623[[#This Row],[Frageart]]</f>
        <v>Information</v>
      </c>
      <c r="J3348" s="22" t="str">
        <f t="shared" si="211"/>
        <v>ok</v>
      </c>
      <c r="K3348" s="22" t="str">
        <f t="shared" si="212"/>
        <v/>
      </c>
      <c r="L3348" s="22" t="str">
        <f t="shared" si="213"/>
        <v/>
      </c>
      <c r="M3348" s="22" t="str">
        <f t="shared" si="214"/>
        <v>ok</v>
      </c>
    </row>
    <row r="3349" spans="1:13" x14ac:dyDescent="0.2">
      <c r="A3349" s="37">
        <f>Tabelle1623[[#This Row],[Projektnummer]]</f>
        <v>20</v>
      </c>
      <c r="B3349" s="37" t="str">
        <f>Tabelle1623[[#This Row],[Sprache]]</f>
        <v>D</v>
      </c>
      <c r="C3349" s="37">
        <f>Tabelle1623[[#This Row],[Fragenummer]]</f>
        <v>12</v>
      </c>
      <c r="D3349" s="37" t="str">
        <f>Tabelle1623[[#This Row],[Nummerzusatz]]</f>
        <v>12f</v>
      </c>
      <c r="E3349" s="38" t="str">
        <f>Tabelle1623[[#This Row],[Kategorie]]</f>
        <v>Bildung</v>
      </c>
      <c r="F3349" s="38" t="str">
        <f>IF(Tabelle1623[[#This Row],[Unterkategorie_1]]="","",Tabelle1623[[#This Row],[Unterkategorie_1]])</f>
        <v/>
      </c>
      <c r="G3349" s="38" t="str">
        <f>IF(Tabelle1623[[#This Row],[Unterkategorie_2]]="","",Tabelle1623[[#This Row],[Unterkategorie_2]])</f>
        <v/>
      </c>
      <c r="H3349" s="38" t="str">
        <f>Tabelle1623[[#This Row],[Frageart]]</f>
        <v>Information</v>
      </c>
      <c r="J3349" s="22" t="str">
        <f t="shared" si="211"/>
        <v>ok</v>
      </c>
      <c r="K3349" s="22" t="str">
        <f t="shared" si="212"/>
        <v/>
      </c>
      <c r="L3349" s="22" t="str">
        <f t="shared" si="213"/>
        <v/>
      </c>
      <c r="M3349" s="22" t="str">
        <f t="shared" si="214"/>
        <v>ok</v>
      </c>
    </row>
    <row r="3350" spans="1:13" x14ac:dyDescent="0.2">
      <c r="A3350" s="37">
        <f>Tabelle1623[[#This Row],[Projektnummer]]</f>
        <v>20</v>
      </c>
      <c r="B3350" s="37" t="str">
        <f>Tabelle1623[[#This Row],[Sprache]]</f>
        <v>D</v>
      </c>
      <c r="C3350" s="37">
        <f>Tabelle1623[[#This Row],[Fragenummer]]</f>
        <v>12</v>
      </c>
      <c r="D3350" s="37" t="str">
        <f>Tabelle1623[[#This Row],[Nummerzusatz]]</f>
        <v>12g</v>
      </c>
      <c r="E3350" s="38" t="str">
        <f>Tabelle1623[[#This Row],[Kategorie]]</f>
        <v>Bildung</v>
      </c>
      <c r="F3350" s="38" t="str">
        <f>IF(Tabelle1623[[#This Row],[Unterkategorie_1]]="","",Tabelle1623[[#This Row],[Unterkategorie_1]])</f>
        <v/>
      </c>
      <c r="G3350" s="38" t="str">
        <f>IF(Tabelle1623[[#This Row],[Unterkategorie_2]]="","",Tabelle1623[[#This Row],[Unterkategorie_2]])</f>
        <v/>
      </c>
      <c r="H3350" s="38" t="str">
        <f>Tabelle1623[[#This Row],[Frageart]]</f>
        <v>Information</v>
      </c>
      <c r="J3350" s="22" t="str">
        <f t="shared" si="211"/>
        <v>ok</v>
      </c>
      <c r="K3350" s="22" t="str">
        <f t="shared" si="212"/>
        <v/>
      </c>
      <c r="L3350" s="22" t="str">
        <f t="shared" si="213"/>
        <v/>
      </c>
      <c r="M3350" s="22" t="str">
        <f t="shared" si="214"/>
        <v>ok</v>
      </c>
    </row>
    <row r="3351" spans="1:13" x14ac:dyDescent="0.2">
      <c r="A3351" s="37">
        <f>Tabelle1623[[#This Row],[Projektnummer]]</f>
        <v>20</v>
      </c>
      <c r="B3351" s="37" t="str">
        <f>Tabelle1623[[#This Row],[Sprache]]</f>
        <v>D</v>
      </c>
      <c r="C3351" s="37">
        <f>Tabelle1623[[#This Row],[Fragenummer]]</f>
        <v>12</v>
      </c>
      <c r="D3351" s="37" t="str">
        <f>Tabelle1623[[#This Row],[Nummerzusatz]]</f>
        <v>12h</v>
      </c>
      <c r="E3351" s="38" t="str">
        <f>Tabelle1623[[#This Row],[Kategorie]]</f>
        <v>Bildung</v>
      </c>
      <c r="F3351" s="38" t="str">
        <f>IF(Tabelle1623[[#This Row],[Unterkategorie_1]]="","",Tabelle1623[[#This Row],[Unterkategorie_1]])</f>
        <v/>
      </c>
      <c r="G3351" s="38" t="str">
        <f>IF(Tabelle1623[[#This Row],[Unterkategorie_2]]="","",Tabelle1623[[#This Row],[Unterkategorie_2]])</f>
        <v/>
      </c>
      <c r="H3351" s="38" t="str">
        <f>Tabelle1623[[#This Row],[Frageart]]</f>
        <v>Information</v>
      </c>
      <c r="J3351" s="22" t="str">
        <f t="shared" si="211"/>
        <v>ok</v>
      </c>
      <c r="K3351" s="22" t="str">
        <f t="shared" si="212"/>
        <v/>
      </c>
      <c r="L3351" s="22" t="str">
        <f t="shared" si="213"/>
        <v/>
      </c>
      <c r="M3351" s="22" t="str">
        <f t="shared" si="214"/>
        <v>ok</v>
      </c>
    </row>
    <row r="3352" spans="1:13" x14ac:dyDescent="0.2">
      <c r="A3352" s="37">
        <f>Tabelle1623[[#This Row],[Projektnummer]]</f>
        <v>20</v>
      </c>
      <c r="B3352" s="37" t="str">
        <f>Tabelle1623[[#This Row],[Sprache]]</f>
        <v>D</v>
      </c>
      <c r="C3352" s="37">
        <f>Tabelle1623[[#This Row],[Fragenummer]]</f>
        <v>12</v>
      </c>
      <c r="D3352" s="37" t="str">
        <f>Tabelle1623[[#This Row],[Nummerzusatz]]</f>
        <v>12i</v>
      </c>
      <c r="E3352" s="38" t="str">
        <f>Tabelle1623[[#This Row],[Kategorie]]</f>
        <v>Bildung</v>
      </c>
      <c r="F3352" s="38" t="str">
        <f>IF(Tabelle1623[[#This Row],[Unterkategorie_1]]="","",Tabelle1623[[#This Row],[Unterkategorie_1]])</f>
        <v/>
      </c>
      <c r="G3352" s="38" t="str">
        <f>IF(Tabelle1623[[#This Row],[Unterkategorie_2]]="","",Tabelle1623[[#This Row],[Unterkategorie_2]])</f>
        <v/>
      </c>
      <c r="H3352" s="38" t="str">
        <f>Tabelle1623[[#This Row],[Frageart]]</f>
        <v>Information</v>
      </c>
      <c r="J3352" s="22" t="str">
        <f t="shared" si="211"/>
        <v>ok</v>
      </c>
      <c r="K3352" s="22" t="str">
        <f t="shared" si="212"/>
        <v/>
      </c>
      <c r="L3352" s="22" t="str">
        <f t="shared" si="213"/>
        <v/>
      </c>
      <c r="M3352" s="22" t="str">
        <f t="shared" si="214"/>
        <v>ok</v>
      </c>
    </row>
    <row r="3353" spans="1:13" x14ac:dyDescent="0.2">
      <c r="A3353" s="37">
        <f>Tabelle1623[[#This Row],[Projektnummer]]</f>
        <v>20</v>
      </c>
      <c r="B3353" s="37" t="str">
        <f>Tabelle1623[[#This Row],[Sprache]]</f>
        <v>D</v>
      </c>
      <c r="C3353" s="37">
        <f>Tabelle1623[[#This Row],[Fragenummer]]</f>
        <v>12</v>
      </c>
      <c r="D3353" s="37" t="str">
        <f>Tabelle1623[[#This Row],[Nummerzusatz]]</f>
        <v>12j</v>
      </c>
      <c r="E3353" s="38" t="str">
        <f>Tabelle1623[[#This Row],[Kategorie]]</f>
        <v>Bildung</v>
      </c>
      <c r="F3353" s="38" t="str">
        <f>IF(Tabelle1623[[#This Row],[Unterkategorie_1]]="","",Tabelle1623[[#This Row],[Unterkategorie_1]])</f>
        <v/>
      </c>
      <c r="G3353" s="38" t="str">
        <f>IF(Tabelle1623[[#This Row],[Unterkategorie_2]]="","",Tabelle1623[[#This Row],[Unterkategorie_2]])</f>
        <v/>
      </c>
      <c r="H3353" s="38" t="str">
        <f>Tabelle1623[[#This Row],[Frageart]]</f>
        <v>Information</v>
      </c>
      <c r="J3353" s="22" t="str">
        <f t="shared" si="211"/>
        <v>ok</v>
      </c>
      <c r="K3353" s="22" t="str">
        <f t="shared" si="212"/>
        <v/>
      </c>
      <c r="L3353" s="22" t="str">
        <f t="shared" si="213"/>
        <v/>
      </c>
      <c r="M3353" s="22" t="str">
        <f t="shared" si="214"/>
        <v>ok</v>
      </c>
    </row>
    <row r="3354" spans="1:13" x14ac:dyDescent="0.2">
      <c r="A3354" s="37">
        <f>Tabelle1623[[#This Row],[Projektnummer]]</f>
        <v>20</v>
      </c>
      <c r="B3354" s="37" t="str">
        <f>Tabelle1623[[#This Row],[Sprache]]</f>
        <v>D</v>
      </c>
      <c r="C3354" s="37">
        <f>Tabelle1623[[#This Row],[Fragenummer]]</f>
        <v>13</v>
      </c>
      <c r="D3354" s="37" t="str">
        <f>Tabelle1623[[#This Row],[Nummerzusatz]]</f>
        <v>13a</v>
      </c>
      <c r="E3354" s="38" t="str">
        <f>Tabelle1623[[#This Row],[Kategorie]]</f>
        <v>Bildung</v>
      </c>
      <c r="F3354" s="38" t="str">
        <f>IF(Tabelle1623[[#This Row],[Unterkategorie_1]]="","",Tabelle1623[[#This Row],[Unterkategorie_1]])</f>
        <v/>
      </c>
      <c r="G3354" s="38" t="str">
        <f>IF(Tabelle1623[[#This Row],[Unterkategorie_2]]="","",Tabelle1623[[#This Row],[Unterkategorie_2]])</f>
        <v/>
      </c>
      <c r="H3354" s="38" t="str">
        <f>Tabelle1623[[#This Row],[Frageart]]</f>
        <v>Information</v>
      </c>
      <c r="J3354" s="22" t="str">
        <f t="shared" si="211"/>
        <v>ok</v>
      </c>
      <c r="K3354" s="22" t="str">
        <f t="shared" si="212"/>
        <v/>
      </c>
      <c r="L3354" s="22" t="str">
        <f t="shared" si="213"/>
        <v/>
      </c>
      <c r="M3354" s="22" t="str">
        <f t="shared" si="214"/>
        <v>ok</v>
      </c>
    </row>
    <row r="3355" spans="1:13" x14ac:dyDescent="0.2">
      <c r="A3355" s="37">
        <f>Tabelle1623[[#This Row],[Projektnummer]]</f>
        <v>20</v>
      </c>
      <c r="B3355" s="37" t="str">
        <f>Tabelle1623[[#This Row],[Sprache]]</f>
        <v>D</v>
      </c>
      <c r="C3355" s="37">
        <f>Tabelle1623[[#This Row],[Fragenummer]]</f>
        <v>13</v>
      </c>
      <c r="D3355" s="37" t="str">
        <f>Tabelle1623[[#This Row],[Nummerzusatz]]</f>
        <v>13b</v>
      </c>
      <c r="E3355" s="38" t="str">
        <f>Tabelle1623[[#This Row],[Kategorie]]</f>
        <v>Bildung</v>
      </c>
      <c r="F3355" s="38" t="str">
        <f>IF(Tabelle1623[[#This Row],[Unterkategorie_1]]="","",Tabelle1623[[#This Row],[Unterkategorie_1]])</f>
        <v/>
      </c>
      <c r="G3355" s="38" t="str">
        <f>IF(Tabelle1623[[#This Row],[Unterkategorie_2]]="","",Tabelle1623[[#This Row],[Unterkategorie_2]])</f>
        <v/>
      </c>
      <c r="H3355" s="38" t="str">
        <f>Tabelle1623[[#This Row],[Frageart]]</f>
        <v>Information</v>
      </c>
      <c r="J3355" s="22" t="str">
        <f t="shared" si="211"/>
        <v>ok</v>
      </c>
      <c r="K3355" s="22" t="str">
        <f t="shared" si="212"/>
        <v/>
      </c>
      <c r="L3355" s="22" t="str">
        <f t="shared" si="213"/>
        <v/>
      </c>
      <c r="M3355" s="22" t="str">
        <f t="shared" si="214"/>
        <v>ok</v>
      </c>
    </row>
    <row r="3356" spans="1:13" x14ac:dyDescent="0.2">
      <c r="A3356" s="37">
        <f>Tabelle1623[[#This Row],[Projektnummer]]</f>
        <v>20</v>
      </c>
      <c r="B3356" s="37" t="str">
        <f>Tabelle1623[[#This Row],[Sprache]]</f>
        <v>D</v>
      </c>
      <c r="C3356" s="37">
        <f>Tabelle1623[[#This Row],[Fragenummer]]</f>
        <v>13</v>
      </c>
      <c r="D3356" s="37" t="str">
        <f>Tabelle1623[[#This Row],[Nummerzusatz]]</f>
        <v>13c</v>
      </c>
      <c r="E3356" s="38" t="str">
        <f>Tabelle1623[[#This Row],[Kategorie]]</f>
        <v>Bildung</v>
      </c>
      <c r="F3356" s="38" t="str">
        <f>IF(Tabelle1623[[#This Row],[Unterkategorie_1]]="","",Tabelle1623[[#This Row],[Unterkategorie_1]])</f>
        <v/>
      </c>
      <c r="G3356" s="38" t="str">
        <f>IF(Tabelle1623[[#This Row],[Unterkategorie_2]]="","",Tabelle1623[[#This Row],[Unterkategorie_2]])</f>
        <v/>
      </c>
      <c r="H3356" s="38" t="str">
        <f>Tabelle1623[[#This Row],[Frageart]]</f>
        <v>Information</v>
      </c>
      <c r="J3356" s="22" t="str">
        <f t="shared" si="211"/>
        <v>ok</v>
      </c>
      <c r="K3356" s="22" t="str">
        <f t="shared" si="212"/>
        <v/>
      </c>
      <c r="L3356" s="22" t="str">
        <f t="shared" si="213"/>
        <v/>
      </c>
      <c r="M3356" s="22" t="str">
        <f t="shared" si="214"/>
        <v>ok</v>
      </c>
    </row>
    <row r="3357" spans="1:13" x14ac:dyDescent="0.2">
      <c r="A3357" s="37">
        <f>Tabelle1623[[#This Row],[Projektnummer]]</f>
        <v>20</v>
      </c>
      <c r="B3357" s="37" t="str">
        <f>Tabelle1623[[#This Row],[Sprache]]</f>
        <v>D</v>
      </c>
      <c r="C3357" s="37">
        <f>Tabelle1623[[#This Row],[Fragenummer]]</f>
        <v>13</v>
      </c>
      <c r="D3357" s="37" t="str">
        <f>Tabelle1623[[#This Row],[Nummerzusatz]]</f>
        <v>13d</v>
      </c>
      <c r="E3357" s="38" t="str">
        <f>Tabelle1623[[#This Row],[Kategorie]]</f>
        <v>Bildung</v>
      </c>
      <c r="F3357" s="38" t="str">
        <f>IF(Tabelle1623[[#This Row],[Unterkategorie_1]]="","",Tabelle1623[[#This Row],[Unterkategorie_1]])</f>
        <v/>
      </c>
      <c r="G3357" s="38" t="str">
        <f>IF(Tabelle1623[[#This Row],[Unterkategorie_2]]="","",Tabelle1623[[#This Row],[Unterkategorie_2]])</f>
        <v/>
      </c>
      <c r="H3357" s="38" t="str">
        <f>Tabelle1623[[#This Row],[Frageart]]</f>
        <v>Information</v>
      </c>
      <c r="J3357" s="22" t="str">
        <f t="shared" si="211"/>
        <v>ok</v>
      </c>
      <c r="K3357" s="22" t="str">
        <f t="shared" si="212"/>
        <v/>
      </c>
      <c r="L3357" s="22" t="str">
        <f t="shared" si="213"/>
        <v/>
      </c>
      <c r="M3357" s="22" t="str">
        <f t="shared" si="214"/>
        <v>ok</v>
      </c>
    </row>
    <row r="3358" spans="1:13" x14ac:dyDescent="0.2">
      <c r="A3358" s="37">
        <f>Tabelle1623[[#This Row],[Projektnummer]]</f>
        <v>20</v>
      </c>
      <c r="B3358" s="37" t="str">
        <f>Tabelle1623[[#This Row],[Sprache]]</f>
        <v>D</v>
      </c>
      <c r="C3358" s="37">
        <f>Tabelle1623[[#This Row],[Fragenummer]]</f>
        <v>13</v>
      </c>
      <c r="D3358" s="37" t="str">
        <f>Tabelle1623[[#This Row],[Nummerzusatz]]</f>
        <v>13e</v>
      </c>
      <c r="E3358" s="38" t="str">
        <f>Tabelle1623[[#This Row],[Kategorie]]</f>
        <v>Bildung</v>
      </c>
      <c r="F3358" s="38" t="str">
        <f>IF(Tabelle1623[[#This Row],[Unterkategorie_1]]="","",Tabelle1623[[#This Row],[Unterkategorie_1]])</f>
        <v/>
      </c>
      <c r="G3358" s="38" t="str">
        <f>IF(Tabelle1623[[#This Row],[Unterkategorie_2]]="","",Tabelle1623[[#This Row],[Unterkategorie_2]])</f>
        <v/>
      </c>
      <c r="H3358" s="38" t="str">
        <f>Tabelle1623[[#This Row],[Frageart]]</f>
        <v>Information</v>
      </c>
      <c r="J3358" s="22" t="str">
        <f t="shared" si="211"/>
        <v>ok</v>
      </c>
      <c r="K3358" s="22" t="str">
        <f t="shared" si="212"/>
        <v/>
      </c>
      <c r="L3358" s="22" t="str">
        <f t="shared" si="213"/>
        <v/>
      </c>
      <c r="M3358" s="22" t="str">
        <f t="shared" si="214"/>
        <v>ok</v>
      </c>
    </row>
    <row r="3359" spans="1:13" x14ac:dyDescent="0.2">
      <c r="A3359" s="37">
        <f>Tabelle1623[[#This Row],[Projektnummer]]</f>
        <v>20</v>
      </c>
      <c r="B3359" s="37" t="str">
        <f>Tabelle1623[[#This Row],[Sprache]]</f>
        <v>D</v>
      </c>
      <c r="C3359" s="37">
        <f>Tabelle1623[[#This Row],[Fragenummer]]</f>
        <v>13</v>
      </c>
      <c r="D3359" s="37" t="str">
        <f>Tabelle1623[[#This Row],[Nummerzusatz]]</f>
        <v>13f</v>
      </c>
      <c r="E3359" s="38" t="str">
        <f>Tabelle1623[[#This Row],[Kategorie]]</f>
        <v>Bildung</v>
      </c>
      <c r="F3359" s="38" t="str">
        <f>IF(Tabelle1623[[#This Row],[Unterkategorie_1]]="","",Tabelle1623[[#This Row],[Unterkategorie_1]])</f>
        <v/>
      </c>
      <c r="G3359" s="38" t="str">
        <f>IF(Tabelle1623[[#This Row],[Unterkategorie_2]]="","",Tabelle1623[[#This Row],[Unterkategorie_2]])</f>
        <v/>
      </c>
      <c r="H3359" s="38" t="str">
        <f>Tabelle1623[[#This Row],[Frageart]]</f>
        <v>Information</v>
      </c>
      <c r="J3359" s="22" t="str">
        <f t="shared" si="211"/>
        <v>ok</v>
      </c>
      <c r="K3359" s="22" t="str">
        <f t="shared" si="212"/>
        <v/>
      </c>
      <c r="L3359" s="22" t="str">
        <f t="shared" si="213"/>
        <v/>
      </c>
      <c r="M3359" s="22" t="str">
        <f t="shared" si="214"/>
        <v>ok</v>
      </c>
    </row>
    <row r="3360" spans="1:13" x14ac:dyDescent="0.2">
      <c r="A3360" s="37">
        <f>Tabelle1623[[#This Row],[Projektnummer]]</f>
        <v>20</v>
      </c>
      <c r="B3360" s="37" t="str">
        <f>Tabelle1623[[#This Row],[Sprache]]</f>
        <v>D</v>
      </c>
      <c r="C3360" s="37">
        <f>Tabelle1623[[#This Row],[Fragenummer]]</f>
        <v>13</v>
      </c>
      <c r="D3360" s="37" t="str">
        <f>Tabelle1623[[#This Row],[Nummerzusatz]]</f>
        <v>13g</v>
      </c>
      <c r="E3360" s="38" t="str">
        <f>Tabelle1623[[#This Row],[Kategorie]]</f>
        <v>Bildung</v>
      </c>
      <c r="F3360" s="38" t="str">
        <f>IF(Tabelle1623[[#This Row],[Unterkategorie_1]]="","",Tabelle1623[[#This Row],[Unterkategorie_1]])</f>
        <v/>
      </c>
      <c r="G3360" s="38" t="str">
        <f>IF(Tabelle1623[[#This Row],[Unterkategorie_2]]="","",Tabelle1623[[#This Row],[Unterkategorie_2]])</f>
        <v/>
      </c>
      <c r="H3360" s="38" t="str">
        <f>Tabelle1623[[#This Row],[Frageart]]</f>
        <v>Information</v>
      </c>
      <c r="J3360" s="22" t="str">
        <f t="shared" si="211"/>
        <v>ok</v>
      </c>
      <c r="K3360" s="22" t="str">
        <f t="shared" si="212"/>
        <v/>
      </c>
      <c r="L3360" s="22" t="str">
        <f t="shared" si="213"/>
        <v/>
      </c>
      <c r="M3360" s="22" t="str">
        <f t="shared" si="214"/>
        <v>ok</v>
      </c>
    </row>
    <row r="3361" spans="1:13" x14ac:dyDescent="0.2">
      <c r="A3361" s="37">
        <f>Tabelle1623[[#This Row],[Projektnummer]]</f>
        <v>20</v>
      </c>
      <c r="B3361" s="37" t="str">
        <f>Tabelle1623[[#This Row],[Sprache]]</f>
        <v>D</v>
      </c>
      <c r="C3361" s="37">
        <f>Tabelle1623[[#This Row],[Fragenummer]]</f>
        <v>13</v>
      </c>
      <c r="D3361" s="37" t="str">
        <f>Tabelle1623[[#This Row],[Nummerzusatz]]</f>
        <v>13h</v>
      </c>
      <c r="E3361" s="38" t="str">
        <f>Tabelle1623[[#This Row],[Kategorie]]</f>
        <v>Bildung</v>
      </c>
      <c r="F3361" s="38" t="str">
        <f>IF(Tabelle1623[[#This Row],[Unterkategorie_1]]="","",Tabelle1623[[#This Row],[Unterkategorie_1]])</f>
        <v/>
      </c>
      <c r="G3361" s="38" t="str">
        <f>IF(Tabelle1623[[#This Row],[Unterkategorie_2]]="","",Tabelle1623[[#This Row],[Unterkategorie_2]])</f>
        <v/>
      </c>
      <c r="H3361" s="38" t="str">
        <f>Tabelle1623[[#This Row],[Frageart]]</f>
        <v>Information</v>
      </c>
      <c r="J3361" s="22" t="str">
        <f t="shared" si="211"/>
        <v>ok</v>
      </c>
      <c r="K3361" s="22" t="str">
        <f t="shared" si="212"/>
        <v/>
      </c>
      <c r="L3361" s="22" t="str">
        <f t="shared" si="213"/>
        <v/>
      </c>
      <c r="M3361" s="22" t="str">
        <f t="shared" si="214"/>
        <v>ok</v>
      </c>
    </row>
    <row r="3362" spans="1:13" x14ac:dyDescent="0.2">
      <c r="A3362" s="37">
        <f>Tabelle1623[[#This Row],[Projektnummer]]</f>
        <v>20</v>
      </c>
      <c r="B3362" s="37" t="str">
        <f>Tabelle1623[[#This Row],[Sprache]]</f>
        <v>D</v>
      </c>
      <c r="C3362" s="37">
        <f>Tabelle1623[[#This Row],[Fragenummer]]</f>
        <v>13</v>
      </c>
      <c r="D3362" s="37" t="str">
        <f>Tabelle1623[[#This Row],[Nummerzusatz]]</f>
        <v>13i</v>
      </c>
      <c r="E3362" s="38" t="str">
        <f>Tabelle1623[[#This Row],[Kategorie]]</f>
        <v>Bildung</v>
      </c>
      <c r="F3362" s="38" t="str">
        <f>IF(Tabelle1623[[#This Row],[Unterkategorie_1]]="","",Tabelle1623[[#This Row],[Unterkategorie_1]])</f>
        <v/>
      </c>
      <c r="G3362" s="38" t="str">
        <f>IF(Tabelle1623[[#This Row],[Unterkategorie_2]]="","",Tabelle1623[[#This Row],[Unterkategorie_2]])</f>
        <v/>
      </c>
      <c r="H3362" s="38" t="str">
        <f>Tabelle1623[[#This Row],[Frageart]]</f>
        <v>Information</v>
      </c>
      <c r="J3362" s="22" t="str">
        <f t="shared" si="211"/>
        <v>ok</v>
      </c>
      <c r="K3362" s="22" t="str">
        <f t="shared" si="212"/>
        <v/>
      </c>
      <c r="L3362" s="22" t="str">
        <f t="shared" si="213"/>
        <v/>
      </c>
      <c r="M3362" s="22" t="str">
        <f t="shared" si="214"/>
        <v>ok</v>
      </c>
    </row>
    <row r="3363" spans="1:13" x14ac:dyDescent="0.2">
      <c r="A3363" s="37">
        <f>Tabelle1623[[#This Row],[Projektnummer]]</f>
        <v>20</v>
      </c>
      <c r="B3363" s="37" t="str">
        <f>Tabelle1623[[#This Row],[Sprache]]</f>
        <v>D</v>
      </c>
      <c r="C3363" s="37">
        <f>Tabelle1623[[#This Row],[Fragenummer]]</f>
        <v>13</v>
      </c>
      <c r="D3363" s="37" t="str">
        <f>Tabelle1623[[#This Row],[Nummerzusatz]]</f>
        <v>13j</v>
      </c>
      <c r="E3363" s="38" t="str">
        <f>Tabelle1623[[#This Row],[Kategorie]]</f>
        <v>Bildung</v>
      </c>
      <c r="F3363" s="38" t="str">
        <f>IF(Tabelle1623[[#This Row],[Unterkategorie_1]]="","",Tabelle1623[[#This Row],[Unterkategorie_1]])</f>
        <v/>
      </c>
      <c r="G3363" s="38" t="str">
        <f>IF(Tabelle1623[[#This Row],[Unterkategorie_2]]="","",Tabelle1623[[#This Row],[Unterkategorie_2]])</f>
        <v/>
      </c>
      <c r="H3363" s="38" t="str">
        <f>Tabelle1623[[#This Row],[Frageart]]</f>
        <v>Information</v>
      </c>
      <c r="J3363" s="22" t="str">
        <f t="shared" si="211"/>
        <v>ok</v>
      </c>
      <c r="K3363" s="22" t="str">
        <f t="shared" si="212"/>
        <v/>
      </c>
      <c r="L3363" s="22" t="str">
        <f t="shared" si="213"/>
        <v/>
      </c>
      <c r="M3363" s="22" t="str">
        <f t="shared" si="214"/>
        <v>ok</v>
      </c>
    </row>
    <row r="3364" spans="1:13" x14ac:dyDescent="0.2">
      <c r="A3364" s="37">
        <f>Tabelle1623[[#This Row],[Projektnummer]]</f>
        <v>20</v>
      </c>
      <c r="B3364" s="37" t="str">
        <f>Tabelle1623[[#This Row],[Sprache]]</f>
        <v>D</v>
      </c>
      <c r="C3364" s="37">
        <f>Tabelle1623[[#This Row],[Fragenummer]]</f>
        <v>13</v>
      </c>
      <c r="D3364" s="37" t="str">
        <f>Tabelle1623[[#This Row],[Nummerzusatz]]</f>
        <v>13k</v>
      </c>
      <c r="E3364" s="38" t="str">
        <f>Tabelle1623[[#This Row],[Kategorie]]</f>
        <v>Bildung</v>
      </c>
      <c r="F3364" s="38" t="str">
        <f>IF(Tabelle1623[[#This Row],[Unterkategorie_1]]="","",Tabelle1623[[#This Row],[Unterkategorie_1]])</f>
        <v/>
      </c>
      <c r="G3364" s="38" t="str">
        <f>IF(Tabelle1623[[#This Row],[Unterkategorie_2]]="","",Tabelle1623[[#This Row],[Unterkategorie_2]])</f>
        <v/>
      </c>
      <c r="H3364" s="38" t="str">
        <f>Tabelle1623[[#This Row],[Frageart]]</f>
        <v>Information</v>
      </c>
      <c r="J3364" s="22" t="str">
        <f t="shared" si="211"/>
        <v>ok</v>
      </c>
      <c r="K3364" s="22" t="str">
        <f t="shared" si="212"/>
        <v/>
      </c>
      <c r="L3364" s="22" t="str">
        <f t="shared" si="213"/>
        <v/>
      </c>
      <c r="M3364" s="22" t="str">
        <f t="shared" si="214"/>
        <v>ok</v>
      </c>
    </row>
    <row r="3365" spans="1:13" x14ac:dyDescent="0.2">
      <c r="A3365" s="37">
        <f>Tabelle1623[[#This Row],[Projektnummer]]</f>
        <v>20</v>
      </c>
      <c r="B3365" s="37" t="str">
        <f>Tabelle1623[[#This Row],[Sprache]]</f>
        <v>D</v>
      </c>
      <c r="C3365" s="37">
        <f>Tabelle1623[[#This Row],[Fragenummer]]</f>
        <v>13</v>
      </c>
      <c r="D3365" s="37" t="str">
        <f>Tabelle1623[[#This Row],[Nummerzusatz]]</f>
        <v>13l</v>
      </c>
      <c r="E3365" s="38" t="str">
        <f>Tabelle1623[[#This Row],[Kategorie]]</f>
        <v>Bildung</v>
      </c>
      <c r="F3365" s="38" t="str">
        <f>IF(Tabelle1623[[#This Row],[Unterkategorie_1]]="","",Tabelle1623[[#This Row],[Unterkategorie_1]])</f>
        <v/>
      </c>
      <c r="G3365" s="38" t="str">
        <f>IF(Tabelle1623[[#This Row],[Unterkategorie_2]]="","",Tabelle1623[[#This Row],[Unterkategorie_2]])</f>
        <v/>
      </c>
      <c r="H3365" s="38" t="str">
        <f>Tabelle1623[[#This Row],[Frageart]]</f>
        <v>Information</v>
      </c>
      <c r="J3365" s="22" t="str">
        <f t="shared" si="211"/>
        <v>ok</v>
      </c>
      <c r="K3365" s="22" t="str">
        <f t="shared" si="212"/>
        <v/>
      </c>
      <c r="L3365" s="22" t="str">
        <f t="shared" si="213"/>
        <v/>
      </c>
      <c r="M3365" s="22" t="str">
        <f t="shared" si="214"/>
        <v>ok</v>
      </c>
    </row>
    <row r="3366" spans="1:13" x14ac:dyDescent="0.2">
      <c r="A3366" s="37">
        <f>Tabelle1623[[#This Row],[Projektnummer]]</f>
        <v>20</v>
      </c>
      <c r="B3366" s="37" t="str">
        <f>Tabelle1623[[#This Row],[Sprache]]</f>
        <v>D</v>
      </c>
      <c r="C3366" s="37">
        <f>Tabelle1623[[#This Row],[Fragenummer]]</f>
        <v>13</v>
      </c>
      <c r="D3366" s="37" t="str">
        <f>Tabelle1623[[#This Row],[Nummerzusatz]]</f>
        <v>13m</v>
      </c>
      <c r="E3366" s="38" t="str">
        <f>Tabelle1623[[#This Row],[Kategorie]]</f>
        <v>Bildung</v>
      </c>
      <c r="F3366" s="38" t="str">
        <f>IF(Tabelle1623[[#This Row],[Unterkategorie_1]]="","",Tabelle1623[[#This Row],[Unterkategorie_1]])</f>
        <v/>
      </c>
      <c r="G3366" s="38" t="str">
        <f>IF(Tabelle1623[[#This Row],[Unterkategorie_2]]="","",Tabelle1623[[#This Row],[Unterkategorie_2]])</f>
        <v/>
      </c>
      <c r="H3366" s="38" t="str">
        <f>Tabelle1623[[#This Row],[Frageart]]</f>
        <v>Information</v>
      </c>
      <c r="J3366" s="22" t="str">
        <f t="shared" si="211"/>
        <v>ok</v>
      </c>
      <c r="K3366" s="22" t="str">
        <f t="shared" si="212"/>
        <v/>
      </c>
      <c r="L3366" s="22" t="str">
        <f t="shared" si="213"/>
        <v/>
      </c>
      <c r="M3366" s="22" t="str">
        <f t="shared" si="214"/>
        <v>ok</v>
      </c>
    </row>
    <row r="3367" spans="1:13" x14ac:dyDescent="0.2">
      <c r="A3367" s="37">
        <f>Tabelle1623[[#This Row],[Projektnummer]]</f>
        <v>20</v>
      </c>
      <c r="B3367" s="37" t="str">
        <f>Tabelle1623[[#This Row],[Sprache]]</f>
        <v>D</v>
      </c>
      <c r="C3367" s="37">
        <f>Tabelle1623[[#This Row],[Fragenummer]]</f>
        <v>13</v>
      </c>
      <c r="D3367" s="37" t="str">
        <f>Tabelle1623[[#This Row],[Nummerzusatz]]</f>
        <v>13n</v>
      </c>
      <c r="E3367" s="38" t="str">
        <f>Tabelle1623[[#This Row],[Kategorie]]</f>
        <v>Bildung</v>
      </c>
      <c r="F3367" s="38" t="str">
        <f>IF(Tabelle1623[[#This Row],[Unterkategorie_1]]="","",Tabelle1623[[#This Row],[Unterkategorie_1]])</f>
        <v/>
      </c>
      <c r="G3367" s="38" t="str">
        <f>IF(Tabelle1623[[#This Row],[Unterkategorie_2]]="","",Tabelle1623[[#This Row],[Unterkategorie_2]])</f>
        <v/>
      </c>
      <c r="H3367" s="38" t="str">
        <f>Tabelle1623[[#This Row],[Frageart]]</f>
        <v>Information</v>
      </c>
      <c r="J3367" s="22" t="str">
        <f t="shared" si="211"/>
        <v>ok</v>
      </c>
      <c r="K3367" s="22" t="str">
        <f t="shared" si="212"/>
        <v/>
      </c>
      <c r="L3367" s="22" t="str">
        <f t="shared" si="213"/>
        <v/>
      </c>
      <c r="M3367" s="22" t="str">
        <f t="shared" si="214"/>
        <v>ok</v>
      </c>
    </row>
    <row r="3368" spans="1:13" x14ac:dyDescent="0.2">
      <c r="A3368" s="37">
        <f>Tabelle1623[[#This Row],[Projektnummer]]</f>
        <v>20</v>
      </c>
      <c r="B3368" s="37" t="str">
        <f>Tabelle1623[[#This Row],[Sprache]]</f>
        <v>D</v>
      </c>
      <c r="C3368" s="37">
        <f>Tabelle1623[[#This Row],[Fragenummer]]</f>
        <v>13</v>
      </c>
      <c r="D3368" s="37" t="str">
        <f>Tabelle1623[[#This Row],[Nummerzusatz]]</f>
        <v>13o</v>
      </c>
      <c r="E3368" s="38" t="str">
        <f>Tabelle1623[[#This Row],[Kategorie]]</f>
        <v>Bildung</v>
      </c>
      <c r="F3368" s="38" t="str">
        <f>IF(Tabelle1623[[#This Row],[Unterkategorie_1]]="","",Tabelle1623[[#This Row],[Unterkategorie_1]])</f>
        <v/>
      </c>
      <c r="G3368" s="38" t="str">
        <f>IF(Tabelle1623[[#This Row],[Unterkategorie_2]]="","",Tabelle1623[[#This Row],[Unterkategorie_2]])</f>
        <v/>
      </c>
      <c r="H3368" s="38" t="str">
        <f>Tabelle1623[[#This Row],[Frageart]]</f>
        <v>Information</v>
      </c>
      <c r="J3368" s="22" t="str">
        <f t="shared" si="211"/>
        <v>ok</v>
      </c>
      <c r="K3368" s="22" t="str">
        <f t="shared" si="212"/>
        <v/>
      </c>
      <c r="L3368" s="22" t="str">
        <f t="shared" si="213"/>
        <v/>
      </c>
      <c r="M3368" s="22" t="str">
        <f t="shared" si="214"/>
        <v>ok</v>
      </c>
    </row>
    <row r="3369" spans="1:13" x14ac:dyDescent="0.2">
      <c r="A3369" s="37">
        <f>Tabelle1623[[#This Row],[Projektnummer]]</f>
        <v>20</v>
      </c>
      <c r="B3369" s="37" t="str">
        <f>Tabelle1623[[#This Row],[Sprache]]</f>
        <v>D</v>
      </c>
      <c r="C3369" s="37">
        <f>Tabelle1623[[#This Row],[Fragenummer]]</f>
        <v>14</v>
      </c>
      <c r="D3369" s="37" t="str">
        <f>Tabelle1623[[#This Row],[Nummerzusatz]]</f>
        <v>14a</v>
      </c>
      <c r="E3369" s="38" t="str">
        <f>Tabelle1623[[#This Row],[Kategorie]]</f>
        <v>Bildung</v>
      </c>
      <c r="F3369" s="38" t="str">
        <f>IF(Tabelle1623[[#This Row],[Unterkategorie_1]]="","",Tabelle1623[[#This Row],[Unterkategorie_1]])</f>
        <v/>
      </c>
      <c r="G3369" s="38" t="str">
        <f>IF(Tabelle1623[[#This Row],[Unterkategorie_2]]="","",Tabelle1623[[#This Row],[Unterkategorie_2]])</f>
        <v/>
      </c>
      <c r="H3369" s="38" t="str">
        <f>Tabelle1623[[#This Row],[Frageart]]</f>
        <v>Information</v>
      </c>
      <c r="J3369" s="22" t="str">
        <f t="shared" si="211"/>
        <v>ok</v>
      </c>
      <c r="K3369" s="22" t="str">
        <f t="shared" si="212"/>
        <v/>
      </c>
      <c r="L3369" s="22" t="str">
        <f t="shared" si="213"/>
        <v/>
      </c>
      <c r="M3369" s="22" t="str">
        <f t="shared" si="214"/>
        <v>ok</v>
      </c>
    </row>
    <row r="3370" spans="1:13" x14ac:dyDescent="0.2">
      <c r="A3370" s="37">
        <f>Tabelle1623[[#This Row],[Projektnummer]]</f>
        <v>20</v>
      </c>
      <c r="B3370" s="37" t="str">
        <f>Tabelle1623[[#This Row],[Sprache]]</f>
        <v>D</v>
      </c>
      <c r="C3370" s="37">
        <f>Tabelle1623[[#This Row],[Fragenummer]]</f>
        <v>14</v>
      </c>
      <c r="D3370" s="37" t="str">
        <f>Tabelle1623[[#This Row],[Nummerzusatz]]</f>
        <v>14b</v>
      </c>
      <c r="E3370" s="38" t="str">
        <f>Tabelle1623[[#This Row],[Kategorie]]</f>
        <v>Bildung</v>
      </c>
      <c r="F3370" s="38" t="str">
        <f>IF(Tabelle1623[[#This Row],[Unterkategorie_1]]="","",Tabelle1623[[#This Row],[Unterkategorie_1]])</f>
        <v/>
      </c>
      <c r="G3370" s="38" t="str">
        <f>IF(Tabelle1623[[#This Row],[Unterkategorie_2]]="","",Tabelle1623[[#This Row],[Unterkategorie_2]])</f>
        <v/>
      </c>
      <c r="H3370" s="38" t="str">
        <f>Tabelle1623[[#This Row],[Frageart]]</f>
        <v>Information</v>
      </c>
      <c r="J3370" s="22" t="str">
        <f t="shared" si="211"/>
        <v>ok</v>
      </c>
      <c r="K3370" s="22" t="str">
        <f t="shared" si="212"/>
        <v/>
      </c>
      <c r="L3370" s="22" t="str">
        <f t="shared" si="213"/>
        <v/>
      </c>
      <c r="M3370" s="22" t="str">
        <f t="shared" si="214"/>
        <v>ok</v>
      </c>
    </row>
    <row r="3371" spans="1:13" x14ac:dyDescent="0.2">
      <c r="A3371" s="37">
        <f>Tabelle1623[[#This Row],[Projektnummer]]</f>
        <v>20</v>
      </c>
      <c r="B3371" s="37" t="str">
        <f>Tabelle1623[[#This Row],[Sprache]]</f>
        <v>D</v>
      </c>
      <c r="C3371" s="37">
        <f>Tabelle1623[[#This Row],[Fragenummer]]</f>
        <v>14</v>
      </c>
      <c r="D3371" s="37" t="str">
        <f>Tabelle1623[[#This Row],[Nummerzusatz]]</f>
        <v>14c</v>
      </c>
      <c r="E3371" s="38" t="str">
        <f>Tabelle1623[[#This Row],[Kategorie]]</f>
        <v>Bildung</v>
      </c>
      <c r="F3371" s="38" t="str">
        <f>IF(Tabelle1623[[#This Row],[Unterkategorie_1]]="","",Tabelle1623[[#This Row],[Unterkategorie_1]])</f>
        <v/>
      </c>
      <c r="G3371" s="38" t="str">
        <f>IF(Tabelle1623[[#This Row],[Unterkategorie_2]]="","",Tabelle1623[[#This Row],[Unterkategorie_2]])</f>
        <v/>
      </c>
      <c r="H3371" s="38" t="str">
        <f>Tabelle1623[[#This Row],[Frageart]]</f>
        <v>Information</v>
      </c>
      <c r="J3371" s="22" t="str">
        <f t="shared" si="211"/>
        <v>ok</v>
      </c>
      <c r="K3371" s="22" t="str">
        <f t="shared" si="212"/>
        <v/>
      </c>
      <c r="L3371" s="22" t="str">
        <f t="shared" si="213"/>
        <v/>
      </c>
      <c r="M3371" s="22" t="str">
        <f t="shared" si="214"/>
        <v>ok</v>
      </c>
    </row>
    <row r="3372" spans="1:13" x14ac:dyDescent="0.2">
      <c r="A3372" s="37">
        <f>Tabelle1623[[#This Row],[Projektnummer]]</f>
        <v>20</v>
      </c>
      <c r="B3372" s="37" t="str">
        <f>Tabelle1623[[#This Row],[Sprache]]</f>
        <v>D</v>
      </c>
      <c r="C3372" s="37">
        <f>Tabelle1623[[#This Row],[Fragenummer]]</f>
        <v>14</v>
      </c>
      <c r="D3372" s="37" t="str">
        <f>Tabelle1623[[#This Row],[Nummerzusatz]]</f>
        <v>14d</v>
      </c>
      <c r="E3372" s="38" t="str">
        <f>Tabelle1623[[#This Row],[Kategorie]]</f>
        <v>Bildung</v>
      </c>
      <c r="F3372" s="38" t="str">
        <f>IF(Tabelle1623[[#This Row],[Unterkategorie_1]]="","",Tabelle1623[[#This Row],[Unterkategorie_1]])</f>
        <v/>
      </c>
      <c r="G3372" s="38" t="str">
        <f>IF(Tabelle1623[[#This Row],[Unterkategorie_2]]="","",Tabelle1623[[#This Row],[Unterkategorie_2]])</f>
        <v/>
      </c>
      <c r="H3372" s="38" t="str">
        <f>Tabelle1623[[#This Row],[Frageart]]</f>
        <v>Information</v>
      </c>
      <c r="J3372" s="22" t="str">
        <f t="shared" si="211"/>
        <v>ok</v>
      </c>
      <c r="K3372" s="22" t="str">
        <f t="shared" si="212"/>
        <v/>
      </c>
      <c r="L3372" s="22" t="str">
        <f t="shared" si="213"/>
        <v/>
      </c>
      <c r="M3372" s="22" t="str">
        <f t="shared" si="214"/>
        <v>ok</v>
      </c>
    </row>
    <row r="3373" spans="1:13" x14ac:dyDescent="0.2">
      <c r="A3373" s="37">
        <f>Tabelle1623[[#This Row],[Projektnummer]]</f>
        <v>20</v>
      </c>
      <c r="B3373" s="37" t="str">
        <f>Tabelle1623[[#This Row],[Sprache]]</f>
        <v>D</v>
      </c>
      <c r="C3373" s="37">
        <f>Tabelle1623[[#This Row],[Fragenummer]]</f>
        <v>14</v>
      </c>
      <c r="D3373" s="37" t="str">
        <f>Tabelle1623[[#This Row],[Nummerzusatz]]</f>
        <v>14e</v>
      </c>
      <c r="E3373" s="38" t="str">
        <f>Tabelle1623[[#This Row],[Kategorie]]</f>
        <v>Bildung</v>
      </c>
      <c r="F3373" s="38" t="str">
        <f>IF(Tabelle1623[[#This Row],[Unterkategorie_1]]="","",Tabelle1623[[#This Row],[Unterkategorie_1]])</f>
        <v/>
      </c>
      <c r="G3373" s="38" t="str">
        <f>IF(Tabelle1623[[#This Row],[Unterkategorie_2]]="","",Tabelle1623[[#This Row],[Unterkategorie_2]])</f>
        <v/>
      </c>
      <c r="H3373" s="38" t="str">
        <f>Tabelle1623[[#This Row],[Frageart]]</f>
        <v>Information</v>
      </c>
      <c r="J3373" s="22" t="str">
        <f t="shared" si="211"/>
        <v>ok</v>
      </c>
      <c r="K3373" s="22" t="str">
        <f t="shared" si="212"/>
        <v/>
      </c>
      <c r="L3373" s="22" t="str">
        <f t="shared" si="213"/>
        <v/>
      </c>
      <c r="M3373" s="22" t="str">
        <f t="shared" si="214"/>
        <v>ok</v>
      </c>
    </row>
    <row r="3374" spans="1:13" x14ac:dyDescent="0.2">
      <c r="A3374" s="37">
        <f>Tabelle1623[[#This Row],[Projektnummer]]</f>
        <v>20</v>
      </c>
      <c r="B3374" s="37" t="str">
        <f>Tabelle1623[[#This Row],[Sprache]]</f>
        <v>D</v>
      </c>
      <c r="C3374" s="37">
        <f>Tabelle1623[[#This Row],[Fragenummer]]</f>
        <v>14</v>
      </c>
      <c r="D3374" s="37" t="str">
        <f>Tabelle1623[[#This Row],[Nummerzusatz]]</f>
        <v>14f</v>
      </c>
      <c r="E3374" s="38" t="str">
        <f>Tabelle1623[[#This Row],[Kategorie]]</f>
        <v>Bildung</v>
      </c>
      <c r="F3374" s="38" t="str">
        <f>IF(Tabelle1623[[#This Row],[Unterkategorie_1]]="","",Tabelle1623[[#This Row],[Unterkategorie_1]])</f>
        <v/>
      </c>
      <c r="G3374" s="38" t="str">
        <f>IF(Tabelle1623[[#This Row],[Unterkategorie_2]]="","",Tabelle1623[[#This Row],[Unterkategorie_2]])</f>
        <v/>
      </c>
      <c r="H3374" s="38" t="str">
        <f>Tabelle1623[[#This Row],[Frageart]]</f>
        <v>Information</v>
      </c>
      <c r="J3374" s="22" t="str">
        <f t="shared" si="211"/>
        <v>ok</v>
      </c>
      <c r="K3374" s="22" t="str">
        <f t="shared" si="212"/>
        <v/>
      </c>
      <c r="L3374" s="22" t="str">
        <f t="shared" si="213"/>
        <v/>
      </c>
      <c r="M3374" s="22" t="str">
        <f t="shared" si="214"/>
        <v>ok</v>
      </c>
    </row>
    <row r="3375" spans="1:13" x14ac:dyDescent="0.2">
      <c r="A3375" s="37">
        <f>Tabelle1623[[#This Row],[Projektnummer]]</f>
        <v>20</v>
      </c>
      <c r="B3375" s="37" t="str">
        <f>Tabelle1623[[#This Row],[Sprache]]</f>
        <v>D</v>
      </c>
      <c r="C3375" s="37">
        <f>Tabelle1623[[#This Row],[Fragenummer]]</f>
        <v>14</v>
      </c>
      <c r="D3375" s="37" t="str">
        <f>Tabelle1623[[#This Row],[Nummerzusatz]]</f>
        <v>14g</v>
      </c>
      <c r="E3375" s="38" t="str">
        <f>Tabelle1623[[#This Row],[Kategorie]]</f>
        <v>Bildung</v>
      </c>
      <c r="F3375" s="38" t="str">
        <f>IF(Tabelle1623[[#This Row],[Unterkategorie_1]]="","",Tabelle1623[[#This Row],[Unterkategorie_1]])</f>
        <v/>
      </c>
      <c r="G3375" s="38" t="str">
        <f>IF(Tabelle1623[[#This Row],[Unterkategorie_2]]="","",Tabelle1623[[#This Row],[Unterkategorie_2]])</f>
        <v/>
      </c>
      <c r="H3375" s="38" t="str">
        <f>Tabelle1623[[#This Row],[Frageart]]</f>
        <v>Information</v>
      </c>
      <c r="J3375" s="22" t="str">
        <f t="shared" si="211"/>
        <v>ok</v>
      </c>
      <c r="K3375" s="22" t="str">
        <f t="shared" si="212"/>
        <v/>
      </c>
      <c r="L3375" s="22" t="str">
        <f t="shared" si="213"/>
        <v/>
      </c>
      <c r="M3375" s="22" t="str">
        <f t="shared" si="214"/>
        <v>ok</v>
      </c>
    </row>
    <row r="3376" spans="1:13" x14ac:dyDescent="0.2">
      <c r="A3376" s="37">
        <f>Tabelle1623[[#This Row],[Projektnummer]]</f>
        <v>20</v>
      </c>
      <c r="B3376" s="37" t="str">
        <f>Tabelle1623[[#This Row],[Sprache]]</f>
        <v>D</v>
      </c>
      <c r="C3376" s="37">
        <f>Tabelle1623[[#This Row],[Fragenummer]]</f>
        <v>15</v>
      </c>
      <c r="D3376" s="37" t="str">
        <f>Tabelle1623[[#This Row],[Nummerzusatz]]</f>
        <v>15a</v>
      </c>
      <c r="E3376" s="38" t="str">
        <f>Tabelle1623[[#This Row],[Kategorie]]</f>
        <v>Bildung</v>
      </c>
      <c r="F3376" s="38" t="str">
        <f>IF(Tabelle1623[[#This Row],[Unterkategorie_1]]="","",Tabelle1623[[#This Row],[Unterkategorie_1]])</f>
        <v/>
      </c>
      <c r="G3376" s="38" t="str">
        <f>IF(Tabelle1623[[#This Row],[Unterkategorie_2]]="","",Tabelle1623[[#This Row],[Unterkategorie_2]])</f>
        <v/>
      </c>
      <c r="H3376" s="38" t="str">
        <f>Tabelle1623[[#This Row],[Frageart]]</f>
        <v>Information</v>
      </c>
      <c r="J3376" s="22" t="str">
        <f t="shared" si="211"/>
        <v>ok</v>
      </c>
      <c r="K3376" s="22" t="str">
        <f t="shared" si="212"/>
        <v/>
      </c>
      <c r="L3376" s="22" t="str">
        <f t="shared" si="213"/>
        <v/>
      </c>
      <c r="M3376" s="22" t="str">
        <f t="shared" si="214"/>
        <v>ok</v>
      </c>
    </row>
    <row r="3377" spans="1:13" x14ac:dyDescent="0.2">
      <c r="A3377" s="37">
        <f>Tabelle1623[[#This Row],[Projektnummer]]</f>
        <v>20</v>
      </c>
      <c r="B3377" s="37" t="str">
        <f>Tabelle1623[[#This Row],[Sprache]]</f>
        <v>D</v>
      </c>
      <c r="C3377" s="37">
        <f>Tabelle1623[[#This Row],[Fragenummer]]</f>
        <v>15</v>
      </c>
      <c r="D3377" s="37" t="str">
        <f>Tabelle1623[[#This Row],[Nummerzusatz]]</f>
        <v>15b</v>
      </c>
      <c r="E3377" s="38" t="str">
        <f>Tabelle1623[[#This Row],[Kategorie]]</f>
        <v>Bildung</v>
      </c>
      <c r="F3377" s="38" t="str">
        <f>IF(Tabelle1623[[#This Row],[Unterkategorie_1]]="","",Tabelle1623[[#This Row],[Unterkategorie_1]])</f>
        <v/>
      </c>
      <c r="G3377" s="38" t="str">
        <f>IF(Tabelle1623[[#This Row],[Unterkategorie_2]]="","",Tabelle1623[[#This Row],[Unterkategorie_2]])</f>
        <v/>
      </c>
      <c r="H3377" s="38" t="str">
        <f>Tabelle1623[[#This Row],[Frageart]]</f>
        <v>Information</v>
      </c>
      <c r="J3377" s="22" t="str">
        <f t="shared" si="211"/>
        <v>ok</v>
      </c>
      <c r="K3377" s="22" t="str">
        <f t="shared" si="212"/>
        <v/>
      </c>
      <c r="L3377" s="22" t="str">
        <f t="shared" si="213"/>
        <v/>
      </c>
      <c r="M3377" s="22" t="str">
        <f t="shared" si="214"/>
        <v>ok</v>
      </c>
    </row>
    <row r="3378" spans="1:13" x14ac:dyDescent="0.2">
      <c r="A3378" s="37">
        <f>Tabelle1623[[#This Row],[Projektnummer]]</f>
        <v>20</v>
      </c>
      <c r="B3378" s="37" t="str">
        <f>Tabelle1623[[#This Row],[Sprache]]</f>
        <v>D</v>
      </c>
      <c r="C3378" s="37">
        <f>Tabelle1623[[#This Row],[Fragenummer]]</f>
        <v>15</v>
      </c>
      <c r="D3378" s="37" t="str">
        <f>Tabelle1623[[#This Row],[Nummerzusatz]]</f>
        <v>15c</v>
      </c>
      <c r="E3378" s="38" t="str">
        <f>Tabelle1623[[#This Row],[Kategorie]]</f>
        <v>Bildung</v>
      </c>
      <c r="F3378" s="38" t="str">
        <f>IF(Tabelle1623[[#This Row],[Unterkategorie_1]]="","",Tabelle1623[[#This Row],[Unterkategorie_1]])</f>
        <v/>
      </c>
      <c r="G3378" s="38" t="str">
        <f>IF(Tabelle1623[[#This Row],[Unterkategorie_2]]="","",Tabelle1623[[#This Row],[Unterkategorie_2]])</f>
        <v/>
      </c>
      <c r="H3378" s="38" t="str">
        <f>Tabelle1623[[#This Row],[Frageart]]</f>
        <v>Information</v>
      </c>
      <c r="J3378" s="22" t="str">
        <f t="shared" si="211"/>
        <v>ok</v>
      </c>
      <c r="K3378" s="22" t="str">
        <f t="shared" si="212"/>
        <v/>
      </c>
      <c r="L3378" s="22" t="str">
        <f t="shared" si="213"/>
        <v/>
      </c>
      <c r="M3378" s="22" t="str">
        <f t="shared" si="214"/>
        <v>ok</v>
      </c>
    </row>
    <row r="3379" spans="1:13" x14ac:dyDescent="0.2">
      <c r="A3379" s="37">
        <f>Tabelle1623[[#This Row],[Projektnummer]]</f>
        <v>20</v>
      </c>
      <c r="B3379" s="37" t="str">
        <f>Tabelle1623[[#This Row],[Sprache]]</f>
        <v>D</v>
      </c>
      <c r="C3379" s="37">
        <f>Tabelle1623[[#This Row],[Fragenummer]]</f>
        <v>15</v>
      </c>
      <c r="D3379" s="37" t="str">
        <f>Tabelle1623[[#This Row],[Nummerzusatz]]</f>
        <v>15d</v>
      </c>
      <c r="E3379" s="38" t="str">
        <f>Tabelle1623[[#This Row],[Kategorie]]</f>
        <v>Bildung</v>
      </c>
      <c r="F3379" s="38" t="str">
        <f>IF(Tabelle1623[[#This Row],[Unterkategorie_1]]="","",Tabelle1623[[#This Row],[Unterkategorie_1]])</f>
        <v/>
      </c>
      <c r="G3379" s="38" t="str">
        <f>IF(Tabelle1623[[#This Row],[Unterkategorie_2]]="","",Tabelle1623[[#This Row],[Unterkategorie_2]])</f>
        <v/>
      </c>
      <c r="H3379" s="38" t="str">
        <f>Tabelle1623[[#This Row],[Frageart]]</f>
        <v>Information</v>
      </c>
      <c r="J3379" s="22" t="str">
        <f t="shared" si="211"/>
        <v>ok</v>
      </c>
      <c r="K3379" s="22" t="str">
        <f t="shared" si="212"/>
        <v/>
      </c>
      <c r="L3379" s="22" t="str">
        <f t="shared" si="213"/>
        <v/>
      </c>
      <c r="M3379" s="22" t="str">
        <f t="shared" si="214"/>
        <v>ok</v>
      </c>
    </row>
    <row r="3380" spans="1:13" x14ac:dyDescent="0.2">
      <c r="A3380" s="37">
        <f>Tabelle1623[[#This Row],[Projektnummer]]</f>
        <v>20</v>
      </c>
      <c r="B3380" s="37" t="str">
        <f>Tabelle1623[[#This Row],[Sprache]]</f>
        <v>D</v>
      </c>
      <c r="C3380" s="37">
        <f>Tabelle1623[[#This Row],[Fragenummer]]</f>
        <v>15</v>
      </c>
      <c r="D3380" s="37" t="str">
        <f>Tabelle1623[[#This Row],[Nummerzusatz]]</f>
        <v>15e</v>
      </c>
      <c r="E3380" s="38" t="str">
        <f>Tabelle1623[[#This Row],[Kategorie]]</f>
        <v>Bildung</v>
      </c>
      <c r="F3380" s="38" t="str">
        <f>IF(Tabelle1623[[#This Row],[Unterkategorie_1]]="","",Tabelle1623[[#This Row],[Unterkategorie_1]])</f>
        <v/>
      </c>
      <c r="G3380" s="38" t="str">
        <f>IF(Tabelle1623[[#This Row],[Unterkategorie_2]]="","",Tabelle1623[[#This Row],[Unterkategorie_2]])</f>
        <v/>
      </c>
      <c r="H3380" s="38" t="str">
        <f>Tabelle1623[[#This Row],[Frageart]]</f>
        <v>Information</v>
      </c>
      <c r="J3380" s="22" t="str">
        <f t="shared" si="211"/>
        <v>ok</v>
      </c>
      <c r="K3380" s="22" t="str">
        <f t="shared" si="212"/>
        <v/>
      </c>
      <c r="L3380" s="22" t="str">
        <f t="shared" si="213"/>
        <v/>
      </c>
      <c r="M3380" s="22" t="str">
        <f t="shared" si="214"/>
        <v>ok</v>
      </c>
    </row>
    <row r="3381" spans="1:13" x14ac:dyDescent="0.2">
      <c r="A3381" s="37">
        <f>Tabelle1623[[#This Row],[Projektnummer]]</f>
        <v>20</v>
      </c>
      <c r="B3381" s="37" t="str">
        <f>Tabelle1623[[#This Row],[Sprache]]</f>
        <v>D</v>
      </c>
      <c r="C3381" s="37">
        <f>Tabelle1623[[#This Row],[Fragenummer]]</f>
        <v>16</v>
      </c>
      <c r="D3381" s="37">
        <f>Tabelle1623[[#This Row],[Nummerzusatz]]</f>
        <v>16</v>
      </c>
      <c r="E3381" s="38" t="str">
        <f>Tabelle1623[[#This Row],[Kategorie]]</f>
        <v>Bildung</v>
      </c>
      <c r="F3381" s="38" t="str">
        <f>IF(Tabelle1623[[#This Row],[Unterkategorie_1]]="","",Tabelle1623[[#This Row],[Unterkategorie_1]])</f>
        <v/>
      </c>
      <c r="G3381" s="38" t="str">
        <f>IF(Tabelle1623[[#This Row],[Unterkategorie_2]]="","",Tabelle1623[[#This Row],[Unterkategorie_2]])</f>
        <v/>
      </c>
      <c r="H3381" s="38" t="str">
        <f>Tabelle1623[[#This Row],[Frageart]]</f>
        <v>Information</v>
      </c>
      <c r="J3381" s="22" t="str">
        <f t="shared" si="211"/>
        <v>ok</v>
      </c>
      <c r="K3381" s="22" t="str">
        <f t="shared" si="212"/>
        <v/>
      </c>
      <c r="L3381" s="22" t="str">
        <f t="shared" si="213"/>
        <v/>
      </c>
      <c r="M3381" s="22" t="str">
        <f t="shared" si="214"/>
        <v>ok</v>
      </c>
    </row>
    <row r="3382" spans="1:13" x14ac:dyDescent="0.2">
      <c r="A3382" s="37">
        <f>Tabelle1623[[#This Row],[Projektnummer]]</f>
        <v>20</v>
      </c>
      <c r="B3382" s="37" t="str">
        <f>Tabelle1623[[#This Row],[Sprache]]</f>
        <v>D</v>
      </c>
      <c r="C3382" s="37">
        <f>Tabelle1623[[#This Row],[Fragenummer]]</f>
        <v>17</v>
      </c>
      <c r="D3382" s="37" t="str">
        <f>Tabelle1623[[#This Row],[Nummerzusatz]]</f>
        <v>17a</v>
      </c>
      <c r="E3382" s="38" t="str">
        <f>Tabelle1623[[#This Row],[Kategorie]]</f>
        <v>Soziodemographie</v>
      </c>
      <c r="F3382" s="38" t="str">
        <f>IF(Tabelle1623[[#This Row],[Unterkategorie_1]]="","",Tabelle1623[[#This Row],[Unterkategorie_1]])</f>
        <v>Geographie</v>
      </c>
      <c r="G3382" s="38" t="str">
        <f>IF(Tabelle1623[[#This Row],[Unterkategorie_2]]="","",Tabelle1623[[#This Row],[Unterkategorie_2]])</f>
        <v>Bildung</v>
      </c>
      <c r="H3382" s="38" t="str">
        <f>Tabelle1623[[#This Row],[Frageart]]</f>
        <v>Information</v>
      </c>
      <c r="J3382" s="22" t="str">
        <f t="shared" si="211"/>
        <v>ok</v>
      </c>
      <c r="K3382" s="22" t="str">
        <f t="shared" si="212"/>
        <v>ok</v>
      </c>
      <c r="L3382" s="22" t="str">
        <f t="shared" si="213"/>
        <v>ok</v>
      </c>
      <c r="M3382" s="22" t="str">
        <f t="shared" si="214"/>
        <v>ok</v>
      </c>
    </row>
    <row r="3383" spans="1:13" x14ac:dyDescent="0.2">
      <c r="A3383" s="37">
        <f>Tabelle1623[[#This Row],[Projektnummer]]</f>
        <v>20</v>
      </c>
      <c r="B3383" s="37" t="str">
        <f>Tabelle1623[[#This Row],[Sprache]]</f>
        <v>D</v>
      </c>
      <c r="C3383" s="37">
        <f>Tabelle1623[[#This Row],[Fragenummer]]</f>
        <v>17</v>
      </c>
      <c r="D3383" s="37" t="str">
        <f>Tabelle1623[[#This Row],[Nummerzusatz]]</f>
        <v>17b</v>
      </c>
      <c r="E3383" s="38" t="str">
        <f>Tabelle1623[[#This Row],[Kategorie]]</f>
        <v>Soziodemographie</v>
      </c>
      <c r="F3383" s="38" t="str">
        <f>IF(Tabelle1623[[#This Row],[Unterkategorie_1]]="","",Tabelle1623[[#This Row],[Unterkategorie_1]])</f>
        <v>Geographie</v>
      </c>
      <c r="G3383" s="38" t="str">
        <f>IF(Tabelle1623[[#This Row],[Unterkategorie_2]]="","",Tabelle1623[[#This Row],[Unterkategorie_2]])</f>
        <v>Bildung</v>
      </c>
      <c r="H3383" s="38" t="str">
        <f>Tabelle1623[[#This Row],[Frageart]]</f>
        <v>Information</v>
      </c>
      <c r="J3383" s="22" t="str">
        <f t="shared" si="211"/>
        <v>ok</v>
      </c>
      <c r="K3383" s="22" t="str">
        <f t="shared" si="212"/>
        <v>ok</v>
      </c>
      <c r="L3383" s="22" t="str">
        <f t="shared" si="213"/>
        <v>ok</v>
      </c>
      <c r="M3383" s="22" t="str">
        <f t="shared" si="214"/>
        <v>ok</v>
      </c>
    </row>
    <row r="3384" spans="1:13" x14ac:dyDescent="0.2">
      <c r="A3384" s="37">
        <f>Tabelle1623[[#This Row],[Projektnummer]]</f>
        <v>20</v>
      </c>
      <c r="B3384" s="37" t="str">
        <f>Tabelle1623[[#This Row],[Sprache]]</f>
        <v>D</v>
      </c>
      <c r="C3384" s="37">
        <f>Tabelle1623[[#This Row],[Fragenummer]]</f>
        <v>17</v>
      </c>
      <c r="D3384" s="37" t="str">
        <f>Tabelle1623[[#This Row],[Nummerzusatz]]</f>
        <v>17c</v>
      </c>
      <c r="E3384" s="38" t="str">
        <f>Tabelle1623[[#This Row],[Kategorie]]</f>
        <v>Bildung</v>
      </c>
      <c r="F3384" s="38" t="str">
        <f>IF(Tabelle1623[[#This Row],[Unterkategorie_1]]="","",Tabelle1623[[#This Row],[Unterkategorie_1]])</f>
        <v>Geographie</v>
      </c>
      <c r="G3384" s="38" t="str">
        <f>IF(Tabelle1623[[#This Row],[Unterkategorie_2]]="","",Tabelle1623[[#This Row],[Unterkategorie_2]])</f>
        <v/>
      </c>
      <c r="H3384" s="38" t="str">
        <f>Tabelle1623[[#This Row],[Frageart]]</f>
        <v>Information</v>
      </c>
      <c r="J3384" s="22" t="str">
        <f t="shared" si="211"/>
        <v>ok</v>
      </c>
      <c r="K3384" s="22" t="str">
        <f t="shared" si="212"/>
        <v>ok</v>
      </c>
      <c r="L3384" s="22" t="str">
        <f t="shared" si="213"/>
        <v/>
      </c>
      <c r="M3384" s="22" t="str">
        <f t="shared" si="214"/>
        <v>ok</v>
      </c>
    </row>
    <row r="3385" spans="1:13" x14ac:dyDescent="0.2">
      <c r="A3385" s="37">
        <f>Tabelle1623[[#This Row],[Projektnummer]]</f>
        <v>20</v>
      </c>
      <c r="B3385" s="37" t="str">
        <f>Tabelle1623[[#This Row],[Sprache]]</f>
        <v>D</v>
      </c>
      <c r="C3385" s="37">
        <f>Tabelle1623[[#This Row],[Fragenummer]]</f>
        <v>18</v>
      </c>
      <c r="D3385" s="37" t="str">
        <f>Tabelle1623[[#This Row],[Nummerzusatz]]</f>
        <v>18a</v>
      </c>
      <c r="E3385" s="38" t="str">
        <f>Tabelle1623[[#This Row],[Kategorie]]</f>
        <v>Bildung</v>
      </c>
      <c r="F3385" s="38" t="str">
        <f>IF(Tabelle1623[[#This Row],[Unterkategorie_1]]="","",Tabelle1623[[#This Row],[Unterkategorie_1]])</f>
        <v/>
      </c>
      <c r="G3385" s="38" t="str">
        <f>IF(Tabelle1623[[#This Row],[Unterkategorie_2]]="","",Tabelle1623[[#This Row],[Unterkategorie_2]])</f>
        <v/>
      </c>
      <c r="H3385" s="38" t="str">
        <f>Tabelle1623[[#This Row],[Frageart]]</f>
        <v>Information</v>
      </c>
      <c r="J3385" s="22" t="str">
        <f t="shared" si="211"/>
        <v>ok</v>
      </c>
      <c r="K3385" s="22" t="str">
        <f t="shared" si="212"/>
        <v/>
      </c>
      <c r="L3385" s="22" t="str">
        <f t="shared" si="213"/>
        <v/>
      </c>
      <c r="M3385" s="22" t="str">
        <f t="shared" si="214"/>
        <v>ok</v>
      </c>
    </row>
    <row r="3386" spans="1:13" x14ac:dyDescent="0.2">
      <c r="A3386" s="37">
        <f>Tabelle1623[[#This Row],[Projektnummer]]</f>
        <v>20</v>
      </c>
      <c r="B3386" s="37" t="str">
        <f>Tabelle1623[[#This Row],[Sprache]]</f>
        <v>D</v>
      </c>
      <c r="C3386" s="37">
        <f>Tabelle1623[[#This Row],[Fragenummer]]</f>
        <v>18</v>
      </c>
      <c r="D3386" s="37" t="str">
        <f>Tabelle1623[[#This Row],[Nummerzusatz]]</f>
        <v>18b</v>
      </c>
      <c r="E3386" s="38" t="str">
        <f>Tabelle1623[[#This Row],[Kategorie]]</f>
        <v>Bildung</v>
      </c>
      <c r="F3386" s="38" t="str">
        <f>IF(Tabelle1623[[#This Row],[Unterkategorie_1]]="","",Tabelle1623[[#This Row],[Unterkategorie_1]])</f>
        <v/>
      </c>
      <c r="G3386" s="38" t="str">
        <f>IF(Tabelle1623[[#This Row],[Unterkategorie_2]]="","",Tabelle1623[[#This Row],[Unterkategorie_2]])</f>
        <v/>
      </c>
      <c r="H3386" s="38" t="str">
        <f>Tabelle1623[[#This Row],[Frageart]]</f>
        <v>Information</v>
      </c>
      <c r="J3386" s="22" t="str">
        <f t="shared" si="211"/>
        <v>ok</v>
      </c>
      <c r="K3386" s="22" t="str">
        <f t="shared" si="212"/>
        <v/>
      </c>
      <c r="L3386" s="22" t="str">
        <f t="shared" si="213"/>
        <v/>
      </c>
      <c r="M3386" s="22" t="str">
        <f t="shared" si="214"/>
        <v>ok</v>
      </c>
    </row>
    <row r="3387" spans="1:13" x14ac:dyDescent="0.2">
      <c r="A3387" s="37">
        <f>Tabelle1623[[#This Row],[Projektnummer]]</f>
        <v>20</v>
      </c>
      <c r="B3387" s="37" t="str">
        <f>Tabelle1623[[#This Row],[Sprache]]</f>
        <v>D</v>
      </c>
      <c r="C3387" s="37">
        <f>Tabelle1623[[#This Row],[Fragenummer]]</f>
        <v>18</v>
      </c>
      <c r="D3387" s="37" t="str">
        <f>Tabelle1623[[#This Row],[Nummerzusatz]]</f>
        <v>18c</v>
      </c>
      <c r="E3387" s="38" t="str">
        <f>Tabelle1623[[#This Row],[Kategorie]]</f>
        <v>Bildung</v>
      </c>
      <c r="F3387" s="38" t="str">
        <f>IF(Tabelle1623[[#This Row],[Unterkategorie_1]]="","",Tabelle1623[[#This Row],[Unterkategorie_1]])</f>
        <v/>
      </c>
      <c r="G3387" s="38" t="str">
        <f>IF(Tabelle1623[[#This Row],[Unterkategorie_2]]="","",Tabelle1623[[#This Row],[Unterkategorie_2]])</f>
        <v/>
      </c>
      <c r="H3387" s="38" t="str">
        <f>Tabelle1623[[#This Row],[Frageart]]</f>
        <v>Information</v>
      </c>
      <c r="J3387" s="22" t="str">
        <f t="shared" si="211"/>
        <v>ok</v>
      </c>
      <c r="K3387" s="22" t="str">
        <f t="shared" si="212"/>
        <v/>
      </c>
      <c r="L3387" s="22" t="str">
        <f t="shared" si="213"/>
        <v/>
      </c>
      <c r="M3387" s="22" t="str">
        <f t="shared" si="214"/>
        <v>ok</v>
      </c>
    </row>
    <row r="3388" spans="1:13" x14ac:dyDescent="0.2">
      <c r="A3388" s="37">
        <f>Tabelle1623[[#This Row],[Projektnummer]]</f>
        <v>20</v>
      </c>
      <c r="B3388" s="37" t="str">
        <f>Tabelle1623[[#This Row],[Sprache]]</f>
        <v>D</v>
      </c>
      <c r="C3388" s="37">
        <f>Tabelle1623[[#This Row],[Fragenummer]]</f>
        <v>18</v>
      </c>
      <c r="D3388" s="37" t="str">
        <f>Tabelle1623[[#This Row],[Nummerzusatz]]</f>
        <v>18d</v>
      </c>
      <c r="E3388" s="38" t="str">
        <f>Tabelle1623[[#This Row],[Kategorie]]</f>
        <v>Bildung</v>
      </c>
      <c r="F3388" s="38" t="str">
        <f>IF(Tabelle1623[[#This Row],[Unterkategorie_1]]="","",Tabelle1623[[#This Row],[Unterkategorie_1]])</f>
        <v/>
      </c>
      <c r="G3388" s="38" t="str">
        <f>IF(Tabelle1623[[#This Row],[Unterkategorie_2]]="","",Tabelle1623[[#This Row],[Unterkategorie_2]])</f>
        <v/>
      </c>
      <c r="H3388" s="38" t="str">
        <f>Tabelle1623[[#This Row],[Frageart]]</f>
        <v>Information</v>
      </c>
      <c r="J3388" s="22" t="str">
        <f t="shared" si="211"/>
        <v>ok</v>
      </c>
      <c r="K3388" s="22" t="str">
        <f t="shared" si="212"/>
        <v/>
      </c>
      <c r="L3388" s="22" t="str">
        <f t="shared" si="213"/>
        <v/>
      </c>
      <c r="M3388" s="22" t="str">
        <f t="shared" si="214"/>
        <v>ok</v>
      </c>
    </row>
    <row r="3389" spans="1:13" x14ac:dyDescent="0.2">
      <c r="A3389" s="37">
        <f>Tabelle1623[[#This Row],[Projektnummer]]</f>
        <v>20</v>
      </c>
      <c r="B3389" s="37" t="str">
        <f>Tabelle1623[[#This Row],[Sprache]]</f>
        <v>D</v>
      </c>
      <c r="C3389" s="37">
        <f>Tabelle1623[[#This Row],[Fragenummer]]</f>
        <v>18</v>
      </c>
      <c r="D3389" s="37" t="str">
        <f>Tabelle1623[[#This Row],[Nummerzusatz]]</f>
        <v>18e</v>
      </c>
      <c r="E3389" s="38" t="str">
        <f>Tabelle1623[[#This Row],[Kategorie]]</f>
        <v>Bildung</v>
      </c>
      <c r="F3389" s="38" t="str">
        <f>IF(Tabelle1623[[#This Row],[Unterkategorie_1]]="","",Tabelle1623[[#This Row],[Unterkategorie_1]])</f>
        <v/>
      </c>
      <c r="G3389" s="38" t="str">
        <f>IF(Tabelle1623[[#This Row],[Unterkategorie_2]]="","",Tabelle1623[[#This Row],[Unterkategorie_2]])</f>
        <v/>
      </c>
      <c r="H3389" s="38" t="str">
        <f>Tabelle1623[[#This Row],[Frageart]]</f>
        <v>Information</v>
      </c>
      <c r="J3389" s="22" t="str">
        <f t="shared" si="211"/>
        <v>ok</v>
      </c>
      <c r="K3389" s="22" t="str">
        <f t="shared" si="212"/>
        <v/>
      </c>
      <c r="L3389" s="22" t="str">
        <f t="shared" si="213"/>
        <v/>
      </c>
      <c r="M3389" s="22" t="str">
        <f t="shared" si="214"/>
        <v>ok</v>
      </c>
    </row>
    <row r="3390" spans="1:13" x14ac:dyDescent="0.2">
      <c r="A3390" s="37">
        <f>Tabelle1623[[#This Row],[Projektnummer]]</f>
        <v>20</v>
      </c>
      <c r="B3390" s="37" t="str">
        <f>Tabelle1623[[#This Row],[Sprache]]</f>
        <v>D</v>
      </c>
      <c r="C3390" s="37">
        <f>Tabelle1623[[#This Row],[Fragenummer]]</f>
        <v>18</v>
      </c>
      <c r="D3390" s="37" t="str">
        <f>Tabelle1623[[#This Row],[Nummerzusatz]]</f>
        <v>18f</v>
      </c>
      <c r="E3390" s="38" t="str">
        <f>Tabelle1623[[#This Row],[Kategorie]]</f>
        <v>Bildung</v>
      </c>
      <c r="F3390" s="38" t="str">
        <f>IF(Tabelle1623[[#This Row],[Unterkategorie_1]]="","",Tabelle1623[[#This Row],[Unterkategorie_1]])</f>
        <v/>
      </c>
      <c r="G3390" s="38" t="str">
        <f>IF(Tabelle1623[[#This Row],[Unterkategorie_2]]="","",Tabelle1623[[#This Row],[Unterkategorie_2]])</f>
        <v/>
      </c>
      <c r="H3390" s="38" t="str">
        <f>Tabelle1623[[#This Row],[Frageart]]</f>
        <v>Information</v>
      </c>
      <c r="J3390" s="22" t="str">
        <f t="shared" si="211"/>
        <v>ok</v>
      </c>
      <c r="K3390" s="22" t="str">
        <f t="shared" si="212"/>
        <v/>
      </c>
      <c r="L3390" s="22" t="str">
        <f t="shared" si="213"/>
        <v/>
      </c>
      <c r="M3390" s="22" t="str">
        <f t="shared" si="214"/>
        <v>ok</v>
      </c>
    </row>
    <row r="3391" spans="1:13" x14ac:dyDescent="0.2">
      <c r="A3391" s="37">
        <f>Tabelle1623[[#This Row],[Projektnummer]]</f>
        <v>20</v>
      </c>
      <c r="B3391" s="37" t="str">
        <f>Tabelle1623[[#This Row],[Sprache]]</f>
        <v>D</v>
      </c>
      <c r="C3391" s="37">
        <f>Tabelle1623[[#This Row],[Fragenummer]]</f>
        <v>18</v>
      </c>
      <c r="D3391" s="37" t="str">
        <f>Tabelle1623[[#This Row],[Nummerzusatz]]</f>
        <v>18g</v>
      </c>
      <c r="E3391" s="38" t="str">
        <f>Tabelle1623[[#This Row],[Kategorie]]</f>
        <v>Bildung</v>
      </c>
      <c r="F3391" s="38" t="str">
        <f>IF(Tabelle1623[[#This Row],[Unterkategorie_1]]="","",Tabelle1623[[#This Row],[Unterkategorie_1]])</f>
        <v/>
      </c>
      <c r="G3391" s="38" t="str">
        <f>IF(Tabelle1623[[#This Row],[Unterkategorie_2]]="","",Tabelle1623[[#This Row],[Unterkategorie_2]])</f>
        <v/>
      </c>
      <c r="H3391" s="38" t="str">
        <f>Tabelle1623[[#This Row],[Frageart]]</f>
        <v>Information</v>
      </c>
      <c r="J3391" s="22" t="str">
        <f t="shared" si="211"/>
        <v>ok</v>
      </c>
      <c r="K3391" s="22" t="str">
        <f t="shared" si="212"/>
        <v/>
      </c>
      <c r="L3391" s="22" t="str">
        <f t="shared" si="213"/>
        <v/>
      </c>
      <c r="M3391" s="22" t="str">
        <f t="shared" si="214"/>
        <v>ok</v>
      </c>
    </row>
    <row r="3392" spans="1:13" x14ac:dyDescent="0.2">
      <c r="A3392" s="37">
        <f>Tabelle1623[[#This Row],[Projektnummer]]</f>
        <v>20</v>
      </c>
      <c r="B3392" s="37" t="str">
        <f>Tabelle1623[[#This Row],[Sprache]]</f>
        <v>D</v>
      </c>
      <c r="C3392" s="37">
        <f>Tabelle1623[[#This Row],[Fragenummer]]</f>
        <v>18</v>
      </c>
      <c r="D3392" s="37" t="str">
        <f>Tabelle1623[[#This Row],[Nummerzusatz]]</f>
        <v>18h</v>
      </c>
      <c r="E3392" s="38" t="str">
        <f>Tabelle1623[[#This Row],[Kategorie]]</f>
        <v>Bildung</v>
      </c>
      <c r="F3392" s="38" t="str">
        <f>IF(Tabelle1623[[#This Row],[Unterkategorie_1]]="","",Tabelle1623[[#This Row],[Unterkategorie_1]])</f>
        <v/>
      </c>
      <c r="G3392" s="38" t="str">
        <f>IF(Tabelle1623[[#This Row],[Unterkategorie_2]]="","",Tabelle1623[[#This Row],[Unterkategorie_2]])</f>
        <v/>
      </c>
      <c r="H3392" s="38" t="str">
        <f>Tabelle1623[[#This Row],[Frageart]]</f>
        <v>Information</v>
      </c>
      <c r="J3392" s="22" t="str">
        <f t="shared" si="211"/>
        <v>ok</v>
      </c>
      <c r="K3392" s="22" t="str">
        <f t="shared" si="212"/>
        <v/>
      </c>
      <c r="L3392" s="22" t="str">
        <f t="shared" si="213"/>
        <v/>
      </c>
      <c r="M3392" s="22" t="str">
        <f t="shared" si="214"/>
        <v>ok</v>
      </c>
    </row>
    <row r="3393" spans="1:13" x14ac:dyDescent="0.2">
      <c r="A3393" s="37">
        <f>Tabelle1623[[#This Row],[Projektnummer]]</f>
        <v>20</v>
      </c>
      <c r="B3393" s="37" t="str">
        <f>Tabelle1623[[#This Row],[Sprache]]</f>
        <v>D</v>
      </c>
      <c r="C3393" s="37">
        <f>Tabelle1623[[#This Row],[Fragenummer]]</f>
        <v>18</v>
      </c>
      <c r="D3393" s="37" t="str">
        <f>Tabelle1623[[#This Row],[Nummerzusatz]]</f>
        <v>18i</v>
      </c>
      <c r="E3393" s="38" t="str">
        <f>Tabelle1623[[#This Row],[Kategorie]]</f>
        <v>Bildung</v>
      </c>
      <c r="F3393" s="38" t="str">
        <f>IF(Tabelle1623[[#This Row],[Unterkategorie_1]]="","",Tabelle1623[[#This Row],[Unterkategorie_1]])</f>
        <v/>
      </c>
      <c r="G3393" s="38" t="str">
        <f>IF(Tabelle1623[[#This Row],[Unterkategorie_2]]="","",Tabelle1623[[#This Row],[Unterkategorie_2]])</f>
        <v/>
      </c>
      <c r="H3393" s="38" t="str">
        <f>Tabelle1623[[#This Row],[Frageart]]</f>
        <v>Information</v>
      </c>
      <c r="J3393" s="22" t="str">
        <f t="shared" si="211"/>
        <v>ok</v>
      </c>
      <c r="K3393" s="22" t="str">
        <f t="shared" si="212"/>
        <v/>
      </c>
      <c r="L3393" s="22" t="str">
        <f t="shared" si="213"/>
        <v/>
      </c>
      <c r="M3393" s="22" t="str">
        <f t="shared" si="214"/>
        <v>ok</v>
      </c>
    </row>
    <row r="3394" spans="1:13" x14ac:dyDescent="0.2">
      <c r="A3394" s="37">
        <f>Tabelle1623[[#This Row],[Projektnummer]]</f>
        <v>20</v>
      </c>
      <c r="B3394" s="37" t="str">
        <f>Tabelle1623[[#This Row],[Sprache]]</f>
        <v>D</v>
      </c>
      <c r="C3394" s="37">
        <f>Tabelle1623[[#This Row],[Fragenummer]]</f>
        <v>18</v>
      </c>
      <c r="D3394" s="37" t="str">
        <f>Tabelle1623[[#This Row],[Nummerzusatz]]</f>
        <v>18j</v>
      </c>
      <c r="E3394" s="38" t="str">
        <f>Tabelle1623[[#This Row],[Kategorie]]</f>
        <v>Bildung</v>
      </c>
      <c r="F3394" s="38" t="str">
        <f>IF(Tabelle1623[[#This Row],[Unterkategorie_1]]="","",Tabelle1623[[#This Row],[Unterkategorie_1]])</f>
        <v/>
      </c>
      <c r="G3394" s="38" t="str">
        <f>IF(Tabelle1623[[#This Row],[Unterkategorie_2]]="","",Tabelle1623[[#This Row],[Unterkategorie_2]])</f>
        <v/>
      </c>
      <c r="H3394" s="38" t="str">
        <f>Tabelle1623[[#This Row],[Frageart]]</f>
        <v>Information</v>
      </c>
      <c r="J3394" s="22" t="str">
        <f t="shared" si="211"/>
        <v>ok</v>
      </c>
      <c r="K3394" s="22" t="str">
        <f t="shared" si="212"/>
        <v/>
      </c>
      <c r="L3394" s="22" t="str">
        <f t="shared" si="213"/>
        <v/>
      </c>
      <c r="M3394" s="22" t="str">
        <f t="shared" si="214"/>
        <v>ok</v>
      </c>
    </row>
    <row r="3395" spans="1:13" x14ac:dyDescent="0.2">
      <c r="A3395" s="37">
        <f>Tabelle1623[[#This Row],[Projektnummer]]</f>
        <v>20</v>
      </c>
      <c r="B3395" s="37" t="str">
        <f>Tabelle1623[[#This Row],[Sprache]]</f>
        <v>D</v>
      </c>
      <c r="C3395" s="37">
        <f>Tabelle1623[[#This Row],[Fragenummer]]</f>
        <v>18</v>
      </c>
      <c r="D3395" s="37" t="str">
        <f>Tabelle1623[[#This Row],[Nummerzusatz]]</f>
        <v>18k</v>
      </c>
      <c r="E3395" s="38" t="str">
        <f>Tabelle1623[[#This Row],[Kategorie]]</f>
        <v>Bildung</v>
      </c>
      <c r="F3395" s="38" t="str">
        <f>IF(Tabelle1623[[#This Row],[Unterkategorie_1]]="","",Tabelle1623[[#This Row],[Unterkategorie_1]])</f>
        <v/>
      </c>
      <c r="G3395" s="38" t="str">
        <f>IF(Tabelle1623[[#This Row],[Unterkategorie_2]]="","",Tabelle1623[[#This Row],[Unterkategorie_2]])</f>
        <v/>
      </c>
      <c r="H3395" s="38" t="str">
        <f>Tabelle1623[[#This Row],[Frageart]]</f>
        <v>Information</v>
      </c>
      <c r="J3395" s="22" t="str">
        <f t="shared" ref="J3395:J3458" si="215">IF(ISNUMBER(MATCH(E3395,$O$2:$O$31,0)),"ok","check")</f>
        <v>ok</v>
      </c>
      <c r="K3395" s="22" t="str">
        <f t="shared" ref="K3395:K3458" si="216">IF(F3395="","",IF(ISNUMBER(MATCH(F3395,$R$2:$R$53,0)),"ok","check"))</f>
        <v/>
      </c>
      <c r="L3395" s="22" t="str">
        <f t="shared" ref="L3395:L3458" si="217">IF(G3395="","",IF(ISNUMBER(MATCH(G3395,$R$2:$R$53,0)),"ok","check"))</f>
        <v/>
      </c>
      <c r="M3395" s="22" t="str">
        <f t="shared" ref="M3395:M3458" si="218">IF(H3395="","missing",IF(ISNUMBER(MATCH(H3395,$U$2:$U$9,0)),"ok","check"))</f>
        <v>ok</v>
      </c>
    </row>
    <row r="3396" spans="1:13" x14ac:dyDescent="0.2">
      <c r="A3396" s="37">
        <f>Tabelle1623[[#This Row],[Projektnummer]]</f>
        <v>20</v>
      </c>
      <c r="B3396" s="37" t="str">
        <f>Tabelle1623[[#This Row],[Sprache]]</f>
        <v>D</v>
      </c>
      <c r="C3396" s="37">
        <f>Tabelle1623[[#This Row],[Fragenummer]]</f>
        <v>18</v>
      </c>
      <c r="D3396" s="37" t="str">
        <f>Tabelle1623[[#This Row],[Nummerzusatz]]</f>
        <v>18l</v>
      </c>
      <c r="E3396" s="38" t="str">
        <f>Tabelle1623[[#This Row],[Kategorie]]</f>
        <v>Bildung</v>
      </c>
      <c r="F3396" s="38" t="str">
        <f>IF(Tabelle1623[[#This Row],[Unterkategorie_1]]="","",Tabelle1623[[#This Row],[Unterkategorie_1]])</f>
        <v/>
      </c>
      <c r="G3396" s="38" t="str">
        <f>IF(Tabelle1623[[#This Row],[Unterkategorie_2]]="","",Tabelle1623[[#This Row],[Unterkategorie_2]])</f>
        <v/>
      </c>
      <c r="H3396" s="38" t="str">
        <f>Tabelle1623[[#This Row],[Frageart]]</f>
        <v>Information</v>
      </c>
      <c r="J3396" s="22" t="str">
        <f t="shared" si="215"/>
        <v>ok</v>
      </c>
      <c r="K3396" s="22" t="str">
        <f t="shared" si="216"/>
        <v/>
      </c>
      <c r="L3396" s="22" t="str">
        <f t="shared" si="217"/>
        <v/>
      </c>
      <c r="M3396" s="22" t="str">
        <f t="shared" si="218"/>
        <v>ok</v>
      </c>
    </row>
    <row r="3397" spans="1:13" x14ac:dyDescent="0.2">
      <c r="A3397" s="37">
        <f>Tabelle1623[[#This Row],[Projektnummer]]</f>
        <v>20</v>
      </c>
      <c r="B3397" s="37" t="str">
        <f>Tabelle1623[[#This Row],[Sprache]]</f>
        <v>D</v>
      </c>
      <c r="C3397" s="37">
        <f>Tabelle1623[[#This Row],[Fragenummer]]</f>
        <v>18</v>
      </c>
      <c r="D3397" s="37" t="str">
        <f>Tabelle1623[[#This Row],[Nummerzusatz]]</f>
        <v>18m</v>
      </c>
      <c r="E3397" s="38" t="str">
        <f>Tabelle1623[[#This Row],[Kategorie]]</f>
        <v>Bildung</v>
      </c>
      <c r="F3397" s="38" t="str">
        <f>IF(Tabelle1623[[#This Row],[Unterkategorie_1]]="","",Tabelle1623[[#This Row],[Unterkategorie_1]])</f>
        <v/>
      </c>
      <c r="G3397" s="38" t="str">
        <f>IF(Tabelle1623[[#This Row],[Unterkategorie_2]]="","",Tabelle1623[[#This Row],[Unterkategorie_2]])</f>
        <v/>
      </c>
      <c r="H3397" s="38" t="str">
        <f>Tabelle1623[[#This Row],[Frageart]]</f>
        <v>Information</v>
      </c>
      <c r="J3397" s="22" t="str">
        <f t="shared" si="215"/>
        <v>ok</v>
      </c>
      <c r="K3397" s="22" t="str">
        <f t="shared" si="216"/>
        <v/>
      </c>
      <c r="L3397" s="22" t="str">
        <f t="shared" si="217"/>
        <v/>
      </c>
      <c r="M3397" s="22" t="str">
        <f t="shared" si="218"/>
        <v>ok</v>
      </c>
    </row>
    <row r="3398" spans="1:13" x14ac:dyDescent="0.2">
      <c r="A3398" s="37">
        <f>Tabelle1623[[#This Row],[Projektnummer]]</f>
        <v>20</v>
      </c>
      <c r="B3398" s="37" t="str">
        <f>Tabelle1623[[#This Row],[Sprache]]</f>
        <v>D</v>
      </c>
      <c r="C3398" s="37">
        <f>Tabelle1623[[#This Row],[Fragenummer]]</f>
        <v>18</v>
      </c>
      <c r="D3398" s="37" t="str">
        <f>Tabelle1623[[#This Row],[Nummerzusatz]]</f>
        <v>18n</v>
      </c>
      <c r="E3398" s="38" t="str">
        <f>Tabelle1623[[#This Row],[Kategorie]]</f>
        <v>Bildung</v>
      </c>
      <c r="F3398" s="38" t="str">
        <f>IF(Tabelle1623[[#This Row],[Unterkategorie_1]]="","",Tabelle1623[[#This Row],[Unterkategorie_1]])</f>
        <v/>
      </c>
      <c r="G3398" s="38" t="str">
        <f>IF(Tabelle1623[[#This Row],[Unterkategorie_2]]="","",Tabelle1623[[#This Row],[Unterkategorie_2]])</f>
        <v/>
      </c>
      <c r="H3398" s="38" t="str">
        <f>Tabelle1623[[#This Row],[Frageart]]</f>
        <v>Information</v>
      </c>
      <c r="J3398" s="22" t="str">
        <f t="shared" si="215"/>
        <v>ok</v>
      </c>
      <c r="K3398" s="22" t="str">
        <f t="shared" si="216"/>
        <v/>
      </c>
      <c r="L3398" s="22" t="str">
        <f t="shared" si="217"/>
        <v/>
      </c>
      <c r="M3398" s="22" t="str">
        <f t="shared" si="218"/>
        <v>ok</v>
      </c>
    </row>
    <row r="3399" spans="1:13" x14ac:dyDescent="0.2">
      <c r="A3399" s="37">
        <f>Tabelle1623[[#This Row],[Projektnummer]]</f>
        <v>20</v>
      </c>
      <c r="B3399" s="37" t="str">
        <f>Tabelle1623[[#This Row],[Sprache]]</f>
        <v>D</v>
      </c>
      <c r="C3399" s="37">
        <f>Tabelle1623[[#This Row],[Fragenummer]]</f>
        <v>18</v>
      </c>
      <c r="D3399" s="37" t="str">
        <f>Tabelle1623[[#This Row],[Nummerzusatz]]</f>
        <v>18o</v>
      </c>
      <c r="E3399" s="38" t="str">
        <f>Tabelle1623[[#This Row],[Kategorie]]</f>
        <v>Bildung</v>
      </c>
      <c r="F3399" s="38" t="str">
        <f>IF(Tabelle1623[[#This Row],[Unterkategorie_1]]="","",Tabelle1623[[#This Row],[Unterkategorie_1]])</f>
        <v/>
      </c>
      <c r="G3399" s="38" t="str">
        <f>IF(Tabelle1623[[#This Row],[Unterkategorie_2]]="","",Tabelle1623[[#This Row],[Unterkategorie_2]])</f>
        <v/>
      </c>
      <c r="H3399" s="38" t="str">
        <f>Tabelle1623[[#This Row],[Frageart]]</f>
        <v>Information</v>
      </c>
      <c r="J3399" s="22" t="str">
        <f t="shared" si="215"/>
        <v>ok</v>
      </c>
      <c r="K3399" s="22" t="str">
        <f t="shared" si="216"/>
        <v/>
      </c>
      <c r="L3399" s="22" t="str">
        <f t="shared" si="217"/>
        <v/>
      </c>
      <c r="M3399" s="22" t="str">
        <f t="shared" si="218"/>
        <v>ok</v>
      </c>
    </row>
    <row r="3400" spans="1:13" x14ac:dyDescent="0.2">
      <c r="A3400" s="37">
        <f>Tabelle1623[[#This Row],[Projektnummer]]</f>
        <v>20</v>
      </c>
      <c r="B3400" s="37" t="str">
        <f>Tabelle1623[[#This Row],[Sprache]]</f>
        <v>D</v>
      </c>
      <c r="C3400" s="37">
        <f>Tabelle1623[[#This Row],[Fragenummer]]</f>
        <v>18</v>
      </c>
      <c r="D3400" s="37" t="str">
        <f>Tabelle1623[[#This Row],[Nummerzusatz]]</f>
        <v>18p</v>
      </c>
      <c r="E3400" s="38" t="str">
        <f>Tabelle1623[[#This Row],[Kategorie]]</f>
        <v>Bildung</v>
      </c>
      <c r="F3400" s="38" t="str">
        <f>IF(Tabelle1623[[#This Row],[Unterkategorie_1]]="","",Tabelle1623[[#This Row],[Unterkategorie_1]])</f>
        <v/>
      </c>
      <c r="G3400" s="38" t="str">
        <f>IF(Tabelle1623[[#This Row],[Unterkategorie_2]]="","",Tabelle1623[[#This Row],[Unterkategorie_2]])</f>
        <v/>
      </c>
      <c r="H3400" s="38" t="str">
        <f>Tabelle1623[[#This Row],[Frageart]]</f>
        <v>Information</v>
      </c>
      <c r="J3400" s="22" t="str">
        <f t="shared" si="215"/>
        <v>ok</v>
      </c>
      <c r="K3400" s="22" t="str">
        <f t="shared" si="216"/>
        <v/>
      </c>
      <c r="L3400" s="22" t="str">
        <f t="shared" si="217"/>
        <v/>
      </c>
      <c r="M3400" s="22" t="str">
        <f t="shared" si="218"/>
        <v>ok</v>
      </c>
    </row>
    <row r="3401" spans="1:13" x14ac:dyDescent="0.2">
      <c r="A3401" s="37">
        <f>Tabelle1623[[#This Row],[Projektnummer]]</f>
        <v>20</v>
      </c>
      <c r="B3401" s="37" t="str">
        <f>Tabelle1623[[#This Row],[Sprache]]</f>
        <v>D</v>
      </c>
      <c r="C3401" s="37">
        <f>Tabelle1623[[#This Row],[Fragenummer]]</f>
        <v>19</v>
      </c>
      <c r="D3401" s="37" t="str">
        <f>Tabelle1623[[#This Row],[Nummerzusatz]]</f>
        <v>19a</v>
      </c>
      <c r="E3401" s="38" t="str">
        <f>Tabelle1623[[#This Row],[Kategorie]]</f>
        <v>Bildung</v>
      </c>
      <c r="F3401" s="38" t="str">
        <f>IF(Tabelle1623[[#This Row],[Unterkategorie_1]]="","",Tabelle1623[[#This Row],[Unterkategorie_1]])</f>
        <v>Beruf</v>
      </c>
      <c r="G3401" s="38" t="str">
        <f>IF(Tabelle1623[[#This Row],[Unterkategorie_2]]="","",Tabelle1623[[#This Row],[Unterkategorie_2]])</f>
        <v/>
      </c>
      <c r="H3401" s="38" t="str">
        <f>Tabelle1623[[#This Row],[Frageart]]</f>
        <v>Information</v>
      </c>
      <c r="J3401" s="22" t="str">
        <f t="shared" si="215"/>
        <v>ok</v>
      </c>
      <c r="K3401" s="22" t="str">
        <f t="shared" si="216"/>
        <v>ok</v>
      </c>
      <c r="L3401" s="22" t="str">
        <f t="shared" si="217"/>
        <v/>
      </c>
      <c r="M3401" s="22" t="str">
        <f t="shared" si="218"/>
        <v>ok</v>
      </c>
    </row>
    <row r="3402" spans="1:13" x14ac:dyDescent="0.2">
      <c r="A3402" s="37">
        <f>Tabelle1623[[#This Row],[Projektnummer]]</f>
        <v>20</v>
      </c>
      <c r="B3402" s="37" t="str">
        <f>Tabelle1623[[#This Row],[Sprache]]</f>
        <v>D</v>
      </c>
      <c r="C3402" s="37">
        <f>Tabelle1623[[#This Row],[Fragenummer]]</f>
        <v>19</v>
      </c>
      <c r="D3402" s="37" t="str">
        <f>Tabelle1623[[#This Row],[Nummerzusatz]]</f>
        <v>19b</v>
      </c>
      <c r="E3402" s="38" t="str">
        <f>Tabelle1623[[#This Row],[Kategorie]]</f>
        <v>Bildung</v>
      </c>
      <c r="F3402" s="38" t="str">
        <f>IF(Tabelle1623[[#This Row],[Unterkategorie_1]]="","",Tabelle1623[[#This Row],[Unterkategorie_1]])</f>
        <v>Beruf</v>
      </c>
      <c r="G3402" s="38" t="str">
        <f>IF(Tabelle1623[[#This Row],[Unterkategorie_2]]="","",Tabelle1623[[#This Row],[Unterkategorie_2]])</f>
        <v/>
      </c>
      <c r="H3402" s="38" t="str">
        <f>Tabelle1623[[#This Row],[Frageart]]</f>
        <v>Information</v>
      </c>
      <c r="J3402" s="22" t="str">
        <f t="shared" si="215"/>
        <v>ok</v>
      </c>
      <c r="K3402" s="22" t="str">
        <f t="shared" si="216"/>
        <v>ok</v>
      </c>
      <c r="L3402" s="22" t="str">
        <f t="shared" si="217"/>
        <v/>
      </c>
      <c r="M3402" s="22" t="str">
        <f t="shared" si="218"/>
        <v>ok</v>
      </c>
    </row>
    <row r="3403" spans="1:13" x14ac:dyDescent="0.2">
      <c r="A3403" s="37">
        <f>Tabelle1623[[#This Row],[Projektnummer]]</f>
        <v>20</v>
      </c>
      <c r="B3403" s="37" t="str">
        <f>Tabelle1623[[#This Row],[Sprache]]</f>
        <v>D</v>
      </c>
      <c r="C3403" s="37">
        <f>Tabelle1623[[#This Row],[Fragenummer]]</f>
        <v>19</v>
      </c>
      <c r="D3403" s="37" t="str">
        <f>Tabelle1623[[#This Row],[Nummerzusatz]]</f>
        <v>19c</v>
      </c>
      <c r="E3403" s="38" t="str">
        <f>Tabelle1623[[#This Row],[Kategorie]]</f>
        <v>Bildung</v>
      </c>
      <c r="F3403" s="38" t="str">
        <f>IF(Tabelle1623[[#This Row],[Unterkategorie_1]]="","",Tabelle1623[[#This Row],[Unterkategorie_1]])</f>
        <v>Beruf</v>
      </c>
      <c r="G3403" s="38" t="str">
        <f>IF(Tabelle1623[[#This Row],[Unterkategorie_2]]="","",Tabelle1623[[#This Row],[Unterkategorie_2]])</f>
        <v/>
      </c>
      <c r="H3403" s="38" t="str">
        <f>Tabelle1623[[#This Row],[Frageart]]</f>
        <v>Information</v>
      </c>
      <c r="J3403" s="22" t="str">
        <f t="shared" si="215"/>
        <v>ok</v>
      </c>
      <c r="K3403" s="22" t="str">
        <f t="shared" si="216"/>
        <v>ok</v>
      </c>
      <c r="L3403" s="22" t="str">
        <f t="shared" si="217"/>
        <v/>
      </c>
      <c r="M3403" s="22" t="str">
        <f t="shared" si="218"/>
        <v>ok</v>
      </c>
    </row>
    <row r="3404" spans="1:13" x14ac:dyDescent="0.2">
      <c r="A3404" s="37">
        <f>Tabelle1623[[#This Row],[Projektnummer]]</f>
        <v>20</v>
      </c>
      <c r="B3404" s="37" t="str">
        <f>Tabelle1623[[#This Row],[Sprache]]</f>
        <v>D</v>
      </c>
      <c r="C3404" s="37">
        <f>Tabelle1623[[#This Row],[Fragenummer]]</f>
        <v>19</v>
      </c>
      <c r="D3404" s="37" t="str">
        <f>Tabelle1623[[#This Row],[Nummerzusatz]]</f>
        <v>19d</v>
      </c>
      <c r="E3404" s="38" t="str">
        <f>Tabelle1623[[#This Row],[Kategorie]]</f>
        <v>Bildung</v>
      </c>
      <c r="F3404" s="38" t="str">
        <f>IF(Tabelle1623[[#This Row],[Unterkategorie_1]]="","",Tabelle1623[[#This Row],[Unterkategorie_1]])</f>
        <v>Beruf</v>
      </c>
      <c r="G3404" s="38" t="str">
        <f>IF(Tabelle1623[[#This Row],[Unterkategorie_2]]="","",Tabelle1623[[#This Row],[Unterkategorie_2]])</f>
        <v/>
      </c>
      <c r="H3404" s="38" t="str">
        <f>Tabelle1623[[#This Row],[Frageart]]</f>
        <v>Information</v>
      </c>
      <c r="J3404" s="22" t="str">
        <f t="shared" si="215"/>
        <v>ok</v>
      </c>
      <c r="K3404" s="22" t="str">
        <f t="shared" si="216"/>
        <v>ok</v>
      </c>
      <c r="L3404" s="22" t="str">
        <f t="shared" si="217"/>
        <v/>
      </c>
      <c r="M3404" s="22" t="str">
        <f t="shared" si="218"/>
        <v>ok</v>
      </c>
    </row>
    <row r="3405" spans="1:13" x14ac:dyDescent="0.2">
      <c r="A3405" s="37">
        <f>Tabelle1623[[#This Row],[Projektnummer]]</f>
        <v>20</v>
      </c>
      <c r="B3405" s="37" t="str">
        <f>Tabelle1623[[#This Row],[Sprache]]</f>
        <v>D</v>
      </c>
      <c r="C3405" s="37">
        <f>Tabelle1623[[#This Row],[Fragenummer]]</f>
        <v>20</v>
      </c>
      <c r="D3405" s="37" t="str">
        <f>Tabelle1623[[#This Row],[Nummerzusatz]]</f>
        <v>20a</v>
      </c>
      <c r="E3405" s="38" t="str">
        <f>Tabelle1623[[#This Row],[Kategorie]]</f>
        <v>Bildung</v>
      </c>
      <c r="F3405" s="38" t="str">
        <f>IF(Tabelle1623[[#This Row],[Unterkategorie_1]]="","",Tabelle1623[[#This Row],[Unterkategorie_1]])</f>
        <v/>
      </c>
      <c r="G3405" s="38" t="str">
        <f>IF(Tabelle1623[[#This Row],[Unterkategorie_2]]="","",Tabelle1623[[#This Row],[Unterkategorie_2]])</f>
        <v/>
      </c>
      <c r="H3405" s="38" t="str">
        <f>Tabelle1623[[#This Row],[Frageart]]</f>
        <v>Information</v>
      </c>
      <c r="J3405" s="22" t="str">
        <f t="shared" si="215"/>
        <v>ok</v>
      </c>
      <c r="K3405" s="22" t="str">
        <f t="shared" si="216"/>
        <v/>
      </c>
      <c r="L3405" s="22" t="str">
        <f t="shared" si="217"/>
        <v/>
      </c>
      <c r="M3405" s="22" t="str">
        <f t="shared" si="218"/>
        <v>ok</v>
      </c>
    </row>
    <row r="3406" spans="1:13" x14ac:dyDescent="0.2">
      <c r="A3406" s="37">
        <f>Tabelle1623[[#This Row],[Projektnummer]]</f>
        <v>20</v>
      </c>
      <c r="B3406" s="37" t="str">
        <f>Tabelle1623[[#This Row],[Sprache]]</f>
        <v>D</v>
      </c>
      <c r="C3406" s="37">
        <f>Tabelle1623[[#This Row],[Fragenummer]]</f>
        <v>20</v>
      </c>
      <c r="D3406" s="37" t="str">
        <f>Tabelle1623[[#This Row],[Nummerzusatz]]</f>
        <v>20b</v>
      </c>
      <c r="E3406" s="38" t="str">
        <f>Tabelle1623[[#This Row],[Kategorie]]</f>
        <v>Bildung</v>
      </c>
      <c r="F3406" s="38" t="str">
        <f>IF(Tabelle1623[[#This Row],[Unterkategorie_1]]="","",Tabelle1623[[#This Row],[Unterkategorie_1]])</f>
        <v/>
      </c>
      <c r="G3406" s="38" t="str">
        <f>IF(Tabelle1623[[#This Row],[Unterkategorie_2]]="","",Tabelle1623[[#This Row],[Unterkategorie_2]])</f>
        <v/>
      </c>
      <c r="H3406" s="38" t="str">
        <f>Tabelle1623[[#This Row],[Frageart]]</f>
        <v>Information</v>
      </c>
      <c r="J3406" s="22" t="str">
        <f t="shared" si="215"/>
        <v>ok</v>
      </c>
      <c r="K3406" s="22" t="str">
        <f t="shared" si="216"/>
        <v/>
      </c>
      <c r="L3406" s="22" t="str">
        <f t="shared" si="217"/>
        <v/>
      </c>
      <c r="M3406" s="22" t="str">
        <f t="shared" si="218"/>
        <v>ok</v>
      </c>
    </row>
    <row r="3407" spans="1:13" x14ac:dyDescent="0.2">
      <c r="A3407" s="37">
        <f>Tabelle1623[[#This Row],[Projektnummer]]</f>
        <v>20</v>
      </c>
      <c r="B3407" s="37" t="str">
        <f>Tabelle1623[[#This Row],[Sprache]]</f>
        <v>D</v>
      </c>
      <c r="C3407" s="37">
        <f>Tabelle1623[[#This Row],[Fragenummer]]</f>
        <v>20</v>
      </c>
      <c r="D3407" s="37" t="str">
        <f>Tabelle1623[[#This Row],[Nummerzusatz]]</f>
        <v>20c</v>
      </c>
      <c r="E3407" s="38" t="str">
        <f>Tabelle1623[[#This Row],[Kategorie]]</f>
        <v>Bildung</v>
      </c>
      <c r="F3407" s="38" t="str">
        <f>IF(Tabelle1623[[#This Row],[Unterkategorie_1]]="","",Tabelle1623[[#This Row],[Unterkategorie_1]])</f>
        <v/>
      </c>
      <c r="G3407" s="38" t="str">
        <f>IF(Tabelle1623[[#This Row],[Unterkategorie_2]]="","",Tabelle1623[[#This Row],[Unterkategorie_2]])</f>
        <v/>
      </c>
      <c r="H3407" s="38" t="str">
        <f>Tabelle1623[[#This Row],[Frageart]]</f>
        <v>Information</v>
      </c>
      <c r="J3407" s="22" t="str">
        <f t="shared" si="215"/>
        <v>ok</v>
      </c>
      <c r="K3407" s="22" t="str">
        <f t="shared" si="216"/>
        <v/>
      </c>
      <c r="L3407" s="22" t="str">
        <f t="shared" si="217"/>
        <v/>
      </c>
      <c r="M3407" s="22" t="str">
        <f t="shared" si="218"/>
        <v>ok</v>
      </c>
    </row>
    <row r="3408" spans="1:13" x14ac:dyDescent="0.2">
      <c r="A3408" s="37">
        <f>Tabelle1623[[#This Row],[Projektnummer]]</f>
        <v>20</v>
      </c>
      <c r="B3408" s="37" t="str">
        <f>Tabelle1623[[#This Row],[Sprache]]</f>
        <v>D</v>
      </c>
      <c r="C3408" s="37">
        <f>Tabelle1623[[#This Row],[Fragenummer]]</f>
        <v>20</v>
      </c>
      <c r="D3408" s="37" t="str">
        <f>Tabelle1623[[#This Row],[Nummerzusatz]]</f>
        <v>20d</v>
      </c>
      <c r="E3408" s="38" t="str">
        <f>Tabelle1623[[#This Row],[Kategorie]]</f>
        <v>Bildung</v>
      </c>
      <c r="F3408" s="38" t="str">
        <f>IF(Tabelle1623[[#This Row],[Unterkategorie_1]]="","",Tabelle1623[[#This Row],[Unterkategorie_1]])</f>
        <v/>
      </c>
      <c r="G3408" s="38" t="str">
        <f>IF(Tabelle1623[[#This Row],[Unterkategorie_2]]="","",Tabelle1623[[#This Row],[Unterkategorie_2]])</f>
        <v/>
      </c>
      <c r="H3408" s="38" t="str">
        <f>Tabelle1623[[#This Row],[Frageart]]</f>
        <v>Information</v>
      </c>
      <c r="J3408" s="22" t="str">
        <f t="shared" si="215"/>
        <v>ok</v>
      </c>
      <c r="K3408" s="22" t="str">
        <f t="shared" si="216"/>
        <v/>
      </c>
      <c r="L3408" s="22" t="str">
        <f t="shared" si="217"/>
        <v/>
      </c>
      <c r="M3408" s="22" t="str">
        <f t="shared" si="218"/>
        <v>ok</v>
      </c>
    </row>
    <row r="3409" spans="1:13" x14ac:dyDescent="0.2">
      <c r="A3409" s="37">
        <f>Tabelle1623[[#This Row],[Projektnummer]]</f>
        <v>20</v>
      </c>
      <c r="B3409" s="37" t="str">
        <f>Tabelle1623[[#This Row],[Sprache]]</f>
        <v>D</v>
      </c>
      <c r="C3409" s="37">
        <f>Tabelle1623[[#This Row],[Fragenummer]]</f>
        <v>20</v>
      </c>
      <c r="D3409" s="37" t="str">
        <f>Tabelle1623[[#This Row],[Nummerzusatz]]</f>
        <v>20e</v>
      </c>
      <c r="E3409" s="38" t="str">
        <f>Tabelle1623[[#This Row],[Kategorie]]</f>
        <v>Bildung</v>
      </c>
      <c r="F3409" s="38" t="str">
        <f>IF(Tabelle1623[[#This Row],[Unterkategorie_1]]="","",Tabelle1623[[#This Row],[Unterkategorie_1]])</f>
        <v/>
      </c>
      <c r="G3409" s="38" t="str">
        <f>IF(Tabelle1623[[#This Row],[Unterkategorie_2]]="","",Tabelle1623[[#This Row],[Unterkategorie_2]])</f>
        <v/>
      </c>
      <c r="H3409" s="38" t="str">
        <f>Tabelle1623[[#This Row],[Frageart]]</f>
        <v>Information</v>
      </c>
      <c r="J3409" s="22" t="str">
        <f t="shared" si="215"/>
        <v>ok</v>
      </c>
      <c r="K3409" s="22" t="str">
        <f t="shared" si="216"/>
        <v/>
      </c>
      <c r="L3409" s="22" t="str">
        <f t="shared" si="217"/>
        <v/>
      </c>
      <c r="M3409" s="22" t="str">
        <f t="shared" si="218"/>
        <v>ok</v>
      </c>
    </row>
    <row r="3410" spans="1:13" x14ac:dyDescent="0.2">
      <c r="A3410" s="37">
        <f>Tabelle1623[[#This Row],[Projektnummer]]</f>
        <v>20</v>
      </c>
      <c r="B3410" s="37" t="str">
        <f>Tabelle1623[[#This Row],[Sprache]]</f>
        <v>D</v>
      </c>
      <c r="C3410" s="37">
        <f>Tabelle1623[[#This Row],[Fragenummer]]</f>
        <v>20</v>
      </c>
      <c r="D3410" s="37" t="str">
        <f>Tabelle1623[[#This Row],[Nummerzusatz]]</f>
        <v>20f</v>
      </c>
      <c r="E3410" s="38" t="str">
        <f>Tabelle1623[[#This Row],[Kategorie]]</f>
        <v>Bildung</v>
      </c>
      <c r="F3410" s="38" t="str">
        <f>IF(Tabelle1623[[#This Row],[Unterkategorie_1]]="","",Tabelle1623[[#This Row],[Unterkategorie_1]])</f>
        <v/>
      </c>
      <c r="G3410" s="38" t="str">
        <f>IF(Tabelle1623[[#This Row],[Unterkategorie_2]]="","",Tabelle1623[[#This Row],[Unterkategorie_2]])</f>
        <v/>
      </c>
      <c r="H3410" s="38" t="str">
        <f>Tabelle1623[[#This Row],[Frageart]]</f>
        <v>Information</v>
      </c>
      <c r="J3410" s="22" t="str">
        <f t="shared" si="215"/>
        <v>ok</v>
      </c>
      <c r="K3410" s="22" t="str">
        <f t="shared" si="216"/>
        <v/>
      </c>
      <c r="L3410" s="22" t="str">
        <f t="shared" si="217"/>
        <v/>
      </c>
      <c r="M3410" s="22" t="str">
        <f t="shared" si="218"/>
        <v>ok</v>
      </c>
    </row>
    <row r="3411" spans="1:13" x14ac:dyDescent="0.2">
      <c r="A3411" s="37">
        <f>Tabelle1623[[#This Row],[Projektnummer]]</f>
        <v>20</v>
      </c>
      <c r="B3411" s="37" t="str">
        <f>Tabelle1623[[#This Row],[Sprache]]</f>
        <v>D</v>
      </c>
      <c r="C3411" s="37">
        <f>Tabelle1623[[#This Row],[Fragenummer]]</f>
        <v>20</v>
      </c>
      <c r="D3411" s="37" t="str">
        <f>Tabelle1623[[#This Row],[Nummerzusatz]]</f>
        <v>20g</v>
      </c>
      <c r="E3411" s="38" t="str">
        <f>Tabelle1623[[#This Row],[Kategorie]]</f>
        <v>Bildung</v>
      </c>
      <c r="F3411" s="38" t="str">
        <f>IF(Tabelle1623[[#This Row],[Unterkategorie_1]]="","",Tabelle1623[[#This Row],[Unterkategorie_1]])</f>
        <v/>
      </c>
      <c r="G3411" s="38" t="str">
        <f>IF(Tabelle1623[[#This Row],[Unterkategorie_2]]="","",Tabelle1623[[#This Row],[Unterkategorie_2]])</f>
        <v/>
      </c>
      <c r="H3411" s="38" t="str">
        <f>Tabelle1623[[#This Row],[Frageart]]</f>
        <v>Information</v>
      </c>
      <c r="J3411" s="22" t="str">
        <f t="shared" si="215"/>
        <v>ok</v>
      </c>
      <c r="K3411" s="22" t="str">
        <f t="shared" si="216"/>
        <v/>
      </c>
      <c r="L3411" s="22" t="str">
        <f t="shared" si="217"/>
        <v/>
      </c>
      <c r="M3411" s="22" t="str">
        <f t="shared" si="218"/>
        <v>ok</v>
      </c>
    </row>
    <row r="3412" spans="1:13" x14ac:dyDescent="0.2">
      <c r="A3412" s="37">
        <f>Tabelle1623[[#This Row],[Projektnummer]]</f>
        <v>20</v>
      </c>
      <c r="B3412" s="37" t="str">
        <f>Tabelle1623[[#This Row],[Sprache]]</f>
        <v>D</v>
      </c>
      <c r="C3412" s="37">
        <f>Tabelle1623[[#This Row],[Fragenummer]]</f>
        <v>20</v>
      </c>
      <c r="D3412" s="37" t="str">
        <f>Tabelle1623[[#This Row],[Nummerzusatz]]</f>
        <v>20h</v>
      </c>
      <c r="E3412" s="38" t="str">
        <f>Tabelle1623[[#This Row],[Kategorie]]</f>
        <v>Bildung</v>
      </c>
      <c r="F3412" s="38" t="str">
        <f>IF(Tabelle1623[[#This Row],[Unterkategorie_1]]="","",Tabelle1623[[#This Row],[Unterkategorie_1]])</f>
        <v/>
      </c>
      <c r="G3412" s="38" t="str">
        <f>IF(Tabelle1623[[#This Row],[Unterkategorie_2]]="","",Tabelle1623[[#This Row],[Unterkategorie_2]])</f>
        <v/>
      </c>
      <c r="H3412" s="38" t="str">
        <f>Tabelle1623[[#This Row],[Frageart]]</f>
        <v>Information</v>
      </c>
      <c r="J3412" s="22" t="str">
        <f t="shared" si="215"/>
        <v>ok</v>
      </c>
      <c r="K3412" s="22" t="str">
        <f t="shared" si="216"/>
        <v/>
      </c>
      <c r="L3412" s="22" t="str">
        <f t="shared" si="217"/>
        <v/>
      </c>
      <c r="M3412" s="22" t="str">
        <f t="shared" si="218"/>
        <v>ok</v>
      </c>
    </row>
    <row r="3413" spans="1:13" x14ac:dyDescent="0.2">
      <c r="A3413" s="37">
        <f>Tabelle1623[[#This Row],[Projektnummer]]</f>
        <v>20</v>
      </c>
      <c r="B3413" s="37" t="str">
        <f>Tabelle1623[[#This Row],[Sprache]]</f>
        <v>D</v>
      </c>
      <c r="C3413" s="37">
        <f>Tabelle1623[[#This Row],[Fragenummer]]</f>
        <v>20</v>
      </c>
      <c r="D3413" s="37" t="str">
        <f>Tabelle1623[[#This Row],[Nummerzusatz]]</f>
        <v>20i</v>
      </c>
      <c r="E3413" s="38" t="str">
        <f>Tabelle1623[[#This Row],[Kategorie]]</f>
        <v>Bildung</v>
      </c>
      <c r="F3413" s="38" t="str">
        <f>IF(Tabelle1623[[#This Row],[Unterkategorie_1]]="","",Tabelle1623[[#This Row],[Unterkategorie_1]])</f>
        <v/>
      </c>
      <c r="G3413" s="38" t="str">
        <f>IF(Tabelle1623[[#This Row],[Unterkategorie_2]]="","",Tabelle1623[[#This Row],[Unterkategorie_2]])</f>
        <v/>
      </c>
      <c r="H3413" s="38" t="str">
        <f>Tabelle1623[[#This Row],[Frageart]]</f>
        <v>Information</v>
      </c>
      <c r="J3413" s="22" t="str">
        <f t="shared" si="215"/>
        <v>ok</v>
      </c>
      <c r="K3413" s="22" t="str">
        <f t="shared" si="216"/>
        <v/>
      </c>
      <c r="L3413" s="22" t="str">
        <f t="shared" si="217"/>
        <v/>
      </c>
      <c r="M3413" s="22" t="str">
        <f t="shared" si="218"/>
        <v>ok</v>
      </c>
    </row>
    <row r="3414" spans="1:13" x14ac:dyDescent="0.2">
      <c r="A3414" s="37">
        <f>Tabelle1623[[#This Row],[Projektnummer]]</f>
        <v>20</v>
      </c>
      <c r="B3414" s="37" t="str">
        <f>Tabelle1623[[#This Row],[Sprache]]</f>
        <v>D</v>
      </c>
      <c r="C3414" s="37">
        <f>Tabelle1623[[#This Row],[Fragenummer]]</f>
        <v>20</v>
      </c>
      <c r="D3414" s="37" t="str">
        <f>Tabelle1623[[#This Row],[Nummerzusatz]]</f>
        <v>20j</v>
      </c>
      <c r="E3414" s="38" t="str">
        <f>Tabelle1623[[#This Row],[Kategorie]]</f>
        <v>Bildung</v>
      </c>
      <c r="F3414" s="38" t="str">
        <f>IF(Tabelle1623[[#This Row],[Unterkategorie_1]]="","",Tabelle1623[[#This Row],[Unterkategorie_1]])</f>
        <v/>
      </c>
      <c r="G3414" s="38" t="str">
        <f>IF(Tabelle1623[[#This Row],[Unterkategorie_2]]="","",Tabelle1623[[#This Row],[Unterkategorie_2]])</f>
        <v/>
      </c>
      <c r="H3414" s="38" t="str">
        <f>Tabelle1623[[#This Row],[Frageart]]</f>
        <v>Information</v>
      </c>
      <c r="J3414" s="22" t="str">
        <f t="shared" si="215"/>
        <v>ok</v>
      </c>
      <c r="K3414" s="22" t="str">
        <f t="shared" si="216"/>
        <v/>
      </c>
      <c r="L3414" s="22" t="str">
        <f t="shared" si="217"/>
        <v/>
      </c>
      <c r="M3414" s="22" t="str">
        <f t="shared" si="218"/>
        <v>ok</v>
      </c>
    </row>
    <row r="3415" spans="1:13" x14ac:dyDescent="0.2">
      <c r="A3415" s="37">
        <f>Tabelle1623[[#This Row],[Projektnummer]]</f>
        <v>20</v>
      </c>
      <c r="B3415" s="37" t="str">
        <f>Tabelle1623[[#This Row],[Sprache]]</f>
        <v>D</v>
      </c>
      <c r="C3415" s="37">
        <f>Tabelle1623[[#This Row],[Fragenummer]]</f>
        <v>20</v>
      </c>
      <c r="D3415" s="37" t="str">
        <f>Tabelle1623[[#This Row],[Nummerzusatz]]</f>
        <v>20k</v>
      </c>
      <c r="E3415" s="38" t="str">
        <f>Tabelle1623[[#This Row],[Kategorie]]</f>
        <v>Bildung</v>
      </c>
      <c r="F3415" s="38" t="str">
        <f>IF(Tabelle1623[[#This Row],[Unterkategorie_1]]="","",Tabelle1623[[#This Row],[Unterkategorie_1]])</f>
        <v/>
      </c>
      <c r="G3415" s="38" t="str">
        <f>IF(Tabelle1623[[#This Row],[Unterkategorie_2]]="","",Tabelle1623[[#This Row],[Unterkategorie_2]])</f>
        <v/>
      </c>
      <c r="H3415" s="38" t="str">
        <f>Tabelle1623[[#This Row],[Frageart]]</f>
        <v>Information</v>
      </c>
      <c r="J3415" s="22" t="str">
        <f t="shared" si="215"/>
        <v>ok</v>
      </c>
      <c r="K3415" s="22" t="str">
        <f t="shared" si="216"/>
        <v/>
      </c>
      <c r="L3415" s="22" t="str">
        <f t="shared" si="217"/>
        <v/>
      </c>
      <c r="M3415" s="22" t="str">
        <f t="shared" si="218"/>
        <v>ok</v>
      </c>
    </row>
    <row r="3416" spans="1:13" x14ac:dyDescent="0.2">
      <c r="A3416" s="37">
        <f>Tabelle1623[[#This Row],[Projektnummer]]</f>
        <v>20</v>
      </c>
      <c r="B3416" s="37" t="str">
        <f>Tabelle1623[[#This Row],[Sprache]]</f>
        <v>D</v>
      </c>
      <c r="C3416" s="37">
        <f>Tabelle1623[[#This Row],[Fragenummer]]</f>
        <v>21</v>
      </c>
      <c r="D3416" s="37">
        <f>Tabelle1623[[#This Row],[Nummerzusatz]]</f>
        <v>21</v>
      </c>
      <c r="E3416" s="38" t="str">
        <f>Tabelle1623[[#This Row],[Kategorie]]</f>
        <v>Bildung</v>
      </c>
      <c r="F3416" s="38" t="str">
        <f>IF(Tabelle1623[[#This Row],[Unterkategorie_1]]="","",Tabelle1623[[#This Row],[Unterkategorie_1]])</f>
        <v>Beruf</v>
      </c>
      <c r="G3416" s="38" t="str">
        <f>IF(Tabelle1623[[#This Row],[Unterkategorie_2]]="","",Tabelle1623[[#This Row],[Unterkategorie_2]])</f>
        <v/>
      </c>
      <c r="H3416" s="38" t="str">
        <f>Tabelle1623[[#This Row],[Frageart]]</f>
        <v>Information</v>
      </c>
      <c r="J3416" s="22" t="str">
        <f t="shared" si="215"/>
        <v>ok</v>
      </c>
      <c r="K3416" s="22" t="str">
        <f t="shared" si="216"/>
        <v>ok</v>
      </c>
      <c r="L3416" s="22" t="str">
        <f t="shared" si="217"/>
        <v/>
      </c>
      <c r="M3416" s="22" t="str">
        <f t="shared" si="218"/>
        <v>ok</v>
      </c>
    </row>
    <row r="3417" spans="1:13" x14ac:dyDescent="0.2">
      <c r="A3417" s="37">
        <f>Tabelle1623[[#This Row],[Projektnummer]]</f>
        <v>20</v>
      </c>
      <c r="B3417" s="37" t="str">
        <f>Tabelle1623[[#This Row],[Sprache]]</f>
        <v>D</v>
      </c>
      <c r="C3417" s="37">
        <f>Tabelle1623[[#This Row],[Fragenummer]]</f>
        <v>22</v>
      </c>
      <c r="D3417" s="37">
        <f>Tabelle1623[[#This Row],[Nummerzusatz]]</f>
        <v>22</v>
      </c>
      <c r="E3417" s="38" t="str">
        <f>Tabelle1623[[#This Row],[Kategorie]]</f>
        <v>Bildung</v>
      </c>
      <c r="F3417" s="38" t="str">
        <f>IF(Tabelle1623[[#This Row],[Unterkategorie_1]]="","",Tabelle1623[[#This Row],[Unterkategorie_1]])</f>
        <v>Beruf</v>
      </c>
      <c r="G3417" s="38" t="str">
        <f>IF(Tabelle1623[[#This Row],[Unterkategorie_2]]="","",Tabelle1623[[#This Row],[Unterkategorie_2]])</f>
        <v/>
      </c>
      <c r="H3417" s="38" t="str">
        <f>Tabelle1623[[#This Row],[Frageart]]</f>
        <v>Stärkegrad</v>
      </c>
      <c r="J3417" s="22" t="str">
        <f t="shared" si="215"/>
        <v>ok</v>
      </c>
      <c r="K3417" s="22" t="str">
        <f t="shared" si="216"/>
        <v>ok</v>
      </c>
      <c r="L3417" s="22" t="str">
        <f t="shared" si="217"/>
        <v/>
      </c>
      <c r="M3417" s="22" t="str">
        <f t="shared" si="218"/>
        <v>ok</v>
      </c>
    </row>
    <row r="3418" spans="1:13" x14ac:dyDescent="0.2">
      <c r="A3418" s="37">
        <f>Tabelle1623[[#This Row],[Projektnummer]]</f>
        <v>20</v>
      </c>
      <c r="B3418" s="37" t="str">
        <f>Tabelle1623[[#This Row],[Sprache]]</f>
        <v>D</v>
      </c>
      <c r="C3418" s="37">
        <f>Tabelle1623[[#This Row],[Fragenummer]]</f>
        <v>23</v>
      </c>
      <c r="D3418" s="37">
        <f>Tabelle1623[[#This Row],[Nummerzusatz]]</f>
        <v>23</v>
      </c>
      <c r="E3418" s="38" t="str">
        <f>Tabelle1623[[#This Row],[Kategorie]]</f>
        <v>Bildung</v>
      </c>
      <c r="F3418" s="38" t="str">
        <f>IF(Tabelle1623[[#This Row],[Unterkategorie_1]]="","",Tabelle1623[[#This Row],[Unterkategorie_1]])</f>
        <v>Beruf</v>
      </c>
      <c r="G3418" s="38" t="str">
        <f>IF(Tabelle1623[[#This Row],[Unterkategorie_2]]="","",Tabelle1623[[#This Row],[Unterkategorie_2]])</f>
        <v/>
      </c>
      <c r="H3418" s="38" t="str">
        <f>Tabelle1623[[#This Row],[Frageart]]</f>
        <v>Stärkegrad</v>
      </c>
      <c r="J3418" s="22" t="str">
        <f t="shared" si="215"/>
        <v>ok</v>
      </c>
      <c r="K3418" s="22" t="str">
        <f t="shared" si="216"/>
        <v>ok</v>
      </c>
      <c r="L3418" s="22" t="str">
        <f t="shared" si="217"/>
        <v/>
      </c>
      <c r="M3418" s="22" t="str">
        <f t="shared" si="218"/>
        <v>ok</v>
      </c>
    </row>
    <row r="3419" spans="1:13" x14ac:dyDescent="0.2">
      <c r="A3419" s="37">
        <f>Tabelle1623[[#This Row],[Projektnummer]]</f>
        <v>20</v>
      </c>
      <c r="B3419" s="37" t="str">
        <f>Tabelle1623[[#This Row],[Sprache]]</f>
        <v>D</v>
      </c>
      <c r="C3419" s="37">
        <f>Tabelle1623[[#This Row],[Fragenummer]]</f>
        <v>24</v>
      </c>
      <c r="D3419" s="37" t="str">
        <f>Tabelle1623[[#This Row],[Nummerzusatz]]</f>
        <v>24a</v>
      </c>
      <c r="E3419" s="38" t="str">
        <f>Tabelle1623[[#This Row],[Kategorie]]</f>
        <v>Beruf</v>
      </c>
      <c r="F3419" s="38" t="str">
        <f>IF(Tabelle1623[[#This Row],[Unterkategorie_1]]="","",Tabelle1623[[#This Row],[Unterkategorie_1]])</f>
        <v/>
      </c>
      <c r="G3419" s="38" t="str">
        <f>IF(Tabelle1623[[#This Row],[Unterkategorie_2]]="","",Tabelle1623[[#This Row],[Unterkategorie_2]])</f>
        <v/>
      </c>
      <c r="H3419" s="38" t="str">
        <f>Tabelle1623[[#This Row],[Frageart]]</f>
        <v>Stärkegrad</v>
      </c>
      <c r="J3419" s="22" t="str">
        <f t="shared" si="215"/>
        <v>ok</v>
      </c>
      <c r="K3419" s="22" t="str">
        <f t="shared" si="216"/>
        <v/>
      </c>
      <c r="L3419" s="22" t="str">
        <f t="shared" si="217"/>
        <v/>
      </c>
      <c r="M3419" s="22" t="str">
        <f t="shared" si="218"/>
        <v>ok</v>
      </c>
    </row>
    <row r="3420" spans="1:13" x14ac:dyDescent="0.2">
      <c r="A3420" s="37">
        <f>Tabelle1623[[#This Row],[Projektnummer]]</f>
        <v>20</v>
      </c>
      <c r="B3420" s="37" t="str">
        <f>Tabelle1623[[#This Row],[Sprache]]</f>
        <v>D</v>
      </c>
      <c r="C3420" s="37">
        <f>Tabelle1623[[#This Row],[Fragenummer]]</f>
        <v>24</v>
      </c>
      <c r="D3420" s="37" t="str">
        <f>Tabelle1623[[#This Row],[Nummerzusatz]]</f>
        <v>24b</v>
      </c>
      <c r="E3420" s="38" t="str">
        <f>Tabelle1623[[#This Row],[Kategorie]]</f>
        <v>Beruf</v>
      </c>
      <c r="F3420" s="38" t="str">
        <f>IF(Tabelle1623[[#This Row],[Unterkategorie_1]]="","",Tabelle1623[[#This Row],[Unterkategorie_1]])</f>
        <v/>
      </c>
      <c r="G3420" s="38" t="str">
        <f>IF(Tabelle1623[[#This Row],[Unterkategorie_2]]="","",Tabelle1623[[#This Row],[Unterkategorie_2]])</f>
        <v/>
      </c>
      <c r="H3420" s="38" t="str">
        <f>Tabelle1623[[#This Row],[Frageart]]</f>
        <v>Stärkegrad</v>
      </c>
      <c r="J3420" s="22" t="str">
        <f t="shared" si="215"/>
        <v>ok</v>
      </c>
      <c r="K3420" s="22" t="str">
        <f t="shared" si="216"/>
        <v/>
      </c>
      <c r="L3420" s="22" t="str">
        <f t="shared" si="217"/>
        <v/>
      </c>
      <c r="M3420" s="22" t="str">
        <f t="shared" si="218"/>
        <v>ok</v>
      </c>
    </row>
    <row r="3421" spans="1:13" x14ac:dyDescent="0.2">
      <c r="A3421" s="37">
        <f>Tabelle1623[[#This Row],[Projektnummer]]</f>
        <v>20</v>
      </c>
      <c r="B3421" s="37" t="str">
        <f>Tabelle1623[[#This Row],[Sprache]]</f>
        <v>D</v>
      </c>
      <c r="C3421" s="37">
        <f>Tabelle1623[[#This Row],[Fragenummer]]</f>
        <v>24</v>
      </c>
      <c r="D3421" s="37" t="str">
        <f>Tabelle1623[[#This Row],[Nummerzusatz]]</f>
        <v>24c</v>
      </c>
      <c r="E3421" s="38" t="str">
        <f>Tabelle1623[[#This Row],[Kategorie]]</f>
        <v>Beruf</v>
      </c>
      <c r="F3421" s="38" t="str">
        <f>IF(Tabelle1623[[#This Row],[Unterkategorie_1]]="","",Tabelle1623[[#This Row],[Unterkategorie_1]])</f>
        <v/>
      </c>
      <c r="G3421" s="38" t="str">
        <f>IF(Tabelle1623[[#This Row],[Unterkategorie_2]]="","",Tabelle1623[[#This Row],[Unterkategorie_2]])</f>
        <v/>
      </c>
      <c r="H3421" s="38" t="str">
        <f>Tabelle1623[[#This Row],[Frageart]]</f>
        <v>Stärkegrad</v>
      </c>
      <c r="J3421" s="22" t="str">
        <f t="shared" si="215"/>
        <v>ok</v>
      </c>
      <c r="K3421" s="22" t="str">
        <f t="shared" si="216"/>
        <v/>
      </c>
      <c r="L3421" s="22" t="str">
        <f t="shared" si="217"/>
        <v/>
      </c>
      <c r="M3421" s="22" t="str">
        <f t="shared" si="218"/>
        <v>ok</v>
      </c>
    </row>
    <row r="3422" spans="1:13" x14ac:dyDescent="0.2">
      <c r="A3422" s="37">
        <f>Tabelle1623[[#This Row],[Projektnummer]]</f>
        <v>20</v>
      </c>
      <c r="B3422" s="37" t="str">
        <f>Tabelle1623[[#This Row],[Sprache]]</f>
        <v>D</v>
      </c>
      <c r="C3422" s="37">
        <f>Tabelle1623[[#This Row],[Fragenummer]]</f>
        <v>24</v>
      </c>
      <c r="D3422" s="37" t="str">
        <f>Tabelle1623[[#This Row],[Nummerzusatz]]</f>
        <v>24d</v>
      </c>
      <c r="E3422" s="38" t="str">
        <f>Tabelle1623[[#This Row],[Kategorie]]</f>
        <v>Beruf</v>
      </c>
      <c r="F3422" s="38" t="str">
        <f>IF(Tabelle1623[[#This Row],[Unterkategorie_1]]="","",Tabelle1623[[#This Row],[Unterkategorie_1]])</f>
        <v/>
      </c>
      <c r="G3422" s="38" t="str">
        <f>IF(Tabelle1623[[#This Row],[Unterkategorie_2]]="","",Tabelle1623[[#This Row],[Unterkategorie_2]])</f>
        <v/>
      </c>
      <c r="H3422" s="38" t="str">
        <f>Tabelle1623[[#This Row],[Frageart]]</f>
        <v>Stärkegrad</v>
      </c>
      <c r="J3422" s="22" t="str">
        <f t="shared" si="215"/>
        <v>ok</v>
      </c>
      <c r="K3422" s="22" t="str">
        <f t="shared" si="216"/>
        <v/>
      </c>
      <c r="L3422" s="22" t="str">
        <f t="shared" si="217"/>
        <v/>
      </c>
      <c r="M3422" s="22" t="str">
        <f t="shared" si="218"/>
        <v>ok</v>
      </c>
    </row>
    <row r="3423" spans="1:13" x14ac:dyDescent="0.2">
      <c r="A3423" s="37">
        <f>Tabelle1623[[#This Row],[Projektnummer]]</f>
        <v>20</v>
      </c>
      <c r="B3423" s="37" t="str">
        <f>Tabelle1623[[#This Row],[Sprache]]</f>
        <v>D</v>
      </c>
      <c r="C3423" s="37">
        <f>Tabelle1623[[#This Row],[Fragenummer]]</f>
        <v>24</v>
      </c>
      <c r="D3423" s="37" t="str">
        <f>Tabelle1623[[#This Row],[Nummerzusatz]]</f>
        <v>24e</v>
      </c>
      <c r="E3423" s="38" t="str">
        <f>Tabelle1623[[#This Row],[Kategorie]]</f>
        <v>Beruf</v>
      </c>
      <c r="F3423" s="38" t="str">
        <f>IF(Tabelle1623[[#This Row],[Unterkategorie_1]]="","",Tabelle1623[[#This Row],[Unterkategorie_1]])</f>
        <v/>
      </c>
      <c r="G3423" s="38" t="str">
        <f>IF(Tabelle1623[[#This Row],[Unterkategorie_2]]="","",Tabelle1623[[#This Row],[Unterkategorie_2]])</f>
        <v/>
      </c>
      <c r="H3423" s="38" t="str">
        <f>Tabelle1623[[#This Row],[Frageart]]</f>
        <v>Stärkegrad</v>
      </c>
      <c r="J3423" s="22" t="str">
        <f t="shared" si="215"/>
        <v>ok</v>
      </c>
      <c r="K3423" s="22" t="str">
        <f t="shared" si="216"/>
        <v/>
      </c>
      <c r="L3423" s="22" t="str">
        <f t="shared" si="217"/>
        <v/>
      </c>
      <c r="M3423" s="22" t="str">
        <f t="shared" si="218"/>
        <v>ok</v>
      </c>
    </row>
    <row r="3424" spans="1:13" x14ac:dyDescent="0.2">
      <c r="A3424" s="37">
        <f>Tabelle1623[[#This Row],[Projektnummer]]</f>
        <v>20</v>
      </c>
      <c r="B3424" s="37" t="str">
        <f>Tabelle1623[[#This Row],[Sprache]]</f>
        <v>D</v>
      </c>
      <c r="C3424" s="37">
        <f>Tabelle1623[[#This Row],[Fragenummer]]</f>
        <v>24</v>
      </c>
      <c r="D3424" s="37" t="str">
        <f>Tabelle1623[[#This Row],[Nummerzusatz]]</f>
        <v>24f</v>
      </c>
      <c r="E3424" s="38" t="str">
        <f>Tabelle1623[[#This Row],[Kategorie]]</f>
        <v>Beruf</v>
      </c>
      <c r="F3424" s="38" t="str">
        <f>IF(Tabelle1623[[#This Row],[Unterkategorie_1]]="","",Tabelle1623[[#This Row],[Unterkategorie_1]])</f>
        <v/>
      </c>
      <c r="G3424" s="38" t="str">
        <f>IF(Tabelle1623[[#This Row],[Unterkategorie_2]]="","",Tabelle1623[[#This Row],[Unterkategorie_2]])</f>
        <v/>
      </c>
      <c r="H3424" s="38" t="str">
        <f>Tabelle1623[[#This Row],[Frageart]]</f>
        <v>Stärkegrad</v>
      </c>
      <c r="J3424" s="22" t="str">
        <f t="shared" si="215"/>
        <v>ok</v>
      </c>
      <c r="K3424" s="22" t="str">
        <f t="shared" si="216"/>
        <v/>
      </c>
      <c r="L3424" s="22" t="str">
        <f t="shared" si="217"/>
        <v/>
      </c>
      <c r="M3424" s="22" t="str">
        <f t="shared" si="218"/>
        <v>ok</v>
      </c>
    </row>
    <row r="3425" spans="1:13" x14ac:dyDescent="0.2">
      <c r="A3425" s="37">
        <f>Tabelle1623[[#This Row],[Projektnummer]]</f>
        <v>20</v>
      </c>
      <c r="B3425" s="37" t="str">
        <f>Tabelle1623[[#This Row],[Sprache]]</f>
        <v>D</v>
      </c>
      <c r="C3425" s="37">
        <f>Tabelle1623[[#This Row],[Fragenummer]]</f>
        <v>25</v>
      </c>
      <c r="D3425" s="37" t="str">
        <f>Tabelle1623[[#This Row],[Nummerzusatz]]</f>
        <v>25a</v>
      </c>
      <c r="E3425" s="38" t="str">
        <f>Tabelle1623[[#This Row],[Kategorie]]</f>
        <v>Persönlichkeit</v>
      </c>
      <c r="F3425" s="38" t="str">
        <f>IF(Tabelle1623[[#This Row],[Unterkategorie_1]]="","",Tabelle1623[[#This Row],[Unterkategorie_1]])</f>
        <v/>
      </c>
      <c r="G3425" s="38" t="str">
        <f>IF(Tabelle1623[[#This Row],[Unterkategorie_2]]="","",Tabelle1623[[#This Row],[Unterkategorie_2]])</f>
        <v/>
      </c>
      <c r="H3425" s="38" t="str">
        <f>Tabelle1623[[#This Row],[Frageart]]</f>
        <v>Stärkegrad</v>
      </c>
      <c r="J3425" s="22" t="str">
        <f t="shared" si="215"/>
        <v>ok</v>
      </c>
      <c r="K3425" s="22" t="str">
        <f t="shared" si="216"/>
        <v/>
      </c>
      <c r="L3425" s="22" t="str">
        <f t="shared" si="217"/>
        <v/>
      </c>
      <c r="M3425" s="22" t="str">
        <f t="shared" si="218"/>
        <v>ok</v>
      </c>
    </row>
    <row r="3426" spans="1:13" x14ac:dyDescent="0.2">
      <c r="A3426" s="37">
        <f>Tabelle1623[[#This Row],[Projektnummer]]</f>
        <v>20</v>
      </c>
      <c r="B3426" s="37" t="str">
        <f>Tabelle1623[[#This Row],[Sprache]]</f>
        <v>D</v>
      </c>
      <c r="C3426" s="37">
        <f>Tabelle1623[[#This Row],[Fragenummer]]</f>
        <v>25</v>
      </c>
      <c r="D3426" s="37" t="str">
        <f>Tabelle1623[[#This Row],[Nummerzusatz]]</f>
        <v>25b</v>
      </c>
      <c r="E3426" s="38" t="str">
        <f>Tabelle1623[[#This Row],[Kategorie]]</f>
        <v>Persönlichkeit</v>
      </c>
      <c r="F3426" s="38" t="str">
        <f>IF(Tabelle1623[[#This Row],[Unterkategorie_1]]="","",Tabelle1623[[#This Row],[Unterkategorie_1]])</f>
        <v/>
      </c>
      <c r="G3426" s="38" t="str">
        <f>IF(Tabelle1623[[#This Row],[Unterkategorie_2]]="","",Tabelle1623[[#This Row],[Unterkategorie_2]])</f>
        <v/>
      </c>
      <c r="H3426" s="38" t="str">
        <f>Tabelle1623[[#This Row],[Frageart]]</f>
        <v>Stärkegrad</v>
      </c>
      <c r="J3426" s="22" t="str">
        <f t="shared" si="215"/>
        <v>ok</v>
      </c>
      <c r="K3426" s="22" t="str">
        <f t="shared" si="216"/>
        <v/>
      </c>
      <c r="L3426" s="22" t="str">
        <f t="shared" si="217"/>
        <v/>
      </c>
      <c r="M3426" s="22" t="str">
        <f t="shared" si="218"/>
        <v>ok</v>
      </c>
    </row>
    <row r="3427" spans="1:13" x14ac:dyDescent="0.2">
      <c r="A3427" s="37">
        <f>Tabelle1623[[#This Row],[Projektnummer]]</f>
        <v>20</v>
      </c>
      <c r="B3427" s="37" t="str">
        <f>Tabelle1623[[#This Row],[Sprache]]</f>
        <v>D</v>
      </c>
      <c r="C3427" s="37">
        <f>Tabelle1623[[#This Row],[Fragenummer]]</f>
        <v>25</v>
      </c>
      <c r="D3427" s="37" t="str">
        <f>Tabelle1623[[#This Row],[Nummerzusatz]]</f>
        <v>25c</v>
      </c>
      <c r="E3427" s="38" t="str">
        <f>Tabelle1623[[#This Row],[Kategorie]]</f>
        <v>Persönlichkeit</v>
      </c>
      <c r="F3427" s="38" t="str">
        <f>IF(Tabelle1623[[#This Row],[Unterkategorie_1]]="","",Tabelle1623[[#This Row],[Unterkategorie_1]])</f>
        <v/>
      </c>
      <c r="G3427" s="38" t="str">
        <f>IF(Tabelle1623[[#This Row],[Unterkategorie_2]]="","",Tabelle1623[[#This Row],[Unterkategorie_2]])</f>
        <v/>
      </c>
      <c r="H3427" s="38" t="str">
        <f>Tabelle1623[[#This Row],[Frageart]]</f>
        <v>Stärkegrad</v>
      </c>
      <c r="J3427" s="22" t="str">
        <f t="shared" si="215"/>
        <v>ok</v>
      </c>
      <c r="K3427" s="22" t="str">
        <f t="shared" si="216"/>
        <v/>
      </c>
      <c r="L3427" s="22" t="str">
        <f t="shared" si="217"/>
        <v/>
      </c>
      <c r="M3427" s="22" t="str">
        <f t="shared" si="218"/>
        <v>ok</v>
      </c>
    </row>
    <row r="3428" spans="1:13" x14ac:dyDescent="0.2">
      <c r="A3428" s="37">
        <f>Tabelle1623[[#This Row],[Projektnummer]]</f>
        <v>20</v>
      </c>
      <c r="B3428" s="37" t="str">
        <f>Tabelle1623[[#This Row],[Sprache]]</f>
        <v>D</v>
      </c>
      <c r="C3428" s="37">
        <f>Tabelle1623[[#This Row],[Fragenummer]]</f>
        <v>25</v>
      </c>
      <c r="D3428" s="37" t="str">
        <f>Tabelle1623[[#This Row],[Nummerzusatz]]</f>
        <v>25d</v>
      </c>
      <c r="E3428" s="38" t="str">
        <f>Tabelle1623[[#This Row],[Kategorie]]</f>
        <v>Persönlichkeit</v>
      </c>
      <c r="F3428" s="38" t="str">
        <f>IF(Tabelle1623[[#This Row],[Unterkategorie_1]]="","",Tabelle1623[[#This Row],[Unterkategorie_1]])</f>
        <v/>
      </c>
      <c r="G3428" s="38" t="str">
        <f>IF(Tabelle1623[[#This Row],[Unterkategorie_2]]="","",Tabelle1623[[#This Row],[Unterkategorie_2]])</f>
        <v/>
      </c>
      <c r="H3428" s="38" t="str">
        <f>Tabelle1623[[#This Row],[Frageart]]</f>
        <v>Stärkegrad</v>
      </c>
      <c r="J3428" s="22" t="str">
        <f t="shared" si="215"/>
        <v>ok</v>
      </c>
      <c r="K3428" s="22" t="str">
        <f t="shared" si="216"/>
        <v/>
      </c>
      <c r="L3428" s="22" t="str">
        <f t="shared" si="217"/>
        <v/>
      </c>
      <c r="M3428" s="22" t="str">
        <f t="shared" si="218"/>
        <v>ok</v>
      </c>
    </row>
    <row r="3429" spans="1:13" x14ac:dyDescent="0.2">
      <c r="A3429" s="37">
        <f>Tabelle1623[[#This Row],[Projektnummer]]</f>
        <v>20</v>
      </c>
      <c r="B3429" s="37" t="str">
        <f>Tabelle1623[[#This Row],[Sprache]]</f>
        <v>D</v>
      </c>
      <c r="C3429" s="37">
        <f>Tabelle1623[[#This Row],[Fragenummer]]</f>
        <v>25</v>
      </c>
      <c r="D3429" s="37" t="str">
        <f>Tabelle1623[[#This Row],[Nummerzusatz]]</f>
        <v>25e</v>
      </c>
      <c r="E3429" s="38" t="str">
        <f>Tabelle1623[[#This Row],[Kategorie]]</f>
        <v>Persönlichkeit</v>
      </c>
      <c r="F3429" s="38" t="str">
        <f>IF(Tabelle1623[[#This Row],[Unterkategorie_1]]="","",Tabelle1623[[#This Row],[Unterkategorie_1]])</f>
        <v/>
      </c>
      <c r="G3429" s="38" t="str">
        <f>IF(Tabelle1623[[#This Row],[Unterkategorie_2]]="","",Tabelle1623[[#This Row],[Unterkategorie_2]])</f>
        <v/>
      </c>
      <c r="H3429" s="38" t="str">
        <f>Tabelle1623[[#This Row],[Frageart]]</f>
        <v>Stärkegrad</v>
      </c>
      <c r="J3429" s="22" t="str">
        <f t="shared" si="215"/>
        <v>ok</v>
      </c>
      <c r="K3429" s="22" t="str">
        <f t="shared" si="216"/>
        <v/>
      </c>
      <c r="L3429" s="22" t="str">
        <f t="shared" si="217"/>
        <v/>
      </c>
      <c r="M3429" s="22" t="str">
        <f t="shared" si="218"/>
        <v>ok</v>
      </c>
    </row>
    <row r="3430" spans="1:13" x14ac:dyDescent="0.2">
      <c r="A3430" s="37">
        <f>Tabelle1623[[#This Row],[Projektnummer]]</f>
        <v>20</v>
      </c>
      <c r="B3430" s="37" t="str">
        <f>Tabelle1623[[#This Row],[Sprache]]</f>
        <v>D</v>
      </c>
      <c r="C3430" s="37">
        <f>Tabelle1623[[#This Row],[Fragenummer]]</f>
        <v>26</v>
      </c>
      <c r="D3430" s="37">
        <f>Tabelle1623[[#This Row],[Nummerzusatz]]</f>
        <v>26</v>
      </c>
      <c r="E3430" s="38" t="str">
        <f>Tabelle1623[[#This Row],[Kategorie]]</f>
        <v>Soziodemographie</v>
      </c>
      <c r="F3430" s="38" t="str">
        <f>IF(Tabelle1623[[#This Row],[Unterkategorie_1]]="","",Tabelle1623[[#This Row],[Unterkategorie_1]])</f>
        <v>Einkommen</v>
      </c>
      <c r="G3430" s="38" t="str">
        <f>IF(Tabelle1623[[#This Row],[Unterkategorie_2]]="","",Tabelle1623[[#This Row],[Unterkategorie_2]])</f>
        <v/>
      </c>
      <c r="H3430" s="38" t="str">
        <f>Tabelle1623[[#This Row],[Frageart]]</f>
        <v>Information</v>
      </c>
      <c r="J3430" s="22" t="str">
        <f t="shared" si="215"/>
        <v>ok</v>
      </c>
      <c r="K3430" s="22" t="str">
        <f t="shared" si="216"/>
        <v>ok</v>
      </c>
      <c r="L3430" s="22" t="str">
        <f t="shared" si="217"/>
        <v/>
      </c>
      <c r="M3430" s="22" t="str">
        <f t="shared" si="218"/>
        <v>ok</v>
      </c>
    </row>
    <row r="3431" spans="1:13" x14ac:dyDescent="0.2">
      <c r="A3431" s="37">
        <f>Tabelle1623[[#This Row],[Projektnummer]]</f>
        <v>20</v>
      </c>
      <c r="B3431" s="37" t="str">
        <f>Tabelle1623[[#This Row],[Sprache]]</f>
        <v>D</v>
      </c>
      <c r="C3431" s="37">
        <f>Tabelle1623[[#This Row],[Fragenummer]]</f>
        <v>27</v>
      </c>
      <c r="D3431" s="37">
        <f>Tabelle1623[[#This Row],[Nummerzusatz]]</f>
        <v>27</v>
      </c>
      <c r="E3431" s="38" t="str">
        <f>Tabelle1623[[#This Row],[Kategorie]]</f>
        <v>Soziodemographie</v>
      </c>
      <c r="F3431" s="38" t="str">
        <f>IF(Tabelle1623[[#This Row],[Unterkategorie_1]]="","",Tabelle1623[[#This Row],[Unterkategorie_1]])</f>
        <v>Einkommen</v>
      </c>
      <c r="G3431" s="38" t="str">
        <f>IF(Tabelle1623[[#This Row],[Unterkategorie_2]]="","",Tabelle1623[[#This Row],[Unterkategorie_2]])</f>
        <v/>
      </c>
      <c r="H3431" s="38" t="str">
        <f>Tabelle1623[[#This Row],[Frageart]]</f>
        <v>Information</v>
      </c>
      <c r="J3431" s="22" t="str">
        <f t="shared" si="215"/>
        <v>ok</v>
      </c>
      <c r="K3431" s="22" t="str">
        <f t="shared" si="216"/>
        <v>ok</v>
      </c>
      <c r="L3431" s="22" t="str">
        <f t="shared" si="217"/>
        <v/>
      </c>
      <c r="M3431" s="22" t="str">
        <f t="shared" si="218"/>
        <v>ok</v>
      </c>
    </row>
    <row r="3432" spans="1:13" x14ac:dyDescent="0.2">
      <c r="A3432" s="37">
        <f>Tabelle1623[[#This Row],[Projektnummer]]</f>
        <v>20</v>
      </c>
      <c r="B3432" s="37" t="str">
        <f>Tabelle1623[[#This Row],[Sprache]]</f>
        <v>D</v>
      </c>
      <c r="C3432" s="37">
        <f>Tabelle1623[[#This Row],[Fragenummer]]</f>
        <v>28</v>
      </c>
      <c r="D3432" s="37" t="str">
        <f>Tabelle1623[[#This Row],[Nummerzusatz]]</f>
        <v>28a</v>
      </c>
      <c r="E3432" s="38" t="str">
        <f>Tabelle1623[[#This Row],[Kategorie]]</f>
        <v>Soziodemographie</v>
      </c>
      <c r="F3432" s="38" t="str">
        <f>IF(Tabelle1623[[#This Row],[Unterkategorie_1]]="","",Tabelle1623[[#This Row],[Unterkategorie_1]])</f>
        <v>Einkommen</v>
      </c>
      <c r="G3432" s="38" t="str">
        <f>IF(Tabelle1623[[#This Row],[Unterkategorie_2]]="","",Tabelle1623[[#This Row],[Unterkategorie_2]])</f>
        <v/>
      </c>
      <c r="H3432" s="38" t="str">
        <f>Tabelle1623[[#This Row],[Frageart]]</f>
        <v>Information</v>
      </c>
      <c r="J3432" s="22" t="str">
        <f t="shared" si="215"/>
        <v>ok</v>
      </c>
      <c r="K3432" s="22" t="str">
        <f t="shared" si="216"/>
        <v>ok</v>
      </c>
      <c r="L3432" s="22" t="str">
        <f t="shared" si="217"/>
        <v/>
      </c>
      <c r="M3432" s="22" t="str">
        <f t="shared" si="218"/>
        <v>ok</v>
      </c>
    </row>
    <row r="3433" spans="1:13" x14ac:dyDescent="0.2">
      <c r="A3433" s="37">
        <f>Tabelle1623[[#This Row],[Projektnummer]]</f>
        <v>20</v>
      </c>
      <c r="B3433" s="37" t="str">
        <f>Tabelle1623[[#This Row],[Sprache]]</f>
        <v>D</v>
      </c>
      <c r="C3433" s="37">
        <f>Tabelle1623[[#This Row],[Fragenummer]]</f>
        <v>28</v>
      </c>
      <c r="D3433" s="37" t="str">
        <f>Tabelle1623[[#This Row],[Nummerzusatz]]</f>
        <v>28b</v>
      </c>
      <c r="E3433" s="38" t="str">
        <f>Tabelle1623[[#This Row],[Kategorie]]</f>
        <v>Soziodemographie</v>
      </c>
      <c r="F3433" s="38" t="str">
        <f>IF(Tabelle1623[[#This Row],[Unterkategorie_1]]="","",Tabelle1623[[#This Row],[Unterkategorie_1]])</f>
        <v>Einkommen</v>
      </c>
      <c r="G3433" s="38" t="str">
        <f>IF(Tabelle1623[[#This Row],[Unterkategorie_2]]="","",Tabelle1623[[#This Row],[Unterkategorie_2]])</f>
        <v/>
      </c>
      <c r="H3433" s="38" t="str">
        <f>Tabelle1623[[#This Row],[Frageart]]</f>
        <v>Information</v>
      </c>
      <c r="J3433" s="22" t="str">
        <f t="shared" si="215"/>
        <v>ok</v>
      </c>
      <c r="K3433" s="22" t="str">
        <f t="shared" si="216"/>
        <v>ok</v>
      </c>
      <c r="L3433" s="22" t="str">
        <f t="shared" si="217"/>
        <v/>
      </c>
      <c r="M3433" s="22" t="str">
        <f t="shared" si="218"/>
        <v>ok</v>
      </c>
    </row>
    <row r="3434" spans="1:13" x14ac:dyDescent="0.2">
      <c r="A3434" s="37">
        <f>Tabelle1623[[#This Row],[Projektnummer]]</f>
        <v>20</v>
      </c>
      <c r="B3434" s="37" t="str">
        <f>Tabelle1623[[#This Row],[Sprache]]</f>
        <v>D</v>
      </c>
      <c r="C3434" s="37">
        <f>Tabelle1623[[#This Row],[Fragenummer]]</f>
        <v>28</v>
      </c>
      <c r="D3434" s="37" t="str">
        <f>Tabelle1623[[#This Row],[Nummerzusatz]]</f>
        <v>28c</v>
      </c>
      <c r="E3434" s="38" t="str">
        <f>Tabelle1623[[#This Row],[Kategorie]]</f>
        <v>Soziodemographie</v>
      </c>
      <c r="F3434" s="38" t="str">
        <f>IF(Tabelle1623[[#This Row],[Unterkategorie_1]]="","",Tabelle1623[[#This Row],[Unterkategorie_1]])</f>
        <v>Einkommen</v>
      </c>
      <c r="G3434" s="38" t="str">
        <f>IF(Tabelle1623[[#This Row],[Unterkategorie_2]]="","",Tabelle1623[[#This Row],[Unterkategorie_2]])</f>
        <v/>
      </c>
      <c r="H3434" s="38" t="str">
        <f>Tabelle1623[[#This Row],[Frageart]]</f>
        <v>Information</v>
      </c>
      <c r="J3434" s="22" t="str">
        <f t="shared" si="215"/>
        <v>ok</v>
      </c>
      <c r="K3434" s="22" t="str">
        <f t="shared" si="216"/>
        <v>ok</v>
      </c>
      <c r="L3434" s="22" t="str">
        <f t="shared" si="217"/>
        <v/>
      </c>
      <c r="M3434" s="22" t="str">
        <f t="shared" si="218"/>
        <v>ok</v>
      </c>
    </row>
    <row r="3435" spans="1:13" x14ac:dyDescent="0.2">
      <c r="A3435" s="37">
        <f>Tabelle1623[[#This Row],[Projektnummer]]</f>
        <v>20</v>
      </c>
      <c r="B3435" s="37" t="str">
        <f>Tabelle1623[[#This Row],[Sprache]]</f>
        <v>D</v>
      </c>
      <c r="C3435" s="37">
        <f>Tabelle1623[[#This Row],[Fragenummer]]</f>
        <v>28</v>
      </c>
      <c r="D3435" s="37" t="str">
        <f>Tabelle1623[[#This Row],[Nummerzusatz]]</f>
        <v>28d</v>
      </c>
      <c r="E3435" s="38" t="str">
        <f>Tabelle1623[[#This Row],[Kategorie]]</f>
        <v>Soziodemographie</v>
      </c>
      <c r="F3435" s="38" t="str">
        <f>IF(Tabelle1623[[#This Row],[Unterkategorie_1]]="","",Tabelle1623[[#This Row],[Unterkategorie_1]])</f>
        <v>Einkommen</v>
      </c>
      <c r="G3435" s="38" t="str">
        <f>IF(Tabelle1623[[#This Row],[Unterkategorie_2]]="","",Tabelle1623[[#This Row],[Unterkategorie_2]])</f>
        <v/>
      </c>
      <c r="H3435" s="38" t="str">
        <f>Tabelle1623[[#This Row],[Frageart]]</f>
        <v>Information</v>
      </c>
      <c r="J3435" s="22" t="str">
        <f t="shared" si="215"/>
        <v>ok</v>
      </c>
      <c r="K3435" s="22" t="str">
        <f t="shared" si="216"/>
        <v>ok</v>
      </c>
      <c r="L3435" s="22" t="str">
        <f t="shared" si="217"/>
        <v/>
      </c>
      <c r="M3435" s="22" t="str">
        <f t="shared" si="218"/>
        <v>ok</v>
      </c>
    </row>
    <row r="3436" spans="1:13" x14ac:dyDescent="0.2">
      <c r="A3436" s="37">
        <f>Tabelle1623[[#This Row],[Projektnummer]]</f>
        <v>20</v>
      </c>
      <c r="B3436" s="37" t="str">
        <f>Tabelle1623[[#This Row],[Sprache]]</f>
        <v>D</v>
      </c>
      <c r="C3436" s="37">
        <f>Tabelle1623[[#This Row],[Fragenummer]]</f>
        <v>28</v>
      </c>
      <c r="D3436" s="37" t="str">
        <f>Tabelle1623[[#This Row],[Nummerzusatz]]</f>
        <v>28e</v>
      </c>
      <c r="E3436" s="38" t="str">
        <f>Tabelle1623[[#This Row],[Kategorie]]</f>
        <v>Soziodemographie</v>
      </c>
      <c r="F3436" s="38" t="str">
        <f>IF(Tabelle1623[[#This Row],[Unterkategorie_1]]="","",Tabelle1623[[#This Row],[Unterkategorie_1]])</f>
        <v>Einkommen</v>
      </c>
      <c r="G3436" s="38" t="str">
        <f>IF(Tabelle1623[[#This Row],[Unterkategorie_2]]="","",Tabelle1623[[#This Row],[Unterkategorie_2]])</f>
        <v/>
      </c>
      <c r="H3436" s="38" t="str">
        <f>Tabelle1623[[#This Row],[Frageart]]</f>
        <v>Information</v>
      </c>
      <c r="J3436" s="22" t="str">
        <f t="shared" si="215"/>
        <v>ok</v>
      </c>
      <c r="K3436" s="22" t="str">
        <f t="shared" si="216"/>
        <v>ok</v>
      </c>
      <c r="L3436" s="22" t="str">
        <f t="shared" si="217"/>
        <v/>
      </c>
      <c r="M3436" s="22" t="str">
        <f t="shared" si="218"/>
        <v>ok</v>
      </c>
    </row>
    <row r="3437" spans="1:13" x14ac:dyDescent="0.2">
      <c r="A3437" s="37">
        <f>Tabelle1623[[#This Row],[Projektnummer]]</f>
        <v>20</v>
      </c>
      <c r="B3437" s="37" t="str">
        <f>Tabelle1623[[#This Row],[Sprache]]</f>
        <v>D</v>
      </c>
      <c r="C3437" s="37">
        <f>Tabelle1623[[#This Row],[Fragenummer]]</f>
        <v>28</v>
      </c>
      <c r="D3437" s="37" t="str">
        <f>Tabelle1623[[#This Row],[Nummerzusatz]]</f>
        <v>28f</v>
      </c>
      <c r="E3437" s="38" t="str">
        <f>Tabelle1623[[#This Row],[Kategorie]]</f>
        <v>Soziodemographie</v>
      </c>
      <c r="F3437" s="38" t="str">
        <f>IF(Tabelle1623[[#This Row],[Unterkategorie_1]]="","",Tabelle1623[[#This Row],[Unterkategorie_1]])</f>
        <v>Einkommen</v>
      </c>
      <c r="G3437" s="38" t="str">
        <f>IF(Tabelle1623[[#This Row],[Unterkategorie_2]]="","",Tabelle1623[[#This Row],[Unterkategorie_2]])</f>
        <v/>
      </c>
      <c r="H3437" s="38" t="str">
        <f>Tabelle1623[[#This Row],[Frageart]]</f>
        <v>Information</v>
      </c>
      <c r="J3437" s="22" t="str">
        <f t="shared" si="215"/>
        <v>ok</v>
      </c>
      <c r="K3437" s="22" t="str">
        <f t="shared" si="216"/>
        <v>ok</v>
      </c>
      <c r="L3437" s="22" t="str">
        <f t="shared" si="217"/>
        <v/>
      </c>
      <c r="M3437" s="22" t="str">
        <f t="shared" si="218"/>
        <v>ok</v>
      </c>
    </row>
    <row r="3438" spans="1:13" x14ac:dyDescent="0.2">
      <c r="A3438" s="37">
        <f>Tabelle1623[[#This Row],[Projektnummer]]</f>
        <v>20</v>
      </c>
      <c r="B3438" s="37" t="str">
        <f>Tabelle1623[[#This Row],[Sprache]]</f>
        <v>D</v>
      </c>
      <c r="C3438" s="37">
        <f>Tabelle1623[[#This Row],[Fragenummer]]</f>
        <v>28</v>
      </c>
      <c r="D3438" s="37" t="str">
        <f>Tabelle1623[[#This Row],[Nummerzusatz]]</f>
        <v>28g</v>
      </c>
      <c r="E3438" s="38" t="str">
        <f>Tabelle1623[[#This Row],[Kategorie]]</f>
        <v>Soziodemographie</v>
      </c>
      <c r="F3438" s="38" t="str">
        <f>IF(Tabelle1623[[#This Row],[Unterkategorie_1]]="","",Tabelle1623[[#This Row],[Unterkategorie_1]])</f>
        <v>Einkommen</v>
      </c>
      <c r="G3438" s="38" t="str">
        <f>IF(Tabelle1623[[#This Row],[Unterkategorie_2]]="","",Tabelle1623[[#This Row],[Unterkategorie_2]])</f>
        <v/>
      </c>
      <c r="H3438" s="38" t="str">
        <f>Tabelle1623[[#This Row],[Frageart]]</f>
        <v>Information</v>
      </c>
      <c r="J3438" s="22" t="str">
        <f t="shared" si="215"/>
        <v>ok</v>
      </c>
      <c r="K3438" s="22" t="str">
        <f t="shared" si="216"/>
        <v>ok</v>
      </c>
      <c r="L3438" s="22" t="str">
        <f t="shared" si="217"/>
        <v/>
      </c>
      <c r="M3438" s="22" t="str">
        <f t="shared" si="218"/>
        <v>ok</v>
      </c>
    </row>
    <row r="3439" spans="1:13" x14ac:dyDescent="0.2">
      <c r="A3439" s="37">
        <f>Tabelle1623[[#This Row],[Projektnummer]]</f>
        <v>20</v>
      </c>
      <c r="B3439" s="37" t="str">
        <f>Tabelle1623[[#This Row],[Sprache]]</f>
        <v>D</v>
      </c>
      <c r="C3439" s="37">
        <f>Tabelle1623[[#This Row],[Fragenummer]]</f>
        <v>29</v>
      </c>
      <c r="D3439" s="37" t="str">
        <f>Tabelle1623[[#This Row],[Nummerzusatz]]</f>
        <v>29a</v>
      </c>
      <c r="E3439" s="38" t="str">
        <f>Tabelle1623[[#This Row],[Kategorie]]</f>
        <v>Soziodemographie</v>
      </c>
      <c r="F3439" s="38" t="str">
        <f>IF(Tabelle1623[[#This Row],[Unterkategorie_1]]="","",Tabelle1623[[#This Row],[Unterkategorie_1]])</f>
        <v>Einkommen</v>
      </c>
      <c r="G3439" s="38" t="str">
        <f>IF(Tabelle1623[[#This Row],[Unterkategorie_2]]="","",Tabelle1623[[#This Row],[Unterkategorie_2]])</f>
        <v>Bekanntenkreis</v>
      </c>
      <c r="H3439" s="38" t="str">
        <f>Tabelle1623[[#This Row],[Frageart]]</f>
        <v>Information</v>
      </c>
      <c r="J3439" s="22" t="str">
        <f t="shared" si="215"/>
        <v>ok</v>
      </c>
      <c r="K3439" s="22" t="str">
        <f t="shared" si="216"/>
        <v>ok</v>
      </c>
      <c r="L3439" s="22" t="str">
        <f t="shared" si="217"/>
        <v>ok</v>
      </c>
      <c r="M3439" s="22" t="str">
        <f t="shared" si="218"/>
        <v>ok</v>
      </c>
    </row>
    <row r="3440" spans="1:13" x14ac:dyDescent="0.2">
      <c r="A3440" s="37">
        <f>Tabelle1623[[#This Row],[Projektnummer]]</f>
        <v>20</v>
      </c>
      <c r="B3440" s="37" t="str">
        <f>Tabelle1623[[#This Row],[Sprache]]</f>
        <v>D</v>
      </c>
      <c r="C3440" s="37">
        <f>Tabelle1623[[#This Row],[Fragenummer]]</f>
        <v>29</v>
      </c>
      <c r="D3440" s="37" t="str">
        <f>Tabelle1623[[#This Row],[Nummerzusatz]]</f>
        <v>29b</v>
      </c>
      <c r="E3440" s="38" t="str">
        <f>Tabelle1623[[#This Row],[Kategorie]]</f>
        <v>Soziodemographie</v>
      </c>
      <c r="F3440" s="38" t="str">
        <f>IF(Tabelle1623[[#This Row],[Unterkategorie_1]]="","",Tabelle1623[[#This Row],[Unterkategorie_1]])</f>
        <v>Einkommen</v>
      </c>
      <c r="G3440" s="38" t="str">
        <f>IF(Tabelle1623[[#This Row],[Unterkategorie_2]]="","",Tabelle1623[[#This Row],[Unterkategorie_2]])</f>
        <v>Bekanntenkreis</v>
      </c>
      <c r="H3440" s="38" t="str">
        <f>Tabelle1623[[#This Row],[Frageart]]</f>
        <v>Information</v>
      </c>
      <c r="J3440" s="22" t="str">
        <f t="shared" si="215"/>
        <v>ok</v>
      </c>
      <c r="K3440" s="22" t="str">
        <f t="shared" si="216"/>
        <v>ok</v>
      </c>
      <c r="L3440" s="22" t="str">
        <f t="shared" si="217"/>
        <v>ok</v>
      </c>
      <c r="M3440" s="22" t="str">
        <f t="shared" si="218"/>
        <v>ok</v>
      </c>
    </row>
    <row r="3441" spans="1:13" x14ac:dyDescent="0.2">
      <c r="A3441" s="37">
        <f>Tabelle1623[[#This Row],[Projektnummer]]</f>
        <v>20</v>
      </c>
      <c r="B3441" s="37" t="str">
        <f>Tabelle1623[[#This Row],[Sprache]]</f>
        <v>D</v>
      </c>
      <c r="C3441" s="37">
        <f>Tabelle1623[[#This Row],[Fragenummer]]</f>
        <v>29</v>
      </c>
      <c r="D3441" s="37" t="str">
        <f>Tabelle1623[[#This Row],[Nummerzusatz]]</f>
        <v>29c</v>
      </c>
      <c r="E3441" s="38" t="str">
        <f>Tabelle1623[[#This Row],[Kategorie]]</f>
        <v>Soziodemographie</v>
      </c>
      <c r="F3441" s="38" t="str">
        <f>IF(Tabelle1623[[#This Row],[Unterkategorie_1]]="","",Tabelle1623[[#This Row],[Unterkategorie_1]])</f>
        <v>Einkommen</v>
      </c>
      <c r="G3441" s="38" t="str">
        <f>IF(Tabelle1623[[#This Row],[Unterkategorie_2]]="","",Tabelle1623[[#This Row],[Unterkategorie_2]])</f>
        <v>Bekanntenkreis</v>
      </c>
      <c r="H3441" s="38" t="str">
        <f>Tabelle1623[[#This Row],[Frageart]]</f>
        <v>Information</v>
      </c>
      <c r="J3441" s="22" t="str">
        <f t="shared" si="215"/>
        <v>ok</v>
      </c>
      <c r="K3441" s="22" t="str">
        <f t="shared" si="216"/>
        <v>ok</v>
      </c>
      <c r="L3441" s="22" t="str">
        <f t="shared" si="217"/>
        <v>ok</v>
      </c>
      <c r="M3441" s="22" t="str">
        <f t="shared" si="218"/>
        <v>ok</v>
      </c>
    </row>
    <row r="3442" spans="1:13" x14ac:dyDescent="0.2">
      <c r="A3442" s="37">
        <f>Tabelle1623[[#This Row],[Projektnummer]]</f>
        <v>20</v>
      </c>
      <c r="B3442" s="37" t="str">
        <f>Tabelle1623[[#This Row],[Sprache]]</f>
        <v>D</v>
      </c>
      <c r="C3442" s="37">
        <f>Tabelle1623[[#This Row],[Fragenummer]]</f>
        <v>29</v>
      </c>
      <c r="D3442" s="37" t="str">
        <f>Tabelle1623[[#This Row],[Nummerzusatz]]</f>
        <v>29d</v>
      </c>
      <c r="E3442" s="38" t="str">
        <f>Tabelle1623[[#This Row],[Kategorie]]</f>
        <v>Soziodemographie</v>
      </c>
      <c r="F3442" s="38" t="str">
        <f>IF(Tabelle1623[[#This Row],[Unterkategorie_1]]="","",Tabelle1623[[#This Row],[Unterkategorie_1]])</f>
        <v>Einkommen</v>
      </c>
      <c r="G3442" s="38" t="str">
        <f>IF(Tabelle1623[[#This Row],[Unterkategorie_2]]="","",Tabelle1623[[#This Row],[Unterkategorie_2]])</f>
        <v>Bekanntenkreis</v>
      </c>
      <c r="H3442" s="38" t="str">
        <f>Tabelle1623[[#This Row],[Frageart]]</f>
        <v>Information</v>
      </c>
      <c r="J3442" s="22" t="str">
        <f t="shared" si="215"/>
        <v>ok</v>
      </c>
      <c r="K3442" s="22" t="str">
        <f t="shared" si="216"/>
        <v>ok</v>
      </c>
      <c r="L3442" s="22" t="str">
        <f t="shared" si="217"/>
        <v>ok</v>
      </c>
      <c r="M3442" s="22" t="str">
        <f t="shared" si="218"/>
        <v>ok</v>
      </c>
    </row>
    <row r="3443" spans="1:13" x14ac:dyDescent="0.2">
      <c r="A3443" s="37">
        <f>Tabelle1623[[#This Row],[Projektnummer]]</f>
        <v>20</v>
      </c>
      <c r="B3443" s="37" t="str">
        <f>Tabelle1623[[#This Row],[Sprache]]</f>
        <v>D</v>
      </c>
      <c r="C3443" s="37">
        <f>Tabelle1623[[#This Row],[Fragenummer]]</f>
        <v>29</v>
      </c>
      <c r="D3443" s="37" t="str">
        <f>Tabelle1623[[#This Row],[Nummerzusatz]]</f>
        <v>29e</v>
      </c>
      <c r="E3443" s="38" t="str">
        <f>Tabelle1623[[#This Row],[Kategorie]]</f>
        <v>Soziodemographie</v>
      </c>
      <c r="F3443" s="38" t="str">
        <f>IF(Tabelle1623[[#This Row],[Unterkategorie_1]]="","",Tabelle1623[[#This Row],[Unterkategorie_1]])</f>
        <v>Einkommen</v>
      </c>
      <c r="G3443" s="38" t="str">
        <f>IF(Tabelle1623[[#This Row],[Unterkategorie_2]]="","",Tabelle1623[[#This Row],[Unterkategorie_2]])</f>
        <v>Bekanntenkreis</v>
      </c>
      <c r="H3443" s="38" t="str">
        <f>Tabelle1623[[#This Row],[Frageart]]</f>
        <v>Information</v>
      </c>
      <c r="J3443" s="22" t="str">
        <f t="shared" si="215"/>
        <v>ok</v>
      </c>
      <c r="K3443" s="22" t="str">
        <f t="shared" si="216"/>
        <v>ok</v>
      </c>
      <c r="L3443" s="22" t="str">
        <f t="shared" si="217"/>
        <v>ok</v>
      </c>
      <c r="M3443" s="22" t="str">
        <f t="shared" si="218"/>
        <v>ok</v>
      </c>
    </row>
    <row r="3444" spans="1:13" x14ac:dyDescent="0.2">
      <c r="A3444" s="37">
        <f>Tabelle1623[[#This Row],[Projektnummer]]</f>
        <v>20</v>
      </c>
      <c r="B3444" s="37" t="str">
        <f>Tabelle1623[[#This Row],[Sprache]]</f>
        <v>D</v>
      </c>
      <c r="C3444" s="37">
        <f>Tabelle1623[[#This Row],[Fragenummer]]</f>
        <v>29</v>
      </c>
      <c r="D3444" s="37" t="str">
        <f>Tabelle1623[[#This Row],[Nummerzusatz]]</f>
        <v>29f</v>
      </c>
      <c r="E3444" s="38" t="str">
        <f>Tabelle1623[[#This Row],[Kategorie]]</f>
        <v>Soziodemographie</v>
      </c>
      <c r="F3444" s="38" t="str">
        <f>IF(Tabelle1623[[#This Row],[Unterkategorie_1]]="","",Tabelle1623[[#This Row],[Unterkategorie_1]])</f>
        <v>Einkommen</v>
      </c>
      <c r="G3444" s="38" t="str">
        <f>IF(Tabelle1623[[#This Row],[Unterkategorie_2]]="","",Tabelle1623[[#This Row],[Unterkategorie_2]])</f>
        <v>Bekanntenkreis</v>
      </c>
      <c r="H3444" s="38" t="str">
        <f>Tabelle1623[[#This Row],[Frageart]]</f>
        <v>Information</v>
      </c>
      <c r="J3444" s="22" t="str">
        <f t="shared" si="215"/>
        <v>ok</v>
      </c>
      <c r="K3444" s="22" t="str">
        <f t="shared" si="216"/>
        <v>ok</v>
      </c>
      <c r="L3444" s="22" t="str">
        <f t="shared" si="217"/>
        <v>ok</v>
      </c>
      <c r="M3444" s="22" t="str">
        <f t="shared" si="218"/>
        <v>ok</v>
      </c>
    </row>
    <row r="3445" spans="1:13" x14ac:dyDescent="0.2">
      <c r="A3445" s="37">
        <f>Tabelle1623[[#This Row],[Projektnummer]]</f>
        <v>20</v>
      </c>
      <c r="B3445" s="37" t="str">
        <f>Tabelle1623[[#This Row],[Sprache]]</f>
        <v>D</v>
      </c>
      <c r="C3445" s="37">
        <f>Tabelle1623[[#This Row],[Fragenummer]]</f>
        <v>30</v>
      </c>
      <c r="D3445" s="37" t="str">
        <f>Tabelle1623[[#This Row],[Nummerzusatz]]</f>
        <v>30a</v>
      </c>
      <c r="E3445" s="38" t="str">
        <f>Tabelle1623[[#This Row],[Kategorie]]</f>
        <v>Beruf</v>
      </c>
      <c r="F3445" s="38" t="str">
        <f>IF(Tabelle1623[[#This Row],[Unterkategorie_1]]="","",Tabelle1623[[#This Row],[Unterkategorie_1]])</f>
        <v>Familie</v>
      </c>
      <c r="G3445" s="38" t="str">
        <f>IF(Tabelle1623[[#This Row],[Unterkategorie_2]]="","",Tabelle1623[[#This Row],[Unterkategorie_2]])</f>
        <v/>
      </c>
      <c r="H3445" s="38" t="str">
        <f>Tabelle1623[[#This Row],[Frageart]]</f>
        <v>Stärkegrad</v>
      </c>
      <c r="J3445" s="22" t="str">
        <f t="shared" si="215"/>
        <v>ok</v>
      </c>
      <c r="K3445" s="22" t="str">
        <f t="shared" si="216"/>
        <v>ok</v>
      </c>
      <c r="L3445" s="22" t="str">
        <f t="shared" si="217"/>
        <v/>
      </c>
      <c r="M3445" s="22" t="str">
        <f t="shared" si="218"/>
        <v>ok</v>
      </c>
    </row>
    <row r="3446" spans="1:13" x14ac:dyDescent="0.2">
      <c r="A3446" s="37">
        <f>Tabelle1623[[#This Row],[Projektnummer]]</f>
        <v>20</v>
      </c>
      <c r="B3446" s="37" t="str">
        <f>Tabelle1623[[#This Row],[Sprache]]</f>
        <v>D</v>
      </c>
      <c r="C3446" s="37">
        <f>Tabelle1623[[#This Row],[Fragenummer]]</f>
        <v>30</v>
      </c>
      <c r="D3446" s="37" t="str">
        <f>Tabelle1623[[#This Row],[Nummerzusatz]]</f>
        <v>30b</v>
      </c>
      <c r="E3446" s="38" t="str">
        <f>Tabelle1623[[#This Row],[Kategorie]]</f>
        <v>Beruf</v>
      </c>
      <c r="F3446" s="38" t="str">
        <f>IF(Tabelle1623[[#This Row],[Unterkategorie_1]]="","",Tabelle1623[[#This Row],[Unterkategorie_1]])</f>
        <v>Familie</v>
      </c>
      <c r="G3446" s="38" t="str">
        <f>IF(Tabelle1623[[#This Row],[Unterkategorie_2]]="","",Tabelle1623[[#This Row],[Unterkategorie_2]])</f>
        <v/>
      </c>
      <c r="H3446" s="38" t="str">
        <f>Tabelle1623[[#This Row],[Frageart]]</f>
        <v>Stärkegrad</v>
      </c>
      <c r="J3446" s="22" t="str">
        <f t="shared" si="215"/>
        <v>ok</v>
      </c>
      <c r="K3446" s="22" t="str">
        <f t="shared" si="216"/>
        <v>ok</v>
      </c>
      <c r="L3446" s="22" t="str">
        <f t="shared" si="217"/>
        <v/>
      </c>
      <c r="M3446" s="22" t="str">
        <f t="shared" si="218"/>
        <v>ok</v>
      </c>
    </row>
    <row r="3447" spans="1:13" x14ac:dyDescent="0.2">
      <c r="A3447" s="37">
        <f>Tabelle1623[[#This Row],[Projektnummer]]</f>
        <v>20</v>
      </c>
      <c r="B3447" s="37" t="str">
        <f>Tabelle1623[[#This Row],[Sprache]]</f>
        <v>D</v>
      </c>
      <c r="C3447" s="37">
        <f>Tabelle1623[[#This Row],[Fragenummer]]</f>
        <v>31</v>
      </c>
      <c r="D3447" s="37" t="str">
        <f>Tabelle1623[[#This Row],[Nummerzusatz]]</f>
        <v>31a</v>
      </c>
      <c r="E3447" s="38" t="str">
        <f>Tabelle1623[[#This Row],[Kategorie]]</f>
        <v>Beruf</v>
      </c>
      <c r="F3447" s="38" t="str">
        <f>IF(Tabelle1623[[#This Row],[Unterkategorie_1]]="","",Tabelle1623[[#This Row],[Unterkategorie_1]])</f>
        <v>Familie</v>
      </c>
      <c r="G3447" s="38" t="str">
        <f>IF(Tabelle1623[[#This Row],[Unterkategorie_2]]="","",Tabelle1623[[#This Row],[Unterkategorie_2]])</f>
        <v/>
      </c>
      <c r="H3447" s="38" t="str">
        <f>Tabelle1623[[#This Row],[Frageart]]</f>
        <v>Stärkegrad</v>
      </c>
      <c r="J3447" s="22" t="str">
        <f t="shared" si="215"/>
        <v>ok</v>
      </c>
      <c r="K3447" s="22" t="str">
        <f t="shared" si="216"/>
        <v>ok</v>
      </c>
      <c r="L3447" s="22" t="str">
        <f t="shared" si="217"/>
        <v/>
      </c>
      <c r="M3447" s="22" t="str">
        <f t="shared" si="218"/>
        <v>ok</v>
      </c>
    </row>
    <row r="3448" spans="1:13" x14ac:dyDescent="0.2">
      <c r="A3448" s="37">
        <f>Tabelle1623[[#This Row],[Projektnummer]]</f>
        <v>20</v>
      </c>
      <c r="B3448" s="37" t="str">
        <f>Tabelle1623[[#This Row],[Sprache]]</f>
        <v>D</v>
      </c>
      <c r="C3448" s="37">
        <f>Tabelle1623[[#This Row],[Fragenummer]]</f>
        <v>31</v>
      </c>
      <c r="D3448" s="37" t="str">
        <f>Tabelle1623[[#This Row],[Nummerzusatz]]</f>
        <v>31b</v>
      </c>
      <c r="E3448" s="38" t="str">
        <f>Tabelle1623[[#This Row],[Kategorie]]</f>
        <v>Beruf</v>
      </c>
      <c r="F3448" s="38" t="str">
        <f>IF(Tabelle1623[[#This Row],[Unterkategorie_1]]="","",Tabelle1623[[#This Row],[Unterkategorie_1]])</f>
        <v>Familie</v>
      </c>
      <c r="G3448" s="38" t="str">
        <f>IF(Tabelle1623[[#This Row],[Unterkategorie_2]]="","",Tabelle1623[[#This Row],[Unterkategorie_2]])</f>
        <v/>
      </c>
      <c r="H3448" s="38" t="str">
        <f>Tabelle1623[[#This Row],[Frageart]]</f>
        <v>Stärkegrad</v>
      </c>
      <c r="J3448" s="22" t="str">
        <f t="shared" si="215"/>
        <v>ok</v>
      </c>
      <c r="K3448" s="22" t="str">
        <f t="shared" si="216"/>
        <v>ok</v>
      </c>
      <c r="L3448" s="22" t="str">
        <f t="shared" si="217"/>
        <v/>
      </c>
      <c r="M3448" s="22" t="str">
        <f t="shared" si="218"/>
        <v>ok</v>
      </c>
    </row>
    <row r="3449" spans="1:13" x14ac:dyDescent="0.2">
      <c r="A3449" s="37">
        <f>Tabelle1623[[#This Row],[Projektnummer]]</f>
        <v>20</v>
      </c>
      <c r="B3449" s="37" t="str">
        <f>Tabelle1623[[#This Row],[Sprache]]</f>
        <v>D</v>
      </c>
      <c r="C3449" s="37">
        <f>Tabelle1623[[#This Row],[Fragenummer]]</f>
        <v>32</v>
      </c>
      <c r="D3449" s="37" t="str">
        <f>Tabelle1623[[#This Row],[Nummerzusatz]]</f>
        <v>32a</v>
      </c>
      <c r="E3449" s="38" t="str">
        <f>Tabelle1623[[#This Row],[Kategorie]]</f>
        <v>Herkunft</v>
      </c>
      <c r="F3449" s="38" t="str">
        <f>IF(Tabelle1623[[#This Row],[Unterkategorie_1]]="","",Tabelle1623[[#This Row],[Unterkategorie_1]])</f>
        <v/>
      </c>
      <c r="G3449" s="38" t="str">
        <f>IF(Tabelle1623[[#This Row],[Unterkategorie_2]]="","",Tabelle1623[[#This Row],[Unterkategorie_2]])</f>
        <v/>
      </c>
      <c r="H3449" s="38" t="str">
        <f>Tabelle1623[[#This Row],[Frageart]]</f>
        <v>Information</v>
      </c>
      <c r="J3449" s="22" t="str">
        <f t="shared" si="215"/>
        <v>ok</v>
      </c>
      <c r="K3449" s="22" t="str">
        <f t="shared" si="216"/>
        <v/>
      </c>
      <c r="L3449" s="22" t="str">
        <f t="shared" si="217"/>
        <v/>
      </c>
      <c r="M3449" s="22" t="str">
        <f t="shared" si="218"/>
        <v>ok</v>
      </c>
    </row>
    <row r="3450" spans="1:13" x14ac:dyDescent="0.2">
      <c r="A3450" s="37">
        <f>Tabelle1623[[#This Row],[Projektnummer]]</f>
        <v>20</v>
      </c>
      <c r="B3450" s="37" t="str">
        <f>Tabelle1623[[#This Row],[Sprache]]</f>
        <v>D</v>
      </c>
      <c r="C3450" s="37">
        <f>Tabelle1623[[#This Row],[Fragenummer]]</f>
        <v>32</v>
      </c>
      <c r="D3450" s="37" t="str">
        <f>Tabelle1623[[#This Row],[Nummerzusatz]]</f>
        <v>32b</v>
      </c>
      <c r="E3450" s="38" t="str">
        <f>Tabelle1623[[#This Row],[Kategorie]]</f>
        <v>Herkunft</v>
      </c>
      <c r="F3450" s="38" t="str">
        <f>IF(Tabelle1623[[#This Row],[Unterkategorie_1]]="","",Tabelle1623[[#This Row],[Unterkategorie_1]])</f>
        <v/>
      </c>
      <c r="G3450" s="38" t="str">
        <f>IF(Tabelle1623[[#This Row],[Unterkategorie_2]]="","",Tabelle1623[[#This Row],[Unterkategorie_2]])</f>
        <v/>
      </c>
      <c r="H3450" s="38" t="str">
        <f>Tabelle1623[[#This Row],[Frageart]]</f>
        <v>Offene Frage</v>
      </c>
      <c r="J3450" s="22" t="str">
        <f t="shared" si="215"/>
        <v>ok</v>
      </c>
      <c r="K3450" s="22" t="str">
        <f t="shared" si="216"/>
        <v/>
      </c>
      <c r="L3450" s="22" t="str">
        <f t="shared" si="217"/>
        <v/>
      </c>
      <c r="M3450" s="22" t="str">
        <f t="shared" si="218"/>
        <v>ok</v>
      </c>
    </row>
    <row r="3451" spans="1:13" x14ac:dyDescent="0.2">
      <c r="A3451" s="37">
        <f>Tabelle1623[[#This Row],[Projektnummer]]</f>
        <v>20</v>
      </c>
      <c r="B3451" s="37" t="str">
        <f>Tabelle1623[[#This Row],[Sprache]]</f>
        <v>D</v>
      </c>
      <c r="C3451" s="37">
        <f>Tabelle1623[[#This Row],[Fragenummer]]</f>
        <v>33</v>
      </c>
      <c r="D3451" s="37" t="str">
        <f>Tabelle1623[[#This Row],[Nummerzusatz]]</f>
        <v>33a</v>
      </c>
      <c r="E3451" s="38" t="str">
        <f>Tabelle1623[[#This Row],[Kategorie]]</f>
        <v>Herkunft</v>
      </c>
      <c r="F3451" s="38" t="str">
        <f>IF(Tabelle1623[[#This Row],[Unterkategorie_1]]="","",Tabelle1623[[#This Row],[Unterkategorie_1]])</f>
        <v>Sprache</v>
      </c>
      <c r="G3451" s="38" t="str">
        <f>IF(Tabelle1623[[#This Row],[Unterkategorie_2]]="","",Tabelle1623[[#This Row],[Unterkategorie_2]])</f>
        <v/>
      </c>
      <c r="H3451" s="38" t="str">
        <f>Tabelle1623[[#This Row],[Frageart]]</f>
        <v>Information</v>
      </c>
      <c r="J3451" s="22" t="str">
        <f t="shared" si="215"/>
        <v>ok</v>
      </c>
      <c r="K3451" s="22" t="str">
        <f t="shared" si="216"/>
        <v>ok</v>
      </c>
      <c r="L3451" s="22" t="str">
        <f t="shared" si="217"/>
        <v/>
      </c>
      <c r="M3451" s="22" t="str">
        <f t="shared" si="218"/>
        <v>ok</v>
      </c>
    </row>
    <row r="3452" spans="1:13" x14ac:dyDescent="0.2">
      <c r="A3452" s="37">
        <f>Tabelle1623[[#This Row],[Projektnummer]]</f>
        <v>20</v>
      </c>
      <c r="B3452" s="37" t="str">
        <f>Tabelle1623[[#This Row],[Sprache]]</f>
        <v>D</v>
      </c>
      <c r="C3452" s="37">
        <f>Tabelle1623[[#This Row],[Fragenummer]]</f>
        <v>33</v>
      </c>
      <c r="D3452" s="37" t="str">
        <f>Tabelle1623[[#This Row],[Nummerzusatz]]</f>
        <v>33b</v>
      </c>
      <c r="E3452" s="38" t="str">
        <f>Tabelle1623[[#This Row],[Kategorie]]</f>
        <v>Herkunft</v>
      </c>
      <c r="F3452" s="38" t="str">
        <f>IF(Tabelle1623[[#This Row],[Unterkategorie_1]]="","",Tabelle1623[[#This Row],[Unterkategorie_1]])</f>
        <v>Sprache</v>
      </c>
      <c r="G3452" s="38" t="str">
        <f>IF(Tabelle1623[[#This Row],[Unterkategorie_2]]="","",Tabelle1623[[#This Row],[Unterkategorie_2]])</f>
        <v/>
      </c>
      <c r="H3452" s="38" t="str">
        <f>Tabelle1623[[#This Row],[Frageart]]</f>
        <v>Information</v>
      </c>
      <c r="J3452" s="22" t="str">
        <f t="shared" si="215"/>
        <v>ok</v>
      </c>
      <c r="K3452" s="22" t="str">
        <f t="shared" si="216"/>
        <v>ok</v>
      </c>
      <c r="L3452" s="22" t="str">
        <f t="shared" si="217"/>
        <v/>
      </c>
      <c r="M3452" s="22" t="str">
        <f t="shared" si="218"/>
        <v>ok</v>
      </c>
    </row>
    <row r="3453" spans="1:13" x14ac:dyDescent="0.2">
      <c r="A3453" s="37">
        <f>Tabelle1623[[#This Row],[Projektnummer]]</f>
        <v>20</v>
      </c>
      <c r="B3453" s="37" t="str">
        <f>Tabelle1623[[#This Row],[Sprache]]</f>
        <v>D</v>
      </c>
      <c r="C3453" s="37">
        <f>Tabelle1623[[#This Row],[Fragenummer]]</f>
        <v>33</v>
      </c>
      <c r="D3453" s="37" t="str">
        <f>Tabelle1623[[#This Row],[Nummerzusatz]]</f>
        <v>33c</v>
      </c>
      <c r="E3453" s="38" t="str">
        <f>Tabelle1623[[#This Row],[Kategorie]]</f>
        <v>Herkunft</v>
      </c>
      <c r="F3453" s="38" t="str">
        <f>IF(Tabelle1623[[#This Row],[Unterkategorie_1]]="","",Tabelle1623[[#This Row],[Unterkategorie_1]])</f>
        <v>Sprache</v>
      </c>
      <c r="G3453" s="38" t="str">
        <f>IF(Tabelle1623[[#This Row],[Unterkategorie_2]]="","",Tabelle1623[[#This Row],[Unterkategorie_2]])</f>
        <v/>
      </c>
      <c r="H3453" s="38" t="str">
        <f>Tabelle1623[[#This Row],[Frageart]]</f>
        <v>Information</v>
      </c>
      <c r="J3453" s="22" t="str">
        <f t="shared" si="215"/>
        <v>ok</v>
      </c>
      <c r="K3453" s="22" t="str">
        <f t="shared" si="216"/>
        <v>ok</v>
      </c>
      <c r="L3453" s="22" t="str">
        <f t="shared" si="217"/>
        <v/>
      </c>
      <c r="M3453" s="22" t="str">
        <f t="shared" si="218"/>
        <v>ok</v>
      </c>
    </row>
    <row r="3454" spans="1:13" x14ac:dyDescent="0.2">
      <c r="A3454" s="37">
        <f>Tabelle1623[[#This Row],[Projektnummer]]</f>
        <v>20</v>
      </c>
      <c r="B3454" s="37" t="str">
        <f>Tabelle1623[[#This Row],[Sprache]]</f>
        <v>D</v>
      </c>
      <c r="C3454" s="37">
        <f>Tabelle1623[[#This Row],[Fragenummer]]</f>
        <v>33</v>
      </c>
      <c r="D3454" s="37" t="str">
        <f>Tabelle1623[[#This Row],[Nummerzusatz]]</f>
        <v>33d</v>
      </c>
      <c r="E3454" s="38" t="str">
        <f>Tabelle1623[[#This Row],[Kategorie]]</f>
        <v>Herkunft</v>
      </c>
      <c r="F3454" s="38" t="str">
        <f>IF(Tabelle1623[[#This Row],[Unterkategorie_1]]="","",Tabelle1623[[#This Row],[Unterkategorie_1]])</f>
        <v>Sprache</v>
      </c>
      <c r="G3454" s="38" t="str">
        <f>IF(Tabelle1623[[#This Row],[Unterkategorie_2]]="","",Tabelle1623[[#This Row],[Unterkategorie_2]])</f>
        <v/>
      </c>
      <c r="H3454" s="38" t="str">
        <f>Tabelle1623[[#This Row],[Frageart]]</f>
        <v>Information</v>
      </c>
      <c r="J3454" s="22" t="str">
        <f t="shared" si="215"/>
        <v>ok</v>
      </c>
      <c r="K3454" s="22" t="str">
        <f t="shared" si="216"/>
        <v>ok</v>
      </c>
      <c r="L3454" s="22" t="str">
        <f t="shared" si="217"/>
        <v/>
      </c>
      <c r="M3454" s="22" t="str">
        <f t="shared" si="218"/>
        <v>ok</v>
      </c>
    </row>
    <row r="3455" spans="1:13" x14ac:dyDescent="0.2">
      <c r="A3455" s="37">
        <f>Tabelle1623[[#This Row],[Projektnummer]]</f>
        <v>20</v>
      </c>
      <c r="B3455" s="37" t="str">
        <f>Tabelle1623[[#This Row],[Sprache]]</f>
        <v>D</v>
      </c>
      <c r="C3455" s="37">
        <f>Tabelle1623[[#This Row],[Fragenummer]]</f>
        <v>33</v>
      </c>
      <c r="D3455" s="37" t="str">
        <f>Tabelle1623[[#This Row],[Nummerzusatz]]</f>
        <v>33e</v>
      </c>
      <c r="E3455" s="38" t="str">
        <f>Tabelle1623[[#This Row],[Kategorie]]</f>
        <v>Herkunft</v>
      </c>
      <c r="F3455" s="38" t="str">
        <f>IF(Tabelle1623[[#This Row],[Unterkategorie_1]]="","",Tabelle1623[[#This Row],[Unterkategorie_1]])</f>
        <v>Sprache</v>
      </c>
      <c r="G3455" s="38" t="str">
        <f>IF(Tabelle1623[[#This Row],[Unterkategorie_2]]="","",Tabelle1623[[#This Row],[Unterkategorie_2]])</f>
        <v/>
      </c>
      <c r="H3455" s="38" t="str">
        <f>Tabelle1623[[#This Row],[Frageart]]</f>
        <v>Information</v>
      </c>
      <c r="J3455" s="22" t="str">
        <f t="shared" si="215"/>
        <v>ok</v>
      </c>
      <c r="K3455" s="22" t="str">
        <f t="shared" si="216"/>
        <v>ok</v>
      </c>
      <c r="L3455" s="22" t="str">
        <f t="shared" si="217"/>
        <v/>
      </c>
      <c r="M3455" s="22" t="str">
        <f t="shared" si="218"/>
        <v>ok</v>
      </c>
    </row>
    <row r="3456" spans="1:13" x14ac:dyDescent="0.2">
      <c r="A3456" s="37">
        <f>Tabelle1623[[#This Row],[Projektnummer]]</f>
        <v>20</v>
      </c>
      <c r="B3456" s="37" t="str">
        <f>Tabelle1623[[#This Row],[Sprache]]</f>
        <v>D</v>
      </c>
      <c r="C3456" s="37">
        <f>Tabelle1623[[#This Row],[Fragenummer]]</f>
        <v>33</v>
      </c>
      <c r="D3456" s="37" t="str">
        <f>Tabelle1623[[#This Row],[Nummerzusatz]]</f>
        <v>33f</v>
      </c>
      <c r="E3456" s="38" t="str">
        <f>Tabelle1623[[#This Row],[Kategorie]]</f>
        <v>Herkunft</v>
      </c>
      <c r="F3456" s="38" t="str">
        <f>IF(Tabelle1623[[#This Row],[Unterkategorie_1]]="","",Tabelle1623[[#This Row],[Unterkategorie_1]])</f>
        <v>Sprache</v>
      </c>
      <c r="G3456" s="38" t="str">
        <f>IF(Tabelle1623[[#This Row],[Unterkategorie_2]]="","",Tabelle1623[[#This Row],[Unterkategorie_2]])</f>
        <v/>
      </c>
      <c r="H3456" s="38" t="str">
        <f>Tabelle1623[[#This Row],[Frageart]]</f>
        <v>Information</v>
      </c>
      <c r="J3456" s="22" t="str">
        <f t="shared" si="215"/>
        <v>ok</v>
      </c>
      <c r="K3456" s="22" t="str">
        <f t="shared" si="216"/>
        <v>ok</v>
      </c>
      <c r="L3456" s="22" t="str">
        <f t="shared" si="217"/>
        <v/>
      </c>
      <c r="M3456" s="22" t="str">
        <f t="shared" si="218"/>
        <v>ok</v>
      </c>
    </row>
    <row r="3457" spans="1:13" x14ac:dyDescent="0.2">
      <c r="A3457" s="37">
        <f>Tabelle1623[[#This Row],[Projektnummer]]</f>
        <v>20</v>
      </c>
      <c r="B3457" s="37" t="str">
        <f>Tabelle1623[[#This Row],[Sprache]]</f>
        <v>D</v>
      </c>
      <c r="C3457" s="37">
        <f>Tabelle1623[[#This Row],[Fragenummer]]</f>
        <v>33</v>
      </c>
      <c r="D3457" s="37" t="str">
        <f>Tabelle1623[[#This Row],[Nummerzusatz]]</f>
        <v>33g</v>
      </c>
      <c r="E3457" s="38" t="str">
        <f>Tabelle1623[[#This Row],[Kategorie]]</f>
        <v>Herkunft</v>
      </c>
      <c r="F3457" s="38" t="str">
        <f>IF(Tabelle1623[[#This Row],[Unterkategorie_1]]="","",Tabelle1623[[#This Row],[Unterkategorie_1]])</f>
        <v>Sprache</v>
      </c>
      <c r="G3457" s="38" t="str">
        <f>IF(Tabelle1623[[#This Row],[Unterkategorie_2]]="","",Tabelle1623[[#This Row],[Unterkategorie_2]])</f>
        <v/>
      </c>
      <c r="H3457" s="38" t="str">
        <f>Tabelle1623[[#This Row],[Frageart]]</f>
        <v>Information</v>
      </c>
      <c r="J3457" s="22" t="str">
        <f t="shared" si="215"/>
        <v>ok</v>
      </c>
      <c r="K3457" s="22" t="str">
        <f t="shared" si="216"/>
        <v>ok</v>
      </c>
      <c r="L3457" s="22" t="str">
        <f t="shared" si="217"/>
        <v/>
      </c>
      <c r="M3457" s="22" t="str">
        <f t="shared" si="218"/>
        <v>ok</v>
      </c>
    </row>
    <row r="3458" spans="1:13" x14ac:dyDescent="0.2">
      <c r="A3458" s="37">
        <f>Tabelle1623[[#This Row],[Projektnummer]]</f>
        <v>20</v>
      </c>
      <c r="B3458" s="37" t="str">
        <f>Tabelle1623[[#This Row],[Sprache]]</f>
        <v>D</v>
      </c>
      <c r="C3458" s="37">
        <f>Tabelle1623[[#This Row],[Fragenummer]]</f>
        <v>33</v>
      </c>
      <c r="D3458" s="37" t="str">
        <f>Tabelle1623[[#This Row],[Nummerzusatz]]</f>
        <v>33h</v>
      </c>
      <c r="E3458" s="38" t="str">
        <f>Tabelle1623[[#This Row],[Kategorie]]</f>
        <v>Herkunft</v>
      </c>
      <c r="F3458" s="38" t="str">
        <f>IF(Tabelle1623[[#This Row],[Unterkategorie_1]]="","",Tabelle1623[[#This Row],[Unterkategorie_1]])</f>
        <v>Sprache</v>
      </c>
      <c r="G3458" s="38" t="str">
        <f>IF(Tabelle1623[[#This Row],[Unterkategorie_2]]="","",Tabelle1623[[#This Row],[Unterkategorie_2]])</f>
        <v/>
      </c>
      <c r="H3458" s="38" t="str">
        <f>Tabelle1623[[#This Row],[Frageart]]</f>
        <v>Information</v>
      </c>
      <c r="J3458" s="22" t="str">
        <f t="shared" si="215"/>
        <v>ok</v>
      </c>
      <c r="K3458" s="22" t="str">
        <f t="shared" si="216"/>
        <v>ok</v>
      </c>
      <c r="L3458" s="22" t="str">
        <f t="shared" si="217"/>
        <v/>
      </c>
      <c r="M3458" s="22" t="str">
        <f t="shared" si="218"/>
        <v>ok</v>
      </c>
    </row>
    <row r="3459" spans="1:13" x14ac:dyDescent="0.2">
      <c r="A3459" s="37">
        <f>Tabelle1623[[#This Row],[Projektnummer]]</f>
        <v>20</v>
      </c>
      <c r="B3459" s="37" t="str">
        <f>Tabelle1623[[#This Row],[Sprache]]</f>
        <v>D</v>
      </c>
      <c r="C3459" s="37">
        <f>Tabelle1623[[#This Row],[Fragenummer]]</f>
        <v>33</v>
      </c>
      <c r="D3459" s="37" t="str">
        <f>Tabelle1623[[#This Row],[Nummerzusatz]]</f>
        <v>33i</v>
      </c>
      <c r="E3459" s="38" t="str">
        <f>Tabelle1623[[#This Row],[Kategorie]]</f>
        <v>Herkunft</v>
      </c>
      <c r="F3459" s="38" t="str">
        <f>IF(Tabelle1623[[#This Row],[Unterkategorie_1]]="","",Tabelle1623[[#This Row],[Unterkategorie_1]])</f>
        <v>Sprache</v>
      </c>
      <c r="G3459" s="38" t="str">
        <f>IF(Tabelle1623[[#This Row],[Unterkategorie_2]]="","",Tabelle1623[[#This Row],[Unterkategorie_2]])</f>
        <v/>
      </c>
      <c r="H3459" s="38" t="str">
        <f>Tabelle1623[[#This Row],[Frageart]]</f>
        <v>Information</v>
      </c>
      <c r="J3459" s="22" t="str">
        <f t="shared" ref="J3459:J3522" si="219">IF(ISNUMBER(MATCH(E3459,$O$2:$O$31,0)),"ok","check")</f>
        <v>ok</v>
      </c>
      <c r="K3459" s="22" t="str">
        <f t="shared" ref="K3459:K3522" si="220">IF(F3459="","",IF(ISNUMBER(MATCH(F3459,$R$2:$R$53,0)),"ok","check"))</f>
        <v>ok</v>
      </c>
      <c r="L3459" s="22" t="str">
        <f t="shared" ref="L3459:L3522" si="221">IF(G3459="","",IF(ISNUMBER(MATCH(G3459,$R$2:$R$53,0)),"ok","check"))</f>
        <v/>
      </c>
      <c r="M3459" s="22" t="str">
        <f t="shared" ref="M3459:M3522" si="222">IF(H3459="","missing",IF(ISNUMBER(MATCH(H3459,$U$2:$U$9,0)),"ok","check"))</f>
        <v>ok</v>
      </c>
    </row>
    <row r="3460" spans="1:13" x14ac:dyDescent="0.2">
      <c r="A3460" s="37">
        <f>Tabelle1623[[#This Row],[Projektnummer]]</f>
        <v>20</v>
      </c>
      <c r="B3460" s="37" t="str">
        <f>Tabelle1623[[#This Row],[Sprache]]</f>
        <v>D</v>
      </c>
      <c r="C3460" s="37">
        <f>Tabelle1623[[#This Row],[Fragenummer]]</f>
        <v>33</v>
      </c>
      <c r="D3460" s="37" t="str">
        <f>Tabelle1623[[#This Row],[Nummerzusatz]]</f>
        <v>33j</v>
      </c>
      <c r="E3460" s="38" t="str">
        <f>Tabelle1623[[#This Row],[Kategorie]]</f>
        <v>Herkunft</v>
      </c>
      <c r="F3460" s="38" t="str">
        <f>IF(Tabelle1623[[#This Row],[Unterkategorie_1]]="","",Tabelle1623[[#This Row],[Unterkategorie_1]])</f>
        <v>Sprache</v>
      </c>
      <c r="G3460" s="38" t="str">
        <f>IF(Tabelle1623[[#This Row],[Unterkategorie_2]]="","",Tabelle1623[[#This Row],[Unterkategorie_2]])</f>
        <v/>
      </c>
      <c r="H3460" s="38" t="str">
        <f>Tabelle1623[[#This Row],[Frageart]]</f>
        <v>Information</v>
      </c>
      <c r="J3460" s="22" t="str">
        <f t="shared" si="219"/>
        <v>ok</v>
      </c>
      <c r="K3460" s="22" t="str">
        <f t="shared" si="220"/>
        <v>ok</v>
      </c>
      <c r="L3460" s="22" t="str">
        <f t="shared" si="221"/>
        <v/>
      </c>
      <c r="M3460" s="22" t="str">
        <f t="shared" si="222"/>
        <v>ok</v>
      </c>
    </row>
    <row r="3461" spans="1:13" x14ac:dyDescent="0.2">
      <c r="A3461" s="37">
        <f>Tabelle1623[[#This Row],[Projektnummer]]</f>
        <v>20</v>
      </c>
      <c r="B3461" s="37" t="str">
        <f>Tabelle1623[[#This Row],[Sprache]]</f>
        <v>D</v>
      </c>
      <c r="C3461" s="37">
        <f>Tabelle1623[[#This Row],[Fragenummer]]</f>
        <v>33</v>
      </c>
      <c r="D3461" s="37" t="str">
        <f>Tabelle1623[[#This Row],[Nummerzusatz]]</f>
        <v>33k</v>
      </c>
      <c r="E3461" s="38" t="str">
        <f>Tabelle1623[[#This Row],[Kategorie]]</f>
        <v>Herkunft</v>
      </c>
      <c r="F3461" s="38" t="str">
        <f>IF(Tabelle1623[[#This Row],[Unterkategorie_1]]="","",Tabelle1623[[#This Row],[Unterkategorie_1]])</f>
        <v>Sprache</v>
      </c>
      <c r="G3461" s="38" t="str">
        <f>IF(Tabelle1623[[#This Row],[Unterkategorie_2]]="","",Tabelle1623[[#This Row],[Unterkategorie_2]])</f>
        <v/>
      </c>
      <c r="H3461" s="38" t="str">
        <f>Tabelle1623[[#This Row],[Frageart]]</f>
        <v>Information</v>
      </c>
      <c r="J3461" s="22" t="str">
        <f t="shared" si="219"/>
        <v>ok</v>
      </c>
      <c r="K3461" s="22" t="str">
        <f t="shared" si="220"/>
        <v>ok</v>
      </c>
      <c r="L3461" s="22" t="str">
        <f t="shared" si="221"/>
        <v/>
      </c>
      <c r="M3461" s="22" t="str">
        <f t="shared" si="222"/>
        <v>ok</v>
      </c>
    </row>
    <row r="3462" spans="1:13" x14ac:dyDescent="0.2">
      <c r="A3462" s="37">
        <f>Tabelle1623[[#This Row],[Projektnummer]]</f>
        <v>20</v>
      </c>
      <c r="B3462" s="37" t="str">
        <f>Tabelle1623[[#This Row],[Sprache]]</f>
        <v>D</v>
      </c>
      <c r="C3462" s="37">
        <f>Tabelle1623[[#This Row],[Fragenummer]]</f>
        <v>33</v>
      </c>
      <c r="D3462" s="37" t="str">
        <f>Tabelle1623[[#This Row],[Nummerzusatz]]</f>
        <v>33l</v>
      </c>
      <c r="E3462" s="38" t="str">
        <f>Tabelle1623[[#This Row],[Kategorie]]</f>
        <v>Herkunft</v>
      </c>
      <c r="F3462" s="38" t="str">
        <f>IF(Tabelle1623[[#This Row],[Unterkategorie_1]]="","",Tabelle1623[[#This Row],[Unterkategorie_1]])</f>
        <v>Sprache</v>
      </c>
      <c r="G3462" s="38" t="str">
        <f>IF(Tabelle1623[[#This Row],[Unterkategorie_2]]="","",Tabelle1623[[#This Row],[Unterkategorie_2]])</f>
        <v/>
      </c>
      <c r="H3462" s="38" t="str">
        <f>Tabelle1623[[#This Row],[Frageart]]</f>
        <v>Information</v>
      </c>
      <c r="J3462" s="22" t="str">
        <f t="shared" si="219"/>
        <v>ok</v>
      </c>
      <c r="K3462" s="22" t="str">
        <f t="shared" si="220"/>
        <v>ok</v>
      </c>
      <c r="L3462" s="22" t="str">
        <f t="shared" si="221"/>
        <v/>
      </c>
      <c r="M3462" s="22" t="str">
        <f t="shared" si="222"/>
        <v>ok</v>
      </c>
    </row>
    <row r="3463" spans="1:13" x14ac:dyDescent="0.2">
      <c r="A3463" s="37">
        <f>Tabelle1623[[#This Row],[Projektnummer]]</f>
        <v>20</v>
      </c>
      <c r="B3463" s="37" t="str">
        <f>Tabelle1623[[#This Row],[Sprache]]</f>
        <v>D</v>
      </c>
      <c r="C3463" s="37">
        <f>Tabelle1623[[#This Row],[Fragenummer]]</f>
        <v>33</v>
      </c>
      <c r="D3463" s="37" t="str">
        <f>Tabelle1623[[#This Row],[Nummerzusatz]]</f>
        <v>33m</v>
      </c>
      <c r="E3463" s="38" t="str">
        <f>Tabelle1623[[#This Row],[Kategorie]]</f>
        <v>Herkunft</v>
      </c>
      <c r="F3463" s="38" t="str">
        <f>IF(Tabelle1623[[#This Row],[Unterkategorie_1]]="","",Tabelle1623[[#This Row],[Unterkategorie_1]])</f>
        <v>Sprache</v>
      </c>
      <c r="G3463" s="38" t="str">
        <f>IF(Tabelle1623[[#This Row],[Unterkategorie_2]]="","",Tabelle1623[[#This Row],[Unterkategorie_2]])</f>
        <v/>
      </c>
      <c r="H3463" s="38" t="str">
        <f>Tabelle1623[[#This Row],[Frageart]]</f>
        <v>Information</v>
      </c>
      <c r="J3463" s="22" t="str">
        <f t="shared" si="219"/>
        <v>ok</v>
      </c>
      <c r="K3463" s="22" t="str">
        <f t="shared" si="220"/>
        <v>ok</v>
      </c>
      <c r="L3463" s="22" t="str">
        <f t="shared" si="221"/>
        <v/>
      </c>
      <c r="M3463" s="22" t="str">
        <f t="shared" si="222"/>
        <v>ok</v>
      </c>
    </row>
    <row r="3464" spans="1:13" x14ac:dyDescent="0.2">
      <c r="A3464" s="37">
        <f>Tabelle1623[[#This Row],[Projektnummer]]</f>
        <v>20</v>
      </c>
      <c r="B3464" s="37" t="str">
        <f>Tabelle1623[[#This Row],[Sprache]]</f>
        <v>D</v>
      </c>
      <c r="C3464" s="37">
        <f>Tabelle1623[[#This Row],[Fragenummer]]</f>
        <v>34</v>
      </c>
      <c r="D3464" s="37" t="str">
        <f>Tabelle1623[[#This Row],[Nummerzusatz]]</f>
        <v>34a</v>
      </c>
      <c r="E3464" s="38" t="str">
        <f>Tabelle1623[[#This Row],[Kategorie]]</f>
        <v>Herkunft</v>
      </c>
      <c r="F3464" s="38" t="str">
        <f>IF(Tabelle1623[[#This Row],[Unterkategorie_1]]="","",Tabelle1623[[#This Row],[Unterkategorie_1]])</f>
        <v>Familie</v>
      </c>
      <c r="G3464" s="38" t="str">
        <f>IF(Tabelle1623[[#This Row],[Unterkategorie_2]]="","",Tabelle1623[[#This Row],[Unterkategorie_2]])</f>
        <v>Bildung</v>
      </c>
      <c r="H3464" s="38" t="str">
        <f>Tabelle1623[[#This Row],[Frageart]]</f>
        <v>Information</v>
      </c>
      <c r="J3464" s="22" t="str">
        <f t="shared" si="219"/>
        <v>ok</v>
      </c>
      <c r="K3464" s="22" t="str">
        <f t="shared" si="220"/>
        <v>ok</v>
      </c>
      <c r="L3464" s="22" t="str">
        <f t="shared" si="221"/>
        <v>ok</v>
      </c>
      <c r="M3464" s="22" t="str">
        <f t="shared" si="222"/>
        <v>ok</v>
      </c>
    </row>
    <row r="3465" spans="1:13" x14ac:dyDescent="0.2">
      <c r="A3465" s="37">
        <f>Tabelle1623[[#This Row],[Projektnummer]]</f>
        <v>20</v>
      </c>
      <c r="B3465" s="37" t="str">
        <f>Tabelle1623[[#This Row],[Sprache]]</f>
        <v>D</v>
      </c>
      <c r="C3465" s="37">
        <f>Tabelle1623[[#This Row],[Fragenummer]]</f>
        <v>34</v>
      </c>
      <c r="D3465" s="37" t="str">
        <f>Tabelle1623[[#This Row],[Nummerzusatz]]</f>
        <v>34b</v>
      </c>
      <c r="E3465" s="38" t="str">
        <f>Tabelle1623[[#This Row],[Kategorie]]</f>
        <v>Herkunft</v>
      </c>
      <c r="F3465" s="38" t="str">
        <f>IF(Tabelle1623[[#This Row],[Unterkategorie_1]]="","",Tabelle1623[[#This Row],[Unterkategorie_1]])</f>
        <v>Familie</v>
      </c>
      <c r="G3465" s="38" t="str">
        <f>IF(Tabelle1623[[#This Row],[Unterkategorie_2]]="","",Tabelle1623[[#This Row],[Unterkategorie_2]])</f>
        <v>Bildung</v>
      </c>
      <c r="H3465" s="38" t="str">
        <f>Tabelle1623[[#This Row],[Frageart]]</f>
        <v>Information</v>
      </c>
      <c r="J3465" s="22" t="str">
        <f t="shared" si="219"/>
        <v>ok</v>
      </c>
      <c r="K3465" s="22" t="str">
        <f t="shared" si="220"/>
        <v>ok</v>
      </c>
      <c r="L3465" s="22" t="str">
        <f t="shared" si="221"/>
        <v>ok</v>
      </c>
      <c r="M3465" s="22" t="str">
        <f t="shared" si="222"/>
        <v>ok</v>
      </c>
    </row>
    <row r="3466" spans="1:13" x14ac:dyDescent="0.2">
      <c r="A3466" s="37">
        <f>Tabelle1623[[#This Row],[Projektnummer]]</f>
        <v>20</v>
      </c>
      <c r="B3466" s="37" t="str">
        <f>Tabelle1623[[#This Row],[Sprache]]</f>
        <v>D</v>
      </c>
      <c r="C3466" s="37">
        <f>Tabelle1623[[#This Row],[Fragenummer]]</f>
        <v>35</v>
      </c>
      <c r="D3466" s="37" t="str">
        <f>Tabelle1623[[#This Row],[Nummerzusatz]]</f>
        <v>35a</v>
      </c>
      <c r="E3466" s="38" t="str">
        <f>Tabelle1623[[#This Row],[Kategorie]]</f>
        <v>Herkunft</v>
      </c>
      <c r="F3466" s="38" t="str">
        <f>IF(Tabelle1623[[#This Row],[Unterkategorie_1]]="","",Tabelle1623[[#This Row],[Unterkategorie_1]])</f>
        <v>Familie</v>
      </c>
      <c r="G3466" s="38" t="str">
        <f>IF(Tabelle1623[[#This Row],[Unterkategorie_2]]="","",Tabelle1623[[#This Row],[Unterkategorie_2]])</f>
        <v>Bildung</v>
      </c>
      <c r="H3466" s="38" t="str">
        <f>Tabelle1623[[#This Row],[Frageart]]</f>
        <v>Information</v>
      </c>
      <c r="J3466" s="22" t="str">
        <f t="shared" si="219"/>
        <v>ok</v>
      </c>
      <c r="K3466" s="22" t="str">
        <f t="shared" si="220"/>
        <v>ok</v>
      </c>
      <c r="L3466" s="22" t="str">
        <f t="shared" si="221"/>
        <v>ok</v>
      </c>
      <c r="M3466" s="22" t="str">
        <f t="shared" si="222"/>
        <v>ok</v>
      </c>
    </row>
    <row r="3467" spans="1:13" x14ac:dyDescent="0.2">
      <c r="A3467" s="37">
        <f>Tabelle1623[[#This Row],[Projektnummer]]</f>
        <v>20</v>
      </c>
      <c r="B3467" s="37" t="str">
        <f>Tabelle1623[[#This Row],[Sprache]]</f>
        <v>D</v>
      </c>
      <c r="C3467" s="37">
        <f>Tabelle1623[[#This Row],[Fragenummer]]</f>
        <v>35</v>
      </c>
      <c r="D3467" s="37" t="str">
        <f>Tabelle1623[[#This Row],[Nummerzusatz]]</f>
        <v>35b</v>
      </c>
      <c r="E3467" s="38" t="str">
        <f>Tabelle1623[[#This Row],[Kategorie]]</f>
        <v>Herkunft</v>
      </c>
      <c r="F3467" s="38" t="str">
        <f>IF(Tabelle1623[[#This Row],[Unterkategorie_1]]="","",Tabelle1623[[#This Row],[Unterkategorie_1]])</f>
        <v>Familie</v>
      </c>
      <c r="G3467" s="38" t="str">
        <f>IF(Tabelle1623[[#This Row],[Unterkategorie_2]]="","",Tabelle1623[[#This Row],[Unterkategorie_2]])</f>
        <v>Bildung</v>
      </c>
      <c r="H3467" s="38" t="str">
        <f>Tabelle1623[[#This Row],[Frageart]]</f>
        <v>Information</v>
      </c>
      <c r="J3467" s="22" t="str">
        <f t="shared" si="219"/>
        <v>ok</v>
      </c>
      <c r="K3467" s="22" t="str">
        <f t="shared" si="220"/>
        <v>ok</v>
      </c>
      <c r="L3467" s="22" t="str">
        <f t="shared" si="221"/>
        <v>ok</v>
      </c>
      <c r="M3467" s="22" t="str">
        <f t="shared" si="222"/>
        <v>ok</v>
      </c>
    </row>
    <row r="3468" spans="1:13" x14ac:dyDescent="0.2">
      <c r="A3468" s="37">
        <f>Tabelle1623[[#This Row],[Projektnummer]]</f>
        <v>20</v>
      </c>
      <c r="B3468" s="37" t="str">
        <f>Tabelle1623[[#This Row],[Sprache]]</f>
        <v>D</v>
      </c>
      <c r="C3468" s="37">
        <f>Tabelle1623[[#This Row],[Fragenummer]]</f>
        <v>36</v>
      </c>
      <c r="D3468" s="37" t="str">
        <f>Tabelle1623[[#This Row],[Nummerzusatz]]</f>
        <v>36a</v>
      </c>
      <c r="E3468" s="38" t="str">
        <f>Tabelle1623[[#This Row],[Kategorie]]</f>
        <v>Herkunft</v>
      </c>
      <c r="F3468" s="38" t="str">
        <f>IF(Tabelle1623[[#This Row],[Unterkategorie_1]]="","",Tabelle1623[[#This Row],[Unterkategorie_1]])</f>
        <v>Familie</v>
      </c>
      <c r="G3468" s="38" t="str">
        <f>IF(Tabelle1623[[#This Row],[Unterkategorie_2]]="","",Tabelle1623[[#This Row],[Unterkategorie_2]])</f>
        <v>Beruf</v>
      </c>
      <c r="H3468" s="38" t="str">
        <f>Tabelle1623[[#This Row],[Frageart]]</f>
        <v>Information</v>
      </c>
      <c r="J3468" s="22" t="str">
        <f t="shared" si="219"/>
        <v>ok</v>
      </c>
      <c r="K3468" s="22" t="str">
        <f t="shared" si="220"/>
        <v>ok</v>
      </c>
      <c r="L3468" s="22" t="str">
        <f t="shared" si="221"/>
        <v>ok</v>
      </c>
      <c r="M3468" s="22" t="str">
        <f t="shared" si="222"/>
        <v>ok</v>
      </c>
    </row>
    <row r="3469" spans="1:13" x14ac:dyDescent="0.2">
      <c r="A3469" s="37">
        <f>Tabelle1623[[#This Row],[Projektnummer]]</f>
        <v>20</v>
      </c>
      <c r="B3469" s="37" t="str">
        <f>Tabelle1623[[#This Row],[Sprache]]</f>
        <v>D</v>
      </c>
      <c r="C3469" s="37">
        <f>Tabelle1623[[#This Row],[Fragenummer]]</f>
        <v>36</v>
      </c>
      <c r="D3469" s="37" t="str">
        <f>Tabelle1623[[#This Row],[Nummerzusatz]]</f>
        <v>36b</v>
      </c>
      <c r="E3469" s="38" t="str">
        <f>Tabelle1623[[#This Row],[Kategorie]]</f>
        <v>Herkunft</v>
      </c>
      <c r="F3469" s="38" t="str">
        <f>IF(Tabelle1623[[#This Row],[Unterkategorie_1]]="","",Tabelle1623[[#This Row],[Unterkategorie_1]])</f>
        <v>Familie</v>
      </c>
      <c r="G3469" s="38" t="str">
        <f>IF(Tabelle1623[[#This Row],[Unterkategorie_2]]="","",Tabelle1623[[#This Row],[Unterkategorie_2]])</f>
        <v>Beruf</v>
      </c>
      <c r="H3469" s="38" t="str">
        <f>Tabelle1623[[#This Row],[Frageart]]</f>
        <v>Information</v>
      </c>
      <c r="J3469" s="22" t="str">
        <f t="shared" si="219"/>
        <v>ok</v>
      </c>
      <c r="K3469" s="22" t="str">
        <f t="shared" si="220"/>
        <v>ok</v>
      </c>
      <c r="L3469" s="22" t="str">
        <f t="shared" si="221"/>
        <v>ok</v>
      </c>
      <c r="M3469" s="22" t="str">
        <f t="shared" si="222"/>
        <v>ok</v>
      </c>
    </row>
    <row r="3470" spans="1:13" x14ac:dyDescent="0.2">
      <c r="A3470" s="37">
        <f>Tabelle1623[[#This Row],[Projektnummer]]</f>
        <v>20</v>
      </c>
      <c r="B3470" s="37" t="str">
        <f>Tabelle1623[[#This Row],[Sprache]]</f>
        <v>D</v>
      </c>
      <c r="C3470" s="37">
        <f>Tabelle1623[[#This Row],[Fragenummer]]</f>
        <v>37</v>
      </c>
      <c r="D3470" s="37">
        <f>Tabelle1623[[#This Row],[Nummerzusatz]]</f>
        <v>37</v>
      </c>
      <c r="E3470" s="38" t="str">
        <f>Tabelle1623[[#This Row],[Kategorie]]</f>
        <v>Herkunft</v>
      </c>
      <c r="F3470" s="38" t="str">
        <f>IF(Tabelle1623[[#This Row],[Unterkategorie_1]]="","",Tabelle1623[[#This Row],[Unterkategorie_1]])</f>
        <v>Familie</v>
      </c>
      <c r="G3470" s="38" t="str">
        <f>IF(Tabelle1623[[#This Row],[Unterkategorie_2]]="","",Tabelle1623[[#This Row],[Unterkategorie_2]])</f>
        <v>Einkommen</v>
      </c>
      <c r="H3470" s="38" t="str">
        <f>Tabelle1623[[#This Row],[Frageart]]</f>
        <v>Information</v>
      </c>
      <c r="J3470" s="22" t="str">
        <f t="shared" si="219"/>
        <v>ok</v>
      </c>
      <c r="K3470" s="22" t="str">
        <f t="shared" si="220"/>
        <v>ok</v>
      </c>
      <c r="L3470" s="22" t="str">
        <f t="shared" si="221"/>
        <v>ok</v>
      </c>
      <c r="M3470" s="22" t="str">
        <f t="shared" si="222"/>
        <v>ok</v>
      </c>
    </row>
    <row r="3471" spans="1:13" x14ac:dyDescent="0.2">
      <c r="A3471" s="37">
        <f>Tabelle1623[[#This Row],[Projektnummer]]</f>
        <v>20</v>
      </c>
      <c r="B3471" s="37" t="str">
        <f>Tabelle1623[[#This Row],[Sprache]]</f>
        <v>D</v>
      </c>
      <c r="C3471" s="37">
        <f>Tabelle1623[[#This Row],[Fragenummer]]</f>
        <v>38</v>
      </c>
      <c r="D3471" s="37">
        <f>Tabelle1623[[#This Row],[Nummerzusatz]]</f>
        <v>38</v>
      </c>
      <c r="E3471" s="38" t="str">
        <f>Tabelle1623[[#This Row],[Kategorie]]</f>
        <v>Herkunft</v>
      </c>
      <c r="F3471" s="38" t="str">
        <f>IF(Tabelle1623[[#This Row],[Unterkategorie_1]]="","",Tabelle1623[[#This Row],[Unterkategorie_1]])</f>
        <v>Familie</v>
      </c>
      <c r="G3471" s="38" t="str">
        <f>IF(Tabelle1623[[#This Row],[Unterkategorie_2]]="","",Tabelle1623[[#This Row],[Unterkategorie_2]])</f>
        <v>Einkommen</v>
      </c>
      <c r="H3471" s="38" t="str">
        <f>Tabelle1623[[#This Row],[Frageart]]</f>
        <v>Information</v>
      </c>
      <c r="J3471" s="22" t="str">
        <f t="shared" si="219"/>
        <v>ok</v>
      </c>
      <c r="K3471" s="22" t="str">
        <f t="shared" si="220"/>
        <v>ok</v>
      </c>
      <c r="L3471" s="22" t="str">
        <f t="shared" si="221"/>
        <v>ok</v>
      </c>
      <c r="M3471" s="22" t="str">
        <f t="shared" si="222"/>
        <v>ok</v>
      </c>
    </row>
    <row r="3472" spans="1:13" x14ac:dyDescent="0.2">
      <c r="A3472" s="37">
        <f>Tabelle1623[[#This Row],[Projektnummer]]</f>
        <v>20</v>
      </c>
      <c r="B3472" s="37" t="str">
        <f>Tabelle1623[[#This Row],[Sprache]]</f>
        <v>D</v>
      </c>
      <c r="C3472" s="37">
        <f>Tabelle1623[[#This Row],[Fragenummer]]</f>
        <v>39</v>
      </c>
      <c r="D3472" s="37">
        <f>Tabelle1623[[#This Row],[Nummerzusatz]]</f>
        <v>39</v>
      </c>
      <c r="E3472" s="38" t="str">
        <f>Tabelle1623[[#This Row],[Kategorie]]</f>
        <v>Herkunft</v>
      </c>
      <c r="F3472" s="38" t="str">
        <f>IF(Tabelle1623[[#This Row],[Unterkategorie_1]]="","",Tabelle1623[[#This Row],[Unterkategorie_1]])</f>
        <v>Familie</v>
      </c>
      <c r="G3472" s="38" t="str">
        <f>IF(Tabelle1623[[#This Row],[Unterkategorie_2]]="","",Tabelle1623[[#This Row],[Unterkategorie_2]])</f>
        <v>Kultur</v>
      </c>
      <c r="H3472" s="38" t="str">
        <f>Tabelle1623[[#This Row],[Frageart]]</f>
        <v>Information</v>
      </c>
      <c r="J3472" s="22" t="str">
        <f t="shared" si="219"/>
        <v>ok</v>
      </c>
      <c r="K3472" s="22" t="str">
        <f t="shared" si="220"/>
        <v>ok</v>
      </c>
      <c r="L3472" s="22" t="str">
        <f t="shared" si="221"/>
        <v>ok</v>
      </c>
      <c r="M3472" s="22" t="str">
        <f t="shared" si="222"/>
        <v>ok</v>
      </c>
    </row>
    <row r="3473" spans="1:13" x14ac:dyDescent="0.2">
      <c r="A3473" s="37">
        <f>Tabelle1623[[#This Row],[Projektnummer]]</f>
        <v>20</v>
      </c>
      <c r="B3473" s="37" t="str">
        <f>Tabelle1623[[#This Row],[Sprache]]</f>
        <v>D</v>
      </c>
      <c r="C3473" s="37">
        <f>Tabelle1623[[#This Row],[Fragenummer]]</f>
        <v>40</v>
      </c>
      <c r="D3473" s="37">
        <f>Tabelle1623[[#This Row],[Nummerzusatz]]</f>
        <v>40</v>
      </c>
      <c r="E3473" s="38" t="str">
        <f>Tabelle1623[[#This Row],[Kategorie]]</f>
        <v>Herkunft</v>
      </c>
      <c r="F3473" s="38" t="str">
        <f>IF(Tabelle1623[[#This Row],[Unterkategorie_1]]="","",Tabelle1623[[#This Row],[Unterkategorie_1]])</f>
        <v>Familie</v>
      </c>
      <c r="G3473" s="38" t="str">
        <f>IF(Tabelle1623[[#This Row],[Unterkategorie_2]]="","",Tabelle1623[[#This Row],[Unterkategorie_2]])</f>
        <v>Gesundheit</v>
      </c>
      <c r="H3473" s="38" t="str">
        <f>Tabelle1623[[#This Row],[Frageart]]</f>
        <v>Stärkegrad</v>
      </c>
      <c r="J3473" s="22" t="str">
        <f t="shared" si="219"/>
        <v>ok</v>
      </c>
      <c r="K3473" s="22" t="str">
        <f t="shared" si="220"/>
        <v>ok</v>
      </c>
      <c r="L3473" s="22" t="str">
        <f t="shared" si="221"/>
        <v>ok</v>
      </c>
      <c r="M3473" s="22" t="str">
        <f t="shared" si="222"/>
        <v>ok</v>
      </c>
    </row>
    <row r="3474" spans="1:13" x14ac:dyDescent="0.2">
      <c r="A3474" s="37">
        <f>Tabelle1623[[#This Row],[Projektnummer]]</f>
        <v>20</v>
      </c>
      <c r="B3474" s="37" t="str">
        <f>Tabelle1623[[#This Row],[Sprache]]</f>
        <v>D</v>
      </c>
      <c r="C3474" s="37">
        <f>Tabelle1623[[#This Row],[Fragenummer]]</f>
        <v>41</v>
      </c>
      <c r="D3474" s="37" t="str">
        <f>Tabelle1623[[#This Row],[Nummerzusatz]]</f>
        <v>41a</v>
      </c>
      <c r="E3474" s="38" t="str">
        <f>Tabelle1623[[#This Row],[Kategorie]]</f>
        <v>Herkunft</v>
      </c>
      <c r="F3474" s="38" t="str">
        <f>IF(Tabelle1623[[#This Row],[Unterkategorie_1]]="","",Tabelle1623[[#This Row],[Unterkategorie_1]])</f>
        <v>Familie</v>
      </c>
      <c r="G3474" s="38" t="str">
        <f>IF(Tabelle1623[[#This Row],[Unterkategorie_2]]="","",Tabelle1623[[#This Row],[Unterkategorie_2]])</f>
        <v/>
      </c>
      <c r="H3474" s="38" t="str">
        <f>Tabelle1623[[#This Row],[Frageart]]</f>
        <v>Information</v>
      </c>
      <c r="J3474" s="22" t="str">
        <f t="shared" si="219"/>
        <v>ok</v>
      </c>
      <c r="K3474" s="22" t="str">
        <f t="shared" si="220"/>
        <v>ok</v>
      </c>
      <c r="L3474" s="22" t="str">
        <f t="shared" si="221"/>
        <v/>
      </c>
      <c r="M3474" s="22" t="str">
        <f t="shared" si="222"/>
        <v>ok</v>
      </c>
    </row>
    <row r="3475" spans="1:13" x14ac:dyDescent="0.2">
      <c r="A3475" s="37">
        <f>Tabelle1623[[#This Row],[Projektnummer]]</f>
        <v>20</v>
      </c>
      <c r="B3475" s="37" t="str">
        <f>Tabelle1623[[#This Row],[Sprache]]</f>
        <v>D</v>
      </c>
      <c r="C3475" s="37">
        <f>Tabelle1623[[#This Row],[Fragenummer]]</f>
        <v>41</v>
      </c>
      <c r="D3475" s="37" t="str">
        <f>Tabelle1623[[#This Row],[Nummerzusatz]]</f>
        <v>41b</v>
      </c>
      <c r="E3475" s="38" t="str">
        <f>Tabelle1623[[#This Row],[Kategorie]]</f>
        <v>Herkunft</v>
      </c>
      <c r="F3475" s="38" t="str">
        <f>IF(Tabelle1623[[#This Row],[Unterkategorie_1]]="","",Tabelle1623[[#This Row],[Unterkategorie_1]])</f>
        <v>Familie</v>
      </c>
      <c r="G3475" s="38" t="str">
        <f>IF(Tabelle1623[[#This Row],[Unterkategorie_2]]="","",Tabelle1623[[#This Row],[Unterkategorie_2]])</f>
        <v/>
      </c>
      <c r="H3475" s="38" t="str">
        <f>Tabelle1623[[#This Row],[Frageart]]</f>
        <v>Information</v>
      </c>
      <c r="J3475" s="22" t="str">
        <f t="shared" si="219"/>
        <v>ok</v>
      </c>
      <c r="K3475" s="22" t="str">
        <f t="shared" si="220"/>
        <v>ok</v>
      </c>
      <c r="L3475" s="22" t="str">
        <f t="shared" si="221"/>
        <v/>
      </c>
      <c r="M3475" s="22" t="str">
        <f t="shared" si="222"/>
        <v>ok</v>
      </c>
    </row>
    <row r="3476" spans="1:13" x14ac:dyDescent="0.2">
      <c r="A3476" s="37">
        <f>Tabelle1623[[#This Row],[Projektnummer]]</f>
        <v>20</v>
      </c>
      <c r="B3476" s="37" t="str">
        <f>Tabelle1623[[#This Row],[Sprache]]</f>
        <v>D</v>
      </c>
      <c r="C3476" s="37">
        <f>Tabelle1623[[#This Row],[Fragenummer]]</f>
        <v>42</v>
      </c>
      <c r="D3476" s="37" t="str">
        <f>Tabelle1623[[#This Row],[Nummerzusatz]]</f>
        <v>42a</v>
      </c>
      <c r="E3476" s="38" t="str">
        <f>Tabelle1623[[#This Row],[Kategorie]]</f>
        <v>Herkunft</v>
      </c>
      <c r="F3476" s="38" t="str">
        <f>IF(Tabelle1623[[#This Row],[Unterkategorie_1]]="","",Tabelle1623[[#This Row],[Unterkategorie_1]])</f>
        <v>Familie</v>
      </c>
      <c r="G3476" s="38" t="str">
        <f>IF(Tabelle1623[[#This Row],[Unterkategorie_2]]="","",Tabelle1623[[#This Row],[Unterkategorie_2]])</f>
        <v/>
      </c>
      <c r="H3476" s="38" t="str">
        <f>Tabelle1623[[#This Row],[Frageart]]</f>
        <v>Information</v>
      </c>
      <c r="J3476" s="22" t="str">
        <f t="shared" si="219"/>
        <v>ok</v>
      </c>
      <c r="K3476" s="22" t="str">
        <f t="shared" si="220"/>
        <v>ok</v>
      </c>
      <c r="L3476" s="22" t="str">
        <f t="shared" si="221"/>
        <v/>
      </c>
      <c r="M3476" s="22" t="str">
        <f t="shared" si="222"/>
        <v>ok</v>
      </c>
    </row>
    <row r="3477" spans="1:13" x14ac:dyDescent="0.2">
      <c r="A3477" s="37">
        <f>Tabelle1623[[#This Row],[Projektnummer]]</f>
        <v>20</v>
      </c>
      <c r="B3477" s="37" t="str">
        <f>Tabelle1623[[#This Row],[Sprache]]</f>
        <v>D</v>
      </c>
      <c r="C3477" s="37">
        <f>Tabelle1623[[#This Row],[Fragenummer]]</f>
        <v>42</v>
      </c>
      <c r="D3477" s="37" t="str">
        <f>Tabelle1623[[#This Row],[Nummerzusatz]]</f>
        <v>42b</v>
      </c>
      <c r="E3477" s="38" t="str">
        <f>Tabelle1623[[#This Row],[Kategorie]]</f>
        <v>Herkunft</v>
      </c>
      <c r="F3477" s="38" t="str">
        <f>IF(Tabelle1623[[#This Row],[Unterkategorie_1]]="","",Tabelle1623[[#This Row],[Unterkategorie_1]])</f>
        <v>Familie</v>
      </c>
      <c r="G3477" s="38" t="str">
        <f>IF(Tabelle1623[[#This Row],[Unterkategorie_2]]="","",Tabelle1623[[#This Row],[Unterkategorie_2]])</f>
        <v/>
      </c>
      <c r="H3477" s="38" t="str">
        <f>Tabelle1623[[#This Row],[Frageart]]</f>
        <v>Information</v>
      </c>
      <c r="J3477" s="22" t="str">
        <f t="shared" si="219"/>
        <v>ok</v>
      </c>
      <c r="K3477" s="22" t="str">
        <f t="shared" si="220"/>
        <v>ok</v>
      </c>
      <c r="L3477" s="22" t="str">
        <f t="shared" si="221"/>
        <v/>
      </c>
      <c r="M3477" s="22" t="str">
        <f t="shared" si="222"/>
        <v>ok</v>
      </c>
    </row>
    <row r="3478" spans="1:13" x14ac:dyDescent="0.2">
      <c r="A3478" s="37">
        <f>Tabelle1623[[#This Row],[Projektnummer]]</f>
        <v>20</v>
      </c>
      <c r="B3478" s="37" t="str">
        <f>Tabelle1623[[#This Row],[Sprache]]</f>
        <v>D</v>
      </c>
      <c r="C3478" s="37">
        <f>Tabelle1623[[#This Row],[Fragenummer]]</f>
        <v>42</v>
      </c>
      <c r="D3478" s="37" t="str">
        <f>Tabelle1623[[#This Row],[Nummerzusatz]]</f>
        <v>42c</v>
      </c>
      <c r="E3478" s="38" t="str">
        <f>Tabelle1623[[#This Row],[Kategorie]]</f>
        <v>Herkunft</v>
      </c>
      <c r="F3478" s="38" t="str">
        <f>IF(Tabelle1623[[#This Row],[Unterkategorie_1]]="","",Tabelle1623[[#This Row],[Unterkategorie_1]])</f>
        <v>Familie</v>
      </c>
      <c r="G3478" s="38" t="str">
        <f>IF(Tabelle1623[[#This Row],[Unterkategorie_2]]="","",Tabelle1623[[#This Row],[Unterkategorie_2]])</f>
        <v/>
      </c>
      <c r="H3478" s="38" t="str">
        <f>Tabelle1623[[#This Row],[Frageart]]</f>
        <v>Information</v>
      </c>
      <c r="J3478" s="22" t="str">
        <f t="shared" si="219"/>
        <v>ok</v>
      </c>
      <c r="K3478" s="22" t="str">
        <f t="shared" si="220"/>
        <v>ok</v>
      </c>
      <c r="L3478" s="22" t="str">
        <f t="shared" si="221"/>
        <v/>
      </c>
      <c r="M3478" s="22" t="str">
        <f t="shared" si="222"/>
        <v>ok</v>
      </c>
    </row>
    <row r="3479" spans="1:13" x14ac:dyDescent="0.2">
      <c r="A3479" s="37">
        <f>Tabelle1623[[#This Row],[Projektnummer]]</f>
        <v>20</v>
      </c>
      <c r="B3479" s="37" t="str">
        <f>Tabelle1623[[#This Row],[Sprache]]</f>
        <v>D</v>
      </c>
      <c r="C3479" s="37">
        <f>Tabelle1623[[#This Row],[Fragenummer]]</f>
        <v>42</v>
      </c>
      <c r="D3479" s="37" t="str">
        <f>Tabelle1623[[#This Row],[Nummerzusatz]]</f>
        <v>42d</v>
      </c>
      <c r="E3479" s="38" t="str">
        <f>Tabelle1623[[#This Row],[Kategorie]]</f>
        <v>Herkunft</v>
      </c>
      <c r="F3479" s="38" t="str">
        <f>IF(Tabelle1623[[#This Row],[Unterkategorie_1]]="","",Tabelle1623[[#This Row],[Unterkategorie_1]])</f>
        <v>Familie</v>
      </c>
      <c r="G3479" s="38" t="str">
        <f>IF(Tabelle1623[[#This Row],[Unterkategorie_2]]="","",Tabelle1623[[#This Row],[Unterkategorie_2]])</f>
        <v/>
      </c>
      <c r="H3479" s="38" t="str">
        <f>Tabelle1623[[#This Row],[Frageart]]</f>
        <v>Information</v>
      </c>
      <c r="J3479" s="22" t="str">
        <f t="shared" si="219"/>
        <v>ok</v>
      </c>
      <c r="K3479" s="22" t="str">
        <f t="shared" si="220"/>
        <v>ok</v>
      </c>
      <c r="L3479" s="22" t="str">
        <f t="shared" si="221"/>
        <v/>
      </c>
      <c r="M3479" s="22" t="str">
        <f t="shared" si="222"/>
        <v>ok</v>
      </c>
    </row>
    <row r="3480" spans="1:13" x14ac:dyDescent="0.2">
      <c r="A3480" s="37">
        <f>Tabelle1623[[#This Row],[Projektnummer]]</f>
        <v>20</v>
      </c>
      <c r="B3480" s="37" t="str">
        <f>Tabelle1623[[#This Row],[Sprache]]</f>
        <v>D</v>
      </c>
      <c r="C3480" s="37">
        <f>Tabelle1623[[#This Row],[Fragenummer]]</f>
        <v>42</v>
      </c>
      <c r="D3480" s="37" t="str">
        <f>Tabelle1623[[#This Row],[Nummerzusatz]]</f>
        <v>42e</v>
      </c>
      <c r="E3480" s="38" t="str">
        <f>Tabelle1623[[#This Row],[Kategorie]]</f>
        <v>Herkunft</v>
      </c>
      <c r="F3480" s="38" t="str">
        <f>IF(Tabelle1623[[#This Row],[Unterkategorie_1]]="","",Tabelle1623[[#This Row],[Unterkategorie_1]])</f>
        <v>Familie</v>
      </c>
      <c r="G3480" s="38" t="str">
        <f>IF(Tabelle1623[[#This Row],[Unterkategorie_2]]="","",Tabelle1623[[#This Row],[Unterkategorie_2]])</f>
        <v/>
      </c>
      <c r="H3480" s="38" t="str">
        <f>Tabelle1623[[#This Row],[Frageart]]</f>
        <v>Information</v>
      </c>
      <c r="J3480" s="22" t="str">
        <f t="shared" si="219"/>
        <v>ok</v>
      </c>
      <c r="K3480" s="22" t="str">
        <f t="shared" si="220"/>
        <v>ok</v>
      </c>
      <c r="L3480" s="22" t="str">
        <f t="shared" si="221"/>
        <v/>
      </c>
      <c r="M3480" s="22" t="str">
        <f t="shared" si="222"/>
        <v>ok</v>
      </c>
    </row>
    <row r="3481" spans="1:13" x14ac:dyDescent="0.2">
      <c r="A3481" s="37">
        <f>Tabelle1623[[#This Row],[Projektnummer]]</f>
        <v>20</v>
      </c>
      <c r="B3481" s="37" t="str">
        <f>Tabelle1623[[#This Row],[Sprache]]</f>
        <v>D</v>
      </c>
      <c r="C3481" s="37">
        <f>Tabelle1623[[#This Row],[Fragenummer]]</f>
        <v>42</v>
      </c>
      <c r="D3481" s="37" t="str">
        <f>Tabelle1623[[#This Row],[Nummerzusatz]]</f>
        <v>42f</v>
      </c>
      <c r="E3481" s="38" t="str">
        <f>Tabelle1623[[#This Row],[Kategorie]]</f>
        <v>Herkunft</v>
      </c>
      <c r="F3481" s="38" t="str">
        <f>IF(Tabelle1623[[#This Row],[Unterkategorie_1]]="","",Tabelle1623[[#This Row],[Unterkategorie_1]])</f>
        <v>Familie</v>
      </c>
      <c r="G3481" s="38" t="str">
        <f>IF(Tabelle1623[[#This Row],[Unterkategorie_2]]="","",Tabelle1623[[#This Row],[Unterkategorie_2]])</f>
        <v/>
      </c>
      <c r="H3481" s="38" t="str">
        <f>Tabelle1623[[#This Row],[Frageart]]</f>
        <v>Information</v>
      </c>
      <c r="J3481" s="22" t="str">
        <f t="shared" si="219"/>
        <v>ok</v>
      </c>
      <c r="K3481" s="22" t="str">
        <f t="shared" si="220"/>
        <v>ok</v>
      </c>
      <c r="L3481" s="22" t="str">
        <f t="shared" si="221"/>
        <v/>
      </c>
      <c r="M3481" s="22" t="str">
        <f t="shared" si="222"/>
        <v>ok</v>
      </c>
    </row>
    <row r="3482" spans="1:13" x14ac:dyDescent="0.2">
      <c r="A3482" s="37">
        <f>Tabelle1623[[#This Row],[Projektnummer]]</f>
        <v>20</v>
      </c>
      <c r="B3482" s="37" t="str">
        <f>Tabelle1623[[#This Row],[Sprache]]</f>
        <v>D</v>
      </c>
      <c r="C3482" s="37">
        <f>Tabelle1623[[#This Row],[Fragenummer]]</f>
        <v>43</v>
      </c>
      <c r="D3482" s="37" t="str">
        <f>Tabelle1623[[#This Row],[Nummerzusatz]]</f>
        <v>43a</v>
      </c>
      <c r="E3482" s="38" t="str">
        <f>Tabelle1623[[#This Row],[Kategorie]]</f>
        <v>Gesundheit</v>
      </c>
      <c r="F3482" s="38" t="str">
        <f>IF(Tabelle1623[[#This Row],[Unterkategorie_1]]="","",Tabelle1623[[#This Row],[Unterkategorie_1]])</f>
        <v>Geographie</v>
      </c>
      <c r="G3482" s="38" t="str">
        <f>IF(Tabelle1623[[#This Row],[Unterkategorie_2]]="","",Tabelle1623[[#This Row],[Unterkategorie_2]])</f>
        <v/>
      </c>
      <c r="H3482" s="38" t="str">
        <f>Tabelle1623[[#This Row],[Frageart]]</f>
        <v>Information</v>
      </c>
      <c r="J3482" s="22" t="str">
        <f t="shared" si="219"/>
        <v>ok</v>
      </c>
      <c r="K3482" s="22" t="str">
        <f t="shared" si="220"/>
        <v>ok</v>
      </c>
      <c r="L3482" s="22" t="str">
        <f t="shared" si="221"/>
        <v/>
      </c>
      <c r="M3482" s="22" t="str">
        <f t="shared" si="222"/>
        <v>ok</v>
      </c>
    </row>
    <row r="3483" spans="1:13" x14ac:dyDescent="0.2">
      <c r="A3483" s="37">
        <f>Tabelle1623[[#This Row],[Projektnummer]]</f>
        <v>20</v>
      </c>
      <c r="B3483" s="37" t="str">
        <f>Tabelle1623[[#This Row],[Sprache]]</f>
        <v>D</v>
      </c>
      <c r="C3483" s="37">
        <f>Tabelle1623[[#This Row],[Fragenummer]]</f>
        <v>43</v>
      </c>
      <c r="D3483" s="37" t="str">
        <f>Tabelle1623[[#This Row],[Nummerzusatz]]</f>
        <v>43b</v>
      </c>
      <c r="E3483" s="38" t="str">
        <f>Tabelle1623[[#This Row],[Kategorie]]</f>
        <v>Soziodemographie</v>
      </c>
      <c r="F3483" s="38" t="str">
        <f>IF(Tabelle1623[[#This Row],[Unterkategorie_1]]="","",Tabelle1623[[#This Row],[Unterkategorie_1]])</f>
        <v>Geographie</v>
      </c>
      <c r="G3483" s="38" t="str">
        <f>IF(Tabelle1623[[#This Row],[Unterkategorie_2]]="","",Tabelle1623[[#This Row],[Unterkategorie_2]])</f>
        <v>Gesundheit</v>
      </c>
      <c r="H3483" s="38" t="str">
        <f>Tabelle1623[[#This Row],[Frageart]]</f>
        <v>Information</v>
      </c>
      <c r="J3483" s="22" t="str">
        <f t="shared" si="219"/>
        <v>ok</v>
      </c>
      <c r="K3483" s="22" t="str">
        <f t="shared" si="220"/>
        <v>ok</v>
      </c>
      <c r="L3483" s="22" t="str">
        <f t="shared" si="221"/>
        <v>ok</v>
      </c>
      <c r="M3483" s="22" t="str">
        <f t="shared" si="222"/>
        <v>ok</v>
      </c>
    </row>
    <row r="3484" spans="1:13" x14ac:dyDescent="0.2">
      <c r="A3484" s="37">
        <f>Tabelle1623[[#This Row],[Projektnummer]]</f>
        <v>20</v>
      </c>
      <c r="B3484" s="37" t="str">
        <f>Tabelle1623[[#This Row],[Sprache]]</f>
        <v>D</v>
      </c>
      <c r="C3484" s="37">
        <f>Tabelle1623[[#This Row],[Fragenummer]]</f>
        <v>43</v>
      </c>
      <c r="D3484" s="37" t="str">
        <f>Tabelle1623[[#This Row],[Nummerzusatz]]</f>
        <v>43c</v>
      </c>
      <c r="E3484" s="38" t="str">
        <f>Tabelle1623[[#This Row],[Kategorie]]</f>
        <v>Gesundheit</v>
      </c>
      <c r="F3484" s="38" t="str">
        <f>IF(Tabelle1623[[#This Row],[Unterkategorie_1]]="","",Tabelle1623[[#This Row],[Unterkategorie_1]])</f>
        <v>Geographie</v>
      </c>
      <c r="G3484" s="38" t="str">
        <f>IF(Tabelle1623[[#This Row],[Unterkategorie_2]]="","",Tabelle1623[[#This Row],[Unterkategorie_2]])</f>
        <v/>
      </c>
      <c r="H3484" s="38" t="str">
        <f>Tabelle1623[[#This Row],[Frageart]]</f>
        <v>Information</v>
      </c>
      <c r="J3484" s="22" t="str">
        <f t="shared" si="219"/>
        <v>ok</v>
      </c>
      <c r="K3484" s="22" t="str">
        <f t="shared" si="220"/>
        <v>ok</v>
      </c>
      <c r="L3484" s="22" t="str">
        <f t="shared" si="221"/>
        <v/>
      </c>
      <c r="M3484" s="22" t="str">
        <f t="shared" si="222"/>
        <v>ok</v>
      </c>
    </row>
    <row r="3485" spans="1:13" x14ac:dyDescent="0.2">
      <c r="A3485" s="37">
        <f>Tabelle1623[[#This Row],[Projektnummer]]</f>
        <v>20</v>
      </c>
      <c r="B3485" s="37" t="str">
        <f>Tabelle1623[[#This Row],[Sprache]]</f>
        <v>D</v>
      </c>
      <c r="C3485" s="37">
        <f>Tabelle1623[[#This Row],[Fragenummer]]</f>
        <v>44</v>
      </c>
      <c r="D3485" s="37">
        <f>Tabelle1623[[#This Row],[Nummerzusatz]]</f>
        <v>44</v>
      </c>
      <c r="E3485" s="38" t="str">
        <f>Tabelle1623[[#This Row],[Kategorie]]</f>
        <v>Gesundheit</v>
      </c>
      <c r="F3485" s="38" t="str">
        <f>IF(Tabelle1623[[#This Row],[Unterkategorie_1]]="","",Tabelle1623[[#This Row],[Unterkategorie_1]])</f>
        <v/>
      </c>
      <c r="G3485" s="38" t="str">
        <f>IF(Tabelle1623[[#This Row],[Unterkategorie_2]]="","",Tabelle1623[[#This Row],[Unterkategorie_2]])</f>
        <v>Personendaten</v>
      </c>
      <c r="H3485" s="38" t="str">
        <f>Tabelle1623[[#This Row],[Frageart]]</f>
        <v>Information</v>
      </c>
      <c r="J3485" s="22" t="str">
        <f t="shared" si="219"/>
        <v>ok</v>
      </c>
      <c r="K3485" s="22" t="str">
        <f t="shared" si="220"/>
        <v/>
      </c>
      <c r="L3485" s="22" t="str">
        <f t="shared" si="221"/>
        <v>ok</v>
      </c>
      <c r="M3485" s="22" t="str">
        <f t="shared" si="222"/>
        <v>ok</v>
      </c>
    </row>
    <row r="3486" spans="1:13" x14ac:dyDescent="0.2">
      <c r="A3486" s="37">
        <f>Tabelle1623[[#This Row],[Projektnummer]]</f>
        <v>20</v>
      </c>
      <c r="B3486" s="37" t="str">
        <f>Tabelle1623[[#This Row],[Sprache]]</f>
        <v>D</v>
      </c>
      <c r="C3486" s="37">
        <f>Tabelle1623[[#This Row],[Fragenummer]]</f>
        <v>45</v>
      </c>
      <c r="D3486" s="37">
        <f>Tabelle1623[[#This Row],[Nummerzusatz]]</f>
        <v>45</v>
      </c>
      <c r="E3486" s="38" t="str">
        <f>Tabelle1623[[#This Row],[Kategorie]]</f>
        <v>Gesundheit</v>
      </c>
      <c r="F3486" s="38" t="str">
        <f>IF(Tabelle1623[[#This Row],[Unterkategorie_1]]="","",Tabelle1623[[#This Row],[Unterkategorie_1]])</f>
        <v/>
      </c>
      <c r="G3486" s="38" t="str">
        <f>IF(Tabelle1623[[#This Row],[Unterkategorie_2]]="","",Tabelle1623[[#This Row],[Unterkategorie_2]])</f>
        <v>Personendaten</v>
      </c>
      <c r="H3486" s="38" t="str">
        <f>Tabelle1623[[#This Row],[Frageart]]</f>
        <v>Information</v>
      </c>
      <c r="J3486" s="22" t="str">
        <f t="shared" si="219"/>
        <v>ok</v>
      </c>
      <c r="K3486" s="22" t="str">
        <f t="shared" si="220"/>
        <v/>
      </c>
      <c r="L3486" s="22" t="str">
        <f t="shared" si="221"/>
        <v>ok</v>
      </c>
      <c r="M3486" s="22" t="str">
        <f t="shared" si="222"/>
        <v>ok</v>
      </c>
    </row>
    <row r="3487" spans="1:13" x14ac:dyDescent="0.2">
      <c r="A3487" s="37">
        <f>Tabelle1623[[#This Row],[Projektnummer]]</f>
        <v>20</v>
      </c>
      <c r="B3487" s="37" t="str">
        <f>Tabelle1623[[#This Row],[Sprache]]</f>
        <v>D</v>
      </c>
      <c r="C3487" s="37">
        <f>Tabelle1623[[#This Row],[Fragenummer]]</f>
        <v>46</v>
      </c>
      <c r="D3487" s="37">
        <f>Tabelle1623[[#This Row],[Nummerzusatz]]</f>
        <v>46</v>
      </c>
      <c r="E3487" s="38" t="str">
        <f>Tabelle1623[[#This Row],[Kategorie]]</f>
        <v>Gesundheit</v>
      </c>
      <c r="F3487" s="38" t="str">
        <f>IF(Tabelle1623[[#This Row],[Unterkategorie_1]]="","",Tabelle1623[[#This Row],[Unterkategorie_1]])</f>
        <v/>
      </c>
      <c r="G3487" s="38" t="str">
        <f>IF(Tabelle1623[[#This Row],[Unterkategorie_2]]="","",Tabelle1623[[#This Row],[Unterkategorie_2]])</f>
        <v>Personendaten</v>
      </c>
      <c r="H3487" s="38" t="str">
        <f>Tabelle1623[[#This Row],[Frageart]]</f>
        <v>Stärkegrad</v>
      </c>
      <c r="J3487" s="22" t="str">
        <f t="shared" si="219"/>
        <v>ok</v>
      </c>
      <c r="K3487" s="22" t="str">
        <f t="shared" si="220"/>
        <v/>
      </c>
      <c r="L3487" s="22" t="str">
        <f t="shared" si="221"/>
        <v>ok</v>
      </c>
      <c r="M3487" s="22" t="str">
        <f t="shared" si="222"/>
        <v>ok</v>
      </c>
    </row>
    <row r="3488" spans="1:13" x14ac:dyDescent="0.2">
      <c r="A3488" s="37">
        <f>Tabelle1623[[#This Row],[Projektnummer]]</f>
        <v>20</v>
      </c>
      <c r="B3488" s="37" t="str">
        <f>Tabelle1623[[#This Row],[Sprache]]</f>
        <v>D</v>
      </c>
      <c r="C3488" s="37">
        <f>Tabelle1623[[#This Row],[Fragenummer]]</f>
        <v>47</v>
      </c>
      <c r="D3488" s="37" t="str">
        <f>Tabelle1623[[#This Row],[Nummerzusatz]]</f>
        <v>47a</v>
      </c>
      <c r="E3488" s="38" t="str">
        <f>Tabelle1623[[#This Row],[Kategorie]]</f>
        <v>Gesundheit</v>
      </c>
      <c r="F3488" s="38" t="str">
        <f>IF(Tabelle1623[[#This Row],[Unterkategorie_1]]="","",Tabelle1623[[#This Row],[Unterkategorie_1]])</f>
        <v/>
      </c>
      <c r="G3488" s="38" t="str">
        <f>IF(Tabelle1623[[#This Row],[Unterkategorie_2]]="","",Tabelle1623[[#This Row],[Unterkategorie_2]])</f>
        <v>Personendaten</v>
      </c>
      <c r="H3488" s="38" t="str">
        <f>Tabelle1623[[#This Row],[Frageart]]</f>
        <v>Information</v>
      </c>
      <c r="J3488" s="22" t="str">
        <f t="shared" si="219"/>
        <v>ok</v>
      </c>
      <c r="K3488" s="22" t="str">
        <f t="shared" si="220"/>
        <v/>
      </c>
      <c r="L3488" s="22" t="str">
        <f t="shared" si="221"/>
        <v>ok</v>
      </c>
      <c r="M3488" s="22" t="str">
        <f t="shared" si="222"/>
        <v>ok</v>
      </c>
    </row>
    <row r="3489" spans="1:13" x14ac:dyDescent="0.2">
      <c r="A3489" s="37">
        <f>Tabelle1623[[#This Row],[Projektnummer]]</f>
        <v>20</v>
      </c>
      <c r="B3489" s="37" t="str">
        <f>Tabelle1623[[#This Row],[Sprache]]</f>
        <v>D</v>
      </c>
      <c r="C3489" s="37">
        <f>Tabelle1623[[#This Row],[Fragenummer]]</f>
        <v>47</v>
      </c>
      <c r="D3489" s="37" t="str">
        <f>Tabelle1623[[#This Row],[Nummerzusatz]]</f>
        <v>47b</v>
      </c>
      <c r="E3489" s="38" t="str">
        <f>Tabelle1623[[#This Row],[Kategorie]]</f>
        <v>Gesundheit</v>
      </c>
      <c r="F3489" s="38" t="str">
        <f>IF(Tabelle1623[[#This Row],[Unterkategorie_1]]="","",Tabelle1623[[#This Row],[Unterkategorie_1]])</f>
        <v/>
      </c>
      <c r="G3489" s="38" t="str">
        <f>IF(Tabelle1623[[#This Row],[Unterkategorie_2]]="","",Tabelle1623[[#This Row],[Unterkategorie_2]])</f>
        <v>Personendaten</v>
      </c>
      <c r="H3489" s="38" t="str">
        <f>Tabelle1623[[#This Row],[Frageart]]</f>
        <v>Information</v>
      </c>
      <c r="J3489" s="22" t="str">
        <f t="shared" si="219"/>
        <v>ok</v>
      </c>
      <c r="K3489" s="22" t="str">
        <f t="shared" si="220"/>
        <v/>
      </c>
      <c r="L3489" s="22" t="str">
        <f t="shared" si="221"/>
        <v>ok</v>
      </c>
      <c r="M3489" s="22" t="str">
        <f t="shared" si="222"/>
        <v>ok</v>
      </c>
    </row>
    <row r="3490" spans="1:13" x14ac:dyDescent="0.2">
      <c r="A3490" s="37">
        <f>Tabelle1623[[#This Row],[Projektnummer]]</f>
        <v>20</v>
      </c>
      <c r="B3490" s="37" t="str">
        <f>Tabelle1623[[#This Row],[Sprache]]</f>
        <v>D</v>
      </c>
      <c r="C3490" s="37">
        <f>Tabelle1623[[#This Row],[Fragenummer]]</f>
        <v>47</v>
      </c>
      <c r="D3490" s="37" t="str">
        <f>Tabelle1623[[#This Row],[Nummerzusatz]]</f>
        <v>47c</v>
      </c>
      <c r="E3490" s="38" t="str">
        <f>Tabelle1623[[#This Row],[Kategorie]]</f>
        <v>Gesundheit</v>
      </c>
      <c r="F3490" s="38" t="str">
        <f>IF(Tabelle1623[[#This Row],[Unterkategorie_1]]="","",Tabelle1623[[#This Row],[Unterkategorie_1]])</f>
        <v/>
      </c>
      <c r="G3490" s="38" t="str">
        <f>IF(Tabelle1623[[#This Row],[Unterkategorie_2]]="","",Tabelle1623[[#This Row],[Unterkategorie_2]])</f>
        <v>Personendaten</v>
      </c>
      <c r="H3490" s="38" t="str">
        <f>Tabelle1623[[#This Row],[Frageart]]</f>
        <v>Information</v>
      </c>
      <c r="J3490" s="22" t="str">
        <f t="shared" si="219"/>
        <v>ok</v>
      </c>
      <c r="K3490" s="22" t="str">
        <f t="shared" si="220"/>
        <v/>
      </c>
      <c r="L3490" s="22" t="str">
        <f t="shared" si="221"/>
        <v>ok</v>
      </c>
      <c r="M3490" s="22" t="str">
        <f t="shared" si="222"/>
        <v>ok</v>
      </c>
    </row>
    <row r="3491" spans="1:13" x14ac:dyDescent="0.2">
      <c r="A3491" s="37">
        <f>Tabelle1623[[#This Row],[Projektnummer]]</f>
        <v>20</v>
      </c>
      <c r="B3491" s="37" t="str">
        <f>Tabelle1623[[#This Row],[Sprache]]</f>
        <v>D</v>
      </c>
      <c r="C3491" s="37">
        <f>Tabelle1623[[#This Row],[Fragenummer]]</f>
        <v>48</v>
      </c>
      <c r="D3491" s="37" t="str">
        <f>Tabelle1623[[#This Row],[Nummerzusatz]]</f>
        <v>48a</v>
      </c>
      <c r="E3491" s="38" t="str">
        <f>Tabelle1623[[#This Row],[Kategorie]]</f>
        <v>Gesundheit</v>
      </c>
      <c r="F3491" s="38" t="str">
        <f>IF(Tabelle1623[[#This Row],[Unterkategorie_1]]="","",Tabelle1623[[#This Row],[Unterkategorie_1]])</f>
        <v>Medien</v>
      </c>
      <c r="G3491" s="38" t="str">
        <f>IF(Tabelle1623[[#This Row],[Unterkategorie_2]]="","",Tabelle1623[[#This Row],[Unterkategorie_2]])</f>
        <v/>
      </c>
      <c r="H3491" s="38" t="str">
        <f>Tabelle1623[[#This Row],[Frageart]]</f>
        <v>Häufigkeit</v>
      </c>
      <c r="J3491" s="22" t="str">
        <f t="shared" si="219"/>
        <v>ok</v>
      </c>
      <c r="K3491" s="22" t="str">
        <f t="shared" si="220"/>
        <v>ok</v>
      </c>
      <c r="L3491" s="22" t="str">
        <f t="shared" si="221"/>
        <v/>
      </c>
      <c r="M3491" s="22" t="str">
        <f t="shared" si="222"/>
        <v>ok</v>
      </c>
    </row>
    <row r="3492" spans="1:13" x14ac:dyDescent="0.2">
      <c r="A3492" s="37">
        <f>Tabelle1623[[#This Row],[Projektnummer]]</f>
        <v>20</v>
      </c>
      <c r="B3492" s="37" t="str">
        <f>Tabelle1623[[#This Row],[Sprache]]</f>
        <v>D</v>
      </c>
      <c r="C3492" s="37">
        <f>Tabelle1623[[#This Row],[Fragenummer]]</f>
        <v>48</v>
      </c>
      <c r="D3492" s="37" t="str">
        <f>Tabelle1623[[#This Row],[Nummerzusatz]]</f>
        <v>48b</v>
      </c>
      <c r="E3492" s="38" t="str">
        <f>Tabelle1623[[#This Row],[Kategorie]]</f>
        <v>Gesundheit</v>
      </c>
      <c r="F3492" s="38" t="str">
        <f>IF(Tabelle1623[[#This Row],[Unterkategorie_1]]="","",Tabelle1623[[#This Row],[Unterkategorie_1]])</f>
        <v>Medien</v>
      </c>
      <c r="G3492" s="38" t="str">
        <f>IF(Tabelle1623[[#This Row],[Unterkategorie_2]]="","",Tabelle1623[[#This Row],[Unterkategorie_2]])</f>
        <v/>
      </c>
      <c r="H3492" s="38" t="str">
        <f>Tabelle1623[[#This Row],[Frageart]]</f>
        <v>Häufigkeit</v>
      </c>
      <c r="J3492" s="22" t="str">
        <f t="shared" si="219"/>
        <v>ok</v>
      </c>
      <c r="K3492" s="22" t="str">
        <f t="shared" si="220"/>
        <v>ok</v>
      </c>
      <c r="L3492" s="22" t="str">
        <f t="shared" si="221"/>
        <v/>
      </c>
      <c r="M3492" s="22" t="str">
        <f t="shared" si="222"/>
        <v>ok</v>
      </c>
    </row>
    <row r="3493" spans="1:13" x14ac:dyDescent="0.2">
      <c r="A3493" s="37">
        <f>Tabelle1623[[#This Row],[Projektnummer]]</f>
        <v>20</v>
      </c>
      <c r="B3493" s="37" t="str">
        <f>Tabelle1623[[#This Row],[Sprache]]</f>
        <v>D</v>
      </c>
      <c r="C3493" s="37">
        <f>Tabelle1623[[#This Row],[Fragenummer]]</f>
        <v>48</v>
      </c>
      <c r="D3493" s="37" t="str">
        <f>Tabelle1623[[#This Row],[Nummerzusatz]]</f>
        <v>48c</v>
      </c>
      <c r="E3493" s="38" t="str">
        <f>Tabelle1623[[#This Row],[Kategorie]]</f>
        <v>Gesundheit</v>
      </c>
      <c r="F3493" s="38" t="str">
        <f>IF(Tabelle1623[[#This Row],[Unterkategorie_1]]="","",Tabelle1623[[#This Row],[Unterkategorie_1]])</f>
        <v>Medien</v>
      </c>
      <c r="G3493" s="38" t="str">
        <f>IF(Tabelle1623[[#This Row],[Unterkategorie_2]]="","",Tabelle1623[[#This Row],[Unterkategorie_2]])</f>
        <v/>
      </c>
      <c r="H3493" s="38" t="str">
        <f>Tabelle1623[[#This Row],[Frageart]]</f>
        <v>Häufigkeit</v>
      </c>
      <c r="J3493" s="22" t="str">
        <f t="shared" si="219"/>
        <v>ok</v>
      </c>
      <c r="K3493" s="22" t="str">
        <f t="shared" si="220"/>
        <v>ok</v>
      </c>
      <c r="L3493" s="22" t="str">
        <f t="shared" si="221"/>
        <v/>
      </c>
      <c r="M3493" s="22" t="str">
        <f t="shared" si="222"/>
        <v>ok</v>
      </c>
    </row>
    <row r="3494" spans="1:13" x14ac:dyDescent="0.2">
      <c r="A3494" s="37">
        <f>Tabelle1623[[#This Row],[Projektnummer]]</f>
        <v>20</v>
      </c>
      <c r="B3494" s="37" t="str">
        <f>Tabelle1623[[#This Row],[Sprache]]</f>
        <v>D</v>
      </c>
      <c r="C3494" s="37">
        <f>Tabelle1623[[#This Row],[Fragenummer]]</f>
        <v>48</v>
      </c>
      <c r="D3494" s="37" t="str">
        <f>Tabelle1623[[#This Row],[Nummerzusatz]]</f>
        <v>48d</v>
      </c>
      <c r="E3494" s="38" t="str">
        <f>Tabelle1623[[#This Row],[Kategorie]]</f>
        <v>Gesundheit</v>
      </c>
      <c r="F3494" s="38" t="str">
        <f>IF(Tabelle1623[[#This Row],[Unterkategorie_1]]="","",Tabelle1623[[#This Row],[Unterkategorie_1]])</f>
        <v>Medien</v>
      </c>
      <c r="G3494" s="38" t="str">
        <f>IF(Tabelle1623[[#This Row],[Unterkategorie_2]]="","",Tabelle1623[[#This Row],[Unterkategorie_2]])</f>
        <v/>
      </c>
      <c r="H3494" s="38" t="str">
        <f>Tabelle1623[[#This Row],[Frageart]]</f>
        <v>Häufigkeit</v>
      </c>
      <c r="J3494" s="22" t="str">
        <f t="shared" si="219"/>
        <v>ok</v>
      </c>
      <c r="K3494" s="22" t="str">
        <f t="shared" si="220"/>
        <v>ok</v>
      </c>
      <c r="L3494" s="22" t="str">
        <f t="shared" si="221"/>
        <v/>
      </c>
      <c r="M3494" s="22" t="str">
        <f t="shared" si="222"/>
        <v>ok</v>
      </c>
    </row>
    <row r="3495" spans="1:13" x14ac:dyDescent="0.2">
      <c r="A3495" s="37">
        <f>Tabelle1623[[#This Row],[Projektnummer]]</f>
        <v>20</v>
      </c>
      <c r="B3495" s="37" t="str">
        <f>Tabelle1623[[#This Row],[Sprache]]</f>
        <v>D</v>
      </c>
      <c r="C3495" s="37">
        <f>Tabelle1623[[#This Row],[Fragenummer]]</f>
        <v>48</v>
      </c>
      <c r="D3495" s="37" t="str">
        <f>Tabelle1623[[#This Row],[Nummerzusatz]]</f>
        <v>48e</v>
      </c>
      <c r="E3495" s="38" t="str">
        <f>Tabelle1623[[#This Row],[Kategorie]]</f>
        <v>Gesundheit</v>
      </c>
      <c r="F3495" s="38" t="str">
        <f>IF(Tabelle1623[[#This Row],[Unterkategorie_1]]="","",Tabelle1623[[#This Row],[Unterkategorie_1]])</f>
        <v>Medien</v>
      </c>
      <c r="G3495" s="38" t="str">
        <f>IF(Tabelle1623[[#This Row],[Unterkategorie_2]]="","",Tabelle1623[[#This Row],[Unterkategorie_2]])</f>
        <v/>
      </c>
      <c r="H3495" s="38" t="str">
        <f>Tabelle1623[[#This Row],[Frageart]]</f>
        <v>Häufigkeit</v>
      </c>
      <c r="J3495" s="22" t="str">
        <f t="shared" si="219"/>
        <v>ok</v>
      </c>
      <c r="K3495" s="22" t="str">
        <f t="shared" si="220"/>
        <v>ok</v>
      </c>
      <c r="L3495" s="22" t="str">
        <f t="shared" si="221"/>
        <v/>
      </c>
      <c r="M3495" s="22" t="str">
        <f t="shared" si="222"/>
        <v>ok</v>
      </c>
    </row>
    <row r="3496" spans="1:13" x14ac:dyDescent="0.2">
      <c r="A3496" s="37">
        <f>Tabelle1623[[#This Row],[Projektnummer]]</f>
        <v>20</v>
      </c>
      <c r="B3496" s="37" t="str">
        <f>Tabelle1623[[#This Row],[Sprache]]</f>
        <v>D</v>
      </c>
      <c r="C3496" s="37">
        <f>Tabelle1623[[#This Row],[Fragenummer]]</f>
        <v>48</v>
      </c>
      <c r="D3496" s="37" t="str">
        <f>Tabelle1623[[#This Row],[Nummerzusatz]]</f>
        <v>48f</v>
      </c>
      <c r="E3496" s="38" t="str">
        <f>Tabelle1623[[#This Row],[Kategorie]]</f>
        <v>Gesundheit</v>
      </c>
      <c r="F3496" s="38" t="str">
        <f>IF(Tabelle1623[[#This Row],[Unterkategorie_1]]="","",Tabelle1623[[#This Row],[Unterkategorie_1]])</f>
        <v>Medien</v>
      </c>
      <c r="G3496" s="38" t="str">
        <f>IF(Tabelle1623[[#This Row],[Unterkategorie_2]]="","",Tabelle1623[[#This Row],[Unterkategorie_2]])</f>
        <v/>
      </c>
      <c r="H3496" s="38" t="str">
        <f>Tabelle1623[[#This Row],[Frageart]]</f>
        <v>Häufigkeit</v>
      </c>
      <c r="J3496" s="22" t="str">
        <f t="shared" si="219"/>
        <v>ok</v>
      </c>
      <c r="K3496" s="22" t="str">
        <f t="shared" si="220"/>
        <v>ok</v>
      </c>
      <c r="L3496" s="22" t="str">
        <f t="shared" si="221"/>
        <v/>
      </c>
      <c r="M3496" s="22" t="str">
        <f t="shared" si="222"/>
        <v>ok</v>
      </c>
    </row>
    <row r="3497" spans="1:13" x14ac:dyDescent="0.2">
      <c r="A3497" s="37">
        <f>Tabelle1623[[#This Row],[Projektnummer]]</f>
        <v>20</v>
      </c>
      <c r="B3497" s="37" t="str">
        <f>Tabelle1623[[#This Row],[Sprache]]</f>
        <v>D</v>
      </c>
      <c r="C3497" s="37">
        <f>Tabelle1623[[#This Row],[Fragenummer]]</f>
        <v>48</v>
      </c>
      <c r="D3497" s="37" t="str">
        <f>Tabelle1623[[#This Row],[Nummerzusatz]]</f>
        <v>48g</v>
      </c>
      <c r="E3497" s="38" t="str">
        <f>Tabelle1623[[#This Row],[Kategorie]]</f>
        <v>Gesundheit</v>
      </c>
      <c r="F3497" s="38" t="str">
        <f>IF(Tabelle1623[[#This Row],[Unterkategorie_1]]="","",Tabelle1623[[#This Row],[Unterkategorie_1]])</f>
        <v>Medien</v>
      </c>
      <c r="G3497" s="38" t="str">
        <f>IF(Tabelle1623[[#This Row],[Unterkategorie_2]]="","",Tabelle1623[[#This Row],[Unterkategorie_2]])</f>
        <v/>
      </c>
      <c r="H3497" s="38" t="str">
        <f>Tabelle1623[[#This Row],[Frageart]]</f>
        <v>Häufigkeit</v>
      </c>
      <c r="J3497" s="22" t="str">
        <f t="shared" si="219"/>
        <v>ok</v>
      </c>
      <c r="K3497" s="22" t="str">
        <f t="shared" si="220"/>
        <v>ok</v>
      </c>
      <c r="L3497" s="22" t="str">
        <f t="shared" si="221"/>
        <v/>
      </c>
      <c r="M3497" s="22" t="str">
        <f t="shared" si="222"/>
        <v>ok</v>
      </c>
    </row>
    <row r="3498" spans="1:13" x14ac:dyDescent="0.2">
      <c r="A3498" s="37">
        <f>Tabelle1623[[#This Row],[Projektnummer]]</f>
        <v>20</v>
      </c>
      <c r="B3498" s="37" t="str">
        <f>Tabelle1623[[#This Row],[Sprache]]</f>
        <v>D</v>
      </c>
      <c r="C3498" s="37">
        <f>Tabelle1623[[#This Row],[Fragenummer]]</f>
        <v>49</v>
      </c>
      <c r="D3498" s="37">
        <f>Tabelle1623[[#This Row],[Nummerzusatz]]</f>
        <v>49</v>
      </c>
      <c r="E3498" s="38" t="str">
        <f>Tabelle1623[[#This Row],[Kategorie]]</f>
        <v>Medien</v>
      </c>
      <c r="F3498" s="38" t="str">
        <f>IF(Tabelle1623[[#This Row],[Unterkategorie_1]]="","",Tabelle1623[[#This Row],[Unterkategorie_1]])</f>
        <v>Internet</v>
      </c>
      <c r="G3498" s="38" t="str">
        <f>IF(Tabelle1623[[#This Row],[Unterkategorie_2]]="","",Tabelle1623[[#This Row],[Unterkategorie_2]])</f>
        <v/>
      </c>
      <c r="H3498" s="38" t="str">
        <f>Tabelle1623[[#This Row],[Frageart]]</f>
        <v>Information</v>
      </c>
      <c r="J3498" s="22" t="str">
        <f t="shared" si="219"/>
        <v>ok</v>
      </c>
      <c r="K3498" s="22" t="str">
        <f t="shared" si="220"/>
        <v>ok</v>
      </c>
      <c r="L3498" s="22" t="str">
        <f t="shared" si="221"/>
        <v/>
      </c>
      <c r="M3498" s="22" t="str">
        <f t="shared" si="222"/>
        <v>ok</v>
      </c>
    </row>
    <row r="3499" spans="1:13" x14ac:dyDescent="0.2">
      <c r="A3499" s="37">
        <f>Tabelle1623[[#This Row],[Projektnummer]]</f>
        <v>20</v>
      </c>
      <c r="B3499" s="37" t="str">
        <f>Tabelle1623[[#This Row],[Sprache]]</f>
        <v>D</v>
      </c>
      <c r="C3499" s="37">
        <f>Tabelle1623[[#This Row],[Fragenummer]]</f>
        <v>50</v>
      </c>
      <c r="D3499" s="37">
        <f>Tabelle1623[[#This Row],[Nummerzusatz]]</f>
        <v>50</v>
      </c>
      <c r="E3499" s="38" t="str">
        <f>Tabelle1623[[#This Row],[Kategorie]]</f>
        <v>Gesundheit</v>
      </c>
      <c r="F3499" s="38" t="str">
        <f>IF(Tabelle1623[[#This Row],[Unterkategorie_1]]="","",Tabelle1623[[#This Row],[Unterkategorie_1]])</f>
        <v>Sexualität</v>
      </c>
      <c r="G3499" s="38" t="str">
        <f>IF(Tabelle1623[[#This Row],[Unterkategorie_2]]="","",Tabelle1623[[#This Row],[Unterkategorie_2]])</f>
        <v>Personendaten</v>
      </c>
      <c r="H3499" s="38" t="str">
        <f>Tabelle1623[[#This Row],[Frageart]]</f>
        <v>Information</v>
      </c>
      <c r="J3499" s="22" t="str">
        <f t="shared" si="219"/>
        <v>ok</v>
      </c>
      <c r="K3499" s="22" t="str">
        <f t="shared" si="220"/>
        <v>ok</v>
      </c>
      <c r="L3499" s="22" t="str">
        <f t="shared" si="221"/>
        <v>ok</v>
      </c>
      <c r="M3499" s="22" t="str">
        <f t="shared" si="222"/>
        <v>ok</v>
      </c>
    </row>
    <row r="3500" spans="1:13" x14ac:dyDescent="0.2">
      <c r="A3500" s="37">
        <f>Tabelle1623[[#This Row],[Projektnummer]]</f>
        <v>20</v>
      </c>
      <c r="B3500" s="37" t="str">
        <f>Tabelle1623[[#This Row],[Sprache]]</f>
        <v>D</v>
      </c>
      <c r="C3500" s="37">
        <f>Tabelle1623[[#This Row],[Fragenummer]]</f>
        <v>51</v>
      </c>
      <c r="D3500" s="37">
        <f>Tabelle1623[[#This Row],[Nummerzusatz]]</f>
        <v>51</v>
      </c>
      <c r="E3500" s="38" t="str">
        <f>Tabelle1623[[#This Row],[Kategorie]]</f>
        <v>Gesundheit</v>
      </c>
      <c r="F3500" s="38" t="str">
        <f>IF(Tabelle1623[[#This Row],[Unterkategorie_1]]="","",Tabelle1623[[#This Row],[Unterkategorie_1]])</f>
        <v>Sexualität</v>
      </c>
      <c r="G3500" s="38" t="str">
        <f>IF(Tabelle1623[[#This Row],[Unterkategorie_2]]="","",Tabelle1623[[#This Row],[Unterkategorie_2]])</f>
        <v>Personendaten</v>
      </c>
      <c r="H3500" s="38" t="str">
        <f>Tabelle1623[[#This Row],[Frageart]]</f>
        <v>Information</v>
      </c>
      <c r="J3500" s="22" t="str">
        <f t="shared" si="219"/>
        <v>ok</v>
      </c>
      <c r="K3500" s="22" t="str">
        <f t="shared" si="220"/>
        <v>ok</v>
      </c>
      <c r="L3500" s="22" t="str">
        <f t="shared" si="221"/>
        <v>ok</v>
      </c>
      <c r="M3500" s="22" t="str">
        <f t="shared" si="222"/>
        <v>ok</v>
      </c>
    </row>
    <row r="3501" spans="1:13" x14ac:dyDescent="0.2">
      <c r="A3501" s="37">
        <f>Tabelle1623[[#This Row],[Projektnummer]]</f>
        <v>20</v>
      </c>
      <c r="B3501" s="37" t="str">
        <f>Tabelle1623[[#This Row],[Sprache]]</f>
        <v>D</v>
      </c>
      <c r="C3501" s="37">
        <f>Tabelle1623[[#This Row],[Fragenummer]]</f>
        <v>52</v>
      </c>
      <c r="D3501" s="37">
        <f>Tabelle1623[[#This Row],[Nummerzusatz]]</f>
        <v>52</v>
      </c>
      <c r="E3501" s="38" t="str">
        <f>Tabelle1623[[#This Row],[Kategorie]]</f>
        <v>Gesundheit</v>
      </c>
      <c r="F3501" s="38" t="str">
        <f>IF(Tabelle1623[[#This Row],[Unterkategorie_1]]="","",Tabelle1623[[#This Row],[Unterkategorie_1]])</f>
        <v>Sexualität</v>
      </c>
      <c r="G3501" s="38" t="str">
        <f>IF(Tabelle1623[[#This Row],[Unterkategorie_2]]="","",Tabelle1623[[#This Row],[Unterkategorie_2]])</f>
        <v>Personendaten</v>
      </c>
      <c r="H3501" s="38" t="str">
        <f>Tabelle1623[[#This Row],[Frageart]]</f>
        <v>Information</v>
      </c>
      <c r="J3501" s="22" t="str">
        <f t="shared" si="219"/>
        <v>ok</v>
      </c>
      <c r="K3501" s="22" t="str">
        <f t="shared" si="220"/>
        <v>ok</v>
      </c>
      <c r="L3501" s="22" t="str">
        <f t="shared" si="221"/>
        <v>ok</v>
      </c>
      <c r="M3501" s="22" t="str">
        <f t="shared" si="222"/>
        <v>ok</v>
      </c>
    </row>
    <row r="3502" spans="1:13" x14ac:dyDescent="0.2">
      <c r="A3502" s="37">
        <f>Tabelle1623[[#This Row],[Projektnummer]]</f>
        <v>20</v>
      </c>
      <c r="B3502" s="37" t="str">
        <f>Tabelle1623[[#This Row],[Sprache]]</f>
        <v>D</v>
      </c>
      <c r="C3502" s="37">
        <f>Tabelle1623[[#This Row],[Fragenummer]]</f>
        <v>53</v>
      </c>
      <c r="D3502" s="37">
        <f>Tabelle1623[[#This Row],[Nummerzusatz]]</f>
        <v>53</v>
      </c>
      <c r="E3502" s="38" t="str">
        <f>Tabelle1623[[#This Row],[Kategorie]]</f>
        <v>Gesundheit</v>
      </c>
      <c r="F3502" s="38" t="str">
        <f>IF(Tabelle1623[[#This Row],[Unterkategorie_1]]="","",Tabelle1623[[#This Row],[Unterkategorie_1]])</f>
        <v>Sexualität</v>
      </c>
      <c r="G3502" s="38" t="str">
        <f>IF(Tabelle1623[[#This Row],[Unterkategorie_2]]="","",Tabelle1623[[#This Row],[Unterkategorie_2]])</f>
        <v>Personendaten</v>
      </c>
      <c r="H3502" s="38" t="str">
        <f>Tabelle1623[[#This Row],[Frageart]]</f>
        <v>Information</v>
      </c>
      <c r="J3502" s="22" t="str">
        <f t="shared" si="219"/>
        <v>ok</v>
      </c>
      <c r="K3502" s="22" t="str">
        <f t="shared" si="220"/>
        <v>ok</v>
      </c>
      <c r="L3502" s="22" t="str">
        <f t="shared" si="221"/>
        <v>ok</v>
      </c>
      <c r="M3502" s="22" t="str">
        <f t="shared" si="222"/>
        <v>ok</v>
      </c>
    </row>
    <row r="3503" spans="1:13" x14ac:dyDescent="0.2">
      <c r="A3503" s="37">
        <f>Tabelle1623[[#This Row],[Projektnummer]]</f>
        <v>20</v>
      </c>
      <c r="B3503" s="37" t="str">
        <f>Tabelle1623[[#This Row],[Sprache]]</f>
        <v>D</v>
      </c>
      <c r="C3503" s="37">
        <f>Tabelle1623[[#This Row],[Fragenummer]]</f>
        <v>54</v>
      </c>
      <c r="D3503" s="37">
        <f>Tabelle1623[[#This Row],[Nummerzusatz]]</f>
        <v>54</v>
      </c>
      <c r="E3503" s="38" t="str">
        <f>Tabelle1623[[#This Row],[Kategorie]]</f>
        <v>Gesundheit</v>
      </c>
      <c r="F3503" s="38" t="str">
        <f>IF(Tabelle1623[[#This Row],[Unterkategorie_1]]="","",Tabelle1623[[#This Row],[Unterkategorie_1]])</f>
        <v>Sexualität</v>
      </c>
      <c r="G3503" s="38" t="str">
        <f>IF(Tabelle1623[[#This Row],[Unterkategorie_2]]="","",Tabelle1623[[#This Row],[Unterkategorie_2]])</f>
        <v>Personendaten</v>
      </c>
      <c r="H3503" s="38" t="str">
        <f>Tabelle1623[[#This Row],[Frageart]]</f>
        <v>Information</v>
      </c>
      <c r="J3503" s="22" t="str">
        <f t="shared" si="219"/>
        <v>ok</v>
      </c>
      <c r="K3503" s="22" t="str">
        <f t="shared" si="220"/>
        <v>ok</v>
      </c>
      <c r="L3503" s="22" t="str">
        <f t="shared" si="221"/>
        <v>ok</v>
      </c>
      <c r="M3503" s="22" t="str">
        <f t="shared" si="222"/>
        <v>ok</v>
      </c>
    </row>
    <row r="3504" spans="1:13" x14ac:dyDescent="0.2">
      <c r="A3504" s="37">
        <f>Tabelle1623[[#This Row],[Projektnummer]]</f>
        <v>20</v>
      </c>
      <c r="B3504" s="37" t="str">
        <f>Tabelle1623[[#This Row],[Sprache]]</f>
        <v>D</v>
      </c>
      <c r="C3504" s="37">
        <f>Tabelle1623[[#This Row],[Fragenummer]]</f>
        <v>55</v>
      </c>
      <c r="D3504" s="37">
        <f>Tabelle1623[[#This Row],[Nummerzusatz]]</f>
        <v>55</v>
      </c>
      <c r="E3504" s="38" t="str">
        <f>Tabelle1623[[#This Row],[Kategorie]]</f>
        <v>Gesundheit</v>
      </c>
      <c r="F3504" s="38" t="str">
        <f>IF(Tabelle1623[[#This Row],[Unterkategorie_1]]="","",Tabelle1623[[#This Row],[Unterkategorie_1]])</f>
        <v>Sexualität</v>
      </c>
      <c r="G3504" s="38" t="str">
        <f>IF(Tabelle1623[[#This Row],[Unterkategorie_2]]="","",Tabelle1623[[#This Row],[Unterkategorie_2]])</f>
        <v>Personendaten</v>
      </c>
      <c r="H3504" s="38" t="str">
        <f>Tabelle1623[[#This Row],[Frageart]]</f>
        <v>Information</v>
      </c>
      <c r="J3504" s="22" t="str">
        <f t="shared" si="219"/>
        <v>ok</v>
      </c>
      <c r="K3504" s="22" t="str">
        <f t="shared" si="220"/>
        <v>ok</v>
      </c>
      <c r="L3504" s="22" t="str">
        <f t="shared" si="221"/>
        <v>ok</v>
      </c>
      <c r="M3504" s="22" t="str">
        <f t="shared" si="222"/>
        <v>ok</v>
      </c>
    </row>
    <row r="3505" spans="1:13" x14ac:dyDescent="0.2">
      <c r="A3505" s="37">
        <f>Tabelle1623[[#This Row],[Projektnummer]]</f>
        <v>20</v>
      </c>
      <c r="B3505" s="37" t="str">
        <f>Tabelle1623[[#This Row],[Sprache]]</f>
        <v>D</v>
      </c>
      <c r="C3505" s="37">
        <f>Tabelle1623[[#This Row],[Fragenummer]]</f>
        <v>56</v>
      </c>
      <c r="D3505" s="37" t="str">
        <f>Tabelle1623[[#This Row],[Nummerzusatz]]</f>
        <v>56a</v>
      </c>
      <c r="E3505" s="38" t="str">
        <f>Tabelle1623[[#This Row],[Kategorie]]</f>
        <v>Gesundheit</v>
      </c>
      <c r="F3505" s="38" t="str">
        <f>IF(Tabelle1623[[#This Row],[Unterkategorie_1]]="","",Tabelle1623[[#This Row],[Unterkategorie_1]])</f>
        <v/>
      </c>
      <c r="G3505" s="38" t="str">
        <f>IF(Tabelle1623[[#This Row],[Unterkategorie_2]]="","",Tabelle1623[[#This Row],[Unterkategorie_2]])</f>
        <v/>
      </c>
      <c r="H3505" s="38" t="str">
        <f>Tabelle1623[[#This Row],[Frageart]]</f>
        <v>Stärkegrad</v>
      </c>
      <c r="J3505" s="22" t="str">
        <f t="shared" si="219"/>
        <v>ok</v>
      </c>
      <c r="K3505" s="22" t="str">
        <f t="shared" si="220"/>
        <v/>
      </c>
      <c r="L3505" s="22" t="str">
        <f t="shared" si="221"/>
        <v/>
      </c>
      <c r="M3505" s="22" t="str">
        <f t="shared" si="222"/>
        <v>ok</v>
      </c>
    </row>
    <row r="3506" spans="1:13" x14ac:dyDescent="0.2">
      <c r="A3506" s="37">
        <f>Tabelle1623[[#This Row],[Projektnummer]]</f>
        <v>20</v>
      </c>
      <c r="B3506" s="37" t="str">
        <f>Tabelle1623[[#This Row],[Sprache]]</f>
        <v>D</v>
      </c>
      <c r="C3506" s="37">
        <f>Tabelle1623[[#This Row],[Fragenummer]]</f>
        <v>56</v>
      </c>
      <c r="D3506" s="37" t="str">
        <f>Tabelle1623[[#This Row],[Nummerzusatz]]</f>
        <v>56b</v>
      </c>
      <c r="E3506" s="38" t="str">
        <f>Tabelle1623[[#This Row],[Kategorie]]</f>
        <v>Gesundheit</v>
      </c>
      <c r="F3506" s="38" t="str">
        <f>IF(Tabelle1623[[#This Row],[Unterkategorie_1]]="","",Tabelle1623[[#This Row],[Unterkategorie_1]])</f>
        <v/>
      </c>
      <c r="G3506" s="38" t="str">
        <f>IF(Tabelle1623[[#This Row],[Unterkategorie_2]]="","",Tabelle1623[[#This Row],[Unterkategorie_2]])</f>
        <v/>
      </c>
      <c r="H3506" s="38" t="str">
        <f>Tabelle1623[[#This Row],[Frageart]]</f>
        <v>Stärkegrad</v>
      </c>
      <c r="J3506" s="22" t="str">
        <f t="shared" si="219"/>
        <v>ok</v>
      </c>
      <c r="K3506" s="22" t="str">
        <f t="shared" si="220"/>
        <v/>
      </c>
      <c r="L3506" s="22" t="str">
        <f t="shared" si="221"/>
        <v/>
      </c>
      <c r="M3506" s="22" t="str">
        <f t="shared" si="222"/>
        <v>ok</v>
      </c>
    </row>
    <row r="3507" spans="1:13" x14ac:dyDescent="0.2">
      <c r="A3507" s="37">
        <f>Tabelle1623[[#This Row],[Projektnummer]]</f>
        <v>20</v>
      </c>
      <c r="B3507" s="37" t="str">
        <f>Tabelle1623[[#This Row],[Sprache]]</f>
        <v>D</v>
      </c>
      <c r="C3507" s="37">
        <f>Tabelle1623[[#This Row],[Fragenummer]]</f>
        <v>56</v>
      </c>
      <c r="D3507" s="37" t="str">
        <f>Tabelle1623[[#This Row],[Nummerzusatz]]</f>
        <v>56c</v>
      </c>
      <c r="E3507" s="38" t="str">
        <f>Tabelle1623[[#This Row],[Kategorie]]</f>
        <v>Gesundheit</v>
      </c>
      <c r="F3507" s="38" t="str">
        <f>IF(Tabelle1623[[#This Row],[Unterkategorie_1]]="","",Tabelle1623[[#This Row],[Unterkategorie_1]])</f>
        <v/>
      </c>
      <c r="G3507" s="38" t="str">
        <f>IF(Tabelle1623[[#This Row],[Unterkategorie_2]]="","",Tabelle1623[[#This Row],[Unterkategorie_2]])</f>
        <v/>
      </c>
      <c r="H3507" s="38" t="str">
        <f>Tabelle1623[[#This Row],[Frageart]]</f>
        <v>Stärkegrad</v>
      </c>
      <c r="J3507" s="22" t="str">
        <f t="shared" si="219"/>
        <v>ok</v>
      </c>
      <c r="K3507" s="22" t="str">
        <f t="shared" si="220"/>
        <v/>
      </c>
      <c r="L3507" s="22" t="str">
        <f t="shared" si="221"/>
        <v/>
      </c>
      <c r="M3507" s="22" t="str">
        <f t="shared" si="222"/>
        <v>ok</v>
      </c>
    </row>
    <row r="3508" spans="1:13" x14ac:dyDescent="0.2">
      <c r="A3508" s="37">
        <f>Tabelle1623[[#This Row],[Projektnummer]]</f>
        <v>20</v>
      </c>
      <c r="B3508" s="37" t="str">
        <f>Tabelle1623[[#This Row],[Sprache]]</f>
        <v>D</v>
      </c>
      <c r="C3508" s="37">
        <f>Tabelle1623[[#This Row],[Fragenummer]]</f>
        <v>57</v>
      </c>
      <c r="D3508" s="37">
        <f>Tabelle1623[[#This Row],[Nummerzusatz]]</f>
        <v>57</v>
      </c>
      <c r="E3508" s="38" t="str">
        <f>Tabelle1623[[#This Row],[Kategorie]]</f>
        <v>Gesundheit</v>
      </c>
      <c r="F3508" s="38" t="str">
        <f>IF(Tabelle1623[[#This Row],[Unterkategorie_1]]="","",Tabelle1623[[#This Row],[Unterkategorie_1]])</f>
        <v/>
      </c>
      <c r="G3508" s="38" t="str">
        <f>IF(Tabelle1623[[#This Row],[Unterkategorie_2]]="","",Tabelle1623[[#This Row],[Unterkategorie_2]])</f>
        <v/>
      </c>
      <c r="H3508" s="38" t="str">
        <f>Tabelle1623[[#This Row],[Frageart]]</f>
        <v>Stärkegrad</v>
      </c>
      <c r="J3508" s="22" t="str">
        <f t="shared" si="219"/>
        <v>ok</v>
      </c>
      <c r="K3508" s="22" t="str">
        <f t="shared" si="220"/>
        <v/>
      </c>
      <c r="L3508" s="22" t="str">
        <f t="shared" si="221"/>
        <v/>
      </c>
      <c r="M3508" s="22" t="str">
        <f t="shared" si="222"/>
        <v>ok</v>
      </c>
    </row>
    <row r="3509" spans="1:13" x14ac:dyDescent="0.2">
      <c r="A3509" s="37">
        <f>Tabelle1623[[#This Row],[Projektnummer]]</f>
        <v>20</v>
      </c>
      <c r="B3509" s="37" t="str">
        <f>Tabelle1623[[#This Row],[Sprache]]</f>
        <v>D</v>
      </c>
      <c r="C3509" s="37">
        <f>Tabelle1623[[#This Row],[Fragenummer]]</f>
        <v>58</v>
      </c>
      <c r="D3509" s="37">
        <f>Tabelle1623[[#This Row],[Nummerzusatz]]</f>
        <v>58</v>
      </c>
      <c r="E3509" s="38" t="str">
        <f>Tabelle1623[[#This Row],[Kategorie]]</f>
        <v>Gesundheit</v>
      </c>
      <c r="F3509" s="38" t="str">
        <f>IF(Tabelle1623[[#This Row],[Unterkategorie_1]]="","",Tabelle1623[[#This Row],[Unterkategorie_1]])</f>
        <v/>
      </c>
      <c r="G3509" s="38" t="str">
        <f>IF(Tabelle1623[[#This Row],[Unterkategorie_2]]="","",Tabelle1623[[#This Row],[Unterkategorie_2]])</f>
        <v/>
      </c>
      <c r="H3509" s="38" t="str">
        <f>Tabelle1623[[#This Row],[Frageart]]</f>
        <v>Stärkegrad</v>
      </c>
      <c r="J3509" s="22" t="str">
        <f t="shared" si="219"/>
        <v>ok</v>
      </c>
      <c r="K3509" s="22" t="str">
        <f t="shared" si="220"/>
        <v/>
      </c>
      <c r="L3509" s="22" t="str">
        <f t="shared" si="221"/>
        <v/>
      </c>
      <c r="M3509" s="22" t="str">
        <f t="shared" si="222"/>
        <v>ok</v>
      </c>
    </row>
    <row r="3510" spans="1:13" x14ac:dyDescent="0.2">
      <c r="A3510" s="37">
        <f>Tabelle1623[[#This Row],[Projektnummer]]</f>
        <v>20</v>
      </c>
      <c r="B3510" s="37" t="str">
        <f>Tabelle1623[[#This Row],[Sprache]]</f>
        <v>D</v>
      </c>
      <c r="C3510" s="37">
        <f>Tabelle1623[[#This Row],[Fragenummer]]</f>
        <v>59</v>
      </c>
      <c r="D3510" s="37" t="str">
        <f>Tabelle1623[[#This Row],[Nummerzusatz]]</f>
        <v>59a</v>
      </c>
      <c r="E3510" s="38" t="str">
        <f>Tabelle1623[[#This Row],[Kategorie]]</f>
        <v>Gesundheit</v>
      </c>
      <c r="F3510" s="38" t="str">
        <f>IF(Tabelle1623[[#This Row],[Unterkategorie_1]]="","",Tabelle1623[[#This Row],[Unterkategorie_1]])</f>
        <v/>
      </c>
      <c r="G3510" s="38" t="str">
        <f>IF(Tabelle1623[[#This Row],[Unterkategorie_2]]="","",Tabelle1623[[#This Row],[Unterkategorie_2]])</f>
        <v/>
      </c>
      <c r="H3510" s="38" t="str">
        <f>Tabelle1623[[#This Row],[Frageart]]</f>
        <v>Information</v>
      </c>
      <c r="J3510" s="22" t="str">
        <f t="shared" si="219"/>
        <v>ok</v>
      </c>
      <c r="K3510" s="22" t="str">
        <f t="shared" si="220"/>
        <v/>
      </c>
      <c r="L3510" s="22" t="str">
        <f t="shared" si="221"/>
        <v/>
      </c>
      <c r="M3510" s="22" t="str">
        <f t="shared" si="222"/>
        <v>ok</v>
      </c>
    </row>
    <row r="3511" spans="1:13" x14ac:dyDescent="0.2">
      <c r="A3511" s="37">
        <f>Tabelle1623[[#This Row],[Projektnummer]]</f>
        <v>20</v>
      </c>
      <c r="B3511" s="37" t="str">
        <f>Tabelle1623[[#This Row],[Sprache]]</f>
        <v>D</v>
      </c>
      <c r="C3511" s="37">
        <f>Tabelle1623[[#This Row],[Fragenummer]]</f>
        <v>59</v>
      </c>
      <c r="D3511" s="37" t="str">
        <f>Tabelle1623[[#This Row],[Nummerzusatz]]</f>
        <v>59b</v>
      </c>
      <c r="E3511" s="38" t="str">
        <f>Tabelle1623[[#This Row],[Kategorie]]</f>
        <v>Gesundheit</v>
      </c>
      <c r="F3511" s="38" t="str">
        <f>IF(Tabelle1623[[#This Row],[Unterkategorie_1]]="","",Tabelle1623[[#This Row],[Unterkategorie_1]])</f>
        <v/>
      </c>
      <c r="G3511" s="38" t="str">
        <f>IF(Tabelle1623[[#This Row],[Unterkategorie_2]]="","",Tabelle1623[[#This Row],[Unterkategorie_2]])</f>
        <v/>
      </c>
      <c r="H3511" s="38" t="str">
        <f>Tabelle1623[[#This Row],[Frageart]]</f>
        <v>Information</v>
      </c>
      <c r="J3511" s="22" t="str">
        <f t="shared" si="219"/>
        <v>ok</v>
      </c>
      <c r="K3511" s="22" t="str">
        <f t="shared" si="220"/>
        <v/>
      </c>
      <c r="L3511" s="22" t="str">
        <f t="shared" si="221"/>
        <v/>
      </c>
      <c r="M3511" s="22" t="str">
        <f t="shared" si="222"/>
        <v>ok</v>
      </c>
    </row>
    <row r="3512" spans="1:13" x14ac:dyDescent="0.2">
      <c r="A3512" s="37">
        <f>Tabelle1623[[#This Row],[Projektnummer]]</f>
        <v>20</v>
      </c>
      <c r="B3512" s="37" t="str">
        <f>Tabelle1623[[#This Row],[Sprache]]</f>
        <v>D</v>
      </c>
      <c r="C3512" s="37">
        <f>Tabelle1623[[#This Row],[Fragenummer]]</f>
        <v>59</v>
      </c>
      <c r="D3512" s="37" t="str">
        <f>Tabelle1623[[#This Row],[Nummerzusatz]]</f>
        <v>59c</v>
      </c>
      <c r="E3512" s="38" t="str">
        <f>Tabelle1623[[#This Row],[Kategorie]]</f>
        <v>Gesundheit</v>
      </c>
      <c r="F3512" s="38" t="str">
        <f>IF(Tabelle1623[[#This Row],[Unterkategorie_1]]="","",Tabelle1623[[#This Row],[Unterkategorie_1]])</f>
        <v/>
      </c>
      <c r="G3512" s="38" t="str">
        <f>IF(Tabelle1623[[#This Row],[Unterkategorie_2]]="","",Tabelle1623[[#This Row],[Unterkategorie_2]])</f>
        <v/>
      </c>
      <c r="H3512" s="38" t="str">
        <f>Tabelle1623[[#This Row],[Frageart]]</f>
        <v>Information</v>
      </c>
      <c r="J3512" s="22" t="str">
        <f t="shared" si="219"/>
        <v>ok</v>
      </c>
      <c r="K3512" s="22" t="str">
        <f t="shared" si="220"/>
        <v/>
      </c>
      <c r="L3512" s="22" t="str">
        <f t="shared" si="221"/>
        <v/>
      </c>
      <c r="M3512" s="22" t="str">
        <f t="shared" si="222"/>
        <v>ok</v>
      </c>
    </row>
    <row r="3513" spans="1:13" x14ac:dyDescent="0.2">
      <c r="A3513" s="37">
        <f>Tabelle1623[[#This Row],[Projektnummer]]</f>
        <v>20</v>
      </c>
      <c r="B3513" s="37" t="str">
        <f>Tabelle1623[[#This Row],[Sprache]]</f>
        <v>D</v>
      </c>
      <c r="C3513" s="37">
        <f>Tabelle1623[[#This Row],[Fragenummer]]</f>
        <v>59</v>
      </c>
      <c r="D3513" s="37" t="str">
        <f>Tabelle1623[[#This Row],[Nummerzusatz]]</f>
        <v>59d</v>
      </c>
      <c r="E3513" s="38" t="str">
        <f>Tabelle1623[[#This Row],[Kategorie]]</f>
        <v>Gesundheit</v>
      </c>
      <c r="F3513" s="38" t="str">
        <f>IF(Tabelle1623[[#This Row],[Unterkategorie_1]]="","",Tabelle1623[[#This Row],[Unterkategorie_1]])</f>
        <v/>
      </c>
      <c r="G3513" s="38" t="str">
        <f>IF(Tabelle1623[[#This Row],[Unterkategorie_2]]="","",Tabelle1623[[#This Row],[Unterkategorie_2]])</f>
        <v/>
      </c>
      <c r="H3513" s="38" t="str">
        <f>Tabelle1623[[#This Row],[Frageart]]</f>
        <v>Information</v>
      </c>
      <c r="J3513" s="22" t="str">
        <f t="shared" si="219"/>
        <v>ok</v>
      </c>
      <c r="K3513" s="22" t="str">
        <f t="shared" si="220"/>
        <v/>
      </c>
      <c r="L3513" s="22" t="str">
        <f t="shared" si="221"/>
        <v/>
      </c>
      <c r="M3513" s="22" t="str">
        <f t="shared" si="222"/>
        <v>ok</v>
      </c>
    </row>
    <row r="3514" spans="1:13" x14ac:dyDescent="0.2">
      <c r="A3514" s="37">
        <f>Tabelle1623[[#This Row],[Projektnummer]]</f>
        <v>20</v>
      </c>
      <c r="B3514" s="37" t="str">
        <f>Tabelle1623[[#This Row],[Sprache]]</f>
        <v>D</v>
      </c>
      <c r="C3514" s="37">
        <f>Tabelle1623[[#This Row],[Fragenummer]]</f>
        <v>59</v>
      </c>
      <c r="D3514" s="37" t="str">
        <f>Tabelle1623[[#This Row],[Nummerzusatz]]</f>
        <v>59e</v>
      </c>
      <c r="E3514" s="38" t="str">
        <f>Tabelle1623[[#This Row],[Kategorie]]</f>
        <v>Gesundheit</v>
      </c>
      <c r="F3514" s="38" t="str">
        <f>IF(Tabelle1623[[#This Row],[Unterkategorie_1]]="","",Tabelle1623[[#This Row],[Unterkategorie_1]])</f>
        <v/>
      </c>
      <c r="G3514" s="38" t="str">
        <f>IF(Tabelle1623[[#This Row],[Unterkategorie_2]]="","",Tabelle1623[[#This Row],[Unterkategorie_2]])</f>
        <v/>
      </c>
      <c r="H3514" s="38" t="str">
        <f>Tabelle1623[[#This Row],[Frageart]]</f>
        <v>Information</v>
      </c>
      <c r="J3514" s="22" t="str">
        <f t="shared" si="219"/>
        <v>ok</v>
      </c>
      <c r="K3514" s="22" t="str">
        <f t="shared" si="220"/>
        <v/>
      </c>
      <c r="L3514" s="22" t="str">
        <f t="shared" si="221"/>
        <v/>
      </c>
      <c r="M3514" s="22" t="str">
        <f t="shared" si="222"/>
        <v>ok</v>
      </c>
    </row>
    <row r="3515" spans="1:13" x14ac:dyDescent="0.2">
      <c r="A3515" s="37">
        <f>Tabelle1623[[#This Row],[Projektnummer]]</f>
        <v>20</v>
      </c>
      <c r="B3515" s="37" t="str">
        <f>Tabelle1623[[#This Row],[Sprache]]</f>
        <v>D</v>
      </c>
      <c r="C3515" s="37">
        <f>Tabelle1623[[#This Row],[Fragenummer]]</f>
        <v>59</v>
      </c>
      <c r="D3515" s="37" t="str">
        <f>Tabelle1623[[#This Row],[Nummerzusatz]]</f>
        <v>59f</v>
      </c>
      <c r="E3515" s="38" t="str">
        <f>Tabelle1623[[#This Row],[Kategorie]]</f>
        <v>Gesundheit</v>
      </c>
      <c r="F3515" s="38" t="str">
        <f>IF(Tabelle1623[[#This Row],[Unterkategorie_1]]="","",Tabelle1623[[#This Row],[Unterkategorie_1]])</f>
        <v/>
      </c>
      <c r="G3515" s="38" t="str">
        <f>IF(Tabelle1623[[#This Row],[Unterkategorie_2]]="","",Tabelle1623[[#This Row],[Unterkategorie_2]])</f>
        <v/>
      </c>
      <c r="H3515" s="38" t="str">
        <f>Tabelle1623[[#This Row],[Frageart]]</f>
        <v>Information</v>
      </c>
      <c r="J3515" s="22" t="str">
        <f t="shared" si="219"/>
        <v>ok</v>
      </c>
      <c r="K3515" s="22" t="str">
        <f t="shared" si="220"/>
        <v/>
      </c>
      <c r="L3515" s="22" t="str">
        <f t="shared" si="221"/>
        <v/>
      </c>
      <c r="M3515" s="22" t="str">
        <f t="shared" si="222"/>
        <v>ok</v>
      </c>
    </row>
    <row r="3516" spans="1:13" x14ac:dyDescent="0.2">
      <c r="A3516" s="37">
        <f>Tabelle1623[[#This Row],[Projektnummer]]</f>
        <v>20</v>
      </c>
      <c r="B3516" s="37" t="str">
        <f>Tabelle1623[[#This Row],[Sprache]]</f>
        <v>D</v>
      </c>
      <c r="C3516" s="37">
        <f>Tabelle1623[[#This Row],[Fragenummer]]</f>
        <v>59</v>
      </c>
      <c r="D3516" s="37" t="str">
        <f>Tabelle1623[[#This Row],[Nummerzusatz]]</f>
        <v>59g</v>
      </c>
      <c r="E3516" s="38" t="str">
        <f>Tabelle1623[[#This Row],[Kategorie]]</f>
        <v>Gesundheit</v>
      </c>
      <c r="F3516" s="38" t="str">
        <f>IF(Tabelle1623[[#This Row],[Unterkategorie_1]]="","",Tabelle1623[[#This Row],[Unterkategorie_1]])</f>
        <v/>
      </c>
      <c r="G3516" s="38" t="str">
        <f>IF(Tabelle1623[[#This Row],[Unterkategorie_2]]="","",Tabelle1623[[#This Row],[Unterkategorie_2]])</f>
        <v/>
      </c>
      <c r="H3516" s="38" t="str">
        <f>Tabelle1623[[#This Row],[Frageart]]</f>
        <v>Information</v>
      </c>
      <c r="J3516" s="22" t="str">
        <f t="shared" si="219"/>
        <v>ok</v>
      </c>
      <c r="K3516" s="22" t="str">
        <f t="shared" si="220"/>
        <v/>
      </c>
      <c r="L3516" s="22" t="str">
        <f t="shared" si="221"/>
        <v/>
      </c>
      <c r="M3516" s="22" t="str">
        <f t="shared" si="222"/>
        <v>ok</v>
      </c>
    </row>
    <row r="3517" spans="1:13" x14ac:dyDescent="0.2">
      <c r="A3517" s="37">
        <f>Tabelle1623[[#This Row],[Projektnummer]]</f>
        <v>20</v>
      </c>
      <c r="B3517" s="37" t="str">
        <f>Tabelle1623[[#This Row],[Sprache]]</f>
        <v>D</v>
      </c>
      <c r="C3517" s="37">
        <f>Tabelle1623[[#This Row],[Fragenummer]]</f>
        <v>59</v>
      </c>
      <c r="D3517" s="37" t="str">
        <f>Tabelle1623[[#This Row],[Nummerzusatz]]</f>
        <v>59h</v>
      </c>
      <c r="E3517" s="38" t="str">
        <f>Tabelle1623[[#This Row],[Kategorie]]</f>
        <v>Gesundheit</v>
      </c>
      <c r="F3517" s="38" t="str">
        <f>IF(Tabelle1623[[#This Row],[Unterkategorie_1]]="","",Tabelle1623[[#This Row],[Unterkategorie_1]])</f>
        <v/>
      </c>
      <c r="G3517" s="38" t="str">
        <f>IF(Tabelle1623[[#This Row],[Unterkategorie_2]]="","",Tabelle1623[[#This Row],[Unterkategorie_2]])</f>
        <v/>
      </c>
      <c r="H3517" s="38" t="str">
        <f>Tabelle1623[[#This Row],[Frageart]]</f>
        <v>Information</v>
      </c>
      <c r="J3517" s="22" t="str">
        <f t="shared" si="219"/>
        <v>ok</v>
      </c>
      <c r="K3517" s="22" t="str">
        <f t="shared" si="220"/>
        <v/>
      </c>
      <c r="L3517" s="22" t="str">
        <f t="shared" si="221"/>
        <v/>
      </c>
      <c r="M3517" s="22" t="str">
        <f t="shared" si="222"/>
        <v>ok</v>
      </c>
    </row>
    <row r="3518" spans="1:13" x14ac:dyDescent="0.2">
      <c r="A3518" s="37">
        <f>Tabelle1623[[#This Row],[Projektnummer]]</f>
        <v>20</v>
      </c>
      <c r="B3518" s="37" t="str">
        <f>Tabelle1623[[#This Row],[Sprache]]</f>
        <v>D</v>
      </c>
      <c r="C3518" s="37">
        <f>Tabelle1623[[#This Row],[Fragenummer]]</f>
        <v>59</v>
      </c>
      <c r="D3518" s="37" t="str">
        <f>Tabelle1623[[#This Row],[Nummerzusatz]]</f>
        <v>59i</v>
      </c>
      <c r="E3518" s="38" t="str">
        <f>Tabelle1623[[#This Row],[Kategorie]]</f>
        <v>Gesundheit</v>
      </c>
      <c r="F3518" s="38" t="str">
        <f>IF(Tabelle1623[[#This Row],[Unterkategorie_1]]="","",Tabelle1623[[#This Row],[Unterkategorie_1]])</f>
        <v/>
      </c>
      <c r="G3518" s="38" t="str">
        <f>IF(Tabelle1623[[#This Row],[Unterkategorie_2]]="","",Tabelle1623[[#This Row],[Unterkategorie_2]])</f>
        <v/>
      </c>
      <c r="H3518" s="38" t="str">
        <f>Tabelle1623[[#This Row],[Frageart]]</f>
        <v>Information</v>
      </c>
      <c r="J3518" s="22" t="str">
        <f t="shared" si="219"/>
        <v>ok</v>
      </c>
      <c r="K3518" s="22" t="str">
        <f t="shared" si="220"/>
        <v/>
      </c>
      <c r="L3518" s="22" t="str">
        <f t="shared" si="221"/>
        <v/>
      </c>
      <c r="M3518" s="22" t="str">
        <f t="shared" si="222"/>
        <v>ok</v>
      </c>
    </row>
    <row r="3519" spans="1:13" x14ac:dyDescent="0.2">
      <c r="A3519" s="37">
        <f>Tabelle1623[[#This Row],[Projektnummer]]</f>
        <v>20</v>
      </c>
      <c r="B3519" s="37" t="str">
        <f>Tabelle1623[[#This Row],[Sprache]]</f>
        <v>D</v>
      </c>
      <c r="C3519" s="37">
        <f>Tabelle1623[[#This Row],[Fragenummer]]</f>
        <v>60</v>
      </c>
      <c r="D3519" s="37" t="str">
        <f>Tabelle1623[[#This Row],[Nummerzusatz]]</f>
        <v>60a</v>
      </c>
      <c r="E3519" s="38" t="str">
        <f>Tabelle1623[[#This Row],[Kategorie]]</f>
        <v>Gesundheit</v>
      </c>
      <c r="F3519" s="38" t="str">
        <f>IF(Tabelle1623[[#This Row],[Unterkategorie_1]]="","",Tabelle1623[[#This Row],[Unterkategorie_1]])</f>
        <v/>
      </c>
      <c r="G3519" s="38" t="str">
        <f>IF(Tabelle1623[[#This Row],[Unterkategorie_2]]="","",Tabelle1623[[#This Row],[Unterkategorie_2]])</f>
        <v/>
      </c>
      <c r="H3519" s="38" t="str">
        <f>Tabelle1623[[#This Row],[Frageart]]</f>
        <v>Information</v>
      </c>
      <c r="J3519" s="22" t="str">
        <f t="shared" si="219"/>
        <v>ok</v>
      </c>
      <c r="K3519" s="22" t="str">
        <f t="shared" si="220"/>
        <v/>
      </c>
      <c r="L3519" s="22" t="str">
        <f t="shared" si="221"/>
        <v/>
      </c>
      <c r="M3519" s="22" t="str">
        <f t="shared" si="222"/>
        <v>ok</v>
      </c>
    </row>
    <row r="3520" spans="1:13" x14ac:dyDescent="0.2">
      <c r="A3520" s="37">
        <f>Tabelle1623[[#This Row],[Projektnummer]]</f>
        <v>20</v>
      </c>
      <c r="B3520" s="37" t="str">
        <f>Tabelle1623[[#This Row],[Sprache]]</f>
        <v>D</v>
      </c>
      <c r="C3520" s="37">
        <f>Tabelle1623[[#This Row],[Fragenummer]]</f>
        <v>60</v>
      </c>
      <c r="D3520" s="37" t="str">
        <f>Tabelle1623[[#This Row],[Nummerzusatz]]</f>
        <v>60b</v>
      </c>
      <c r="E3520" s="38" t="str">
        <f>Tabelle1623[[#This Row],[Kategorie]]</f>
        <v>Gesundheit</v>
      </c>
      <c r="F3520" s="38" t="str">
        <f>IF(Tabelle1623[[#This Row],[Unterkategorie_1]]="","",Tabelle1623[[#This Row],[Unterkategorie_1]])</f>
        <v/>
      </c>
      <c r="G3520" s="38" t="str">
        <f>IF(Tabelle1623[[#This Row],[Unterkategorie_2]]="","",Tabelle1623[[#This Row],[Unterkategorie_2]])</f>
        <v/>
      </c>
      <c r="H3520" s="38" t="str">
        <f>Tabelle1623[[#This Row],[Frageart]]</f>
        <v>Information</v>
      </c>
      <c r="J3520" s="22" t="str">
        <f t="shared" si="219"/>
        <v>ok</v>
      </c>
      <c r="K3520" s="22" t="str">
        <f t="shared" si="220"/>
        <v/>
      </c>
      <c r="L3520" s="22" t="str">
        <f t="shared" si="221"/>
        <v/>
      </c>
      <c r="M3520" s="22" t="str">
        <f t="shared" si="222"/>
        <v>ok</v>
      </c>
    </row>
    <row r="3521" spans="1:13" x14ac:dyDescent="0.2">
      <c r="A3521" s="37">
        <f>Tabelle1623[[#This Row],[Projektnummer]]</f>
        <v>20</v>
      </c>
      <c r="B3521" s="37" t="str">
        <f>Tabelle1623[[#This Row],[Sprache]]</f>
        <v>D</v>
      </c>
      <c r="C3521" s="37">
        <f>Tabelle1623[[#This Row],[Fragenummer]]</f>
        <v>60</v>
      </c>
      <c r="D3521" s="37" t="str">
        <f>Tabelle1623[[#This Row],[Nummerzusatz]]</f>
        <v>60c</v>
      </c>
      <c r="E3521" s="38" t="str">
        <f>Tabelle1623[[#This Row],[Kategorie]]</f>
        <v>Gesundheit</v>
      </c>
      <c r="F3521" s="38" t="str">
        <f>IF(Tabelle1623[[#This Row],[Unterkategorie_1]]="","",Tabelle1623[[#This Row],[Unterkategorie_1]])</f>
        <v/>
      </c>
      <c r="G3521" s="38" t="str">
        <f>IF(Tabelle1623[[#This Row],[Unterkategorie_2]]="","",Tabelle1623[[#This Row],[Unterkategorie_2]])</f>
        <v/>
      </c>
      <c r="H3521" s="38" t="str">
        <f>Tabelle1623[[#This Row],[Frageart]]</f>
        <v>Information</v>
      </c>
      <c r="J3521" s="22" t="str">
        <f t="shared" si="219"/>
        <v>ok</v>
      </c>
      <c r="K3521" s="22" t="str">
        <f t="shared" si="220"/>
        <v/>
      </c>
      <c r="L3521" s="22" t="str">
        <f t="shared" si="221"/>
        <v/>
      </c>
      <c r="M3521" s="22" t="str">
        <f t="shared" si="222"/>
        <v>ok</v>
      </c>
    </row>
    <row r="3522" spans="1:13" x14ac:dyDescent="0.2">
      <c r="A3522" s="37">
        <f>Tabelle1623[[#This Row],[Projektnummer]]</f>
        <v>20</v>
      </c>
      <c r="B3522" s="37" t="str">
        <f>Tabelle1623[[#This Row],[Sprache]]</f>
        <v>D</v>
      </c>
      <c r="C3522" s="37">
        <f>Tabelle1623[[#This Row],[Fragenummer]]</f>
        <v>60</v>
      </c>
      <c r="D3522" s="37" t="str">
        <f>Tabelle1623[[#This Row],[Nummerzusatz]]</f>
        <v>60d</v>
      </c>
      <c r="E3522" s="38" t="str">
        <f>Tabelle1623[[#This Row],[Kategorie]]</f>
        <v>Gesundheit</v>
      </c>
      <c r="F3522" s="38" t="str">
        <f>IF(Tabelle1623[[#This Row],[Unterkategorie_1]]="","",Tabelle1623[[#This Row],[Unterkategorie_1]])</f>
        <v/>
      </c>
      <c r="G3522" s="38" t="str">
        <f>IF(Tabelle1623[[#This Row],[Unterkategorie_2]]="","",Tabelle1623[[#This Row],[Unterkategorie_2]])</f>
        <v/>
      </c>
      <c r="H3522" s="38" t="str">
        <f>Tabelle1623[[#This Row],[Frageart]]</f>
        <v>Information</v>
      </c>
      <c r="J3522" s="22" t="str">
        <f t="shared" si="219"/>
        <v>ok</v>
      </c>
      <c r="K3522" s="22" t="str">
        <f t="shared" si="220"/>
        <v/>
      </c>
      <c r="L3522" s="22" t="str">
        <f t="shared" si="221"/>
        <v/>
      </c>
      <c r="M3522" s="22" t="str">
        <f t="shared" si="222"/>
        <v>ok</v>
      </c>
    </row>
    <row r="3523" spans="1:13" x14ac:dyDescent="0.2">
      <c r="A3523" s="37">
        <f>Tabelle1623[[#This Row],[Projektnummer]]</f>
        <v>20</v>
      </c>
      <c r="B3523" s="37" t="str">
        <f>Tabelle1623[[#This Row],[Sprache]]</f>
        <v>D</v>
      </c>
      <c r="C3523" s="37">
        <f>Tabelle1623[[#This Row],[Fragenummer]]</f>
        <v>60</v>
      </c>
      <c r="D3523" s="37" t="str">
        <f>Tabelle1623[[#This Row],[Nummerzusatz]]</f>
        <v>60e</v>
      </c>
      <c r="E3523" s="38" t="str">
        <f>Tabelle1623[[#This Row],[Kategorie]]</f>
        <v>Gesundheit</v>
      </c>
      <c r="F3523" s="38" t="str">
        <f>IF(Tabelle1623[[#This Row],[Unterkategorie_1]]="","",Tabelle1623[[#This Row],[Unterkategorie_1]])</f>
        <v/>
      </c>
      <c r="G3523" s="38" t="str">
        <f>IF(Tabelle1623[[#This Row],[Unterkategorie_2]]="","",Tabelle1623[[#This Row],[Unterkategorie_2]])</f>
        <v/>
      </c>
      <c r="H3523" s="38" t="str">
        <f>Tabelle1623[[#This Row],[Frageart]]</f>
        <v>Information</v>
      </c>
      <c r="J3523" s="22" t="str">
        <f t="shared" ref="J3523:J3586" si="223">IF(ISNUMBER(MATCH(E3523,$O$2:$O$31,0)),"ok","check")</f>
        <v>ok</v>
      </c>
      <c r="K3523" s="22" t="str">
        <f t="shared" ref="K3523:K3586" si="224">IF(F3523="","",IF(ISNUMBER(MATCH(F3523,$R$2:$R$53,0)),"ok","check"))</f>
        <v/>
      </c>
      <c r="L3523" s="22" t="str">
        <f t="shared" ref="L3523:L3586" si="225">IF(G3523="","",IF(ISNUMBER(MATCH(G3523,$R$2:$R$53,0)),"ok","check"))</f>
        <v/>
      </c>
      <c r="M3523" s="22" t="str">
        <f t="shared" ref="M3523:M3586" si="226">IF(H3523="","missing",IF(ISNUMBER(MATCH(H3523,$U$2:$U$9,0)),"ok","check"))</f>
        <v>ok</v>
      </c>
    </row>
    <row r="3524" spans="1:13" x14ac:dyDescent="0.2">
      <c r="A3524" s="37">
        <f>Tabelle1623[[#This Row],[Projektnummer]]</f>
        <v>20</v>
      </c>
      <c r="B3524" s="37" t="str">
        <f>Tabelle1623[[#This Row],[Sprache]]</f>
        <v>D</v>
      </c>
      <c r="C3524" s="37">
        <f>Tabelle1623[[#This Row],[Fragenummer]]</f>
        <v>60</v>
      </c>
      <c r="D3524" s="37" t="str">
        <f>Tabelle1623[[#This Row],[Nummerzusatz]]</f>
        <v>60f</v>
      </c>
      <c r="E3524" s="38" t="str">
        <f>Tabelle1623[[#This Row],[Kategorie]]</f>
        <v>Gesundheit</v>
      </c>
      <c r="F3524" s="38" t="str">
        <f>IF(Tabelle1623[[#This Row],[Unterkategorie_1]]="","",Tabelle1623[[#This Row],[Unterkategorie_1]])</f>
        <v/>
      </c>
      <c r="G3524" s="38" t="str">
        <f>IF(Tabelle1623[[#This Row],[Unterkategorie_2]]="","",Tabelle1623[[#This Row],[Unterkategorie_2]])</f>
        <v/>
      </c>
      <c r="H3524" s="38" t="str">
        <f>Tabelle1623[[#This Row],[Frageart]]</f>
        <v>Information</v>
      </c>
      <c r="J3524" s="22" t="str">
        <f t="shared" si="223"/>
        <v>ok</v>
      </c>
      <c r="K3524" s="22" t="str">
        <f t="shared" si="224"/>
        <v/>
      </c>
      <c r="L3524" s="22" t="str">
        <f t="shared" si="225"/>
        <v/>
      </c>
      <c r="M3524" s="22" t="str">
        <f t="shared" si="226"/>
        <v>ok</v>
      </c>
    </row>
    <row r="3525" spans="1:13" x14ac:dyDescent="0.2">
      <c r="A3525" s="37">
        <f>Tabelle1623[[#This Row],[Projektnummer]]</f>
        <v>20</v>
      </c>
      <c r="B3525" s="37" t="str">
        <f>Tabelle1623[[#This Row],[Sprache]]</f>
        <v>D</v>
      </c>
      <c r="C3525" s="37">
        <f>Tabelle1623[[#This Row],[Fragenummer]]</f>
        <v>60</v>
      </c>
      <c r="D3525" s="37" t="str">
        <f>Tabelle1623[[#This Row],[Nummerzusatz]]</f>
        <v>60g</v>
      </c>
      <c r="E3525" s="38" t="str">
        <f>Tabelle1623[[#This Row],[Kategorie]]</f>
        <v>Gesundheit</v>
      </c>
      <c r="F3525" s="38" t="str">
        <f>IF(Tabelle1623[[#This Row],[Unterkategorie_1]]="","",Tabelle1623[[#This Row],[Unterkategorie_1]])</f>
        <v/>
      </c>
      <c r="G3525" s="38" t="str">
        <f>IF(Tabelle1623[[#This Row],[Unterkategorie_2]]="","",Tabelle1623[[#This Row],[Unterkategorie_2]])</f>
        <v/>
      </c>
      <c r="H3525" s="38" t="str">
        <f>Tabelle1623[[#This Row],[Frageart]]</f>
        <v>Information</v>
      </c>
      <c r="J3525" s="22" t="str">
        <f t="shared" si="223"/>
        <v>ok</v>
      </c>
      <c r="K3525" s="22" t="str">
        <f t="shared" si="224"/>
        <v/>
      </c>
      <c r="L3525" s="22" t="str">
        <f t="shared" si="225"/>
        <v/>
      </c>
      <c r="M3525" s="22" t="str">
        <f t="shared" si="226"/>
        <v>ok</v>
      </c>
    </row>
    <row r="3526" spans="1:13" x14ac:dyDescent="0.2">
      <c r="A3526" s="37">
        <f>Tabelle1623[[#This Row],[Projektnummer]]</f>
        <v>20</v>
      </c>
      <c r="B3526" s="37" t="str">
        <f>Tabelle1623[[#This Row],[Sprache]]</f>
        <v>D</v>
      </c>
      <c r="C3526" s="37">
        <f>Tabelle1623[[#This Row],[Fragenummer]]</f>
        <v>60</v>
      </c>
      <c r="D3526" s="37" t="str">
        <f>Tabelle1623[[#This Row],[Nummerzusatz]]</f>
        <v>60h</v>
      </c>
      <c r="E3526" s="38" t="str">
        <f>Tabelle1623[[#This Row],[Kategorie]]</f>
        <v>Gesundheit</v>
      </c>
      <c r="F3526" s="38" t="str">
        <f>IF(Tabelle1623[[#This Row],[Unterkategorie_1]]="","",Tabelle1623[[#This Row],[Unterkategorie_1]])</f>
        <v/>
      </c>
      <c r="G3526" s="38" t="str">
        <f>IF(Tabelle1623[[#This Row],[Unterkategorie_2]]="","",Tabelle1623[[#This Row],[Unterkategorie_2]])</f>
        <v/>
      </c>
      <c r="H3526" s="38" t="str">
        <f>Tabelle1623[[#This Row],[Frageart]]</f>
        <v>Information</v>
      </c>
      <c r="J3526" s="22" t="str">
        <f t="shared" si="223"/>
        <v>ok</v>
      </c>
      <c r="K3526" s="22" t="str">
        <f t="shared" si="224"/>
        <v/>
      </c>
      <c r="L3526" s="22" t="str">
        <f t="shared" si="225"/>
        <v/>
      </c>
      <c r="M3526" s="22" t="str">
        <f t="shared" si="226"/>
        <v>ok</v>
      </c>
    </row>
    <row r="3527" spans="1:13" x14ac:dyDescent="0.2">
      <c r="A3527" s="37">
        <f>Tabelle1623[[#This Row],[Projektnummer]]</f>
        <v>20</v>
      </c>
      <c r="B3527" s="37" t="str">
        <f>Tabelle1623[[#This Row],[Sprache]]</f>
        <v>D</v>
      </c>
      <c r="C3527" s="37">
        <f>Tabelle1623[[#This Row],[Fragenummer]]</f>
        <v>61</v>
      </c>
      <c r="D3527" s="37">
        <f>Tabelle1623[[#This Row],[Nummerzusatz]]</f>
        <v>61</v>
      </c>
      <c r="E3527" s="38" t="str">
        <f>Tabelle1623[[#This Row],[Kategorie]]</f>
        <v>Gesundheit</v>
      </c>
      <c r="F3527" s="38" t="str">
        <f>IF(Tabelle1623[[#This Row],[Unterkategorie_1]]="","",Tabelle1623[[#This Row],[Unterkategorie_1]])</f>
        <v/>
      </c>
      <c r="G3527" s="38" t="str">
        <f>IF(Tabelle1623[[#This Row],[Unterkategorie_2]]="","",Tabelle1623[[#This Row],[Unterkategorie_2]])</f>
        <v/>
      </c>
      <c r="H3527" s="38" t="str">
        <f>Tabelle1623[[#This Row],[Frageart]]</f>
        <v>Häufigkeit</v>
      </c>
      <c r="J3527" s="22" t="str">
        <f t="shared" si="223"/>
        <v>ok</v>
      </c>
      <c r="K3527" s="22" t="str">
        <f t="shared" si="224"/>
        <v/>
      </c>
      <c r="L3527" s="22" t="str">
        <f t="shared" si="225"/>
        <v/>
      </c>
      <c r="M3527" s="22" t="str">
        <f t="shared" si="226"/>
        <v>ok</v>
      </c>
    </row>
    <row r="3528" spans="1:13" x14ac:dyDescent="0.2">
      <c r="A3528" s="37">
        <f>Tabelle1623[[#This Row],[Projektnummer]]</f>
        <v>20</v>
      </c>
      <c r="B3528" s="37" t="str">
        <f>Tabelle1623[[#This Row],[Sprache]]</f>
        <v>D</v>
      </c>
      <c r="C3528" s="37">
        <f>Tabelle1623[[#This Row],[Fragenummer]]</f>
        <v>62</v>
      </c>
      <c r="D3528" s="37">
        <f>Tabelle1623[[#This Row],[Nummerzusatz]]</f>
        <v>62</v>
      </c>
      <c r="E3528" s="38" t="str">
        <f>Tabelle1623[[#This Row],[Kategorie]]</f>
        <v>Gesundheit</v>
      </c>
      <c r="F3528" s="38" t="str">
        <f>IF(Tabelle1623[[#This Row],[Unterkategorie_1]]="","",Tabelle1623[[#This Row],[Unterkategorie_1]])</f>
        <v/>
      </c>
      <c r="G3528" s="38" t="str">
        <f>IF(Tabelle1623[[#This Row],[Unterkategorie_2]]="","",Tabelle1623[[#This Row],[Unterkategorie_2]])</f>
        <v/>
      </c>
      <c r="H3528" s="38" t="str">
        <f>Tabelle1623[[#This Row],[Frageart]]</f>
        <v>Häufigkeit</v>
      </c>
      <c r="J3528" s="22" t="str">
        <f t="shared" si="223"/>
        <v>ok</v>
      </c>
      <c r="K3528" s="22" t="str">
        <f t="shared" si="224"/>
        <v/>
      </c>
      <c r="L3528" s="22" t="str">
        <f t="shared" si="225"/>
        <v/>
      </c>
      <c r="M3528" s="22" t="str">
        <f t="shared" si="226"/>
        <v>ok</v>
      </c>
    </row>
    <row r="3529" spans="1:13" x14ac:dyDescent="0.2">
      <c r="A3529" s="37">
        <f>Tabelle1623[[#This Row],[Projektnummer]]</f>
        <v>20</v>
      </c>
      <c r="B3529" s="37" t="str">
        <f>Tabelle1623[[#This Row],[Sprache]]</f>
        <v>D</v>
      </c>
      <c r="C3529" s="37">
        <f>Tabelle1623[[#This Row],[Fragenummer]]</f>
        <v>63</v>
      </c>
      <c r="D3529" s="37">
        <f>Tabelle1623[[#This Row],[Nummerzusatz]]</f>
        <v>63</v>
      </c>
      <c r="E3529" s="38" t="str">
        <f>Tabelle1623[[#This Row],[Kategorie]]</f>
        <v>Gesundheit</v>
      </c>
      <c r="F3529" s="38" t="str">
        <f>IF(Tabelle1623[[#This Row],[Unterkategorie_1]]="","",Tabelle1623[[#This Row],[Unterkategorie_1]])</f>
        <v/>
      </c>
      <c r="G3529" s="38" t="str">
        <f>IF(Tabelle1623[[#This Row],[Unterkategorie_2]]="","",Tabelle1623[[#This Row],[Unterkategorie_2]])</f>
        <v/>
      </c>
      <c r="H3529" s="38" t="str">
        <f>Tabelle1623[[#This Row],[Frageart]]</f>
        <v>Häufigkeit</v>
      </c>
      <c r="J3529" s="22" t="str">
        <f t="shared" si="223"/>
        <v>ok</v>
      </c>
      <c r="K3529" s="22" t="str">
        <f t="shared" si="224"/>
        <v/>
      </c>
      <c r="L3529" s="22" t="str">
        <f t="shared" si="225"/>
        <v/>
      </c>
      <c r="M3529" s="22" t="str">
        <f t="shared" si="226"/>
        <v>ok</v>
      </c>
    </row>
    <row r="3530" spans="1:13" x14ac:dyDescent="0.2">
      <c r="A3530" s="37">
        <f>Tabelle1623[[#This Row],[Projektnummer]]</f>
        <v>20</v>
      </c>
      <c r="B3530" s="37" t="str">
        <f>Tabelle1623[[#This Row],[Sprache]]</f>
        <v>D</v>
      </c>
      <c r="C3530" s="37">
        <f>Tabelle1623[[#This Row],[Fragenummer]]</f>
        <v>64</v>
      </c>
      <c r="D3530" s="37" t="str">
        <f>Tabelle1623[[#This Row],[Nummerzusatz]]</f>
        <v>64a</v>
      </c>
      <c r="E3530" s="38" t="str">
        <f>Tabelle1623[[#This Row],[Kategorie]]</f>
        <v>Gesundheit</v>
      </c>
      <c r="F3530" s="38" t="str">
        <f>IF(Tabelle1623[[#This Row],[Unterkategorie_1]]="","",Tabelle1623[[#This Row],[Unterkategorie_1]])</f>
        <v/>
      </c>
      <c r="G3530" s="38" t="str">
        <f>IF(Tabelle1623[[#This Row],[Unterkategorie_2]]="","",Tabelle1623[[#This Row],[Unterkategorie_2]])</f>
        <v/>
      </c>
      <c r="H3530" s="38" t="str">
        <f>Tabelle1623[[#This Row],[Frageart]]</f>
        <v>Stärkegrad</v>
      </c>
      <c r="J3530" s="22" t="str">
        <f t="shared" si="223"/>
        <v>ok</v>
      </c>
      <c r="K3530" s="22" t="str">
        <f t="shared" si="224"/>
        <v/>
      </c>
      <c r="L3530" s="22" t="str">
        <f t="shared" si="225"/>
        <v/>
      </c>
      <c r="M3530" s="22" t="str">
        <f t="shared" si="226"/>
        <v>ok</v>
      </c>
    </row>
    <row r="3531" spans="1:13" x14ac:dyDescent="0.2">
      <c r="A3531" s="37">
        <f>Tabelle1623[[#This Row],[Projektnummer]]</f>
        <v>20</v>
      </c>
      <c r="B3531" s="37" t="str">
        <f>Tabelle1623[[#This Row],[Sprache]]</f>
        <v>D</v>
      </c>
      <c r="C3531" s="37">
        <f>Tabelle1623[[#This Row],[Fragenummer]]</f>
        <v>64</v>
      </c>
      <c r="D3531" s="37" t="str">
        <f>Tabelle1623[[#This Row],[Nummerzusatz]]</f>
        <v>64b</v>
      </c>
      <c r="E3531" s="38" t="str">
        <f>Tabelle1623[[#This Row],[Kategorie]]</f>
        <v>Gesundheit</v>
      </c>
      <c r="F3531" s="38" t="str">
        <f>IF(Tabelle1623[[#This Row],[Unterkategorie_1]]="","",Tabelle1623[[#This Row],[Unterkategorie_1]])</f>
        <v/>
      </c>
      <c r="G3531" s="38" t="str">
        <f>IF(Tabelle1623[[#This Row],[Unterkategorie_2]]="","",Tabelle1623[[#This Row],[Unterkategorie_2]])</f>
        <v/>
      </c>
      <c r="H3531" s="38" t="str">
        <f>Tabelle1623[[#This Row],[Frageart]]</f>
        <v>Stärkegrad</v>
      </c>
      <c r="J3531" s="22" t="str">
        <f t="shared" si="223"/>
        <v>ok</v>
      </c>
      <c r="K3531" s="22" t="str">
        <f t="shared" si="224"/>
        <v/>
      </c>
      <c r="L3531" s="22" t="str">
        <f t="shared" si="225"/>
        <v/>
      </c>
      <c r="M3531" s="22" t="str">
        <f t="shared" si="226"/>
        <v>ok</v>
      </c>
    </row>
    <row r="3532" spans="1:13" x14ac:dyDescent="0.2">
      <c r="A3532" s="37">
        <f>Tabelle1623[[#This Row],[Projektnummer]]</f>
        <v>20</v>
      </c>
      <c r="B3532" s="37" t="str">
        <f>Tabelle1623[[#This Row],[Sprache]]</f>
        <v>D</v>
      </c>
      <c r="C3532" s="37">
        <f>Tabelle1623[[#This Row],[Fragenummer]]</f>
        <v>64</v>
      </c>
      <c r="D3532" s="37" t="str">
        <f>Tabelle1623[[#This Row],[Nummerzusatz]]</f>
        <v>64c</v>
      </c>
      <c r="E3532" s="38" t="str">
        <f>Tabelle1623[[#This Row],[Kategorie]]</f>
        <v>Gesundheit</v>
      </c>
      <c r="F3532" s="38" t="str">
        <f>IF(Tabelle1623[[#This Row],[Unterkategorie_1]]="","",Tabelle1623[[#This Row],[Unterkategorie_1]])</f>
        <v/>
      </c>
      <c r="G3532" s="38" t="str">
        <f>IF(Tabelle1623[[#This Row],[Unterkategorie_2]]="","",Tabelle1623[[#This Row],[Unterkategorie_2]])</f>
        <v/>
      </c>
      <c r="H3532" s="38" t="str">
        <f>Tabelle1623[[#This Row],[Frageart]]</f>
        <v>Stärkegrad</v>
      </c>
      <c r="J3532" s="22" t="str">
        <f t="shared" si="223"/>
        <v>ok</v>
      </c>
      <c r="K3532" s="22" t="str">
        <f t="shared" si="224"/>
        <v/>
      </c>
      <c r="L3532" s="22" t="str">
        <f t="shared" si="225"/>
        <v/>
      </c>
      <c r="M3532" s="22" t="str">
        <f t="shared" si="226"/>
        <v>ok</v>
      </c>
    </row>
    <row r="3533" spans="1:13" x14ac:dyDescent="0.2">
      <c r="A3533" s="37">
        <f>Tabelle1623[[#This Row],[Projektnummer]]</f>
        <v>20</v>
      </c>
      <c r="B3533" s="37" t="str">
        <f>Tabelle1623[[#This Row],[Sprache]]</f>
        <v>D</v>
      </c>
      <c r="C3533" s="37">
        <f>Tabelle1623[[#This Row],[Fragenummer]]</f>
        <v>64</v>
      </c>
      <c r="D3533" s="37" t="str">
        <f>Tabelle1623[[#This Row],[Nummerzusatz]]</f>
        <v>64d</v>
      </c>
      <c r="E3533" s="38" t="str">
        <f>Tabelle1623[[#This Row],[Kategorie]]</f>
        <v>Gesundheit</v>
      </c>
      <c r="F3533" s="38" t="str">
        <f>IF(Tabelle1623[[#This Row],[Unterkategorie_1]]="","",Tabelle1623[[#This Row],[Unterkategorie_1]])</f>
        <v/>
      </c>
      <c r="G3533" s="38" t="str">
        <f>IF(Tabelle1623[[#This Row],[Unterkategorie_2]]="","",Tabelle1623[[#This Row],[Unterkategorie_2]])</f>
        <v/>
      </c>
      <c r="H3533" s="38" t="str">
        <f>Tabelle1623[[#This Row],[Frageart]]</f>
        <v>Stärkegrad</v>
      </c>
      <c r="J3533" s="22" t="str">
        <f t="shared" si="223"/>
        <v>ok</v>
      </c>
      <c r="K3533" s="22" t="str">
        <f t="shared" si="224"/>
        <v/>
      </c>
      <c r="L3533" s="22" t="str">
        <f t="shared" si="225"/>
        <v/>
      </c>
      <c r="M3533" s="22" t="str">
        <f t="shared" si="226"/>
        <v>ok</v>
      </c>
    </row>
    <row r="3534" spans="1:13" x14ac:dyDescent="0.2">
      <c r="A3534" s="37">
        <f>Tabelle1623[[#This Row],[Projektnummer]]</f>
        <v>20</v>
      </c>
      <c r="B3534" s="37" t="str">
        <f>Tabelle1623[[#This Row],[Sprache]]</f>
        <v>D</v>
      </c>
      <c r="C3534" s="37">
        <f>Tabelle1623[[#This Row],[Fragenummer]]</f>
        <v>65</v>
      </c>
      <c r="D3534" s="37" t="str">
        <f>Tabelle1623[[#This Row],[Nummerzusatz]]</f>
        <v>65a</v>
      </c>
      <c r="E3534" s="38" t="str">
        <f>Tabelle1623[[#This Row],[Kategorie]]</f>
        <v>Gesundheit</v>
      </c>
      <c r="F3534" s="38" t="str">
        <f>IF(Tabelle1623[[#This Row],[Unterkategorie_1]]="","",Tabelle1623[[#This Row],[Unterkategorie_1]])</f>
        <v/>
      </c>
      <c r="G3534" s="38" t="str">
        <f>IF(Tabelle1623[[#This Row],[Unterkategorie_2]]="","",Tabelle1623[[#This Row],[Unterkategorie_2]])</f>
        <v/>
      </c>
      <c r="H3534" s="38" t="str">
        <f>Tabelle1623[[#This Row],[Frageart]]</f>
        <v>Information</v>
      </c>
      <c r="J3534" s="22" t="str">
        <f t="shared" si="223"/>
        <v>ok</v>
      </c>
      <c r="K3534" s="22" t="str">
        <f t="shared" si="224"/>
        <v/>
      </c>
      <c r="L3534" s="22" t="str">
        <f t="shared" si="225"/>
        <v/>
      </c>
      <c r="M3534" s="22" t="str">
        <f t="shared" si="226"/>
        <v>ok</v>
      </c>
    </row>
    <row r="3535" spans="1:13" x14ac:dyDescent="0.2">
      <c r="A3535" s="37">
        <f>Tabelle1623[[#This Row],[Projektnummer]]</f>
        <v>20</v>
      </c>
      <c r="B3535" s="37" t="str">
        <f>Tabelle1623[[#This Row],[Sprache]]</f>
        <v>D</v>
      </c>
      <c r="C3535" s="37">
        <f>Tabelle1623[[#This Row],[Fragenummer]]</f>
        <v>65</v>
      </c>
      <c r="D3535" s="37" t="str">
        <f>Tabelle1623[[#This Row],[Nummerzusatz]]</f>
        <v>65b</v>
      </c>
      <c r="E3535" s="38" t="str">
        <f>Tabelle1623[[#This Row],[Kategorie]]</f>
        <v>Gesundheit</v>
      </c>
      <c r="F3535" s="38" t="str">
        <f>IF(Tabelle1623[[#This Row],[Unterkategorie_1]]="","",Tabelle1623[[#This Row],[Unterkategorie_1]])</f>
        <v/>
      </c>
      <c r="G3535" s="38" t="str">
        <f>IF(Tabelle1623[[#This Row],[Unterkategorie_2]]="","",Tabelle1623[[#This Row],[Unterkategorie_2]])</f>
        <v/>
      </c>
      <c r="H3535" s="38" t="str">
        <f>Tabelle1623[[#This Row],[Frageart]]</f>
        <v>Information</v>
      </c>
      <c r="J3535" s="22" t="str">
        <f t="shared" si="223"/>
        <v>ok</v>
      </c>
      <c r="K3535" s="22" t="str">
        <f t="shared" si="224"/>
        <v/>
      </c>
      <c r="L3535" s="22" t="str">
        <f t="shared" si="225"/>
        <v/>
      </c>
      <c r="M3535" s="22" t="str">
        <f t="shared" si="226"/>
        <v>ok</v>
      </c>
    </row>
    <row r="3536" spans="1:13" x14ac:dyDescent="0.2">
      <c r="A3536" s="37">
        <f>Tabelle1623[[#This Row],[Projektnummer]]</f>
        <v>20</v>
      </c>
      <c r="B3536" s="37" t="str">
        <f>Tabelle1623[[#This Row],[Sprache]]</f>
        <v>D</v>
      </c>
      <c r="C3536" s="37">
        <f>Tabelle1623[[#This Row],[Fragenummer]]</f>
        <v>65</v>
      </c>
      <c r="D3536" s="37" t="str">
        <f>Tabelle1623[[#This Row],[Nummerzusatz]]</f>
        <v>65c</v>
      </c>
      <c r="E3536" s="38" t="str">
        <f>Tabelle1623[[#This Row],[Kategorie]]</f>
        <v>Gesundheit</v>
      </c>
      <c r="F3536" s="38" t="str">
        <f>IF(Tabelle1623[[#This Row],[Unterkategorie_1]]="","",Tabelle1623[[#This Row],[Unterkategorie_1]])</f>
        <v/>
      </c>
      <c r="G3536" s="38" t="str">
        <f>IF(Tabelle1623[[#This Row],[Unterkategorie_2]]="","",Tabelle1623[[#This Row],[Unterkategorie_2]])</f>
        <v/>
      </c>
      <c r="H3536" s="38" t="str">
        <f>Tabelle1623[[#This Row],[Frageart]]</f>
        <v>Information</v>
      </c>
      <c r="J3536" s="22" t="str">
        <f t="shared" si="223"/>
        <v>ok</v>
      </c>
      <c r="K3536" s="22" t="str">
        <f t="shared" si="224"/>
        <v/>
      </c>
      <c r="L3536" s="22" t="str">
        <f t="shared" si="225"/>
        <v/>
      </c>
      <c r="M3536" s="22" t="str">
        <f t="shared" si="226"/>
        <v>ok</v>
      </c>
    </row>
    <row r="3537" spans="1:13" x14ac:dyDescent="0.2">
      <c r="A3537" s="37">
        <f>Tabelle1623[[#This Row],[Projektnummer]]</f>
        <v>20</v>
      </c>
      <c r="B3537" s="37" t="str">
        <f>Tabelle1623[[#This Row],[Sprache]]</f>
        <v>D</v>
      </c>
      <c r="C3537" s="37">
        <f>Tabelle1623[[#This Row],[Fragenummer]]</f>
        <v>65</v>
      </c>
      <c r="D3537" s="37" t="str">
        <f>Tabelle1623[[#This Row],[Nummerzusatz]]</f>
        <v>65d</v>
      </c>
      <c r="E3537" s="38" t="str">
        <f>Tabelle1623[[#This Row],[Kategorie]]</f>
        <v>Gesundheit</v>
      </c>
      <c r="F3537" s="38" t="str">
        <f>IF(Tabelle1623[[#This Row],[Unterkategorie_1]]="","",Tabelle1623[[#This Row],[Unterkategorie_1]])</f>
        <v/>
      </c>
      <c r="G3537" s="38" t="str">
        <f>IF(Tabelle1623[[#This Row],[Unterkategorie_2]]="","",Tabelle1623[[#This Row],[Unterkategorie_2]])</f>
        <v/>
      </c>
      <c r="H3537" s="38" t="str">
        <f>Tabelle1623[[#This Row],[Frageart]]</f>
        <v>Information</v>
      </c>
      <c r="J3537" s="22" t="str">
        <f t="shared" si="223"/>
        <v>ok</v>
      </c>
      <c r="K3537" s="22" t="str">
        <f t="shared" si="224"/>
        <v/>
      </c>
      <c r="L3537" s="22" t="str">
        <f t="shared" si="225"/>
        <v/>
      </c>
      <c r="M3537" s="22" t="str">
        <f t="shared" si="226"/>
        <v>ok</v>
      </c>
    </row>
    <row r="3538" spans="1:13" x14ac:dyDescent="0.2">
      <c r="A3538" s="37">
        <f>Tabelle1623[[#This Row],[Projektnummer]]</f>
        <v>20</v>
      </c>
      <c r="B3538" s="37" t="str">
        <f>Tabelle1623[[#This Row],[Sprache]]</f>
        <v>D</v>
      </c>
      <c r="C3538" s="37">
        <f>Tabelle1623[[#This Row],[Fragenummer]]</f>
        <v>66</v>
      </c>
      <c r="D3538" s="37" t="str">
        <f>Tabelle1623[[#This Row],[Nummerzusatz]]</f>
        <v>66a</v>
      </c>
      <c r="E3538" s="38" t="str">
        <f>Tabelle1623[[#This Row],[Kategorie]]</f>
        <v>Perspektiven</v>
      </c>
      <c r="F3538" s="38" t="str">
        <f>IF(Tabelle1623[[#This Row],[Unterkategorie_1]]="","",Tabelle1623[[#This Row],[Unterkategorie_1]])</f>
        <v/>
      </c>
      <c r="G3538" s="38" t="str">
        <f>IF(Tabelle1623[[#This Row],[Unterkategorie_2]]="","",Tabelle1623[[#This Row],[Unterkategorie_2]])</f>
        <v/>
      </c>
      <c r="H3538" s="38" t="str">
        <f>Tabelle1623[[#This Row],[Frageart]]</f>
        <v>Stärkegrad</v>
      </c>
      <c r="J3538" s="22" t="str">
        <f t="shared" si="223"/>
        <v>ok</v>
      </c>
      <c r="K3538" s="22" t="str">
        <f t="shared" si="224"/>
        <v/>
      </c>
      <c r="L3538" s="22" t="str">
        <f t="shared" si="225"/>
        <v/>
      </c>
      <c r="M3538" s="22" t="str">
        <f t="shared" si="226"/>
        <v>ok</v>
      </c>
    </row>
    <row r="3539" spans="1:13" x14ac:dyDescent="0.2">
      <c r="A3539" s="37">
        <f>Tabelle1623[[#This Row],[Projektnummer]]</f>
        <v>20</v>
      </c>
      <c r="B3539" s="37" t="str">
        <f>Tabelle1623[[#This Row],[Sprache]]</f>
        <v>D</v>
      </c>
      <c r="C3539" s="37">
        <f>Tabelle1623[[#This Row],[Fragenummer]]</f>
        <v>66</v>
      </c>
      <c r="D3539" s="37" t="str">
        <f>Tabelle1623[[#This Row],[Nummerzusatz]]</f>
        <v>66b</v>
      </c>
      <c r="E3539" s="38" t="str">
        <f>Tabelle1623[[#This Row],[Kategorie]]</f>
        <v>Perspektiven</v>
      </c>
      <c r="F3539" s="38" t="str">
        <f>IF(Tabelle1623[[#This Row],[Unterkategorie_1]]="","",Tabelle1623[[#This Row],[Unterkategorie_1]])</f>
        <v/>
      </c>
      <c r="G3539" s="38" t="str">
        <f>IF(Tabelle1623[[#This Row],[Unterkategorie_2]]="","",Tabelle1623[[#This Row],[Unterkategorie_2]])</f>
        <v/>
      </c>
      <c r="H3539" s="38" t="str">
        <f>Tabelle1623[[#This Row],[Frageart]]</f>
        <v>Stärkegrad</v>
      </c>
      <c r="J3539" s="22" t="str">
        <f t="shared" si="223"/>
        <v>ok</v>
      </c>
      <c r="K3539" s="22" t="str">
        <f t="shared" si="224"/>
        <v/>
      </c>
      <c r="L3539" s="22" t="str">
        <f t="shared" si="225"/>
        <v/>
      </c>
      <c r="M3539" s="22" t="str">
        <f t="shared" si="226"/>
        <v>ok</v>
      </c>
    </row>
    <row r="3540" spans="1:13" x14ac:dyDescent="0.2">
      <c r="A3540" s="37">
        <f>Tabelle1623[[#This Row],[Projektnummer]]</f>
        <v>20</v>
      </c>
      <c r="B3540" s="37" t="str">
        <f>Tabelle1623[[#This Row],[Sprache]]</f>
        <v>D</v>
      </c>
      <c r="C3540" s="37">
        <f>Tabelle1623[[#This Row],[Fragenummer]]</f>
        <v>66</v>
      </c>
      <c r="D3540" s="37" t="str">
        <f>Tabelle1623[[#This Row],[Nummerzusatz]]</f>
        <v>66c</v>
      </c>
      <c r="E3540" s="38" t="str">
        <f>Tabelle1623[[#This Row],[Kategorie]]</f>
        <v>Perspektiven</v>
      </c>
      <c r="F3540" s="38" t="str">
        <f>IF(Tabelle1623[[#This Row],[Unterkategorie_1]]="","",Tabelle1623[[#This Row],[Unterkategorie_1]])</f>
        <v/>
      </c>
      <c r="G3540" s="38" t="str">
        <f>IF(Tabelle1623[[#This Row],[Unterkategorie_2]]="","",Tabelle1623[[#This Row],[Unterkategorie_2]])</f>
        <v/>
      </c>
      <c r="H3540" s="38" t="str">
        <f>Tabelle1623[[#This Row],[Frageart]]</f>
        <v>Stärkegrad</v>
      </c>
      <c r="J3540" s="22" t="str">
        <f t="shared" si="223"/>
        <v>ok</v>
      </c>
      <c r="K3540" s="22" t="str">
        <f t="shared" si="224"/>
        <v/>
      </c>
      <c r="L3540" s="22" t="str">
        <f t="shared" si="225"/>
        <v/>
      </c>
      <c r="M3540" s="22" t="str">
        <f t="shared" si="226"/>
        <v>ok</v>
      </c>
    </row>
    <row r="3541" spans="1:13" x14ac:dyDescent="0.2">
      <c r="A3541" s="37">
        <f>Tabelle1623[[#This Row],[Projektnummer]]</f>
        <v>20</v>
      </c>
      <c r="B3541" s="37" t="str">
        <f>Tabelle1623[[#This Row],[Sprache]]</f>
        <v>D</v>
      </c>
      <c r="C3541" s="37">
        <f>Tabelle1623[[#This Row],[Fragenummer]]</f>
        <v>66</v>
      </c>
      <c r="D3541" s="37" t="str">
        <f>Tabelle1623[[#This Row],[Nummerzusatz]]</f>
        <v>66d</v>
      </c>
      <c r="E3541" s="38" t="str">
        <f>Tabelle1623[[#This Row],[Kategorie]]</f>
        <v>Perspektiven</v>
      </c>
      <c r="F3541" s="38" t="str">
        <f>IF(Tabelle1623[[#This Row],[Unterkategorie_1]]="","",Tabelle1623[[#This Row],[Unterkategorie_1]])</f>
        <v/>
      </c>
      <c r="G3541" s="38" t="str">
        <f>IF(Tabelle1623[[#This Row],[Unterkategorie_2]]="","",Tabelle1623[[#This Row],[Unterkategorie_2]])</f>
        <v/>
      </c>
      <c r="H3541" s="38" t="str">
        <f>Tabelle1623[[#This Row],[Frageart]]</f>
        <v>Stärkegrad</v>
      </c>
      <c r="J3541" s="22" t="str">
        <f t="shared" si="223"/>
        <v>ok</v>
      </c>
      <c r="K3541" s="22" t="str">
        <f t="shared" si="224"/>
        <v/>
      </c>
      <c r="L3541" s="22" t="str">
        <f t="shared" si="225"/>
        <v/>
      </c>
      <c r="M3541" s="22" t="str">
        <f t="shared" si="226"/>
        <v>ok</v>
      </c>
    </row>
    <row r="3542" spans="1:13" x14ac:dyDescent="0.2">
      <c r="A3542" s="37">
        <f>Tabelle1623[[#This Row],[Projektnummer]]</f>
        <v>20</v>
      </c>
      <c r="B3542" s="37" t="str">
        <f>Tabelle1623[[#This Row],[Sprache]]</f>
        <v>D</v>
      </c>
      <c r="C3542" s="37">
        <f>Tabelle1623[[#This Row],[Fragenummer]]</f>
        <v>66</v>
      </c>
      <c r="D3542" s="37" t="str">
        <f>Tabelle1623[[#This Row],[Nummerzusatz]]</f>
        <v>66e</v>
      </c>
      <c r="E3542" s="38" t="str">
        <f>Tabelle1623[[#This Row],[Kategorie]]</f>
        <v>Perspektiven</v>
      </c>
      <c r="F3542" s="38" t="str">
        <f>IF(Tabelle1623[[#This Row],[Unterkategorie_1]]="","",Tabelle1623[[#This Row],[Unterkategorie_1]])</f>
        <v/>
      </c>
      <c r="G3542" s="38" t="str">
        <f>IF(Tabelle1623[[#This Row],[Unterkategorie_2]]="","",Tabelle1623[[#This Row],[Unterkategorie_2]])</f>
        <v/>
      </c>
      <c r="H3542" s="38" t="str">
        <f>Tabelle1623[[#This Row],[Frageart]]</f>
        <v>Stärkegrad</v>
      </c>
      <c r="J3542" s="22" t="str">
        <f t="shared" si="223"/>
        <v>ok</v>
      </c>
      <c r="K3542" s="22" t="str">
        <f t="shared" si="224"/>
        <v/>
      </c>
      <c r="L3542" s="22" t="str">
        <f t="shared" si="225"/>
        <v/>
      </c>
      <c r="M3542" s="22" t="str">
        <f t="shared" si="226"/>
        <v>ok</v>
      </c>
    </row>
    <row r="3543" spans="1:13" x14ac:dyDescent="0.2">
      <c r="A3543" s="37">
        <f>Tabelle1623[[#This Row],[Projektnummer]]</f>
        <v>20</v>
      </c>
      <c r="B3543" s="37" t="str">
        <f>Tabelle1623[[#This Row],[Sprache]]</f>
        <v>D</v>
      </c>
      <c r="C3543" s="37">
        <f>Tabelle1623[[#This Row],[Fragenummer]]</f>
        <v>66</v>
      </c>
      <c r="D3543" s="37" t="str">
        <f>Tabelle1623[[#This Row],[Nummerzusatz]]</f>
        <v>66f</v>
      </c>
      <c r="E3543" s="38" t="str">
        <f>Tabelle1623[[#This Row],[Kategorie]]</f>
        <v>Perspektiven</v>
      </c>
      <c r="F3543" s="38" t="str">
        <f>IF(Tabelle1623[[#This Row],[Unterkategorie_1]]="","",Tabelle1623[[#This Row],[Unterkategorie_1]])</f>
        <v/>
      </c>
      <c r="G3543" s="38" t="str">
        <f>IF(Tabelle1623[[#This Row],[Unterkategorie_2]]="","",Tabelle1623[[#This Row],[Unterkategorie_2]])</f>
        <v/>
      </c>
      <c r="H3543" s="38" t="str">
        <f>Tabelle1623[[#This Row],[Frageart]]</f>
        <v>Stärkegrad</v>
      </c>
      <c r="J3543" s="22" t="str">
        <f t="shared" si="223"/>
        <v>ok</v>
      </c>
      <c r="K3543" s="22" t="str">
        <f t="shared" si="224"/>
        <v/>
      </c>
      <c r="L3543" s="22" t="str">
        <f t="shared" si="225"/>
        <v/>
      </c>
      <c r="M3543" s="22" t="str">
        <f t="shared" si="226"/>
        <v>ok</v>
      </c>
    </row>
    <row r="3544" spans="1:13" x14ac:dyDescent="0.2">
      <c r="A3544" s="37">
        <f>Tabelle1623[[#This Row],[Projektnummer]]</f>
        <v>20</v>
      </c>
      <c r="B3544" s="37" t="str">
        <f>Tabelle1623[[#This Row],[Sprache]]</f>
        <v>D</v>
      </c>
      <c r="C3544" s="37">
        <f>Tabelle1623[[#This Row],[Fragenummer]]</f>
        <v>66</v>
      </c>
      <c r="D3544" s="37" t="str">
        <f>Tabelle1623[[#This Row],[Nummerzusatz]]</f>
        <v>66g</v>
      </c>
      <c r="E3544" s="38" t="str">
        <f>Tabelle1623[[#This Row],[Kategorie]]</f>
        <v>Perspektiven</v>
      </c>
      <c r="F3544" s="38" t="str">
        <f>IF(Tabelle1623[[#This Row],[Unterkategorie_1]]="","",Tabelle1623[[#This Row],[Unterkategorie_1]])</f>
        <v/>
      </c>
      <c r="G3544" s="38" t="str">
        <f>IF(Tabelle1623[[#This Row],[Unterkategorie_2]]="","",Tabelle1623[[#This Row],[Unterkategorie_2]])</f>
        <v/>
      </c>
      <c r="H3544" s="38" t="str">
        <f>Tabelle1623[[#This Row],[Frageart]]</f>
        <v>Stärkegrad</v>
      </c>
      <c r="J3544" s="22" t="str">
        <f t="shared" si="223"/>
        <v>ok</v>
      </c>
      <c r="K3544" s="22" t="str">
        <f t="shared" si="224"/>
        <v/>
      </c>
      <c r="L3544" s="22" t="str">
        <f t="shared" si="225"/>
        <v/>
      </c>
      <c r="M3544" s="22" t="str">
        <f t="shared" si="226"/>
        <v>ok</v>
      </c>
    </row>
    <row r="3545" spans="1:13" x14ac:dyDescent="0.2">
      <c r="A3545" s="37">
        <f>Tabelle1623[[#This Row],[Projektnummer]]</f>
        <v>20</v>
      </c>
      <c r="B3545" s="37" t="str">
        <f>Tabelle1623[[#This Row],[Sprache]]</f>
        <v>D</v>
      </c>
      <c r="C3545" s="37">
        <f>Tabelle1623[[#This Row],[Fragenummer]]</f>
        <v>66</v>
      </c>
      <c r="D3545" s="37" t="str">
        <f>Tabelle1623[[#This Row],[Nummerzusatz]]</f>
        <v>66h</v>
      </c>
      <c r="E3545" s="38" t="str">
        <f>Tabelle1623[[#This Row],[Kategorie]]</f>
        <v>Perspektiven</v>
      </c>
      <c r="F3545" s="38" t="str">
        <f>IF(Tabelle1623[[#This Row],[Unterkategorie_1]]="","",Tabelle1623[[#This Row],[Unterkategorie_1]])</f>
        <v/>
      </c>
      <c r="G3545" s="38" t="str">
        <f>IF(Tabelle1623[[#This Row],[Unterkategorie_2]]="","",Tabelle1623[[#This Row],[Unterkategorie_2]])</f>
        <v/>
      </c>
      <c r="H3545" s="38" t="str">
        <f>Tabelle1623[[#This Row],[Frageart]]</f>
        <v>Stärkegrad</v>
      </c>
      <c r="J3545" s="22" t="str">
        <f t="shared" si="223"/>
        <v>ok</v>
      </c>
      <c r="K3545" s="22" t="str">
        <f t="shared" si="224"/>
        <v/>
      </c>
      <c r="L3545" s="22" t="str">
        <f t="shared" si="225"/>
        <v/>
      </c>
      <c r="M3545" s="22" t="str">
        <f t="shared" si="226"/>
        <v>ok</v>
      </c>
    </row>
    <row r="3546" spans="1:13" x14ac:dyDescent="0.2">
      <c r="A3546" s="37">
        <f>Tabelle1623[[#This Row],[Projektnummer]]</f>
        <v>20</v>
      </c>
      <c r="B3546" s="37" t="str">
        <f>Tabelle1623[[#This Row],[Sprache]]</f>
        <v>D</v>
      </c>
      <c r="C3546" s="37">
        <f>Tabelle1623[[#This Row],[Fragenummer]]</f>
        <v>66</v>
      </c>
      <c r="D3546" s="37" t="str">
        <f>Tabelle1623[[#This Row],[Nummerzusatz]]</f>
        <v>66i</v>
      </c>
      <c r="E3546" s="38" t="str">
        <f>Tabelle1623[[#This Row],[Kategorie]]</f>
        <v>Perspektiven</v>
      </c>
      <c r="F3546" s="38" t="str">
        <f>IF(Tabelle1623[[#This Row],[Unterkategorie_1]]="","",Tabelle1623[[#This Row],[Unterkategorie_1]])</f>
        <v/>
      </c>
      <c r="G3546" s="38" t="str">
        <f>IF(Tabelle1623[[#This Row],[Unterkategorie_2]]="","",Tabelle1623[[#This Row],[Unterkategorie_2]])</f>
        <v/>
      </c>
      <c r="H3546" s="38" t="str">
        <f>Tabelle1623[[#This Row],[Frageart]]</f>
        <v>Stärkegrad</v>
      </c>
      <c r="J3546" s="22" t="str">
        <f t="shared" si="223"/>
        <v>ok</v>
      </c>
      <c r="K3546" s="22" t="str">
        <f t="shared" si="224"/>
        <v/>
      </c>
      <c r="L3546" s="22" t="str">
        <f t="shared" si="225"/>
        <v/>
      </c>
      <c r="M3546" s="22" t="str">
        <f t="shared" si="226"/>
        <v>ok</v>
      </c>
    </row>
    <row r="3547" spans="1:13" x14ac:dyDescent="0.2">
      <c r="A3547" s="37">
        <f>Tabelle1623[[#This Row],[Projektnummer]]</f>
        <v>20</v>
      </c>
      <c r="B3547" s="37" t="str">
        <f>Tabelle1623[[#This Row],[Sprache]]</f>
        <v>D</v>
      </c>
      <c r="C3547" s="37">
        <f>Tabelle1623[[#This Row],[Fragenummer]]</f>
        <v>66</v>
      </c>
      <c r="D3547" s="37" t="str">
        <f>Tabelle1623[[#This Row],[Nummerzusatz]]</f>
        <v>66j</v>
      </c>
      <c r="E3547" s="38" t="str">
        <f>Tabelle1623[[#This Row],[Kategorie]]</f>
        <v>Perspektiven</v>
      </c>
      <c r="F3547" s="38" t="str">
        <f>IF(Tabelle1623[[#This Row],[Unterkategorie_1]]="","",Tabelle1623[[#This Row],[Unterkategorie_1]])</f>
        <v/>
      </c>
      <c r="G3547" s="38" t="str">
        <f>IF(Tabelle1623[[#This Row],[Unterkategorie_2]]="","",Tabelle1623[[#This Row],[Unterkategorie_2]])</f>
        <v/>
      </c>
      <c r="H3547" s="38" t="str">
        <f>Tabelle1623[[#This Row],[Frageart]]</f>
        <v>Stärkegrad</v>
      </c>
      <c r="J3547" s="22" t="str">
        <f t="shared" si="223"/>
        <v>ok</v>
      </c>
      <c r="K3547" s="22" t="str">
        <f t="shared" si="224"/>
        <v/>
      </c>
      <c r="L3547" s="22" t="str">
        <f t="shared" si="225"/>
        <v/>
      </c>
      <c r="M3547" s="22" t="str">
        <f t="shared" si="226"/>
        <v>ok</v>
      </c>
    </row>
    <row r="3548" spans="1:13" x14ac:dyDescent="0.2">
      <c r="A3548" s="37">
        <f>Tabelle1623[[#This Row],[Projektnummer]]</f>
        <v>20</v>
      </c>
      <c r="B3548" s="37" t="str">
        <f>Tabelle1623[[#This Row],[Sprache]]</f>
        <v>D</v>
      </c>
      <c r="C3548" s="37">
        <f>Tabelle1623[[#This Row],[Fragenummer]]</f>
        <v>66</v>
      </c>
      <c r="D3548" s="37" t="str">
        <f>Tabelle1623[[#This Row],[Nummerzusatz]]</f>
        <v>66k</v>
      </c>
      <c r="E3548" s="38" t="str">
        <f>Tabelle1623[[#This Row],[Kategorie]]</f>
        <v>Perspektiven</v>
      </c>
      <c r="F3548" s="38" t="str">
        <f>IF(Tabelle1623[[#This Row],[Unterkategorie_1]]="","",Tabelle1623[[#This Row],[Unterkategorie_1]])</f>
        <v/>
      </c>
      <c r="G3548" s="38" t="str">
        <f>IF(Tabelle1623[[#This Row],[Unterkategorie_2]]="","",Tabelle1623[[#This Row],[Unterkategorie_2]])</f>
        <v/>
      </c>
      <c r="H3548" s="38" t="str">
        <f>Tabelle1623[[#This Row],[Frageart]]</f>
        <v>Stärkegrad</v>
      </c>
      <c r="J3548" s="22" t="str">
        <f t="shared" si="223"/>
        <v>ok</v>
      </c>
      <c r="K3548" s="22" t="str">
        <f t="shared" si="224"/>
        <v/>
      </c>
      <c r="L3548" s="22" t="str">
        <f t="shared" si="225"/>
        <v/>
      </c>
      <c r="M3548" s="22" t="str">
        <f t="shared" si="226"/>
        <v>ok</v>
      </c>
    </row>
    <row r="3549" spans="1:13" x14ac:dyDescent="0.2">
      <c r="A3549" s="37">
        <f>Tabelle1623[[#This Row],[Projektnummer]]</f>
        <v>20</v>
      </c>
      <c r="B3549" s="37" t="str">
        <f>Tabelle1623[[#This Row],[Sprache]]</f>
        <v>D</v>
      </c>
      <c r="C3549" s="37">
        <f>Tabelle1623[[#This Row],[Fragenummer]]</f>
        <v>67</v>
      </c>
      <c r="D3549" s="37" t="str">
        <f>Tabelle1623[[#This Row],[Nummerzusatz]]</f>
        <v>67a</v>
      </c>
      <c r="E3549" s="38" t="str">
        <f>Tabelle1623[[#This Row],[Kategorie]]</f>
        <v>Perspektiven</v>
      </c>
      <c r="F3549" s="38" t="str">
        <f>IF(Tabelle1623[[#This Row],[Unterkategorie_1]]="","",Tabelle1623[[#This Row],[Unterkategorie_1]])</f>
        <v/>
      </c>
      <c r="G3549" s="38" t="str">
        <f>IF(Tabelle1623[[#This Row],[Unterkategorie_2]]="","",Tabelle1623[[#This Row],[Unterkategorie_2]])</f>
        <v/>
      </c>
      <c r="H3549" s="38" t="str">
        <f>Tabelle1623[[#This Row],[Frageart]]</f>
        <v>Stärkegrad</v>
      </c>
      <c r="J3549" s="22" t="str">
        <f t="shared" si="223"/>
        <v>ok</v>
      </c>
      <c r="K3549" s="22" t="str">
        <f t="shared" si="224"/>
        <v/>
      </c>
      <c r="L3549" s="22" t="str">
        <f t="shared" si="225"/>
        <v/>
      </c>
      <c r="M3549" s="22" t="str">
        <f t="shared" si="226"/>
        <v>ok</v>
      </c>
    </row>
    <row r="3550" spans="1:13" x14ac:dyDescent="0.2">
      <c r="A3550" s="37">
        <f>Tabelle1623[[#This Row],[Projektnummer]]</f>
        <v>20</v>
      </c>
      <c r="B3550" s="37" t="str">
        <f>Tabelle1623[[#This Row],[Sprache]]</f>
        <v>D</v>
      </c>
      <c r="C3550" s="37">
        <f>Tabelle1623[[#This Row],[Fragenummer]]</f>
        <v>67</v>
      </c>
      <c r="D3550" s="37" t="str">
        <f>Tabelle1623[[#This Row],[Nummerzusatz]]</f>
        <v>67b</v>
      </c>
      <c r="E3550" s="38" t="str">
        <f>Tabelle1623[[#This Row],[Kategorie]]</f>
        <v>Perspektiven</v>
      </c>
      <c r="F3550" s="38" t="str">
        <f>IF(Tabelle1623[[#This Row],[Unterkategorie_1]]="","",Tabelle1623[[#This Row],[Unterkategorie_1]])</f>
        <v/>
      </c>
      <c r="G3550" s="38" t="str">
        <f>IF(Tabelle1623[[#This Row],[Unterkategorie_2]]="","",Tabelle1623[[#This Row],[Unterkategorie_2]])</f>
        <v/>
      </c>
      <c r="H3550" s="38" t="str">
        <f>Tabelle1623[[#This Row],[Frageart]]</f>
        <v>Stärkegrad</v>
      </c>
      <c r="J3550" s="22" t="str">
        <f t="shared" si="223"/>
        <v>ok</v>
      </c>
      <c r="K3550" s="22" t="str">
        <f t="shared" si="224"/>
        <v/>
      </c>
      <c r="L3550" s="22" t="str">
        <f t="shared" si="225"/>
        <v/>
      </c>
      <c r="M3550" s="22" t="str">
        <f t="shared" si="226"/>
        <v>ok</v>
      </c>
    </row>
    <row r="3551" spans="1:13" x14ac:dyDescent="0.2">
      <c r="A3551" s="37">
        <f>Tabelle1623[[#This Row],[Projektnummer]]</f>
        <v>20</v>
      </c>
      <c r="B3551" s="37" t="str">
        <f>Tabelle1623[[#This Row],[Sprache]]</f>
        <v>D</v>
      </c>
      <c r="C3551" s="37">
        <f>Tabelle1623[[#This Row],[Fragenummer]]</f>
        <v>67</v>
      </c>
      <c r="D3551" s="37" t="str">
        <f>Tabelle1623[[#This Row],[Nummerzusatz]]</f>
        <v>67c</v>
      </c>
      <c r="E3551" s="38" t="str">
        <f>Tabelle1623[[#This Row],[Kategorie]]</f>
        <v>Perspektiven</v>
      </c>
      <c r="F3551" s="38" t="str">
        <f>IF(Tabelle1623[[#This Row],[Unterkategorie_1]]="","",Tabelle1623[[#This Row],[Unterkategorie_1]])</f>
        <v/>
      </c>
      <c r="G3551" s="38" t="str">
        <f>IF(Tabelle1623[[#This Row],[Unterkategorie_2]]="","",Tabelle1623[[#This Row],[Unterkategorie_2]])</f>
        <v/>
      </c>
      <c r="H3551" s="38" t="str">
        <f>Tabelle1623[[#This Row],[Frageart]]</f>
        <v>Stärkegrad</v>
      </c>
      <c r="J3551" s="22" t="str">
        <f t="shared" si="223"/>
        <v>ok</v>
      </c>
      <c r="K3551" s="22" t="str">
        <f t="shared" si="224"/>
        <v/>
      </c>
      <c r="L3551" s="22" t="str">
        <f t="shared" si="225"/>
        <v/>
      </c>
      <c r="M3551" s="22" t="str">
        <f t="shared" si="226"/>
        <v>ok</v>
      </c>
    </row>
    <row r="3552" spans="1:13" x14ac:dyDescent="0.2">
      <c r="A3552" s="37">
        <f>Tabelle1623[[#This Row],[Projektnummer]]</f>
        <v>20</v>
      </c>
      <c r="B3552" s="37" t="str">
        <f>Tabelle1623[[#This Row],[Sprache]]</f>
        <v>D</v>
      </c>
      <c r="C3552" s="37">
        <f>Tabelle1623[[#This Row],[Fragenummer]]</f>
        <v>67</v>
      </c>
      <c r="D3552" s="37" t="str">
        <f>Tabelle1623[[#This Row],[Nummerzusatz]]</f>
        <v>67d</v>
      </c>
      <c r="E3552" s="38" t="str">
        <f>Tabelle1623[[#This Row],[Kategorie]]</f>
        <v>Perspektiven</v>
      </c>
      <c r="F3552" s="38" t="str">
        <f>IF(Tabelle1623[[#This Row],[Unterkategorie_1]]="","",Tabelle1623[[#This Row],[Unterkategorie_1]])</f>
        <v/>
      </c>
      <c r="G3552" s="38" t="str">
        <f>IF(Tabelle1623[[#This Row],[Unterkategorie_2]]="","",Tabelle1623[[#This Row],[Unterkategorie_2]])</f>
        <v/>
      </c>
      <c r="H3552" s="38" t="str">
        <f>Tabelle1623[[#This Row],[Frageart]]</f>
        <v>Stärkegrad</v>
      </c>
      <c r="J3552" s="22" t="str">
        <f t="shared" si="223"/>
        <v>ok</v>
      </c>
      <c r="K3552" s="22" t="str">
        <f t="shared" si="224"/>
        <v/>
      </c>
      <c r="L3552" s="22" t="str">
        <f t="shared" si="225"/>
        <v/>
      </c>
      <c r="M3552" s="22" t="str">
        <f t="shared" si="226"/>
        <v>ok</v>
      </c>
    </row>
    <row r="3553" spans="1:13" x14ac:dyDescent="0.2">
      <c r="A3553" s="37">
        <f>Tabelle1623[[#This Row],[Projektnummer]]</f>
        <v>20</v>
      </c>
      <c r="B3553" s="37" t="str">
        <f>Tabelle1623[[#This Row],[Sprache]]</f>
        <v>D</v>
      </c>
      <c r="C3553" s="37">
        <f>Tabelle1623[[#This Row],[Fragenummer]]</f>
        <v>67</v>
      </c>
      <c r="D3553" s="37" t="str">
        <f>Tabelle1623[[#This Row],[Nummerzusatz]]</f>
        <v>67e</v>
      </c>
      <c r="E3553" s="38" t="str">
        <f>Tabelle1623[[#This Row],[Kategorie]]</f>
        <v>Perspektiven</v>
      </c>
      <c r="F3553" s="38" t="str">
        <f>IF(Tabelle1623[[#This Row],[Unterkategorie_1]]="","",Tabelle1623[[#This Row],[Unterkategorie_1]])</f>
        <v/>
      </c>
      <c r="G3553" s="38" t="str">
        <f>IF(Tabelle1623[[#This Row],[Unterkategorie_2]]="","",Tabelle1623[[#This Row],[Unterkategorie_2]])</f>
        <v/>
      </c>
      <c r="H3553" s="38" t="str">
        <f>Tabelle1623[[#This Row],[Frageart]]</f>
        <v>Stärkegrad</v>
      </c>
      <c r="J3553" s="22" t="str">
        <f t="shared" si="223"/>
        <v>ok</v>
      </c>
      <c r="K3553" s="22" t="str">
        <f t="shared" si="224"/>
        <v/>
      </c>
      <c r="L3553" s="22" t="str">
        <f t="shared" si="225"/>
        <v/>
      </c>
      <c r="M3553" s="22" t="str">
        <f t="shared" si="226"/>
        <v>ok</v>
      </c>
    </row>
    <row r="3554" spans="1:13" x14ac:dyDescent="0.2">
      <c r="A3554" s="37">
        <f>Tabelle1623[[#This Row],[Projektnummer]]</f>
        <v>20</v>
      </c>
      <c r="B3554" s="37" t="str">
        <f>Tabelle1623[[#This Row],[Sprache]]</f>
        <v>D</v>
      </c>
      <c r="C3554" s="37">
        <f>Tabelle1623[[#This Row],[Fragenummer]]</f>
        <v>67</v>
      </c>
      <c r="D3554" s="37" t="str">
        <f>Tabelle1623[[#This Row],[Nummerzusatz]]</f>
        <v>67f</v>
      </c>
      <c r="E3554" s="38" t="str">
        <f>Tabelle1623[[#This Row],[Kategorie]]</f>
        <v>Perspektiven</v>
      </c>
      <c r="F3554" s="38" t="str">
        <f>IF(Tabelle1623[[#This Row],[Unterkategorie_1]]="","",Tabelle1623[[#This Row],[Unterkategorie_1]])</f>
        <v/>
      </c>
      <c r="G3554" s="38" t="str">
        <f>IF(Tabelle1623[[#This Row],[Unterkategorie_2]]="","",Tabelle1623[[#This Row],[Unterkategorie_2]])</f>
        <v/>
      </c>
      <c r="H3554" s="38" t="str">
        <f>Tabelle1623[[#This Row],[Frageart]]</f>
        <v>Stärkegrad</v>
      </c>
      <c r="J3554" s="22" t="str">
        <f t="shared" si="223"/>
        <v>ok</v>
      </c>
      <c r="K3554" s="22" t="str">
        <f t="shared" si="224"/>
        <v/>
      </c>
      <c r="L3554" s="22" t="str">
        <f t="shared" si="225"/>
        <v/>
      </c>
      <c r="M3554" s="22" t="str">
        <f t="shared" si="226"/>
        <v>ok</v>
      </c>
    </row>
    <row r="3555" spans="1:13" x14ac:dyDescent="0.2">
      <c r="A3555" s="37">
        <f>Tabelle1623[[#This Row],[Projektnummer]]</f>
        <v>20</v>
      </c>
      <c r="B3555" s="37" t="str">
        <f>Tabelle1623[[#This Row],[Sprache]]</f>
        <v>D</v>
      </c>
      <c r="C3555" s="37">
        <f>Tabelle1623[[#This Row],[Fragenummer]]</f>
        <v>67</v>
      </c>
      <c r="D3555" s="37" t="str">
        <f>Tabelle1623[[#This Row],[Nummerzusatz]]</f>
        <v>67g</v>
      </c>
      <c r="E3555" s="38" t="str">
        <f>Tabelle1623[[#This Row],[Kategorie]]</f>
        <v>Perspektiven</v>
      </c>
      <c r="F3555" s="38" t="str">
        <f>IF(Tabelle1623[[#This Row],[Unterkategorie_1]]="","",Tabelle1623[[#This Row],[Unterkategorie_1]])</f>
        <v/>
      </c>
      <c r="G3555" s="38" t="str">
        <f>IF(Tabelle1623[[#This Row],[Unterkategorie_2]]="","",Tabelle1623[[#This Row],[Unterkategorie_2]])</f>
        <v/>
      </c>
      <c r="H3555" s="38" t="str">
        <f>Tabelle1623[[#This Row],[Frageart]]</f>
        <v>Stärkegrad</v>
      </c>
      <c r="J3555" s="22" t="str">
        <f t="shared" si="223"/>
        <v>ok</v>
      </c>
      <c r="K3555" s="22" t="str">
        <f t="shared" si="224"/>
        <v/>
      </c>
      <c r="L3555" s="22" t="str">
        <f t="shared" si="225"/>
        <v/>
      </c>
      <c r="M3555" s="22" t="str">
        <f t="shared" si="226"/>
        <v>ok</v>
      </c>
    </row>
    <row r="3556" spans="1:13" x14ac:dyDescent="0.2">
      <c r="A3556" s="37">
        <f>Tabelle1623[[#This Row],[Projektnummer]]</f>
        <v>20</v>
      </c>
      <c r="B3556" s="37" t="str">
        <f>Tabelle1623[[#This Row],[Sprache]]</f>
        <v>D</v>
      </c>
      <c r="C3556" s="37">
        <f>Tabelle1623[[#This Row],[Fragenummer]]</f>
        <v>67</v>
      </c>
      <c r="D3556" s="37" t="str">
        <f>Tabelle1623[[#This Row],[Nummerzusatz]]</f>
        <v>67h</v>
      </c>
      <c r="E3556" s="38" t="str">
        <f>Tabelle1623[[#This Row],[Kategorie]]</f>
        <v>Perspektiven</v>
      </c>
      <c r="F3556" s="38" t="str">
        <f>IF(Tabelle1623[[#This Row],[Unterkategorie_1]]="","",Tabelle1623[[#This Row],[Unterkategorie_1]])</f>
        <v/>
      </c>
      <c r="G3556" s="38" t="str">
        <f>IF(Tabelle1623[[#This Row],[Unterkategorie_2]]="","",Tabelle1623[[#This Row],[Unterkategorie_2]])</f>
        <v/>
      </c>
      <c r="H3556" s="38" t="str">
        <f>Tabelle1623[[#This Row],[Frageart]]</f>
        <v>Stärkegrad</v>
      </c>
      <c r="J3556" s="22" t="str">
        <f t="shared" si="223"/>
        <v>ok</v>
      </c>
      <c r="K3556" s="22" t="str">
        <f t="shared" si="224"/>
        <v/>
      </c>
      <c r="L3556" s="22" t="str">
        <f t="shared" si="225"/>
        <v/>
      </c>
      <c r="M3556" s="22" t="str">
        <f t="shared" si="226"/>
        <v>ok</v>
      </c>
    </row>
    <row r="3557" spans="1:13" x14ac:dyDescent="0.2">
      <c r="A3557" s="37">
        <f>Tabelle1623[[#This Row],[Projektnummer]]</f>
        <v>20</v>
      </c>
      <c r="B3557" s="37" t="str">
        <f>Tabelle1623[[#This Row],[Sprache]]</f>
        <v>D</v>
      </c>
      <c r="C3557" s="37">
        <f>Tabelle1623[[#This Row],[Fragenummer]]</f>
        <v>67</v>
      </c>
      <c r="D3557" s="37" t="str">
        <f>Tabelle1623[[#This Row],[Nummerzusatz]]</f>
        <v>67i</v>
      </c>
      <c r="E3557" s="38" t="str">
        <f>Tabelle1623[[#This Row],[Kategorie]]</f>
        <v>Perspektiven</v>
      </c>
      <c r="F3557" s="38" t="str">
        <f>IF(Tabelle1623[[#This Row],[Unterkategorie_1]]="","",Tabelle1623[[#This Row],[Unterkategorie_1]])</f>
        <v/>
      </c>
      <c r="G3557" s="38" t="str">
        <f>IF(Tabelle1623[[#This Row],[Unterkategorie_2]]="","",Tabelle1623[[#This Row],[Unterkategorie_2]])</f>
        <v/>
      </c>
      <c r="H3557" s="38" t="str">
        <f>Tabelle1623[[#This Row],[Frageart]]</f>
        <v>Stärkegrad</v>
      </c>
      <c r="J3557" s="22" t="str">
        <f t="shared" si="223"/>
        <v>ok</v>
      </c>
      <c r="K3557" s="22" t="str">
        <f t="shared" si="224"/>
        <v/>
      </c>
      <c r="L3557" s="22" t="str">
        <f t="shared" si="225"/>
        <v/>
      </c>
      <c r="M3557" s="22" t="str">
        <f t="shared" si="226"/>
        <v>ok</v>
      </c>
    </row>
    <row r="3558" spans="1:13" x14ac:dyDescent="0.2">
      <c r="A3558" s="37">
        <f>Tabelle1623[[#This Row],[Projektnummer]]</f>
        <v>20</v>
      </c>
      <c r="B3558" s="37" t="str">
        <f>Tabelle1623[[#This Row],[Sprache]]</f>
        <v>D</v>
      </c>
      <c r="C3558" s="37">
        <f>Tabelle1623[[#This Row],[Fragenummer]]</f>
        <v>67</v>
      </c>
      <c r="D3558" s="37" t="str">
        <f>Tabelle1623[[#This Row],[Nummerzusatz]]</f>
        <v>67j</v>
      </c>
      <c r="E3558" s="38" t="str">
        <f>Tabelle1623[[#This Row],[Kategorie]]</f>
        <v>Perspektiven</v>
      </c>
      <c r="F3558" s="38" t="str">
        <f>IF(Tabelle1623[[#This Row],[Unterkategorie_1]]="","",Tabelle1623[[#This Row],[Unterkategorie_1]])</f>
        <v/>
      </c>
      <c r="G3558" s="38" t="str">
        <f>IF(Tabelle1623[[#This Row],[Unterkategorie_2]]="","",Tabelle1623[[#This Row],[Unterkategorie_2]])</f>
        <v/>
      </c>
      <c r="H3558" s="38" t="str">
        <f>Tabelle1623[[#This Row],[Frageart]]</f>
        <v>Stärkegrad</v>
      </c>
      <c r="J3558" s="22" t="str">
        <f t="shared" si="223"/>
        <v>ok</v>
      </c>
      <c r="K3558" s="22" t="str">
        <f t="shared" si="224"/>
        <v/>
      </c>
      <c r="L3558" s="22" t="str">
        <f t="shared" si="225"/>
        <v/>
      </c>
      <c r="M3558" s="22" t="str">
        <f t="shared" si="226"/>
        <v>ok</v>
      </c>
    </row>
    <row r="3559" spans="1:13" x14ac:dyDescent="0.2">
      <c r="A3559" s="37">
        <f>Tabelle1623[[#This Row],[Projektnummer]]</f>
        <v>20</v>
      </c>
      <c r="B3559" s="37" t="str">
        <f>Tabelle1623[[#This Row],[Sprache]]</f>
        <v>D</v>
      </c>
      <c r="C3559" s="37">
        <f>Tabelle1623[[#This Row],[Fragenummer]]</f>
        <v>68</v>
      </c>
      <c r="D3559" s="37" t="str">
        <f>Tabelle1623[[#This Row],[Nummerzusatz]]</f>
        <v>68a</v>
      </c>
      <c r="E3559" s="38" t="str">
        <f>Tabelle1623[[#This Row],[Kategorie]]</f>
        <v>Perspektiven</v>
      </c>
      <c r="F3559" s="38" t="str">
        <f>IF(Tabelle1623[[#This Row],[Unterkategorie_1]]="","",Tabelle1623[[#This Row],[Unterkategorie_1]])</f>
        <v/>
      </c>
      <c r="G3559" s="38" t="str">
        <f>IF(Tabelle1623[[#This Row],[Unterkategorie_2]]="","",Tabelle1623[[#This Row],[Unterkategorie_2]])</f>
        <v/>
      </c>
      <c r="H3559" s="38" t="str">
        <f>Tabelle1623[[#This Row],[Frageart]]</f>
        <v>Stärkegrad</v>
      </c>
      <c r="J3559" s="22" t="str">
        <f t="shared" si="223"/>
        <v>ok</v>
      </c>
      <c r="K3559" s="22" t="str">
        <f t="shared" si="224"/>
        <v/>
      </c>
      <c r="L3559" s="22" t="str">
        <f t="shared" si="225"/>
        <v/>
      </c>
      <c r="M3559" s="22" t="str">
        <f t="shared" si="226"/>
        <v>ok</v>
      </c>
    </row>
    <row r="3560" spans="1:13" x14ac:dyDescent="0.2">
      <c r="A3560" s="37">
        <f>Tabelle1623[[#This Row],[Projektnummer]]</f>
        <v>20</v>
      </c>
      <c r="B3560" s="37" t="str">
        <f>Tabelle1623[[#This Row],[Sprache]]</f>
        <v>D</v>
      </c>
      <c r="C3560" s="37">
        <f>Tabelle1623[[#This Row],[Fragenummer]]</f>
        <v>68</v>
      </c>
      <c r="D3560" s="37" t="str">
        <f>Tabelle1623[[#This Row],[Nummerzusatz]]</f>
        <v>68b</v>
      </c>
      <c r="E3560" s="38" t="str">
        <f>Tabelle1623[[#This Row],[Kategorie]]</f>
        <v>Perspektiven</v>
      </c>
      <c r="F3560" s="38" t="str">
        <f>IF(Tabelle1623[[#This Row],[Unterkategorie_1]]="","",Tabelle1623[[#This Row],[Unterkategorie_1]])</f>
        <v/>
      </c>
      <c r="G3560" s="38" t="str">
        <f>IF(Tabelle1623[[#This Row],[Unterkategorie_2]]="","",Tabelle1623[[#This Row],[Unterkategorie_2]])</f>
        <v/>
      </c>
      <c r="H3560" s="38" t="str">
        <f>Tabelle1623[[#This Row],[Frageart]]</f>
        <v>Stärkegrad</v>
      </c>
      <c r="J3560" s="22" t="str">
        <f t="shared" si="223"/>
        <v>ok</v>
      </c>
      <c r="K3560" s="22" t="str">
        <f t="shared" si="224"/>
        <v/>
      </c>
      <c r="L3560" s="22" t="str">
        <f t="shared" si="225"/>
        <v/>
      </c>
      <c r="M3560" s="22" t="str">
        <f t="shared" si="226"/>
        <v>ok</v>
      </c>
    </row>
    <row r="3561" spans="1:13" x14ac:dyDescent="0.2">
      <c r="A3561" s="37">
        <f>Tabelle1623[[#This Row],[Projektnummer]]</f>
        <v>20</v>
      </c>
      <c r="B3561" s="37" t="str">
        <f>Tabelle1623[[#This Row],[Sprache]]</f>
        <v>D</v>
      </c>
      <c r="C3561" s="37">
        <f>Tabelle1623[[#This Row],[Fragenummer]]</f>
        <v>68</v>
      </c>
      <c r="D3561" s="37" t="str">
        <f>Tabelle1623[[#This Row],[Nummerzusatz]]</f>
        <v>68c</v>
      </c>
      <c r="E3561" s="38" t="str">
        <f>Tabelle1623[[#This Row],[Kategorie]]</f>
        <v>Perspektiven</v>
      </c>
      <c r="F3561" s="38" t="str">
        <f>IF(Tabelle1623[[#This Row],[Unterkategorie_1]]="","",Tabelle1623[[#This Row],[Unterkategorie_1]])</f>
        <v/>
      </c>
      <c r="G3561" s="38" t="str">
        <f>IF(Tabelle1623[[#This Row],[Unterkategorie_2]]="","",Tabelle1623[[#This Row],[Unterkategorie_2]])</f>
        <v/>
      </c>
      <c r="H3561" s="38" t="str">
        <f>Tabelle1623[[#This Row],[Frageart]]</f>
        <v>Stärkegrad</v>
      </c>
      <c r="J3561" s="22" t="str">
        <f t="shared" si="223"/>
        <v>ok</v>
      </c>
      <c r="K3561" s="22" t="str">
        <f t="shared" si="224"/>
        <v/>
      </c>
      <c r="L3561" s="22" t="str">
        <f t="shared" si="225"/>
        <v/>
      </c>
      <c r="M3561" s="22" t="str">
        <f t="shared" si="226"/>
        <v>ok</v>
      </c>
    </row>
    <row r="3562" spans="1:13" x14ac:dyDescent="0.2">
      <c r="A3562" s="37">
        <f>Tabelle1623[[#This Row],[Projektnummer]]</f>
        <v>20</v>
      </c>
      <c r="B3562" s="37" t="str">
        <f>Tabelle1623[[#This Row],[Sprache]]</f>
        <v>D</v>
      </c>
      <c r="C3562" s="37">
        <f>Tabelle1623[[#This Row],[Fragenummer]]</f>
        <v>68</v>
      </c>
      <c r="D3562" s="37" t="str">
        <f>Tabelle1623[[#This Row],[Nummerzusatz]]</f>
        <v>68d</v>
      </c>
      <c r="E3562" s="38" t="str">
        <f>Tabelle1623[[#This Row],[Kategorie]]</f>
        <v>Perspektiven</v>
      </c>
      <c r="F3562" s="38" t="str">
        <f>IF(Tabelle1623[[#This Row],[Unterkategorie_1]]="","",Tabelle1623[[#This Row],[Unterkategorie_1]])</f>
        <v/>
      </c>
      <c r="G3562" s="38" t="str">
        <f>IF(Tabelle1623[[#This Row],[Unterkategorie_2]]="","",Tabelle1623[[#This Row],[Unterkategorie_2]])</f>
        <v/>
      </c>
      <c r="H3562" s="38" t="str">
        <f>Tabelle1623[[#This Row],[Frageart]]</f>
        <v>Stärkegrad</v>
      </c>
      <c r="J3562" s="22" t="str">
        <f t="shared" si="223"/>
        <v>ok</v>
      </c>
      <c r="K3562" s="22" t="str">
        <f t="shared" si="224"/>
        <v/>
      </c>
      <c r="L3562" s="22" t="str">
        <f t="shared" si="225"/>
        <v/>
      </c>
      <c r="M3562" s="22" t="str">
        <f t="shared" si="226"/>
        <v>ok</v>
      </c>
    </row>
    <row r="3563" spans="1:13" x14ac:dyDescent="0.2">
      <c r="A3563" s="37">
        <f>Tabelle1623[[#This Row],[Projektnummer]]</f>
        <v>20</v>
      </c>
      <c r="B3563" s="37" t="str">
        <f>Tabelle1623[[#This Row],[Sprache]]</f>
        <v>D</v>
      </c>
      <c r="C3563" s="37">
        <f>Tabelle1623[[#This Row],[Fragenummer]]</f>
        <v>68</v>
      </c>
      <c r="D3563" s="37" t="str">
        <f>Tabelle1623[[#This Row],[Nummerzusatz]]</f>
        <v>68e</v>
      </c>
      <c r="E3563" s="38" t="str">
        <f>Tabelle1623[[#This Row],[Kategorie]]</f>
        <v>Perspektiven</v>
      </c>
      <c r="F3563" s="38" t="str">
        <f>IF(Tabelle1623[[#This Row],[Unterkategorie_1]]="","",Tabelle1623[[#This Row],[Unterkategorie_1]])</f>
        <v/>
      </c>
      <c r="G3563" s="38" t="str">
        <f>IF(Tabelle1623[[#This Row],[Unterkategorie_2]]="","",Tabelle1623[[#This Row],[Unterkategorie_2]])</f>
        <v/>
      </c>
      <c r="H3563" s="38" t="str">
        <f>Tabelle1623[[#This Row],[Frageart]]</f>
        <v>Stärkegrad</v>
      </c>
      <c r="J3563" s="22" t="str">
        <f t="shared" si="223"/>
        <v>ok</v>
      </c>
      <c r="K3563" s="22" t="str">
        <f t="shared" si="224"/>
        <v/>
      </c>
      <c r="L3563" s="22" t="str">
        <f t="shared" si="225"/>
        <v/>
      </c>
      <c r="M3563" s="22" t="str">
        <f t="shared" si="226"/>
        <v>ok</v>
      </c>
    </row>
    <row r="3564" spans="1:13" x14ac:dyDescent="0.2">
      <c r="A3564" s="37">
        <f>Tabelle1623[[#This Row],[Projektnummer]]</f>
        <v>20</v>
      </c>
      <c r="B3564" s="37" t="str">
        <f>Tabelle1623[[#This Row],[Sprache]]</f>
        <v>D</v>
      </c>
      <c r="C3564" s="37">
        <f>Tabelle1623[[#This Row],[Fragenummer]]</f>
        <v>68</v>
      </c>
      <c r="D3564" s="37" t="str">
        <f>Tabelle1623[[#This Row],[Nummerzusatz]]</f>
        <v>68f</v>
      </c>
      <c r="E3564" s="38" t="str">
        <f>Tabelle1623[[#This Row],[Kategorie]]</f>
        <v>Perspektiven</v>
      </c>
      <c r="F3564" s="38" t="str">
        <f>IF(Tabelle1623[[#This Row],[Unterkategorie_1]]="","",Tabelle1623[[#This Row],[Unterkategorie_1]])</f>
        <v/>
      </c>
      <c r="G3564" s="38" t="str">
        <f>IF(Tabelle1623[[#This Row],[Unterkategorie_2]]="","",Tabelle1623[[#This Row],[Unterkategorie_2]])</f>
        <v/>
      </c>
      <c r="H3564" s="38" t="str">
        <f>Tabelle1623[[#This Row],[Frageart]]</f>
        <v>Stärkegrad</v>
      </c>
      <c r="J3564" s="22" t="str">
        <f t="shared" si="223"/>
        <v>ok</v>
      </c>
      <c r="K3564" s="22" t="str">
        <f t="shared" si="224"/>
        <v/>
      </c>
      <c r="L3564" s="22" t="str">
        <f t="shared" si="225"/>
        <v/>
      </c>
      <c r="M3564" s="22" t="str">
        <f t="shared" si="226"/>
        <v>ok</v>
      </c>
    </row>
    <row r="3565" spans="1:13" x14ac:dyDescent="0.2">
      <c r="A3565" s="37">
        <f>Tabelle1623[[#This Row],[Projektnummer]]</f>
        <v>20</v>
      </c>
      <c r="B3565" s="37" t="str">
        <f>Tabelle1623[[#This Row],[Sprache]]</f>
        <v>D</v>
      </c>
      <c r="C3565" s="37">
        <f>Tabelle1623[[#This Row],[Fragenummer]]</f>
        <v>68</v>
      </c>
      <c r="D3565" s="37" t="str">
        <f>Tabelle1623[[#This Row],[Nummerzusatz]]</f>
        <v>68g</v>
      </c>
      <c r="E3565" s="38" t="str">
        <f>Tabelle1623[[#This Row],[Kategorie]]</f>
        <v>Perspektiven</v>
      </c>
      <c r="F3565" s="38" t="str">
        <f>IF(Tabelle1623[[#This Row],[Unterkategorie_1]]="","",Tabelle1623[[#This Row],[Unterkategorie_1]])</f>
        <v/>
      </c>
      <c r="G3565" s="38" t="str">
        <f>IF(Tabelle1623[[#This Row],[Unterkategorie_2]]="","",Tabelle1623[[#This Row],[Unterkategorie_2]])</f>
        <v/>
      </c>
      <c r="H3565" s="38" t="str">
        <f>Tabelle1623[[#This Row],[Frageart]]</f>
        <v>Stärkegrad</v>
      </c>
      <c r="J3565" s="22" t="str">
        <f t="shared" si="223"/>
        <v>ok</v>
      </c>
      <c r="K3565" s="22" t="str">
        <f t="shared" si="224"/>
        <v/>
      </c>
      <c r="L3565" s="22" t="str">
        <f t="shared" si="225"/>
        <v/>
      </c>
      <c r="M3565" s="22" t="str">
        <f t="shared" si="226"/>
        <v>ok</v>
      </c>
    </row>
    <row r="3566" spans="1:13" x14ac:dyDescent="0.2">
      <c r="A3566" s="37">
        <f>Tabelle1623[[#This Row],[Projektnummer]]</f>
        <v>20</v>
      </c>
      <c r="B3566" s="37" t="str">
        <f>Tabelle1623[[#This Row],[Sprache]]</f>
        <v>D</v>
      </c>
      <c r="C3566" s="37">
        <f>Tabelle1623[[#This Row],[Fragenummer]]</f>
        <v>68</v>
      </c>
      <c r="D3566" s="37" t="str">
        <f>Tabelle1623[[#This Row],[Nummerzusatz]]</f>
        <v>68h</v>
      </c>
      <c r="E3566" s="38" t="str">
        <f>Tabelle1623[[#This Row],[Kategorie]]</f>
        <v>Perspektiven</v>
      </c>
      <c r="F3566" s="38" t="str">
        <f>IF(Tabelle1623[[#This Row],[Unterkategorie_1]]="","",Tabelle1623[[#This Row],[Unterkategorie_1]])</f>
        <v/>
      </c>
      <c r="G3566" s="38" t="str">
        <f>IF(Tabelle1623[[#This Row],[Unterkategorie_2]]="","",Tabelle1623[[#This Row],[Unterkategorie_2]])</f>
        <v/>
      </c>
      <c r="H3566" s="38" t="str">
        <f>Tabelle1623[[#This Row],[Frageart]]</f>
        <v>Stärkegrad</v>
      </c>
      <c r="J3566" s="22" t="str">
        <f t="shared" si="223"/>
        <v>ok</v>
      </c>
      <c r="K3566" s="22" t="str">
        <f t="shared" si="224"/>
        <v/>
      </c>
      <c r="L3566" s="22" t="str">
        <f t="shared" si="225"/>
        <v/>
      </c>
      <c r="M3566" s="22" t="str">
        <f t="shared" si="226"/>
        <v>ok</v>
      </c>
    </row>
    <row r="3567" spans="1:13" x14ac:dyDescent="0.2">
      <c r="A3567" s="37">
        <f>Tabelle1623[[#This Row],[Projektnummer]]</f>
        <v>20</v>
      </c>
      <c r="B3567" s="37" t="str">
        <f>Tabelle1623[[#This Row],[Sprache]]</f>
        <v>D</v>
      </c>
      <c r="C3567" s="37">
        <f>Tabelle1623[[#This Row],[Fragenummer]]</f>
        <v>68</v>
      </c>
      <c r="D3567" s="37" t="str">
        <f>Tabelle1623[[#This Row],[Nummerzusatz]]</f>
        <v>68i</v>
      </c>
      <c r="E3567" s="38" t="str">
        <f>Tabelle1623[[#This Row],[Kategorie]]</f>
        <v>Perspektiven</v>
      </c>
      <c r="F3567" s="38" t="str">
        <f>IF(Tabelle1623[[#This Row],[Unterkategorie_1]]="","",Tabelle1623[[#This Row],[Unterkategorie_1]])</f>
        <v/>
      </c>
      <c r="G3567" s="38" t="str">
        <f>IF(Tabelle1623[[#This Row],[Unterkategorie_2]]="","",Tabelle1623[[#This Row],[Unterkategorie_2]])</f>
        <v/>
      </c>
      <c r="H3567" s="38" t="str">
        <f>Tabelle1623[[#This Row],[Frageart]]</f>
        <v>Stärkegrad</v>
      </c>
      <c r="J3567" s="22" t="str">
        <f t="shared" si="223"/>
        <v>ok</v>
      </c>
      <c r="K3567" s="22" t="str">
        <f t="shared" si="224"/>
        <v/>
      </c>
      <c r="L3567" s="22" t="str">
        <f t="shared" si="225"/>
        <v/>
      </c>
      <c r="M3567" s="22" t="str">
        <f t="shared" si="226"/>
        <v>ok</v>
      </c>
    </row>
    <row r="3568" spans="1:13" x14ac:dyDescent="0.2">
      <c r="A3568" s="37">
        <f>Tabelle1623[[#This Row],[Projektnummer]]</f>
        <v>20</v>
      </c>
      <c r="B3568" s="37" t="str">
        <f>Tabelle1623[[#This Row],[Sprache]]</f>
        <v>D</v>
      </c>
      <c r="C3568" s="37">
        <f>Tabelle1623[[#This Row],[Fragenummer]]</f>
        <v>68</v>
      </c>
      <c r="D3568" s="37" t="str">
        <f>Tabelle1623[[#This Row],[Nummerzusatz]]</f>
        <v>68j</v>
      </c>
      <c r="E3568" s="38" t="str">
        <f>Tabelle1623[[#This Row],[Kategorie]]</f>
        <v>Perspektiven</v>
      </c>
      <c r="F3568" s="38" t="str">
        <f>IF(Tabelle1623[[#This Row],[Unterkategorie_1]]="","",Tabelle1623[[#This Row],[Unterkategorie_1]])</f>
        <v/>
      </c>
      <c r="G3568" s="38" t="str">
        <f>IF(Tabelle1623[[#This Row],[Unterkategorie_2]]="","",Tabelle1623[[#This Row],[Unterkategorie_2]])</f>
        <v/>
      </c>
      <c r="H3568" s="38" t="str">
        <f>Tabelle1623[[#This Row],[Frageart]]</f>
        <v>Stärkegrad</v>
      </c>
      <c r="J3568" s="22" t="str">
        <f t="shared" si="223"/>
        <v>ok</v>
      </c>
      <c r="K3568" s="22" t="str">
        <f t="shared" si="224"/>
        <v/>
      </c>
      <c r="L3568" s="22" t="str">
        <f t="shared" si="225"/>
        <v/>
      </c>
      <c r="M3568" s="22" t="str">
        <f t="shared" si="226"/>
        <v>ok</v>
      </c>
    </row>
    <row r="3569" spans="1:13" x14ac:dyDescent="0.2">
      <c r="A3569" s="37">
        <f>Tabelle1623[[#This Row],[Projektnummer]]</f>
        <v>20</v>
      </c>
      <c r="B3569" s="37" t="str">
        <f>Tabelle1623[[#This Row],[Sprache]]</f>
        <v>D</v>
      </c>
      <c r="C3569" s="37">
        <f>Tabelle1623[[#This Row],[Fragenummer]]</f>
        <v>68</v>
      </c>
      <c r="D3569" s="37" t="str">
        <f>Tabelle1623[[#This Row],[Nummerzusatz]]</f>
        <v>68k</v>
      </c>
      <c r="E3569" s="38" t="str">
        <f>Tabelle1623[[#This Row],[Kategorie]]</f>
        <v>Perspektiven</v>
      </c>
      <c r="F3569" s="38" t="str">
        <f>IF(Tabelle1623[[#This Row],[Unterkategorie_1]]="","",Tabelle1623[[#This Row],[Unterkategorie_1]])</f>
        <v/>
      </c>
      <c r="G3569" s="38" t="str">
        <f>IF(Tabelle1623[[#This Row],[Unterkategorie_2]]="","",Tabelle1623[[#This Row],[Unterkategorie_2]])</f>
        <v/>
      </c>
      <c r="H3569" s="38" t="str">
        <f>Tabelle1623[[#This Row],[Frageart]]</f>
        <v>Stärkegrad</v>
      </c>
      <c r="J3569" s="22" t="str">
        <f t="shared" si="223"/>
        <v>ok</v>
      </c>
      <c r="K3569" s="22" t="str">
        <f t="shared" si="224"/>
        <v/>
      </c>
      <c r="L3569" s="22" t="str">
        <f t="shared" si="225"/>
        <v/>
      </c>
      <c r="M3569" s="22" t="str">
        <f t="shared" si="226"/>
        <v>ok</v>
      </c>
    </row>
    <row r="3570" spans="1:13" x14ac:dyDescent="0.2">
      <c r="A3570" s="37">
        <f>Tabelle1623[[#This Row],[Projektnummer]]</f>
        <v>20</v>
      </c>
      <c r="B3570" s="37" t="str">
        <f>Tabelle1623[[#This Row],[Sprache]]</f>
        <v>D</v>
      </c>
      <c r="C3570" s="37">
        <f>Tabelle1623[[#This Row],[Fragenummer]]</f>
        <v>69</v>
      </c>
      <c r="D3570" s="37" t="str">
        <f>Tabelle1623[[#This Row],[Nummerzusatz]]</f>
        <v>69a</v>
      </c>
      <c r="E3570" s="38" t="str">
        <f>Tabelle1623[[#This Row],[Kategorie]]</f>
        <v>Perspektiven</v>
      </c>
      <c r="F3570" s="38" t="str">
        <f>IF(Tabelle1623[[#This Row],[Unterkategorie_1]]="","",Tabelle1623[[#This Row],[Unterkategorie_1]])</f>
        <v/>
      </c>
      <c r="G3570" s="38" t="str">
        <f>IF(Tabelle1623[[#This Row],[Unterkategorie_2]]="","",Tabelle1623[[#This Row],[Unterkategorie_2]])</f>
        <v/>
      </c>
      <c r="H3570" s="38" t="str">
        <f>Tabelle1623[[#This Row],[Frageart]]</f>
        <v>Stärkegrad</v>
      </c>
      <c r="J3570" s="22" t="str">
        <f t="shared" si="223"/>
        <v>ok</v>
      </c>
      <c r="K3570" s="22" t="str">
        <f t="shared" si="224"/>
        <v/>
      </c>
      <c r="L3570" s="22" t="str">
        <f t="shared" si="225"/>
        <v/>
      </c>
      <c r="M3570" s="22" t="str">
        <f t="shared" si="226"/>
        <v>ok</v>
      </c>
    </row>
    <row r="3571" spans="1:13" x14ac:dyDescent="0.2">
      <c r="A3571" s="37">
        <f>Tabelle1623[[#This Row],[Projektnummer]]</f>
        <v>20</v>
      </c>
      <c r="B3571" s="37" t="str">
        <f>Tabelle1623[[#This Row],[Sprache]]</f>
        <v>D</v>
      </c>
      <c r="C3571" s="37">
        <f>Tabelle1623[[#This Row],[Fragenummer]]</f>
        <v>69</v>
      </c>
      <c r="D3571" s="37" t="str">
        <f>Tabelle1623[[#This Row],[Nummerzusatz]]</f>
        <v>69b</v>
      </c>
      <c r="E3571" s="38" t="str">
        <f>Tabelle1623[[#This Row],[Kategorie]]</f>
        <v>Perspektiven</v>
      </c>
      <c r="F3571" s="38" t="str">
        <f>IF(Tabelle1623[[#This Row],[Unterkategorie_1]]="","",Tabelle1623[[#This Row],[Unterkategorie_1]])</f>
        <v/>
      </c>
      <c r="G3571" s="38" t="str">
        <f>IF(Tabelle1623[[#This Row],[Unterkategorie_2]]="","",Tabelle1623[[#This Row],[Unterkategorie_2]])</f>
        <v/>
      </c>
      <c r="H3571" s="38" t="str">
        <f>Tabelle1623[[#This Row],[Frageart]]</f>
        <v>Stärkegrad</v>
      </c>
      <c r="J3571" s="22" t="str">
        <f t="shared" si="223"/>
        <v>ok</v>
      </c>
      <c r="K3571" s="22" t="str">
        <f t="shared" si="224"/>
        <v/>
      </c>
      <c r="L3571" s="22" t="str">
        <f t="shared" si="225"/>
        <v/>
      </c>
      <c r="M3571" s="22" t="str">
        <f t="shared" si="226"/>
        <v>ok</v>
      </c>
    </row>
    <row r="3572" spans="1:13" x14ac:dyDescent="0.2">
      <c r="A3572" s="37">
        <f>Tabelle1623[[#This Row],[Projektnummer]]</f>
        <v>20</v>
      </c>
      <c r="B3572" s="37" t="str">
        <f>Tabelle1623[[#This Row],[Sprache]]</f>
        <v>D</v>
      </c>
      <c r="C3572" s="37">
        <f>Tabelle1623[[#This Row],[Fragenummer]]</f>
        <v>69</v>
      </c>
      <c r="D3572" s="37" t="str">
        <f>Tabelle1623[[#This Row],[Nummerzusatz]]</f>
        <v>69c</v>
      </c>
      <c r="E3572" s="38" t="str">
        <f>Tabelle1623[[#This Row],[Kategorie]]</f>
        <v>Perspektiven</v>
      </c>
      <c r="F3572" s="38" t="str">
        <f>IF(Tabelle1623[[#This Row],[Unterkategorie_1]]="","",Tabelle1623[[#This Row],[Unterkategorie_1]])</f>
        <v/>
      </c>
      <c r="G3572" s="38" t="str">
        <f>IF(Tabelle1623[[#This Row],[Unterkategorie_2]]="","",Tabelle1623[[#This Row],[Unterkategorie_2]])</f>
        <v/>
      </c>
      <c r="H3572" s="38" t="str">
        <f>Tabelle1623[[#This Row],[Frageart]]</f>
        <v>Stärkegrad</v>
      </c>
      <c r="J3572" s="22" t="str">
        <f t="shared" si="223"/>
        <v>ok</v>
      </c>
      <c r="K3572" s="22" t="str">
        <f t="shared" si="224"/>
        <v/>
      </c>
      <c r="L3572" s="22" t="str">
        <f t="shared" si="225"/>
        <v/>
      </c>
      <c r="M3572" s="22" t="str">
        <f t="shared" si="226"/>
        <v>ok</v>
      </c>
    </row>
    <row r="3573" spans="1:13" x14ac:dyDescent="0.2">
      <c r="A3573" s="37">
        <f>Tabelle1623[[#This Row],[Projektnummer]]</f>
        <v>20</v>
      </c>
      <c r="B3573" s="37" t="str">
        <f>Tabelle1623[[#This Row],[Sprache]]</f>
        <v>D</v>
      </c>
      <c r="C3573" s="37">
        <f>Tabelle1623[[#This Row],[Fragenummer]]</f>
        <v>70</v>
      </c>
      <c r="D3573" s="37" t="str">
        <f>Tabelle1623[[#This Row],[Nummerzusatz]]</f>
        <v>70a</v>
      </c>
      <c r="E3573" s="38" t="str">
        <f>Tabelle1623[[#This Row],[Kategorie]]</f>
        <v>Perspektiven</v>
      </c>
      <c r="F3573" s="38" t="str">
        <f>IF(Tabelle1623[[#This Row],[Unterkategorie_1]]="","",Tabelle1623[[#This Row],[Unterkategorie_1]])</f>
        <v>Werte</v>
      </c>
      <c r="G3573" s="38" t="str">
        <f>IF(Tabelle1623[[#This Row],[Unterkategorie_2]]="","",Tabelle1623[[#This Row],[Unterkategorie_2]])</f>
        <v/>
      </c>
      <c r="H3573" s="38" t="str">
        <f>Tabelle1623[[#This Row],[Frageart]]</f>
        <v>Stärkegrad</v>
      </c>
      <c r="J3573" s="22" t="str">
        <f t="shared" si="223"/>
        <v>ok</v>
      </c>
      <c r="K3573" s="22" t="str">
        <f t="shared" si="224"/>
        <v>ok</v>
      </c>
      <c r="L3573" s="22" t="str">
        <f t="shared" si="225"/>
        <v/>
      </c>
      <c r="M3573" s="22" t="str">
        <f t="shared" si="226"/>
        <v>ok</v>
      </c>
    </row>
    <row r="3574" spans="1:13" x14ac:dyDescent="0.2">
      <c r="A3574" s="37">
        <f>Tabelle1623[[#This Row],[Projektnummer]]</f>
        <v>20</v>
      </c>
      <c r="B3574" s="37" t="str">
        <f>Tabelle1623[[#This Row],[Sprache]]</f>
        <v>D</v>
      </c>
      <c r="C3574" s="37">
        <f>Tabelle1623[[#This Row],[Fragenummer]]</f>
        <v>70</v>
      </c>
      <c r="D3574" s="37" t="str">
        <f>Tabelle1623[[#This Row],[Nummerzusatz]]</f>
        <v>70b</v>
      </c>
      <c r="E3574" s="38" t="str">
        <f>Tabelle1623[[#This Row],[Kategorie]]</f>
        <v>Perspektiven</v>
      </c>
      <c r="F3574" s="38" t="str">
        <f>IF(Tabelle1623[[#This Row],[Unterkategorie_1]]="","",Tabelle1623[[#This Row],[Unterkategorie_1]])</f>
        <v>Werte</v>
      </c>
      <c r="G3574" s="38" t="str">
        <f>IF(Tabelle1623[[#This Row],[Unterkategorie_2]]="","",Tabelle1623[[#This Row],[Unterkategorie_2]])</f>
        <v/>
      </c>
      <c r="H3574" s="38" t="str">
        <f>Tabelle1623[[#This Row],[Frageart]]</f>
        <v>Stärkegrad</v>
      </c>
      <c r="J3574" s="22" t="str">
        <f t="shared" si="223"/>
        <v>ok</v>
      </c>
      <c r="K3574" s="22" t="str">
        <f t="shared" si="224"/>
        <v>ok</v>
      </c>
      <c r="L3574" s="22" t="str">
        <f t="shared" si="225"/>
        <v/>
      </c>
      <c r="M3574" s="22" t="str">
        <f t="shared" si="226"/>
        <v>ok</v>
      </c>
    </row>
    <row r="3575" spans="1:13" x14ac:dyDescent="0.2">
      <c r="A3575" s="37">
        <f>Tabelle1623[[#This Row],[Projektnummer]]</f>
        <v>20</v>
      </c>
      <c r="B3575" s="37" t="str">
        <f>Tabelle1623[[#This Row],[Sprache]]</f>
        <v>D</v>
      </c>
      <c r="C3575" s="37">
        <f>Tabelle1623[[#This Row],[Fragenummer]]</f>
        <v>70</v>
      </c>
      <c r="D3575" s="37" t="str">
        <f>Tabelle1623[[#This Row],[Nummerzusatz]]</f>
        <v>70c</v>
      </c>
      <c r="E3575" s="38" t="str">
        <f>Tabelle1623[[#This Row],[Kategorie]]</f>
        <v>Perspektiven</v>
      </c>
      <c r="F3575" s="38" t="str">
        <f>IF(Tabelle1623[[#This Row],[Unterkategorie_1]]="","",Tabelle1623[[#This Row],[Unterkategorie_1]])</f>
        <v>Werte</v>
      </c>
      <c r="G3575" s="38" t="str">
        <f>IF(Tabelle1623[[#This Row],[Unterkategorie_2]]="","",Tabelle1623[[#This Row],[Unterkategorie_2]])</f>
        <v/>
      </c>
      <c r="H3575" s="38" t="str">
        <f>Tabelle1623[[#This Row],[Frageart]]</f>
        <v>Stärkegrad</v>
      </c>
      <c r="J3575" s="22" t="str">
        <f t="shared" si="223"/>
        <v>ok</v>
      </c>
      <c r="K3575" s="22" t="str">
        <f t="shared" si="224"/>
        <v>ok</v>
      </c>
      <c r="L3575" s="22" t="str">
        <f t="shared" si="225"/>
        <v/>
      </c>
      <c r="M3575" s="22" t="str">
        <f t="shared" si="226"/>
        <v>ok</v>
      </c>
    </row>
    <row r="3576" spans="1:13" x14ac:dyDescent="0.2">
      <c r="A3576" s="37">
        <f>Tabelle1623[[#This Row],[Projektnummer]]</f>
        <v>20</v>
      </c>
      <c r="B3576" s="37" t="str">
        <f>Tabelle1623[[#This Row],[Sprache]]</f>
        <v>D</v>
      </c>
      <c r="C3576" s="37">
        <f>Tabelle1623[[#This Row],[Fragenummer]]</f>
        <v>70</v>
      </c>
      <c r="D3576" s="37" t="str">
        <f>Tabelle1623[[#This Row],[Nummerzusatz]]</f>
        <v>70d</v>
      </c>
      <c r="E3576" s="38" t="str">
        <f>Tabelle1623[[#This Row],[Kategorie]]</f>
        <v>Perspektiven</v>
      </c>
      <c r="F3576" s="38" t="str">
        <f>IF(Tabelle1623[[#This Row],[Unterkategorie_1]]="","",Tabelle1623[[#This Row],[Unterkategorie_1]])</f>
        <v>Werte</v>
      </c>
      <c r="G3576" s="38" t="str">
        <f>IF(Tabelle1623[[#This Row],[Unterkategorie_2]]="","",Tabelle1623[[#This Row],[Unterkategorie_2]])</f>
        <v/>
      </c>
      <c r="H3576" s="38" t="str">
        <f>Tabelle1623[[#This Row],[Frageart]]</f>
        <v>Stärkegrad</v>
      </c>
      <c r="J3576" s="22" t="str">
        <f t="shared" si="223"/>
        <v>ok</v>
      </c>
      <c r="K3576" s="22" t="str">
        <f t="shared" si="224"/>
        <v>ok</v>
      </c>
      <c r="L3576" s="22" t="str">
        <f t="shared" si="225"/>
        <v/>
      </c>
      <c r="M3576" s="22" t="str">
        <f t="shared" si="226"/>
        <v>ok</v>
      </c>
    </row>
    <row r="3577" spans="1:13" x14ac:dyDescent="0.2">
      <c r="A3577" s="37">
        <f>Tabelle1623[[#This Row],[Projektnummer]]</f>
        <v>20</v>
      </c>
      <c r="B3577" s="37" t="str">
        <f>Tabelle1623[[#This Row],[Sprache]]</f>
        <v>D</v>
      </c>
      <c r="C3577" s="37">
        <f>Tabelle1623[[#This Row],[Fragenummer]]</f>
        <v>70</v>
      </c>
      <c r="D3577" s="37" t="str">
        <f>Tabelle1623[[#This Row],[Nummerzusatz]]</f>
        <v>70e</v>
      </c>
      <c r="E3577" s="38" t="str">
        <f>Tabelle1623[[#This Row],[Kategorie]]</f>
        <v>Perspektiven</v>
      </c>
      <c r="F3577" s="38" t="str">
        <f>IF(Tabelle1623[[#This Row],[Unterkategorie_1]]="","",Tabelle1623[[#This Row],[Unterkategorie_1]])</f>
        <v>Werte</v>
      </c>
      <c r="G3577" s="38" t="str">
        <f>IF(Tabelle1623[[#This Row],[Unterkategorie_2]]="","",Tabelle1623[[#This Row],[Unterkategorie_2]])</f>
        <v/>
      </c>
      <c r="H3577" s="38" t="str">
        <f>Tabelle1623[[#This Row],[Frageart]]</f>
        <v>Stärkegrad</v>
      </c>
      <c r="J3577" s="22" t="str">
        <f t="shared" si="223"/>
        <v>ok</v>
      </c>
      <c r="K3577" s="22" t="str">
        <f t="shared" si="224"/>
        <v>ok</v>
      </c>
      <c r="L3577" s="22" t="str">
        <f t="shared" si="225"/>
        <v/>
      </c>
      <c r="M3577" s="22" t="str">
        <f t="shared" si="226"/>
        <v>ok</v>
      </c>
    </row>
    <row r="3578" spans="1:13" x14ac:dyDescent="0.2">
      <c r="A3578" s="37">
        <f>Tabelle1623[[#This Row],[Projektnummer]]</f>
        <v>20</v>
      </c>
      <c r="B3578" s="37" t="str">
        <f>Tabelle1623[[#This Row],[Sprache]]</f>
        <v>D</v>
      </c>
      <c r="C3578" s="37">
        <f>Tabelle1623[[#This Row],[Fragenummer]]</f>
        <v>70</v>
      </c>
      <c r="D3578" s="37" t="str">
        <f>Tabelle1623[[#This Row],[Nummerzusatz]]</f>
        <v>70f</v>
      </c>
      <c r="E3578" s="38" t="str">
        <f>Tabelle1623[[#This Row],[Kategorie]]</f>
        <v>Perspektiven</v>
      </c>
      <c r="F3578" s="38" t="str">
        <f>IF(Tabelle1623[[#This Row],[Unterkategorie_1]]="","",Tabelle1623[[#This Row],[Unterkategorie_1]])</f>
        <v>Werte</v>
      </c>
      <c r="G3578" s="38" t="str">
        <f>IF(Tabelle1623[[#This Row],[Unterkategorie_2]]="","",Tabelle1623[[#This Row],[Unterkategorie_2]])</f>
        <v/>
      </c>
      <c r="H3578" s="38" t="str">
        <f>Tabelle1623[[#This Row],[Frageart]]</f>
        <v>Stärkegrad</v>
      </c>
      <c r="J3578" s="22" t="str">
        <f t="shared" si="223"/>
        <v>ok</v>
      </c>
      <c r="K3578" s="22" t="str">
        <f t="shared" si="224"/>
        <v>ok</v>
      </c>
      <c r="L3578" s="22" t="str">
        <f t="shared" si="225"/>
        <v/>
      </c>
      <c r="M3578" s="22" t="str">
        <f t="shared" si="226"/>
        <v>ok</v>
      </c>
    </row>
    <row r="3579" spans="1:13" x14ac:dyDescent="0.2">
      <c r="A3579" s="37">
        <f>Tabelle1623[[#This Row],[Projektnummer]]</f>
        <v>20</v>
      </c>
      <c r="B3579" s="37" t="str">
        <f>Tabelle1623[[#This Row],[Sprache]]</f>
        <v>D</v>
      </c>
      <c r="C3579" s="37">
        <f>Tabelle1623[[#This Row],[Fragenummer]]</f>
        <v>70</v>
      </c>
      <c r="D3579" s="37" t="str">
        <f>Tabelle1623[[#This Row],[Nummerzusatz]]</f>
        <v>70g</v>
      </c>
      <c r="E3579" s="38" t="str">
        <f>Tabelle1623[[#This Row],[Kategorie]]</f>
        <v>Perspektiven</v>
      </c>
      <c r="F3579" s="38" t="str">
        <f>IF(Tabelle1623[[#This Row],[Unterkategorie_1]]="","",Tabelle1623[[#This Row],[Unterkategorie_1]])</f>
        <v>Werte</v>
      </c>
      <c r="G3579" s="38" t="str">
        <f>IF(Tabelle1623[[#This Row],[Unterkategorie_2]]="","",Tabelle1623[[#This Row],[Unterkategorie_2]])</f>
        <v/>
      </c>
      <c r="H3579" s="38" t="str">
        <f>Tabelle1623[[#This Row],[Frageart]]</f>
        <v>Stärkegrad</v>
      </c>
      <c r="J3579" s="22" t="str">
        <f t="shared" si="223"/>
        <v>ok</v>
      </c>
      <c r="K3579" s="22" t="str">
        <f t="shared" si="224"/>
        <v>ok</v>
      </c>
      <c r="L3579" s="22" t="str">
        <f t="shared" si="225"/>
        <v/>
      </c>
      <c r="M3579" s="22" t="str">
        <f t="shared" si="226"/>
        <v>ok</v>
      </c>
    </row>
    <row r="3580" spans="1:13" x14ac:dyDescent="0.2">
      <c r="A3580" s="37">
        <f>Tabelle1623[[#This Row],[Projektnummer]]</f>
        <v>20</v>
      </c>
      <c r="B3580" s="37" t="str">
        <f>Tabelle1623[[#This Row],[Sprache]]</f>
        <v>D</v>
      </c>
      <c r="C3580" s="37">
        <f>Tabelle1623[[#This Row],[Fragenummer]]</f>
        <v>70</v>
      </c>
      <c r="D3580" s="37" t="str">
        <f>Tabelle1623[[#This Row],[Nummerzusatz]]</f>
        <v>70h</v>
      </c>
      <c r="E3580" s="38" t="str">
        <f>Tabelle1623[[#This Row],[Kategorie]]</f>
        <v>Perspektiven</v>
      </c>
      <c r="F3580" s="38" t="str">
        <f>IF(Tabelle1623[[#This Row],[Unterkategorie_1]]="","",Tabelle1623[[#This Row],[Unterkategorie_1]])</f>
        <v>Werte</v>
      </c>
      <c r="G3580" s="38" t="str">
        <f>IF(Tabelle1623[[#This Row],[Unterkategorie_2]]="","",Tabelle1623[[#This Row],[Unterkategorie_2]])</f>
        <v/>
      </c>
      <c r="H3580" s="38" t="str">
        <f>Tabelle1623[[#This Row],[Frageart]]</f>
        <v>Stärkegrad</v>
      </c>
      <c r="J3580" s="22" t="str">
        <f t="shared" si="223"/>
        <v>ok</v>
      </c>
      <c r="K3580" s="22" t="str">
        <f t="shared" si="224"/>
        <v>ok</v>
      </c>
      <c r="L3580" s="22" t="str">
        <f t="shared" si="225"/>
        <v/>
      </c>
      <c r="M3580" s="22" t="str">
        <f t="shared" si="226"/>
        <v>ok</v>
      </c>
    </row>
    <row r="3581" spans="1:13" x14ac:dyDescent="0.2">
      <c r="A3581" s="37">
        <f>Tabelle1623[[#This Row],[Projektnummer]]</f>
        <v>20</v>
      </c>
      <c r="B3581" s="37" t="str">
        <f>Tabelle1623[[#This Row],[Sprache]]</f>
        <v>D</v>
      </c>
      <c r="C3581" s="37">
        <f>Tabelle1623[[#This Row],[Fragenummer]]</f>
        <v>70</v>
      </c>
      <c r="D3581" s="37" t="str">
        <f>Tabelle1623[[#This Row],[Nummerzusatz]]</f>
        <v>70i</v>
      </c>
      <c r="E3581" s="38" t="str">
        <f>Tabelle1623[[#This Row],[Kategorie]]</f>
        <v>Perspektiven</v>
      </c>
      <c r="F3581" s="38" t="str">
        <f>IF(Tabelle1623[[#This Row],[Unterkategorie_1]]="","",Tabelle1623[[#This Row],[Unterkategorie_1]])</f>
        <v>Werte</v>
      </c>
      <c r="G3581" s="38" t="str">
        <f>IF(Tabelle1623[[#This Row],[Unterkategorie_2]]="","",Tabelle1623[[#This Row],[Unterkategorie_2]])</f>
        <v/>
      </c>
      <c r="H3581" s="38" t="str">
        <f>Tabelle1623[[#This Row],[Frageart]]</f>
        <v>Stärkegrad</v>
      </c>
      <c r="J3581" s="22" t="str">
        <f t="shared" si="223"/>
        <v>ok</v>
      </c>
      <c r="K3581" s="22" t="str">
        <f t="shared" si="224"/>
        <v>ok</v>
      </c>
      <c r="L3581" s="22" t="str">
        <f t="shared" si="225"/>
        <v/>
      </c>
      <c r="M3581" s="22" t="str">
        <f t="shared" si="226"/>
        <v>ok</v>
      </c>
    </row>
    <row r="3582" spans="1:13" x14ac:dyDescent="0.2">
      <c r="A3582" s="37">
        <f>Tabelle1623[[#This Row],[Projektnummer]]</f>
        <v>20</v>
      </c>
      <c r="B3582" s="37" t="str">
        <f>Tabelle1623[[#This Row],[Sprache]]</f>
        <v>D</v>
      </c>
      <c r="C3582" s="37">
        <f>Tabelle1623[[#This Row],[Fragenummer]]</f>
        <v>70</v>
      </c>
      <c r="D3582" s="37" t="str">
        <f>Tabelle1623[[#This Row],[Nummerzusatz]]</f>
        <v>70j</v>
      </c>
      <c r="E3582" s="38" t="str">
        <f>Tabelle1623[[#This Row],[Kategorie]]</f>
        <v>Perspektiven</v>
      </c>
      <c r="F3582" s="38" t="str">
        <f>IF(Tabelle1623[[#This Row],[Unterkategorie_1]]="","",Tabelle1623[[#This Row],[Unterkategorie_1]])</f>
        <v>Werte</v>
      </c>
      <c r="G3582" s="38" t="str">
        <f>IF(Tabelle1623[[#This Row],[Unterkategorie_2]]="","",Tabelle1623[[#This Row],[Unterkategorie_2]])</f>
        <v/>
      </c>
      <c r="H3582" s="38" t="str">
        <f>Tabelle1623[[#This Row],[Frageart]]</f>
        <v>Stärkegrad</v>
      </c>
      <c r="J3582" s="22" t="str">
        <f t="shared" si="223"/>
        <v>ok</v>
      </c>
      <c r="K3582" s="22" t="str">
        <f t="shared" si="224"/>
        <v>ok</v>
      </c>
      <c r="L3582" s="22" t="str">
        <f t="shared" si="225"/>
        <v/>
      </c>
      <c r="M3582" s="22" t="str">
        <f t="shared" si="226"/>
        <v>ok</v>
      </c>
    </row>
    <row r="3583" spans="1:13" x14ac:dyDescent="0.2">
      <c r="A3583" s="37">
        <f>Tabelle1623[[#This Row],[Projektnummer]]</f>
        <v>20</v>
      </c>
      <c r="B3583" s="37" t="str">
        <f>Tabelle1623[[#This Row],[Sprache]]</f>
        <v>D</v>
      </c>
      <c r="C3583" s="37">
        <f>Tabelle1623[[#This Row],[Fragenummer]]</f>
        <v>70</v>
      </c>
      <c r="D3583" s="37" t="str">
        <f>Tabelle1623[[#This Row],[Nummerzusatz]]</f>
        <v>70k</v>
      </c>
      <c r="E3583" s="38" t="str">
        <f>Tabelle1623[[#This Row],[Kategorie]]</f>
        <v>Perspektiven</v>
      </c>
      <c r="F3583" s="38" t="str">
        <f>IF(Tabelle1623[[#This Row],[Unterkategorie_1]]="","",Tabelle1623[[#This Row],[Unterkategorie_1]])</f>
        <v>Werte</v>
      </c>
      <c r="G3583" s="38" t="str">
        <f>IF(Tabelle1623[[#This Row],[Unterkategorie_2]]="","",Tabelle1623[[#This Row],[Unterkategorie_2]])</f>
        <v/>
      </c>
      <c r="H3583" s="38" t="str">
        <f>Tabelle1623[[#This Row],[Frageart]]</f>
        <v>Stärkegrad</v>
      </c>
      <c r="J3583" s="22" t="str">
        <f t="shared" si="223"/>
        <v>ok</v>
      </c>
      <c r="K3583" s="22" t="str">
        <f t="shared" si="224"/>
        <v>ok</v>
      </c>
      <c r="L3583" s="22" t="str">
        <f t="shared" si="225"/>
        <v/>
      </c>
      <c r="M3583" s="22" t="str">
        <f t="shared" si="226"/>
        <v>ok</v>
      </c>
    </row>
    <row r="3584" spans="1:13" x14ac:dyDescent="0.2">
      <c r="A3584" s="37">
        <f>Tabelle1623[[#This Row],[Projektnummer]]</f>
        <v>20</v>
      </c>
      <c r="B3584" s="37" t="str">
        <f>Tabelle1623[[#This Row],[Sprache]]</f>
        <v>D</v>
      </c>
      <c r="C3584" s="37">
        <f>Tabelle1623[[#This Row],[Fragenummer]]</f>
        <v>70</v>
      </c>
      <c r="D3584" s="37" t="str">
        <f>Tabelle1623[[#This Row],[Nummerzusatz]]</f>
        <v>70l</v>
      </c>
      <c r="E3584" s="38" t="str">
        <f>Tabelle1623[[#This Row],[Kategorie]]</f>
        <v>Perspektiven</v>
      </c>
      <c r="F3584" s="38" t="str">
        <f>IF(Tabelle1623[[#This Row],[Unterkategorie_1]]="","",Tabelle1623[[#This Row],[Unterkategorie_1]])</f>
        <v>Werte</v>
      </c>
      <c r="G3584" s="38" t="str">
        <f>IF(Tabelle1623[[#This Row],[Unterkategorie_2]]="","",Tabelle1623[[#This Row],[Unterkategorie_2]])</f>
        <v/>
      </c>
      <c r="H3584" s="38" t="str">
        <f>Tabelle1623[[#This Row],[Frageart]]</f>
        <v>Stärkegrad</v>
      </c>
      <c r="J3584" s="22" t="str">
        <f t="shared" si="223"/>
        <v>ok</v>
      </c>
      <c r="K3584" s="22" t="str">
        <f t="shared" si="224"/>
        <v>ok</v>
      </c>
      <c r="L3584" s="22" t="str">
        <f t="shared" si="225"/>
        <v/>
      </c>
      <c r="M3584" s="22" t="str">
        <f t="shared" si="226"/>
        <v>ok</v>
      </c>
    </row>
    <row r="3585" spans="1:13" x14ac:dyDescent="0.2">
      <c r="A3585" s="37">
        <f>Tabelle1623[[#This Row],[Projektnummer]]</f>
        <v>20</v>
      </c>
      <c r="B3585" s="37" t="str">
        <f>Tabelle1623[[#This Row],[Sprache]]</f>
        <v>D</v>
      </c>
      <c r="C3585" s="37">
        <f>Tabelle1623[[#This Row],[Fragenummer]]</f>
        <v>70</v>
      </c>
      <c r="D3585" s="37" t="str">
        <f>Tabelle1623[[#This Row],[Nummerzusatz]]</f>
        <v>70m</v>
      </c>
      <c r="E3585" s="38" t="str">
        <f>Tabelle1623[[#This Row],[Kategorie]]</f>
        <v>Perspektiven</v>
      </c>
      <c r="F3585" s="38" t="str">
        <f>IF(Tabelle1623[[#This Row],[Unterkategorie_1]]="","",Tabelle1623[[#This Row],[Unterkategorie_1]])</f>
        <v>Werte</v>
      </c>
      <c r="G3585" s="38" t="str">
        <f>IF(Tabelle1623[[#This Row],[Unterkategorie_2]]="","",Tabelle1623[[#This Row],[Unterkategorie_2]])</f>
        <v/>
      </c>
      <c r="H3585" s="38" t="str">
        <f>Tabelle1623[[#This Row],[Frageart]]</f>
        <v>Stärkegrad</v>
      </c>
      <c r="J3585" s="22" t="str">
        <f t="shared" si="223"/>
        <v>ok</v>
      </c>
      <c r="K3585" s="22" t="str">
        <f t="shared" si="224"/>
        <v>ok</v>
      </c>
      <c r="L3585" s="22" t="str">
        <f t="shared" si="225"/>
        <v/>
      </c>
      <c r="M3585" s="22" t="str">
        <f t="shared" si="226"/>
        <v>ok</v>
      </c>
    </row>
    <row r="3586" spans="1:13" x14ac:dyDescent="0.2">
      <c r="A3586" s="37">
        <f>Tabelle1623[[#This Row],[Projektnummer]]</f>
        <v>20</v>
      </c>
      <c r="B3586" s="37" t="str">
        <f>Tabelle1623[[#This Row],[Sprache]]</f>
        <v>D</v>
      </c>
      <c r="C3586" s="37">
        <f>Tabelle1623[[#This Row],[Fragenummer]]</f>
        <v>70</v>
      </c>
      <c r="D3586" s="37" t="str">
        <f>Tabelle1623[[#This Row],[Nummerzusatz]]</f>
        <v>70n</v>
      </c>
      <c r="E3586" s="38" t="str">
        <f>Tabelle1623[[#This Row],[Kategorie]]</f>
        <v>Perspektiven</v>
      </c>
      <c r="F3586" s="38" t="str">
        <f>IF(Tabelle1623[[#This Row],[Unterkategorie_1]]="","",Tabelle1623[[#This Row],[Unterkategorie_1]])</f>
        <v>Werte</v>
      </c>
      <c r="G3586" s="38" t="str">
        <f>IF(Tabelle1623[[#This Row],[Unterkategorie_2]]="","",Tabelle1623[[#This Row],[Unterkategorie_2]])</f>
        <v/>
      </c>
      <c r="H3586" s="38" t="str">
        <f>Tabelle1623[[#This Row],[Frageart]]</f>
        <v>Stärkegrad</v>
      </c>
      <c r="J3586" s="22" t="str">
        <f t="shared" si="223"/>
        <v>ok</v>
      </c>
      <c r="K3586" s="22" t="str">
        <f t="shared" si="224"/>
        <v>ok</v>
      </c>
      <c r="L3586" s="22" t="str">
        <f t="shared" si="225"/>
        <v/>
      </c>
      <c r="M3586" s="22" t="str">
        <f t="shared" si="226"/>
        <v>ok</v>
      </c>
    </row>
    <row r="3587" spans="1:13" x14ac:dyDescent="0.2">
      <c r="A3587" s="37">
        <f>Tabelle1623[[#This Row],[Projektnummer]]</f>
        <v>20</v>
      </c>
      <c r="B3587" s="37" t="str">
        <f>Tabelle1623[[#This Row],[Sprache]]</f>
        <v>D</v>
      </c>
      <c r="C3587" s="37">
        <f>Tabelle1623[[#This Row],[Fragenummer]]</f>
        <v>70</v>
      </c>
      <c r="D3587" s="37" t="str">
        <f>Tabelle1623[[#This Row],[Nummerzusatz]]</f>
        <v>70o</v>
      </c>
      <c r="E3587" s="38" t="str">
        <f>Tabelle1623[[#This Row],[Kategorie]]</f>
        <v>Perspektiven</v>
      </c>
      <c r="F3587" s="38" t="str">
        <f>IF(Tabelle1623[[#This Row],[Unterkategorie_1]]="","",Tabelle1623[[#This Row],[Unterkategorie_1]])</f>
        <v>Werte</v>
      </c>
      <c r="G3587" s="38" t="str">
        <f>IF(Tabelle1623[[#This Row],[Unterkategorie_2]]="","",Tabelle1623[[#This Row],[Unterkategorie_2]])</f>
        <v/>
      </c>
      <c r="H3587" s="38" t="str">
        <f>Tabelle1623[[#This Row],[Frageart]]</f>
        <v>Stärkegrad</v>
      </c>
      <c r="J3587" s="22" t="str">
        <f t="shared" ref="J3587:J3650" si="227">IF(ISNUMBER(MATCH(E3587,$O$2:$O$31,0)),"ok","check")</f>
        <v>ok</v>
      </c>
      <c r="K3587" s="22" t="str">
        <f t="shared" ref="K3587:K3650" si="228">IF(F3587="","",IF(ISNUMBER(MATCH(F3587,$R$2:$R$53,0)),"ok","check"))</f>
        <v>ok</v>
      </c>
      <c r="L3587" s="22" t="str">
        <f t="shared" ref="L3587:L3650" si="229">IF(G3587="","",IF(ISNUMBER(MATCH(G3587,$R$2:$R$53,0)),"ok","check"))</f>
        <v/>
      </c>
      <c r="M3587" s="22" t="str">
        <f t="shared" ref="M3587:M3650" si="230">IF(H3587="","missing",IF(ISNUMBER(MATCH(H3587,$U$2:$U$9,0)),"ok","check"))</f>
        <v>ok</v>
      </c>
    </row>
    <row r="3588" spans="1:13" x14ac:dyDescent="0.2">
      <c r="A3588" s="37">
        <f>Tabelle1623[[#This Row],[Projektnummer]]</f>
        <v>20</v>
      </c>
      <c r="B3588" s="37" t="str">
        <f>Tabelle1623[[#This Row],[Sprache]]</f>
        <v>D</v>
      </c>
      <c r="C3588" s="37">
        <f>Tabelle1623[[#This Row],[Fragenummer]]</f>
        <v>70</v>
      </c>
      <c r="D3588" s="37" t="str">
        <f>Tabelle1623[[#This Row],[Nummerzusatz]]</f>
        <v>70p</v>
      </c>
      <c r="E3588" s="38" t="str">
        <f>Tabelle1623[[#This Row],[Kategorie]]</f>
        <v>Perspektiven</v>
      </c>
      <c r="F3588" s="38" t="str">
        <f>IF(Tabelle1623[[#This Row],[Unterkategorie_1]]="","",Tabelle1623[[#This Row],[Unterkategorie_1]])</f>
        <v>Werte</v>
      </c>
      <c r="G3588" s="38" t="str">
        <f>IF(Tabelle1623[[#This Row],[Unterkategorie_2]]="","",Tabelle1623[[#This Row],[Unterkategorie_2]])</f>
        <v/>
      </c>
      <c r="H3588" s="38" t="str">
        <f>Tabelle1623[[#This Row],[Frageart]]</f>
        <v>Stärkegrad</v>
      </c>
      <c r="J3588" s="22" t="str">
        <f t="shared" si="227"/>
        <v>ok</v>
      </c>
      <c r="K3588" s="22" t="str">
        <f t="shared" si="228"/>
        <v>ok</v>
      </c>
      <c r="L3588" s="22" t="str">
        <f t="shared" si="229"/>
        <v/>
      </c>
      <c r="M3588" s="22" t="str">
        <f t="shared" si="230"/>
        <v>ok</v>
      </c>
    </row>
    <row r="3589" spans="1:13" x14ac:dyDescent="0.2">
      <c r="A3589" s="37">
        <f>Tabelle1623[[#This Row],[Projektnummer]]</f>
        <v>20</v>
      </c>
      <c r="B3589" s="37" t="str">
        <f>Tabelle1623[[#This Row],[Sprache]]</f>
        <v>D</v>
      </c>
      <c r="C3589" s="37">
        <f>Tabelle1623[[#This Row],[Fragenummer]]</f>
        <v>70</v>
      </c>
      <c r="D3589" s="37" t="str">
        <f>Tabelle1623[[#This Row],[Nummerzusatz]]</f>
        <v>70q</v>
      </c>
      <c r="E3589" s="38" t="str">
        <f>Tabelle1623[[#This Row],[Kategorie]]</f>
        <v>Perspektiven</v>
      </c>
      <c r="F3589" s="38" t="str">
        <f>IF(Tabelle1623[[#This Row],[Unterkategorie_1]]="","",Tabelle1623[[#This Row],[Unterkategorie_1]])</f>
        <v>Werte</v>
      </c>
      <c r="G3589" s="38" t="str">
        <f>IF(Tabelle1623[[#This Row],[Unterkategorie_2]]="","",Tabelle1623[[#This Row],[Unterkategorie_2]])</f>
        <v/>
      </c>
      <c r="H3589" s="38" t="str">
        <f>Tabelle1623[[#This Row],[Frageart]]</f>
        <v>Stärkegrad</v>
      </c>
      <c r="J3589" s="22" t="str">
        <f t="shared" si="227"/>
        <v>ok</v>
      </c>
      <c r="K3589" s="22" t="str">
        <f t="shared" si="228"/>
        <v>ok</v>
      </c>
      <c r="L3589" s="22" t="str">
        <f t="shared" si="229"/>
        <v/>
      </c>
      <c r="M3589" s="22" t="str">
        <f t="shared" si="230"/>
        <v>ok</v>
      </c>
    </row>
    <row r="3590" spans="1:13" x14ac:dyDescent="0.2">
      <c r="A3590" s="37">
        <f>Tabelle1623[[#This Row],[Projektnummer]]</f>
        <v>20</v>
      </c>
      <c r="B3590" s="37" t="str">
        <f>Tabelle1623[[#This Row],[Sprache]]</f>
        <v>D</v>
      </c>
      <c r="C3590" s="37">
        <f>Tabelle1623[[#This Row],[Fragenummer]]</f>
        <v>70</v>
      </c>
      <c r="D3590" s="37" t="str">
        <f>Tabelle1623[[#This Row],[Nummerzusatz]]</f>
        <v>70r</v>
      </c>
      <c r="E3590" s="38" t="str">
        <f>Tabelle1623[[#This Row],[Kategorie]]</f>
        <v>Perspektiven</v>
      </c>
      <c r="F3590" s="38" t="str">
        <f>IF(Tabelle1623[[#This Row],[Unterkategorie_1]]="","",Tabelle1623[[#This Row],[Unterkategorie_1]])</f>
        <v>Werte</v>
      </c>
      <c r="G3590" s="38" t="str">
        <f>IF(Tabelle1623[[#This Row],[Unterkategorie_2]]="","",Tabelle1623[[#This Row],[Unterkategorie_2]])</f>
        <v/>
      </c>
      <c r="H3590" s="38" t="str">
        <f>Tabelle1623[[#This Row],[Frageart]]</f>
        <v>Stärkegrad</v>
      </c>
      <c r="J3590" s="22" t="str">
        <f t="shared" si="227"/>
        <v>ok</v>
      </c>
      <c r="K3590" s="22" t="str">
        <f t="shared" si="228"/>
        <v>ok</v>
      </c>
      <c r="L3590" s="22" t="str">
        <f t="shared" si="229"/>
        <v/>
      </c>
      <c r="M3590" s="22" t="str">
        <f t="shared" si="230"/>
        <v>ok</v>
      </c>
    </row>
    <row r="3591" spans="1:13" x14ac:dyDescent="0.2">
      <c r="A3591" s="37">
        <f>Tabelle1623[[#This Row],[Projektnummer]]</f>
        <v>20</v>
      </c>
      <c r="B3591" s="37" t="str">
        <f>Tabelle1623[[#This Row],[Sprache]]</f>
        <v>D</v>
      </c>
      <c r="C3591" s="37">
        <f>Tabelle1623[[#This Row],[Fragenummer]]</f>
        <v>70</v>
      </c>
      <c r="D3591" s="37" t="str">
        <f>Tabelle1623[[#This Row],[Nummerzusatz]]</f>
        <v>70s</v>
      </c>
      <c r="E3591" s="38" t="str">
        <f>Tabelle1623[[#This Row],[Kategorie]]</f>
        <v>Perspektiven</v>
      </c>
      <c r="F3591" s="38" t="str">
        <f>IF(Tabelle1623[[#This Row],[Unterkategorie_1]]="","",Tabelle1623[[#This Row],[Unterkategorie_1]])</f>
        <v>Werte</v>
      </c>
      <c r="G3591" s="38" t="str">
        <f>IF(Tabelle1623[[#This Row],[Unterkategorie_2]]="","",Tabelle1623[[#This Row],[Unterkategorie_2]])</f>
        <v/>
      </c>
      <c r="H3591" s="38" t="str">
        <f>Tabelle1623[[#This Row],[Frageart]]</f>
        <v>Stärkegrad</v>
      </c>
      <c r="J3591" s="22" t="str">
        <f t="shared" si="227"/>
        <v>ok</v>
      </c>
      <c r="K3591" s="22" t="str">
        <f t="shared" si="228"/>
        <v>ok</v>
      </c>
      <c r="L3591" s="22" t="str">
        <f t="shared" si="229"/>
        <v/>
      </c>
      <c r="M3591" s="22" t="str">
        <f t="shared" si="230"/>
        <v>ok</v>
      </c>
    </row>
    <row r="3592" spans="1:13" x14ac:dyDescent="0.2">
      <c r="A3592" s="37">
        <f>Tabelle1623[[#This Row],[Projektnummer]]</f>
        <v>20</v>
      </c>
      <c r="B3592" s="37" t="str">
        <f>Tabelle1623[[#This Row],[Sprache]]</f>
        <v>D</v>
      </c>
      <c r="C3592" s="37">
        <f>Tabelle1623[[#This Row],[Fragenummer]]</f>
        <v>70</v>
      </c>
      <c r="D3592" s="37" t="str">
        <f>Tabelle1623[[#This Row],[Nummerzusatz]]</f>
        <v>70t</v>
      </c>
      <c r="E3592" s="38" t="str">
        <f>Tabelle1623[[#This Row],[Kategorie]]</f>
        <v>Perspektiven</v>
      </c>
      <c r="F3592" s="38" t="str">
        <f>IF(Tabelle1623[[#This Row],[Unterkategorie_1]]="","",Tabelle1623[[#This Row],[Unterkategorie_1]])</f>
        <v>Werte</v>
      </c>
      <c r="G3592" s="38" t="str">
        <f>IF(Tabelle1623[[#This Row],[Unterkategorie_2]]="","",Tabelle1623[[#This Row],[Unterkategorie_2]])</f>
        <v/>
      </c>
      <c r="H3592" s="38" t="str">
        <f>Tabelle1623[[#This Row],[Frageart]]</f>
        <v>Stärkegrad</v>
      </c>
      <c r="J3592" s="22" t="str">
        <f t="shared" si="227"/>
        <v>ok</v>
      </c>
      <c r="K3592" s="22" t="str">
        <f t="shared" si="228"/>
        <v>ok</v>
      </c>
      <c r="L3592" s="22" t="str">
        <f t="shared" si="229"/>
        <v/>
      </c>
      <c r="M3592" s="22" t="str">
        <f t="shared" si="230"/>
        <v>ok</v>
      </c>
    </row>
    <row r="3593" spans="1:13" x14ac:dyDescent="0.2">
      <c r="A3593" s="37">
        <f>Tabelle1623[[#This Row],[Projektnummer]]</f>
        <v>20</v>
      </c>
      <c r="B3593" s="37" t="str">
        <f>Tabelle1623[[#This Row],[Sprache]]</f>
        <v>D</v>
      </c>
      <c r="C3593" s="37">
        <f>Tabelle1623[[#This Row],[Fragenummer]]</f>
        <v>70</v>
      </c>
      <c r="D3593" s="37" t="str">
        <f>Tabelle1623[[#This Row],[Nummerzusatz]]</f>
        <v>70u</v>
      </c>
      <c r="E3593" s="38" t="str">
        <f>Tabelle1623[[#This Row],[Kategorie]]</f>
        <v>Perspektiven</v>
      </c>
      <c r="F3593" s="38" t="str">
        <f>IF(Tabelle1623[[#This Row],[Unterkategorie_1]]="","",Tabelle1623[[#This Row],[Unterkategorie_1]])</f>
        <v>Werte</v>
      </c>
      <c r="G3593" s="38" t="str">
        <f>IF(Tabelle1623[[#This Row],[Unterkategorie_2]]="","",Tabelle1623[[#This Row],[Unterkategorie_2]])</f>
        <v/>
      </c>
      <c r="H3593" s="38" t="str">
        <f>Tabelle1623[[#This Row],[Frageart]]</f>
        <v>Stärkegrad</v>
      </c>
      <c r="J3593" s="22" t="str">
        <f t="shared" si="227"/>
        <v>ok</v>
      </c>
      <c r="K3593" s="22" t="str">
        <f t="shared" si="228"/>
        <v>ok</v>
      </c>
      <c r="L3593" s="22" t="str">
        <f t="shared" si="229"/>
        <v/>
      </c>
      <c r="M3593" s="22" t="str">
        <f t="shared" si="230"/>
        <v>ok</v>
      </c>
    </row>
    <row r="3594" spans="1:13" x14ac:dyDescent="0.2">
      <c r="A3594" s="37">
        <f>Tabelle1623[[#This Row],[Projektnummer]]</f>
        <v>20</v>
      </c>
      <c r="B3594" s="37" t="str">
        <f>Tabelle1623[[#This Row],[Sprache]]</f>
        <v>D</v>
      </c>
      <c r="C3594" s="37">
        <f>Tabelle1623[[#This Row],[Fragenummer]]</f>
        <v>70</v>
      </c>
      <c r="D3594" s="37" t="str">
        <f>Tabelle1623[[#This Row],[Nummerzusatz]]</f>
        <v>70v</v>
      </c>
      <c r="E3594" s="38" t="str">
        <f>Tabelle1623[[#This Row],[Kategorie]]</f>
        <v>Perspektiven</v>
      </c>
      <c r="F3594" s="38" t="str">
        <f>IF(Tabelle1623[[#This Row],[Unterkategorie_1]]="","",Tabelle1623[[#This Row],[Unterkategorie_1]])</f>
        <v>Werte</v>
      </c>
      <c r="G3594" s="38" t="str">
        <f>IF(Tabelle1623[[#This Row],[Unterkategorie_2]]="","",Tabelle1623[[#This Row],[Unterkategorie_2]])</f>
        <v/>
      </c>
      <c r="H3594" s="38" t="str">
        <f>Tabelle1623[[#This Row],[Frageart]]</f>
        <v>Stärkegrad</v>
      </c>
      <c r="J3594" s="22" t="str">
        <f t="shared" si="227"/>
        <v>ok</v>
      </c>
      <c r="K3594" s="22" t="str">
        <f t="shared" si="228"/>
        <v>ok</v>
      </c>
      <c r="L3594" s="22" t="str">
        <f t="shared" si="229"/>
        <v/>
      </c>
      <c r="M3594" s="22" t="str">
        <f t="shared" si="230"/>
        <v>ok</v>
      </c>
    </row>
    <row r="3595" spans="1:13" x14ac:dyDescent="0.2">
      <c r="A3595" s="37">
        <f>Tabelle1623[[#This Row],[Projektnummer]]</f>
        <v>20</v>
      </c>
      <c r="B3595" s="37" t="str">
        <f>Tabelle1623[[#This Row],[Sprache]]</f>
        <v>D</v>
      </c>
      <c r="C3595" s="37">
        <f>Tabelle1623[[#This Row],[Fragenummer]]</f>
        <v>70</v>
      </c>
      <c r="D3595" s="37" t="str">
        <f>Tabelle1623[[#This Row],[Nummerzusatz]]</f>
        <v>70w</v>
      </c>
      <c r="E3595" s="38" t="str">
        <f>Tabelle1623[[#This Row],[Kategorie]]</f>
        <v>Perspektiven</v>
      </c>
      <c r="F3595" s="38" t="str">
        <f>IF(Tabelle1623[[#This Row],[Unterkategorie_1]]="","",Tabelle1623[[#This Row],[Unterkategorie_1]])</f>
        <v>Werte</v>
      </c>
      <c r="G3595" s="38" t="str">
        <f>IF(Tabelle1623[[#This Row],[Unterkategorie_2]]="","",Tabelle1623[[#This Row],[Unterkategorie_2]])</f>
        <v/>
      </c>
      <c r="H3595" s="38" t="str">
        <f>Tabelle1623[[#This Row],[Frageart]]</f>
        <v>Stärkegrad</v>
      </c>
      <c r="J3595" s="22" t="str">
        <f t="shared" si="227"/>
        <v>ok</v>
      </c>
      <c r="K3595" s="22" t="str">
        <f t="shared" si="228"/>
        <v>ok</v>
      </c>
      <c r="L3595" s="22" t="str">
        <f t="shared" si="229"/>
        <v/>
      </c>
      <c r="M3595" s="22" t="str">
        <f t="shared" si="230"/>
        <v>ok</v>
      </c>
    </row>
    <row r="3596" spans="1:13" x14ac:dyDescent="0.2">
      <c r="A3596" s="37">
        <f>Tabelle1623[[#This Row],[Projektnummer]]</f>
        <v>20</v>
      </c>
      <c r="B3596" s="37" t="str">
        <f>Tabelle1623[[#This Row],[Sprache]]</f>
        <v>D</v>
      </c>
      <c r="C3596" s="37">
        <f>Tabelle1623[[#This Row],[Fragenummer]]</f>
        <v>70</v>
      </c>
      <c r="D3596" s="37" t="str">
        <f>Tabelle1623[[#This Row],[Nummerzusatz]]</f>
        <v>70x</v>
      </c>
      <c r="E3596" s="38" t="str">
        <f>Tabelle1623[[#This Row],[Kategorie]]</f>
        <v>Perspektiven</v>
      </c>
      <c r="F3596" s="38" t="str">
        <f>IF(Tabelle1623[[#This Row],[Unterkategorie_1]]="","",Tabelle1623[[#This Row],[Unterkategorie_1]])</f>
        <v>Werte</v>
      </c>
      <c r="G3596" s="38" t="str">
        <f>IF(Tabelle1623[[#This Row],[Unterkategorie_2]]="","",Tabelle1623[[#This Row],[Unterkategorie_2]])</f>
        <v/>
      </c>
      <c r="H3596" s="38" t="str">
        <f>Tabelle1623[[#This Row],[Frageart]]</f>
        <v>Stärkegrad</v>
      </c>
      <c r="J3596" s="22" t="str">
        <f t="shared" si="227"/>
        <v>ok</v>
      </c>
      <c r="K3596" s="22" t="str">
        <f t="shared" si="228"/>
        <v>ok</v>
      </c>
      <c r="L3596" s="22" t="str">
        <f t="shared" si="229"/>
        <v/>
      </c>
      <c r="M3596" s="22" t="str">
        <f t="shared" si="230"/>
        <v>ok</v>
      </c>
    </row>
    <row r="3597" spans="1:13" x14ac:dyDescent="0.2">
      <c r="A3597" s="37">
        <f>Tabelle1623[[#This Row],[Projektnummer]]</f>
        <v>20</v>
      </c>
      <c r="B3597" s="37" t="str">
        <f>Tabelle1623[[#This Row],[Sprache]]</f>
        <v>D</v>
      </c>
      <c r="C3597" s="37">
        <f>Tabelle1623[[#This Row],[Fragenummer]]</f>
        <v>70</v>
      </c>
      <c r="D3597" s="37" t="str">
        <f>Tabelle1623[[#This Row],[Nummerzusatz]]</f>
        <v>70y</v>
      </c>
      <c r="E3597" s="38" t="str">
        <f>Tabelle1623[[#This Row],[Kategorie]]</f>
        <v>Perspektiven</v>
      </c>
      <c r="F3597" s="38" t="str">
        <f>IF(Tabelle1623[[#This Row],[Unterkategorie_1]]="","",Tabelle1623[[#This Row],[Unterkategorie_1]])</f>
        <v>Werte</v>
      </c>
      <c r="G3597" s="38" t="str">
        <f>IF(Tabelle1623[[#This Row],[Unterkategorie_2]]="","",Tabelle1623[[#This Row],[Unterkategorie_2]])</f>
        <v/>
      </c>
      <c r="H3597" s="38" t="str">
        <f>Tabelle1623[[#This Row],[Frageart]]</f>
        <v>Stärkegrad</v>
      </c>
      <c r="J3597" s="22" t="str">
        <f t="shared" si="227"/>
        <v>ok</v>
      </c>
      <c r="K3597" s="22" t="str">
        <f t="shared" si="228"/>
        <v>ok</v>
      </c>
      <c r="L3597" s="22" t="str">
        <f t="shared" si="229"/>
        <v/>
      </c>
      <c r="M3597" s="22" t="str">
        <f t="shared" si="230"/>
        <v>ok</v>
      </c>
    </row>
    <row r="3598" spans="1:13" x14ac:dyDescent="0.2">
      <c r="A3598" s="37">
        <f>Tabelle1623[[#This Row],[Projektnummer]]</f>
        <v>20</v>
      </c>
      <c r="B3598" s="37" t="str">
        <f>Tabelle1623[[#This Row],[Sprache]]</f>
        <v>D</v>
      </c>
      <c r="C3598" s="37">
        <f>Tabelle1623[[#This Row],[Fragenummer]]</f>
        <v>71</v>
      </c>
      <c r="D3598" s="37">
        <f>Tabelle1623[[#This Row],[Nummerzusatz]]</f>
        <v>71</v>
      </c>
      <c r="E3598" s="38" t="str">
        <f>Tabelle1623[[#This Row],[Kategorie]]</f>
        <v>Perspektiven</v>
      </c>
      <c r="F3598" s="38" t="str">
        <f>IF(Tabelle1623[[#This Row],[Unterkategorie_1]]="","",Tabelle1623[[#This Row],[Unterkategorie_1]])</f>
        <v/>
      </c>
      <c r="G3598" s="38" t="str">
        <f>IF(Tabelle1623[[#This Row],[Unterkategorie_2]]="","",Tabelle1623[[#This Row],[Unterkategorie_2]])</f>
        <v/>
      </c>
      <c r="H3598" s="38" t="str">
        <f>Tabelle1623[[#This Row],[Frageart]]</f>
        <v>Information</v>
      </c>
      <c r="J3598" s="22" t="str">
        <f t="shared" si="227"/>
        <v>ok</v>
      </c>
      <c r="K3598" s="22" t="str">
        <f t="shared" si="228"/>
        <v/>
      </c>
      <c r="L3598" s="22" t="str">
        <f t="shared" si="229"/>
        <v/>
      </c>
      <c r="M3598" s="22" t="str">
        <f t="shared" si="230"/>
        <v>ok</v>
      </c>
    </row>
    <row r="3599" spans="1:13" x14ac:dyDescent="0.2">
      <c r="A3599" s="37">
        <f>Tabelle1623[[#This Row],[Projektnummer]]</f>
        <v>20</v>
      </c>
      <c r="B3599" s="37" t="str">
        <f>Tabelle1623[[#This Row],[Sprache]]</f>
        <v>D</v>
      </c>
      <c r="C3599" s="37">
        <f>Tabelle1623[[#This Row],[Fragenummer]]</f>
        <v>72</v>
      </c>
      <c r="D3599" s="37" t="str">
        <f>Tabelle1623[[#This Row],[Nummerzusatz]]</f>
        <v>72a</v>
      </c>
      <c r="E3599" s="38" t="str">
        <f>Tabelle1623[[#This Row],[Kategorie]]</f>
        <v>Perspektiven</v>
      </c>
      <c r="F3599" s="38" t="str">
        <f>IF(Tabelle1623[[#This Row],[Unterkategorie_1]]="","",Tabelle1623[[#This Row],[Unterkategorie_1]])</f>
        <v/>
      </c>
      <c r="G3599" s="38" t="str">
        <f>IF(Tabelle1623[[#This Row],[Unterkategorie_2]]="","",Tabelle1623[[#This Row],[Unterkategorie_2]])</f>
        <v/>
      </c>
      <c r="H3599" s="38" t="str">
        <f>Tabelle1623[[#This Row],[Frageart]]</f>
        <v>Stärkegrad</v>
      </c>
      <c r="J3599" s="22" t="str">
        <f t="shared" si="227"/>
        <v>ok</v>
      </c>
      <c r="K3599" s="22" t="str">
        <f t="shared" si="228"/>
        <v/>
      </c>
      <c r="L3599" s="22" t="str">
        <f t="shared" si="229"/>
        <v/>
      </c>
      <c r="M3599" s="22" t="str">
        <f t="shared" si="230"/>
        <v>ok</v>
      </c>
    </row>
    <row r="3600" spans="1:13" x14ac:dyDescent="0.2">
      <c r="A3600" s="37">
        <f>Tabelle1623[[#This Row],[Projektnummer]]</f>
        <v>20</v>
      </c>
      <c r="B3600" s="37" t="str">
        <f>Tabelle1623[[#This Row],[Sprache]]</f>
        <v>D</v>
      </c>
      <c r="C3600" s="37">
        <f>Tabelle1623[[#This Row],[Fragenummer]]</f>
        <v>72</v>
      </c>
      <c r="D3600" s="37" t="str">
        <f>Tabelle1623[[#This Row],[Nummerzusatz]]</f>
        <v>72b</v>
      </c>
      <c r="E3600" s="38" t="str">
        <f>Tabelle1623[[#This Row],[Kategorie]]</f>
        <v>Perspektiven</v>
      </c>
      <c r="F3600" s="38" t="str">
        <f>IF(Tabelle1623[[#This Row],[Unterkategorie_1]]="","",Tabelle1623[[#This Row],[Unterkategorie_1]])</f>
        <v/>
      </c>
      <c r="G3600" s="38" t="str">
        <f>IF(Tabelle1623[[#This Row],[Unterkategorie_2]]="","",Tabelle1623[[#This Row],[Unterkategorie_2]])</f>
        <v/>
      </c>
      <c r="H3600" s="38" t="str">
        <f>Tabelle1623[[#This Row],[Frageart]]</f>
        <v>Stärkegrad</v>
      </c>
      <c r="J3600" s="22" t="str">
        <f t="shared" si="227"/>
        <v>ok</v>
      </c>
      <c r="K3600" s="22" t="str">
        <f t="shared" si="228"/>
        <v/>
      </c>
      <c r="L3600" s="22" t="str">
        <f t="shared" si="229"/>
        <v/>
      </c>
      <c r="M3600" s="22" t="str">
        <f t="shared" si="230"/>
        <v>ok</v>
      </c>
    </row>
    <row r="3601" spans="1:13" x14ac:dyDescent="0.2">
      <c r="A3601" s="37">
        <f>Tabelle1623[[#This Row],[Projektnummer]]</f>
        <v>20</v>
      </c>
      <c r="B3601" s="37" t="str">
        <f>Tabelle1623[[#This Row],[Sprache]]</f>
        <v>D</v>
      </c>
      <c r="C3601" s="37">
        <f>Tabelle1623[[#This Row],[Fragenummer]]</f>
        <v>72</v>
      </c>
      <c r="D3601" s="37" t="str">
        <f>Tabelle1623[[#This Row],[Nummerzusatz]]</f>
        <v>72c</v>
      </c>
      <c r="E3601" s="38" t="str">
        <f>Tabelle1623[[#This Row],[Kategorie]]</f>
        <v>Perspektiven</v>
      </c>
      <c r="F3601" s="38" t="str">
        <f>IF(Tabelle1623[[#This Row],[Unterkategorie_1]]="","",Tabelle1623[[#This Row],[Unterkategorie_1]])</f>
        <v/>
      </c>
      <c r="G3601" s="38" t="str">
        <f>IF(Tabelle1623[[#This Row],[Unterkategorie_2]]="","",Tabelle1623[[#This Row],[Unterkategorie_2]])</f>
        <v/>
      </c>
      <c r="H3601" s="38" t="str">
        <f>Tabelle1623[[#This Row],[Frageart]]</f>
        <v>Stärkegrad</v>
      </c>
      <c r="J3601" s="22" t="str">
        <f t="shared" si="227"/>
        <v>ok</v>
      </c>
      <c r="K3601" s="22" t="str">
        <f t="shared" si="228"/>
        <v/>
      </c>
      <c r="L3601" s="22" t="str">
        <f t="shared" si="229"/>
        <v/>
      </c>
      <c r="M3601" s="22" t="str">
        <f t="shared" si="230"/>
        <v>ok</v>
      </c>
    </row>
    <row r="3602" spans="1:13" x14ac:dyDescent="0.2">
      <c r="A3602" s="37">
        <f>Tabelle1623[[#This Row],[Projektnummer]]</f>
        <v>20</v>
      </c>
      <c r="B3602" s="37" t="str">
        <f>Tabelle1623[[#This Row],[Sprache]]</f>
        <v>D</v>
      </c>
      <c r="C3602" s="37">
        <f>Tabelle1623[[#This Row],[Fragenummer]]</f>
        <v>72</v>
      </c>
      <c r="D3602" s="37" t="str">
        <f>Tabelle1623[[#This Row],[Nummerzusatz]]</f>
        <v>72d</v>
      </c>
      <c r="E3602" s="38" t="str">
        <f>Tabelle1623[[#This Row],[Kategorie]]</f>
        <v>Perspektiven</v>
      </c>
      <c r="F3602" s="38" t="str">
        <f>IF(Tabelle1623[[#This Row],[Unterkategorie_1]]="","",Tabelle1623[[#This Row],[Unterkategorie_1]])</f>
        <v/>
      </c>
      <c r="G3602" s="38" t="str">
        <f>IF(Tabelle1623[[#This Row],[Unterkategorie_2]]="","",Tabelle1623[[#This Row],[Unterkategorie_2]])</f>
        <v/>
      </c>
      <c r="H3602" s="38" t="str">
        <f>Tabelle1623[[#This Row],[Frageart]]</f>
        <v>Stärkegrad</v>
      </c>
      <c r="J3602" s="22" t="str">
        <f t="shared" si="227"/>
        <v>ok</v>
      </c>
      <c r="K3602" s="22" t="str">
        <f t="shared" si="228"/>
        <v/>
      </c>
      <c r="L3602" s="22" t="str">
        <f t="shared" si="229"/>
        <v/>
      </c>
      <c r="M3602" s="22" t="str">
        <f t="shared" si="230"/>
        <v>ok</v>
      </c>
    </row>
    <row r="3603" spans="1:13" x14ac:dyDescent="0.2">
      <c r="A3603" s="37">
        <f>Tabelle1623[[#This Row],[Projektnummer]]</f>
        <v>20</v>
      </c>
      <c r="B3603" s="37" t="str">
        <f>Tabelle1623[[#This Row],[Sprache]]</f>
        <v>D</v>
      </c>
      <c r="C3603" s="37">
        <f>Tabelle1623[[#This Row],[Fragenummer]]</f>
        <v>72</v>
      </c>
      <c r="D3603" s="37" t="str">
        <f>Tabelle1623[[#This Row],[Nummerzusatz]]</f>
        <v>72e</v>
      </c>
      <c r="E3603" s="38" t="str">
        <f>Tabelle1623[[#This Row],[Kategorie]]</f>
        <v>Perspektiven</v>
      </c>
      <c r="F3603" s="38" t="str">
        <f>IF(Tabelle1623[[#This Row],[Unterkategorie_1]]="","",Tabelle1623[[#This Row],[Unterkategorie_1]])</f>
        <v/>
      </c>
      <c r="G3603" s="38" t="str">
        <f>IF(Tabelle1623[[#This Row],[Unterkategorie_2]]="","",Tabelle1623[[#This Row],[Unterkategorie_2]])</f>
        <v/>
      </c>
      <c r="H3603" s="38" t="str">
        <f>Tabelle1623[[#This Row],[Frageart]]</f>
        <v>Stärkegrad</v>
      </c>
      <c r="J3603" s="22" t="str">
        <f t="shared" si="227"/>
        <v>ok</v>
      </c>
      <c r="K3603" s="22" t="str">
        <f t="shared" si="228"/>
        <v/>
      </c>
      <c r="L3603" s="22" t="str">
        <f t="shared" si="229"/>
        <v/>
      </c>
      <c r="M3603" s="22" t="str">
        <f t="shared" si="230"/>
        <v>ok</v>
      </c>
    </row>
    <row r="3604" spans="1:13" x14ac:dyDescent="0.2">
      <c r="A3604" s="37">
        <f>Tabelle1623[[#This Row],[Projektnummer]]</f>
        <v>20</v>
      </c>
      <c r="B3604" s="37" t="str">
        <f>Tabelle1623[[#This Row],[Sprache]]</f>
        <v>D</v>
      </c>
      <c r="C3604" s="37">
        <f>Tabelle1623[[#This Row],[Fragenummer]]</f>
        <v>73</v>
      </c>
      <c r="D3604" s="37">
        <f>Tabelle1623[[#This Row],[Nummerzusatz]]</f>
        <v>73</v>
      </c>
      <c r="E3604" s="38" t="str">
        <f>Tabelle1623[[#This Row],[Kategorie]]</f>
        <v>Perspektiven</v>
      </c>
      <c r="F3604" s="38" t="str">
        <f>IF(Tabelle1623[[#This Row],[Unterkategorie_1]]="","",Tabelle1623[[#This Row],[Unterkategorie_1]])</f>
        <v/>
      </c>
      <c r="G3604" s="38" t="str">
        <f>IF(Tabelle1623[[#This Row],[Unterkategorie_2]]="","",Tabelle1623[[#This Row],[Unterkategorie_2]])</f>
        <v/>
      </c>
      <c r="H3604" s="38" t="str">
        <f>Tabelle1623[[#This Row],[Frageart]]</f>
        <v>Information</v>
      </c>
      <c r="J3604" s="22" t="str">
        <f t="shared" si="227"/>
        <v>ok</v>
      </c>
      <c r="K3604" s="22" t="str">
        <f t="shared" si="228"/>
        <v/>
      </c>
      <c r="L3604" s="22" t="str">
        <f t="shared" si="229"/>
        <v/>
      </c>
      <c r="M3604" s="22" t="str">
        <f t="shared" si="230"/>
        <v>ok</v>
      </c>
    </row>
    <row r="3605" spans="1:13" x14ac:dyDescent="0.2">
      <c r="A3605" s="37">
        <f>Tabelle1623[[#This Row],[Projektnummer]]</f>
        <v>20</v>
      </c>
      <c r="B3605" s="37" t="str">
        <f>Tabelle1623[[#This Row],[Sprache]]</f>
        <v>D</v>
      </c>
      <c r="C3605" s="37">
        <f>Tabelle1623[[#This Row],[Fragenummer]]</f>
        <v>74</v>
      </c>
      <c r="D3605" s="37">
        <f>Tabelle1623[[#This Row],[Nummerzusatz]]</f>
        <v>74</v>
      </c>
      <c r="E3605" s="38" t="str">
        <f>Tabelle1623[[#This Row],[Kategorie]]</f>
        <v>Perspektiven</v>
      </c>
      <c r="F3605" s="38" t="str">
        <f>IF(Tabelle1623[[#This Row],[Unterkategorie_1]]="","",Tabelle1623[[#This Row],[Unterkategorie_1]])</f>
        <v/>
      </c>
      <c r="G3605" s="38" t="str">
        <f>IF(Tabelle1623[[#This Row],[Unterkategorie_2]]="","",Tabelle1623[[#This Row],[Unterkategorie_2]])</f>
        <v/>
      </c>
      <c r="H3605" s="38" t="str">
        <f>Tabelle1623[[#This Row],[Frageart]]</f>
        <v>Information</v>
      </c>
      <c r="J3605" s="22" t="str">
        <f t="shared" si="227"/>
        <v>ok</v>
      </c>
      <c r="K3605" s="22" t="str">
        <f t="shared" si="228"/>
        <v/>
      </c>
      <c r="L3605" s="22" t="str">
        <f t="shared" si="229"/>
        <v/>
      </c>
      <c r="M3605" s="22" t="str">
        <f t="shared" si="230"/>
        <v>ok</v>
      </c>
    </row>
    <row r="3606" spans="1:13" x14ac:dyDescent="0.2">
      <c r="A3606" s="37">
        <f>Tabelle1623[[#This Row],[Projektnummer]]</f>
        <v>20</v>
      </c>
      <c r="B3606" s="37" t="str">
        <f>Tabelle1623[[#This Row],[Sprache]]</f>
        <v>D</v>
      </c>
      <c r="C3606" s="37">
        <f>Tabelle1623[[#This Row],[Fragenummer]]</f>
        <v>75</v>
      </c>
      <c r="D3606" s="37">
        <f>Tabelle1623[[#This Row],[Nummerzusatz]]</f>
        <v>75</v>
      </c>
      <c r="E3606" s="38" t="str">
        <f>Tabelle1623[[#This Row],[Kategorie]]</f>
        <v>Perspektiven</v>
      </c>
      <c r="F3606" s="38" t="str">
        <f>IF(Tabelle1623[[#This Row],[Unterkategorie_1]]="","",Tabelle1623[[#This Row],[Unterkategorie_1]])</f>
        <v/>
      </c>
      <c r="G3606" s="38" t="str">
        <f>IF(Tabelle1623[[#This Row],[Unterkategorie_2]]="","",Tabelle1623[[#This Row],[Unterkategorie_2]])</f>
        <v/>
      </c>
      <c r="H3606" s="38" t="str">
        <f>Tabelle1623[[#This Row],[Frageart]]</f>
        <v>Information</v>
      </c>
      <c r="J3606" s="22" t="str">
        <f t="shared" si="227"/>
        <v>ok</v>
      </c>
      <c r="K3606" s="22" t="str">
        <f t="shared" si="228"/>
        <v/>
      </c>
      <c r="L3606" s="22" t="str">
        <f t="shared" si="229"/>
        <v/>
      </c>
      <c r="M3606" s="22" t="str">
        <f t="shared" si="230"/>
        <v>ok</v>
      </c>
    </row>
    <row r="3607" spans="1:13" x14ac:dyDescent="0.2">
      <c r="A3607" s="37">
        <f>Tabelle1623[[#This Row],[Projektnummer]]</f>
        <v>20</v>
      </c>
      <c r="B3607" s="37" t="str">
        <f>Tabelle1623[[#This Row],[Sprache]]</f>
        <v>D</v>
      </c>
      <c r="C3607" s="37">
        <f>Tabelle1623[[#This Row],[Fragenummer]]</f>
        <v>76</v>
      </c>
      <c r="D3607" s="37">
        <f>Tabelle1623[[#This Row],[Nummerzusatz]]</f>
        <v>76</v>
      </c>
      <c r="E3607" s="38" t="str">
        <f>Tabelle1623[[#This Row],[Kategorie]]</f>
        <v>Perspektiven</v>
      </c>
      <c r="F3607" s="38" t="str">
        <f>IF(Tabelle1623[[#This Row],[Unterkategorie_1]]="","",Tabelle1623[[#This Row],[Unterkategorie_1]])</f>
        <v/>
      </c>
      <c r="G3607" s="38" t="str">
        <f>IF(Tabelle1623[[#This Row],[Unterkategorie_2]]="","",Tabelle1623[[#This Row],[Unterkategorie_2]])</f>
        <v/>
      </c>
      <c r="H3607" s="38" t="str">
        <f>Tabelle1623[[#This Row],[Frageart]]</f>
        <v>Häufigkeit</v>
      </c>
      <c r="J3607" s="22" t="str">
        <f t="shared" si="227"/>
        <v>ok</v>
      </c>
      <c r="K3607" s="22" t="str">
        <f t="shared" si="228"/>
        <v/>
      </c>
      <c r="L3607" s="22" t="str">
        <f t="shared" si="229"/>
        <v/>
      </c>
      <c r="M3607" s="22" t="str">
        <f t="shared" si="230"/>
        <v>ok</v>
      </c>
    </row>
    <row r="3608" spans="1:13" x14ac:dyDescent="0.2">
      <c r="A3608" s="37">
        <f>Tabelle1623[[#This Row],[Projektnummer]]</f>
        <v>20</v>
      </c>
      <c r="B3608" s="37" t="str">
        <f>Tabelle1623[[#This Row],[Sprache]]</f>
        <v>D</v>
      </c>
      <c r="C3608" s="37">
        <f>Tabelle1623[[#This Row],[Fragenummer]]</f>
        <v>77</v>
      </c>
      <c r="D3608" s="37">
        <f>Tabelle1623[[#This Row],[Nummerzusatz]]</f>
        <v>77</v>
      </c>
      <c r="E3608" s="38" t="str">
        <f>Tabelle1623[[#This Row],[Kategorie]]</f>
        <v>Perspektiven</v>
      </c>
      <c r="F3608" s="38" t="str">
        <f>IF(Tabelle1623[[#This Row],[Unterkategorie_1]]="","",Tabelle1623[[#This Row],[Unterkategorie_1]])</f>
        <v>Religion</v>
      </c>
      <c r="G3608" s="38" t="str">
        <f>IF(Tabelle1623[[#This Row],[Unterkategorie_2]]="","",Tabelle1623[[#This Row],[Unterkategorie_2]])</f>
        <v/>
      </c>
      <c r="H3608" s="38" t="str">
        <f>Tabelle1623[[#This Row],[Frageart]]</f>
        <v>Stärkegrad</v>
      </c>
      <c r="J3608" s="22" t="str">
        <f t="shared" si="227"/>
        <v>ok</v>
      </c>
      <c r="K3608" s="22" t="str">
        <f t="shared" si="228"/>
        <v>ok</v>
      </c>
      <c r="L3608" s="22" t="str">
        <f t="shared" si="229"/>
        <v/>
      </c>
      <c r="M3608" s="22" t="str">
        <f t="shared" si="230"/>
        <v>ok</v>
      </c>
    </row>
    <row r="3609" spans="1:13" x14ac:dyDescent="0.2">
      <c r="A3609" s="37">
        <f>Tabelle1623[[#This Row],[Projektnummer]]</f>
        <v>20</v>
      </c>
      <c r="B3609" s="37" t="str">
        <f>Tabelle1623[[#This Row],[Sprache]]</f>
        <v>D</v>
      </c>
      <c r="C3609" s="37">
        <f>Tabelle1623[[#This Row],[Fragenummer]]</f>
        <v>78</v>
      </c>
      <c r="D3609" s="37">
        <f>Tabelle1623[[#This Row],[Nummerzusatz]]</f>
        <v>78</v>
      </c>
      <c r="E3609" s="38" t="str">
        <f>Tabelle1623[[#This Row],[Kategorie]]</f>
        <v>Perspektiven</v>
      </c>
      <c r="F3609" s="38" t="str">
        <f>IF(Tabelle1623[[#This Row],[Unterkategorie_1]]="","",Tabelle1623[[#This Row],[Unterkategorie_1]])</f>
        <v/>
      </c>
      <c r="G3609" s="38" t="str">
        <f>IF(Tabelle1623[[#This Row],[Unterkategorie_2]]="","",Tabelle1623[[#This Row],[Unterkategorie_2]])</f>
        <v/>
      </c>
      <c r="H3609" s="38" t="str">
        <f>Tabelle1623[[#This Row],[Frageart]]</f>
        <v>Stärkegrad</v>
      </c>
      <c r="J3609" s="22" t="str">
        <f t="shared" si="227"/>
        <v>ok</v>
      </c>
      <c r="K3609" s="22" t="str">
        <f t="shared" si="228"/>
        <v/>
      </c>
      <c r="L3609" s="22" t="str">
        <f t="shared" si="229"/>
        <v/>
      </c>
      <c r="M3609" s="22" t="str">
        <f t="shared" si="230"/>
        <v>ok</v>
      </c>
    </row>
    <row r="3610" spans="1:13" x14ac:dyDescent="0.2">
      <c r="A3610" s="37">
        <f>Tabelle1623[[#This Row],[Projektnummer]]</f>
        <v>20</v>
      </c>
      <c r="B3610" s="37" t="str">
        <f>Tabelle1623[[#This Row],[Sprache]]</f>
        <v>D</v>
      </c>
      <c r="C3610" s="37">
        <f>Tabelle1623[[#This Row],[Fragenummer]]</f>
        <v>79</v>
      </c>
      <c r="D3610" s="37" t="str">
        <f>Tabelle1623[[#This Row],[Nummerzusatz]]</f>
        <v>79a</v>
      </c>
      <c r="E3610" s="38" t="str">
        <f>Tabelle1623[[#This Row],[Kategorie]]</f>
        <v>Perspektiven</v>
      </c>
      <c r="F3610" s="38" t="str">
        <f>IF(Tabelle1623[[#This Row],[Unterkategorie_1]]="","",Tabelle1623[[#This Row],[Unterkategorie_1]])</f>
        <v/>
      </c>
      <c r="G3610" s="38" t="str">
        <f>IF(Tabelle1623[[#This Row],[Unterkategorie_2]]="","",Tabelle1623[[#This Row],[Unterkategorie_2]])</f>
        <v/>
      </c>
      <c r="H3610" s="38" t="str">
        <f>Tabelle1623[[#This Row],[Frageart]]</f>
        <v>Stärkegrad</v>
      </c>
      <c r="J3610" s="22" t="str">
        <f t="shared" si="227"/>
        <v>ok</v>
      </c>
      <c r="K3610" s="22" t="str">
        <f t="shared" si="228"/>
        <v/>
      </c>
      <c r="L3610" s="22" t="str">
        <f t="shared" si="229"/>
        <v/>
      </c>
      <c r="M3610" s="22" t="str">
        <f t="shared" si="230"/>
        <v>ok</v>
      </c>
    </row>
    <row r="3611" spans="1:13" x14ac:dyDescent="0.2">
      <c r="A3611" s="37">
        <f>Tabelle1623[[#This Row],[Projektnummer]]</f>
        <v>20</v>
      </c>
      <c r="B3611" s="37" t="str">
        <f>Tabelle1623[[#This Row],[Sprache]]</f>
        <v>D</v>
      </c>
      <c r="C3611" s="37">
        <f>Tabelle1623[[#This Row],[Fragenummer]]</f>
        <v>79</v>
      </c>
      <c r="D3611" s="37" t="str">
        <f>Tabelle1623[[#This Row],[Nummerzusatz]]</f>
        <v>79b</v>
      </c>
      <c r="E3611" s="38" t="str">
        <f>Tabelle1623[[#This Row],[Kategorie]]</f>
        <v>Perspektiven</v>
      </c>
      <c r="F3611" s="38" t="str">
        <f>IF(Tabelle1623[[#This Row],[Unterkategorie_1]]="","",Tabelle1623[[#This Row],[Unterkategorie_1]])</f>
        <v/>
      </c>
      <c r="G3611" s="38" t="str">
        <f>IF(Tabelle1623[[#This Row],[Unterkategorie_2]]="","",Tabelle1623[[#This Row],[Unterkategorie_2]])</f>
        <v/>
      </c>
      <c r="H3611" s="38" t="str">
        <f>Tabelle1623[[#This Row],[Frageart]]</f>
        <v>Stärkegrad</v>
      </c>
      <c r="J3611" s="22" t="str">
        <f t="shared" si="227"/>
        <v>ok</v>
      </c>
      <c r="K3611" s="22" t="str">
        <f t="shared" si="228"/>
        <v/>
      </c>
      <c r="L3611" s="22" t="str">
        <f t="shared" si="229"/>
        <v/>
      </c>
      <c r="M3611" s="22" t="str">
        <f t="shared" si="230"/>
        <v>ok</v>
      </c>
    </row>
    <row r="3612" spans="1:13" x14ac:dyDescent="0.2">
      <c r="A3612" s="37">
        <f>Tabelle1623[[#This Row],[Projektnummer]]</f>
        <v>20</v>
      </c>
      <c r="B3612" s="37" t="str">
        <f>Tabelle1623[[#This Row],[Sprache]]</f>
        <v>D</v>
      </c>
      <c r="C3612" s="37">
        <f>Tabelle1623[[#This Row],[Fragenummer]]</f>
        <v>79</v>
      </c>
      <c r="D3612" s="37" t="str">
        <f>Tabelle1623[[#This Row],[Nummerzusatz]]</f>
        <v>79c</v>
      </c>
      <c r="E3612" s="38" t="str">
        <f>Tabelle1623[[#This Row],[Kategorie]]</f>
        <v>Perspektiven</v>
      </c>
      <c r="F3612" s="38" t="str">
        <f>IF(Tabelle1623[[#This Row],[Unterkategorie_1]]="","",Tabelle1623[[#This Row],[Unterkategorie_1]])</f>
        <v/>
      </c>
      <c r="G3612" s="38" t="str">
        <f>IF(Tabelle1623[[#This Row],[Unterkategorie_2]]="","",Tabelle1623[[#This Row],[Unterkategorie_2]])</f>
        <v/>
      </c>
      <c r="H3612" s="38" t="str">
        <f>Tabelle1623[[#This Row],[Frageart]]</f>
        <v>Stärkegrad</v>
      </c>
      <c r="J3612" s="22" t="str">
        <f t="shared" si="227"/>
        <v>ok</v>
      </c>
      <c r="K3612" s="22" t="str">
        <f t="shared" si="228"/>
        <v/>
      </c>
      <c r="L3612" s="22" t="str">
        <f t="shared" si="229"/>
        <v/>
      </c>
      <c r="M3612" s="22" t="str">
        <f t="shared" si="230"/>
        <v>ok</v>
      </c>
    </row>
    <row r="3613" spans="1:13" x14ac:dyDescent="0.2">
      <c r="A3613" s="37">
        <f>Tabelle1623[[#This Row],[Projektnummer]]</f>
        <v>20</v>
      </c>
      <c r="B3613" s="37" t="str">
        <f>Tabelle1623[[#This Row],[Sprache]]</f>
        <v>D</v>
      </c>
      <c r="C3613" s="37">
        <f>Tabelle1623[[#This Row],[Fragenummer]]</f>
        <v>79</v>
      </c>
      <c r="D3613" s="37" t="str">
        <f>Tabelle1623[[#This Row],[Nummerzusatz]]</f>
        <v>79d</v>
      </c>
      <c r="E3613" s="38" t="str">
        <f>Tabelle1623[[#This Row],[Kategorie]]</f>
        <v>Perspektiven</v>
      </c>
      <c r="F3613" s="38" t="str">
        <f>IF(Tabelle1623[[#This Row],[Unterkategorie_1]]="","",Tabelle1623[[#This Row],[Unterkategorie_1]])</f>
        <v/>
      </c>
      <c r="G3613" s="38" t="str">
        <f>IF(Tabelle1623[[#This Row],[Unterkategorie_2]]="","",Tabelle1623[[#This Row],[Unterkategorie_2]])</f>
        <v/>
      </c>
      <c r="H3613" s="38" t="str">
        <f>Tabelle1623[[#This Row],[Frageart]]</f>
        <v>Stärkegrad</v>
      </c>
      <c r="J3613" s="22" t="str">
        <f t="shared" si="227"/>
        <v>ok</v>
      </c>
      <c r="K3613" s="22" t="str">
        <f t="shared" si="228"/>
        <v/>
      </c>
      <c r="L3613" s="22" t="str">
        <f t="shared" si="229"/>
        <v/>
      </c>
      <c r="M3613" s="22" t="str">
        <f t="shared" si="230"/>
        <v>ok</v>
      </c>
    </row>
    <row r="3614" spans="1:13" x14ac:dyDescent="0.2">
      <c r="A3614" s="37">
        <f>Tabelle1623[[#This Row],[Projektnummer]]</f>
        <v>20</v>
      </c>
      <c r="B3614" s="37" t="str">
        <f>Tabelle1623[[#This Row],[Sprache]]</f>
        <v>D</v>
      </c>
      <c r="C3614" s="37">
        <f>Tabelle1623[[#This Row],[Fragenummer]]</f>
        <v>79</v>
      </c>
      <c r="D3614" s="37" t="str">
        <f>Tabelle1623[[#This Row],[Nummerzusatz]]</f>
        <v>79e</v>
      </c>
      <c r="E3614" s="38" t="str">
        <f>Tabelle1623[[#This Row],[Kategorie]]</f>
        <v>Perspektiven</v>
      </c>
      <c r="F3614" s="38" t="str">
        <f>IF(Tabelle1623[[#This Row],[Unterkategorie_1]]="","",Tabelle1623[[#This Row],[Unterkategorie_1]])</f>
        <v/>
      </c>
      <c r="G3614" s="38" t="str">
        <f>IF(Tabelle1623[[#This Row],[Unterkategorie_2]]="","",Tabelle1623[[#This Row],[Unterkategorie_2]])</f>
        <v/>
      </c>
      <c r="H3614" s="38" t="str">
        <f>Tabelle1623[[#This Row],[Frageart]]</f>
        <v>Stärkegrad</v>
      </c>
      <c r="J3614" s="22" t="str">
        <f t="shared" si="227"/>
        <v>ok</v>
      </c>
      <c r="K3614" s="22" t="str">
        <f t="shared" si="228"/>
        <v/>
      </c>
      <c r="L3614" s="22" t="str">
        <f t="shared" si="229"/>
        <v/>
      </c>
      <c r="M3614" s="22" t="str">
        <f t="shared" si="230"/>
        <v>ok</v>
      </c>
    </row>
    <row r="3615" spans="1:13" x14ac:dyDescent="0.2">
      <c r="A3615" s="37">
        <f>Tabelle1623[[#This Row],[Projektnummer]]</f>
        <v>20</v>
      </c>
      <c r="B3615" s="37" t="str">
        <f>Tabelle1623[[#This Row],[Sprache]]</f>
        <v>D</v>
      </c>
      <c r="C3615" s="37">
        <f>Tabelle1623[[#This Row],[Fragenummer]]</f>
        <v>79</v>
      </c>
      <c r="D3615" s="37" t="str">
        <f>Tabelle1623[[#This Row],[Nummerzusatz]]</f>
        <v>79f</v>
      </c>
      <c r="E3615" s="38" t="str">
        <f>Tabelle1623[[#This Row],[Kategorie]]</f>
        <v>Perspektiven</v>
      </c>
      <c r="F3615" s="38" t="str">
        <f>IF(Tabelle1623[[#This Row],[Unterkategorie_1]]="","",Tabelle1623[[#This Row],[Unterkategorie_1]])</f>
        <v/>
      </c>
      <c r="G3615" s="38" t="str">
        <f>IF(Tabelle1623[[#This Row],[Unterkategorie_2]]="","",Tabelle1623[[#This Row],[Unterkategorie_2]])</f>
        <v/>
      </c>
      <c r="H3615" s="38" t="str">
        <f>Tabelle1623[[#This Row],[Frageart]]</f>
        <v>Stärkegrad</v>
      </c>
      <c r="J3615" s="22" t="str">
        <f t="shared" si="227"/>
        <v>ok</v>
      </c>
      <c r="K3615" s="22" t="str">
        <f t="shared" si="228"/>
        <v/>
      </c>
      <c r="L3615" s="22" t="str">
        <f t="shared" si="229"/>
        <v/>
      </c>
      <c r="M3615" s="22" t="str">
        <f t="shared" si="230"/>
        <v>ok</v>
      </c>
    </row>
    <row r="3616" spans="1:13" x14ac:dyDescent="0.2">
      <c r="A3616" s="37">
        <f>Tabelle1623[[#This Row],[Projektnummer]]</f>
        <v>20</v>
      </c>
      <c r="B3616" s="37" t="str">
        <f>Tabelle1623[[#This Row],[Sprache]]</f>
        <v>D</v>
      </c>
      <c r="C3616" s="37">
        <f>Tabelle1623[[#This Row],[Fragenummer]]</f>
        <v>79</v>
      </c>
      <c r="D3616" s="37" t="str">
        <f>Tabelle1623[[#This Row],[Nummerzusatz]]</f>
        <v>79g</v>
      </c>
      <c r="E3616" s="38" t="str">
        <f>Tabelle1623[[#This Row],[Kategorie]]</f>
        <v>Perspektiven</v>
      </c>
      <c r="F3616" s="38" t="str">
        <f>IF(Tabelle1623[[#This Row],[Unterkategorie_1]]="","",Tabelle1623[[#This Row],[Unterkategorie_1]])</f>
        <v/>
      </c>
      <c r="G3616" s="38" t="str">
        <f>IF(Tabelle1623[[#This Row],[Unterkategorie_2]]="","",Tabelle1623[[#This Row],[Unterkategorie_2]])</f>
        <v/>
      </c>
      <c r="H3616" s="38" t="str">
        <f>Tabelle1623[[#This Row],[Frageart]]</f>
        <v>Stärkegrad</v>
      </c>
      <c r="J3616" s="22" t="str">
        <f t="shared" si="227"/>
        <v>ok</v>
      </c>
      <c r="K3616" s="22" t="str">
        <f t="shared" si="228"/>
        <v/>
      </c>
      <c r="L3616" s="22" t="str">
        <f t="shared" si="229"/>
        <v/>
      </c>
      <c r="M3616" s="22" t="str">
        <f t="shared" si="230"/>
        <v>ok</v>
      </c>
    </row>
    <row r="3617" spans="1:13" x14ac:dyDescent="0.2">
      <c r="A3617" s="37">
        <f>Tabelle1623[[#This Row],[Projektnummer]]</f>
        <v>20</v>
      </c>
      <c r="B3617" s="37" t="str">
        <f>Tabelle1623[[#This Row],[Sprache]]</f>
        <v>D</v>
      </c>
      <c r="C3617" s="37">
        <f>Tabelle1623[[#This Row],[Fragenummer]]</f>
        <v>79</v>
      </c>
      <c r="D3617" s="37" t="str">
        <f>Tabelle1623[[#This Row],[Nummerzusatz]]</f>
        <v>79h</v>
      </c>
      <c r="E3617" s="38" t="str">
        <f>Tabelle1623[[#This Row],[Kategorie]]</f>
        <v>Perspektiven</v>
      </c>
      <c r="F3617" s="38" t="str">
        <f>IF(Tabelle1623[[#This Row],[Unterkategorie_1]]="","",Tabelle1623[[#This Row],[Unterkategorie_1]])</f>
        <v/>
      </c>
      <c r="G3617" s="38" t="str">
        <f>IF(Tabelle1623[[#This Row],[Unterkategorie_2]]="","",Tabelle1623[[#This Row],[Unterkategorie_2]])</f>
        <v/>
      </c>
      <c r="H3617" s="38" t="str">
        <f>Tabelle1623[[#This Row],[Frageart]]</f>
        <v>Stärkegrad</v>
      </c>
      <c r="J3617" s="22" t="str">
        <f t="shared" si="227"/>
        <v>ok</v>
      </c>
      <c r="K3617" s="22" t="str">
        <f t="shared" si="228"/>
        <v/>
      </c>
      <c r="L3617" s="22" t="str">
        <f t="shared" si="229"/>
        <v/>
      </c>
      <c r="M3617" s="22" t="str">
        <f t="shared" si="230"/>
        <v>ok</v>
      </c>
    </row>
    <row r="3618" spans="1:13" x14ac:dyDescent="0.2">
      <c r="A3618" s="37">
        <f>Tabelle1623[[#This Row],[Projektnummer]]</f>
        <v>20</v>
      </c>
      <c r="B3618" s="37" t="str">
        <f>Tabelle1623[[#This Row],[Sprache]]</f>
        <v>D</v>
      </c>
      <c r="C3618" s="37">
        <f>Tabelle1623[[#This Row],[Fragenummer]]</f>
        <v>79</v>
      </c>
      <c r="D3618" s="37" t="str">
        <f>Tabelle1623[[#This Row],[Nummerzusatz]]</f>
        <v>79i</v>
      </c>
      <c r="E3618" s="38" t="str">
        <f>Tabelle1623[[#This Row],[Kategorie]]</f>
        <v>Perspektiven</v>
      </c>
      <c r="F3618" s="38" t="str">
        <f>IF(Tabelle1623[[#This Row],[Unterkategorie_1]]="","",Tabelle1623[[#This Row],[Unterkategorie_1]])</f>
        <v/>
      </c>
      <c r="G3618" s="38" t="str">
        <f>IF(Tabelle1623[[#This Row],[Unterkategorie_2]]="","",Tabelle1623[[#This Row],[Unterkategorie_2]])</f>
        <v/>
      </c>
      <c r="H3618" s="38" t="str">
        <f>Tabelle1623[[#This Row],[Frageart]]</f>
        <v>Stärkegrad</v>
      </c>
      <c r="J3618" s="22" t="str">
        <f t="shared" si="227"/>
        <v>ok</v>
      </c>
      <c r="K3618" s="22" t="str">
        <f t="shared" si="228"/>
        <v/>
      </c>
      <c r="L3618" s="22" t="str">
        <f t="shared" si="229"/>
        <v/>
      </c>
      <c r="M3618" s="22" t="str">
        <f t="shared" si="230"/>
        <v>ok</v>
      </c>
    </row>
    <row r="3619" spans="1:13" x14ac:dyDescent="0.2">
      <c r="A3619" s="37">
        <f>Tabelle1623[[#This Row],[Projektnummer]]</f>
        <v>20</v>
      </c>
      <c r="B3619" s="37" t="str">
        <f>Tabelle1623[[#This Row],[Sprache]]</f>
        <v>D</v>
      </c>
      <c r="C3619" s="37">
        <f>Tabelle1623[[#This Row],[Fragenummer]]</f>
        <v>79</v>
      </c>
      <c r="D3619" s="37" t="str">
        <f>Tabelle1623[[#This Row],[Nummerzusatz]]</f>
        <v>79j</v>
      </c>
      <c r="E3619" s="38" t="str">
        <f>Tabelle1623[[#This Row],[Kategorie]]</f>
        <v>Perspektiven</v>
      </c>
      <c r="F3619" s="38" t="str">
        <f>IF(Tabelle1623[[#This Row],[Unterkategorie_1]]="","",Tabelle1623[[#This Row],[Unterkategorie_1]])</f>
        <v/>
      </c>
      <c r="G3619" s="38" t="str">
        <f>IF(Tabelle1623[[#This Row],[Unterkategorie_2]]="","",Tabelle1623[[#This Row],[Unterkategorie_2]])</f>
        <v/>
      </c>
      <c r="H3619" s="38" t="str">
        <f>Tabelle1623[[#This Row],[Frageart]]</f>
        <v>Stärkegrad</v>
      </c>
      <c r="J3619" s="22" t="str">
        <f t="shared" si="227"/>
        <v>ok</v>
      </c>
      <c r="K3619" s="22" t="str">
        <f t="shared" si="228"/>
        <v/>
      </c>
      <c r="L3619" s="22" t="str">
        <f t="shared" si="229"/>
        <v/>
      </c>
      <c r="M3619" s="22" t="str">
        <f t="shared" si="230"/>
        <v>ok</v>
      </c>
    </row>
    <row r="3620" spans="1:13" x14ac:dyDescent="0.2">
      <c r="A3620" s="37">
        <f>Tabelle1623[[#This Row],[Projektnummer]]</f>
        <v>20</v>
      </c>
      <c r="B3620" s="37" t="str">
        <f>Tabelle1623[[#This Row],[Sprache]]</f>
        <v>D</v>
      </c>
      <c r="C3620" s="37">
        <f>Tabelle1623[[#This Row],[Fragenummer]]</f>
        <v>79</v>
      </c>
      <c r="D3620" s="37" t="str">
        <f>Tabelle1623[[#This Row],[Nummerzusatz]]</f>
        <v>79k</v>
      </c>
      <c r="E3620" s="38" t="str">
        <f>Tabelle1623[[#This Row],[Kategorie]]</f>
        <v>Perspektiven</v>
      </c>
      <c r="F3620" s="38" t="str">
        <f>IF(Tabelle1623[[#This Row],[Unterkategorie_1]]="","",Tabelle1623[[#This Row],[Unterkategorie_1]])</f>
        <v/>
      </c>
      <c r="G3620" s="38" t="str">
        <f>IF(Tabelle1623[[#This Row],[Unterkategorie_2]]="","",Tabelle1623[[#This Row],[Unterkategorie_2]])</f>
        <v/>
      </c>
      <c r="H3620" s="38" t="str">
        <f>Tabelle1623[[#This Row],[Frageart]]</f>
        <v>Stärkegrad</v>
      </c>
      <c r="J3620" s="22" t="str">
        <f t="shared" si="227"/>
        <v>ok</v>
      </c>
      <c r="K3620" s="22" t="str">
        <f t="shared" si="228"/>
        <v/>
      </c>
      <c r="L3620" s="22" t="str">
        <f t="shared" si="229"/>
        <v/>
      </c>
      <c r="M3620" s="22" t="str">
        <f t="shared" si="230"/>
        <v>ok</v>
      </c>
    </row>
    <row r="3621" spans="1:13" x14ac:dyDescent="0.2">
      <c r="A3621" s="37">
        <f>Tabelle1623[[#This Row],[Projektnummer]]</f>
        <v>20</v>
      </c>
      <c r="B3621" s="37" t="str">
        <f>Tabelle1623[[#This Row],[Sprache]]</f>
        <v>D</v>
      </c>
      <c r="C3621" s="37">
        <f>Tabelle1623[[#This Row],[Fragenummer]]</f>
        <v>79</v>
      </c>
      <c r="D3621" s="37" t="str">
        <f>Tabelle1623[[#This Row],[Nummerzusatz]]</f>
        <v>79l</v>
      </c>
      <c r="E3621" s="38" t="str">
        <f>Tabelle1623[[#This Row],[Kategorie]]</f>
        <v>Perspektiven</v>
      </c>
      <c r="F3621" s="38" t="str">
        <f>IF(Tabelle1623[[#This Row],[Unterkategorie_1]]="","",Tabelle1623[[#This Row],[Unterkategorie_1]])</f>
        <v/>
      </c>
      <c r="G3621" s="38" t="str">
        <f>IF(Tabelle1623[[#This Row],[Unterkategorie_2]]="","",Tabelle1623[[#This Row],[Unterkategorie_2]])</f>
        <v/>
      </c>
      <c r="H3621" s="38" t="str">
        <f>Tabelle1623[[#This Row],[Frageart]]</f>
        <v>Stärkegrad</v>
      </c>
      <c r="J3621" s="22" t="str">
        <f t="shared" si="227"/>
        <v>ok</v>
      </c>
      <c r="K3621" s="22" t="str">
        <f t="shared" si="228"/>
        <v/>
      </c>
      <c r="L3621" s="22" t="str">
        <f t="shared" si="229"/>
        <v/>
      </c>
      <c r="M3621" s="22" t="str">
        <f t="shared" si="230"/>
        <v>ok</v>
      </c>
    </row>
    <row r="3622" spans="1:13" x14ac:dyDescent="0.2">
      <c r="A3622" s="37">
        <f>Tabelle1623[[#This Row],[Projektnummer]]</f>
        <v>20</v>
      </c>
      <c r="B3622" s="37" t="str">
        <f>Tabelle1623[[#This Row],[Sprache]]</f>
        <v>D</v>
      </c>
      <c r="C3622" s="37">
        <f>Tabelle1623[[#This Row],[Fragenummer]]</f>
        <v>79</v>
      </c>
      <c r="D3622" s="37" t="str">
        <f>Tabelle1623[[#This Row],[Nummerzusatz]]</f>
        <v>79m</v>
      </c>
      <c r="E3622" s="38" t="str">
        <f>Tabelle1623[[#This Row],[Kategorie]]</f>
        <v>Perspektiven</v>
      </c>
      <c r="F3622" s="38" t="str">
        <f>IF(Tabelle1623[[#This Row],[Unterkategorie_1]]="","",Tabelle1623[[#This Row],[Unterkategorie_1]])</f>
        <v/>
      </c>
      <c r="G3622" s="38" t="str">
        <f>IF(Tabelle1623[[#This Row],[Unterkategorie_2]]="","",Tabelle1623[[#This Row],[Unterkategorie_2]])</f>
        <v/>
      </c>
      <c r="H3622" s="38" t="str">
        <f>Tabelle1623[[#This Row],[Frageart]]</f>
        <v>Stärkegrad</v>
      </c>
      <c r="J3622" s="22" t="str">
        <f t="shared" si="227"/>
        <v>ok</v>
      </c>
      <c r="K3622" s="22" t="str">
        <f t="shared" si="228"/>
        <v/>
      </c>
      <c r="L3622" s="22" t="str">
        <f t="shared" si="229"/>
        <v/>
      </c>
      <c r="M3622" s="22" t="str">
        <f t="shared" si="230"/>
        <v>ok</v>
      </c>
    </row>
    <row r="3623" spans="1:13" x14ac:dyDescent="0.2">
      <c r="A3623" s="37">
        <f>Tabelle1623[[#This Row],[Projektnummer]]</f>
        <v>20</v>
      </c>
      <c r="B3623" s="37" t="str">
        <f>Tabelle1623[[#This Row],[Sprache]]</f>
        <v>D</v>
      </c>
      <c r="C3623" s="37">
        <f>Tabelle1623[[#This Row],[Fragenummer]]</f>
        <v>79</v>
      </c>
      <c r="D3623" s="37" t="str">
        <f>Tabelle1623[[#This Row],[Nummerzusatz]]</f>
        <v>79n</v>
      </c>
      <c r="E3623" s="38" t="str">
        <f>Tabelle1623[[#This Row],[Kategorie]]</f>
        <v>Perspektiven</v>
      </c>
      <c r="F3623" s="38" t="str">
        <f>IF(Tabelle1623[[#This Row],[Unterkategorie_1]]="","",Tabelle1623[[#This Row],[Unterkategorie_1]])</f>
        <v/>
      </c>
      <c r="G3623" s="38" t="str">
        <f>IF(Tabelle1623[[#This Row],[Unterkategorie_2]]="","",Tabelle1623[[#This Row],[Unterkategorie_2]])</f>
        <v/>
      </c>
      <c r="H3623" s="38" t="str">
        <f>Tabelle1623[[#This Row],[Frageart]]</f>
        <v>Stärkegrad</v>
      </c>
      <c r="J3623" s="22" t="str">
        <f t="shared" si="227"/>
        <v>ok</v>
      </c>
      <c r="K3623" s="22" t="str">
        <f t="shared" si="228"/>
        <v/>
      </c>
      <c r="L3623" s="22" t="str">
        <f t="shared" si="229"/>
        <v/>
      </c>
      <c r="M3623" s="22" t="str">
        <f t="shared" si="230"/>
        <v>ok</v>
      </c>
    </row>
    <row r="3624" spans="1:13" x14ac:dyDescent="0.2">
      <c r="A3624" s="37">
        <f>Tabelle1623[[#This Row],[Projektnummer]]</f>
        <v>20</v>
      </c>
      <c r="B3624" s="37" t="str">
        <f>Tabelle1623[[#This Row],[Sprache]]</f>
        <v>D</v>
      </c>
      <c r="C3624" s="37">
        <f>Tabelle1623[[#This Row],[Fragenummer]]</f>
        <v>79</v>
      </c>
      <c r="D3624" s="37" t="str">
        <f>Tabelle1623[[#This Row],[Nummerzusatz]]</f>
        <v>79o</v>
      </c>
      <c r="E3624" s="38" t="str">
        <f>Tabelle1623[[#This Row],[Kategorie]]</f>
        <v>Perspektiven</v>
      </c>
      <c r="F3624" s="38" t="str">
        <f>IF(Tabelle1623[[#This Row],[Unterkategorie_1]]="","",Tabelle1623[[#This Row],[Unterkategorie_1]])</f>
        <v/>
      </c>
      <c r="G3624" s="38" t="str">
        <f>IF(Tabelle1623[[#This Row],[Unterkategorie_2]]="","",Tabelle1623[[#This Row],[Unterkategorie_2]])</f>
        <v/>
      </c>
      <c r="H3624" s="38" t="str">
        <f>Tabelle1623[[#This Row],[Frageart]]</f>
        <v>Stärkegrad</v>
      </c>
      <c r="J3624" s="22" t="str">
        <f t="shared" si="227"/>
        <v>ok</v>
      </c>
      <c r="K3624" s="22" t="str">
        <f t="shared" si="228"/>
        <v/>
      </c>
      <c r="L3624" s="22" t="str">
        <f t="shared" si="229"/>
        <v/>
      </c>
      <c r="M3624" s="22" t="str">
        <f t="shared" si="230"/>
        <v>ok</v>
      </c>
    </row>
    <row r="3625" spans="1:13" x14ac:dyDescent="0.2">
      <c r="A3625" s="37">
        <f>Tabelle1623[[#This Row],[Projektnummer]]</f>
        <v>20</v>
      </c>
      <c r="B3625" s="37" t="str">
        <f>Tabelle1623[[#This Row],[Sprache]]</f>
        <v>D</v>
      </c>
      <c r="C3625" s="37">
        <f>Tabelle1623[[#This Row],[Fragenummer]]</f>
        <v>79</v>
      </c>
      <c r="D3625" s="37" t="str">
        <f>Tabelle1623[[#This Row],[Nummerzusatz]]</f>
        <v>79p</v>
      </c>
      <c r="E3625" s="38" t="str">
        <f>Tabelle1623[[#This Row],[Kategorie]]</f>
        <v>Perspektiven</v>
      </c>
      <c r="F3625" s="38" t="str">
        <f>IF(Tabelle1623[[#This Row],[Unterkategorie_1]]="","",Tabelle1623[[#This Row],[Unterkategorie_1]])</f>
        <v/>
      </c>
      <c r="G3625" s="38" t="str">
        <f>IF(Tabelle1623[[#This Row],[Unterkategorie_2]]="","",Tabelle1623[[#This Row],[Unterkategorie_2]])</f>
        <v/>
      </c>
      <c r="H3625" s="38" t="str">
        <f>Tabelle1623[[#This Row],[Frageart]]</f>
        <v>Stärkegrad</v>
      </c>
      <c r="J3625" s="22" t="str">
        <f t="shared" si="227"/>
        <v>ok</v>
      </c>
      <c r="K3625" s="22" t="str">
        <f t="shared" si="228"/>
        <v/>
      </c>
      <c r="L3625" s="22" t="str">
        <f t="shared" si="229"/>
        <v/>
      </c>
      <c r="M3625" s="22" t="str">
        <f t="shared" si="230"/>
        <v>ok</v>
      </c>
    </row>
    <row r="3626" spans="1:13" x14ac:dyDescent="0.2">
      <c r="A3626" s="37">
        <f>Tabelle1623[[#This Row],[Projektnummer]]</f>
        <v>20</v>
      </c>
      <c r="B3626" s="37" t="str">
        <f>Tabelle1623[[#This Row],[Sprache]]</f>
        <v>D</v>
      </c>
      <c r="C3626" s="37">
        <f>Tabelle1623[[#This Row],[Fragenummer]]</f>
        <v>79</v>
      </c>
      <c r="D3626" s="37" t="str">
        <f>Tabelle1623[[#This Row],[Nummerzusatz]]</f>
        <v>79q</v>
      </c>
      <c r="E3626" s="38" t="str">
        <f>Tabelle1623[[#This Row],[Kategorie]]</f>
        <v>Perspektiven</v>
      </c>
      <c r="F3626" s="38" t="str">
        <f>IF(Tabelle1623[[#This Row],[Unterkategorie_1]]="","",Tabelle1623[[#This Row],[Unterkategorie_1]])</f>
        <v/>
      </c>
      <c r="G3626" s="38" t="str">
        <f>IF(Tabelle1623[[#This Row],[Unterkategorie_2]]="","",Tabelle1623[[#This Row],[Unterkategorie_2]])</f>
        <v/>
      </c>
      <c r="H3626" s="38" t="str">
        <f>Tabelle1623[[#This Row],[Frageart]]</f>
        <v>Stärkegrad</v>
      </c>
      <c r="J3626" s="22" t="str">
        <f t="shared" si="227"/>
        <v>ok</v>
      </c>
      <c r="K3626" s="22" t="str">
        <f t="shared" si="228"/>
        <v/>
      </c>
      <c r="L3626" s="22" t="str">
        <f t="shared" si="229"/>
        <v/>
      </c>
      <c r="M3626" s="22" t="str">
        <f t="shared" si="230"/>
        <v>ok</v>
      </c>
    </row>
    <row r="3627" spans="1:13" x14ac:dyDescent="0.2">
      <c r="A3627" s="37">
        <f>Tabelle1623[[#This Row],[Projektnummer]]</f>
        <v>20</v>
      </c>
      <c r="B3627" s="37" t="str">
        <f>Tabelle1623[[#This Row],[Sprache]]</f>
        <v>D</v>
      </c>
      <c r="C3627" s="37">
        <f>Tabelle1623[[#This Row],[Fragenummer]]</f>
        <v>80</v>
      </c>
      <c r="D3627" s="37" t="str">
        <f>Tabelle1623[[#This Row],[Nummerzusatz]]</f>
        <v>80a</v>
      </c>
      <c r="E3627" s="38" t="str">
        <f>Tabelle1623[[#This Row],[Kategorie]]</f>
        <v>Perspektiven</v>
      </c>
      <c r="F3627" s="38" t="str">
        <f>IF(Tabelle1623[[#This Row],[Unterkategorie_1]]="","",Tabelle1623[[#This Row],[Unterkategorie_1]])</f>
        <v/>
      </c>
      <c r="G3627" s="38" t="str">
        <f>IF(Tabelle1623[[#This Row],[Unterkategorie_2]]="","",Tabelle1623[[#This Row],[Unterkategorie_2]])</f>
        <v/>
      </c>
      <c r="H3627" s="38" t="str">
        <f>Tabelle1623[[#This Row],[Frageart]]</f>
        <v>Stärkegrad</v>
      </c>
      <c r="J3627" s="22" t="str">
        <f t="shared" si="227"/>
        <v>ok</v>
      </c>
      <c r="K3627" s="22" t="str">
        <f t="shared" si="228"/>
        <v/>
      </c>
      <c r="L3627" s="22" t="str">
        <f t="shared" si="229"/>
        <v/>
      </c>
      <c r="M3627" s="22" t="str">
        <f t="shared" si="230"/>
        <v>ok</v>
      </c>
    </row>
    <row r="3628" spans="1:13" x14ac:dyDescent="0.2">
      <c r="A3628" s="37">
        <f>Tabelle1623[[#This Row],[Projektnummer]]</f>
        <v>20</v>
      </c>
      <c r="B3628" s="37" t="str">
        <f>Tabelle1623[[#This Row],[Sprache]]</f>
        <v>D</v>
      </c>
      <c r="C3628" s="37">
        <f>Tabelle1623[[#This Row],[Fragenummer]]</f>
        <v>80</v>
      </c>
      <c r="D3628" s="37" t="str">
        <f>Tabelle1623[[#This Row],[Nummerzusatz]]</f>
        <v>80b</v>
      </c>
      <c r="E3628" s="38" t="str">
        <f>Tabelle1623[[#This Row],[Kategorie]]</f>
        <v>Perspektiven</v>
      </c>
      <c r="F3628" s="38" t="str">
        <f>IF(Tabelle1623[[#This Row],[Unterkategorie_1]]="","",Tabelle1623[[#This Row],[Unterkategorie_1]])</f>
        <v/>
      </c>
      <c r="G3628" s="38" t="str">
        <f>IF(Tabelle1623[[#This Row],[Unterkategorie_2]]="","",Tabelle1623[[#This Row],[Unterkategorie_2]])</f>
        <v/>
      </c>
      <c r="H3628" s="38" t="str">
        <f>Tabelle1623[[#This Row],[Frageart]]</f>
        <v>Stärkegrad</v>
      </c>
      <c r="J3628" s="22" t="str">
        <f t="shared" si="227"/>
        <v>ok</v>
      </c>
      <c r="K3628" s="22" t="str">
        <f t="shared" si="228"/>
        <v/>
      </c>
      <c r="L3628" s="22" t="str">
        <f t="shared" si="229"/>
        <v/>
      </c>
      <c r="M3628" s="22" t="str">
        <f t="shared" si="230"/>
        <v>ok</v>
      </c>
    </row>
    <row r="3629" spans="1:13" x14ac:dyDescent="0.2">
      <c r="A3629" s="37">
        <f>Tabelle1623[[#This Row],[Projektnummer]]</f>
        <v>20</v>
      </c>
      <c r="B3629" s="37" t="str">
        <f>Tabelle1623[[#This Row],[Sprache]]</f>
        <v>D</v>
      </c>
      <c r="C3629" s="37">
        <f>Tabelle1623[[#This Row],[Fragenummer]]</f>
        <v>80</v>
      </c>
      <c r="D3629" s="37" t="str">
        <f>Tabelle1623[[#This Row],[Nummerzusatz]]</f>
        <v>80c</v>
      </c>
      <c r="E3629" s="38" t="str">
        <f>Tabelle1623[[#This Row],[Kategorie]]</f>
        <v>Perspektiven</v>
      </c>
      <c r="F3629" s="38" t="str">
        <f>IF(Tabelle1623[[#This Row],[Unterkategorie_1]]="","",Tabelle1623[[#This Row],[Unterkategorie_1]])</f>
        <v/>
      </c>
      <c r="G3629" s="38" t="str">
        <f>IF(Tabelle1623[[#This Row],[Unterkategorie_2]]="","",Tabelle1623[[#This Row],[Unterkategorie_2]])</f>
        <v/>
      </c>
      <c r="H3629" s="38" t="str">
        <f>Tabelle1623[[#This Row],[Frageart]]</f>
        <v>Stärkegrad</v>
      </c>
      <c r="J3629" s="22" t="str">
        <f t="shared" si="227"/>
        <v>ok</v>
      </c>
      <c r="K3629" s="22" t="str">
        <f t="shared" si="228"/>
        <v/>
      </c>
      <c r="L3629" s="22" t="str">
        <f t="shared" si="229"/>
        <v/>
      </c>
      <c r="M3629" s="22" t="str">
        <f t="shared" si="230"/>
        <v>ok</v>
      </c>
    </row>
    <row r="3630" spans="1:13" x14ac:dyDescent="0.2">
      <c r="A3630" s="37">
        <f>Tabelle1623[[#This Row],[Projektnummer]]</f>
        <v>20</v>
      </c>
      <c r="B3630" s="37" t="str">
        <f>Tabelle1623[[#This Row],[Sprache]]</f>
        <v>D</v>
      </c>
      <c r="C3630" s="37">
        <f>Tabelle1623[[#This Row],[Fragenummer]]</f>
        <v>80</v>
      </c>
      <c r="D3630" s="37" t="str">
        <f>Tabelle1623[[#This Row],[Nummerzusatz]]</f>
        <v>80d</v>
      </c>
      <c r="E3630" s="38" t="str">
        <f>Tabelle1623[[#This Row],[Kategorie]]</f>
        <v>Perspektiven</v>
      </c>
      <c r="F3630" s="38" t="str">
        <f>IF(Tabelle1623[[#This Row],[Unterkategorie_1]]="","",Tabelle1623[[#This Row],[Unterkategorie_1]])</f>
        <v/>
      </c>
      <c r="G3630" s="38" t="str">
        <f>IF(Tabelle1623[[#This Row],[Unterkategorie_2]]="","",Tabelle1623[[#This Row],[Unterkategorie_2]])</f>
        <v/>
      </c>
      <c r="H3630" s="38" t="str">
        <f>Tabelle1623[[#This Row],[Frageart]]</f>
        <v>Stärkegrad</v>
      </c>
      <c r="J3630" s="22" t="str">
        <f t="shared" si="227"/>
        <v>ok</v>
      </c>
      <c r="K3630" s="22" t="str">
        <f t="shared" si="228"/>
        <v/>
      </c>
      <c r="L3630" s="22" t="str">
        <f t="shared" si="229"/>
        <v/>
      </c>
      <c r="M3630" s="22" t="str">
        <f t="shared" si="230"/>
        <v>ok</v>
      </c>
    </row>
    <row r="3631" spans="1:13" x14ac:dyDescent="0.2">
      <c r="A3631" s="37">
        <f>Tabelle1623[[#This Row],[Projektnummer]]</f>
        <v>20</v>
      </c>
      <c r="B3631" s="37" t="str">
        <f>Tabelle1623[[#This Row],[Sprache]]</f>
        <v>D</v>
      </c>
      <c r="C3631" s="37">
        <f>Tabelle1623[[#This Row],[Fragenummer]]</f>
        <v>80</v>
      </c>
      <c r="D3631" s="37" t="str">
        <f>Tabelle1623[[#This Row],[Nummerzusatz]]</f>
        <v>80e</v>
      </c>
      <c r="E3631" s="38" t="str">
        <f>Tabelle1623[[#This Row],[Kategorie]]</f>
        <v>Perspektiven</v>
      </c>
      <c r="F3631" s="38" t="str">
        <f>IF(Tabelle1623[[#This Row],[Unterkategorie_1]]="","",Tabelle1623[[#This Row],[Unterkategorie_1]])</f>
        <v/>
      </c>
      <c r="G3631" s="38" t="str">
        <f>IF(Tabelle1623[[#This Row],[Unterkategorie_2]]="","",Tabelle1623[[#This Row],[Unterkategorie_2]])</f>
        <v/>
      </c>
      <c r="H3631" s="38" t="str">
        <f>Tabelle1623[[#This Row],[Frageart]]</f>
        <v>Stärkegrad</v>
      </c>
      <c r="J3631" s="22" t="str">
        <f t="shared" si="227"/>
        <v>ok</v>
      </c>
      <c r="K3631" s="22" t="str">
        <f t="shared" si="228"/>
        <v/>
      </c>
      <c r="L3631" s="22" t="str">
        <f t="shared" si="229"/>
        <v/>
      </c>
      <c r="M3631" s="22" t="str">
        <f t="shared" si="230"/>
        <v>ok</v>
      </c>
    </row>
    <row r="3632" spans="1:13" x14ac:dyDescent="0.2">
      <c r="A3632" s="37">
        <f>Tabelle1623[[#This Row],[Projektnummer]]</f>
        <v>20</v>
      </c>
      <c r="B3632" s="37" t="str">
        <f>Tabelle1623[[#This Row],[Sprache]]</f>
        <v>D</v>
      </c>
      <c r="C3632" s="37">
        <f>Tabelle1623[[#This Row],[Fragenummer]]</f>
        <v>80</v>
      </c>
      <c r="D3632" s="37" t="str">
        <f>Tabelle1623[[#This Row],[Nummerzusatz]]</f>
        <v>80f</v>
      </c>
      <c r="E3632" s="38" t="str">
        <f>Tabelle1623[[#This Row],[Kategorie]]</f>
        <v>Perspektiven</v>
      </c>
      <c r="F3632" s="38" t="str">
        <f>IF(Tabelle1623[[#This Row],[Unterkategorie_1]]="","",Tabelle1623[[#This Row],[Unterkategorie_1]])</f>
        <v/>
      </c>
      <c r="G3632" s="38" t="str">
        <f>IF(Tabelle1623[[#This Row],[Unterkategorie_2]]="","",Tabelle1623[[#This Row],[Unterkategorie_2]])</f>
        <v/>
      </c>
      <c r="H3632" s="38" t="str">
        <f>Tabelle1623[[#This Row],[Frageart]]</f>
        <v>Stärkegrad</v>
      </c>
      <c r="J3632" s="22" t="str">
        <f t="shared" si="227"/>
        <v>ok</v>
      </c>
      <c r="K3632" s="22" t="str">
        <f t="shared" si="228"/>
        <v/>
      </c>
      <c r="L3632" s="22" t="str">
        <f t="shared" si="229"/>
        <v/>
      </c>
      <c r="M3632" s="22" t="str">
        <f t="shared" si="230"/>
        <v>ok</v>
      </c>
    </row>
    <row r="3633" spans="1:13" x14ac:dyDescent="0.2">
      <c r="A3633" s="37">
        <f>Tabelle1623[[#This Row],[Projektnummer]]</f>
        <v>20</v>
      </c>
      <c r="B3633" s="37" t="str">
        <f>Tabelle1623[[#This Row],[Sprache]]</f>
        <v>D</v>
      </c>
      <c r="C3633" s="37">
        <f>Tabelle1623[[#This Row],[Fragenummer]]</f>
        <v>80</v>
      </c>
      <c r="D3633" s="37" t="str">
        <f>Tabelle1623[[#This Row],[Nummerzusatz]]</f>
        <v>80g</v>
      </c>
      <c r="E3633" s="38" t="str">
        <f>Tabelle1623[[#This Row],[Kategorie]]</f>
        <v>Perspektiven</v>
      </c>
      <c r="F3633" s="38" t="str">
        <f>IF(Tabelle1623[[#This Row],[Unterkategorie_1]]="","",Tabelle1623[[#This Row],[Unterkategorie_1]])</f>
        <v/>
      </c>
      <c r="G3633" s="38" t="str">
        <f>IF(Tabelle1623[[#This Row],[Unterkategorie_2]]="","",Tabelle1623[[#This Row],[Unterkategorie_2]])</f>
        <v/>
      </c>
      <c r="H3633" s="38" t="str">
        <f>Tabelle1623[[#This Row],[Frageart]]</f>
        <v>Stärkegrad</v>
      </c>
      <c r="J3633" s="22" t="str">
        <f t="shared" si="227"/>
        <v>ok</v>
      </c>
      <c r="K3633" s="22" t="str">
        <f t="shared" si="228"/>
        <v/>
      </c>
      <c r="L3633" s="22" t="str">
        <f t="shared" si="229"/>
        <v/>
      </c>
      <c r="M3633" s="22" t="str">
        <f t="shared" si="230"/>
        <v>ok</v>
      </c>
    </row>
    <row r="3634" spans="1:13" x14ac:dyDescent="0.2">
      <c r="A3634" s="37">
        <f>Tabelle1623[[#This Row],[Projektnummer]]</f>
        <v>20</v>
      </c>
      <c r="B3634" s="37" t="str">
        <f>Tabelle1623[[#This Row],[Sprache]]</f>
        <v>D</v>
      </c>
      <c r="C3634" s="37">
        <f>Tabelle1623[[#This Row],[Fragenummer]]</f>
        <v>81</v>
      </c>
      <c r="D3634" s="37" t="str">
        <f>Tabelle1623[[#This Row],[Nummerzusatz]]</f>
        <v>81a</v>
      </c>
      <c r="E3634" s="38" t="str">
        <f>Tabelle1623[[#This Row],[Kategorie]]</f>
        <v>Öffentliches Leben</v>
      </c>
      <c r="F3634" s="38" t="str">
        <f>IF(Tabelle1623[[#This Row],[Unterkategorie_1]]="","",Tabelle1623[[#This Row],[Unterkategorie_1]])</f>
        <v/>
      </c>
      <c r="G3634" s="38" t="str">
        <f>IF(Tabelle1623[[#This Row],[Unterkategorie_2]]="","",Tabelle1623[[#This Row],[Unterkategorie_2]])</f>
        <v/>
      </c>
      <c r="H3634" s="38" t="str">
        <f>Tabelle1623[[#This Row],[Frageart]]</f>
        <v>Stärkegrad</v>
      </c>
      <c r="J3634" s="22" t="str">
        <f t="shared" si="227"/>
        <v>ok</v>
      </c>
      <c r="K3634" s="22" t="str">
        <f t="shared" si="228"/>
        <v/>
      </c>
      <c r="L3634" s="22" t="str">
        <f t="shared" si="229"/>
        <v/>
      </c>
      <c r="M3634" s="22" t="str">
        <f t="shared" si="230"/>
        <v>ok</v>
      </c>
    </row>
    <row r="3635" spans="1:13" x14ac:dyDescent="0.2">
      <c r="A3635" s="37">
        <f>Tabelle1623[[#This Row],[Projektnummer]]</f>
        <v>20</v>
      </c>
      <c r="B3635" s="37" t="str">
        <f>Tabelle1623[[#This Row],[Sprache]]</f>
        <v>D</v>
      </c>
      <c r="C3635" s="37">
        <f>Tabelle1623[[#This Row],[Fragenummer]]</f>
        <v>81</v>
      </c>
      <c r="D3635" s="37" t="str">
        <f>Tabelle1623[[#This Row],[Nummerzusatz]]</f>
        <v>81b</v>
      </c>
      <c r="E3635" s="38" t="str">
        <f>Tabelle1623[[#This Row],[Kategorie]]</f>
        <v>Öffentliches Leben</v>
      </c>
      <c r="F3635" s="38" t="str">
        <f>IF(Tabelle1623[[#This Row],[Unterkategorie_1]]="","",Tabelle1623[[#This Row],[Unterkategorie_1]])</f>
        <v/>
      </c>
      <c r="G3635" s="38" t="str">
        <f>IF(Tabelle1623[[#This Row],[Unterkategorie_2]]="","",Tabelle1623[[#This Row],[Unterkategorie_2]])</f>
        <v/>
      </c>
      <c r="H3635" s="38" t="str">
        <f>Tabelle1623[[#This Row],[Frageart]]</f>
        <v>Stärkegrad</v>
      </c>
      <c r="J3635" s="22" t="str">
        <f t="shared" si="227"/>
        <v>ok</v>
      </c>
      <c r="K3635" s="22" t="str">
        <f t="shared" si="228"/>
        <v/>
      </c>
      <c r="L3635" s="22" t="str">
        <f t="shared" si="229"/>
        <v/>
      </c>
      <c r="M3635" s="22" t="str">
        <f t="shared" si="230"/>
        <v>ok</v>
      </c>
    </row>
    <row r="3636" spans="1:13" x14ac:dyDescent="0.2">
      <c r="A3636" s="37">
        <f>Tabelle1623[[#This Row],[Projektnummer]]</f>
        <v>20</v>
      </c>
      <c r="B3636" s="37" t="str">
        <f>Tabelle1623[[#This Row],[Sprache]]</f>
        <v>D</v>
      </c>
      <c r="C3636" s="37">
        <f>Tabelle1623[[#This Row],[Fragenummer]]</f>
        <v>81</v>
      </c>
      <c r="D3636" s="37" t="str">
        <f>Tabelle1623[[#This Row],[Nummerzusatz]]</f>
        <v>81c</v>
      </c>
      <c r="E3636" s="38" t="str">
        <f>Tabelle1623[[#This Row],[Kategorie]]</f>
        <v>Öffentliches Leben</v>
      </c>
      <c r="F3636" s="38" t="str">
        <f>IF(Tabelle1623[[#This Row],[Unterkategorie_1]]="","",Tabelle1623[[#This Row],[Unterkategorie_1]])</f>
        <v/>
      </c>
      <c r="G3636" s="38" t="str">
        <f>IF(Tabelle1623[[#This Row],[Unterkategorie_2]]="","",Tabelle1623[[#This Row],[Unterkategorie_2]])</f>
        <v/>
      </c>
      <c r="H3636" s="38" t="str">
        <f>Tabelle1623[[#This Row],[Frageart]]</f>
        <v>Stärkegrad</v>
      </c>
      <c r="J3636" s="22" t="str">
        <f t="shared" si="227"/>
        <v>ok</v>
      </c>
      <c r="K3636" s="22" t="str">
        <f t="shared" si="228"/>
        <v/>
      </c>
      <c r="L3636" s="22" t="str">
        <f t="shared" si="229"/>
        <v/>
      </c>
      <c r="M3636" s="22" t="str">
        <f t="shared" si="230"/>
        <v>ok</v>
      </c>
    </row>
    <row r="3637" spans="1:13" x14ac:dyDescent="0.2">
      <c r="A3637" s="37">
        <f>Tabelle1623[[#This Row],[Projektnummer]]</f>
        <v>20</v>
      </c>
      <c r="B3637" s="37" t="str">
        <f>Tabelle1623[[#This Row],[Sprache]]</f>
        <v>D</v>
      </c>
      <c r="C3637" s="37">
        <f>Tabelle1623[[#This Row],[Fragenummer]]</f>
        <v>81</v>
      </c>
      <c r="D3637" s="37" t="str">
        <f>Tabelle1623[[#This Row],[Nummerzusatz]]</f>
        <v>81d</v>
      </c>
      <c r="E3637" s="38" t="str">
        <f>Tabelle1623[[#This Row],[Kategorie]]</f>
        <v>Öffentliches Leben</v>
      </c>
      <c r="F3637" s="38" t="str">
        <f>IF(Tabelle1623[[#This Row],[Unterkategorie_1]]="","",Tabelle1623[[#This Row],[Unterkategorie_1]])</f>
        <v/>
      </c>
      <c r="G3637" s="38" t="str">
        <f>IF(Tabelle1623[[#This Row],[Unterkategorie_2]]="","",Tabelle1623[[#This Row],[Unterkategorie_2]])</f>
        <v/>
      </c>
      <c r="H3637" s="38" t="str">
        <f>Tabelle1623[[#This Row],[Frageart]]</f>
        <v>Stärkegrad</v>
      </c>
      <c r="J3637" s="22" t="str">
        <f t="shared" si="227"/>
        <v>ok</v>
      </c>
      <c r="K3637" s="22" t="str">
        <f t="shared" si="228"/>
        <v/>
      </c>
      <c r="L3637" s="22" t="str">
        <f t="shared" si="229"/>
        <v/>
      </c>
      <c r="M3637" s="22" t="str">
        <f t="shared" si="230"/>
        <v>ok</v>
      </c>
    </row>
    <row r="3638" spans="1:13" x14ac:dyDescent="0.2">
      <c r="A3638" s="37">
        <f>Tabelle1623[[#This Row],[Projektnummer]]</f>
        <v>20</v>
      </c>
      <c r="B3638" s="37" t="str">
        <f>Tabelle1623[[#This Row],[Sprache]]</f>
        <v>D</v>
      </c>
      <c r="C3638" s="37">
        <f>Tabelle1623[[#This Row],[Fragenummer]]</f>
        <v>81</v>
      </c>
      <c r="D3638" s="37" t="str">
        <f>Tabelle1623[[#This Row],[Nummerzusatz]]</f>
        <v>81e</v>
      </c>
      <c r="E3638" s="38" t="str">
        <f>Tabelle1623[[#This Row],[Kategorie]]</f>
        <v>Öffentliches Leben</v>
      </c>
      <c r="F3638" s="38" t="str">
        <f>IF(Tabelle1623[[#This Row],[Unterkategorie_1]]="","",Tabelle1623[[#This Row],[Unterkategorie_1]])</f>
        <v/>
      </c>
      <c r="G3638" s="38" t="str">
        <f>IF(Tabelle1623[[#This Row],[Unterkategorie_2]]="","",Tabelle1623[[#This Row],[Unterkategorie_2]])</f>
        <v/>
      </c>
      <c r="H3638" s="38" t="str">
        <f>Tabelle1623[[#This Row],[Frageart]]</f>
        <v>Stärkegrad</v>
      </c>
      <c r="J3638" s="22" t="str">
        <f t="shared" si="227"/>
        <v>ok</v>
      </c>
      <c r="K3638" s="22" t="str">
        <f t="shared" si="228"/>
        <v/>
      </c>
      <c r="L3638" s="22" t="str">
        <f t="shared" si="229"/>
        <v/>
      </c>
      <c r="M3638" s="22" t="str">
        <f t="shared" si="230"/>
        <v>ok</v>
      </c>
    </row>
    <row r="3639" spans="1:13" x14ac:dyDescent="0.2">
      <c r="A3639" s="37">
        <f>Tabelle1623[[#This Row],[Projektnummer]]</f>
        <v>20</v>
      </c>
      <c r="B3639" s="37" t="str">
        <f>Tabelle1623[[#This Row],[Sprache]]</f>
        <v>D</v>
      </c>
      <c r="C3639" s="37">
        <f>Tabelle1623[[#This Row],[Fragenummer]]</f>
        <v>81</v>
      </c>
      <c r="D3639" s="37" t="str">
        <f>Tabelle1623[[#This Row],[Nummerzusatz]]</f>
        <v>81f</v>
      </c>
      <c r="E3639" s="38" t="str">
        <f>Tabelle1623[[#This Row],[Kategorie]]</f>
        <v>Öffentliches Leben</v>
      </c>
      <c r="F3639" s="38" t="str">
        <f>IF(Tabelle1623[[#This Row],[Unterkategorie_1]]="","",Tabelle1623[[#This Row],[Unterkategorie_1]])</f>
        <v/>
      </c>
      <c r="G3639" s="38" t="str">
        <f>IF(Tabelle1623[[#This Row],[Unterkategorie_2]]="","",Tabelle1623[[#This Row],[Unterkategorie_2]])</f>
        <v/>
      </c>
      <c r="H3639" s="38" t="str">
        <f>Tabelle1623[[#This Row],[Frageart]]</f>
        <v>Stärkegrad</v>
      </c>
      <c r="J3639" s="22" t="str">
        <f t="shared" si="227"/>
        <v>ok</v>
      </c>
      <c r="K3639" s="22" t="str">
        <f t="shared" si="228"/>
        <v/>
      </c>
      <c r="L3639" s="22" t="str">
        <f t="shared" si="229"/>
        <v/>
      </c>
      <c r="M3639" s="22" t="str">
        <f t="shared" si="230"/>
        <v>ok</v>
      </c>
    </row>
    <row r="3640" spans="1:13" x14ac:dyDescent="0.2">
      <c r="A3640" s="37">
        <f>Tabelle1623[[#This Row],[Projektnummer]]</f>
        <v>20</v>
      </c>
      <c r="B3640" s="37" t="str">
        <f>Tabelle1623[[#This Row],[Sprache]]</f>
        <v>D</v>
      </c>
      <c r="C3640" s="37">
        <f>Tabelle1623[[#This Row],[Fragenummer]]</f>
        <v>81</v>
      </c>
      <c r="D3640" s="37" t="str">
        <f>Tabelle1623[[#This Row],[Nummerzusatz]]</f>
        <v>81g</v>
      </c>
      <c r="E3640" s="38" t="str">
        <f>Tabelle1623[[#This Row],[Kategorie]]</f>
        <v>Öffentliches Leben</v>
      </c>
      <c r="F3640" s="38" t="str">
        <f>IF(Tabelle1623[[#This Row],[Unterkategorie_1]]="","",Tabelle1623[[#This Row],[Unterkategorie_1]])</f>
        <v/>
      </c>
      <c r="G3640" s="38" t="str">
        <f>IF(Tabelle1623[[#This Row],[Unterkategorie_2]]="","",Tabelle1623[[#This Row],[Unterkategorie_2]])</f>
        <v/>
      </c>
      <c r="H3640" s="38" t="str">
        <f>Tabelle1623[[#This Row],[Frageart]]</f>
        <v>Stärkegrad</v>
      </c>
      <c r="J3640" s="22" t="str">
        <f t="shared" si="227"/>
        <v>ok</v>
      </c>
      <c r="K3640" s="22" t="str">
        <f t="shared" si="228"/>
        <v/>
      </c>
      <c r="L3640" s="22" t="str">
        <f t="shared" si="229"/>
        <v/>
      </c>
      <c r="M3640" s="22" t="str">
        <f t="shared" si="230"/>
        <v>ok</v>
      </c>
    </row>
    <row r="3641" spans="1:13" x14ac:dyDescent="0.2">
      <c r="A3641" s="37">
        <f>Tabelle1623[[#This Row],[Projektnummer]]</f>
        <v>20</v>
      </c>
      <c r="B3641" s="37" t="str">
        <f>Tabelle1623[[#This Row],[Sprache]]</f>
        <v>D</v>
      </c>
      <c r="C3641" s="37">
        <f>Tabelle1623[[#This Row],[Fragenummer]]</f>
        <v>81</v>
      </c>
      <c r="D3641" s="37" t="str">
        <f>Tabelle1623[[#This Row],[Nummerzusatz]]</f>
        <v>81h</v>
      </c>
      <c r="E3641" s="38" t="str">
        <f>Tabelle1623[[#This Row],[Kategorie]]</f>
        <v>Öffentliches Leben</v>
      </c>
      <c r="F3641" s="38" t="str">
        <f>IF(Tabelle1623[[#This Row],[Unterkategorie_1]]="","",Tabelle1623[[#This Row],[Unterkategorie_1]])</f>
        <v/>
      </c>
      <c r="G3641" s="38" t="str">
        <f>IF(Tabelle1623[[#This Row],[Unterkategorie_2]]="","",Tabelle1623[[#This Row],[Unterkategorie_2]])</f>
        <v/>
      </c>
      <c r="H3641" s="38" t="str">
        <f>Tabelle1623[[#This Row],[Frageart]]</f>
        <v>Stärkegrad</v>
      </c>
      <c r="J3641" s="22" t="str">
        <f t="shared" si="227"/>
        <v>ok</v>
      </c>
      <c r="K3641" s="22" t="str">
        <f t="shared" si="228"/>
        <v/>
      </c>
      <c r="L3641" s="22" t="str">
        <f t="shared" si="229"/>
        <v/>
      </c>
      <c r="M3641" s="22" t="str">
        <f t="shared" si="230"/>
        <v>ok</v>
      </c>
    </row>
    <row r="3642" spans="1:13" x14ac:dyDescent="0.2">
      <c r="A3642" s="37">
        <f>Tabelle1623[[#This Row],[Projektnummer]]</f>
        <v>20</v>
      </c>
      <c r="B3642" s="37" t="str">
        <f>Tabelle1623[[#This Row],[Sprache]]</f>
        <v>D</v>
      </c>
      <c r="C3642" s="37">
        <f>Tabelle1623[[#This Row],[Fragenummer]]</f>
        <v>81</v>
      </c>
      <c r="D3642" s="37" t="str">
        <f>Tabelle1623[[#This Row],[Nummerzusatz]]</f>
        <v>81i</v>
      </c>
      <c r="E3642" s="38" t="str">
        <f>Tabelle1623[[#This Row],[Kategorie]]</f>
        <v>Öffentliches Leben</v>
      </c>
      <c r="F3642" s="38" t="str">
        <f>IF(Tabelle1623[[#This Row],[Unterkategorie_1]]="","",Tabelle1623[[#This Row],[Unterkategorie_1]])</f>
        <v/>
      </c>
      <c r="G3642" s="38" t="str">
        <f>IF(Tabelle1623[[#This Row],[Unterkategorie_2]]="","",Tabelle1623[[#This Row],[Unterkategorie_2]])</f>
        <v/>
      </c>
      <c r="H3642" s="38" t="str">
        <f>Tabelle1623[[#This Row],[Frageart]]</f>
        <v>Stärkegrad</v>
      </c>
      <c r="J3642" s="22" t="str">
        <f t="shared" si="227"/>
        <v>ok</v>
      </c>
      <c r="K3642" s="22" t="str">
        <f t="shared" si="228"/>
        <v/>
      </c>
      <c r="L3642" s="22" t="str">
        <f t="shared" si="229"/>
        <v/>
      </c>
      <c r="M3642" s="22" t="str">
        <f t="shared" si="230"/>
        <v>ok</v>
      </c>
    </row>
    <row r="3643" spans="1:13" x14ac:dyDescent="0.2">
      <c r="A3643" s="37">
        <f>Tabelle1623[[#This Row],[Projektnummer]]</f>
        <v>20</v>
      </c>
      <c r="B3643" s="37" t="str">
        <f>Tabelle1623[[#This Row],[Sprache]]</f>
        <v>D</v>
      </c>
      <c r="C3643" s="37">
        <f>Tabelle1623[[#This Row],[Fragenummer]]</f>
        <v>81</v>
      </c>
      <c r="D3643" s="37" t="str">
        <f>Tabelle1623[[#This Row],[Nummerzusatz]]</f>
        <v>81j</v>
      </c>
      <c r="E3643" s="38" t="str">
        <f>Tabelle1623[[#This Row],[Kategorie]]</f>
        <v>Öffentliches Leben</v>
      </c>
      <c r="F3643" s="38" t="str">
        <f>IF(Tabelle1623[[#This Row],[Unterkategorie_1]]="","",Tabelle1623[[#This Row],[Unterkategorie_1]])</f>
        <v/>
      </c>
      <c r="G3643" s="38" t="str">
        <f>IF(Tabelle1623[[#This Row],[Unterkategorie_2]]="","",Tabelle1623[[#This Row],[Unterkategorie_2]])</f>
        <v/>
      </c>
      <c r="H3643" s="38" t="str">
        <f>Tabelle1623[[#This Row],[Frageart]]</f>
        <v>Stärkegrad</v>
      </c>
      <c r="J3643" s="22" t="str">
        <f t="shared" si="227"/>
        <v>ok</v>
      </c>
      <c r="K3643" s="22" t="str">
        <f t="shared" si="228"/>
        <v/>
      </c>
      <c r="L3643" s="22" t="str">
        <f t="shared" si="229"/>
        <v/>
      </c>
      <c r="M3643" s="22" t="str">
        <f t="shared" si="230"/>
        <v>ok</v>
      </c>
    </row>
    <row r="3644" spans="1:13" x14ac:dyDescent="0.2">
      <c r="A3644" s="37">
        <f>Tabelle1623[[#This Row],[Projektnummer]]</f>
        <v>20</v>
      </c>
      <c r="B3644" s="37" t="str">
        <f>Tabelle1623[[#This Row],[Sprache]]</f>
        <v>D</v>
      </c>
      <c r="C3644" s="37">
        <f>Tabelle1623[[#This Row],[Fragenummer]]</f>
        <v>82</v>
      </c>
      <c r="D3644" s="37">
        <f>Tabelle1623[[#This Row],[Nummerzusatz]]</f>
        <v>82</v>
      </c>
      <c r="E3644" s="38" t="str">
        <f>Tabelle1623[[#This Row],[Kategorie]]</f>
        <v>Öffentliches Leben</v>
      </c>
      <c r="F3644" s="38" t="str">
        <f>IF(Tabelle1623[[#This Row],[Unterkategorie_1]]="","",Tabelle1623[[#This Row],[Unterkategorie_1]])</f>
        <v/>
      </c>
      <c r="G3644" s="38" t="str">
        <f>IF(Tabelle1623[[#This Row],[Unterkategorie_2]]="","",Tabelle1623[[#This Row],[Unterkategorie_2]])</f>
        <v/>
      </c>
      <c r="H3644" s="38" t="str">
        <f>Tabelle1623[[#This Row],[Frageart]]</f>
        <v>Einstellung</v>
      </c>
      <c r="J3644" s="22" t="str">
        <f t="shared" si="227"/>
        <v>ok</v>
      </c>
      <c r="K3644" s="22" t="str">
        <f t="shared" si="228"/>
        <v/>
      </c>
      <c r="L3644" s="22" t="str">
        <f t="shared" si="229"/>
        <v/>
      </c>
      <c r="M3644" s="22" t="str">
        <f t="shared" si="230"/>
        <v>ok</v>
      </c>
    </row>
    <row r="3645" spans="1:13" x14ac:dyDescent="0.2">
      <c r="A3645" s="37">
        <f>Tabelle1623[[#This Row],[Projektnummer]]</f>
        <v>20</v>
      </c>
      <c r="B3645" s="37" t="str">
        <f>Tabelle1623[[#This Row],[Sprache]]</f>
        <v>D</v>
      </c>
      <c r="C3645" s="37">
        <f>Tabelle1623[[#This Row],[Fragenummer]]</f>
        <v>83</v>
      </c>
      <c r="D3645" s="37" t="str">
        <f>Tabelle1623[[#This Row],[Nummerzusatz]]</f>
        <v>83a</v>
      </c>
      <c r="E3645" s="38" t="str">
        <f>Tabelle1623[[#This Row],[Kategorie]]</f>
        <v>Öffentliches Leben</v>
      </c>
      <c r="F3645" s="38" t="str">
        <f>IF(Tabelle1623[[#This Row],[Unterkategorie_1]]="","",Tabelle1623[[#This Row],[Unterkategorie_1]])</f>
        <v/>
      </c>
      <c r="G3645" s="38" t="str">
        <f>IF(Tabelle1623[[#This Row],[Unterkategorie_2]]="","",Tabelle1623[[#This Row],[Unterkategorie_2]])</f>
        <v/>
      </c>
      <c r="H3645" s="38" t="str">
        <f>Tabelle1623[[#This Row],[Frageart]]</f>
        <v>Häufigkeit</v>
      </c>
      <c r="J3645" s="22" t="str">
        <f t="shared" si="227"/>
        <v>ok</v>
      </c>
      <c r="K3645" s="22" t="str">
        <f t="shared" si="228"/>
        <v/>
      </c>
      <c r="L3645" s="22" t="str">
        <f t="shared" si="229"/>
        <v/>
      </c>
      <c r="M3645" s="22" t="str">
        <f t="shared" si="230"/>
        <v>ok</v>
      </c>
    </row>
    <row r="3646" spans="1:13" x14ac:dyDescent="0.2">
      <c r="A3646" s="37">
        <f>Tabelle1623[[#This Row],[Projektnummer]]</f>
        <v>20</v>
      </c>
      <c r="B3646" s="37" t="str">
        <f>Tabelle1623[[#This Row],[Sprache]]</f>
        <v>D</v>
      </c>
      <c r="C3646" s="37">
        <f>Tabelle1623[[#This Row],[Fragenummer]]</f>
        <v>83</v>
      </c>
      <c r="D3646" s="37" t="str">
        <f>Tabelle1623[[#This Row],[Nummerzusatz]]</f>
        <v>83b</v>
      </c>
      <c r="E3646" s="38" t="str">
        <f>Tabelle1623[[#This Row],[Kategorie]]</f>
        <v>Öffentliches Leben</v>
      </c>
      <c r="F3646" s="38" t="str">
        <f>IF(Tabelle1623[[#This Row],[Unterkategorie_1]]="","",Tabelle1623[[#This Row],[Unterkategorie_1]])</f>
        <v/>
      </c>
      <c r="G3646" s="38" t="str">
        <f>IF(Tabelle1623[[#This Row],[Unterkategorie_2]]="","",Tabelle1623[[#This Row],[Unterkategorie_2]])</f>
        <v/>
      </c>
      <c r="H3646" s="38" t="str">
        <f>Tabelle1623[[#This Row],[Frageart]]</f>
        <v>Häufigkeit</v>
      </c>
      <c r="J3646" s="22" t="str">
        <f t="shared" si="227"/>
        <v>ok</v>
      </c>
      <c r="K3646" s="22" t="str">
        <f t="shared" si="228"/>
        <v/>
      </c>
      <c r="L3646" s="22" t="str">
        <f t="shared" si="229"/>
        <v/>
      </c>
      <c r="M3646" s="22" t="str">
        <f t="shared" si="230"/>
        <v>ok</v>
      </c>
    </row>
    <row r="3647" spans="1:13" x14ac:dyDescent="0.2">
      <c r="A3647" s="37">
        <f>Tabelle1623[[#This Row],[Projektnummer]]</f>
        <v>20</v>
      </c>
      <c r="B3647" s="37" t="str">
        <f>Tabelle1623[[#This Row],[Sprache]]</f>
        <v>D</v>
      </c>
      <c r="C3647" s="37">
        <f>Tabelle1623[[#This Row],[Fragenummer]]</f>
        <v>83</v>
      </c>
      <c r="D3647" s="37" t="str">
        <f>Tabelle1623[[#This Row],[Nummerzusatz]]</f>
        <v>83c</v>
      </c>
      <c r="E3647" s="38" t="str">
        <f>Tabelle1623[[#This Row],[Kategorie]]</f>
        <v>Öffentliches Leben</v>
      </c>
      <c r="F3647" s="38" t="str">
        <f>IF(Tabelle1623[[#This Row],[Unterkategorie_1]]="","",Tabelle1623[[#This Row],[Unterkategorie_1]])</f>
        <v/>
      </c>
      <c r="G3647" s="38" t="str">
        <f>IF(Tabelle1623[[#This Row],[Unterkategorie_2]]="","",Tabelle1623[[#This Row],[Unterkategorie_2]])</f>
        <v/>
      </c>
      <c r="H3647" s="38" t="str">
        <f>Tabelle1623[[#This Row],[Frageart]]</f>
        <v>Häufigkeit</v>
      </c>
      <c r="J3647" s="22" t="str">
        <f t="shared" si="227"/>
        <v>ok</v>
      </c>
      <c r="K3647" s="22" t="str">
        <f t="shared" si="228"/>
        <v/>
      </c>
      <c r="L3647" s="22" t="str">
        <f t="shared" si="229"/>
        <v/>
      </c>
      <c r="M3647" s="22" t="str">
        <f t="shared" si="230"/>
        <v>ok</v>
      </c>
    </row>
    <row r="3648" spans="1:13" x14ac:dyDescent="0.2">
      <c r="A3648" s="37">
        <f>Tabelle1623[[#This Row],[Projektnummer]]</f>
        <v>20</v>
      </c>
      <c r="B3648" s="37" t="str">
        <f>Tabelle1623[[#This Row],[Sprache]]</f>
        <v>D</v>
      </c>
      <c r="C3648" s="37">
        <f>Tabelle1623[[#This Row],[Fragenummer]]</f>
        <v>83</v>
      </c>
      <c r="D3648" s="37" t="str">
        <f>Tabelle1623[[#This Row],[Nummerzusatz]]</f>
        <v>83d</v>
      </c>
      <c r="E3648" s="38" t="str">
        <f>Tabelle1623[[#This Row],[Kategorie]]</f>
        <v>Öffentliches Leben</v>
      </c>
      <c r="F3648" s="38" t="str">
        <f>IF(Tabelle1623[[#This Row],[Unterkategorie_1]]="","",Tabelle1623[[#This Row],[Unterkategorie_1]])</f>
        <v/>
      </c>
      <c r="G3648" s="38" t="str">
        <f>IF(Tabelle1623[[#This Row],[Unterkategorie_2]]="","",Tabelle1623[[#This Row],[Unterkategorie_2]])</f>
        <v/>
      </c>
      <c r="H3648" s="38" t="str">
        <f>Tabelle1623[[#This Row],[Frageart]]</f>
        <v>Häufigkeit</v>
      </c>
      <c r="J3648" s="22" t="str">
        <f t="shared" si="227"/>
        <v>ok</v>
      </c>
      <c r="K3648" s="22" t="str">
        <f t="shared" si="228"/>
        <v/>
      </c>
      <c r="L3648" s="22" t="str">
        <f t="shared" si="229"/>
        <v/>
      </c>
      <c r="M3648" s="22" t="str">
        <f t="shared" si="230"/>
        <v>ok</v>
      </c>
    </row>
    <row r="3649" spans="1:13" x14ac:dyDescent="0.2">
      <c r="A3649" s="37">
        <f>Tabelle1623[[#This Row],[Projektnummer]]</f>
        <v>20</v>
      </c>
      <c r="B3649" s="37" t="str">
        <f>Tabelle1623[[#This Row],[Sprache]]</f>
        <v>D</v>
      </c>
      <c r="C3649" s="37">
        <f>Tabelle1623[[#This Row],[Fragenummer]]</f>
        <v>83</v>
      </c>
      <c r="D3649" s="37" t="str">
        <f>Tabelle1623[[#This Row],[Nummerzusatz]]</f>
        <v>83e</v>
      </c>
      <c r="E3649" s="38" t="str">
        <f>Tabelle1623[[#This Row],[Kategorie]]</f>
        <v>Öffentliches Leben</v>
      </c>
      <c r="F3649" s="38" t="str">
        <f>IF(Tabelle1623[[#This Row],[Unterkategorie_1]]="","",Tabelle1623[[#This Row],[Unterkategorie_1]])</f>
        <v/>
      </c>
      <c r="G3649" s="38" t="str">
        <f>IF(Tabelle1623[[#This Row],[Unterkategorie_2]]="","",Tabelle1623[[#This Row],[Unterkategorie_2]])</f>
        <v/>
      </c>
      <c r="H3649" s="38" t="str">
        <f>Tabelle1623[[#This Row],[Frageart]]</f>
        <v>Häufigkeit</v>
      </c>
      <c r="J3649" s="22" t="str">
        <f t="shared" si="227"/>
        <v>ok</v>
      </c>
      <c r="K3649" s="22" t="str">
        <f t="shared" si="228"/>
        <v/>
      </c>
      <c r="L3649" s="22" t="str">
        <f t="shared" si="229"/>
        <v/>
      </c>
      <c r="M3649" s="22" t="str">
        <f t="shared" si="230"/>
        <v>ok</v>
      </c>
    </row>
    <row r="3650" spans="1:13" x14ac:dyDescent="0.2">
      <c r="A3650" s="37">
        <f>Tabelle1623[[#This Row],[Projektnummer]]</f>
        <v>20</v>
      </c>
      <c r="B3650" s="37" t="str">
        <f>Tabelle1623[[#This Row],[Sprache]]</f>
        <v>D</v>
      </c>
      <c r="C3650" s="37">
        <f>Tabelle1623[[#This Row],[Fragenummer]]</f>
        <v>83</v>
      </c>
      <c r="D3650" s="37" t="str">
        <f>Tabelle1623[[#This Row],[Nummerzusatz]]</f>
        <v>83f</v>
      </c>
      <c r="E3650" s="38" t="str">
        <f>Tabelle1623[[#This Row],[Kategorie]]</f>
        <v>Öffentliches Leben</v>
      </c>
      <c r="F3650" s="38" t="str">
        <f>IF(Tabelle1623[[#This Row],[Unterkategorie_1]]="","",Tabelle1623[[#This Row],[Unterkategorie_1]])</f>
        <v/>
      </c>
      <c r="G3650" s="38" t="str">
        <f>IF(Tabelle1623[[#This Row],[Unterkategorie_2]]="","",Tabelle1623[[#This Row],[Unterkategorie_2]])</f>
        <v/>
      </c>
      <c r="H3650" s="38" t="str">
        <f>Tabelle1623[[#This Row],[Frageart]]</f>
        <v>Häufigkeit</v>
      </c>
      <c r="J3650" s="22" t="str">
        <f t="shared" si="227"/>
        <v>ok</v>
      </c>
      <c r="K3650" s="22" t="str">
        <f t="shared" si="228"/>
        <v/>
      </c>
      <c r="L3650" s="22" t="str">
        <f t="shared" si="229"/>
        <v/>
      </c>
      <c r="M3650" s="22" t="str">
        <f t="shared" si="230"/>
        <v>ok</v>
      </c>
    </row>
    <row r="3651" spans="1:13" x14ac:dyDescent="0.2">
      <c r="A3651" s="37">
        <f>Tabelle1623[[#This Row],[Projektnummer]]</f>
        <v>20</v>
      </c>
      <c r="B3651" s="37" t="str">
        <f>Tabelle1623[[#This Row],[Sprache]]</f>
        <v>D</v>
      </c>
      <c r="C3651" s="37">
        <f>Tabelle1623[[#This Row],[Fragenummer]]</f>
        <v>84</v>
      </c>
      <c r="D3651" s="37" t="str">
        <f>Tabelle1623[[#This Row],[Nummerzusatz]]</f>
        <v>84a</v>
      </c>
      <c r="E3651" s="38" t="str">
        <f>Tabelle1623[[#This Row],[Kategorie]]</f>
        <v>Öffentliches Leben</v>
      </c>
      <c r="F3651" s="38" t="str">
        <f>IF(Tabelle1623[[#This Row],[Unterkategorie_1]]="","",Tabelle1623[[#This Row],[Unterkategorie_1]])</f>
        <v/>
      </c>
      <c r="G3651" s="38" t="str">
        <f>IF(Tabelle1623[[#This Row],[Unterkategorie_2]]="","",Tabelle1623[[#This Row],[Unterkategorie_2]])</f>
        <v/>
      </c>
      <c r="H3651" s="38" t="str">
        <f>Tabelle1623[[#This Row],[Frageart]]</f>
        <v>Häufigkeit</v>
      </c>
      <c r="J3651" s="22" t="str">
        <f t="shared" ref="J3651:J3714" si="231">IF(ISNUMBER(MATCH(E3651,$O$2:$O$31,0)),"ok","check")</f>
        <v>ok</v>
      </c>
      <c r="K3651" s="22" t="str">
        <f t="shared" ref="K3651:K3714" si="232">IF(F3651="","",IF(ISNUMBER(MATCH(F3651,$R$2:$R$53,0)),"ok","check"))</f>
        <v/>
      </c>
      <c r="L3651" s="22" t="str">
        <f t="shared" ref="L3651:L3714" si="233">IF(G3651="","",IF(ISNUMBER(MATCH(G3651,$R$2:$R$53,0)),"ok","check"))</f>
        <v/>
      </c>
      <c r="M3651" s="22" t="str">
        <f t="shared" ref="M3651:M3714" si="234">IF(H3651="","missing",IF(ISNUMBER(MATCH(H3651,$U$2:$U$9,0)),"ok","check"))</f>
        <v>ok</v>
      </c>
    </row>
    <row r="3652" spans="1:13" x14ac:dyDescent="0.2">
      <c r="A3652" s="37">
        <f>Tabelle1623[[#This Row],[Projektnummer]]</f>
        <v>20</v>
      </c>
      <c r="B3652" s="37" t="str">
        <f>Tabelle1623[[#This Row],[Sprache]]</f>
        <v>D</v>
      </c>
      <c r="C3652" s="37">
        <f>Tabelle1623[[#This Row],[Fragenummer]]</f>
        <v>84</v>
      </c>
      <c r="D3652" s="37" t="str">
        <f>Tabelle1623[[#This Row],[Nummerzusatz]]</f>
        <v>84b</v>
      </c>
      <c r="E3652" s="38" t="str">
        <f>Tabelle1623[[#This Row],[Kategorie]]</f>
        <v>Öffentliches Leben</v>
      </c>
      <c r="F3652" s="38" t="str">
        <f>IF(Tabelle1623[[#This Row],[Unterkategorie_1]]="","",Tabelle1623[[#This Row],[Unterkategorie_1]])</f>
        <v/>
      </c>
      <c r="G3652" s="38" t="str">
        <f>IF(Tabelle1623[[#This Row],[Unterkategorie_2]]="","",Tabelle1623[[#This Row],[Unterkategorie_2]])</f>
        <v/>
      </c>
      <c r="H3652" s="38" t="str">
        <f>Tabelle1623[[#This Row],[Frageart]]</f>
        <v>Häufigkeit</v>
      </c>
      <c r="J3652" s="22" t="str">
        <f t="shared" si="231"/>
        <v>ok</v>
      </c>
      <c r="K3652" s="22" t="str">
        <f t="shared" si="232"/>
        <v/>
      </c>
      <c r="L3652" s="22" t="str">
        <f t="shared" si="233"/>
        <v/>
      </c>
      <c r="M3652" s="22" t="str">
        <f t="shared" si="234"/>
        <v>ok</v>
      </c>
    </row>
    <row r="3653" spans="1:13" x14ac:dyDescent="0.2">
      <c r="A3653" s="37">
        <f>Tabelle1623[[#This Row],[Projektnummer]]</f>
        <v>20</v>
      </c>
      <c r="B3653" s="37" t="str">
        <f>Tabelle1623[[#This Row],[Sprache]]</f>
        <v>D</v>
      </c>
      <c r="C3653" s="37">
        <f>Tabelle1623[[#This Row],[Fragenummer]]</f>
        <v>84</v>
      </c>
      <c r="D3653" s="37" t="str">
        <f>Tabelle1623[[#This Row],[Nummerzusatz]]</f>
        <v>84c</v>
      </c>
      <c r="E3653" s="38" t="str">
        <f>Tabelle1623[[#This Row],[Kategorie]]</f>
        <v>Öffentliches Leben</v>
      </c>
      <c r="F3653" s="38" t="str">
        <f>IF(Tabelle1623[[#This Row],[Unterkategorie_1]]="","",Tabelle1623[[#This Row],[Unterkategorie_1]])</f>
        <v/>
      </c>
      <c r="G3653" s="38" t="str">
        <f>IF(Tabelle1623[[#This Row],[Unterkategorie_2]]="","",Tabelle1623[[#This Row],[Unterkategorie_2]])</f>
        <v/>
      </c>
      <c r="H3653" s="38" t="str">
        <f>Tabelle1623[[#This Row],[Frageart]]</f>
        <v>Häufigkeit</v>
      </c>
      <c r="J3653" s="22" t="str">
        <f t="shared" si="231"/>
        <v>ok</v>
      </c>
      <c r="K3653" s="22" t="str">
        <f t="shared" si="232"/>
        <v/>
      </c>
      <c r="L3653" s="22" t="str">
        <f t="shared" si="233"/>
        <v/>
      </c>
      <c r="M3653" s="22" t="str">
        <f t="shared" si="234"/>
        <v>ok</v>
      </c>
    </row>
    <row r="3654" spans="1:13" x14ac:dyDescent="0.2">
      <c r="A3654" s="37">
        <f>Tabelle1623[[#This Row],[Projektnummer]]</f>
        <v>20</v>
      </c>
      <c r="B3654" s="37" t="str">
        <f>Tabelle1623[[#This Row],[Sprache]]</f>
        <v>D</v>
      </c>
      <c r="C3654" s="37">
        <f>Tabelle1623[[#This Row],[Fragenummer]]</f>
        <v>85</v>
      </c>
      <c r="D3654" s="37" t="str">
        <f>Tabelle1623[[#This Row],[Nummerzusatz]]</f>
        <v>85a</v>
      </c>
      <c r="E3654" s="38" t="str">
        <f>Tabelle1623[[#This Row],[Kategorie]]</f>
        <v>Öffentliches Leben</v>
      </c>
      <c r="F3654" s="38" t="str">
        <f>IF(Tabelle1623[[#This Row],[Unterkategorie_1]]="","",Tabelle1623[[#This Row],[Unterkategorie_1]])</f>
        <v/>
      </c>
      <c r="G3654" s="38" t="str">
        <f>IF(Tabelle1623[[#This Row],[Unterkategorie_2]]="","",Tabelle1623[[#This Row],[Unterkategorie_2]])</f>
        <v/>
      </c>
      <c r="H3654" s="38" t="str">
        <f>Tabelle1623[[#This Row],[Frageart]]</f>
        <v>Häufigkeit</v>
      </c>
      <c r="J3654" s="22" t="str">
        <f t="shared" si="231"/>
        <v>ok</v>
      </c>
      <c r="K3654" s="22" t="str">
        <f t="shared" si="232"/>
        <v/>
      </c>
      <c r="L3654" s="22" t="str">
        <f t="shared" si="233"/>
        <v/>
      </c>
      <c r="M3654" s="22" t="str">
        <f t="shared" si="234"/>
        <v>ok</v>
      </c>
    </row>
    <row r="3655" spans="1:13" x14ac:dyDescent="0.2">
      <c r="A3655" s="37">
        <f>Tabelle1623[[#This Row],[Projektnummer]]</f>
        <v>20</v>
      </c>
      <c r="B3655" s="37" t="str">
        <f>Tabelle1623[[#This Row],[Sprache]]</f>
        <v>D</v>
      </c>
      <c r="C3655" s="37">
        <f>Tabelle1623[[#This Row],[Fragenummer]]</f>
        <v>85</v>
      </c>
      <c r="D3655" s="37" t="str">
        <f>Tabelle1623[[#This Row],[Nummerzusatz]]</f>
        <v>85b</v>
      </c>
      <c r="E3655" s="38" t="str">
        <f>Tabelle1623[[#This Row],[Kategorie]]</f>
        <v>Öffentliches Leben</v>
      </c>
      <c r="F3655" s="38" t="str">
        <f>IF(Tabelle1623[[#This Row],[Unterkategorie_1]]="","",Tabelle1623[[#This Row],[Unterkategorie_1]])</f>
        <v/>
      </c>
      <c r="G3655" s="38" t="str">
        <f>IF(Tabelle1623[[#This Row],[Unterkategorie_2]]="","",Tabelle1623[[#This Row],[Unterkategorie_2]])</f>
        <v/>
      </c>
      <c r="H3655" s="38" t="str">
        <f>Tabelle1623[[#This Row],[Frageart]]</f>
        <v>Häufigkeit</v>
      </c>
      <c r="J3655" s="22" t="str">
        <f t="shared" si="231"/>
        <v>ok</v>
      </c>
      <c r="K3655" s="22" t="str">
        <f t="shared" si="232"/>
        <v/>
      </c>
      <c r="L3655" s="22" t="str">
        <f t="shared" si="233"/>
        <v/>
      </c>
      <c r="M3655" s="22" t="str">
        <f t="shared" si="234"/>
        <v>ok</v>
      </c>
    </row>
    <row r="3656" spans="1:13" x14ac:dyDescent="0.2">
      <c r="A3656" s="37">
        <f>Tabelle1623[[#This Row],[Projektnummer]]</f>
        <v>20</v>
      </c>
      <c r="B3656" s="37" t="str">
        <f>Tabelle1623[[#This Row],[Sprache]]</f>
        <v>D</v>
      </c>
      <c r="C3656" s="37">
        <f>Tabelle1623[[#This Row],[Fragenummer]]</f>
        <v>85</v>
      </c>
      <c r="D3656" s="37" t="str">
        <f>Tabelle1623[[#This Row],[Nummerzusatz]]</f>
        <v>85c</v>
      </c>
      <c r="E3656" s="38" t="str">
        <f>Tabelle1623[[#This Row],[Kategorie]]</f>
        <v>Öffentliches Leben</v>
      </c>
      <c r="F3656" s="38" t="str">
        <f>IF(Tabelle1623[[#This Row],[Unterkategorie_1]]="","",Tabelle1623[[#This Row],[Unterkategorie_1]])</f>
        <v/>
      </c>
      <c r="G3656" s="38" t="str">
        <f>IF(Tabelle1623[[#This Row],[Unterkategorie_2]]="","",Tabelle1623[[#This Row],[Unterkategorie_2]])</f>
        <v/>
      </c>
      <c r="H3656" s="38" t="str">
        <f>Tabelle1623[[#This Row],[Frageart]]</f>
        <v>Häufigkeit</v>
      </c>
      <c r="J3656" s="22" t="str">
        <f t="shared" si="231"/>
        <v>ok</v>
      </c>
      <c r="K3656" s="22" t="str">
        <f t="shared" si="232"/>
        <v/>
      </c>
      <c r="L3656" s="22" t="str">
        <f t="shared" si="233"/>
        <v/>
      </c>
      <c r="M3656" s="22" t="str">
        <f t="shared" si="234"/>
        <v>ok</v>
      </c>
    </row>
    <row r="3657" spans="1:13" x14ac:dyDescent="0.2">
      <c r="A3657" s="37">
        <f>Tabelle1623[[#This Row],[Projektnummer]]</f>
        <v>20</v>
      </c>
      <c r="B3657" s="37" t="str">
        <f>Tabelle1623[[#This Row],[Sprache]]</f>
        <v>D</v>
      </c>
      <c r="C3657" s="37">
        <f>Tabelle1623[[#This Row],[Fragenummer]]</f>
        <v>85</v>
      </c>
      <c r="D3657" s="37" t="str">
        <f>Tabelle1623[[#This Row],[Nummerzusatz]]</f>
        <v>85d</v>
      </c>
      <c r="E3657" s="38" t="str">
        <f>Tabelle1623[[#This Row],[Kategorie]]</f>
        <v>Öffentliches Leben</v>
      </c>
      <c r="F3657" s="38" t="str">
        <f>IF(Tabelle1623[[#This Row],[Unterkategorie_1]]="","",Tabelle1623[[#This Row],[Unterkategorie_1]])</f>
        <v/>
      </c>
      <c r="G3657" s="38" t="str">
        <f>IF(Tabelle1623[[#This Row],[Unterkategorie_2]]="","",Tabelle1623[[#This Row],[Unterkategorie_2]])</f>
        <v/>
      </c>
      <c r="H3657" s="38" t="str">
        <f>Tabelle1623[[#This Row],[Frageart]]</f>
        <v>Häufigkeit</v>
      </c>
      <c r="J3657" s="22" t="str">
        <f t="shared" si="231"/>
        <v>ok</v>
      </c>
      <c r="K3657" s="22" t="str">
        <f t="shared" si="232"/>
        <v/>
      </c>
      <c r="L3657" s="22" t="str">
        <f t="shared" si="233"/>
        <v/>
      </c>
      <c r="M3657" s="22" t="str">
        <f t="shared" si="234"/>
        <v>ok</v>
      </c>
    </row>
    <row r="3658" spans="1:13" x14ac:dyDescent="0.2">
      <c r="A3658" s="37">
        <f>Tabelle1623[[#This Row],[Projektnummer]]</f>
        <v>20</v>
      </c>
      <c r="B3658" s="37" t="str">
        <f>Tabelle1623[[#This Row],[Sprache]]</f>
        <v>D</v>
      </c>
      <c r="C3658" s="37">
        <f>Tabelle1623[[#This Row],[Fragenummer]]</f>
        <v>85</v>
      </c>
      <c r="D3658" s="37" t="str">
        <f>Tabelle1623[[#This Row],[Nummerzusatz]]</f>
        <v>85e</v>
      </c>
      <c r="E3658" s="38" t="str">
        <f>Tabelle1623[[#This Row],[Kategorie]]</f>
        <v>Öffentliches Leben</v>
      </c>
      <c r="F3658" s="38" t="str">
        <f>IF(Tabelle1623[[#This Row],[Unterkategorie_1]]="","",Tabelle1623[[#This Row],[Unterkategorie_1]])</f>
        <v/>
      </c>
      <c r="G3658" s="38" t="str">
        <f>IF(Tabelle1623[[#This Row],[Unterkategorie_2]]="","",Tabelle1623[[#This Row],[Unterkategorie_2]])</f>
        <v/>
      </c>
      <c r="H3658" s="38" t="str">
        <f>Tabelle1623[[#This Row],[Frageart]]</f>
        <v>Häufigkeit</v>
      </c>
      <c r="J3658" s="22" t="str">
        <f t="shared" si="231"/>
        <v>ok</v>
      </c>
      <c r="K3658" s="22" t="str">
        <f t="shared" si="232"/>
        <v/>
      </c>
      <c r="L3658" s="22" t="str">
        <f t="shared" si="233"/>
        <v/>
      </c>
      <c r="M3658" s="22" t="str">
        <f t="shared" si="234"/>
        <v>ok</v>
      </c>
    </row>
    <row r="3659" spans="1:13" x14ac:dyDescent="0.2">
      <c r="A3659" s="37">
        <f>Tabelle1623[[#This Row],[Projektnummer]]</f>
        <v>20</v>
      </c>
      <c r="B3659" s="37" t="str">
        <f>Tabelle1623[[#This Row],[Sprache]]</f>
        <v>D</v>
      </c>
      <c r="C3659" s="37">
        <f>Tabelle1623[[#This Row],[Fragenummer]]</f>
        <v>85</v>
      </c>
      <c r="D3659" s="37" t="str">
        <f>Tabelle1623[[#This Row],[Nummerzusatz]]</f>
        <v>85f</v>
      </c>
      <c r="E3659" s="38" t="str">
        <f>Tabelle1623[[#This Row],[Kategorie]]</f>
        <v>Öffentliches Leben</v>
      </c>
      <c r="F3659" s="38" t="str">
        <f>IF(Tabelle1623[[#This Row],[Unterkategorie_1]]="","",Tabelle1623[[#This Row],[Unterkategorie_1]])</f>
        <v/>
      </c>
      <c r="G3659" s="38" t="str">
        <f>IF(Tabelle1623[[#This Row],[Unterkategorie_2]]="","",Tabelle1623[[#This Row],[Unterkategorie_2]])</f>
        <v/>
      </c>
      <c r="H3659" s="38" t="str">
        <f>Tabelle1623[[#This Row],[Frageart]]</f>
        <v>Häufigkeit</v>
      </c>
      <c r="J3659" s="22" t="str">
        <f t="shared" si="231"/>
        <v>ok</v>
      </c>
      <c r="K3659" s="22" t="str">
        <f t="shared" si="232"/>
        <v/>
      </c>
      <c r="L3659" s="22" t="str">
        <f t="shared" si="233"/>
        <v/>
      </c>
      <c r="M3659" s="22" t="str">
        <f t="shared" si="234"/>
        <v>ok</v>
      </c>
    </row>
    <row r="3660" spans="1:13" x14ac:dyDescent="0.2">
      <c r="A3660" s="37">
        <f>Tabelle1623[[#This Row],[Projektnummer]]</f>
        <v>20</v>
      </c>
      <c r="B3660" s="37" t="str">
        <f>Tabelle1623[[#This Row],[Sprache]]</f>
        <v>D</v>
      </c>
      <c r="C3660" s="37">
        <f>Tabelle1623[[#This Row],[Fragenummer]]</f>
        <v>85</v>
      </c>
      <c r="D3660" s="37" t="str">
        <f>Tabelle1623[[#This Row],[Nummerzusatz]]</f>
        <v>85g</v>
      </c>
      <c r="E3660" s="38" t="str">
        <f>Tabelle1623[[#This Row],[Kategorie]]</f>
        <v>Öffentliches Leben</v>
      </c>
      <c r="F3660" s="38" t="str">
        <f>IF(Tabelle1623[[#This Row],[Unterkategorie_1]]="","",Tabelle1623[[#This Row],[Unterkategorie_1]])</f>
        <v/>
      </c>
      <c r="G3660" s="38" t="str">
        <f>IF(Tabelle1623[[#This Row],[Unterkategorie_2]]="","",Tabelle1623[[#This Row],[Unterkategorie_2]])</f>
        <v/>
      </c>
      <c r="H3660" s="38" t="str">
        <f>Tabelle1623[[#This Row],[Frageart]]</f>
        <v>Häufigkeit</v>
      </c>
      <c r="J3660" s="22" t="str">
        <f t="shared" si="231"/>
        <v>ok</v>
      </c>
      <c r="K3660" s="22" t="str">
        <f t="shared" si="232"/>
        <v/>
      </c>
      <c r="L3660" s="22" t="str">
        <f t="shared" si="233"/>
        <v/>
      </c>
      <c r="M3660" s="22" t="str">
        <f t="shared" si="234"/>
        <v>ok</v>
      </c>
    </row>
    <row r="3661" spans="1:13" x14ac:dyDescent="0.2">
      <c r="A3661" s="37">
        <f>Tabelle1623[[#This Row],[Projektnummer]]</f>
        <v>20</v>
      </c>
      <c r="B3661" s="37" t="str">
        <f>Tabelle1623[[#This Row],[Sprache]]</f>
        <v>D</v>
      </c>
      <c r="C3661" s="37">
        <f>Tabelle1623[[#This Row],[Fragenummer]]</f>
        <v>86</v>
      </c>
      <c r="D3661" s="37" t="str">
        <f>Tabelle1623[[#This Row],[Nummerzusatz]]</f>
        <v>86a</v>
      </c>
      <c r="E3661" s="38" t="str">
        <f>Tabelle1623[[#This Row],[Kategorie]]</f>
        <v>Öffentliches Leben</v>
      </c>
      <c r="F3661" s="38" t="str">
        <f>IF(Tabelle1623[[#This Row],[Unterkategorie_1]]="","",Tabelle1623[[#This Row],[Unterkategorie_1]])</f>
        <v/>
      </c>
      <c r="G3661" s="38" t="str">
        <f>IF(Tabelle1623[[#This Row],[Unterkategorie_2]]="","",Tabelle1623[[#This Row],[Unterkategorie_2]])</f>
        <v/>
      </c>
      <c r="H3661" s="38" t="str">
        <f>Tabelle1623[[#This Row],[Frageart]]</f>
        <v>Häufigkeit</v>
      </c>
      <c r="J3661" s="22" t="str">
        <f t="shared" si="231"/>
        <v>ok</v>
      </c>
      <c r="K3661" s="22" t="str">
        <f t="shared" si="232"/>
        <v/>
      </c>
      <c r="L3661" s="22" t="str">
        <f t="shared" si="233"/>
        <v/>
      </c>
      <c r="M3661" s="22" t="str">
        <f t="shared" si="234"/>
        <v>ok</v>
      </c>
    </row>
    <row r="3662" spans="1:13" x14ac:dyDescent="0.2">
      <c r="A3662" s="37">
        <f>Tabelle1623[[#This Row],[Projektnummer]]</f>
        <v>20</v>
      </c>
      <c r="B3662" s="37" t="str">
        <f>Tabelle1623[[#This Row],[Sprache]]</f>
        <v>D</v>
      </c>
      <c r="C3662" s="37">
        <f>Tabelle1623[[#This Row],[Fragenummer]]</f>
        <v>86</v>
      </c>
      <c r="D3662" s="37" t="str">
        <f>Tabelle1623[[#This Row],[Nummerzusatz]]</f>
        <v>86b</v>
      </c>
      <c r="E3662" s="38" t="str">
        <f>Tabelle1623[[#This Row],[Kategorie]]</f>
        <v>Öffentliches Leben</v>
      </c>
      <c r="F3662" s="38" t="str">
        <f>IF(Tabelle1623[[#This Row],[Unterkategorie_1]]="","",Tabelle1623[[#This Row],[Unterkategorie_1]])</f>
        <v/>
      </c>
      <c r="G3662" s="38" t="str">
        <f>IF(Tabelle1623[[#This Row],[Unterkategorie_2]]="","",Tabelle1623[[#This Row],[Unterkategorie_2]])</f>
        <v/>
      </c>
      <c r="H3662" s="38" t="str">
        <f>Tabelle1623[[#This Row],[Frageart]]</f>
        <v>Häufigkeit</v>
      </c>
      <c r="J3662" s="22" t="str">
        <f t="shared" si="231"/>
        <v>ok</v>
      </c>
      <c r="K3662" s="22" t="str">
        <f t="shared" si="232"/>
        <v/>
      </c>
      <c r="L3662" s="22" t="str">
        <f t="shared" si="233"/>
        <v/>
      </c>
      <c r="M3662" s="22" t="str">
        <f t="shared" si="234"/>
        <v>ok</v>
      </c>
    </row>
    <row r="3663" spans="1:13" x14ac:dyDescent="0.2">
      <c r="A3663" s="37">
        <f>Tabelle1623[[#This Row],[Projektnummer]]</f>
        <v>20</v>
      </c>
      <c r="B3663" s="37" t="str">
        <f>Tabelle1623[[#This Row],[Sprache]]</f>
        <v>D</v>
      </c>
      <c r="C3663" s="37">
        <f>Tabelle1623[[#This Row],[Fragenummer]]</f>
        <v>86</v>
      </c>
      <c r="D3663" s="37" t="str">
        <f>Tabelle1623[[#This Row],[Nummerzusatz]]</f>
        <v>86c</v>
      </c>
      <c r="E3663" s="38" t="str">
        <f>Tabelle1623[[#This Row],[Kategorie]]</f>
        <v>Öffentliches Leben</v>
      </c>
      <c r="F3663" s="38" t="str">
        <f>IF(Tabelle1623[[#This Row],[Unterkategorie_1]]="","",Tabelle1623[[#This Row],[Unterkategorie_1]])</f>
        <v/>
      </c>
      <c r="G3663" s="38" t="str">
        <f>IF(Tabelle1623[[#This Row],[Unterkategorie_2]]="","",Tabelle1623[[#This Row],[Unterkategorie_2]])</f>
        <v/>
      </c>
      <c r="H3663" s="38" t="str">
        <f>Tabelle1623[[#This Row],[Frageart]]</f>
        <v>Häufigkeit</v>
      </c>
      <c r="J3663" s="22" t="str">
        <f t="shared" si="231"/>
        <v>ok</v>
      </c>
      <c r="K3663" s="22" t="str">
        <f t="shared" si="232"/>
        <v/>
      </c>
      <c r="L3663" s="22" t="str">
        <f t="shared" si="233"/>
        <v/>
      </c>
      <c r="M3663" s="22" t="str">
        <f t="shared" si="234"/>
        <v>ok</v>
      </c>
    </row>
    <row r="3664" spans="1:13" x14ac:dyDescent="0.2">
      <c r="A3664" s="37">
        <f>Tabelle1623[[#This Row],[Projektnummer]]</f>
        <v>20</v>
      </c>
      <c r="B3664" s="37" t="str">
        <f>Tabelle1623[[#This Row],[Sprache]]</f>
        <v>D</v>
      </c>
      <c r="C3664" s="37">
        <f>Tabelle1623[[#This Row],[Fragenummer]]</f>
        <v>86</v>
      </c>
      <c r="D3664" s="37" t="str">
        <f>Tabelle1623[[#This Row],[Nummerzusatz]]</f>
        <v>86d</v>
      </c>
      <c r="E3664" s="38" t="str">
        <f>Tabelle1623[[#This Row],[Kategorie]]</f>
        <v>Öffentliches Leben</v>
      </c>
      <c r="F3664" s="38" t="str">
        <f>IF(Tabelle1623[[#This Row],[Unterkategorie_1]]="","",Tabelle1623[[#This Row],[Unterkategorie_1]])</f>
        <v/>
      </c>
      <c r="G3664" s="38" t="str">
        <f>IF(Tabelle1623[[#This Row],[Unterkategorie_2]]="","",Tabelle1623[[#This Row],[Unterkategorie_2]])</f>
        <v/>
      </c>
      <c r="H3664" s="38" t="str">
        <f>Tabelle1623[[#This Row],[Frageart]]</f>
        <v>Häufigkeit</v>
      </c>
      <c r="J3664" s="22" t="str">
        <f t="shared" si="231"/>
        <v>ok</v>
      </c>
      <c r="K3664" s="22" t="str">
        <f t="shared" si="232"/>
        <v/>
      </c>
      <c r="L3664" s="22" t="str">
        <f t="shared" si="233"/>
        <v/>
      </c>
      <c r="M3664" s="22" t="str">
        <f t="shared" si="234"/>
        <v>ok</v>
      </c>
    </row>
    <row r="3665" spans="1:13" x14ac:dyDescent="0.2">
      <c r="A3665" s="37">
        <f>Tabelle1623[[#This Row],[Projektnummer]]</f>
        <v>20</v>
      </c>
      <c r="B3665" s="37" t="str">
        <f>Tabelle1623[[#This Row],[Sprache]]</f>
        <v>D</v>
      </c>
      <c r="C3665" s="37">
        <f>Tabelle1623[[#This Row],[Fragenummer]]</f>
        <v>86</v>
      </c>
      <c r="D3665" s="37" t="str">
        <f>Tabelle1623[[#This Row],[Nummerzusatz]]</f>
        <v>86e</v>
      </c>
      <c r="E3665" s="38" t="str">
        <f>Tabelle1623[[#This Row],[Kategorie]]</f>
        <v>Öffentliches Leben</v>
      </c>
      <c r="F3665" s="38" t="str">
        <f>IF(Tabelle1623[[#This Row],[Unterkategorie_1]]="","",Tabelle1623[[#This Row],[Unterkategorie_1]])</f>
        <v/>
      </c>
      <c r="G3665" s="38" t="str">
        <f>IF(Tabelle1623[[#This Row],[Unterkategorie_2]]="","",Tabelle1623[[#This Row],[Unterkategorie_2]])</f>
        <v/>
      </c>
      <c r="H3665" s="38" t="str">
        <f>Tabelle1623[[#This Row],[Frageart]]</f>
        <v>Häufigkeit</v>
      </c>
      <c r="J3665" s="22" t="str">
        <f t="shared" si="231"/>
        <v>ok</v>
      </c>
      <c r="K3665" s="22" t="str">
        <f t="shared" si="232"/>
        <v/>
      </c>
      <c r="L3665" s="22" t="str">
        <f t="shared" si="233"/>
        <v/>
      </c>
      <c r="M3665" s="22" t="str">
        <f t="shared" si="234"/>
        <v>ok</v>
      </c>
    </row>
    <row r="3666" spans="1:13" x14ac:dyDescent="0.2">
      <c r="A3666" s="37">
        <f>Tabelle1623[[#This Row],[Projektnummer]]</f>
        <v>20</v>
      </c>
      <c r="B3666" s="37" t="str">
        <f>Tabelle1623[[#This Row],[Sprache]]</f>
        <v>D</v>
      </c>
      <c r="C3666" s="37">
        <f>Tabelle1623[[#This Row],[Fragenummer]]</f>
        <v>86</v>
      </c>
      <c r="D3666" s="37" t="str">
        <f>Tabelle1623[[#This Row],[Nummerzusatz]]</f>
        <v>86f</v>
      </c>
      <c r="E3666" s="38" t="str">
        <f>Tabelle1623[[#This Row],[Kategorie]]</f>
        <v>Öffentliches Leben</v>
      </c>
      <c r="F3666" s="38" t="str">
        <f>IF(Tabelle1623[[#This Row],[Unterkategorie_1]]="","",Tabelle1623[[#This Row],[Unterkategorie_1]])</f>
        <v/>
      </c>
      <c r="G3666" s="38" t="str">
        <f>IF(Tabelle1623[[#This Row],[Unterkategorie_2]]="","",Tabelle1623[[#This Row],[Unterkategorie_2]])</f>
        <v/>
      </c>
      <c r="H3666" s="38" t="str">
        <f>Tabelle1623[[#This Row],[Frageart]]</f>
        <v>Häufigkeit</v>
      </c>
      <c r="J3666" s="22" t="str">
        <f t="shared" si="231"/>
        <v>ok</v>
      </c>
      <c r="K3666" s="22" t="str">
        <f t="shared" si="232"/>
        <v/>
      </c>
      <c r="L3666" s="22" t="str">
        <f t="shared" si="233"/>
        <v/>
      </c>
      <c r="M3666" s="22" t="str">
        <f t="shared" si="234"/>
        <v>ok</v>
      </c>
    </row>
    <row r="3667" spans="1:13" x14ac:dyDescent="0.2">
      <c r="A3667" s="37">
        <f>Tabelle1623[[#This Row],[Projektnummer]]</f>
        <v>20</v>
      </c>
      <c r="B3667" s="37" t="str">
        <f>Tabelle1623[[#This Row],[Sprache]]</f>
        <v>D</v>
      </c>
      <c r="C3667" s="37">
        <f>Tabelle1623[[#This Row],[Fragenummer]]</f>
        <v>86</v>
      </c>
      <c r="D3667" s="37" t="str">
        <f>Tabelle1623[[#This Row],[Nummerzusatz]]</f>
        <v>86g</v>
      </c>
      <c r="E3667" s="38" t="str">
        <f>Tabelle1623[[#This Row],[Kategorie]]</f>
        <v>Öffentliches Leben</v>
      </c>
      <c r="F3667" s="38" t="str">
        <f>IF(Tabelle1623[[#This Row],[Unterkategorie_1]]="","",Tabelle1623[[#This Row],[Unterkategorie_1]])</f>
        <v/>
      </c>
      <c r="G3667" s="38" t="str">
        <f>IF(Tabelle1623[[#This Row],[Unterkategorie_2]]="","",Tabelle1623[[#This Row],[Unterkategorie_2]])</f>
        <v/>
      </c>
      <c r="H3667" s="38" t="str">
        <f>Tabelle1623[[#This Row],[Frageart]]</f>
        <v>Häufigkeit</v>
      </c>
      <c r="J3667" s="22" t="str">
        <f t="shared" si="231"/>
        <v>ok</v>
      </c>
      <c r="K3667" s="22" t="str">
        <f t="shared" si="232"/>
        <v/>
      </c>
      <c r="L3667" s="22" t="str">
        <f t="shared" si="233"/>
        <v/>
      </c>
      <c r="M3667" s="22" t="str">
        <f t="shared" si="234"/>
        <v>ok</v>
      </c>
    </row>
    <row r="3668" spans="1:13" x14ac:dyDescent="0.2">
      <c r="A3668" s="37">
        <f>Tabelle1623[[#This Row],[Projektnummer]]</f>
        <v>20</v>
      </c>
      <c r="B3668" s="37" t="str">
        <f>Tabelle1623[[#This Row],[Sprache]]</f>
        <v>D</v>
      </c>
      <c r="C3668" s="37">
        <f>Tabelle1623[[#This Row],[Fragenummer]]</f>
        <v>86</v>
      </c>
      <c r="D3668" s="37" t="str">
        <f>Tabelle1623[[#This Row],[Nummerzusatz]]</f>
        <v>86h</v>
      </c>
      <c r="E3668" s="38" t="str">
        <f>Tabelle1623[[#This Row],[Kategorie]]</f>
        <v>Öffentliches Leben</v>
      </c>
      <c r="F3668" s="38" t="str">
        <f>IF(Tabelle1623[[#This Row],[Unterkategorie_1]]="","",Tabelle1623[[#This Row],[Unterkategorie_1]])</f>
        <v/>
      </c>
      <c r="G3668" s="38" t="str">
        <f>IF(Tabelle1623[[#This Row],[Unterkategorie_2]]="","",Tabelle1623[[#This Row],[Unterkategorie_2]])</f>
        <v/>
      </c>
      <c r="H3668" s="38" t="str">
        <f>Tabelle1623[[#This Row],[Frageart]]</f>
        <v>Häufigkeit</v>
      </c>
      <c r="J3668" s="22" t="str">
        <f t="shared" si="231"/>
        <v>ok</v>
      </c>
      <c r="K3668" s="22" t="str">
        <f t="shared" si="232"/>
        <v/>
      </c>
      <c r="L3668" s="22" t="str">
        <f t="shared" si="233"/>
        <v/>
      </c>
      <c r="M3668" s="22" t="str">
        <f t="shared" si="234"/>
        <v>ok</v>
      </c>
    </row>
    <row r="3669" spans="1:13" x14ac:dyDescent="0.2">
      <c r="A3669" s="37">
        <f>Tabelle1623[[#This Row],[Projektnummer]]</f>
        <v>20</v>
      </c>
      <c r="B3669" s="37" t="str">
        <f>Tabelle1623[[#This Row],[Sprache]]</f>
        <v>D</v>
      </c>
      <c r="C3669" s="37">
        <f>Tabelle1623[[#This Row],[Fragenummer]]</f>
        <v>86</v>
      </c>
      <c r="D3669" s="37" t="str">
        <f>Tabelle1623[[#This Row],[Nummerzusatz]]</f>
        <v>86i</v>
      </c>
      <c r="E3669" s="38" t="str">
        <f>Tabelle1623[[#This Row],[Kategorie]]</f>
        <v>Öffentliches Leben</v>
      </c>
      <c r="F3669" s="38" t="str">
        <f>IF(Tabelle1623[[#This Row],[Unterkategorie_1]]="","",Tabelle1623[[#This Row],[Unterkategorie_1]])</f>
        <v/>
      </c>
      <c r="G3669" s="38" t="str">
        <f>IF(Tabelle1623[[#This Row],[Unterkategorie_2]]="","",Tabelle1623[[#This Row],[Unterkategorie_2]])</f>
        <v/>
      </c>
      <c r="H3669" s="38" t="str">
        <f>Tabelle1623[[#This Row],[Frageart]]</f>
        <v>Häufigkeit</v>
      </c>
      <c r="J3669" s="22" t="str">
        <f t="shared" si="231"/>
        <v>ok</v>
      </c>
      <c r="K3669" s="22" t="str">
        <f t="shared" si="232"/>
        <v/>
      </c>
      <c r="L3669" s="22" t="str">
        <f t="shared" si="233"/>
        <v/>
      </c>
      <c r="M3669" s="22" t="str">
        <f t="shared" si="234"/>
        <v>ok</v>
      </c>
    </row>
    <row r="3670" spans="1:13" x14ac:dyDescent="0.2">
      <c r="A3670" s="37">
        <f>Tabelle1623[[#This Row],[Projektnummer]]</f>
        <v>20</v>
      </c>
      <c r="B3670" s="37" t="str">
        <f>Tabelle1623[[#This Row],[Sprache]]</f>
        <v>D</v>
      </c>
      <c r="C3670" s="37">
        <f>Tabelle1623[[#This Row],[Fragenummer]]</f>
        <v>86</v>
      </c>
      <c r="D3670" s="37" t="str">
        <f>Tabelle1623[[#This Row],[Nummerzusatz]]</f>
        <v>86j</v>
      </c>
      <c r="E3670" s="38" t="str">
        <f>Tabelle1623[[#This Row],[Kategorie]]</f>
        <v>Öffentliches Leben</v>
      </c>
      <c r="F3670" s="38" t="str">
        <f>IF(Tabelle1623[[#This Row],[Unterkategorie_1]]="","",Tabelle1623[[#This Row],[Unterkategorie_1]])</f>
        <v/>
      </c>
      <c r="G3670" s="38" t="str">
        <f>IF(Tabelle1623[[#This Row],[Unterkategorie_2]]="","",Tabelle1623[[#This Row],[Unterkategorie_2]])</f>
        <v/>
      </c>
      <c r="H3670" s="38" t="str">
        <f>Tabelle1623[[#This Row],[Frageart]]</f>
        <v>Häufigkeit</v>
      </c>
      <c r="J3670" s="22" t="str">
        <f t="shared" si="231"/>
        <v>ok</v>
      </c>
      <c r="K3670" s="22" t="str">
        <f t="shared" si="232"/>
        <v/>
      </c>
      <c r="L3670" s="22" t="str">
        <f t="shared" si="233"/>
        <v/>
      </c>
      <c r="M3670" s="22" t="str">
        <f t="shared" si="234"/>
        <v>ok</v>
      </c>
    </row>
    <row r="3671" spans="1:13" x14ac:dyDescent="0.2">
      <c r="A3671" s="37">
        <f>Tabelle1623[[#This Row],[Projektnummer]]</f>
        <v>20</v>
      </c>
      <c r="B3671" s="37" t="str">
        <f>Tabelle1623[[#This Row],[Sprache]]</f>
        <v>D</v>
      </c>
      <c r="C3671" s="37" t="str">
        <f>Tabelle1623[[#This Row],[Fragenummer]]</f>
        <v>A1</v>
      </c>
      <c r="D3671" s="37" t="str">
        <f>Tabelle1623[[#This Row],[Nummerzusatz]]</f>
        <v>A1a</v>
      </c>
      <c r="E3671" s="38" t="str">
        <f>Tabelle1623[[#This Row],[Kategorie]]</f>
        <v>Bildung</v>
      </c>
      <c r="F3671" s="38" t="str">
        <f>IF(Tabelle1623[[#This Row],[Unterkategorie_1]]="","",Tabelle1623[[#This Row],[Unterkategorie_1]])</f>
        <v/>
      </c>
      <c r="G3671" s="38" t="str">
        <f>IF(Tabelle1623[[#This Row],[Unterkategorie_2]]="","",Tabelle1623[[#This Row],[Unterkategorie_2]])</f>
        <v/>
      </c>
      <c r="H3671" s="38" t="str">
        <f>Tabelle1623[[#This Row],[Frageart]]</f>
        <v>Stärkegrad</v>
      </c>
      <c r="J3671" s="22" t="str">
        <f t="shared" si="231"/>
        <v>ok</v>
      </c>
      <c r="K3671" s="22" t="str">
        <f t="shared" si="232"/>
        <v/>
      </c>
      <c r="L3671" s="22" t="str">
        <f t="shared" si="233"/>
        <v/>
      </c>
      <c r="M3671" s="22" t="str">
        <f t="shared" si="234"/>
        <v>ok</v>
      </c>
    </row>
    <row r="3672" spans="1:13" x14ac:dyDescent="0.2">
      <c r="A3672" s="37">
        <f>Tabelle1623[[#This Row],[Projektnummer]]</f>
        <v>20</v>
      </c>
      <c r="B3672" s="37" t="str">
        <f>Tabelle1623[[#This Row],[Sprache]]</f>
        <v>D</v>
      </c>
      <c r="C3672" s="37" t="str">
        <f>Tabelle1623[[#This Row],[Fragenummer]]</f>
        <v>A1</v>
      </c>
      <c r="D3672" s="37" t="str">
        <f>Tabelle1623[[#This Row],[Nummerzusatz]]</f>
        <v>A1b</v>
      </c>
      <c r="E3672" s="38" t="str">
        <f>Tabelle1623[[#This Row],[Kategorie]]</f>
        <v>Bildung</v>
      </c>
      <c r="F3672" s="38" t="str">
        <f>IF(Tabelle1623[[#This Row],[Unterkategorie_1]]="","",Tabelle1623[[#This Row],[Unterkategorie_1]])</f>
        <v/>
      </c>
      <c r="G3672" s="38" t="str">
        <f>IF(Tabelle1623[[#This Row],[Unterkategorie_2]]="","",Tabelle1623[[#This Row],[Unterkategorie_2]])</f>
        <v/>
      </c>
      <c r="H3672" s="38" t="str">
        <f>Tabelle1623[[#This Row],[Frageart]]</f>
        <v>Stärkegrad</v>
      </c>
      <c r="J3672" s="22" t="str">
        <f t="shared" si="231"/>
        <v>ok</v>
      </c>
      <c r="K3672" s="22" t="str">
        <f t="shared" si="232"/>
        <v/>
      </c>
      <c r="L3672" s="22" t="str">
        <f t="shared" si="233"/>
        <v/>
      </c>
      <c r="M3672" s="22" t="str">
        <f t="shared" si="234"/>
        <v>ok</v>
      </c>
    </row>
    <row r="3673" spans="1:13" x14ac:dyDescent="0.2">
      <c r="A3673" s="37">
        <f>Tabelle1623[[#This Row],[Projektnummer]]</f>
        <v>20</v>
      </c>
      <c r="B3673" s="37" t="str">
        <f>Tabelle1623[[#This Row],[Sprache]]</f>
        <v>D</v>
      </c>
      <c r="C3673" s="37" t="str">
        <f>Tabelle1623[[#This Row],[Fragenummer]]</f>
        <v>A1</v>
      </c>
      <c r="D3673" s="37" t="str">
        <f>Tabelle1623[[#This Row],[Nummerzusatz]]</f>
        <v>A1c</v>
      </c>
      <c r="E3673" s="38" t="str">
        <f>Tabelle1623[[#This Row],[Kategorie]]</f>
        <v>Bildung</v>
      </c>
      <c r="F3673" s="38" t="str">
        <f>IF(Tabelle1623[[#This Row],[Unterkategorie_1]]="","",Tabelle1623[[#This Row],[Unterkategorie_1]])</f>
        <v/>
      </c>
      <c r="G3673" s="38" t="str">
        <f>IF(Tabelle1623[[#This Row],[Unterkategorie_2]]="","",Tabelle1623[[#This Row],[Unterkategorie_2]])</f>
        <v/>
      </c>
      <c r="H3673" s="38" t="str">
        <f>Tabelle1623[[#This Row],[Frageart]]</f>
        <v>Stärkegrad</v>
      </c>
      <c r="J3673" s="22" t="str">
        <f t="shared" si="231"/>
        <v>ok</v>
      </c>
      <c r="K3673" s="22" t="str">
        <f t="shared" si="232"/>
        <v/>
      </c>
      <c r="L3673" s="22" t="str">
        <f t="shared" si="233"/>
        <v/>
      </c>
      <c r="M3673" s="22" t="str">
        <f t="shared" si="234"/>
        <v>ok</v>
      </c>
    </row>
    <row r="3674" spans="1:13" x14ac:dyDescent="0.2">
      <c r="A3674" s="37">
        <f>Tabelle1623[[#This Row],[Projektnummer]]</f>
        <v>20</v>
      </c>
      <c r="B3674" s="37" t="str">
        <f>Tabelle1623[[#This Row],[Sprache]]</f>
        <v>D</v>
      </c>
      <c r="C3674" s="37" t="str">
        <f>Tabelle1623[[#This Row],[Fragenummer]]</f>
        <v>A1</v>
      </c>
      <c r="D3674" s="37" t="str">
        <f>Tabelle1623[[#This Row],[Nummerzusatz]]</f>
        <v>A1d</v>
      </c>
      <c r="E3674" s="38" t="str">
        <f>Tabelle1623[[#This Row],[Kategorie]]</f>
        <v>Bildung</v>
      </c>
      <c r="F3674" s="38" t="str">
        <f>IF(Tabelle1623[[#This Row],[Unterkategorie_1]]="","",Tabelle1623[[#This Row],[Unterkategorie_1]])</f>
        <v/>
      </c>
      <c r="G3674" s="38" t="str">
        <f>IF(Tabelle1623[[#This Row],[Unterkategorie_2]]="","",Tabelle1623[[#This Row],[Unterkategorie_2]])</f>
        <v/>
      </c>
      <c r="H3674" s="38" t="str">
        <f>Tabelle1623[[#This Row],[Frageart]]</f>
        <v>Stärkegrad</v>
      </c>
      <c r="J3674" s="22" t="str">
        <f t="shared" si="231"/>
        <v>ok</v>
      </c>
      <c r="K3674" s="22" t="str">
        <f t="shared" si="232"/>
        <v/>
      </c>
      <c r="L3674" s="22" t="str">
        <f t="shared" si="233"/>
        <v/>
      </c>
      <c r="M3674" s="22" t="str">
        <f t="shared" si="234"/>
        <v>ok</v>
      </c>
    </row>
    <row r="3675" spans="1:13" x14ac:dyDescent="0.2">
      <c r="A3675" s="37">
        <f>Tabelle1623[[#This Row],[Projektnummer]]</f>
        <v>20</v>
      </c>
      <c r="B3675" s="37" t="str">
        <f>Tabelle1623[[#This Row],[Sprache]]</f>
        <v>D</v>
      </c>
      <c r="C3675" s="37" t="str">
        <f>Tabelle1623[[#This Row],[Fragenummer]]</f>
        <v>A1</v>
      </c>
      <c r="D3675" s="37" t="str">
        <f>Tabelle1623[[#This Row],[Nummerzusatz]]</f>
        <v>A1e</v>
      </c>
      <c r="E3675" s="38" t="str">
        <f>Tabelle1623[[#This Row],[Kategorie]]</f>
        <v>Bildung</v>
      </c>
      <c r="F3675" s="38" t="str">
        <f>IF(Tabelle1623[[#This Row],[Unterkategorie_1]]="","",Tabelle1623[[#This Row],[Unterkategorie_1]])</f>
        <v/>
      </c>
      <c r="G3675" s="38" t="str">
        <f>IF(Tabelle1623[[#This Row],[Unterkategorie_2]]="","",Tabelle1623[[#This Row],[Unterkategorie_2]])</f>
        <v/>
      </c>
      <c r="H3675" s="38" t="str">
        <f>Tabelle1623[[#This Row],[Frageart]]</f>
        <v>Stärkegrad</v>
      </c>
      <c r="J3675" s="22" t="str">
        <f t="shared" si="231"/>
        <v>ok</v>
      </c>
      <c r="K3675" s="22" t="str">
        <f t="shared" si="232"/>
        <v/>
      </c>
      <c r="L3675" s="22" t="str">
        <f t="shared" si="233"/>
        <v/>
      </c>
      <c r="M3675" s="22" t="str">
        <f t="shared" si="234"/>
        <v>ok</v>
      </c>
    </row>
    <row r="3676" spans="1:13" x14ac:dyDescent="0.2">
      <c r="A3676" s="37">
        <f>Tabelle1623[[#This Row],[Projektnummer]]</f>
        <v>20</v>
      </c>
      <c r="B3676" s="37" t="str">
        <f>Tabelle1623[[#This Row],[Sprache]]</f>
        <v>D</v>
      </c>
      <c r="C3676" s="37" t="str">
        <f>Tabelle1623[[#This Row],[Fragenummer]]</f>
        <v>A2</v>
      </c>
      <c r="D3676" s="37" t="str">
        <f>Tabelle1623[[#This Row],[Nummerzusatz]]</f>
        <v>A2a</v>
      </c>
      <c r="E3676" s="38" t="str">
        <f>Tabelle1623[[#This Row],[Kategorie]]</f>
        <v>Bildung</v>
      </c>
      <c r="F3676" s="38" t="str">
        <f>IF(Tabelle1623[[#This Row],[Unterkategorie_1]]="","",Tabelle1623[[#This Row],[Unterkategorie_1]])</f>
        <v/>
      </c>
      <c r="G3676" s="38" t="str">
        <f>IF(Tabelle1623[[#This Row],[Unterkategorie_2]]="","",Tabelle1623[[#This Row],[Unterkategorie_2]])</f>
        <v/>
      </c>
      <c r="H3676" s="38" t="str">
        <f>Tabelle1623[[#This Row],[Frageart]]</f>
        <v>Stärkegrad</v>
      </c>
      <c r="J3676" s="22" t="str">
        <f t="shared" si="231"/>
        <v>ok</v>
      </c>
      <c r="K3676" s="22" t="str">
        <f t="shared" si="232"/>
        <v/>
      </c>
      <c r="L3676" s="22" t="str">
        <f t="shared" si="233"/>
        <v/>
      </c>
      <c r="M3676" s="22" t="str">
        <f t="shared" si="234"/>
        <v>ok</v>
      </c>
    </row>
    <row r="3677" spans="1:13" x14ac:dyDescent="0.2">
      <c r="A3677" s="37">
        <f>Tabelle1623[[#This Row],[Projektnummer]]</f>
        <v>20</v>
      </c>
      <c r="B3677" s="37" t="str">
        <f>Tabelle1623[[#This Row],[Sprache]]</f>
        <v>D</v>
      </c>
      <c r="C3677" s="37" t="str">
        <f>Tabelle1623[[#This Row],[Fragenummer]]</f>
        <v>A2</v>
      </c>
      <c r="D3677" s="37" t="str">
        <f>Tabelle1623[[#This Row],[Nummerzusatz]]</f>
        <v>A2b</v>
      </c>
      <c r="E3677" s="38" t="str">
        <f>Tabelle1623[[#This Row],[Kategorie]]</f>
        <v>Bildung</v>
      </c>
      <c r="F3677" s="38" t="str">
        <f>IF(Tabelle1623[[#This Row],[Unterkategorie_1]]="","",Tabelle1623[[#This Row],[Unterkategorie_1]])</f>
        <v/>
      </c>
      <c r="G3677" s="38" t="str">
        <f>IF(Tabelle1623[[#This Row],[Unterkategorie_2]]="","",Tabelle1623[[#This Row],[Unterkategorie_2]])</f>
        <v/>
      </c>
      <c r="H3677" s="38" t="str">
        <f>Tabelle1623[[#This Row],[Frageart]]</f>
        <v>Stärkegrad</v>
      </c>
      <c r="J3677" s="22" t="str">
        <f t="shared" si="231"/>
        <v>ok</v>
      </c>
      <c r="K3677" s="22" t="str">
        <f t="shared" si="232"/>
        <v/>
      </c>
      <c r="L3677" s="22" t="str">
        <f t="shared" si="233"/>
        <v/>
      </c>
      <c r="M3677" s="22" t="str">
        <f t="shared" si="234"/>
        <v>ok</v>
      </c>
    </row>
    <row r="3678" spans="1:13" x14ac:dyDescent="0.2">
      <c r="A3678" s="37">
        <f>Tabelle1623[[#This Row],[Projektnummer]]</f>
        <v>20</v>
      </c>
      <c r="B3678" s="37" t="str">
        <f>Tabelle1623[[#This Row],[Sprache]]</f>
        <v>D</v>
      </c>
      <c r="C3678" s="37" t="str">
        <f>Tabelle1623[[#This Row],[Fragenummer]]</f>
        <v>A2</v>
      </c>
      <c r="D3678" s="37" t="str">
        <f>Tabelle1623[[#This Row],[Nummerzusatz]]</f>
        <v>A2c</v>
      </c>
      <c r="E3678" s="38" t="str">
        <f>Tabelle1623[[#This Row],[Kategorie]]</f>
        <v>Bildung</v>
      </c>
      <c r="F3678" s="38" t="str">
        <f>IF(Tabelle1623[[#This Row],[Unterkategorie_1]]="","",Tabelle1623[[#This Row],[Unterkategorie_1]])</f>
        <v/>
      </c>
      <c r="G3678" s="38" t="str">
        <f>IF(Tabelle1623[[#This Row],[Unterkategorie_2]]="","",Tabelle1623[[#This Row],[Unterkategorie_2]])</f>
        <v/>
      </c>
      <c r="H3678" s="38" t="str">
        <f>Tabelle1623[[#This Row],[Frageart]]</f>
        <v>Stärkegrad</v>
      </c>
      <c r="J3678" s="22" t="str">
        <f t="shared" si="231"/>
        <v>ok</v>
      </c>
      <c r="K3678" s="22" t="str">
        <f t="shared" si="232"/>
        <v/>
      </c>
      <c r="L3678" s="22" t="str">
        <f t="shared" si="233"/>
        <v/>
      </c>
      <c r="M3678" s="22" t="str">
        <f t="shared" si="234"/>
        <v>ok</v>
      </c>
    </row>
    <row r="3679" spans="1:13" x14ac:dyDescent="0.2">
      <c r="A3679" s="37">
        <f>Tabelle1623[[#This Row],[Projektnummer]]</f>
        <v>20</v>
      </c>
      <c r="B3679" s="37" t="str">
        <f>Tabelle1623[[#This Row],[Sprache]]</f>
        <v>D</v>
      </c>
      <c r="C3679" s="37" t="str">
        <f>Tabelle1623[[#This Row],[Fragenummer]]</f>
        <v>A2</v>
      </c>
      <c r="D3679" s="37" t="str">
        <f>Tabelle1623[[#This Row],[Nummerzusatz]]</f>
        <v>A2d</v>
      </c>
      <c r="E3679" s="38" t="str">
        <f>Tabelle1623[[#This Row],[Kategorie]]</f>
        <v>Bildung</v>
      </c>
      <c r="F3679" s="38" t="str">
        <f>IF(Tabelle1623[[#This Row],[Unterkategorie_1]]="","",Tabelle1623[[#This Row],[Unterkategorie_1]])</f>
        <v/>
      </c>
      <c r="G3679" s="38" t="str">
        <f>IF(Tabelle1623[[#This Row],[Unterkategorie_2]]="","",Tabelle1623[[#This Row],[Unterkategorie_2]])</f>
        <v/>
      </c>
      <c r="H3679" s="38" t="str">
        <f>Tabelle1623[[#This Row],[Frageart]]</f>
        <v>Stärkegrad</v>
      </c>
      <c r="J3679" s="22" t="str">
        <f t="shared" si="231"/>
        <v>ok</v>
      </c>
      <c r="K3679" s="22" t="str">
        <f t="shared" si="232"/>
        <v/>
      </c>
      <c r="L3679" s="22" t="str">
        <f t="shared" si="233"/>
        <v/>
      </c>
      <c r="M3679" s="22" t="str">
        <f t="shared" si="234"/>
        <v>ok</v>
      </c>
    </row>
    <row r="3680" spans="1:13" x14ac:dyDescent="0.2">
      <c r="A3680" s="37">
        <f>Tabelle1623[[#This Row],[Projektnummer]]</f>
        <v>20</v>
      </c>
      <c r="B3680" s="37" t="str">
        <f>Tabelle1623[[#This Row],[Sprache]]</f>
        <v>D</v>
      </c>
      <c r="C3680" s="37" t="str">
        <f>Tabelle1623[[#This Row],[Fragenummer]]</f>
        <v>A2</v>
      </c>
      <c r="D3680" s="37" t="str">
        <f>Tabelle1623[[#This Row],[Nummerzusatz]]</f>
        <v>A2e</v>
      </c>
      <c r="E3680" s="38" t="str">
        <f>Tabelle1623[[#This Row],[Kategorie]]</f>
        <v>Bildung</v>
      </c>
      <c r="F3680" s="38" t="str">
        <f>IF(Tabelle1623[[#This Row],[Unterkategorie_1]]="","",Tabelle1623[[#This Row],[Unterkategorie_1]])</f>
        <v/>
      </c>
      <c r="G3680" s="38" t="str">
        <f>IF(Tabelle1623[[#This Row],[Unterkategorie_2]]="","",Tabelle1623[[#This Row],[Unterkategorie_2]])</f>
        <v/>
      </c>
      <c r="H3680" s="38" t="str">
        <f>Tabelle1623[[#This Row],[Frageart]]</f>
        <v>Stärkegrad</v>
      </c>
      <c r="J3680" s="22" t="str">
        <f t="shared" si="231"/>
        <v>ok</v>
      </c>
      <c r="K3680" s="22" t="str">
        <f t="shared" si="232"/>
        <v/>
      </c>
      <c r="L3680" s="22" t="str">
        <f t="shared" si="233"/>
        <v/>
      </c>
      <c r="M3680" s="22" t="str">
        <f t="shared" si="234"/>
        <v>ok</v>
      </c>
    </row>
    <row r="3681" spans="1:13" x14ac:dyDescent="0.2">
      <c r="A3681" s="37">
        <f>Tabelle1623[[#This Row],[Projektnummer]]</f>
        <v>20</v>
      </c>
      <c r="B3681" s="37" t="str">
        <f>Tabelle1623[[#This Row],[Sprache]]</f>
        <v>D</v>
      </c>
      <c r="C3681" s="37" t="str">
        <f>Tabelle1623[[#This Row],[Fragenummer]]</f>
        <v>A2</v>
      </c>
      <c r="D3681" s="37" t="str">
        <f>Tabelle1623[[#This Row],[Nummerzusatz]]</f>
        <v>A2f</v>
      </c>
      <c r="E3681" s="38" t="str">
        <f>Tabelle1623[[#This Row],[Kategorie]]</f>
        <v>Bildung</v>
      </c>
      <c r="F3681" s="38" t="str">
        <f>IF(Tabelle1623[[#This Row],[Unterkategorie_1]]="","",Tabelle1623[[#This Row],[Unterkategorie_1]])</f>
        <v/>
      </c>
      <c r="G3681" s="38" t="str">
        <f>IF(Tabelle1623[[#This Row],[Unterkategorie_2]]="","",Tabelle1623[[#This Row],[Unterkategorie_2]])</f>
        <v/>
      </c>
      <c r="H3681" s="38" t="str">
        <f>Tabelle1623[[#This Row],[Frageart]]</f>
        <v>Stärkegrad</v>
      </c>
      <c r="J3681" s="22" t="str">
        <f t="shared" si="231"/>
        <v>ok</v>
      </c>
      <c r="K3681" s="22" t="str">
        <f t="shared" si="232"/>
        <v/>
      </c>
      <c r="L3681" s="22" t="str">
        <f t="shared" si="233"/>
        <v/>
      </c>
      <c r="M3681" s="22" t="str">
        <f t="shared" si="234"/>
        <v>ok</v>
      </c>
    </row>
    <row r="3682" spans="1:13" x14ac:dyDescent="0.2">
      <c r="A3682" s="37">
        <f>Tabelle1623[[#This Row],[Projektnummer]]</f>
        <v>20</v>
      </c>
      <c r="B3682" s="37" t="str">
        <f>Tabelle1623[[#This Row],[Sprache]]</f>
        <v>D</v>
      </c>
      <c r="C3682" s="37" t="str">
        <f>Tabelle1623[[#This Row],[Fragenummer]]</f>
        <v>A2</v>
      </c>
      <c r="D3682" s="37" t="str">
        <f>Tabelle1623[[#This Row],[Nummerzusatz]]</f>
        <v>A2g</v>
      </c>
      <c r="E3682" s="38" t="str">
        <f>Tabelle1623[[#This Row],[Kategorie]]</f>
        <v>Bildung</v>
      </c>
      <c r="F3682" s="38" t="str">
        <f>IF(Tabelle1623[[#This Row],[Unterkategorie_1]]="","",Tabelle1623[[#This Row],[Unterkategorie_1]])</f>
        <v/>
      </c>
      <c r="G3682" s="38" t="str">
        <f>IF(Tabelle1623[[#This Row],[Unterkategorie_2]]="","",Tabelle1623[[#This Row],[Unterkategorie_2]])</f>
        <v/>
      </c>
      <c r="H3682" s="38" t="str">
        <f>Tabelle1623[[#This Row],[Frageart]]</f>
        <v>Stärkegrad</v>
      </c>
      <c r="J3682" s="22" t="str">
        <f t="shared" si="231"/>
        <v>ok</v>
      </c>
      <c r="K3682" s="22" t="str">
        <f t="shared" si="232"/>
        <v/>
      </c>
      <c r="L3682" s="22" t="str">
        <f t="shared" si="233"/>
        <v/>
      </c>
      <c r="M3682" s="22" t="str">
        <f t="shared" si="234"/>
        <v>ok</v>
      </c>
    </row>
    <row r="3683" spans="1:13" x14ac:dyDescent="0.2">
      <c r="A3683" s="37">
        <f>Tabelle1623[[#This Row],[Projektnummer]]</f>
        <v>20</v>
      </c>
      <c r="B3683" s="37" t="str">
        <f>Tabelle1623[[#This Row],[Sprache]]</f>
        <v>D</v>
      </c>
      <c r="C3683" s="37" t="str">
        <f>Tabelle1623[[#This Row],[Fragenummer]]</f>
        <v>A2</v>
      </c>
      <c r="D3683" s="37" t="str">
        <f>Tabelle1623[[#This Row],[Nummerzusatz]]</f>
        <v>A2h</v>
      </c>
      <c r="E3683" s="38" t="str">
        <f>Tabelle1623[[#This Row],[Kategorie]]</f>
        <v>Bildung</v>
      </c>
      <c r="F3683" s="38" t="str">
        <f>IF(Tabelle1623[[#This Row],[Unterkategorie_1]]="","",Tabelle1623[[#This Row],[Unterkategorie_1]])</f>
        <v/>
      </c>
      <c r="G3683" s="38" t="str">
        <f>IF(Tabelle1623[[#This Row],[Unterkategorie_2]]="","",Tabelle1623[[#This Row],[Unterkategorie_2]])</f>
        <v/>
      </c>
      <c r="H3683" s="38" t="str">
        <f>Tabelle1623[[#This Row],[Frageart]]</f>
        <v>Stärkegrad</v>
      </c>
      <c r="J3683" s="22" t="str">
        <f t="shared" si="231"/>
        <v>ok</v>
      </c>
      <c r="K3683" s="22" t="str">
        <f t="shared" si="232"/>
        <v/>
      </c>
      <c r="L3683" s="22" t="str">
        <f t="shared" si="233"/>
        <v/>
      </c>
      <c r="M3683" s="22" t="str">
        <f t="shared" si="234"/>
        <v>ok</v>
      </c>
    </row>
    <row r="3684" spans="1:13" x14ac:dyDescent="0.2">
      <c r="A3684" s="37">
        <f>Tabelle1623[[#This Row],[Projektnummer]]</f>
        <v>20</v>
      </c>
      <c r="B3684" s="37" t="str">
        <f>Tabelle1623[[#This Row],[Sprache]]</f>
        <v>D</v>
      </c>
      <c r="C3684" s="37" t="str">
        <f>Tabelle1623[[#This Row],[Fragenummer]]</f>
        <v>A2</v>
      </c>
      <c r="D3684" s="37" t="str">
        <f>Tabelle1623[[#This Row],[Nummerzusatz]]</f>
        <v>A2i</v>
      </c>
      <c r="E3684" s="38" t="str">
        <f>Tabelle1623[[#This Row],[Kategorie]]</f>
        <v>Bildung</v>
      </c>
      <c r="F3684" s="38" t="str">
        <f>IF(Tabelle1623[[#This Row],[Unterkategorie_1]]="","",Tabelle1623[[#This Row],[Unterkategorie_1]])</f>
        <v/>
      </c>
      <c r="G3684" s="38" t="str">
        <f>IF(Tabelle1623[[#This Row],[Unterkategorie_2]]="","",Tabelle1623[[#This Row],[Unterkategorie_2]])</f>
        <v/>
      </c>
      <c r="H3684" s="38" t="str">
        <f>Tabelle1623[[#This Row],[Frageart]]</f>
        <v>Stärkegrad</v>
      </c>
      <c r="J3684" s="22" t="str">
        <f t="shared" si="231"/>
        <v>ok</v>
      </c>
      <c r="K3684" s="22" t="str">
        <f t="shared" si="232"/>
        <v/>
      </c>
      <c r="L3684" s="22" t="str">
        <f t="shared" si="233"/>
        <v/>
      </c>
      <c r="M3684" s="22" t="str">
        <f t="shared" si="234"/>
        <v>ok</v>
      </c>
    </row>
    <row r="3685" spans="1:13" x14ac:dyDescent="0.2">
      <c r="A3685" s="37">
        <f>Tabelle1623[[#This Row],[Projektnummer]]</f>
        <v>20</v>
      </c>
      <c r="B3685" s="37" t="str">
        <f>Tabelle1623[[#This Row],[Sprache]]</f>
        <v>D</v>
      </c>
      <c r="C3685" s="37" t="str">
        <f>Tabelle1623[[#This Row],[Fragenummer]]</f>
        <v>A3</v>
      </c>
      <c r="D3685" s="37" t="str">
        <f>Tabelle1623[[#This Row],[Nummerzusatz]]</f>
        <v>A3</v>
      </c>
      <c r="E3685" s="38" t="str">
        <f>Tabelle1623[[#This Row],[Kategorie]]</f>
        <v>Bildung</v>
      </c>
      <c r="F3685" s="38" t="str">
        <f>IF(Tabelle1623[[#This Row],[Unterkategorie_1]]="","",Tabelle1623[[#This Row],[Unterkategorie_1]])</f>
        <v>Beruf</v>
      </c>
      <c r="G3685" s="38" t="str">
        <f>IF(Tabelle1623[[#This Row],[Unterkategorie_2]]="","",Tabelle1623[[#This Row],[Unterkategorie_2]])</f>
        <v/>
      </c>
      <c r="H3685" s="38" t="str">
        <f>Tabelle1623[[#This Row],[Frageart]]</f>
        <v>Information</v>
      </c>
      <c r="J3685" s="22" t="str">
        <f t="shared" si="231"/>
        <v>ok</v>
      </c>
      <c r="K3685" s="22" t="str">
        <f t="shared" si="232"/>
        <v>ok</v>
      </c>
      <c r="L3685" s="22" t="str">
        <f t="shared" si="233"/>
        <v/>
      </c>
      <c r="M3685" s="22" t="str">
        <f t="shared" si="234"/>
        <v>ok</v>
      </c>
    </row>
    <row r="3686" spans="1:13" x14ac:dyDescent="0.2">
      <c r="A3686" s="37">
        <f>Tabelle1623[[#This Row],[Projektnummer]]</f>
        <v>20</v>
      </c>
      <c r="B3686" s="37" t="str">
        <f>Tabelle1623[[#This Row],[Sprache]]</f>
        <v>D</v>
      </c>
      <c r="C3686" s="37" t="str">
        <f>Tabelle1623[[#This Row],[Fragenummer]]</f>
        <v>A4</v>
      </c>
      <c r="D3686" s="37" t="str">
        <f>Tabelle1623[[#This Row],[Nummerzusatz]]</f>
        <v>A4a</v>
      </c>
      <c r="E3686" s="38" t="str">
        <f>Tabelle1623[[#This Row],[Kategorie]]</f>
        <v>Bildung</v>
      </c>
      <c r="F3686" s="38" t="str">
        <f>IF(Tabelle1623[[#This Row],[Unterkategorie_1]]="","",Tabelle1623[[#This Row],[Unterkategorie_1]])</f>
        <v>Beruf</v>
      </c>
      <c r="G3686" s="38" t="str">
        <f>IF(Tabelle1623[[#This Row],[Unterkategorie_2]]="","",Tabelle1623[[#This Row],[Unterkategorie_2]])</f>
        <v/>
      </c>
      <c r="H3686" s="38" t="str">
        <f>Tabelle1623[[#This Row],[Frageart]]</f>
        <v>Stärkegrad</v>
      </c>
      <c r="J3686" s="22" t="str">
        <f t="shared" si="231"/>
        <v>ok</v>
      </c>
      <c r="K3686" s="22" t="str">
        <f t="shared" si="232"/>
        <v>ok</v>
      </c>
      <c r="L3686" s="22" t="str">
        <f t="shared" si="233"/>
        <v/>
      </c>
      <c r="M3686" s="22" t="str">
        <f t="shared" si="234"/>
        <v>ok</v>
      </c>
    </row>
    <row r="3687" spans="1:13" x14ac:dyDescent="0.2">
      <c r="A3687" s="37">
        <f>Tabelle1623[[#This Row],[Projektnummer]]</f>
        <v>20</v>
      </c>
      <c r="B3687" s="37" t="str">
        <f>Tabelle1623[[#This Row],[Sprache]]</f>
        <v>D</v>
      </c>
      <c r="C3687" s="37" t="str">
        <f>Tabelle1623[[#This Row],[Fragenummer]]</f>
        <v>A4</v>
      </c>
      <c r="D3687" s="37" t="str">
        <f>Tabelle1623[[#This Row],[Nummerzusatz]]</f>
        <v>A4b</v>
      </c>
      <c r="E3687" s="38" t="str">
        <f>Tabelle1623[[#This Row],[Kategorie]]</f>
        <v>Bildung</v>
      </c>
      <c r="F3687" s="38" t="str">
        <f>IF(Tabelle1623[[#This Row],[Unterkategorie_1]]="","",Tabelle1623[[#This Row],[Unterkategorie_1]])</f>
        <v>Beruf</v>
      </c>
      <c r="G3687" s="38" t="str">
        <f>IF(Tabelle1623[[#This Row],[Unterkategorie_2]]="","",Tabelle1623[[#This Row],[Unterkategorie_2]])</f>
        <v/>
      </c>
      <c r="H3687" s="38" t="str">
        <f>Tabelle1623[[#This Row],[Frageart]]</f>
        <v>Stärkegrad</v>
      </c>
      <c r="J3687" s="22" t="str">
        <f t="shared" si="231"/>
        <v>ok</v>
      </c>
      <c r="K3687" s="22" t="str">
        <f t="shared" si="232"/>
        <v>ok</v>
      </c>
      <c r="L3687" s="22" t="str">
        <f t="shared" si="233"/>
        <v/>
      </c>
      <c r="M3687" s="22" t="str">
        <f t="shared" si="234"/>
        <v>ok</v>
      </c>
    </row>
    <row r="3688" spans="1:13" x14ac:dyDescent="0.2">
      <c r="A3688" s="37">
        <f>Tabelle1623[[#This Row],[Projektnummer]]</f>
        <v>20</v>
      </c>
      <c r="B3688" s="37" t="str">
        <f>Tabelle1623[[#This Row],[Sprache]]</f>
        <v>D</v>
      </c>
      <c r="C3688" s="37" t="str">
        <f>Tabelle1623[[#This Row],[Fragenummer]]</f>
        <v>A4</v>
      </c>
      <c r="D3688" s="37" t="str">
        <f>Tabelle1623[[#This Row],[Nummerzusatz]]</f>
        <v>A4c</v>
      </c>
      <c r="E3688" s="38" t="str">
        <f>Tabelle1623[[#This Row],[Kategorie]]</f>
        <v>Bildung</v>
      </c>
      <c r="F3688" s="38" t="str">
        <f>IF(Tabelle1623[[#This Row],[Unterkategorie_1]]="","",Tabelle1623[[#This Row],[Unterkategorie_1]])</f>
        <v>Beruf</v>
      </c>
      <c r="G3688" s="38" t="str">
        <f>IF(Tabelle1623[[#This Row],[Unterkategorie_2]]="","",Tabelle1623[[#This Row],[Unterkategorie_2]])</f>
        <v/>
      </c>
      <c r="H3688" s="38" t="str">
        <f>Tabelle1623[[#This Row],[Frageart]]</f>
        <v>Stärkegrad</v>
      </c>
      <c r="J3688" s="22" t="str">
        <f t="shared" si="231"/>
        <v>ok</v>
      </c>
      <c r="K3688" s="22" t="str">
        <f t="shared" si="232"/>
        <v>ok</v>
      </c>
      <c r="L3688" s="22" t="str">
        <f t="shared" si="233"/>
        <v/>
      </c>
      <c r="M3688" s="22" t="str">
        <f t="shared" si="234"/>
        <v>ok</v>
      </c>
    </row>
    <row r="3689" spans="1:13" x14ac:dyDescent="0.2">
      <c r="A3689" s="37">
        <f>Tabelle1623[[#This Row],[Projektnummer]]</f>
        <v>20</v>
      </c>
      <c r="B3689" s="37" t="str">
        <f>Tabelle1623[[#This Row],[Sprache]]</f>
        <v>D</v>
      </c>
      <c r="C3689" s="37" t="str">
        <f>Tabelle1623[[#This Row],[Fragenummer]]</f>
        <v>A4</v>
      </c>
      <c r="D3689" s="37" t="str">
        <f>Tabelle1623[[#This Row],[Nummerzusatz]]</f>
        <v>A4d</v>
      </c>
      <c r="E3689" s="38" t="str">
        <f>Tabelle1623[[#This Row],[Kategorie]]</f>
        <v>Bildung</v>
      </c>
      <c r="F3689" s="38" t="str">
        <f>IF(Tabelle1623[[#This Row],[Unterkategorie_1]]="","",Tabelle1623[[#This Row],[Unterkategorie_1]])</f>
        <v>Beruf</v>
      </c>
      <c r="G3689" s="38" t="str">
        <f>IF(Tabelle1623[[#This Row],[Unterkategorie_2]]="","",Tabelle1623[[#This Row],[Unterkategorie_2]])</f>
        <v/>
      </c>
      <c r="H3689" s="38" t="str">
        <f>Tabelle1623[[#This Row],[Frageart]]</f>
        <v>Stärkegrad</v>
      </c>
      <c r="J3689" s="22" t="str">
        <f t="shared" si="231"/>
        <v>ok</v>
      </c>
      <c r="K3689" s="22" t="str">
        <f t="shared" si="232"/>
        <v>ok</v>
      </c>
      <c r="L3689" s="22" t="str">
        <f t="shared" si="233"/>
        <v/>
      </c>
      <c r="M3689" s="22" t="str">
        <f t="shared" si="234"/>
        <v>ok</v>
      </c>
    </row>
    <row r="3690" spans="1:13" x14ac:dyDescent="0.2">
      <c r="A3690" s="37">
        <f>Tabelle1623[[#This Row],[Projektnummer]]</f>
        <v>20</v>
      </c>
      <c r="B3690" s="37" t="str">
        <f>Tabelle1623[[#This Row],[Sprache]]</f>
        <v>D</v>
      </c>
      <c r="C3690" s="37" t="str">
        <f>Tabelle1623[[#This Row],[Fragenummer]]</f>
        <v>A4</v>
      </c>
      <c r="D3690" s="37" t="str">
        <f>Tabelle1623[[#This Row],[Nummerzusatz]]</f>
        <v>A4e</v>
      </c>
      <c r="E3690" s="38" t="str">
        <f>Tabelle1623[[#This Row],[Kategorie]]</f>
        <v>Bildung</v>
      </c>
      <c r="F3690" s="38" t="str">
        <f>IF(Tabelle1623[[#This Row],[Unterkategorie_1]]="","",Tabelle1623[[#This Row],[Unterkategorie_1]])</f>
        <v>Beruf</v>
      </c>
      <c r="G3690" s="38" t="str">
        <f>IF(Tabelle1623[[#This Row],[Unterkategorie_2]]="","",Tabelle1623[[#This Row],[Unterkategorie_2]])</f>
        <v/>
      </c>
      <c r="H3690" s="38" t="str">
        <f>Tabelle1623[[#This Row],[Frageart]]</f>
        <v>Stärkegrad</v>
      </c>
      <c r="J3690" s="22" t="str">
        <f t="shared" si="231"/>
        <v>ok</v>
      </c>
      <c r="K3690" s="22" t="str">
        <f t="shared" si="232"/>
        <v>ok</v>
      </c>
      <c r="L3690" s="22" t="str">
        <f t="shared" si="233"/>
        <v/>
      </c>
      <c r="M3690" s="22" t="str">
        <f t="shared" si="234"/>
        <v>ok</v>
      </c>
    </row>
    <row r="3691" spans="1:13" x14ac:dyDescent="0.2">
      <c r="A3691" s="37">
        <f>Tabelle1623[[#This Row],[Projektnummer]]</f>
        <v>20</v>
      </c>
      <c r="B3691" s="37" t="str">
        <f>Tabelle1623[[#This Row],[Sprache]]</f>
        <v>D</v>
      </c>
      <c r="C3691" s="37" t="str">
        <f>Tabelle1623[[#This Row],[Fragenummer]]</f>
        <v>A4</v>
      </c>
      <c r="D3691" s="37" t="str">
        <f>Tabelle1623[[#This Row],[Nummerzusatz]]</f>
        <v>A4f</v>
      </c>
      <c r="E3691" s="38" t="str">
        <f>Tabelle1623[[#This Row],[Kategorie]]</f>
        <v>Bildung</v>
      </c>
      <c r="F3691" s="38" t="str">
        <f>IF(Tabelle1623[[#This Row],[Unterkategorie_1]]="","",Tabelle1623[[#This Row],[Unterkategorie_1]])</f>
        <v>Beruf</v>
      </c>
      <c r="G3691" s="38" t="str">
        <f>IF(Tabelle1623[[#This Row],[Unterkategorie_2]]="","",Tabelle1623[[#This Row],[Unterkategorie_2]])</f>
        <v/>
      </c>
      <c r="H3691" s="38" t="str">
        <f>Tabelle1623[[#This Row],[Frageart]]</f>
        <v>Stärkegrad</v>
      </c>
      <c r="J3691" s="22" t="str">
        <f t="shared" si="231"/>
        <v>ok</v>
      </c>
      <c r="K3691" s="22" t="str">
        <f t="shared" si="232"/>
        <v>ok</v>
      </c>
      <c r="L3691" s="22" t="str">
        <f t="shared" si="233"/>
        <v/>
      </c>
      <c r="M3691" s="22" t="str">
        <f t="shared" si="234"/>
        <v>ok</v>
      </c>
    </row>
    <row r="3692" spans="1:13" x14ac:dyDescent="0.2">
      <c r="A3692" s="37">
        <f>Tabelle1623[[#This Row],[Projektnummer]]</f>
        <v>20</v>
      </c>
      <c r="B3692" s="37" t="str">
        <f>Tabelle1623[[#This Row],[Sprache]]</f>
        <v>D</v>
      </c>
      <c r="C3692" s="37" t="str">
        <f>Tabelle1623[[#This Row],[Fragenummer]]</f>
        <v>A4</v>
      </c>
      <c r="D3692" s="37" t="str">
        <f>Tabelle1623[[#This Row],[Nummerzusatz]]</f>
        <v>A4g</v>
      </c>
      <c r="E3692" s="38" t="str">
        <f>Tabelle1623[[#This Row],[Kategorie]]</f>
        <v>Bildung</v>
      </c>
      <c r="F3692" s="38" t="str">
        <f>IF(Tabelle1623[[#This Row],[Unterkategorie_1]]="","",Tabelle1623[[#This Row],[Unterkategorie_1]])</f>
        <v>Beruf</v>
      </c>
      <c r="G3692" s="38" t="str">
        <f>IF(Tabelle1623[[#This Row],[Unterkategorie_2]]="","",Tabelle1623[[#This Row],[Unterkategorie_2]])</f>
        <v/>
      </c>
      <c r="H3692" s="38" t="str">
        <f>Tabelle1623[[#This Row],[Frageart]]</f>
        <v>Stärkegrad</v>
      </c>
      <c r="J3692" s="22" t="str">
        <f t="shared" si="231"/>
        <v>ok</v>
      </c>
      <c r="K3692" s="22" t="str">
        <f t="shared" si="232"/>
        <v>ok</v>
      </c>
      <c r="L3692" s="22" t="str">
        <f t="shared" si="233"/>
        <v/>
      </c>
      <c r="M3692" s="22" t="str">
        <f t="shared" si="234"/>
        <v>ok</v>
      </c>
    </row>
    <row r="3693" spans="1:13" x14ac:dyDescent="0.2">
      <c r="A3693" s="37">
        <f>Tabelle1623[[#This Row],[Projektnummer]]</f>
        <v>20</v>
      </c>
      <c r="B3693" s="37" t="str">
        <f>Tabelle1623[[#This Row],[Sprache]]</f>
        <v>D</v>
      </c>
      <c r="C3693" s="37" t="str">
        <f>Tabelle1623[[#This Row],[Fragenummer]]</f>
        <v>A4</v>
      </c>
      <c r="D3693" s="37" t="str">
        <f>Tabelle1623[[#This Row],[Nummerzusatz]]</f>
        <v>A4h</v>
      </c>
      <c r="E3693" s="38" t="str">
        <f>Tabelle1623[[#This Row],[Kategorie]]</f>
        <v>Bildung</v>
      </c>
      <c r="F3693" s="38" t="str">
        <f>IF(Tabelle1623[[#This Row],[Unterkategorie_1]]="","",Tabelle1623[[#This Row],[Unterkategorie_1]])</f>
        <v>Beruf</v>
      </c>
      <c r="G3693" s="38" t="str">
        <f>IF(Tabelle1623[[#This Row],[Unterkategorie_2]]="","",Tabelle1623[[#This Row],[Unterkategorie_2]])</f>
        <v/>
      </c>
      <c r="H3693" s="38" t="str">
        <f>Tabelle1623[[#This Row],[Frageart]]</f>
        <v>Stärkegrad</v>
      </c>
      <c r="J3693" s="22" t="str">
        <f t="shared" si="231"/>
        <v>ok</v>
      </c>
      <c r="K3693" s="22" t="str">
        <f t="shared" si="232"/>
        <v>ok</v>
      </c>
      <c r="L3693" s="22" t="str">
        <f t="shared" si="233"/>
        <v/>
      </c>
      <c r="M3693" s="22" t="str">
        <f t="shared" si="234"/>
        <v>ok</v>
      </c>
    </row>
    <row r="3694" spans="1:13" x14ac:dyDescent="0.2">
      <c r="A3694" s="37">
        <f>Tabelle1623[[#This Row],[Projektnummer]]</f>
        <v>20</v>
      </c>
      <c r="B3694" s="37" t="str">
        <f>Tabelle1623[[#This Row],[Sprache]]</f>
        <v>D</v>
      </c>
      <c r="C3694" s="37" t="str">
        <f>Tabelle1623[[#This Row],[Fragenummer]]</f>
        <v>A4</v>
      </c>
      <c r="D3694" s="37" t="str">
        <f>Tabelle1623[[#This Row],[Nummerzusatz]]</f>
        <v>A4i</v>
      </c>
      <c r="E3694" s="38" t="str">
        <f>Tabelle1623[[#This Row],[Kategorie]]</f>
        <v>Bildung</v>
      </c>
      <c r="F3694" s="38" t="str">
        <f>IF(Tabelle1623[[#This Row],[Unterkategorie_1]]="","",Tabelle1623[[#This Row],[Unterkategorie_1]])</f>
        <v>Beruf</v>
      </c>
      <c r="G3694" s="38" t="str">
        <f>IF(Tabelle1623[[#This Row],[Unterkategorie_2]]="","",Tabelle1623[[#This Row],[Unterkategorie_2]])</f>
        <v/>
      </c>
      <c r="H3694" s="38" t="str">
        <f>Tabelle1623[[#This Row],[Frageart]]</f>
        <v>Stärkegrad</v>
      </c>
      <c r="J3694" s="22" t="str">
        <f t="shared" si="231"/>
        <v>ok</v>
      </c>
      <c r="K3694" s="22" t="str">
        <f t="shared" si="232"/>
        <v>ok</v>
      </c>
      <c r="L3694" s="22" t="str">
        <f t="shared" si="233"/>
        <v/>
      </c>
      <c r="M3694" s="22" t="str">
        <f t="shared" si="234"/>
        <v>ok</v>
      </c>
    </row>
    <row r="3695" spans="1:13" x14ac:dyDescent="0.2">
      <c r="A3695" s="37">
        <f>Tabelle1623[[#This Row],[Projektnummer]]</f>
        <v>20</v>
      </c>
      <c r="B3695" s="37" t="str">
        <f>Tabelle1623[[#This Row],[Sprache]]</f>
        <v>D</v>
      </c>
      <c r="C3695" s="37" t="str">
        <f>Tabelle1623[[#This Row],[Fragenummer]]</f>
        <v>A4</v>
      </c>
      <c r="D3695" s="37" t="str">
        <f>Tabelle1623[[#This Row],[Nummerzusatz]]</f>
        <v>A4j</v>
      </c>
      <c r="E3695" s="38" t="str">
        <f>Tabelle1623[[#This Row],[Kategorie]]</f>
        <v>Bildung</v>
      </c>
      <c r="F3695" s="38" t="str">
        <f>IF(Tabelle1623[[#This Row],[Unterkategorie_1]]="","",Tabelle1623[[#This Row],[Unterkategorie_1]])</f>
        <v>Beruf</v>
      </c>
      <c r="G3695" s="38" t="str">
        <f>IF(Tabelle1623[[#This Row],[Unterkategorie_2]]="","",Tabelle1623[[#This Row],[Unterkategorie_2]])</f>
        <v/>
      </c>
      <c r="H3695" s="38" t="str">
        <f>Tabelle1623[[#This Row],[Frageart]]</f>
        <v>Stärkegrad</v>
      </c>
      <c r="J3695" s="22" t="str">
        <f t="shared" si="231"/>
        <v>ok</v>
      </c>
      <c r="K3695" s="22" t="str">
        <f t="shared" si="232"/>
        <v>ok</v>
      </c>
      <c r="L3695" s="22" t="str">
        <f t="shared" si="233"/>
        <v/>
      </c>
      <c r="M3695" s="22" t="str">
        <f t="shared" si="234"/>
        <v>ok</v>
      </c>
    </row>
    <row r="3696" spans="1:13" x14ac:dyDescent="0.2">
      <c r="A3696" s="37">
        <f>Tabelle1623[[#This Row],[Projektnummer]]</f>
        <v>20</v>
      </c>
      <c r="B3696" s="37" t="str">
        <f>Tabelle1623[[#This Row],[Sprache]]</f>
        <v>D</v>
      </c>
      <c r="C3696" s="37" t="str">
        <f>Tabelle1623[[#This Row],[Fragenummer]]</f>
        <v>A5</v>
      </c>
      <c r="D3696" s="37" t="str">
        <f>Tabelle1623[[#This Row],[Nummerzusatz]]</f>
        <v>A5a</v>
      </c>
      <c r="E3696" s="38" t="str">
        <f>Tabelle1623[[#This Row],[Kategorie]]</f>
        <v>Bildung</v>
      </c>
      <c r="F3696" s="38" t="str">
        <f>IF(Tabelle1623[[#This Row],[Unterkategorie_1]]="","",Tabelle1623[[#This Row],[Unterkategorie_1]])</f>
        <v/>
      </c>
      <c r="G3696" s="38" t="str">
        <f>IF(Tabelle1623[[#This Row],[Unterkategorie_2]]="","",Tabelle1623[[#This Row],[Unterkategorie_2]])</f>
        <v/>
      </c>
      <c r="H3696" s="38" t="str">
        <f>Tabelle1623[[#This Row],[Frageart]]</f>
        <v>Stärkegrad</v>
      </c>
      <c r="J3696" s="22" t="str">
        <f t="shared" si="231"/>
        <v>ok</v>
      </c>
      <c r="K3696" s="22" t="str">
        <f t="shared" si="232"/>
        <v/>
      </c>
      <c r="L3696" s="22" t="str">
        <f t="shared" si="233"/>
        <v/>
      </c>
      <c r="M3696" s="22" t="str">
        <f t="shared" si="234"/>
        <v>ok</v>
      </c>
    </row>
    <row r="3697" spans="1:13" x14ac:dyDescent="0.2">
      <c r="A3697" s="37">
        <f>Tabelle1623[[#This Row],[Projektnummer]]</f>
        <v>20</v>
      </c>
      <c r="B3697" s="37" t="str">
        <f>Tabelle1623[[#This Row],[Sprache]]</f>
        <v>D</v>
      </c>
      <c r="C3697" s="37" t="str">
        <f>Tabelle1623[[#This Row],[Fragenummer]]</f>
        <v>A5</v>
      </c>
      <c r="D3697" s="37" t="str">
        <f>Tabelle1623[[#This Row],[Nummerzusatz]]</f>
        <v>A5b</v>
      </c>
      <c r="E3697" s="38" t="str">
        <f>Tabelle1623[[#This Row],[Kategorie]]</f>
        <v>Bildung</v>
      </c>
      <c r="F3697" s="38" t="str">
        <f>IF(Tabelle1623[[#This Row],[Unterkategorie_1]]="","",Tabelle1623[[#This Row],[Unterkategorie_1]])</f>
        <v/>
      </c>
      <c r="G3697" s="38" t="str">
        <f>IF(Tabelle1623[[#This Row],[Unterkategorie_2]]="","",Tabelle1623[[#This Row],[Unterkategorie_2]])</f>
        <v/>
      </c>
      <c r="H3697" s="38" t="str">
        <f>Tabelle1623[[#This Row],[Frageart]]</f>
        <v>Stärkegrad</v>
      </c>
      <c r="J3697" s="22" t="str">
        <f t="shared" si="231"/>
        <v>ok</v>
      </c>
      <c r="K3697" s="22" t="str">
        <f t="shared" si="232"/>
        <v/>
      </c>
      <c r="L3697" s="22" t="str">
        <f t="shared" si="233"/>
        <v/>
      </c>
      <c r="M3697" s="22" t="str">
        <f t="shared" si="234"/>
        <v>ok</v>
      </c>
    </row>
    <row r="3698" spans="1:13" x14ac:dyDescent="0.2">
      <c r="A3698" s="37">
        <f>Tabelle1623[[#This Row],[Projektnummer]]</f>
        <v>20</v>
      </c>
      <c r="B3698" s="37" t="str">
        <f>Tabelle1623[[#This Row],[Sprache]]</f>
        <v>D</v>
      </c>
      <c r="C3698" s="37" t="str">
        <f>Tabelle1623[[#This Row],[Fragenummer]]</f>
        <v>A5</v>
      </c>
      <c r="D3698" s="37" t="str">
        <f>Tabelle1623[[#This Row],[Nummerzusatz]]</f>
        <v>A5c</v>
      </c>
      <c r="E3698" s="38" t="str">
        <f>Tabelle1623[[#This Row],[Kategorie]]</f>
        <v>Bildung</v>
      </c>
      <c r="F3698" s="38" t="str">
        <f>IF(Tabelle1623[[#This Row],[Unterkategorie_1]]="","",Tabelle1623[[#This Row],[Unterkategorie_1]])</f>
        <v/>
      </c>
      <c r="G3698" s="38" t="str">
        <f>IF(Tabelle1623[[#This Row],[Unterkategorie_2]]="","",Tabelle1623[[#This Row],[Unterkategorie_2]])</f>
        <v/>
      </c>
      <c r="H3698" s="38" t="str">
        <f>Tabelle1623[[#This Row],[Frageart]]</f>
        <v>Stärkegrad</v>
      </c>
      <c r="J3698" s="22" t="str">
        <f t="shared" si="231"/>
        <v>ok</v>
      </c>
      <c r="K3698" s="22" t="str">
        <f t="shared" si="232"/>
        <v/>
      </c>
      <c r="L3698" s="22" t="str">
        <f t="shared" si="233"/>
        <v/>
      </c>
      <c r="M3698" s="22" t="str">
        <f t="shared" si="234"/>
        <v>ok</v>
      </c>
    </row>
    <row r="3699" spans="1:13" x14ac:dyDescent="0.2">
      <c r="A3699" s="37">
        <f>Tabelle1623[[#This Row],[Projektnummer]]</f>
        <v>20</v>
      </c>
      <c r="B3699" s="37" t="str">
        <f>Tabelle1623[[#This Row],[Sprache]]</f>
        <v>D</v>
      </c>
      <c r="C3699" s="37" t="str">
        <f>Tabelle1623[[#This Row],[Fragenummer]]</f>
        <v>A5</v>
      </c>
      <c r="D3699" s="37" t="str">
        <f>Tabelle1623[[#This Row],[Nummerzusatz]]</f>
        <v>A5d</v>
      </c>
      <c r="E3699" s="38" t="str">
        <f>Tabelle1623[[#This Row],[Kategorie]]</f>
        <v>Bildung</v>
      </c>
      <c r="F3699" s="38" t="str">
        <f>IF(Tabelle1623[[#This Row],[Unterkategorie_1]]="","",Tabelle1623[[#This Row],[Unterkategorie_1]])</f>
        <v/>
      </c>
      <c r="G3699" s="38" t="str">
        <f>IF(Tabelle1623[[#This Row],[Unterkategorie_2]]="","",Tabelle1623[[#This Row],[Unterkategorie_2]])</f>
        <v/>
      </c>
      <c r="H3699" s="38" t="str">
        <f>Tabelle1623[[#This Row],[Frageart]]</f>
        <v>Stärkegrad</v>
      </c>
      <c r="J3699" s="22" t="str">
        <f t="shared" si="231"/>
        <v>ok</v>
      </c>
      <c r="K3699" s="22" t="str">
        <f t="shared" si="232"/>
        <v/>
      </c>
      <c r="L3699" s="22" t="str">
        <f t="shared" si="233"/>
        <v/>
      </c>
      <c r="M3699" s="22" t="str">
        <f t="shared" si="234"/>
        <v>ok</v>
      </c>
    </row>
    <row r="3700" spans="1:13" x14ac:dyDescent="0.2">
      <c r="A3700" s="37">
        <f>Tabelle1623[[#This Row],[Projektnummer]]</f>
        <v>20</v>
      </c>
      <c r="B3700" s="37" t="str">
        <f>Tabelle1623[[#This Row],[Sprache]]</f>
        <v>D</v>
      </c>
      <c r="C3700" s="37" t="str">
        <f>Tabelle1623[[#This Row],[Fragenummer]]</f>
        <v>A6</v>
      </c>
      <c r="D3700" s="37" t="str">
        <f>Tabelle1623[[#This Row],[Nummerzusatz]]</f>
        <v>A6a</v>
      </c>
      <c r="E3700" s="38" t="str">
        <f>Tabelle1623[[#This Row],[Kategorie]]</f>
        <v>Medien</v>
      </c>
      <c r="F3700" s="38" t="str">
        <f>IF(Tabelle1623[[#This Row],[Unterkategorie_1]]="","",Tabelle1623[[#This Row],[Unterkategorie_1]])</f>
        <v/>
      </c>
      <c r="G3700" s="38" t="str">
        <f>IF(Tabelle1623[[#This Row],[Unterkategorie_2]]="","",Tabelle1623[[#This Row],[Unterkategorie_2]])</f>
        <v/>
      </c>
      <c r="H3700" s="38" t="str">
        <f>Tabelle1623[[#This Row],[Frageart]]</f>
        <v>Häufigkeit</v>
      </c>
      <c r="J3700" s="22" t="str">
        <f t="shared" si="231"/>
        <v>ok</v>
      </c>
      <c r="K3700" s="22" t="str">
        <f t="shared" si="232"/>
        <v/>
      </c>
      <c r="L3700" s="22" t="str">
        <f t="shared" si="233"/>
        <v/>
      </c>
      <c r="M3700" s="22" t="str">
        <f t="shared" si="234"/>
        <v>ok</v>
      </c>
    </row>
    <row r="3701" spans="1:13" x14ac:dyDescent="0.2">
      <c r="A3701" s="37">
        <f>Tabelle1623[[#This Row],[Projektnummer]]</f>
        <v>20</v>
      </c>
      <c r="B3701" s="37" t="str">
        <f>Tabelle1623[[#This Row],[Sprache]]</f>
        <v>D</v>
      </c>
      <c r="C3701" s="37" t="str">
        <f>Tabelle1623[[#This Row],[Fragenummer]]</f>
        <v>A6</v>
      </c>
      <c r="D3701" s="37" t="str">
        <f>Tabelle1623[[#This Row],[Nummerzusatz]]</f>
        <v>A6b</v>
      </c>
      <c r="E3701" s="38" t="str">
        <f>Tabelle1623[[#This Row],[Kategorie]]</f>
        <v>Medien</v>
      </c>
      <c r="F3701" s="38" t="str">
        <f>IF(Tabelle1623[[#This Row],[Unterkategorie_1]]="","",Tabelle1623[[#This Row],[Unterkategorie_1]])</f>
        <v/>
      </c>
      <c r="G3701" s="38" t="str">
        <f>IF(Tabelle1623[[#This Row],[Unterkategorie_2]]="","",Tabelle1623[[#This Row],[Unterkategorie_2]])</f>
        <v/>
      </c>
      <c r="H3701" s="38" t="str">
        <f>Tabelle1623[[#This Row],[Frageart]]</f>
        <v>Häufigkeit</v>
      </c>
      <c r="J3701" s="22" t="str">
        <f t="shared" si="231"/>
        <v>ok</v>
      </c>
      <c r="K3701" s="22" t="str">
        <f t="shared" si="232"/>
        <v/>
      </c>
      <c r="L3701" s="22" t="str">
        <f t="shared" si="233"/>
        <v/>
      </c>
      <c r="M3701" s="22" t="str">
        <f t="shared" si="234"/>
        <v>ok</v>
      </c>
    </row>
    <row r="3702" spans="1:13" x14ac:dyDescent="0.2">
      <c r="A3702" s="37">
        <f>Tabelle1623[[#This Row],[Projektnummer]]</f>
        <v>20</v>
      </c>
      <c r="B3702" s="37" t="str">
        <f>Tabelle1623[[#This Row],[Sprache]]</f>
        <v>D</v>
      </c>
      <c r="C3702" s="37" t="str">
        <f>Tabelle1623[[#This Row],[Fragenummer]]</f>
        <v>A6</v>
      </c>
      <c r="D3702" s="37" t="str">
        <f>Tabelle1623[[#This Row],[Nummerzusatz]]</f>
        <v>A6c</v>
      </c>
      <c r="E3702" s="38" t="str">
        <f>Tabelle1623[[#This Row],[Kategorie]]</f>
        <v>Medien</v>
      </c>
      <c r="F3702" s="38" t="str">
        <f>IF(Tabelle1623[[#This Row],[Unterkategorie_1]]="","",Tabelle1623[[#This Row],[Unterkategorie_1]])</f>
        <v/>
      </c>
      <c r="G3702" s="38" t="str">
        <f>IF(Tabelle1623[[#This Row],[Unterkategorie_2]]="","",Tabelle1623[[#This Row],[Unterkategorie_2]])</f>
        <v/>
      </c>
      <c r="H3702" s="38" t="str">
        <f>Tabelle1623[[#This Row],[Frageart]]</f>
        <v>Häufigkeit</v>
      </c>
      <c r="J3702" s="22" t="str">
        <f t="shared" si="231"/>
        <v>ok</v>
      </c>
      <c r="K3702" s="22" t="str">
        <f t="shared" si="232"/>
        <v/>
      </c>
      <c r="L3702" s="22" t="str">
        <f t="shared" si="233"/>
        <v/>
      </c>
      <c r="M3702" s="22" t="str">
        <f t="shared" si="234"/>
        <v>ok</v>
      </c>
    </row>
    <row r="3703" spans="1:13" x14ac:dyDescent="0.2">
      <c r="A3703" s="37">
        <f>Tabelle1623[[#This Row],[Projektnummer]]</f>
        <v>20</v>
      </c>
      <c r="B3703" s="37" t="str">
        <f>Tabelle1623[[#This Row],[Sprache]]</f>
        <v>D</v>
      </c>
      <c r="C3703" s="37" t="str">
        <f>Tabelle1623[[#This Row],[Fragenummer]]</f>
        <v>A6</v>
      </c>
      <c r="D3703" s="37" t="str">
        <f>Tabelle1623[[#This Row],[Nummerzusatz]]</f>
        <v>A6d</v>
      </c>
      <c r="E3703" s="38" t="str">
        <f>Tabelle1623[[#This Row],[Kategorie]]</f>
        <v>Medien</v>
      </c>
      <c r="F3703" s="38" t="str">
        <f>IF(Tabelle1623[[#This Row],[Unterkategorie_1]]="","",Tabelle1623[[#This Row],[Unterkategorie_1]])</f>
        <v/>
      </c>
      <c r="G3703" s="38" t="str">
        <f>IF(Tabelle1623[[#This Row],[Unterkategorie_2]]="","",Tabelle1623[[#This Row],[Unterkategorie_2]])</f>
        <v/>
      </c>
      <c r="H3703" s="38" t="str">
        <f>Tabelle1623[[#This Row],[Frageart]]</f>
        <v>Häufigkeit</v>
      </c>
      <c r="J3703" s="22" t="str">
        <f t="shared" si="231"/>
        <v>ok</v>
      </c>
      <c r="K3703" s="22" t="str">
        <f t="shared" si="232"/>
        <v/>
      </c>
      <c r="L3703" s="22" t="str">
        <f t="shared" si="233"/>
        <v/>
      </c>
      <c r="M3703" s="22" t="str">
        <f t="shared" si="234"/>
        <v>ok</v>
      </c>
    </row>
    <row r="3704" spans="1:13" x14ac:dyDescent="0.2">
      <c r="A3704" s="37">
        <f>Tabelle1623[[#This Row],[Projektnummer]]</f>
        <v>20</v>
      </c>
      <c r="B3704" s="37" t="str">
        <f>Tabelle1623[[#This Row],[Sprache]]</f>
        <v>D</v>
      </c>
      <c r="C3704" s="37" t="str">
        <f>Tabelle1623[[#This Row],[Fragenummer]]</f>
        <v>A6</v>
      </c>
      <c r="D3704" s="37" t="str">
        <f>Tabelle1623[[#This Row],[Nummerzusatz]]</f>
        <v>A6e</v>
      </c>
      <c r="E3704" s="38" t="str">
        <f>Tabelle1623[[#This Row],[Kategorie]]</f>
        <v>Medien</v>
      </c>
      <c r="F3704" s="38" t="str">
        <f>IF(Tabelle1623[[#This Row],[Unterkategorie_1]]="","",Tabelle1623[[#This Row],[Unterkategorie_1]])</f>
        <v/>
      </c>
      <c r="G3704" s="38" t="str">
        <f>IF(Tabelle1623[[#This Row],[Unterkategorie_2]]="","",Tabelle1623[[#This Row],[Unterkategorie_2]])</f>
        <v/>
      </c>
      <c r="H3704" s="38" t="str">
        <f>Tabelle1623[[#This Row],[Frageart]]</f>
        <v>Häufigkeit</v>
      </c>
      <c r="J3704" s="22" t="str">
        <f t="shared" si="231"/>
        <v>ok</v>
      </c>
      <c r="K3704" s="22" t="str">
        <f t="shared" si="232"/>
        <v/>
      </c>
      <c r="L3704" s="22" t="str">
        <f t="shared" si="233"/>
        <v/>
      </c>
      <c r="M3704" s="22" t="str">
        <f t="shared" si="234"/>
        <v>ok</v>
      </c>
    </row>
    <row r="3705" spans="1:13" x14ac:dyDescent="0.2">
      <c r="A3705" s="37">
        <f>Tabelle1623[[#This Row],[Projektnummer]]</f>
        <v>20</v>
      </c>
      <c r="B3705" s="37" t="str">
        <f>Tabelle1623[[#This Row],[Sprache]]</f>
        <v>D</v>
      </c>
      <c r="C3705" s="37" t="str">
        <f>Tabelle1623[[#This Row],[Fragenummer]]</f>
        <v>A6</v>
      </c>
      <c r="D3705" s="37" t="str">
        <f>Tabelle1623[[#This Row],[Nummerzusatz]]</f>
        <v>A6f</v>
      </c>
      <c r="E3705" s="38" t="str">
        <f>Tabelle1623[[#This Row],[Kategorie]]</f>
        <v>Medien</v>
      </c>
      <c r="F3705" s="38" t="str">
        <f>IF(Tabelle1623[[#This Row],[Unterkategorie_1]]="","",Tabelle1623[[#This Row],[Unterkategorie_1]])</f>
        <v/>
      </c>
      <c r="G3705" s="38" t="str">
        <f>IF(Tabelle1623[[#This Row],[Unterkategorie_2]]="","",Tabelle1623[[#This Row],[Unterkategorie_2]])</f>
        <v/>
      </c>
      <c r="H3705" s="38" t="str">
        <f>Tabelle1623[[#This Row],[Frageart]]</f>
        <v>Häufigkeit</v>
      </c>
      <c r="J3705" s="22" t="str">
        <f t="shared" si="231"/>
        <v>ok</v>
      </c>
      <c r="K3705" s="22" t="str">
        <f t="shared" si="232"/>
        <v/>
      </c>
      <c r="L3705" s="22" t="str">
        <f t="shared" si="233"/>
        <v/>
      </c>
      <c r="M3705" s="22" t="str">
        <f t="shared" si="234"/>
        <v>ok</v>
      </c>
    </row>
    <row r="3706" spans="1:13" x14ac:dyDescent="0.2">
      <c r="A3706" s="37">
        <f>Tabelle1623[[#This Row],[Projektnummer]]</f>
        <v>20</v>
      </c>
      <c r="B3706" s="37" t="str">
        <f>Tabelle1623[[#This Row],[Sprache]]</f>
        <v>D</v>
      </c>
      <c r="C3706" s="37" t="str">
        <f>Tabelle1623[[#This Row],[Fragenummer]]</f>
        <v>A7</v>
      </c>
      <c r="D3706" s="37" t="str">
        <f>Tabelle1623[[#This Row],[Nummerzusatz]]</f>
        <v>A7a</v>
      </c>
      <c r="E3706" s="38" t="str">
        <f>Tabelle1623[[#This Row],[Kategorie]]</f>
        <v>Medien</v>
      </c>
      <c r="F3706" s="38" t="str">
        <f>IF(Tabelle1623[[#This Row],[Unterkategorie_1]]="","",Tabelle1623[[#This Row],[Unterkategorie_1]])</f>
        <v/>
      </c>
      <c r="G3706" s="38" t="str">
        <f>IF(Tabelle1623[[#This Row],[Unterkategorie_2]]="","",Tabelle1623[[#This Row],[Unterkategorie_2]])</f>
        <v/>
      </c>
      <c r="H3706" s="38" t="str">
        <f>Tabelle1623[[#This Row],[Frageart]]</f>
        <v>Häufigkeit</v>
      </c>
      <c r="J3706" s="22" t="str">
        <f t="shared" si="231"/>
        <v>ok</v>
      </c>
      <c r="K3706" s="22" t="str">
        <f t="shared" si="232"/>
        <v/>
      </c>
      <c r="L3706" s="22" t="str">
        <f t="shared" si="233"/>
        <v/>
      </c>
      <c r="M3706" s="22" t="str">
        <f t="shared" si="234"/>
        <v>ok</v>
      </c>
    </row>
    <row r="3707" spans="1:13" x14ac:dyDescent="0.2">
      <c r="A3707" s="37">
        <f>Tabelle1623[[#This Row],[Projektnummer]]</f>
        <v>20</v>
      </c>
      <c r="B3707" s="37" t="str">
        <f>Tabelle1623[[#This Row],[Sprache]]</f>
        <v>D</v>
      </c>
      <c r="C3707" s="37" t="str">
        <f>Tabelle1623[[#This Row],[Fragenummer]]</f>
        <v>A7</v>
      </c>
      <c r="D3707" s="37" t="str">
        <f>Tabelle1623[[#This Row],[Nummerzusatz]]</f>
        <v>A7b</v>
      </c>
      <c r="E3707" s="38" t="str">
        <f>Tabelle1623[[#This Row],[Kategorie]]</f>
        <v>Medien</v>
      </c>
      <c r="F3707" s="38" t="str">
        <f>IF(Tabelle1623[[#This Row],[Unterkategorie_1]]="","",Tabelle1623[[#This Row],[Unterkategorie_1]])</f>
        <v/>
      </c>
      <c r="G3707" s="38" t="str">
        <f>IF(Tabelle1623[[#This Row],[Unterkategorie_2]]="","",Tabelle1623[[#This Row],[Unterkategorie_2]])</f>
        <v/>
      </c>
      <c r="H3707" s="38" t="str">
        <f>Tabelle1623[[#This Row],[Frageart]]</f>
        <v>Häufigkeit</v>
      </c>
      <c r="J3707" s="22" t="str">
        <f t="shared" si="231"/>
        <v>ok</v>
      </c>
      <c r="K3707" s="22" t="str">
        <f t="shared" si="232"/>
        <v/>
      </c>
      <c r="L3707" s="22" t="str">
        <f t="shared" si="233"/>
        <v/>
      </c>
      <c r="M3707" s="22" t="str">
        <f t="shared" si="234"/>
        <v>ok</v>
      </c>
    </row>
    <row r="3708" spans="1:13" x14ac:dyDescent="0.2">
      <c r="A3708" s="37">
        <f>Tabelle1623[[#This Row],[Projektnummer]]</f>
        <v>20</v>
      </c>
      <c r="B3708" s="37" t="str">
        <f>Tabelle1623[[#This Row],[Sprache]]</f>
        <v>D</v>
      </c>
      <c r="C3708" s="37" t="str">
        <f>Tabelle1623[[#This Row],[Fragenummer]]</f>
        <v>A7</v>
      </c>
      <c r="D3708" s="37" t="str">
        <f>Tabelle1623[[#This Row],[Nummerzusatz]]</f>
        <v>A7c</v>
      </c>
      <c r="E3708" s="38" t="str">
        <f>Tabelle1623[[#This Row],[Kategorie]]</f>
        <v>Medien</v>
      </c>
      <c r="F3708" s="38" t="str">
        <f>IF(Tabelle1623[[#This Row],[Unterkategorie_1]]="","",Tabelle1623[[#This Row],[Unterkategorie_1]])</f>
        <v/>
      </c>
      <c r="G3708" s="38" t="str">
        <f>IF(Tabelle1623[[#This Row],[Unterkategorie_2]]="","",Tabelle1623[[#This Row],[Unterkategorie_2]])</f>
        <v/>
      </c>
      <c r="H3708" s="38" t="str">
        <f>Tabelle1623[[#This Row],[Frageart]]</f>
        <v>Häufigkeit</v>
      </c>
      <c r="J3708" s="22" t="str">
        <f t="shared" si="231"/>
        <v>ok</v>
      </c>
      <c r="K3708" s="22" t="str">
        <f t="shared" si="232"/>
        <v/>
      </c>
      <c r="L3708" s="22" t="str">
        <f t="shared" si="233"/>
        <v/>
      </c>
      <c r="M3708" s="22" t="str">
        <f t="shared" si="234"/>
        <v>ok</v>
      </c>
    </row>
    <row r="3709" spans="1:13" x14ac:dyDescent="0.2">
      <c r="A3709" s="37">
        <f>Tabelle1623[[#This Row],[Projektnummer]]</f>
        <v>20</v>
      </c>
      <c r="B3709" s="37" t="str">
        <f>Tabelle1623[[#This Row],[Sprache]]</f>
        <v>D</v>
      </c>
      <c r="C3709" s="37" t="str">
        <f>Tabelle1623[[#This Row],[Fragenummer]]</f>
        <v>A7</v>
      </c>
      <c r="D3709" s="37" t="str">
        <f>Tabelle1623[[#This Row],[Nummerzusatz]]</f>
        <v>A7d</v>
      </c>
      <c r="E3709" s="38" t="str">
        <f>Tabelle1623[[#This Row],[Kategorie]]</f>
        <v>Medien</v>
      </c>
      <c r="F3709" s="38" t="str">
        <f>IF(Tabelle1623[[#This Row],[Unterkategorie_1]]="","",Tabelle1623[[#This Row],[Unterkategorie_1]])</f>
        <v/>
      </c>
      <c r="G3709" s="38" t="str">
        <f>IF(Tabelle1623[[#This Row],[Unterkategorie_2]]="","",Tabelle1623[[#This Row],[Unterkategorie_2]])</f>
        <v/>
      </c>
      <c r="H3709" s="38" t="str">
        <f>Tabelle1623[[#This Row],[Frageart]]</f>
        <v>Häufigkeit</v>
      </c>
      <c r="J3709" s="22" t="str">
        <f t="shared" si="231"/>
        <v>ok</v>
      </c>
      <c r="K3709" s="22" t="str">
        <f t="shared" si="232"/>
        <v/>
      </c>
      <c r="L3709" s="22" t="str">
        <f t="shared" si="233"/>
        <v/>
      </c>
      <c r="M3709" s="22" t="str">
        <f t="shared" si="234"/>
        <v>ok</v>
      </c>
    </row>
    <row r="3710" spans="1:13" x14ac:dyDescent="0.2">
      <c r="A3710" s="37">
        <f>Tabelle1623[[#This Row],[Projektnummer]]</f>
        <v>20</v>
      </c>
      <c r="B3710" s="37" t="str">
        <f>Tabelle1623[[#This Row],[Sprache]]</f>
        <v>D</v>
      </c>
      <c r="C3710" s="37" t="str">
        <f>Tabelle1623[[#This Row],[Fragenummer]]</f>
        <v>A7</v>
      </c>
      <c r="D3710" s="37" t="str">
        <f>Tabelle1623[[#This Row],[Nummerzusatz]]</f>
        <v>A7e</v>
      </c>
      <c r="E3710" s="38" t="str">
        <f>Tabelle1623[[#This Row],[Kategorie]]</f>
        <v>Medien</v>
      </c>
      <c r="F3710" s="38" t="str">
        <f>IF(Tabelle1623[[#This Row],[Unterkategorie_1]]="","",Tabelle1623[[#This Row],[Unterkategorie_1]])</f>
        <v/>
      </c>
      <c r="G3710" s="38" t="str">
        <f>IF(Tabelle1623[[#This Row],[Unterkategorie_2]]="","",Tabelle1623[[#This Row],[Unterkategorie_2]])</f>
        <v/>
      </c>
      <c r="H3710" s="38" t="str">
        <f>Tabelle1623[[#This Row],[Frageart]]</f>
        <v>Häufigkeit</v>
      </c>
      <c r="J3710" s="22" t="str">
        <f t="shared" si="231"/>
        <v>ok</v>
      </c>
      <c r="K3710" s="22" t="str">
        <f t="shared" si="232"/>
        <v/>
      </c>
      <c r="L3710" s="22" t="str">
        <f t="shared" si="233"/>
        <v/>
      </c>
      <c r="M3710" s="22" t="str">
        <f t="shared" si="234"/>
        <v>ok</v>
      </c>
    </row>
    <row r="3711" spans="1:13" x14ac:dyDescent="0.2">
      <c r="A3711" s="37">
        <f>Tabelle1623[[#This Row],[Projektnummer]]</f>
        <v>20</v>
      </c>
      <c r="B3711" s="37" t="str">
        <f>Tabelle1623[[#This Row],[Sprache]]</f>
        <v>D</v>
      </c>
      <c r="C3711" s="37" t="str">
        <f>Tabelle1623[[#This Row],[Fragenummer]]</f>
        <v>A8</v>
      </c>
      <c r="D3711" s="37" t="str">
        <f>Tabelle1623[[#This Row],[Nummerzusatz]]</f>
        <v>A8a</v>
      </c>
      <c r="E3711" s="38" t="str">
        <f>Tabelle1623[[#This Row],[Kategorie]]</f>
        <v>Bildung</v>
      </c>
      <c r="F3711" s="38" t="str">
        <f>IF(Tabelle1623[[#This Row],[Unterkategorie_1]]="","",Tabelle1623[[#This Row],[Unterkategorie_1]])</f>
        <v>Beruf</v>
      </c>
      <c r="G3711" s="38" t="str">
        <f>IF(Tabelle1623[[#This Row],[Unterkategorie_2]]="","",Tabelle1623[[#This Row],[Unterkategorie_2]])</f>
        <v/>
      </c>
      <c r="H3711" s="38" t="str">
        <f>Tabelle1623[[#This Row],[Frageart]]</f>
        <v>Stärkegrad</v>
      </c>
      <c r="J3711" s="22" t="str">
        <f t="shared" si="231"/>
        <v>ok</v>
      </c>
      <c r="K3711" s="22" t="str">
        <f t="shared" si="232"/>
        <v>ok</v>
      </c>
      <c r="L3711" s="22" t="str">
        <f t="shared" si="233"/>
        <v/>
      </c>
      <c r="M3711" s="22" t="str">
        <f t="shared" si="234"/>
        <v>ok</v>
      </c>
    </row>
    <row r="3712" spans="1:13" x14ac:dyDescent="0.2">
      <c r="A3712" s="37">
        <f>Tabelle1623[[#This Row],[Projektnummer]]</f>
        <v>20</v>
      </c>
      <c r="B3712" s="37" t="str">
        <f>Tabelle1623[[#This Row],[Sprache]]</f>
        <v>D</v>
      </c>
      <c r="C3712" s="37" t="str">
        <f>Tabelle1623[[#This Row],[Fragenummer]]</f>
        <v>A8</v>
      </c>
      <c r="D3712" s="37" t="str">
        <f>Tabelle1623[[#This Row],[Nummerzusatz]]</f>
        <v>A8b</v>
      </c>
      <c r="E3712" s="38" t="str">
        <f>Tabelle1623[[#This Row],[Kategorie]]</f>
        <v>Bildung</v>
      </c>
      <c r="F3712" s="38" t="str">
        <f>IF(Tabelle1623[[#This Row],[Unterkategorie_1]]="","",Tabelle1623[[#This Row],[Unterkategorie_1]])</f>
        <v>Beruf</v>
      </c>
      <c r="G3712" s="38" t="str">
        <f>IF(Tabelle1623[[#This Row],[Unterkategorie_2]]="","",Tabelle1623[[#This Row],[Unterkategorie_2]])</f>
        <v/>
      </c>
      <c r="H3712" s="38" t="str">
        <f>Tabelle1623[[#This Row],[Frageart]]</f>
        <v>Stärkegrad</v>
      </c>
      <c r="J3712" s="22" t="str">
        <f t="shared" si="231"/>
        <v>ok</v>
      </c>
      <c r="K3712" s="22" t="str">
        <f t="shared" si="232"/>
        <v>ok</v>
      </c>
      <c r="L3712" s="22" t="str">
        <f t="shared" si="233"/>
        <v/>
      </c>
      <c r="M3712" s="22" t="str">
        <f t="shared" si="234"/>
        <v>ok</v>
      </c>
    </row>
    <row r="3713" spans="1:13" x14ac:dyDescent="0.2">
      <c r="A3713" s="37">
        <f>Tabelle1623[[#This Row],[Projektnummer]]</f>
        <v>20</v>
      </c>
      <c r="B3713" s="37" t="str">
        <f>Tabelle1623[[#This Row],[Sprache]]</f>
        <v>D</v>
      </c>
      <c r="C3713" s="37" t="str">
        <f>Tabelle1623[[#This Row],[Fragenummer]]</f>
        <v>A8</v>
      </c>
      <c r="D3713" s="37" t="str">
        <f>Tabelle1623[[#This Row],[Nummerzusatz]]</f>
        <v>A8c</v>
      </c>
      <c r="E3713" s="38" t="str">
        <f>Tabelle1623[[#This Row],[Kategorie]]</f>
        <v>Bildung</v>
      </c>
      <c r="F3713" s="38" t="str">
        <f>IF(Tabelle1623[[#This Row],[Unterkategorie_1]]="","",Tabelle1623[[#This Row],[Unterkategorie_1]])</f>
        <v>Beruf</v>
      </c>
      <c r="G3713" s="38" t="str">
        <f>IF(Tabelle1623[[#This Row],[Unterkategorie_2]]="","",Tabelle1623[[#This Row],[Unterkategorie_2]])</f>
        <v/>
      </c>
      <c r="H3713" s="38" t="str">
        <f>Tabelle1623[[#This Row],[Frageart]]</f>
        <v>Stärkegrad</v>
      </c>
      <c r="J3713" s="22" t="str">
        <f t="shared" si="231"/>
        <v>ok</v>
      </c>
      <c r="K3713" s="22" t="str">
        <f t="shared" si="232"/>
        <v>ok</v>
      </c>
      <c r="L3713" s="22" t="str">
        <f t="shared" si="233"/>
        <v/>
      </c>
      <c r="M3713" s="22" t="str">
        <f t="shared" si="234"/>
        <v>ok</v>
      </c>
    </row>
    <row r="3714" spans="1:13" x14ac:dyDescent="0.2">
      <c r="A3714" s="37">
        <f>Tabelle1623[[#This Row],[Projektnummer]]</f>
        <v>20</v>
      </c>
      <c r="B3714" s="37" t="str">
        <f>Tabelle1623[[#This Row],[Sprache]]</f>
        <v>D</v>
      </c>
      <c r="C3714" s="37" t="str">
        <f>Tabelle1623[[#This Row],[Fragenummer]]</f>
        <v>A8</v>
      </c>
      <c r="D3714" s="37" t="str">
        <f>Tabelle1623[[#This Row],[Nummerzusatz]]</f>
        <v>A8d</v>
      </c>
      <c r="E3714" s="38" t="str">
        <f>Tabelle1623[[#This Row],[Kategorie]]</f>
        <v>Bildung</v>
      </c>
      <c r="F3714" s="38" t="str">
        <f>IF(Tabelle1623[[#This Row],[Unterkategorie_1]]="","",Tabelle1623[[#This Row],[Unterkategorie_1]])</f>
        <v>Beruf</v>
      </c>
      <c r="G3714" s="38" t="str">
        <f>IF(Tabelle1623[[#This Row],[Unterkategorie_2]]="","",Tabelle1623[[#This Row],[Unterkategorie_2]])</f>
        <v/>
      </c>
      <c r="H3714" s="38" t="str">
        <f>Tabelle1623[[#This Row],[Frageart]]</f>
        <v>Stärkegrad</v>
      </c>
      <c r="J3714" s="22" t="str">
        <f t="shared" si="231"/>
        <v>ok</v>
      </c>
      <c r="K3714" s="22" t="str">
        <f t="shared" si="232"/>
        <v>ok</v>
      </c>
      <c r="L3714" s="22" t="str">
        <f t="shared" si="233"/>
        <v/>
      </c>
      <c r="M3714" s="22" t="str">
        <f t="shared" si="234"/>
        <v>ok</v>
      </c>
    </row>
    <row r="3715" spans="1:13" x14ac:dyDescent="0.2">
      <c r="A3715" s="37">
        <f>Tabelle1623[[#This Row],[Projektnummer]]</f>
        <v>20</v>
      </c>
      <c r="B3715" s="37" t="str">
        <f>Tabelle1623[[#This Row],[Sprache]]</f>
        <v>D</v>
      </c>
      <c r="C3715" s="37" t="str">
        <f>Tabelle1623[[#This Row],[Fragenummer]]</f>
        <v>A8</v>
      </c>
      <c r="D3715" s="37" t="str">
        <f>Tabelle1623[[#This Row],[Nummerzusatz]]</f>
        <v>A8e</v>
      </c>
      <c r="E3715" s="38" t="str">
        <f>Tabelle1623[[#This Row],[Kategorie]]</f>
        <v>Bildung</v>
      </c>
      <c r="F3715" s="38" t="str">
        <f>IF(Tabelle1623[[#This Row],[Unterkategorie_1]]="","",Tabelle1623[[#This Row],[Unterkategorie_1]])</f>
        <v>Beruf</v>
      </c>
      <c r="G3715" s="38" t="str">
        <f>IF(Tabelle1623[[#This Row],[Unterkategorie_2]]="","",Tabelle1623[[#This Row],[Unterkategorie_2]])</f>
        <v/>
      </c>
      <c r="H3715" s="38" t="str">
        <f>Tabelle1623[[#This Row],[Frageart]]</f>
        <v>Stärkegrad</v>
      </c>
      <c r="J3715" s="22" t="str">
        <f t="shared" ref="J3715:J3778" si="235">IF(ISNUMBER(MATCH(E3715,$O$2:$O$31,0)),"ok","check")</f>
        <v>ok</v>
      </c>
      <c r="K3715" s="22" t="str">
        <f t="shared" ref="K3715:K3778" si="236">IF(F3715="","",IF(ISNUMBER(MATCH(F3715,$R$2:$R$53,0)),"ok","check"))</f>
        <v>ok</v>
      </c>
      <c r="L3715" s="22" t="str">
        <f t="shared" ref="L3715:L3778" si="237">IF(G3715="","",IF(ISNUMBER(MATCH(G3715,$R$2:$R$53,0)),"ok","check"))</f>
        <v/>
      </c>
      <c r="M3715" s="22" t="str">
        <f t="shared" ref="M3715:M3778" si="238">IF(H3715="","missing",IF(ISNUMBER(MATCH(H3715,$U$2:$U$9,0)),"ok","check"))</f>
        <v>ok</v>
      </c>
    </row>
    <row r="3716" spans="1:13" x14ac:dyDescent="0.2">
      <c r="A3716" s="37">
        <f>Tabelle1623[[#This Row],[Projektnummer]]</f>
        <v>20</v>
      </c>
      <c r="B3716" s="37" t="str">
        <f>Tabelle1623[[#This Row],[Sprache]]</f>
        <v>D</v>
      </c>
      <c r="C3716" s="37" t="str">
        <f>Tabelle1623[[#This Row],[Fragenummer]]</f>
        <v>A8</v>
      </c>
      <c r="D3716" s="37" t="str">
        <f>Tabelle1623[[#This Row],[Nummerzusatz]]</f>
        <v>A8f</v>
      </c>
      <c r="E3716" s="38" t="str">
        <f>Tabelle1623[[#This Row],[Kategorie]]</f>
        <v>Bildung</v>
      </c>
      <c r="F3716" s="38" t="str">
        <f>IF(Tabelle1623[[#This Row],[Unterkategorie_1]]="","",Tabelle1623[[#This Row],[Unterkategorie_1]])</f>
        <v>Beruf</v>
      </c>
      <c r="G3716" s="38" t="str">
        <f>IF(Tabelle1623[[#This Row],[Unterkategorie_2]]="","",Tabelle1623[[#This Row],[Unterkategorie_2]])</f>
        <v/>
      </c>
      <c r="H3716" s="38" t="str">
        <f>Tabelle1623[[#This Row],[Frageart]]</f>
        <v>Stärkegrad</v>
      </c>
      <c r="J3716" s="22" t="str">
        <f t="shared" si="235"/>
        <v>ok</v>
      </c>
      <c r="K3716" s="22" t="str">
        <f t="shared" si="236"/>
        <v>ok</v>
      </c>
      <c r="L3716" s="22" t="str">
        <f t="shared" si="237"/>
        <v/>
      </c>
      <c r="M3716" s="22" t="str">
        <f t="shared" si="238"/>
        <v>ok</v>
      </c>
    </row>
    <row r="3717" spans="1:13" x14ac:dyDescent="0.2">
      <c r="A3717" s="37">
        <f>Tabelle1623[[#This Row],[Projektnummer]]</f>
        <v>20</v>
      </c>
      <c r="B3717" s="37" t="str">
        <f>Tabelle1623[[#This Row],[Sprache]]</f>
        <v>D</v>
      </c>
      <c r="C3717" s="37" t="str">
        <f>Tabelle1623[[#This Row],[Fragenummer]]</f>
        <v>A8</v>
      </c>
      <c r="D3717" s="37" t="str">
        <f>Tabelle1623[[#This Row],[Nummerzusatz]]</f>
        <v>A8g</v>
      </c>
      <c r="E3717" s="38" t="str">
        <f>Tabelle1623[[#This Row],[Kategorie]]</f>
        <v>Bildung</v>
      </c>
      <c r="F3717" s="38" t="str">
        <f>IF(Tabelle1623[[#This Row],[Unterkategorie_1]]="","",Tabelle1623[[#This Row],[Unterkategorie_1]])</f>
        <v>Beruf</v>
      </c>
      <c r="G3717" s="38" t="str">
        <f>IF(Tabelle1623[[#This Row],[Unterkategorie_2]]="","",Tabelle1623[[#This Row],[Unterkategorie_2]])</f>
        <v/>
      </c>
      <c r="H3717" s="38" t="str">
        <f>Tabelle1623[[#This Row],[Frageart]]</f>
        <v>Stärkegrad</v>
      </c>
      <c r="J3717" s="22" t="str">
        <f t="shared" si="235"/>
        <v>ok</v>
      </c>
      <c r="K3717" s="22" t="str">
        <f t="shared" si="236"/>
        <v>ok</v>
      </c>
      <c r="L3717" s="22" t="str">
        <f t="shared" si="237"/>
        <v/>
      </c>
      <c r="M3717" s="22" t="str">
        <f t="shared" si="238"/>
        <v>ok</v>
      </c>
    </row>
    <row r="3718" spans="1:13" x14ac:dyDescent="0.2">
      <c r="A3718" s="37">
        <f>Tabelle1623[[#This Row],[Projektnummer]]</f>
        <v>20</v>
      </c>
      <c r="B3718" s="37" t="str">
        <f>Tabelle1623[[#This Row],[Sprache]]</f>
        <v>D</v>
      </c>
      <c r="C3718" s="37" t="str">
        <f>Tabelle1623[[#This Row],[Fragenummer]]</f>
        <v>A8</v>
      </c>
      <c r="D3718" s="37" t="str">
        <f>Tabelle1623[[#This Row],[Nummerzusatz]]</f>
        <v>A8h</v>
      </c>
      <c r="E3718" s="38" t="str">
        <f>Tabelle1623[[#This Row],[Kategorie]]</f>
        <v>Bildung</v>
      </c>
      <c r="F3718" s="38" t="str">
        <f>IF(Tabelle1623[[#This Row],[Unterkategorie_1]]="","",Tabelle1623[[#This Row],[Unterkategorie_1]])</f>
        <v>Beruf</v>
      </c>
      <c r="G3718" s="38" t="str">
        <f>IF(Tabelle1623[[#This Row],[Unterkategorie_2]]="","",Tabelle1623[[#This Row],[Unterkategorie_2]])</f>
        <v/>
      </c>
      <c r="H3718" s="38" t="str">
        <f>Tabelle1623[[#This Row],[Frageart]]</f>
        <v>Stärkegrad</v>
      </c>
      <c r="J3718" s="22" t="str">
        <f t="shared" si="235"/>
        <v>ok</v>
      </c>
      <c r="K3718" s="22" t="str">
        <f t="shared" si="236"/>
        <v>ok</v>
      </c>
      <c r="L3718" s="22" t="str">
        <f t="shared" si="237"/>
        <v/>
      </c>
      <c r="M3718" s="22" t="str">
        <f t="shared" si="238"/>
        <v>ok</v>
      </c>
    </row>
    <row r="3719" spans="1:13" x14ac:dyDescent="0.2">
      <c r="A3719" s="37">
        <f>Tabelle1623[[#This Row],[Projektnummer]]</f>
        <v>20</v>
      </c>
      <c r="B3719" s="37" t="str">
        <f>Tabelle1623[[#This Row],[Sprache]]</f>
        <v>D</v>
      </c>
      <c r="C3719" s="37" t="str">
        <f>Tabelle1623[[#This Row],[Fragenummer]]</f>
        <v>A8</v>
      </c>
      <c r="D3719" s="37" t="str">
        <f>Tabelle1623[[#This Row],[Nummerzusatz]]</f>
        <v>A8i</v>
      </c>
      <c r="E3719" s="38" t="str">
        <f>Tabelle1623[[#This Row],[Kategorie]]</f>
        <v>Bildung</v>
      </c>
      <c r="F3719" s="38" t="str">
        <f>IF(Tabelle1623[[#This Row],[Unterkategorie_1]]="","",Tabelle1623[[#This Row],[Unterkategorie_1]])</f>
        <v>Beruf</v>
      </c>
      <c r="G3719" s="38" t="str">
        <f>IF(Tabelle1623[[#This Row],[Unterkategorie_2]]="","",Tabelle1623[[#This Row],[Unterkategorie_2]])</f>
        <v/>
      </c>
      <c r="H3719" s="38" t="str">
        <f>Tabelle1623[[#This Row],[Frageart]]</f>
        <v>Stärkegrad</v>
      </c>
      <c r="J3719" s="22" t="str">
        <f t="shared" si="235"/>
        <v>ok</v>
      </c>
      <c r="K3719" s="22" t="str">
        <f t="shared" si="236"/>
        <v>ok</v>
      </c>
      <c r="L3719" s="22" t="str">
        <f t="shared" si="237"/>
        <v/>
      </c>
      <c r="M3719" s="22" t="str">
        <f t="shared" si="238"/>
        <v>ok</v>
      </c>
    </row>
    <row r="3720" spans="1:13" x14ac:dyDescent="0.2">
      <c r="A3720" s="37">
        <f>Tabelle1623[[#This Row],[Projektnummer]]</f>
        <v>20</v>
      </c>
      <c r="B3720" s="37" t="str">
        <f>Tabelle1623[[#This Row],[Sprache]]</f>
        <v>D</v>
      </c>
      <c r="C3720" s="37" t="str">
        <f>Tabelle1623[[#This Row],[Fragenummer]]</f>
        <v>A9</v>
      </c>
      <c r="D3720" s="37" t="str">
        <f>Tabelle1623[[#This Row],[Nummerzusatz]]</f>
        <v>A9a</v>
      </c>
      <c r="E3720" s="38" t="str">
        <f>Tabelle1623[[#This Row],[Kategorie]]</f>
        <v>Beruf</v>
      </c>
      <c r="F3720" s="38" t="str">
        <f>IF(Tabelle1623[[#This Row],[Unterkategorie_1]]="","",Tabelle1623[[#This Row],[Unterkategorie_1]])</f>
        <v/>
      </c>
      <c r="G3720" s="38" t="str">
        <f>IF(Tabelle1623[[#This Row],[Unterkategorie_2]]="","",Tabelle1623[[#This Row],[Unterkategorie_2]])</f>
        <v/>
      </c>
      <c r="H3720" s="38" t="str">
        <f>Tabelle1623[[#This Row],[Frageart]]</f>
        <v>Stärkegrad</v>
      </c>
      <c r="J3720" s="22" t="str">
        <f t="shared" si="235"/>
        <v>ok</v>
      </c>
      <c r="K3720" s="22" t="str">
        <f t="shared" si="236"/>
        <v/>
      </c>
      <c r="L3720" s="22" t="str">
        <f t="shared" si="237"/>
        <v/>
      </c>
      <c r="M3720" s="22" t="str">
        <f t="shared" si="238"/>
        <v>ok</v>
      </c>
    </row>
    <row r="3721" spans="1:13" x14ac:dyDescent="0.2">
      <c r="A3721" s="37">
        <f>Tabelle1623[[#This Row],[Projektnummer]]</f>
        <v>20</v>
      </c>
      <c r="B3721" s="37" t="str">
        <f>Tabelle1623[[#This Row],[Sprache]]</f>
        <v>D</v>
      </c>
      <c r="C3721" s="37" t="str">
        <f>Tabelle1623[[#This Row],[Fragenummer]]</f>
        <v>A9</v>
      </c>
      <c r="D3721" s="37" t="str">
        <f>Tabelle1623[[#This Row],[Nummerzusatz]]</f>
        <v>A9b</v>
      </c>
      <c r="E3721" s="38" t="str">
        <f>Tabelle1623[[#This Row],[Kategorie]]</f>
        <v>Beruf</v>
      </c>
      <c r="F3721" s="38" t="str">
        <f>IF(Tabelle1623[[#This Row],[Unterkategorie_1]]="","",Tabelle1623[[#This Row],[Unterkategorie_1]])</f>
        <v/>
      </c>
      <c r="G3721" s="38" t="str">
        <f>IF(Tabelle1623[[#This Row],[Unterkategorie_2]]="","",Tabelle1623[[#This Row],[Unterkategorie_2]])</f>
        <v/>
      </c>
      <c r="H3721" s="38" t="str">
        <f>Tabelle1623[[#This Row],[Frageart]]</f>
        <v>Stärkegrad</v>
      </c>
      <c r="J3721" s="22" t="str">
        <f t="shared" si="235"/>
        <v>ok</v>
      </c>
      <c r="K3721" s="22" t="str">
        <f t="shared" si="236"/>
        <v/>
      </c>
      <c r="L3721" s="22" t="str">
        <f t="shared" si="237"/>
        <v/>
      </c>
      <c r="M3721" s="22" t="str">
        <f t="shared" si="238"/>
        <v>ok</v>
      </c>
    </row>
    <row r="3722" spans="1:13" x14ac:dyDescent="0.2">
      <c r="A3722" s="37">
        <f>Tabelle1623[[#This Row],[Projektnummer]]</f>
        <v>20</v>
      </c>
      <c r="B3722" s="37" t="str">
        <f>Tabelle1623[[#This Row],[Sprache]]</f>
        <v>D</v>
      </c>
      <c r="C3722" s="37" t="str">
        <f>Tabelle1623[[#This Row],[Fragenummer]]</f>
        <v>A9</v>
      </c>
      <c r="D3722" s="37" t="str">
        <f>Tabelle1623[[#This Row],[Nummerzusatz]]</f>
        <v>A9c</v>
      </c>
      <c r="E3722" s="38" t="str">
        <f>Tabelle1623[[#This Row],[Kategorie]]</f>
        <v>Beruf</v>
      </c>
      <c r="F3722" s="38" t="str">
        <f>IF(Tabelle1623[[#This Row],[Unterkategorie_1]]="","",Tabelle1623[[#This Row],[Unterkategorie_1]])</f>
        <v/>
      </c>
      <c r="G3722" s="38" t="str">
        <f>IF(Tabelle1623[[#This Row],[Unterkategorie_2]]="","",Tabelle1623[[#This Row],[Unterkategorie_2]])</f>
        <v/>
      </c>
      <c r="H3722" s="38" t="str">
        <f>Tabelle1623[[#This Row],[Frageart]]</f>
        <v>Stärkegrad</v>
      </c>
      <c r="J3722" s="22" t="str">
        <f t="shared" si="235"/>
        <v>ok</v>
      </c>
      <c r="K3722" s="22" t="str">
        <f t="shared" si="236"/>
        <v/>
      </c>
      <c r="L3722" s="22" t="str">
        <f t="shared" si="237"/>
        <v/>
      </c>
      <c r="M3722" s="22" t="str">
        <f t="shared" si="238"/>
        <v>ok</v>
      </c>
    </row>
    <row r="3723" spans="1:13" x14ac:dyDescent="0.2">
      <c r="A3723" s="37">
        <f>Tabelle1623[[#This Row],[Projektnummer]]</f>
        <v>20</v>
      </c>
      <c r="B3723" s="37" t="str">
        <f>Tabelle1623[[#This Row],[Sprache]]</f>
        <v>D</v>
      </c>
      <c r="C3723" s="37" t="str">
        <f>Tabelle1623[[#This Row],[Fragenummer]]</f>
        <v>A9</v>
      </c>
      <c r="D3723" s="37" t="str">
        <f>Tabelle1623[[#This Row],[Nummerzusatz]]</f>
        <v>A9d</v>
      </c>
      <c r="E3723" s="38" t="str">
        <f>Tabelle1623[[#This Row],[Kategorie]]</f>
        <v>Beruf</v>
      </c>
      <c r="F3723" s="38" t="str">
        <f>IF(Tabelle1623[[#This Row],[Unterkategorie_1]]="","",Tabelle1623[[#This Row],[Unterkategorie_1]])</f>
        <v/>
      </c>
      <c r="G3723" s="38" t="str">
        <f>IF(Tabelle1623[[#This Row],[Unterkategorie_2]]="","",Tabelle1623[[#This Row],[Unterkategorie_2]])</f>
        <v/>
      </c>
      <c r="H3723" s="38" t="str">
        <f>Tabelle1623[[#This Row],[Frageart]]</f>
        <v>Stärkegrad</v>
      </c>
      <c r="J3723" s="22" t="str">
        <f t="shared" si="235"/>
        <v>ok</v>
      </c>
      <c r="K3723" s="22" t="str">
        <f t="shared" si="236"/>
        <v/>
      </c>
      <c r="L3723" s="22" t="str">
        <f t="shared" si="237"/>
        <v/>
      </c>
      <c r="M3723" s="22" t="str">
        <f t="shared" si="238"/>
        <v>ok</v>
      </c>
    </row>
    <row r="3724" spans="1:13" x14ac:dyDescent="0.2">
      <c r="A3724" s="37">
        <f>Tabelle1623[[#This Row],[Projektnummer]]</f>
        <v>20</v>
      </c>
      <c r="B3724" s="37" t="str">
        <f>Tabelle1623[[#This Row],[Sprache]]</f>
        <v>D</v>
      </c>
      <c r="C3724" s="37" t="str">
        <f>Tabelle1623[[#This Row],[Fragenummer]]</f>
        <v>A9</v>
      </c>
      <c r="D3724" s="37" t="str">
        <f>Tabelle1623[[#This Row],[Nummerzusatz]]</f>
        <v>A9e</v>
      </c>
      <c r="E3724" s="38" t="str">
        <f>Tabelle1623[[#This Row],[Kategorie]]</f>
        <v>Beruf</v>
      </c>
      <c r="F3724" s="38" t="str">
        <f>IF(Tabelle1623[[#This Row],[Unterkategorie_1]]="","",Tabelle1623[[#This Row],[Unterkategorie_1]])</f>
        <v/>
      </c>
      <c r="G3724" s="38" t="str">
        <f>IF(Tabelle1623[[#This Row],[Unterkategorie_2]]="","",Tabelle1623[[#This Row],[Unterkategorie_2]])</f>
        <v/>
      </c>
      <c r="H3724" s="38" t="str">
        <f>Tabelle1623[[#This Row],[Frageart]]</f>
        <v>Stärkegrad</v>
      </c>
      <c r="J3724" s="22" t="str">
        <f t="shared" si="235"/>
        <v>ok</v>
      </c>
      <c r="K3724" s="22" t="str">
        <f t="shared" si="236"/>
        <v/>
      </c>
      <c r="L3724" s="22" t="str">
        <f t="shared" si="237"/>
        <v/>
      </c>
      <c r="M3724" s="22" t="str">
        <f t="shared" si="238"/>
        <v>ok</v>
      </c>
    </row>
    <row r="3725" spans="1:13" x14ac:dyDescent="0.2">
      <c r="A3725" s="37">
        <f>Tabelle1623[[#This Row],[Projektnummer]]</f>
        <v>20</v>
      </c>
      <c r="B3725" s="37" t="str">
        <f>Tabelle1623[[#This Row],[Sprache]]</f>
        <v>D</v>
      </c>
      <c r="C3725" s="37" t="str">
        <f>Tabelle1623[[#This Row],[Fragenummer]]</f>
        <v>A9</v>
      </c>
      <c r="D3725" s="37" t="str">
        <f>Tabelle1623[[#This Row],[Nummerzusatz]]</f>
        <v>A9f</v>
      </c>
      <c r="E3725" s="38" t="str">
        <f>Tabelle1623[[#This Row],[Kategorie]]</f>
        <v>Beruf</v>
      </c>
      <c r="F3725" s="38" t="str">
        <f>IF(Tabelle1623[[#This Row],[Unterkategorie_1]]="","",Tabelle1623[[#This Row],[Unterkategorie_1]])</f>
        <v/>
      </c>
      <c r="G3725" s="38" t="str">
        <f>IF(Tabelle1623[[#This Row],[Unterkategorie_2]]="","",Tabelle1623[[#This Row],[Unterkategorie_2]])</f>
        <v/>
      </c>
      <c r="H3725" s="38" t="str">
        <f>Tabelle1623[[#This Row],[Frageart]]</f>
        <v>Stärkegrad</v>
      </c>
      <c r="J3725" s="22" t="str">
        <f t="shared" si="235"/>
        <v>ok</v>
      </c>
      <c r="K3725" s="22" t="str">
        <f t="shared" si="236"/>
        <v/>
      </c>
      <c r="L3725" s="22" t="str">
        <f t="shared" si="237"/>
        <v/>
      </c>
      <c r="M3725" s="22" t="str">
        <f t="shared" si="238"/>
        <v>ok</v>
      </c>
    </row>
    <row r="3726" spans="1:13" x14ac:dyDescent="0.2">
      <c r="A3726" s="37">
        <f>Tabelle1623[[#This Row],[Projektnummer]]</f>
        <v>20</v>
      </c>
      <c r="B3726" s="37" t="str">
        <f>Tabelle1623[[#This Row],[Sprache]]</f>
        <v>D</v>
      </c>
      <c r="C3726" s="37" t="str">
        <f>Tabelle1623[[#This Row],[Fragenummer]]</f>
        <v>A9</v>
      </c>
      <c r="D3726" s="37" t="str">
        <f>Tabelle1623[[#This Row],[Nummerzusatz]]</f>
        <v>A9g</v>
      </c>
      <c r="E3726" s="38" t="str">
        <f>Tabelle1623[[#This Row],[Kategorie]]</f>
        <v>Beruf</v>
      </c>
      <c r="F3726" s="38" t="str">
        <f>IF(Tabelle1623[[#This Row],[Unterkategorie_1]]="","",Tabelle1623[[#This Row],[Unterkategorie_1]])</f>
        <v/>
      </c>
      <c r="G3726" s="38" t="str">
        <f>IF(Tabelle1623[[#This Row],[Unterkategorie_2]]="","",Tabelle1623[[#This Row],[Unterkategorie_2]])</f>
        <v/>
      </c>
      <c r="H3726" s="38" t="str">
        <f>Tabelle1623[[#This Row],[Frageart]]</f>
        <v>Stärkegrad</v>
      </c>
      <c r="J3726" s="22" t="str">
        <f t="shared" si="235"/>
        <v>ok</v>
      </c>
      <c r="K3726" s="22" t="str">
        <f t="shared" si="236"/>
        <v/>
      </c>
      <c r="L3726" s="22" t="str">
        <f t="shared" si="237"/>
        <v/>
      </c>
      <c r="M3726" s="22" t="str">
        <f t="shared" si="238"/>
        <v>ok</v>
      </c>
    </row>
    <row r="3727" spans="1:13" x14ac:dyDescent="0.2">
      <c r="A3727" s="37">
        <f>Tabelle1623[[#This Row],[Projektnummer]]</f>
        <v>20</v>
      </c>
      <c r="B3727" s="37" t="str">
        <f>Tabelle1623[[#This Row],[Sprache]]</f>
        <v>D</v>
      </c>
      <c r="C3727" s="37" t="str">
        <f>Tabelle1623[[#This Row],[Fragenummer]]</f>
        <v>A9</v>
      </c>
      <c r="D3727" s="37" t="str">
        <f>Tabelle1623[[#This Row],[Nummerzusatz]]</f>
        <v>A9h</v>
      </c>
      <c r="E3727" s="38" t="str">
        <f>Tabelle1623[[#This Row],[Kategorie]]</f>
        <v>Beruf</v>
      </c>
      <c r="F3727" s="38" t="str">
        <f>IF(Tabelle1623[[#This Row],[Unterkategorie_1]]="","",Tabelle1623[[#This Row],[Unterkategorie_1]])</f>
        <v/>
      </c>
      <c r="G3727" s="38" t="str">
        <f>IF(Tabelle1623[[#This Row],[Unterkategorie_2]]="","",Tabelle1623[[#This Row],[Unterkategorie_2]])</f>
        <v/>
      </c>
      <c r="H3727" s="38" t="str">
        <f>Tabelle1623[[#This Row],[Frageart]]</f>
        <v>Stärkegrad</v>
      </c>
      <c r="J3727" s="22" t="str">
        <f t="shared" si="235"/>
        <v>ok</v>
      </c>
      <c r="K3727" s="22" t="str">
        <f t="shared" si="236"/>
        <v/>
      </c>
      <c r="L3727" s="22" t="str">
        <f t="shared" si="237"/>
        <v/>
      </c>
      <c r="M3727" s="22" t="str">
        <f t="shared" si="238"/>
        <v>ok</v>
      </c>
    </row>
    <row r="3728" spans="1:13" x14ac:dyDescent="0.2">
      <c r="A3728" s="37">
        <f>Tabelle1623[[#This Row],[Projektnummer]]</f>
        <v>20</v>
      </c>
      <c r="B3728" s="37" t="str">
        <f>Tabelle1623[[#This Row],[Sprache]]</f>
        <v>D</v>
      </c>
      <c r="C3728" s="37" t="str">
        <f>Tabelle1623[[#This Row],[Fragenummer]]</f>
        <v>A9</v>
      </c>
      <c r="D3728" s="37" t="str">
        <f>Tabelle1623[[#This Row],[Nummerzusatz]]</f>
        <v>A9i</v>
      </c>
      <c r="E3728" s="38" t="str">
        <f>Tabelle1623[[#This Row],[Kategorie]]</f>
        <v>Beruf</v>
      </c>
      <c r="F3728" s="38" t="str">
        <f>IF(Tabelle1623[[#This Row],[Unterkategorie_1]]="","",Tabelle1623[[#This Row],[Unterkategorie_1]])</f>
        <v/>
      </c>
      <c r="G3728" s="38" t="str">
        <f>IF(Tabelle1623[[#This Row],[Unterkategorie_2]]="","",Tabelle1623[[#This Row],[Unterkategorie_2]])</f>
        <v/>
      </c>
      <c r="H3728" s="38" t="str">
        <f>Tabelle1623[[#This Row],[Frageart]]</f>
        <v>Stärkegrad</v>
      </c>
      <c r="J3728" s="22" t="str">
        <f t="shared" si="235"/>
        <v>ok</v>
      </c>
      <c r="K3728" s="22" t="str">
        <f t="shared" si="236"/>
        <v/>
      </c>
      <c r="L3728" s="22" t="str">
        <f t="shared" si="237"/>
        <v/>
      </c>
      <c r="M3728" s="22" t="str">
        <f t="shared" si="238"/>
        <v>ok</v>
      </c>
    </row>
    <row r="3729" spans="1:13" x14ac:dyDescent="0.2">
      <c r="A3729" s="37">
        <f>Tabelle1623[[#This Row],[Projektnummer]]</f>
        <v>20</v>
      </c>
      <c r="B3729" s="37" t="str">
        <f>Tabelle1623[[#This Row],[Sprache]]</f>
        <v>D</v>
      </c>
      <c r="C3729" s="37" t="str">
        <f>Tabelle1623[[#This Row],[Fragenummer]]</f>
        <v>A9</v>
      </c>
      <c r="D3729" s="37" t="str">
        <f>Tabelle1623[[#This Row],[Nummerzusatz]]</f>
        <v>A9j</v>
      </c>
      <c r="E3729" s="38" t="str">
        <f>Tabelle1623[[#This Row],[Kategorie]]</f>
        <v>Beruf</v>
      </c>
      <c r="F3729" s="38" t="str">
        <f>IF(Tabelle1623[[#This Row],[Unterkategorie_1]]="","",Tabelle1623[[#This Row],[Unterkategorie_1]])</f>
        <v/>
      </c>
      <c r="G3729" s="38" t="str">
        <f>IF(Tabelle1623[[#This Row],[Unterkategorie_2]]="","",Tabelle1623[[#This Row],[Unterkategorie_2]])</f>
        <v/>
      </c>
      <c r="H3729" s="38" t="str">
        <f>Tabelle1623[[#This Row],[Frageart]]</f>
        <v>Stärkegrad</v>
      </c>
      <c r="J3729" s="22" t="str">
        <f t="shared" si="235"/>
        <v>ok</v>
      </c>
      <c r="K3729" s="22" t="str">
        <f t="shared" si="236"/>
        <v/>
      </c>
      <c r="L3729" s="22" t="str">
        <f t="shared" si="237"/>
        <v/>
      </c>
      <c r="M3729" s="22" t="str">
        <f t="shared" si="238"/>
        <v>ok</v>
      </c>
    </row>
    <row r="3730" spans="1:13" x14ac:dyDescent="0.2">
      <c r="A3730" s="37">
        <f>Tabelle1623[[#This Row],[Projektnummer]]</f>
        <v>20</v>
      </c>
      <c r="B3730" s="37" t="str">
        <f>Tabelle1623[[#This Row],[Sprache]]</f>
        <v>D</v>
      </c>
      <c r="C3730" s="37" t="str">
        <f>Tabelle1623[[#This Row],[Fragenummer]]</f>
        <v>A9</v>
      </c>
      <c r="D3730" s="37" t="str">
        <f>Tabelle1623[[#This Row],[Nummerzusatz]]</f>
        <v>A9k</v>
      </c>
      <c r="E3730" s="38" t="str">
        <f>Tabelle1623[[#This Row],[Kategorie]]</f>
        <v>Beruf</v>
      </c>
      <c r="F3730" s="38" t="str">
        <f>IF(Tabelle1623[[#This Row],[Unterkategorie_1]]="","",Tabelle1623[[#This Row],[Unterkategorie_1]])</f>
        <v/>
      </c>
      <c r="G3730" s="38" t="str">
        <f>IF(Tabelle1623[[#This Row],[Unterkategorie_2]]="","",Tabelle1623[[#This Row],[Unterkategorie_2]])</f>
        <v/>
      </c>
      <c r="H3730" s="38" t="str">
        <f>Tabelle1623[[#This Row],[Frageart]]</f>
        <v>Stärkegrad</v>
      </c>
      <c r="J3730" s="22" t="str">
        <f t="shared" si="235"/>
        <v>ok</v>
      </c>
      <c r="K3730" s="22" t="str">
        <f t="shared" si="236"/>
        <v/>
      </c>
      <c r="L3730" s="22" t="str">
        <f t="shared" si="237"/>
        <v/>
      </c>
      <c r="M3730" s="22" t="str">
        <f t="shared" si="238"/>
        <v>ok</v>
      </c>
    </row>
    <row r="3731" spans="1:13" x14ac:dyDescent="0.2">
      <c r="A3731" s="37">
        <f>Tabelle1623[[#This Row],[Projektnummer]]</f>
        <v>20</v>
      </c>
      <c r="B3731" s="37" t="str">
        <f>Tabelle1623[[#This Row],[Sprache]]</f>
        <v>D</v>
      </c>
      <c r="C3731" s="37" t="str">
        <f>Tabelle1623[[#This Row],[Fragenummer]]</f>
        <v>A9</v>
      </c>
      <c r="D3731" s="37" t="str">
        <f>Tabelle1623[[#This Row],[Nummerzusatz]]</f>
        <v>A9l</v>
      </c>
      <c r="E3731" s="38" t="str">
        <f>Tabelle1623[[#This Row],[Kategorie]]</f>
        <v>Beruf</v>
      </c>
      <c r="F3731" s="38" t="str">
        <f>IF(Tabelle1623[[#This Row],[Unterkategorie_1]]="","",Tabelle1623[[#This Row],[Unterkategorie_1]])</f>
        <v/>
      </c>
      <c r="G3731" s="38" t="str">
        <f>IF(Tabelle1623[[#This Row],[Unterkategorie_2]]="","",Tabelle1623[[#This Row],[Unterkategorie_2]])</f>
        <v/>
      </c>
      <c r="H3731" s="38" t="str">
        <f>Tabelle1623[[#This Row],[Frageart]]</f>
        <v>Stärkegrad</v>
      </c>
      <c r="J3731" s="22" t="str">
        <f t="shared" si="235"/>
        <v>ok</v>
      </c>
      <c r="K3731" s="22" t="str">
        <f t="shared" si="236"/>
        <v/>
      </c>
      <c r="L3731" s="22" t="str">
        <f t="shared" si="237"/>
        <v/>
      </c>
      <c r="M3731" s="22" t="str">
        <f t="shared" si="238"/>
        <v>ok</v>
      </c>
    </row>
    <row r="3732" spans="1:13" x14ac:dyDescent="0.2">
      <c r="A3732" s="37">
        <f>Tabelle1623[[#This Row],[Projektnummer]]</f>
        <v>20</v>
      </c>
      <c r="B3732" s="37" t="str">
        <f>Tabelle1623[[#This Row],[Sprache]]</f>
        <v>D</v>
      </c>
      <c r="C3732" s="37" t="str">
        <f>Tabelle1623[[#This Row],[Fragenummer]]</f>
        <v>A9</v>
      </c>
      <c r="D3732" s="37" t="str">
        <f>Tabelle1623[[#This Row],[Nummerzusatz]]</f>
        <v>A9m</v>
      </c>
      <c r="E3732" s="38" t="str">
        <f>Tabelle1623[[#This Row],[Kategorie]]</f>
        <v>Beruf</v>
      </c>
      <c r="F3732" s="38" t="str">
        <f>IF(Tabelle1623[[#This Row],[Unterkategorie_1]]="","",Tabelle1623[[#This Row],[Unterkategorie_1]])</f>
        <v/>
      </c>
      <c r="G3732" s="38" t="str">
        <f>IF(Tabelle1623[[#This Row],[Unterkategorie_2]]="","",Tabelle1623[[#This Row],[Unterkategorie_2]])</f>
        <v/>
      </c>
      <c r="H3732" s="38" t="str">
        <f>Tabelle1623[[#This Row],[Frageart]]</f>
        <v>Stärkegrad</v>
      </c>
      <c r="J3732" s="22" t="str">
        <f t="shared" si="235"/>
        <v>ok</v>
      </c>
      <c r="K3732" s="22" t="str">
        <f t="shared" si="236"/>
        <v/>
      </c>
      <c r="L3732" s="22" t="str">
        <f t="shared" si="237"/>
        <v/>
      </c>
      <c r="M3732" s="22" t="str">
        <f t="shared" si="238"/>
        <v>ok</v>
      </c>
    </row>
    <row r="3733" spans="1:13" x14ac:dyDescent="0.2">
      <c r="A3733" s="37">
        <f>Tabelle1623[[#This Row],[Projektnummer]]</f>
        <v>20</v>
      </c>
      <c r="B3733" s="37" t="str">
        <f>Tabelle1623[[#This Row],[Sprache]]</f>
        <v>D</v>
      </c>
      <c r="C3733" s="37" t="str">
        <f>Tabelle1623[[#This Row],[Fragenummer]]</f>
        <v>A9</v>
      </c>
      <c r="D3733" s="37" t="str">
        <f>Tabelle1623[[#This Row],[Nummerzusatz]]</f>
        <v>A9n</v>
      </c>
      <c r="E3733" s="38" t="str">
        <f>Tabelle1623[[#This Row],[Kategorie]]</f>
        <v>Beruf</v>
      </c>
      <c r="F3733" s="38" t="str">
        <f>IF(Tabelle1623[[#This Row],[Unterkategorie_1]]="","",Tabelle1623[[#This Row],[Unterkategorie_1]])</f>
        <v/>
      </c>
      <c r="G3733" s="38" t="str">
        <f>IF(Tabelle1623[[#This Row],[Unterkategorie_2]]="","",Tabelle1623[[#This Row],[Unterkategorie_2]])</f>
        <v/>
      </c>
      <c r="H3733" s="38" t="str">
        <f>Tabelle1623[[#This Row],[Frageart]]</f>
        <v>Stärkegrad</v>
      </c>
      <c r="J3733" s="22" t="str">
        <f t="shared" si="235"/>
        <v>ok</v>
      </c>
      <c r="K3733" s="22" t="str">
        <f t="shared" si="236"/>
        <v/>
      </c>
      <c r="L3733" s="22" t="str">
        <f t="shared" si="237"/>
        <v/>
      </c>
      <c r="M3733" s="22" t="str">
        <f t="shared" si="238"/>
        <v>ok</v>
      </c>
    </row>
    <row r="3734" spans="1:13" x14ac:dyDescent="0.2">
      <c r="A3734" s="37">
        <f>Tabelle1623[[#This Row],[Projektnummer]]</f>
        <v>20</v>
      </c>
      <c r="B3734" s="37" t="str">
        <f>Tabelle1623[[#This Row],[Sprache]]</f>
        <v>D</v>
      </c>
      <c r="C3734" s="37" t="str">
        <f>Tabelle1623[[#This Row],[Fragenummer]]</f>
        <v>A9</v>
      </c>
      <c r="D3734" s="37" t="str">
        <f>Tabelle1623[[#This Row],[Nummerzusatz]]</f>
        <v>A9o</v>
      </c>
      <c r="E3734" s="38" t="str">
        <f>Tabelle1623[[#This Row],[Kategorie]]</f>
        <v>Beruf</v>
      </c>
      <c r="F3734" s="38" t="str">
        <f>IF(Tabelle1623[[#This Row],[Unterkategorie_1]]="","",Tabelle1623[[#This Row],[Unterkategorie_1]])</f>
        <v/>
      </c>
      <c r="G3734" s="38" t="str">
        <f>IF(Tabelle1623[[#This Row],[Unterkategorie_2]]="","",Tabelle1623[[#This Row],[Unterkategorie_2]])</f>
        <v/>
      </c>
      <c r="H3734" s="38" t="str">
        <f>Tabelle1623[[#This Row],[Frageart]]</f>
        <v>Stärkegrad</v>
      </c>
      <c r="J3734" s="22" t="str">
        <f t="shared" si="235"/>
        <v>ok</v>
      </c>
      <c r="K3734" s="22" t="str">
        <f t="shared" si="236"/>
        <v/>
      </c>
      <c r="L3734" s="22" t="str">
        <f t="shared" si="237"/>
        <v/>
      </c>
      <c r="M3734" s="22" t="str">
        <f t="shared" si="238"/>
        <v>ok</v>
      </c>
    </row>
    <row r="3735" spans="1:13" x14ac:dyDescent="0.2">
      <c r="A3735" s="37">
        <f>Tabelle1623[[#This Row],[Projektnummer]]</f>
        <v>20</v>
      </c>
      <c r="B3735" s="37" t="str">
        <f>Tabelle1623[[#This Row],[Sprache]]</f>
        <v>D</v>
      </c>
      <c r="C3735" s="37" t="str">
        <f>Tabelle1623[[#This Row],[Fragenummer]]</f>
        <v>A9</v>
      </c>
      <c r="D3735" s="37" t="str">
        <f>Tabelle1623[[#This Row],[Nummerzusatz]]</f>
        <v>A9p</v>
      </c>
      <c r="E3735" s="38" t="str">
        <f>Tabelle1623[[#This Row],[Kategorie]]</f>
        <v>Beruf</v>
      </c>
      <c r="F3735" s="38" t="str">
        <f>IF(Tabelle1623[[#This Row],[Unterkategorie_1]]="","",Tabelle1623[[#This Row],[Unterkategorie_1]])</f>
        <v/>
      </c>
      <c r="G3735" s="38" t="str">
        <f>IF(Tabelle1623[[#This Row],[Unterkategorie_2]]="","",Tabelle1623[[#This Row],[Unterkategorie_2]])</f>
        <v/>
      </c>
      <c r="H3735" s="38" t="str">
        <f>Tabelle1623[[#This Row],[Frageart]]</f>
        <v>Stärkegrad</v>
      </c>
      <c r="J3735" s="22" t="str">
        <f t="shared" si="235"/>
        <v>ok</v>
      </c>
      <c r="K3735" s="22" t="str">
        <f t="shared" si="236"/>
        <v/>
      </c>
      <c r="L3735" s="22" t="str">
        <f t="shared" si="237"/>
        <v/>
      </c>
      <c r="M3735" s="22" t="str">
        <f t="shared" si="238"/>
        <v>ok</v>
      </c>
    </row>
    <row r="3736" spans="1:13" x14ac:dyDescent="0.2">
      <c r="A3736" s="37">
        <f>Tabelle1623[[#This Row],[Projektnummer]]</f>
        <v>20</v>
      </c>
      <c r="B3736" s="37" t="str">
        <f>Tabelle1623[[#This Row],[Sprache]]</f>
        <v>D</v>
      </c>
      <c r="C3736" s="37" t="str">
        <f>Tabelle1623[[#This Row],[Fragenummer]]</f>
        <v>A9</v>
      </c>
      <c r="D3736" s="37" t="str">
        <f>Tabelle1623[[#This Row],[Nummerzusatz]]</f>
        <v>A9q</v>
      </c>
      <c r="E3736" s="38" t="str">
        <f>Tabelle1623[[#This Row],[Kategorie]]</f>
        <v>Beruf</v>
      </c>
      <c r="F3736" s="38" t="str">
        <f>IF(Tabelle1623[[#This Row],[Unterkategorie_1]]="","",Tabelle1623[[#This Row],[Unterkategorie_1]])</f>
        <v/>
      </c>
      <c r="G3736" s="38" t="str">
        <f>IF(Tabelle1623[[#This Row],[Unterkategorie_2]]="","",Tabelle1623[[#This Row],[Unterkategorie_2]])</f>
        <v/>
      </c>
      <c r="H3736" s="38" t="str">
        <f>Tabelle1623[[#This Row],[Frageart]]</f>
        <v>Stärkegrad</v>
      </c>
      <c r="J3736" s="22" t="str">
        <f t="shared" si="235"/>
        <v>ok</v>
      </c>
      <c r="K3736" s="22" t="str">
        <f t="shared" si="236"/>
        <v/>
      </c>
      <c r="L3736" s="22" t="str">
        <f t="shared" si="237"/>
        <v/>
      </c>
      <c r="M3736" s="22" t="str">
        <f t="shared" si="238"/>
        <v>ok</v>
      </c>
    </row>
    <row r="3737" spans="1:13" x14ac:dyDescent="0.2">
      <c r="A3737" s="37">
        <f>Tabelle1623[[#This Row],[Projektnummer]]</f>
        <v>20</v>
      </c>
      <c r="B3737" s="37" t="str">
        <f>Tabelle1623[[#This Row],[Sprache]]</f>
        <v>D</v>
      </c>
      <c r="C3737" s="37" t="str">
        <f>Tabelle1623[[#This Row],[Fragenummer]]</f>
        <v>A9</v>
      </c>
      <c r="D3737" s="37" t="str">
        <f>Tabelle1623[[#This Row],[Nummerzusatz]]</f>
        <v>A9r</v>
      </c>
      <c r="E3737" s="38" t="str">
        <f>Tabelle1623[[#This Row],[Kategorie]]</f>
        <v>Beruf</v>
      </c>
      <c r="F3737" s="38" t="str">
        <f>IF(Tabelle1623[[#This Row],[Unterkategorie_1]]="","",Tabelle1623[[#This Row],[Unterkategorie_1]])</f>
        <v/>
      </c>
      <c r="G3737" s="38" t="str">
        <f>IF(Tabelle1623[[#This Row],[Unterkategorie_2]]="","",Tabelle1623[[#This Row],[Unterkategorie_2]])</f>
        <v/>
      </c>
      <c r="H3737" s="38" t="str">
        <f>Tabelle1623[[#This Row],[Frageart]]</f>
        <v>Stärkegrad</v>
      </c>
      <c r="J3737" s="22" t="str">
        <f t="shared" si="235"/>
        <v>ok</v>
      </c>
      <c r="K3737" s="22" t="str">
        <f t="shared" si="236"/>
        <v/>
      </c>
      <c r="L3737" s="22" t="str">
        <f t="shared" si="237"/>
        <v/>
      </c>
      <c r="M3737" s="22" t="str">
        <f t="shared" si="238"/>
        <v>ok</v>
      </c>
    </row>
    <row r="3738" spans="1:13" x14ac:dyDescent="0.2">
      <c r="A3738" s="37">
        <f>Tabelle1623[[#This Row],[Projektnummer]]</f>
        <v>20</v>
      </c>
      <c r="B3738" s="37" t="str">
        <f>Tabelle1623[[#This Row],[Sprache]]</f>
        <v>D</v>
      </c>
      <c r="C3738" s="37" t="str">
        <f>Tabelle1623[[#This Row],[Fragenummer]]</f>
        <v>B1</v>
      </c>
      <c r="D3738" s="37" t="str">
        <f>Tabelle1623[[#This Row],[Nummerzusatz]]</f>
        <v>B1a</v>
      </c>
      <c r="E3738" s="38" t="str">
        <f>Tabelle1623[[#This Row],[Kategorie]]</f>
        <v>Gesundheit</v>
      </c>
      <c r="F3738" s="38" t="str">
        <f>IF(Tabelle1623[[#This Row],[Unterkategorie_1]]="","",Tabelle1623[[#This Row],[Unterkategorie_1]])</f>
        <v>Sport</v>
      </c>
      <c r="G3738" s="38" t="str">
        <f>IF(Tabelle1623[[#This Row],[Unterkategorie_2]]="","",Tabelle1623[[#This Row],[Unterkategorie_2]])</f>
        <v/>
      </c>
      <c r="H3738" s="38" t="str">
        <f>Tabelle1623[[#This Row],[Frageart]]</f>
        <v>Information</v>
      </c>
      <c r="J3738" s="22" t="str">
        <f t="shared" si="235"/>
        <v>ok</v>
      </c>
      <c r="K3738" s="22" t="str">
        <f t="shared" si="236"/>
        <v>ok</v>
      </c>
      <c r="L3738" s="22" t="str">
        <f t="shared" si="237"/>
        <v/>
      </c>
      <c r="M3738" s="22" t="str">
        <f t="shared" si="238"/>
        <v>ok</v>
      </c>
    </row>
    <row r="3739" spans="1:13" x14ac:dyDescent="0.2">
      <c r="A3739" s="37">
        <f>Tabelle1623[[#This Row],[Projektnummer]]</f>
        <v>20</v>
      </c>
      <c r="B3739" s="37" t="str">
        <f>Tabelle1623[[#This Row],[Sprache]]</f>
        <v>D</v>
      </c>
      <c r="C3739" s="37" t="str">
        <f>Tabelle1623[[#This Row],[Fragenummer]]</f>
        <v>B1</v>
      </c>
      <c r="D3739" s="37" t="str">
        <f>Tabelle1623[[#This Row],[Nummerzusatz]]</f>
        <v>B1b</v>
      </c>
      <c r="E3739" s="38" t="str">
        <f>Tabelle1623[[#This Row],[Kategorie]]</f>
        <v>Gesundheit</v>
      </c>
      <c r="F3739" s="38" t="str">
        <f>IF(Tabelle1623[[#This Row],[Unterkategorie_1]]="","",Tabelle1623[[#This Row],[Unterkategorie_1]])</f>
        <v>Sport</v>
      </c>
      <c r="G3739" s="38" t="str">
        <f>IF(Tabelle1623[[#This Row],[Unterkategorie_2]]="","",Tabelle1623[[#This Row],[Unterkategorie_2]])</f>
        <v/>
      </c>
      <c r="H3739" s="38" t="str">
        <f>Tabelle1623[[#This Row],[Frageart]]</f>
        <v>Häufigkeit</v>
      </c>
      <c r="J3739" s="22" t="str">
        <f t="shared" si="235"/>
        <v>ok</v>
      </c>
      <c r="K3739" s="22" t="str">
        <f t="shared" si="236"/>
        <v>ok</v>
      </c>
      <c r="L3739" s="22" t="str">
        <f t="shared" si="237"/>
        <v/>
      </c>
      <c r="M3739" s="22" t="str">
        <f t="shared" si="238"/>
        <v>ok</v>
      </c>
    </row>
    <row r="3740" spans="1:13" x14ac:dyDescent="0.2">
      <c r="A3740" s="37">
        <f>Tabelle1623[[#This Row],[Projektnummer]]</f>
        <v>20</v>
      </c>
      <c r="B3740" s="37" t="str">
        <f>Tabelle1623[[#This Row],[Sprache]]</f>
        <v>D</v>
      </c>
      <c r="C3740" s="37" t="str">
        <f>Tabelle1623[[#This Row],[Fragenummer]]</f>
        <v>B1</v>
      </c>
      <c r="D3740" s="37" t="str">
        <f>Tabelle1623[[#This Row],[Nummerzusatz]]</f>
        <v>B1c</v>
      </c>
      <c r="E3740" s="38" t="str">
        <f>Tabelle1623[[#This Row],[Kategorie]]</f>
        <v>Gesundheit</v>
      </c>
      <c r="F3740" s="38" t="str">
        <f>IF(Tabelle1623[[#This Row],[Unterkategorie_1]]="","",Tabelle1623[[#This Row],[Unterkategorie_1]])</f>
        <v>Sport</v>
      </c>
      <c r="G3740" s="38" t="str">
        <f>IF(Tabelle1623[[#This Row],[Unterkategorie_2]]="","",Tabelle1623[[#This Row],[Unterkategorie_2]])</f>
        <v/>
      </c>
      <c r="H3740" s="38" t="str">
        <f>Tabelle1623[[#This Row],[Frageart]]</f>
        <v>Häufigkeit</v>
      </c>
      <c r="J3740" s="22" t="str">
        <f t="shared" si="235"/>
        <v>ok</v>
      </c>
      <c r="K3740" s="22" t="str">
        <f t="shared" si="236"/>
        <v>ok</v>
      </c>
      <c r="L3740" s="22" t="str">
        <f t="shared" si="237"/>
        <v/>
      </c>
      <c r="M3740" s="22" t="str">
        <f t="shared" si="238"/>
        <v>ok</v>
      </c>
    </row>
    <row r="3741" spans="1:13" x14ac:dyDescent="0.2">
      <c r="A3741" s="37">
        <f>Tabelle1623[[#This Row],[Projektnummer]]</f>
        <v>20</v>
      </c>
      <c r="B3741" s="37" t="str">
        <f>Tabelle1623[[#This Row],[Sprache]]</f>
        <v>D</v>
      </c>
      <c r="C3741" s="37" t="str">
        <f>Tabelle1623[[#This Row],[Fragenummer]]</f>
        <v>B1</v>
      </c>
      <c r="D3741" s="37" t="str">
        <f>Tabelle1623[[#This Row],[Nummerzusatz]]</f>
        <v>B1d</v>
      </c>
      <c r="E3741" s="38" t="str">
        <f>Tabelle1623[[#This Row],[Kategorie]]</f>
        <v>Gesundheit</v>
      </c>
      <c r="F3741" s="38" t="str">
        <f>IF(Tabelle1623[[#This Row],[Unterkategorie_1]]="","",Tabelle1623[[#This Row],[Unterkategorie_1]])</f>
        <v>Sport</v>
      </c>
      <c r="G3741" s="38" t="str">
        <f>IF(Tabelle1623[[#This Row],[Unterkategorie_2]]="","",Tabelle1623[[#This Row],[Unterkategorie_2]])</f>
        <v/>
      </c>
      <c r="H3741" s="38" t="str">
        <f>Tabelle1623[[#This Row],[Frageart]]</f>
        <v>Häufigkeit</v>
      </c>
      <c r="J3741" s="22" t="str">
        <f t="shared" si="235"/>
        <v>ok</v>
      </c>
      <c r="K3741" s="22" t="str">
        <f t="shared" si="236"/>
        <v>ok</v>
      </c>
      <c r="L3741" s="22" t="str">
        <f t="shared" si="237"/>
        <v/>
      </c>
      <c r="M3741" s="22" t="str">
        <f t="shared" si="238"/>
        <v>ok</v>
      </c>
    </row>
    <row r="3742" spans="1:13" x14ac:dyDescent="0.2">
      <c r="A3742" s="37">
        <f>Tabelle1623[[#This Row],[Projektnummer]]</f>
        <v>20</v>
      </c>
      <c r="B3742" s="37" t="str">
        <f>Tabelle1623[[#This Row],[Sprache]]</f>
        <v>D</v>
      </c>
      <c r="C3742" s="37" t="str">
        <f>Tabelle1623[[#This Row],[Fragenummer]]</f>
        <v>B1</v>
      </c>
      <c r="D3742" s="37" t="str">
        <f>Tabelle1623[[#This Row],[Nummerzusatz]]</f>
        <v>B1e</v>
      </c>
      <c r="E3742" s="38" t="str">
        <f>Tabelle1623[[#This Row],[Kategorie]]</f>
        <v>Gesundheit</v>
      </c>
      <c r="F3742" s="38" t="str">
        <f>IF(Tabelle1623[[#This Row],[Unterkategorie_1]]="","",Tabelle1623[[#This Row],[Unterkategorie_1]])</f>
        <v>Sport</v>
      </c>
      <c r="G3742" s="38" t="str">
        <f>IF(Tabelle1623[[#This Row],[Unterkategorie_2]]="","",Tabelle1623[[#This Row],[Unterkategorie_2]])</f>
        <v/>
      </c>
      <c r="H3742" s="38" t="str">
        <f>Tabelle1623[[#This Row],[Frageart]]</f>
        <v>Häufigkeit</v>
      </c>
      <c r="J3742" s="22" t="str">
        <f t="shared" si="235"/>
        <v>ok</v>
      </c>
      <c r="K3742" s="22" t="str">
        <f t="shared" si="236"/>
        <v>ok</v>
      </c>
      <c r="L3742" s="22" t="str">
        <f t="shared" si="237"/>
        <v/>
      </c>
      <c r="M3742" s="22" t="str">
        <f t="shared" si="238"/>
        <v>ok</v>
      </c>
    </row>
    <row r="3743" spans="1:13" x14ac:dyDescent="0.2">
      <c r="A3743" s="37">
        <f>Tabelle1623[[#This Row],[Projektnummer]]</f>
        <v>20</v>
      </c>
      <c r="B3743" s="37" t="str">
        <f>Tabelle1623[[#This Row],[Sprache]]</f>
        <v>D</v>
      </c>
      <c r="C3743" s="37" t="str">
        <f>Tabelle1623[[#This Row],[Fragenummer]]</f>
        <v>B1</v>
      </c>
      <c r="D3743" s="37" t="str">
        <f>Tabelle1623[[#This Row],[Nummerzusatz]]</f>
        <v>B1f</v>
      </c>
      <c r="E3743" s="38" t="str">
        <f>Tabelle1623[[#This Row],[Kategorie]]</f>
        <v>Gesundheit</v>
      </c>
      <c r="F3743" s="38" t="str">
        <f>IF(Tabelle1623[[#This Row],[Unterkategorie_1]]="","",Tabelle1623[[#This Row],[Unterkategorie_1]])</f>
        <v>Sport</v>
      </c>
      <c r="G3743" s="38" t="str">
        <f>IF(Tabelle1623[[#This Row],[Unterkategorie_2]]="","",Tabelle1623[[#This Row],[Unterkategorie_2]])</f>
        <v/>
      </c>
      <c r="H3743" s="38" t="str">
        <f>Tabelle1623[[#This Row],[Frageart]]</f>
        <v>Häufigkeit</v>
      </c>
      <c r="J3743" s="22" t="str">
        <f t="shared" si="235"/>
        <v>ok</v>
      </c>
      <c r="K3743" s="22" t="str">
        <f t="shared" si="236"/>
        <v>ok</v>
      </c>
      <c r="L3743" s="22" t="str">
        <f t="shared" si="237"/>
        <v/>
      </c>
      <c r="M3743" s="22" t="str">
        <f t="shared" si="238"/>
        <v>ok</v>
      </c>
    </row>
    <row r="3744" spans="1:13" x14ac:dyDescent="0.2">
      <c r="A3744" s="37">
        <f>Tabelle1623[[#This Row],[Projektnummer]]</f>
        <v>20</v>
      </c>
      <c r="B3744" s="37" t="str">
        <f>Tabelle1623[[#This Row],[Sprache]]</f>
        <v>D</v>
      </c>
      <c r="C3744" s="37" t="str">
        <f>Tabelle1623[[#This Row],[Fragenummer]]</f>
        <v>B1</v>
      </c>
      <c r="D3744" s="37" t="str">
        <f>Tabelle1623[[#This Row],[Nummerzusatz]]</f>
        <v>B1g</v>
      </c>
      <c r="E3744" s="38" t="str">
        <f>Tabelle1623[[#This Row],[Kategorie]]</f>
        <v>Gesundheit</v>
      </c>
      <c r="F3744" s="38" t="str">
        <f>IF(Tabelle1623[[#This Row],[Unterkategorie_1]]="","",Tabelle1623[[#This Row],[Unterkategorie_1]])</f>
        <v>Sport</v>
      </c>
      <c r="G3744" s="38" t="str">
        <f>IF(Tabelle1623[[#This Row],[Unterkategorie_2]]="","",Tabelle1623[[#This Row],[Unterkategorie_2]])</f>
        <v/>
      </c>
      <c r="H3744" s="38" t="str">
        <f>Tabelle1623[[#This Row],[Frageart]]</f>
        <v>Häufigkeit</v>
      </c>
      <c r="J3744" s="22" t="str">
        <f t="shared" si="235"/>
        <v>ok</v>
      </c>
      <c r="K3744" s="22" t="str">
        <f t="shared" si="236"/>
        <v>ok</v>
      </c>
      <c r="L3744" s="22" t="str">
        <f t="shared" si="237"/>
        <v/>
      </c>
      <c r="M3744" s="22" t="str">
        <f t="shared" si="238"/>
        <v>ok</v>
      </c>
    </row>
    <row r="3745" spans="1:13" x14ac:dyDescent="0.2">
      <c r="A3745" s="37">
        <f>Tabelle1623[[#This Row],[Projektnummer]]</f>
        <v>20</v>
      </c>
      <c r="B3745" s="37" t="str">
        <f>Tabelle1623[[#This Row],[Sprache]]</f>
        <v>D</v>
      </c>
      <c r="C3745" s="37" t="str">
        <f>Tabelle1623[[#This Row],[Fragenummer]]</f>
        <v>B1</v>
      </c>
      <c r="D3745" s="37" t="str">
        <f>Tabelle1623[[#This Row],[Nummerzusatz]]</f>
        <v>B1h</v>
      </c>
      <c r="E3745" s="38" t="str">
        <f>Tabelle1623[[#This Row],[Kategorie]]</f>
        <v>Gesundheit</v>
      </c>
      <c r="F3745" s="38" t="str">
        <f>IF(Tabelle1623[[#This Row],[Unterkategorie_1]]="","",Tabelle1623[[#This Row],[Unterkategorie_1]])</f>
        <v>Sport</v>
      </c>
      <c r="G3745" s="38" t="str">
        <f>IF(Tabelle1623[[#This Row],[Unterkategorie_2]]="","",Tabelle1623[[#This Row],[Unterkategorie_2]])</f>
        <v/>
      </c>
      <c r="H3745" s="38" t="str">
        <f>Tabelle1623[[#This Row],[Frageart]]</f>
        <v>Häufigkeit</v>
      </c>
      <c r="J3745" s="22" t="str">
        <f t="shared" si="235"/>
        <v>ok</v>
      </c>
      <c r="K3745" s="22" t="str">
        <f t="shared" si="236"/>
        <v>ok</v>
      </c>
      <c r="L3745" s="22" t="str">
        <f t="shared" si="237"/>
        <v/>
      </c>
      <c r="M3745" s="22" t="str">
        <f t="shared" si="238"/>
        <v>ok</v>
      </c>
    </row>
    <row r="3746" spans="1:13" x14ac:dyDescent="0.2">
      <c r="A3746" s="37">
        <f>Tabelle1623[[#This Row],[Projektnummer]]</f>
        <v>20</v>
      </c>
      <c r="B3746" s="37" t="str">
        <f>Tabelle1623[[#This Row],[Sprache]]</f>
        <v>D</v>
      </c>
      <c r="C3746" s="37" t="str">
        <f>Tabelle1623[[#This Row],[Fragenummer]]</f>
        <v>B1</v>
      </c>
      <c r="D3746" s="37" t="str">
        <f>Tabelle1623[[#This Row],[Nummerzusatz]]</f>
        <v>B1i</v>
      </c>
      <c r="E3746" s="38" t="str">
        <f>Tabelle1623[[#This Row],[Kategorie]]</f>
        <v>Gesundheit</v>
      </c>
      <c r="F3746" s="38" t="str">
        <f>IF(Tabelle1623[[#This Row],[Unterkategorie_1]]="","",Tabelle1623[[#This Row],[Unterkategorie_1]])</f>
        <v>Sport</v>
      </c>
      <c r="G3746" s="38" t="str">
        <f>IF(Tabelle1623[[#This Row],[Unterkategorie_2]]="","",Tabelle1623[[#This Row],[Unterkategorie_2]])</f>
        <v/>
      </c>
      <c r="H3746" s="38" t="str">
        <f>Tabelle1623[[#This Row],[Frageart]]</f>
        <v>Häufigkeit</v>
      </c>
      <c r="J3746" s="22" t="str">
        <f t="shared" si="235"/>
        <v>ok</v>
      </c>
      <c r="K3746" s="22" t="str">
        <f t="shared" si="236"/>
        <v>ok</v>
      </c>
      <c r="L3746" s="22" t="str">
        <f t="shared" si="237"/>
        <v/>
      </c>
      <c r="M3746" s="22" t="str">
        <f t="shared" si="238"/>
        <v>ok</v>
      </c>
    </row>
    <row r="3747" spans="1:13" x14ac:dyDescent="0.2">
      <c r="A3747" s="37">
        <f>Tabelle1623[[#This Row],[Projektnummer]]</f>
        <v>20</v>
      </c>
      <c r="B3747" s="37" t="str">
        <f>Tabelle1623[[#This Row],[Sprache]]</f>
        <v>D</v>
      </c>
      <c r="C3747" s="37" t="str">
        <f>Tabelle1623[[#This Row],[Fragenummer]]</f>
        <v>B1</v>
      </c>
      <c r="D3747" s="37" t="str">
        <f>Tabelle1623[[#This Row],[Nummerzusatz]]</f>
        <v>B1j</v>
      </c>
      <c r="E3747" s="38" t="str">
        <f>Tabelle1623[[#This Row],[Kategorie]]</f>
        <v>Gesundheit</v>
      </c>
      <c r="F3747" s="38" t="str">
        <f>IF(Tabelle1623[[#This Row],[Unterkategorie_1]]="","",Tabelle1623[[#This Row],[Unterkategorie_1]])</f>
        <v>Sport</v>
      </c>
      <c r="G3747" s="38" t="str">
        <f>IF(Tabelle1623[[#This Row],[Unterkategorie_2]]="","",Tabelle1623[[#This Row],[Unterkategorie_2]])</f>
        <v/>
      </c>
      <c r="H3747" s="38" t="str">
        <f>Tabelle1623[[#This Row],[Frageart]]</f>
        <v>Häufigkeit</v>
      </c>
      <c r="J3747" s="22" t="str">
        <f t="shared" si="235"/>
        <v>ok</v>
      </c>
      <c r="K3747" s="22" t="str">
        <f t="shared" si="236"/>
        <v>ok</v>
      </c>
      <c r="L3747" s="22" t="str">
        <f t="shared" si="237"/>
        <v/>
      </c>
      <c r="M3747" s="22" t="str">
        <f t="shared" si="238"/>
        <v>ok</v>
      </c>
    </row>
    <row r="3748" spans="1:13" x14ac:dyDescent="0.2">
      <c r="A3748" s="37">
        <f>Tabelle1623[[#This Row],[Projektnummer]]</f>
        <v>20</v>
      </c>
      <c r="B3748" s="37" t="str">
        <f>Tabelle1623[[#This Row],[Sprache]]</f>
        <v>D</v>
      </c>
      <c r="C3748" s="37" t="str">
        <f>Tabelle1623[[#This Row],[Fragenummer]]</f>
        <v>B1</v>
      </c>
      <c r="D3748" s="37" t="str">
        <f>Tabelle1623[[#This Row],[Nummerzusatz]]</f>
        <v>B1k</v>
      </c>
      <c r="E3748" s="38" t="str">
        <f>Tabelle1623[[#This Row],[Kategorie]]</f>
        <v>Gesundheit</v>
      </c>
      <c r="F3748" s="38" t="str">
        <f>IF(Tabelle1623[[#This Row],[Unterkategorie_1]]="","",Tabelle1623[[#This Row],[Unterkategorie_1]])</f>
        <v>Sport</v>
      </c>
      <c r="G3748" s="38" t="str">
        <f>IF(Tabelle1623[[#This Row],[Unterkategorie_2]]="","",Tabelle1623[[#This Row],[Unterkategorie_2]])</f>
        <v/>
      </c>
      <c r="H3748" s="38" t="str">
        <f>Tabelle1623[[#This Row],[Frageart]]</f>
        <v>Häufigkeit</v>
      </c>
      <c r="J3748" s="22" t="str">
        <f t="shared" si="235"/>
        <v>ok</v>
      </c>
      <c r="K3748" s="22" t="str">
        <f t="shared" si="236"/>
        <v>ok</v>
      </c>
      <c r="L3748" s="22" t="str">
        <f t="shared" si="237"/>
        <v/>
      </c>
      <c r="M3748" s="22" t="str">
        <f t="shared" si="238"/>
        <v>ok</v>
      </c>
    </row>
    <row r="3749" spans="1:13" x14ac:dyDescent="0.2">
      <c r="A3749" s="37">
        <f>Tabelle1623[[#This Row],[Projektnummer]]</f>
        <v>20</v>
      </c>
      <c r="B3749" s="37" t="str">
        <f>Tabelle1623[[#This Row],[Sprache]]</f>
        <v>D</v>
      </c>
      <c r="C3749" s="37" t="str">
        <f>Tabelle1623[[#This Row],[Fragenummer]]</f>
        <v>B2</v>
      </c>
      <c r="D3749" s="37" t="str">
        <f>Tabelle1623[[#This Row],[Nummerzusatz]]</f>
        <v>B2a</v>
      </c>
      <c r="E3749" s="38" t="str">
        <f>Tabelle1623[[#This Row],[Kategorie]]</f>
        <v>Gesundheit</v>
      </c>
      <c r="F3749" s="38" t="str">
        <f>IF(Tabelle1623[[#This Row],[Unterkategorie_1]]="","",Tabelle1623[[#This Row],[Unterkategorie_1]])</f>
        <v/>
      </c>
      <c r="G3749" s="38" t="str">
        <f>IF(Tabelle1623[[#This Row],[Unterkategorie_2]]="","",Tabelle1623[[#This Row],[Unterkategorie_2]])</f>
        <v/>
      </c>
      <c r="H3749" s="38" t="str">
        <f>Tabelle1623[[#This Row],[Frageart]]</f>
        <v>Stärkegrad</v>
      </c>
      <c r="J3749" s="22" t="str">
        <f t="shared" si="235"/>
        <v>ok</v>
      </c>
      <c r="K3749" s="22" t="str">
        <f t="shared" si="236"/>
        <v/>
      </c>
      <c r="L3749" s="22" t="str">
        <f t="shared" si="237"/>
        <v/>
      </c>
      <c r="M3749" s="22" t="str">
        <f t="shared" si="238"/>
        <v>ok</v>
      </c>
    </row>
    <row r="3750" spans="1:13" x14ac:dyDescent="0.2">
      <c r="A3750" s="37">
        <f>Tabelle1623[[#This Row],[Projektnummer]]</f>
        <v>20</v>
      </c>
      <c r="B3750" s="37" t="str">
        <f>Tabelle1623[[#This Row],[Sprache]]</f>
        <v>D</v>
      </c>
      <c r="C3750" s="37" t="str">
        <f>Tabelle1623[[#This Row],[Fragenummer]]</f>
        <v>B2</v>
      </c>
      <c r="D3750" s="37" t="str">
        <f>Tabelle1623[[#This Row],[Nummerzusatz]]</f>
        <v>B2b</v>
      </c>
      <c r="E3750" s="38" t="str">
        <f>Tabelle1623[[#This Row],[Kategorie]]</f>
        <v>Gesundheit</v>
      </c>
      <c r="F3750" s="38" t="str">
        <f>IF(Tabelle1623[[#This Row],[Unterkategorie_1]]="","",Tabelle1623[[#This Row],[Unterkategorie_1]])</f>
        <v/>
      </c>
      <c r="G3750" s="38" t="str">
        <f>IF(Tabelle1623[[#This Row],[Unterkategorie_2]]="","",Tabelle1623[[#This Row],[Unterkategorie_2]])</f>
        <v/>
      </c>
      <c r="H3750" s="38" t="str">
        <f>Tabelle1623[[#This Row],[Frageart]]</f>
        <v>Stärkegrad</v>
      </c>
      <c r="J3750" s="22" t="str">
        <f t="shared" si="235"/>
        <v>ok</v>
      </c>
      <c r="K3750" s="22" t="str">
        <f t="shared" si="236"/>
        <v/>
      </c>
      <c r="L3750" s="22" t="str">
        <f t="shared" si="237"/>
        <v/>
      </c>
      <c r="M3750" s="22" t="str">
        <f t="shared" si="238"/>
        <v>ok</v>
      </c>
    </row>
    <row r="3751" spans="1:13" x14ac:dyDescent="0.2">
      <c r="A3751" s="37">
        <f>Tabelle1623[[#This Row],[Projektnummer]]</f>
        <v>20</v>
      </c>
      <c r="B3751" s="37" t="str">
        <f>Tabelle1623[[#This Row],[Sprache]]</f>
        <v>D</v>
      </c>
      <c r="C3751" s="37" t="str">
        <f>Tabelle1623[[#This Row],[Fragenummer]]</f>
        <v>B2</v>
      </c>
      <c r="D3751" s="37" t="str">
        <f>Tabelle1623[[#This Row],[Nummerzusatz]]</f>
        <v>B2c</v>
      </c>
      <c r="E3751" s="38" t="str">
        <f>Tabelle1623[[#This Row],[Kategorie]]</f>
        <v>Gesundheit</v>
      </c>
      <c r="F3751" s="38" t="str">
        <f>IF(Tabelle1623[[#This Row],[Unterkategorie_1]]="","",Tabelle1623[[#This Row],[Unterkategorie_1]])</f>
        <v/>
      </c>
      <c r="G3751" s="38" t="str">
        <f>IF(Tabelle1623[[#This Row],[Unterkategorie_2]]="","",Tabelle1623[[#This Row],[Unterkategorie_2]])</f>
        <v/>
      </c>
      <c r="H3751" s="38" t="str">
        <f>Tabelle1623[[#This Row],[Frageart]]</f>
        <v>Stärkegrad</v>
      </c>
      <c r="J3751" s="22" t="str">
        <f t="shared" si="235"/>
        <v>ok</v>
      </c>
      <c r="K3751" s="22" t="str">
        <f t="shared" si="236"/>
        <v/>
      </c>
      <c r="L3751" s="22" t="str">
        <f t="shared" si="237"/>
        <v/>
      </c>
      <c r="M3751" s="22" t="str">
        <f t="shared" si="238"/>
        <v>ok</v>
      </c>
    </row>
    <row r="3752" spans="1:13" x14ac:dyDescent="0.2">
      <c r="A3752" s="37">
        <f>Tabelle1623[[#This Row],[Projektnummer]]</f>
        <v>20</v>
      </c>
      <c r="B3752" s="37" t="str">
        <f>Tabelle1623[[#This Row],[Sprache]]</f>
        <v>D</v>
      </c>
      <c r="C3752" s="37" t="str">
        <f>Tabelle1623[[#This Row],[Fragenummer]]</f>
        <v>B2</v>
      </c>
      <c r="D3752" s="37" t="str">
        <f>Tabelle1623[[#This Row],[Nummerzusatz]]</f>
        <v>B2e</v>
      </c>
      <c r="E3752" s="38" t="str">
        <f>Tabelle1623[[#This Row],[Kategorie]]</f>
        <v>Gesundheit</v>
      </c>
      <c r="F3752" s="38" t="str">
        <f>IF(Tabelle1623[[#This Row],[Unterkategorie_1]]="","",Tabelle1623[[#This Row],[Unterkategorie_1]])</f>
        <v/>
      </c>
      <c r="G3752" s="38" t="str">
        <f>IF(Tabelle1623[[#This Row],[Unterkategorie_2]]="","",Tabelle1623[[#This Row],[Unterkategorie_2]])</f>
        <v/>
      </c>
      <c r="H3752" s="38" t="str">
        <f>Tabelle1623[[#This Row],[Frageart]]</f>
        <v>Stärkegrad</v>
      </c>
      <c r="J3752" s="22" t="str">
        <f t="shared" si="235"/>
        <v>ok</v>
      </c>
      <c r="K3752" s="22" t="str">
        <f t="shared" si="236"/>
        <v/>
      </c>
      <c r="L3752" s="22" t="str">
        <f t="shared" si="237"/>
        <v/>
      </c>
      <c r="M3752" s="22" t="str">
        <f t="shared" si="238"/>
        <v>ok</v>
      </c>
    </row>
    <row r="3753" spans="1:13" x14ac:dyDescent="0.2">
      <c r="A3753" s="37">
        <f>Tabelle1623[[#This Row],[Projektnummer]]</f>
        <v>20</v>
      </c>
      <c r="B3753" s="37" t="str">
        <f>Tabelle1623[[#This Row],[Sprache]]</f>
        <v>D</v>
      </c>
      <c r="C3753" s="37" t="str">
        <f>Tabelle1623[[#This Row],[Fragenummer]]</f>
        <v>B2</v>
      </c>
      <c r="D3753" s="37" t="str">
        <f>Tabelle1623[[#This Row],[Nummerzusatz]]</f>
        <v>B2f</v>
      </c>
      <c r="E3753" s="38" t="str">
        <f>Tabelle1623[[#This Row],[Kategorie]]</f>
        <v>Gesundheit</v>
      </c>
      <c r="F3753" s="38" t="str">
        <f>IF(Tabelle1623[[#This Row],[Unterkategorie_1]]="","",Tabelle1623[[#This Row],[Unterkategorie_1]])</f>
        <v/>
      </c>
      <c r="G3753" s="38" t="str">
        <f>IF(Tabelle1623[[#This Row],[Unterkategorie_2]]="","",Tabelle1623[[#This Row],[Unterkategorie_2]])</f>
        <v/>
      </c>
      <c r="H3753" s="38" t="str">
        <f>Tabelle1623[[#This Row],[Frageart]]</f>
        <v>Stärkegrad</v>
      </c>
      <c r="J3753" s="22" t="str">
        <f t="shared" si="235"/>
        <v>ok</v>
      </c>
      <c r="K3753" s="22" t="str">
        <f t="shared" si="236"/>
        <v/>
      </c>
      <c r="L3753" s="22" t="str">
        <f t="shared" si="237"/>
        <v/>
      </c>
      <c r="M3753" s="22" t="str">
        <f t="shared" si="238"/>
        <v>ok</v>
      </c>
    </row>
    <row r="3754" spans="1:13" x14ac:dyDescent="0.2">
      <c r="A3754" s="37">
        <f>Tabelle1623[[#This Row],[Projektnummer]]</f>
        <v>20</v>
      </c>
      <c r="B3754" s="37" t="str">
        <f>Tabelle1623[[#This Row],[Sprache]]</f>
        <v>D</v>
      </c>
      <c r="C3754" s="37" t="str">
        <f>Tabelle1623[[#This Row],[Fragenummer]]</f>
        <v>B2</v>
      </c>
      <c r="D3754" s="37" t="str">
        <f>Tabelle1623[[#This Row],[Nummerzusatz]]</f>
        <v>B2g</v>
      </c>
      <c r="E3754" s="38" t="str">
        <f>Tabelle1623[[#This Row],[Kategorie]]</f>
        <v>Gesundheit</v>
      </c>
      <c r="F3754" s="38" t="str">
        <f>IF(Tabelle1623[[#This Row],[Unterkategorie_1]]="","",Tabelle1623[[#This Row],[Unterkategorie_1]])</f>
        <v/>
      </c>
      <c r="G3754" s="38" t="str">
        <f>IF(Tabelle1623[[#This Row],[Unterkategorie_2]]="","",Tabelle1623[[#This Row],[Unterkategorie_2]])</f>
        <v/>
      </c>
      <c r="H3754" s="38" t="str">
        <f>Tabelle1623[[#This Row],[Frageart]]</f>
        <v>Stärkegrad</v>
      </c>
      <c r="J3754" s="22" t="str">
        <f t="shared" si="235"/>
        <v>ok</v>
      </c>
      <c r="K3754" s="22" t="str">
        <f t="shared" si="236"/>
        <v/>
      </c>
      <c r="L3754" s="22" t="str">
        <f t="shared" si="237"/>
        <v/>
      </c>
      <c r="M3754" s="22" t="str">
        <f t="shared" si="238"/>
        <v>ok</v>
      </c>
    </row>
    <row r="3755" spans="1:13" x14ac:dyDescent="0.2">
      <c r="A3755" s="37">
        <f>Tabelle1623[[#This Row],[Projektnummer]]</f>
        <v>20</v>
      </c>
      <c r="B3755" s="37" t="str">
        <f>Tabelle1623[[#This Row],[Sprache]]</f>
        <v>D</v>
      </c>
      <c r="C3755" s="37" t="str">
        <f>Tabelle1623[[#This Row],[Fragenummer]]</f>
        <v>B2</v>
      </c>
      <c r="D3755" s="37" t="str">
        <f>Tabelle1623[[#This Row],[Nummerzusatz]]</f>
        <v>B2h</v>
      </c>
      <c r="E3755" s="38" t="str">
        <f>Tabelle1623[[#This Row],[Kategorie]]</f>
        <v>Gesundheit</v>
      </c>
      <c r="F3755" s="38" t="str">
        <f>IF(Tabelle1623[[#This Row],[Unterkategorie_1]]="","",Tabelle1623[[#This Row],[Unterkategorie_1]])</f>
        <v/>
      </c>
      <c r="G3755" s="38" t="str">
        <f>IF(Tabelle1623[[#This Row],[Unterkategorie_2]]="","",Tabelle1623[[#This Row],[Unterkategorie_2]])</f>
        <v/>
      </c>
      <c r="H3755" s="38" t="str">
        <f>Tabelle1623[[#This Row],[Frageart]]</f>
        <v>Stärkegrad</v>
      </c>
      <c r="J3755" s="22" t="str">
        <f t="shared" si="235"/>
        <v>ok</v>
      </c>
      <c r="K3755" s="22" t="str">
        <f t="shared" si="236"/>
        <v/>
      </c>
      <c r="L3755" s="22" t="str">
        <f t="shared" si="237"/>
        <v/>
      </c>
      <c r="M3755" s="22" t="str">
        <f t="shared" si="238"/>
        <v>ok</v>
      </c>
    </row>
    <row r="3756" spans="1:13" x14ac:dyDescent="0.2">
      <c r="A3756" s="37">
        <f>Tabelle1623[[#This Row],[Projektnummer]]</f>
        <v>20</v>
      </c>
      <c r="B3756" s="37" t="str">
        <f>Tabelle1623[[#This Row],[Sprache]]</f>
        <v>D</v>
      </c>
      <c r="C3756" s="37" t="str">
        <f>Tabelle1623[[#This Row],[Fragenummer]]</f>
        <v>B2</v>
      </c>
      <c r="D3756" s="37" t="str">
        <f>Tabelle1623[[#This Row],[Nummerzusatz]]</f>
        <v>B2i</v>
      </c>
      <c r="E3756" s="38" t="str">
        <f>Tabelle1623[[#This Row],[Kategorie]]</f>
        <v>Gesundheit</v>
      </c>
      <c r="F3756" s="38" t="str">
        <f>IF(Tabelle1623[[#This Row],[Unterkategorie_1]]="","",Tabelle1623[[#This Row],[Unterkategorie_1]])</f>
        <v/>
      </c>
      <c r="G3756" s="38" t="str">
        <f>IF(Tabelle1623[[#This Row],[Unterkategorie_2]]="","",Tabelle1623[[#This Row],[Unterkategorie_2]])</f>
        <v/>
      </c>
      <c r="H3756" s="38" t="str">
        <f>Tabelle1623[[#This Row],[Frageart]]</f>
        <v>Stärkegrad</v>
      </c>
      <c r="J3756" s="22" t="str">
        <f t="shared" si="235"/>
        <v>ok</v>
      </c>
      <c r="K3756" s="22" t="str">
        <f t="shared" si="236"/>
        <v/>
      </c>
      <c r="L3756" s="22" t="str">
        <f t="shared" si="237"/>
        <v/>
      </c>
      <c r="M3756" s="22" t="str">
        <f t="shared" si="238"/>
        <v>ok</v>
      </c>
    </row>
    <row r="3757" spans="1:13" x14ac:dyDescent="0.2">
      <c r="A3757" s="37">
        <f>Tabelle1623[[#This Row],[Projektnummer]]</f>
        <v>20</v>
      </c>
      <c r="B3757" s="37" t="str">
        <f>Tabelle1623[[#This Row],[Sprache]]</f>
        <v>D</v>
      </c>
      <c r="C3757" s="37" t="str">
        <f>Tabelle1623[[#This Row],[Fragenummer]]</f>
        <v>B2</v>
      </c>
      <c r="D3757" s="37" t="str">
        <f>Tabelle1623[[#This Row],[Nummerzusatz]]</f>
        <v>B2j</v>
      </c>
      <c r="E3757" s="38" t="str">
        <f>Tabelle1623[[#This Row],[Kategorie]]</f>
        <v>Gesundheit</v>
      </c>
      <c r="F3757" s="38" t="str">
        <f>IF(Tabelle1623[[#This Row],[Unterkategorie_1]]="","",Tabelle1623[[#This Row],[Unterkategorie_1]])</f>
        <v/>
      </c>
      <c r="G3757" s="38" t="str">
        <f>IF(Tabelle1623[[#This Row],[Unterkategorie_2]]="","",Tabelle1623[[#This Row],[Unterkategorie_2]])</f>
        <v/>
      </c>
      <c r="H3757" s="38" t="str">
        <f>Tabelle1623[[#This Row],[Frageart]]</f>
        <v>Stärkegrad</v>
      </c>
      <c r="J3757" s="22" t="str">
        <f t="shared" si="235"/>
        <v>ok</v>
      </c>
      <c r="K3757" s="22" t="str">
        <f t="shared" si="236"/>
        <v/>
      </c>
      <c r="L3757" s="22" t="str">
        <f t="shared" si="237"/>
        <v/>
      </c>
      <c r="M3757" s="22" t="str">
        <f t="shared" si="238"/>
        <v>ok</v>
      </c>
    </row>
    <row r="3758" spans="1:13" x14ac:dyDescent="0.2">
      <c r="A3758" s="37">
        <f>Tabelle1623[[#This Row],[Projektnummer]]</f>
        <v>20</v>
      </c>
      <c r="B3758" s="37" t="str">
        <f>Tabelle1623[[#This Row],[Sprache]]</f>
        <v>D</v>
      </c>
      <c r="C3758" s="37" t="str">
        <f>Tabelle1623[[#This Row],[Fragenummer]]</f>
        <v>B2</v>
      </c>
      <c r="D3758" s="37" t="str">
        <f>Tabelle1623[[#This Row],[Nummerzusatz]]</f>
        <v>B2k</v>
      </c>
      <c r="E3758" s="38" t="str">
        <f>Tabelle1623[[#This Row],[Kategorie]]</f>
        <v>Gesundheit</v>
      </c>
      <c r="F3758" s="38" t="str">
        <f>IF(Tabelle1623[[#This Row],[Unterkategorie_1]]="","",Tabelle1623[[#This Row],[Unterkategorie_1]])</f>
        <v/>
      </c>
      <c r="G3758" s="38" t="str">
        <f>IF(Tabelle1623[[#This Row],[Unterkategorie_2]]="","",Tabelle1623[[#This Row],[Unterkategorie_2]])</f>
        <v/>
      </c>
      <c r="H3758" s="38" t="str">
        <f>Tabelle1623[[#This Row],[Frageart]]</f>
        <v>Stärkegrad</v>
      </c>
      <c r="J3758" s="22" t="str">
        <f t="shared" si="235"/>
        <v>ok</v>
      </c>
      <c r="K3758" s="22" t="str">
        <f t="shared" si="236"/>
        <v/>
      </c>
      <c r="L3758" s="22" t="str">
        <f t="shared" si="237"/>
        <v/>
      </c>
      <c r="M3758" s="22" t="str">
        <f t="shared" si="238"/>
        <v>ok</v>
      </c>
    </row>
    <row r="3759" spans="1:13" x14ac:dyDescent="0.2">
      <c r="A3759" s="37">
        <f>Tabelle1623[[#This Row],[Projektnummer]]</f>
        <v>20</v>
      </c>
      <c r="B3759" s="37" t="str">
        <f>Tabelle1623[[#This Row],[Sprache]]</f>
        <v>D</v>
      </c>
      <c r="C3759" s="37" t="str">
        <f>Tabelle1623[[#This Row],[Fragenummer]]</f>
        <v>B2</v>
      </c>
      <c r="D3759" s="37" t="str">
        <f>Tabelle1623[[#This Row],[Nummerzusatz]]</f>
        <v>B2l</v>
      </c>
      <c r="E3759" s="38" t="str">
        <f>Tabelle1623[[#This Row],[Kategorie]]</f>
        <v>Gesundheit</v>
      </c>
      <c r="F3759" s="38" t="str">
        <f>IF(Tabelle1623[[#This Row],[Unterkategorie_1]]="","",Tabelle1623[[#This Row],[Unterkategorie_1]])</f>
        <v/>
      </c>
      <c r="G3759" s="38" t="str">
        <f>IF(Tabelle1623[[#This Row],[Unterkategorie_2]]="","",Tabelle1623[[#This Row],[Unterkategorie_2]])</f>
        <v/>
      </c>
      <c r="H3759" s="38" t="str">
        <f>Tabelle1623[[#This Row],[Frageart]]</f>
        <v>Stärkegrad</v>
      </c>
      <c r="J3759" s="22" t="str">
        <f t="shared" si="235"/>
        <v>ok</v>
      </c>
      <c r="K3759" s="22" t="str">
        <f t="shared" si="236"/>
        <v/>
      </c>
      <c r="L3759" s="22" t="str">
        <f t="shared" si="237"/>
        <v/>
      </c>
      <c r="M3759" s="22" t="str">
        <f t="shared" si="238"/>
        <v>ok</v>
      </c>
    </row>
    <row r="3760" spans="1:13" x14ac:dyDescent="0.2">
      <c r="A3760" s="37">
        <f>Tabelle1623[[#This Row],[Projektnummer]]</f>
        <v>20</v>
      </c>
      <c r="B3760" s="37" t="str">
        <f>Tabelle1623[[#This Row],[Sprache]]</f>
        <v>D</v>
      </c>
      <c r="C3760" s="37" t="str">
        <f>Tabelle1623[[#This Row],[Fragenummer]]</f>
        <v>B2</v>
      </c>
      <c r="D3760" s="37" t="str">
        <f>Tabelle1623[[#This Row],[Nummerzusatz]]</f>
        <v>B2m</v>
      </c>
      <c r="E3760" s="38" t="str">
        <f>Tabelle1623[[#This Row],[Kategorie]]</f>
        <v>Gesundheit</v>
      </c>
      <c r="F3760" s="38" t="str">
        <f>IF(Tabelle1623[[#This Row],[Unterkategorie_1]]="","",Tabelle1623[[#This Row],[Unterkategorie_1]])</f>
        <v/>
      </c>
      <c r="G3760" s="38" t="str">
        <f>IF(Tabelle1623[[#This Row],[Unterkategorie_2]]="","",Tabelle1623[[#This Row],[Unterkategorie_2]])</f>
        <v/>
      </c>
      <c r="H3760" s="38" t="str">
        <f>Tabelle1623[[#This Row],[Frageart]]</f>
        <v>Stärkegrad</v>
      </c>
      <c r="J3760" s="22" t="str">
        <f t="shared" si="235"/>
        <v>ok</v>
      </c>
      <c r="K3760" s="22" t="str">
        <f t="shared" si="236"/>
        <v/>
      </c>
      <c r="L3760" s="22" t="str">
        <f t="shared" si="237"/>
        <v/>
      </c>
      <c r="M3760" s="22" t="str">
        <f t="shared" si="238"/>
        <v>ok</v>
      </c>
    </row>
    <row r="3761" spans="1:13" x14ac:dyDescent="0.2">
      <c r="A3761" s="37">
        <f>Tabelle1623[[#This Row],[Projektnummer]]</f>
        <v>20</v>
      </c>
      <c r="B3761" s="37" t="str">
        <f>Tabelle1623[[#This Row],[Sprache]]</f>
        <v>D</v>
      </c>
      <c r="C3761" s="37" t="str">
        <f>Tabelle1623[[#This Row],[Fragenummer]]</f>
        <v>B3</v>
      </c>
      <c r="D3761" s="37" t="str">
        <f>Tabelle1623[[#This Row],[Nummerzusatz]]</f>
        <v>B3a</v>
      </c>
      <c r="E3761" s="38" t="str">
        <f>Tabelle1623[[#This Row],[Kategorie]]</f>
        <v>Gesundheit</v>
      </c>
      <c r="F3761" s="38" t="str">
        <f>IF(Tabelle1623[[#This Row],[Unterkategorie_1]]="","",Tabelle1623[[#This Row],[Unterkategorie_1]])</f>
        <v/>
      </c>
      <c r="G3761" s="38" t="str">
        <f>IF(Tabelle1623[[#This Row],[Unterkategorie_2]]="","",Tabelle1623[[#This Row],[Unterkategorie_2]])</f>
        <v/>
      </c>
      <c r="H3761" s="38" t="str">
        <f>Tabelle1623[[#This Row],[Frageart]]</f>
        <v>Häufigkeit</v>
      </c>
      <c r="J3761" s="22" t="str">
        <f t="shared" si="235"/>
        <v>ok</v>
      </c>
      <c r="K3761" s="22" t="str">
        <f t="shared" si="236"/>
        <v/>
      </c>
      <c r="L3761" s="22" t="str">
        <f t="shared" si="237"/>
        <v/>
      </c>
      <c r="M3761" s="22" t="str">
        <f t="shared" si="238"/>
        <v>ok</v>
      </c>
    </row>
    <row r="3762" spans="1:13" x14ac:dyDescent="0.2">
      <c r="A3762" s="37">
        <f>Tabelle1623[[#This Row],[Projektnummer]]</f>
        <v>20</v>
      </c>
      <c r="B3762" s="37" t="str">
        <f>Tabelle1623[[#This Row],[Sprache]]</f>
        <v>D</v>
      </c>
      <c r="C3762" s="37" t="str">
        <f>Tabelle1623[[#This Row],[Fragenummer]]</f>
        <v>B3</v>
      </c>
      <c r="D3762" s="37" t="str">
        <f>Tabelle1623[[#This Row],[Nummerzusatz]]</f>
        <v>B3b</v>
      </c>
      <c r="E3762" s="38" t="str">
        <f>Tabelle1623[[#This Row],[Kategorie]]</f>
        <v>Gesundheit</v>
      </c>
      <c r="F3762" s="38" t="str">
        <f>IF(Tabelle1623[[#This Row],[Unterkategorie_1]]="","",Tabelle1623[[#This Row],[Unterkategorie_1]])</f>
        <v/>
      </c>
      <c r="G3762" s="38" t="str">
        <f>IF(Tabelle1623[[#This Row],[Unterkategorie_2]]="","",Tabelle1623[[#This Row],[Unterkategorie_2]])</f>
        <v/>
      </c>
      <c r="H3762" s="38" t="str">
        <f>Tabelle1623[[#This Row],[Frageart]]</f>
        <v>Häufigkeit</v>
      </c>
      <c r="J3762" s="22" t="str">
        <f t="shared" si="235"/>
        <v>ok</v>
      </c>
      <c r="K3762" s="22" t="str">
        <f t="shared" si="236"/>
        <v/>
      </c>
      <c r="L3762" s="22" t="str">
        <f t="shared" si="237"/>
        <v/>
      </c>
      <c r="M3762" s="22" t="str">
        <f t="shared" si="238"/>
        <v>ok</v>
      </c>
    </row>
    <row r="3763" spans="1:13" x14ac:dyDescent="0.2">
      <c r="A3763" s="37">
        <f>Tabelle1623[[#This Row],[Projektnummer]]</f>
        <v>20</v>
      </c>
      <c r="B3763" s="37" t="str">
        <f>Tabelle1623[[#This Row],[Sprache]]</f>
        <v>D</v>
      </c>
      <c r="C3763" s="37" t="str">
        <f>Tabelle1623[[#This Row],[Fragenummer]]</f>
        <v>B3</v>
      </c>
      <c r="D3763" s="37" t="str">
        <f>Tabelle1623[[#This Row],[Nummerzusatz]]</f>
        <v>B3c</v>
      </c>
      <c r="E3763" s="38" t="str">
        <f>Tabelle1623[[#This Row],[Kategorie]]</f>
        <v>Gesundheit</v>
      </c>
      <c r="F3763" s="38" t="str">
        <f>IF(Tabelle1623[[#This Row],[Unterkategorie_1]]="","",Tabelle1623[[#This Row],[Unterkategorie_1]])</f>
        <v/>
      </c>
      <c r="G3763" s="38" t="str">
        <f>IF(Tabelle1623[[#This Row],[Unterkategorie_2]]="","",Tabelle1623[[#This Row],[Unterkategorie_2]])</f>
        <v/>
      </c>
      <c r="H3763" s="38" t="str">
        <f>Tabelle1623[[#This Row],[Frageart]]</f>
        <v>Häufigkeit</v>
      </c>
      <c r="J3763" s="22" t="str">
        <f t="shared" si="235"/>
        <v>ok</v>
      </c>
      <c r="K3763" s="22" t="str">
        <f t="shared" si="236"/>
        <v/>
      </c>
      <c r="L3763" s="22" t="str">
        <f t="shared" si="237"/>
        <v/>
      </c>
      <c r="M3763" s="22" t="str">
        <f t="shared" si="238"/>
        <v>ok</v>
      </c>
    </row>
    <row r="3764" spans="1:13" x14ac:dyDescent="0.2">
      <c r="A3764" s="37">
        <f>Tabelle1623[[#This Row],[Projektnummer]]</f>
        <v>20</v>
      </c>
      <c r="B3764" s="37" t="str">
        <f>Tabelle1623[[#This Row],[Sprache]]</f>
        <v>D</v>
      </c>
      <c r="C3764" s="37" t="str">
        <f>Tabelle1623[[#This Row],[Fragenummer]]</f>
        <v>B3</v>
      </c>
      <c r="D3764" s="37" t="str">
        <f>Tabelle1623[[#This Row],[Nummerzusatz]]</f>
        <v>B3d</v>
      </c>
      <c r="E3764" s="38" t="str">
        <f>Tabelle1623[[#This Row],[Kategorie]]</f>
        <v>Gesundheit</v>
      </c>
      <c r="F3764" s="38" t="str">
        <f>IF(Tabelle1623[[#This Row],[Unterkategorie_1]]="","",Tabelle1623[[#This Row],[Unterkategorie_1]])</f>
        <v/>
      </c>
      <c r="G3764" s="38" t="str">
        <f>IF(Tabelle1623[[#This Row],[Unterkategorie_2]]="","",Tabelle1623[[#This Row],[Unterkategorie_2]])</f>
        <v/>
      </c>
      <c r="H3764" s="38" t="str">
        <f>Tabelle1623[[#This Row],[Frageart]]</f>
        <v>Häufigkeit</v>
      </c>
      <c r="J3764" s="22" t="str">
        <f t="shared" si="235"/>
        <v>ok</v>
      </c>
      <c r="K3764" s="22" t="str">
        <f t="shared" si="236"/>
        <v/>
      </c>
      <c r="L3764" s="22" t="str">
        <f t="shared" si="237"/>
        <v/>
      </c>
      <c r="M3764" s="22" t="str">
        <f t="shared" si="238"/>
        <v>ok</v>
      </c>
    </row>
    <row r="3765" spans="1:13" x14ac:dyDescent="0.2">
      <c r="A3765" s="37">
        <f>Tabelle1623[[#This Row],[Projektnummer]]</f>
        <v>20</v>
      </c>
      <c r="B3765" s="37" t="str">
        <f>Tabelle1623[[#This Row],[Sprache]]</f>
        <v>D</v>
      </c>
      <c r="C3765" s="37" t="str">
        <f>Tabelle1623[[#This Row],[Fragenummer]]</f>
        <v>B3</v>
      </c>
      <c r="D3765" s="37" t="str">
        <f>Tabelle1623[[#This Row],[Nummerzusatz]]</f>
        <v>B3e</v>
      </c>
      <c r="E3765" s="38" t="str">
        <f>Tabelle1623[[#This Row],[Kategorie]]</f>
        <v>Gesundheit</v>
      </c>
      <c r="F3765" s="38" t="str">
        <f>IF(Tabelle1623[[#This Row],[Unterkategorie_1]]="","",Tabelle1623[[#This Row],[Unterkategorie_1]])</f>
        <v/>
      </c>
      <c r="G3765" s="38" t="str">
        <f>IF(Tabelle1623[[#This Row],[Unterkategorie_2]]="","",Tabelle1623[[#This Row],[Unterkategorie_2]])</f>
        <v/>
      </c>
      <c r="H3765" s="38" t="str">
        <f>Tabelle1623[[#This Row],[Frageart]]</f>
        <v>Häufigkeit</v>
      </c>
      <c r="J3765" s="22" t="str">
        <f t="shared" si="235"/>
        <v>ok</v>
      </c>
      <c r="K3765" s="22" t="str">
        <f t="shared" si="236"/>
        <v/>
      </c>
      <c r="L3765" s="22" t="str">
        <f t="shared" si="237"/>
        <v/>
      </c>
      <c r="M3765" s="22" t="str">
        <f t="shared" si="238"/>
        <v>ok</v>
      </c>
    </row>
    <row r="3766" spans="1:13" x14ac:dyDescent="0.2">
      <c r="A3766" s="37">
        <f>Tabelle1623[[#This Row],[Projektnummer]]</f>
        <v>20</v>
      </c>
      <c r="B3766" s="37" t="str">
        <f>Tabelle1623[[#This Row],[Sprache]]</f>
        <v>D</v>
      </c>
      <c r="C3766" s="37" t="str">
        <f>Tabelle1623[[#This Row],[Fragenummer]]</f>
        <v>B3</v>
      </c>
      <c r="D3766" s="37" t="str">
        <f>Tabelle1623[[#This Row],[Nummerzusatz]]</f>
        <v>B3f</v>
      </c>
      <c r="E3766" s="38" t="str">
        <f>Tabelle1623[[#This Row],[Kategorie]]</f>
        <v>Gesundheit</v>
      </c>
      <c r="F3766" s="38" t="str">
        <f>IF(Tabelle1623[[#This Row],[Unterkategorie_1]]="","",Tabelle1623[[#This Row],[Unterkategorie_1]])</f>
        <v/>
      </c>
      <c r="G3766" s="38" t="str">
        <f>IF(Tabelle1623[[#This Row],[Unterkategorie_2]]="","",Tabelle1623[[#This Row],[Unterkategorie_2]])</f>
        <v/>
      </c>
      <c r="H3766" s="38" t="str">
        <f>Tabelle1623[[#This Row],[Frageart]]</f>
        <v>Häufigkeit</v>
      </c>
      <c r="J3766" s="22" t="str">
        <f t="shared" si="235"/>
        <v>ok</v>
      </c>
      <c r="K3766" s="22" t="str">
        <f t="shared" si="236"/>
        <v/>
      </c>
      <c r="L3766" s="22" t="str">
        <f t="shared" si="237"/>
        <v/>
      </c>
      <c r="M3766" s="22" t="str">
        <f t="shared" si="238"/>
        <v>ok</v>
      </c>
    </row>
    <row r="3767" spans="1:13" x14ac:dyDescent="0.2">
      <c r="A3767" s="37">
        <f>Tabelle1623[[#This Row],[Projektnummer]]</f>
        <v>20</v>
      </c>
      <c r="B3767" s="37" t="str">
        <f>Tabelle1623[[#This Row],[Sprache]]</f>
        <v>D</v>
      </c>
      <c r="C3767" s="37" t="str">
        <f>Tabelle1623[[#This Row],[Fragenummer]]</f>
        <v>B3</v>
      </c>
      <c r="D3767" s="37" t="str">
        <f>Tabelle1623[[#This Row],[Nummerzusatz]]</f>
        <v>B3g</v>
      </c>
      <c r="E3767" s="38" t="str">
        <f>Tabelle1623[[#This Row],[Kategorie]]</f>
        <v>Gesundheit</v>
      </c>
      <c r="F3767" s="38" t="str">
        <f>IF(Tabelle1623[[#This Row],[Unterkategorie_1]]="","",Tabelle1623[[#This Row],[Unterkategorie_1]])</f>
        <v/>
      </c>
      <c r="G3767" s="38" t="str">
        <f>IF(Tabelle1623[[#This Row],[Unterkategorie_2]]="","",Tabelle1623[[#This Row],[Unterkategorie_2]])</f>
        <v/>
      </c>
      <c r="H3767" s="38" t="str">
        <f>Tabelle1623[[#This Row],[Frageart]]</f>
        <v>Häufigkeit</v>
      </c>
      <c r="J3767" s="22" t="str">
        <f t="shared" si="235"/>
        <v>ok</v>
      </c>
      <c r="K3767" s="22" t="str">
        <f t="shared" si="236"/>
        <v/>
      </c>
      <c r="L3767" s="22" t="str">
        <f t="shared" si="237"/>
        <v/>
      </c>
      <c r="M3767" s="22" t="str">
        <f t="shared" si="238"/>
        <v>ok</v>
      </c>
    </row>
    <row r="3768" spans="1:13" x14ac:dyDescent="0.2">
      <c r="A3768" s="37">
        <f>Tabelle1623[[#This Row],[Projektnummer]]</f>
        <v>20</v>
      </c>
      <c r="B3768" s="37" t="str">
        <f>Tabelle1623[[#This Row],[Sprache]]</f>
        <v>D</v>
      </c>
      <c r="C3768" s="37" t="str">
        <f>Tabelle1623[[#This Row],[Fragenummer]]</f>
        <v>B3</v>
      </c>
      <c r="D3768" s="37" t="str">
        <f>Tabelle1623[[#This Row],[Nummerzusatz]]</f>
        <v>B3h</v>
      </c>
      <c r="E3768" s="38" t="str">
        <f>Tabelle1623[[#This Row],[Kategorie]]</f>
        <v>Gesundheit</v>
      </c>
      <c r="F3768" s="38" t="str">
        <f>IF(Tabelle1623[[#This Row],[Unterkategorie_1]]="","",Tabelle1623[[#This Row],[Unterkategorie_1]])</f>
        <v/>
      </c>
      <c r="G3768" s="38" t="str">
        <f>IF(Tabelle1623[[#This Row],[Unterkategorie_2]]="","",Tabelle1623[[#This Row],[Unterkategorie_2]])</f>
        <v/>
      </c>
      <c r="H3768" s="38" t="str">
        <f>Tabelle1623[[#This Row],[Frageart]]</f>
        <v>Häufigkeit</v>
      </c>
      <c r="J3768" s="22" t="str">
        <f t="shared" si="235"/>
        <v>ok</v>
      </c>
      <c r="K3768" s="22" t="str">
        <f t="shared" si="236"/>
        <v/>
      </c>
      <c r="L3768" s="22" t="str">
        <f t="shared" si="237"/>
        <v/>
      </c>
      <c r="M3768" s="22" t="str">
        <f t="shared" si="238"/>
        <v>ok</v>
      </c>
    </row>
    <row r="3769" spans="1:13" x14ac:dyDescent="0.2">
      <c r="A3769" s="37">
        <f>Tabelle1623[[#This Row],[Projektnummer]]</f>
        <v>20</v>
      </c>
      <c r="B3769" s="37" t="str">
        <f>Tabelle1623[[#This Row],[Sprache]]</f>
        <v>D</v>
      </c>
      <c r="C3769" s="37" t="str">
        <f>Tabelle1623[[#This Row],[Fragenummer]]</f>
        <v>B3</v>
      </c>
      <c r="D3769" s="37" t="str">
        <f>Tabelle1623[[#This Row],[Nummerzusatz]]</f>
        <v>B3i</v>
      </c>
      <c r="E3769" s="38" t="str">
        <f>Tabelle1623[[#This Row],[Kategorie]]</f>
        <v>Gesundheit</v>
      </c>
      <c r="F3769" s="38" t="str">
        <f>IF(Tabelle1623[[#This Row],[Unterkategorie_1]]="","",Tabelle1623[[#This Row],[Unterkategorie_1]])</f>
        <v/>
      </c>
      <c r="G3769" s="38" t="str">
        <f>IF(Tabelle1623[[#This Row],[Unterkategorie_2]]="","",Tabelle1623[[#This Row],[Unterkategorie_2]])</f>
        <v/>
      </c>
      <c r="H3769" s="38" t="str">
        <f>Tabelle1623[[#This Row],[Frageart]]</f>
        <v>Häufigkeit</v>
      </c>
      <c r="J3769" s="22" t="str">
        <f t="shared" si="235"/>
        <v>ok</v>
      </c>
      <c r="K3769" s="22" t="str">
        <f t="shared" si="236"/>
        <v/>
      </c>
      <c r="L3769" s="22" t="str">
        <f t="shared" si="237"/>
        <v/>
      </c>
      <c r="M3769" s="22" t="str">
        <f t="shared" si="238"/>
        <v>ok</v>
      </c>
    </row>
    <row r="3770" spans="1:13" x14ac:dyDescent="0.2">
      <c r="A3770" s="37">
        <f>Tabelle1623[[#This Row],[Projektnummer]]</f>
        <v>20</v>
      </c>
      <c r="B3770" s="37" t="str">
        <f>Tabelle1623[[#This Row],[Sprache]]</f>
        <v>D</v>
      </c>
      <c r="C3770" s="37" t="str">
        <f>Tabelle1623[[#This Row],[Fragenummer]]</f>
        <v>B4</v>
      </c>
      <c r="D3770" s="37" t="str">
        <f>Tabelle1623[[#This Row],[Nummerzusatz]]</f>
        <v>B4</v>
      </c>
      <c r="E3770" s="38" t="str">
        <f>Tabelle1623[[#This Row],[Kategorie]]</f>
        <v>Gesundheit</v>
      </c>
      <c r="F3770" s="38" t="str">
        <f>IF(Tabelle1623[[#This Row],[Unterkategorie_1]]="","",Tabelle1623[[#This Row],[Unterkategorie_1]])</f>
        <v/>
      </c>
      <c r="G3770" s="38" t="str">
        <f>IF(Tabelle1623[[#This Row],[Unterkategorie_2]]="","",Tabelle1623[[#This Row],[Unterkategorie_2]])</f>
        <v/>
      </c>
      <c r="H3770" s="38" t="str">
        <f>Tabelle1623[[#This Row],[Frageart]]</f>
        <v>Stärkegrad</v>
      </c>
      <c r="J3770" s="22" t="str">
        <f t="shared" si="235"/>
        <v>ok</v>
      </c>
      <c r="K3770" s="22" t="str">
        <f t="shared" si="236"/>
        <v/>
      </c>
      <c r="L3770" s="22" t="str">
        <f t="shared" si="237"/>
        <v/>
      </c>
      <c r="M3770" s="22" t="str">
        <f t="shared" si="238"/>
        <v>ok</v>
      </c>
    </row>
    <row r="3771" spans="1:13" x14ac:dyDescent="0.2">
      <c r="A3771" s="37">
        <f>Tabelle1623[[#This Row],[Projektnummer]]</f>
        <v>20</v>
      </c>
      <c r="B3771" s="37" t="str">
        <f>Tabelle1623[[#This Row],[Sprache]]</f>
        <v>D</v>
      </c>
      <c r="C3771" s="37" t="str">
        <f>Tabelle1623[[#This Row],[Fragenummer]]</f>
        <v>B5</v>
      </c>
      <c r="D3771" s="37" t="str">
        <f>Tabelle1623[[#This Row],[Nummerzusatz]]</f>
        <v>B5</v>
      </c>
      <c r="E3771" s="38" t="str">
        <f>Tabelle1623[[#This Row],[Kategorie]]</f>
        <v>Gesundheit</v>
      </c>
      <c r="F3771" s="38" t="str">
        <f>IF(Tabelle1623[[#This Row],[Unterkategorie_1]]="","",Tabelle1623[[#This Row],[Unterkategorie_1]])</f>
        <v/>
      </c>
      <c r="G3771" s="38" t="str">
        <f>IF(Tabelle1623[[#This Row],[Unterkategorie_2]]="","",Tabelle1623[[#This Row],[Unterkategorie_2]])</f>
        <v/>
      </c>
      <c r="H3771" s="38" t="str">
        <f>Tabelle1623[[#This Row],[Frageart]]</f>
        <v>Stärkegrad</v>
      </c>
      <c r="J3771" s="22" t="str">
        <f t="shared" si="235"/>
        <v>ok</v>
      </c>
      <c r="K3771" s="22" t="str">
        <f t="shared" si="236"/>
        <v/>
      </c>
      <c r="L3771" s="22" t="str">
        <f t="shared" si="237"/>
        <v/>
      </c>
      <c r="M3771" s="22" t="str">
        <f t="shared" si="238"/>
        <v>ok</v>
      </c>
    </row>
    <row r="3772" spans="1:13" x14ac:dyDescent="0.2">
      <c r="A3772" s="37">
        <f>Tabelle1623[[#This Row],[Projektnummer]]</f>
        <v>20</v>
      </c>
      <c r="B3772" s="37" t="str">
        <f>Tabelle1623[[#This Row],[Sprache]]</f>
        <v>D</v>
      </c>
      <c r="C3772" s="37" t="str">
        <f>Tabelle1623[[#This Row],[Fragenummer]]</f>
        <v>B6</v>
      </c>
      <c r="D3772" s="37" t="str">
        <f>Tabelle1623[[#This Row],[Nummerzusatz]]</f>
        <v>B6</v>
      </c>
      <c r="E3772" s="38" t="str">
        <f>Tabelle1623[[#This Row],[Kategorie]]</f>
        <v>Gesundheit</v>
      </c>
      <c r="F3772" s="38" t="str">
        <f>IF(Tabelle1623[[#This Row],[Unterkategorie_1]]="","",Tabelle1623[[#This Row],[Unterkategorie_1]])</f>
        <v/>
      </c>
      <c r="G3772" s="38" t="str">
        <f>IF(Tabelle1623[[#This Row],[Unterkategorie_2]]="","",Tabelle1623[[#This Row],[Unterkategorie_2]])</f>
        <v/>
      </c>
      <c r="H3772" s="38" t="str">
        <f>Tabelle1623[[#This Row],[Frageart]]</f>
        <v>Stärkegrad</v>
      </c>
      <c r="J3772" s="22" t="str">
        <f t="shared" si="235"/>
        <v>ok</v>
      </c>
      <c r="K3772" s="22" t="str">
        <f t="shared" si="236"/>
        <v/>
      </c>
      <c r="L3772" s="22" t="str">
        <f t="shared" si="237"/>
        <v/>
      </c>
      <c r="M3772" s="22" t="str">
        <f t="shared" si="238"/>
        <v>ok</v>
      </c>
    </row>
    <row r="3773" spans="1:13" x14ac:dyDescent="0.2">
      <c r="A3773" s="37">
        <f>Tabelle1623[[#This Row],[Projektnummer]]</f>
        <v>20</v>
      </c>
      <c r="B3773" s="37" t="str">
        <f>Tabelle1623[[#This Row],[Sprache]]</f>
        <v>D</v>
      </c>
      <c r="C3773" s="37" t="str">
        <f>Tabelle1623[[#This Row],[Fragenummer]]</f>
        <v>B7</v>
      </c>
      <c r="D3773" s="37" t="str">
        <f>Tabelle1623[[#This Row],[Nummerzusatz]]</f>
        <v>B7</v>
      </c>
      <c r="E3773" s="38" t="str">
        <f>Tabelle1623[[#This Row],[Kategorie]]</f>
        <v>Gesundheit</v>
      </c>
      <c r="F3773" s="38" t="str">
        <f>IF(Tabelle1623[[#This Row],[Unterkategorie_1]]="","",Tabelle1623[[#This Row],[Unterkategorie_1]])</f>
        <v/>
      </c>
      <c r="G3773" s="38" t="str">
        <f>IF(Tabelle1623[[#This Row],[Unterkategorie_2]]="","",Tabelle1623[[#This Row],[Unterkategorie_2]])</f>
        <v/>
      </c>
      <c r="H3773" s="38" t="str">
        <f>Tabelle1623[[#This Row],[Frageart]]</f>
        <v>Stärkegrad</v>
      </c>
      <c r="J3773" s="22" t="str">
        <f t="shared" si="235"/>
        <v>ok</v>
      </c>
      <c r="K3773" s="22" t="str">
        <f t="shared" si="236"/>
        <v/>
      </c>
      <c r="L3773" s="22" t="str">
        <f t="shared" si="237"/>
        <v/>
      </c>
      <c r="M3773" s="22" t="str">
        <f t="shared" si="238"/>
        <v>ok</v>
      </c>
    </row>
    <row r="3774" spans="1:13" x14ac:dyDescent="0.2">
      <c r="A3774" s="37">
        <f>Tabelle1623[[#This Row],[Projektnummer]]</f>
        <v>20</v>
      </c>
      <c r="B3774" s="37" t="str">
        <f>Tabelle1623[[#This Row],[Sprache]]</f>
        <v>D</v>
      </c>
      <c r="C3774" s="37" t="str">
        <f>Tabelle1623[[#This Row],[Fragenummer]]</f>
        <v>B8</v>
      </c>
      <c r="D3774" s="37" t="str">
        <f>Tabelle1623[[#This Row],[Nummerzusatz]]</f>
        <v>B8</v>
      </c>
      <c r="E3774" s="38" t="str">
        <f>Tabelle1623[[#This Row],[Kategorie]]</f>
        <v>Gesundheit</v>
      </c>
      <c r="F3774" s="38" t="str">
        <f>IF(Tabelle1623[[#This Row],[Unterkategorie_1]]="","",Tabelle1623[[#This Row],[Unterkategorie_1]])</f>
        <v/>
      </c>
      <c r="G3774" s="38" t="str">
        <f>IF(Tabelle1623[[#This Row],[Unterkategorie_2]]="","",Tabelle1623[[#This Row],[Unterkategorie_2]])</f>
        <v/>
      </c>
      <c r="H3774" s="38" t="str">
        <f>Tabelle1623[[#This Row],[Frageart]]</f>
        <v>Stärkegrad</v>
      </c>
      <c r="J3774" s="22" t="str">
        <f t="shared" si="235"/>
        <v>ok</v>
      </c>
      <c r="K3774" s="22" t="str">
        <f t="shared" si="236"/>
        <v/>
      </c>
      <c r="L3774" s="22" t="str">
        <f t="shared" si="237"/>
        <v/>
      </c>
      <c r="M3774" s="22" t="str">
        <f t="shared" si="238"/>
        <v>ok</v>
      </c>
    </row>
    <row r="3775" spans="1:13" x14ac:dyDescent="0.2">
      <c r="A3775" s="37">
        <f>Tabelle1623[[#This Row],[Projektnummer]]</f>
        <v>20</v>
      </c>
      <c r="B3775" s="37" t="str">
        <f>Tabelle1623[[#This Row],[Sprache]]</f>
        <v>D</v>
      </c>
      <c r="C3775" s="37" t="str">
        <f>Tabelle1623[[#This Row],[Fragenummer]]</f>
        <v>B9</v>
      </c>
      <c r="D3775" s="37" t="str">
        <f>Tabelle1623[[#This Row],[Nummerzusatz]]</f>
        <v>B9</v>
      </c>
      <c r="E3775" s="38" t="str">
        <f>Tabelle1623[[#This Row],[Kategorie]]</f>
        <v>Gesundheit</v>
      </c>
      <c r="F3775" s="38" t="str">
        <f>IF(Tabelle1623[[#This Row],[Unterkategorie_1]]="","",Tabelle1623[[#This Row],[Unterkategorie_1]])</f>
        <v/>
      </c>
      <c r="G3775" s="38" t="str">
        <f>IF(Tabelle1623[[#This Row],[Unterkategorie_2]]="","",Tabelle1623[[#This Row],[Unterkategorie_2]])</f>
        <v/>
      </c>
      <c r="H3775" s="38" t="str">
        <f>Tabelle1623[[#This Row],[Frageart]]</f>
        <v>Häufigkeit</v>
      </c>
      <c r="J3775" s="22" t="str">
        <f t="shared" si="235"/>
        <v>ok</v>
      </c>
      <c r="K3775" s="22" t="str">
        <f t="shared" si="236"/>
        <v/>
      </c>
      <c r="L3775" s="22" t="str">
        <f t="shared" si="237"/>
        <v/>
      </c>
      <c r="M3775" s="22" t="str">
        <f t="shared" si="238"/>
        <v>ok</v>
      </c>
    </row>
    <row r="3776" spans="1:13" x14ac:dyDescent="0.2">
      <c r="A3776" s="37">
        <f>Tabelle1623[[#This Row],[Projektnummer]]</f>
        <v>20</v>
      </c>
      <c r="B3776" s="37" t="str">
        <f>Tabelle1623[[#This Row],[Sprache]]</f>
        <v>D</v>
      </c>
      <c r="C3776" s="37" t="str">
        <f>Tabelle1623[[#This Row],[Fragenummer]]</f>
        <v>B10</v>
      </c>
      <c r="D3776" s="37" t="str">
        <f>Tabelle1623[[#This Row],[Nummerzusatz]]</f>
        <v>B10</v>
      </c>
      <c r="E3776" s="38" t="str">
        <f>Tabelle1623[[#This Row],[Kategorie]]</f>
        <v>Gesundheit</v>
      </c>
      <c r="F3776" s="38" t="str">
        <f>IF(Tabelle1623[[#This Row],[Unterkategorie_1]]="","",Tabelle1623[[#This Row],[Unterkategorie_1]])</f>
        <v/>
      </c>
      <c r="G3776" s="38" t="str">
        <f>IF(Tabelle1623[[#This Row],[Unterkategorie_2]]="","",Tabelle1623[[#This Row],[Unterkategorie_2]])</f>
        <v/>
      </c>
      <c r="H3776" s="38" t="str">
        <f>Tabelle1623[[#This Row],[Frageart]]</f>
        <v>Information</v>
      </c>
      <c r="J3776" s="22" t="str">
        <f t="shared" si="235"/>
        <v>ok</v>
      </c>
      <c r="K3776" s="22" t="str">
        <f t="shared" si="236"/>
        <v/>
      </c>
      <c r="L3776" s="22" t="str">
        <f t="shared" si="237"/>
        <v/>
      </c>
      <c r="M3776" s="22" t="str">
        <f t="shared" si="238"/>
        <v>ok</v>
      </c>
    </row>
    <row r="3777" spans="1:13" x14ac:dyDescent="0.2">
      <c r="A3777" s="37">
        <f>Tabelle1623[[#This Row],[Projektnummer]]</f>
        <v>20</v>
      </c>
      <c r="B3777" s="37" t="str">
        <f>Tabelle1623[[#This Row],[Sprache]]</f>
        <v>D</v>
      </c>
      <c r="C3777" s="37" t="str">
        <f>Tabelle1623[[#This Row],[Fragenummer]]</f>
        <v>B11</v>
      </c>
      <c r="D3777" s="37" t="str">
        <f>Tabelle1623[[#This Row],[Nummerzusatz]]</f>
        <v>B11a</v>
      </c>
      <c r="E3777" s="38" t="str">
        <f>Tabelle1623[[#This Row],[Kategorie]]</f>
        <v>Gesundheit</v>
      </c>
      <c r="F3777" s="38" t="str">
        <f>IF(Tabelle1623[[#This Row],[Unterkategorie_1]]="","",Tabelle1623[[#This Row],[Unterkategorie_1]])</f>
        <v/>
      </c>
      <c r="G3777" s="38" t="str">
        <f>IF(Tabelle1623[[#This Row],[Unterkategorie_2]]="","",Tabelle1623[[#This Row],[Unterkategorie_2]])</f>
        <v/>
      </c>
      <c r="H3777" s="38" t="str">
        <f>Tabelle1623[[#This Row],[Frageart]]</f>
        <v>Information</v>
      </c>
      <c r="J3777" s="22" t="str">
        <f t="shared" si="235"/>
        <v>ok</v>
      </c>
      <c r="K3777" s="22" t="str">
        <f t="shared" si="236"/>
        <v/>
      </c>
      <c r="L3777" s="22" t="str">
        <f t="shared" si="237"/>
        <v/>
      </c>
      <c r="M3777" s="22" t="str">
        <f t="shared" si="238"/>
        <v>ok</v>
      </c>
    </row>
    <row r="3778" spans="1:13" x14ac:dyDescent="0.2">
      <c r="A3778" s="37">
        <f>Tabelle1623[[#This Row],[Projektnummer]]</f>
        <v>20</v>
      </c>
      <c r="B3778" s="37" t="str">
        <f>Tabelle1623[[#This Row],[Sprache]]</f>
        <v>D</v>
      </c>
      <c r="C3778" s="37" t="str">
        <f>Tabelle1623[[#This Row],[Fragenummer]]</f>
        <v>B11</v>
      </c>
      <c r="D3778" s="37" t="str">
        <f>Tabelle1623[[#This Row],[Nummerzusatz]]</f>
        <v>B11b</v>
      </c>
      <c r="E3778" s="38" t="str">
        <f>Tabelle1623[[#This Row],[Kategorie]]</f>
        <v>Gesundheit</v>
      </c>
      <c r="F3778" s="38" t="str">
        <f>IF(Tabelle1623[[#This Row],[Unterkategorie_1]]="","",Tabelle1623[[#This Row],[Unterkategorie_1]])</f>
        <v/>
      </c>
      <c r="G3778" s="38" t="str">
        <f>IF(Tabelle1623[[#This Row],[Unterkategorie_2]]="","",Tabelle1623[[#This Row],[Unterkategorie_2]])</f>
        <v/>
      </c>
      <c r="H3778" s="38" t="str">
        <f>Tabelle1623[[#This Row],[Frageart]]</f>
        <v>Information</v>
      </c>
      <c r="J3778" s="22" t="str">
        <f t="shared" si="235"/>
        <v>ok</v>
      </c>
      <c r="K3778" s="22" t="str">
        <f t="shared" si="236"/>
        <v/>
      </c>
      <c r="L3778" s="22" t="str">
        <f t="shared" si="237"/>
        <v/>
      </c>
      <c r="M3778" s="22" t="str">
        <f t="shared" si="238"/>
        <v>ok</v>
      </c>
    </row>
    <row r="3779" spans="1:13" x14ac:dyDescent="0.2">
      <c r="A3779" s="37">
        <f>Tabelle1623[[#This Row],[Projektnummer]]</f>
        <v>20</v>
      </c>
      <c r="B3779" s="37" t="str">
        <f>Tabelle1623[[#This Row],[Sprache]]</f>
        <v>D</v>
      </c>
      <c r="C3779" s="37" t="str">
        <f>Tabelle1623[[#This Row],[Fragenummer]]</f>
        <v>B11</v>
      </c>
      <c r="D3779" s="37" t="str">
        <f>Tabelle1623[[#This Row],[Nummerzusatz]]</f>
        <v>B11c</v>
      </c>
      <c r="E3779" s="38" t="str">
        <f>Tabelle1623[[#This Row],[Kategorie]]</f>
        <v>Gesundheit</v>
      </c>
      <c r="F3779" s="38" t="str">
        <f>IF(Tabelle1623[[#This Row],[Unterkategorie_1]]="","",Tabelle1623[[#This Row],[Unterkategorie_1]])</f>
        <v/>
      </c>
      <c r="G3779" s="38" t="str">
        <f>IF(Tabelle1623[[#This Row],[Unterkategorie_2]]="","",Tabelle1623[[#This Row],[Unterkategorie_2]])</f>
        <v/>
      </c>
      <c r="H3779" s="38" t="str">
        <f>Tabelle1623[[#This Row],[Frageart]]</f>
        <v>Information</v>
      </c>
      <c r="J3779" s="22" t="str">
        <f t="shared" ref="J3779:J3842" si="239">IF(ISNUMBER(MATCH(E3779,$O$2:$O$31,0)),"ok","check")</f>
        <v>ok</v>
      </c>
      <c r="K3779" s="22" t="str">
        <f t="shared" ref="K3779:K3842" si="240">IF(F3779="","",IF(ISNUMBER(MATCH(F3779,$R$2:$R$53,0)),"ok","check"))</f>
        <v/>
      </c>
      <c r="L3779" s="22" t="str">
        <f t="shared" ref="L3779:L3842" si="241">IF(G3779="","",IF(ISNUMBER(MATCH(G3779,$R$2:$R$53,0)),"ok","check"))</f>
        <v/>
      </c>
      <c r="M3779" s="22" t="str">
        <f t="shared" ref="M3779:M3842" si="242">IF(H3779="","missing",IF(ISNUMBER(MATCH(H3779,$U$2:$U$9,0)),"ok","check"))</f>
        <v>ok</v>
      </c>
    </row>
    <row r="3780" spans="1:13" x14ac:dyDescent="0.2">
      <c r="A3780" s="37">
        <f>Tabelle1623[[#This Row],[Projektnummer]]</f>
        <v>20</v>
      </c>
      <c r="B3780" s="37" t="str">
        <f>Tabelle1623[[#This Row],[Sprache]]</f>
        <v>D</v>
      </c>
      <c r="C3780" s="37" t="str">
        <f>Tabelle1623[[#This Row],[Fragenummer]]</f>
        <v>B12</v>
      </c>
      <c r="D3780" s="37" t="str">
        <f>Tabelle1623[[#This Row],[Nummerzusatz]]</f>
        <v>B12a</v>
      </c>
      <c r="E3780" s="38" t="str">
        <f>Tabelle1623[[#This Row],[Kategorie]]</f>
        <v>Gesundheit</v>
      </c>
      <c r="F3780" s="38" t="str">
        <f>IF(Tabelle1623[[#This Row],[Unterkategorie_1]]="","",Tabelle1623[[#This Row],[Unterkategorie_1]])</f>
        <v/>
      </c>
      <c r="G3780" s="38" t="str">
        <f>IF(Tabelle1623[[#This Row],[Unterkategorie_2]]="","",Tabelle1623[[#This Row],[Unterkategorie_2]])</f>
        <v/>
      </c>
      <c r="H3780" s="38" t="str">
        <f>Tabelle1623[[#This Row],[Frageart]]</f>
        <v>Häufigkeit</v>
      </c>
      <c r="J3780" s="22" t="str">
        <f t="shared" si="239"/>
        <v>ok</v>
      </c>
      <c r="K3780" s="22" t="str">
        <f t="shared" si="240"/>
        <v/>
      </c>
      <c r="L3780" s="22" t="str">
        <f t="shared" si="241"/>
        <v/>
      </c>
      <c r="M3780" s="22" t="str">
        <f t="shared" si="242"/>
        <v>ok</v>
      </c>
    </row>
    <row r="3781" spans="1:13" x14ac:dyDescent="0.2">
      <c r="A3781" s="37">
        <f>Tabelle1623[[#This Row],[Projektnummer]]</f>
        <v>20</v>
      </c>
      <c r="B3781" s="37" t="str">
        <f>Tabelle1623[[#This Row],[Sprache]]</f>
        <v>D</v>
      </c>
      <c r="C3781" s="37" t="str">
        <f>Tabelle1623[[#This Row],[Fragenummer]]</f>
        <v>B12</v>
      </c>
      <c r="D3781" s="37" t="str">
        <f>Tabelle1623[[#This Row],[Nummerzusatz]]</f>
        <v>B12b</v>
      </c>
      <c r="E3781" s="38" t="str">
        <f>Tabelle1623[[#This Row],[Kategorie]]</f>
        <v>Gesundheit</v>
      </c>
      <c r="F3781" s="38" t="str">
        <f>IF(Tabelle1623[[#This Row],[Unterkategorie_1]]="","",Tabelle1623[[#This Row],[Unterkategorie_1]])</f>
        <v/>
      </c>
      <c r="G3781" s="38" t="str">
        <f>IF(Tabelle1623[[#This Row],[Unterkategorie_2]]="","",Tabelle1623[[#This Row],[Unterkategorie_2]])</f>
        <v/>
      </c>
      <c r="H3781" s="38" t="str">
        <f>Tabelle1623[[#This Row],[Frageart]]</f>
        <v>Häufigkeit</v>
      </c>
      <c r="J3781" s="22" t="str">
        <f t="shared" si="239"/>
        <v>ok</v>
      </c>
      <c r="K3781" s="22" t="str">
        <f t="shared" si="240"/>
        <v/>
      </c>
      <c r="L3781" s="22" t="str">
        <f t="shared" si="241"/>
        <v/>
      </c>
      <c r="M3781" s="22" t="str">
        <f t="shared" si="242"/>
        <v>ok</v>
      </c>
    </row>
    <row r="3782" spans="1:13" x14ac:dyDescent="0.2">
      <c r="A3782" s="37">
        <f>Tabelle1623[[#This Row],[Projektnummer]]</f>
        <v>20</v>
      </c>
      <c r="B3782" s="37" t="str">
        <f>Tabelle1623[[#This Row],[Sprache]]</f>
        <v>D</v>
      </c>
      <c r="C3782" s="37" t="str">
        <f>Tabelle1623[[#This Row],[Fragenummer]]</f>
        <v>B12</v>
      </c>
      <c r="D3782" s="37" t="str">
        <f>Tabelle1623[[#This Row],[Nummerzusatz]]</f>
        <v>B12c</v>
      </c>
      <c r="E3782" s="38" t="str">
        <f>Tabelle1623[[#This Row],[Kategorie]]</f>
        <v>Gesundheit</v>
      </c>
      <c r="F3782" s="38" t="str">
        <f>IF(Tabelle1623[[#This Row],[Unterkategorie_1]]="","",Tabelle1623[[#This Row],[Unterkategorie_1]])</f>
        <v/>
      </c>
      <c r="G3782" s="38" t="str">
        <f>IF(Tabelle1623[[#This Row],[Unterkategorie_2]]="","",Tabelle1623[[#This Row],[Unterkategorie_2]])</f>
        <v/>
      </c>
      <c r="H3782" s="38" t="str">
        <f>Tabelle1623[[#This Row],[Frageart]]</f>
        <v>Häufigkeit</v>
      </c>
      <c r="J3782" s="22" t="str">
        <f t="shared" si="239"/>
        <v>ok</v>
      </c>
      <c r="K3782" s="22" t="str">
        <f t="shared" si="240"/>
        <v/>
      </c>
      <c r="L3782" s="22" t="str">
        <f t="shared" si="241"/>
        <v/>
      </c>
      <c r="M3782" s="22" t="str">
        <f t="shared" si="242"/>
        <v>ok</v>
      </c>
    </row>
    <row r="3783" spans="1:13" x14ac:dyDescent="0.2">
      <c r="A3783" s="37">
        <f>Tabelle1623[[#This Row],[Projektnummer]]</f>
        <v>20</v>
      </c>
      <c r="B3783" s="37" t="str">
        <f>Tabelle1623[[#This Row],[Sprache]]</f>
        <v>D</v>
      </c>
      <c r="C3783" s="37" t="str">
        <f>Tabelle1623[[#This Row],[Fragenummer]]</f>
        <v>B12</v>
      </c>
      <c r="D3783" s="37" t="str">
        <f>Tabelle1623[[#This Row],[Nummerzusatz]]</f>
        <v>B12d</v>
      </c>
      <c r="E3783" s="38" t="str">
        <f>Tabelle1623[[#This Row],[Kategorie]]</f>
        <v>Gesundheit</v>
      </c>
      <c r="F3783" s="38" t="str">
        <f>IF(Tabelle1623[[#This Row],[Unterkategorie_1]]="","",Tabelle1623[[#This Row],[Unterkategorie_1]])</f>
        <v/>
      </c>
      <c r="G3783" s="38" t="str">
        <f>IF(Tabelle1623[[#This Row],[Unterkategorie_2]]="","",Tabelle1623[[#This Row],[Unterkategorie_2]])</f>
        <v/>
      </c>
      <c r="H3783" s="38" t="str">
        <f>Tabelle1623[[#This Row],[Frageart]]</f>
        <v>Häufigkeit</v>
      </c>
      <c r="J3783" s="22" t="str">
        <f t="shared" si="239"/>
        <v>ok</v>
      </c>
      <c r="K3783" s="22" t="str">
        <f t="shared" si="240"/>
        <v/>
      </c>
      <c r="L3783" s="22" t="str">
        <f t="shared" si="241"/>
        <v/>
      </c>
      <c r="M3783" s="22" t="str">
        <f t="shared" si="242"/>
        <v>ok</v>
      </c>
    </row>
    <row r="3784" spans="1:13" x14ac:dyDescent="0.2">
      <c r="A3784" s="37">
        <f>Tabelle1623[[#This Row],[Projektnummer]]</f>
        <v>20</v>
      </c>
      <c r="B3784" s="37" t="str">
        <f>Tabelle1623[[#This Row],[Sprache]]</f>
        <v>D</v>
      </c>
      <c r="C3784" s="37" t="str">
        <f>Tabelle1623[[#This Row],[Fragenummer]]</f>
        <v>B13</v>
      </c>
      <c r="D3784" s="37" t="str">
        <f>Tabelle1623[[#This Row],[Nummerzusatz]]</f>
        <v>B13</v>
      </c>
      <c r="E3784" s="38" t="str">
        <f>Tabelle1623[[#This Row],[Kategorie]]</f>
        <v>Gesundheit</v>
      </c>
      <c r="F3784" s="38" t="str">
        <f>IF(Tabelle1623[[#This Row],[Unterkategorie_1]]="","",Tabelle1623[[#This Row],[Unterkategorie_1]])</f>
        <v/>
      </c>
      <c r="G3784" s="38" t="str">
        <f>IF(Tabelle1623[[#This Row],[Unterkategorie_2]]="","",Tabelle1623[[#This Row],[Unterkategorie_2]])</f>
        <v/>
      </c>
      <c r="H3784" s="38" t="str">
        <f>Tabelle1623[[#This Row],[Frageart]]</f>
        <v>Häufigkeit</v>
      </c>
      <c r="J3784" s="22" t="str">
        <f t="shared" si="239"/>
        <v>ok</v>
      </c>
      <c r="K3784" s="22" t="str">
        <f t="shared" si="240"/>
        <v/>
      </c>
      <c r="L3784" s="22" t="str">
        <f t="shared" si="241"/>
        <v/>
      </c>
      <c r="M3784" s="22" t="str">
        <f t="shared" si="242"/>
        <v>ok</v>
      </c>
    </row>
    <row r="3785" spans="1:13" x14ac:dyDescent="0.2">
      <c r="A3785" s="37">
        <f>Tabelle1623[[#This Row],[Projektnummer]]</f>
        <v>20</v>
      </c>
      <c r="B3785" s="37" t="str">
        <f>Tabelle1623[[#This Row],[Sprache]]</f>
        <v>D</v>
      </c>
      <c r="C3785" s="37" t="str">
        <f>Tabelle1623[[#This Row],[Fragenummer]]</f>
        <v>B14</v>
      </c>
      <c r="D3785" s="37" t="str">
        <f>Tabelle1623[[#This Row],[Nummerzusatz]]</f>
        <v>B14</v>
      </c>
      <c r="E3785" s="38" t="str">
        <f>Tabelle1623[[#This Row],[Kategorie]]</f>
        <v>Gesundheit</v>
      </c>
      <c r="F3785" s="38" t="str">
        <f>IF(Tabelle1623[[#This Row],[Unterkategorie_1]]="","",Tabelle1623[[#This Row],[Unterkategorie_1]])</f>
        <v/>
      </c>
      <c r="G3785" s="38" t="str">
        <f>IF(Tabelle1623[[#This Row],[Unterkategorie_2]]="","",Tabelle1623[[#This Row],[Unterkategorie_2]])</f>
        <v/>
      </c>
      <c r="H3785" s="38" t="str">
        <f>Tabelle1623[[#This Row],[Frageart]]</f>
        <v>Information</v>
      </c>
      <c r="J3785" s="22" t="str">
        <f t="shared" si="239"/>
        <v>ok</v>
      </c>
      <c r="K3785" s="22" t="str">
        <f t="shared" si="240"/>
        <v/>
      </c>
      <c r="L3785" s="22" t="str">
        <f t="shared" si="241"/>
        <v/>
      </c>
      <c r="M3785" s="22" t="str">
        <f t="shared" si="242"/>
        <v>ok</v>
      </c>
    </row>
    <row r="3786" spans="1:13" x14ac:dyDescent="0.2">
      <c r="A3786" s="37">
        <f>Tabelle1623[[#This Row],[Projektnummer]]</f>
        <v>20</v>
      </c>
      <c r="B3786" s="37" t="str">
        <f>Tabelle1623[[#This Row],[Sprache]]</f>
        <v>D</v>
      </c>
      <c r="C3786" s="37" t="str">
        <f>Tabelle1623[[#This Row],[Fragenummer]]</f>
        <v>B15</v>
      </c>
      <c r="D3786" s="37" t="str">
        <f>Tabelle1623[[#This Row],[Nummerzusatz]]</f>
        <v>B15a</v>
      </c>
      <c r="E3786" s="38" t="str">
        <f>Tabelle1623[[#This Row],[Kategorie]]</f>
        <v>Gesundheit</v>
      </c>
      <c r="F3786" s="38" t="str">
        <f>IF(Tabelle1623[[#This Row],[Unterkategorie_1]]="","",Tabelle1623[[#This Row],[Unterkategorie_1]])</f>
        <v/>
      </c>
      <c r="G3786" s="38" t="str">
        <f>IF(Tabelle1623[[#This Row],[Unterkategorie_2]]="","",Tabelle1623[[#This Row],[Unterkategorie_2]])</f>
        <v/>
      </c>
      <c r="H3786" s="38" t="str">
        <f>Tabelle1623[[#This Row],[Frageart]]</f>
        <v>Häufigkeit</v>
      </c>
      <c r="J3786" s="22" t="str">
        <f t="shared" si="239"/>
        <v>ok</v>
      </c>
      <c r="K3786" s="22" t="str">
        <f t="shared" si="240"/>
        <v/>
      </c>
      <c r="L3786" s="22" t="str">
        <f t="shared" si="241"/>
        <v/>
      </c>
      <c r="M3786" s="22" t="str">
        <f t="shared" si="242"/>
        <v>ok</v>
      </c>
    </row>
    <row r="3787" spans="1:13" x14ac:dyDescent="0.2">
      <c r="A3787" s="37">
        <f>Tabelle1623[[#This Row],[Projektnummer]]</f>
        <v>20</v>
      </c>
      <c r="B3787" s="37" t="str">
        <f>Tabelle1623[[#This Row],[Sprache]]</f>
        <v>D</v>
      </c>
      <c r="C3787" s="37" t="str">
        <f>Tabelle1623[[#This Row],[Fragenummer]]</f>
        <v>B15</v>
      </c>
      <c r="D3787" s="37" t="str">
        <f>Tabelle1623[[#This Row],[Nummerzusatz]]</f>
        <v>B15b</v>
      </c>
      <c r="E3787" s="38" t="str">
        <f>Tabelle1623[[#This Row],[Kategorie]]</f>
        <v>Gesundheit</v>
      </c>
      <c r="F3787" s="38" t="str">
        <f>IF(Tabelle1623[[#This Row],[Unterkategorie_1]]="","",Tabelle1623[[#This Row],[Unterkategorie_1]])</f>
        <v/>
      </c>
      <c r="G3787" s="38" t="str">
        <f>IF(Tabelle1623[[#This Row],[Unterkategorie_2]]="","",Tabelle1623[[#This Row],[Unterkategorie_2]])</f>
        <v/>
      </c>
      <c r="H3787" s="38" t="str">
        <f>Tabelle1623[[#This Row],[Frageart]]</f>
        <v>Häufigkeit</v>
      </c>
      <c r="J3787" s="22" t="str">
        <f t="shared" si="239"/>
        <v>ok</v>
      </c>
      <c r="K3787" s="22" t="str">
        <f t="shared" si="240"/>
        <v/>
      </c>
      <c r="L3787" s="22" t="str">
        <f t="shared" si="241"/>
        <v/>
      </c>
      <c r="M3787" s="22" t="str">
        <f t="shared" si="242"/>
        <v>ok</v>
      </c>
    </row>
    <row r="3788" spans="1:13" x14ac:dyDescent="0.2">
      <c r="A3788" s="37">
        <f>Tabelle1623[[#This Row],[Projektnummer]]</f>
        <v>20</v>
      </c>
      <c r="B3788" s="37" t="str">
        <f>Tabelle1623[[#This Row],[Sprache]]</f>
        <v>D</v>
      </c>
      <c r="C3788" s="37" t="str">
        <f>Tabelle1623[[#This Row],[Fragenummer]]</f>
        <v>B15</v>
      </c>
      <c r="D3788" s="37" t="str">
        <f>Tabelle1623[[#This Row],[Nummerzusatz]]</f>
        <v>B15c</v>
      </c>
      <c r="E3788" s="38" t="str">
        <f>Tabelle1623[[#This Row],[Kategorie]]</f>
        <v>Gesundheit</v>
      </c>
      <c r="F3788" s="38" t="str">
        <f>IF(Tabelle1623[[#This Row],[Unterkategorie_1]]="","",Tabelle1623[[#This Row],[Unterkategorie_1]])</f>
        <v/>
      </c>
      <c r="G3788" s="38" t="str">
        <f>IF(Tabelle1623[[#This Row],[Unterkategorie_2]]="","",Tabelle1623[[#This Row],[Unterkategorie_2]])</f>
        <v/>
      </c>
      <c r="H3788" s="38" t="str">
        <f>Tabelle1623[[#This Row],[Frageart]]</f>
        <v>Häufigkeit</v>
      </c>
      <c r="J3788" s="22" t="str">
        <f t="shared" si="239"/>
        <v>ok</v>
      </c>
      <c r="K3788" s="22" t="str">
        <f t="shared" si="240"/>
        <v/>
      </c>
      <c r="L3788" s="22" t="str">
        <f t="shared" si="241"/>
        <v/>
      </c>
      <c r="M3788" s="22" t="str">
        <f t="shared" si="242"/>
        <v>ok</v>
      </c>
    </row>
    <row r="3789" spans="1:13" x14ac:dyDescent="0.2">
      <c r="A3789" s="37">
        <f>Tabelle1623[[#This Row],[Projektnummer]]</f>
        <v>20</v>
      </c>
      <c r="B3789" s="37" t="str">
        <f>Tabelle1623[[#This Row],[Sprache]]</f>
        <v>D</v>
      </c>
      <c r="C3789" s="37" t="str">
        <f>Tabelle1623[[#This Row],[Fragenummer]]</f>
        <v>B15</v>
      </c>
      <c r="D3789" s="37" t="str">
        <f>Tabelle1623[[#This Row],[Nummerzusatz]]</f>
        <v>B15d</v>
      </c>
      <c r="E3789" s="38" t="str">
        <f>Tabelle1623[[#This Row],[Kategorie]]</f>
        <v>Gesundheit</v>
      </c>
      <c r="F3789" s="38" t="str">
        <f>IF(Tabelle1623[[#This Row],[Unterkategorie_1]]="","",Tabelle1623[[#This Row],[Unterkategorie_1]])</f>
        <v/>
      </c>
      <c r="G3789" s="38" t="str">
        <f>IF(Tabelle1623[[#This Row],[Unterkategorie_2]]="","",Tabelle1623[[#This Row],[Unterkategorie_2]])</f>
        <v/>
      </c>
      <c r="H3789" s="38" t="str">
        <f>Tabelle1623[[#This Row],[Frageart]]</f>
        <v>Häufigkeit</v>
      </c>
      <c r="J3789" s="22" t="str">
        <f t="shared" si="239"/>
        <v>ok</v>
      </c>
      <c r="K3789" s="22" t="str">
        <f t="shared" si="240"/>
        <v/>
      </c>
      <c r="L3789" s="22" t="str">
        <f t="shared" si="241"/>
        <v/>
      </c>
      <c r="M3789" s="22" t="str">
        <f t="shared" si="242"/>
        <v>ok</v>
      </c>
    </row>
    <row r="3790" spans="1:13" x14ac:dyDescent="0.2">
      <c r="A3790" s="37">
        <f>Tabelle1623[[#This Row],[Projektnummer]]</f>
        <v>20</v>
      </c>
      <c r="B3790" s="37" t="str">
        <f>Tabelle1623[[#This Row],[Sprache]]</f>
        <v>D</v>
      </c>
      <c r="C3790" s="37" t="str">
        <f>Tabelle1623[[#This Row],[Fragenummer]]</f>
        <v>B15</v>
      </c>
      <c r="D3790" s="37" t="str">
        <f>Tabelle1623[[#This Row],[Nummerzusatz]]</f>
        <v>B15e</v>
      </c>
      <c r="E3790" s="38" t="str">
        <f>Tabelle1623[[#This Row],[Kategorie]]</f>
        <v>Gesundheit</v>
      </c>
      <c r="F3790" s="38" t="str">
        <f>IF(Tabelle1623[[#This Row],[Unterkategorie_1]]="","",Tabelle1623[[#This Row],[Unterkategorie_1]])</f>
        <v/>
      </c>
      <c r="G3790" s="38" t="str">
        <f>IF(Tabelle1623[[#This Row],[Unterkategorie_2]]="","",Tabelle1623[[#This Row],[Unterkategorie_2]])</f>
        <v/>
      </c>
      <c r="H3790" s="38" t="str">
        <f>Tabelle1623[[#This Row],[Frageart]]</f>
        <v>Häufigkeit</v>
      </c>
      <c r="J3790" s="22" t="str">
        <f t="shared" si="239"/>
        <v>ok</v>
      </c>
      <c r="K3790" s="22" t="str">
        <f t="shared" si="240"/>
        <v/>
      </c>
      <c r="L3790" s="22" t="str">
        <f t="shared" si="241"/>
        <v/>
      </c>
      <c r="M3790" s="22" t="str">
        <f t="shared" si="242"/>
        <v>ok</v>
      </c>
    </row>
    <row r="3791" spans="1:13" x14ac:dyDescent="0.2">
      <c r="A3791" s="37">
        <f>Tabelle1623[[#This Row],[Projektnummer]]</f>
        <v>20</v>
      </c>
      <c r="B3791" s="37" t="str">
        <f>Tabelle1623[[#This Row],[Sprache]]</f>
        <v>D</v>
      </c>
      <c r="C3791" s="37" t="str">
        <f>Tabelle1623[[#This Row],[Fragenummer]]</f>
        <v>B16</v>
      </c>
      <c r="D3791" s="37" t="str">
        <f>Tabelle1623[[#This Row],[Nummerzusatz]]</f>
        <v>B16-1</v>
      </c>
      <c r="E3791" s="38" t="str">
        <f>Tabelle1623[[#This Row],[Kategorie]]</f>
        <v>Gesundheit</v>
      </c>
      <c r="F3791" s="38" t="str">
        <f>IF(Tabelle1623[[#This Row],[Unterkategorie_1]]="","",Tabelle1623[[#This Row],[Unterkategorie_1]])</f>
        <v/>
      </c>
      <c r="G3791" s="38" t="str">
        <f>IF(Tabelle1623[[#This Row],[Unterkategorie_2]]="","",Tabelle1623[[#This Row],[Unterkategorie_2]])</f>
        <v/>
      </c>
      <c r="H3791" s="38" t="str">
        <f>Tabelle1623[[#This Row],[Frageart]]</f>
        <v>Information</v>
      </c>
      <c r="J3791" s="22" t="str">
        <f t="shared" si="239"/>
        <v>ok</v>
      </c>
      <c r="K3791" s="22" t="str">
        <f t="shared" si="240"/>
        <v/>
      </c>
      <c r="L3791" s="22" t="str">
        <f t="shared" si="241"/>
        <v/>
      </c>
      <c r="M3791" s="22" t="str">
        <f t="shared" si="242"/>
        <v>ok</v>
      </c>
    </row>
    <row r="3792" spans="1:13" x14ac:dyDescent="0.2">
      <c r="A3792" s="37">
        <f>Tabelle1623[[#This Row],[Projektnummer]]</f>
        <v>20</v>
      </c>
      <c r="B3792" s="37" t="str">
        <f>Tabelle1623[[#This Row],[Sprache]]</f>
        <v>D</v>
      </c>
      <c r="C3792" s="37" t="str">
        <f>Tabelle1623[[#This Row],[Fragenummer]]</f>
        <v>B16</v>
      </c>
      <c r="D3792" s="37" t="str">
        <f>Tabelle1623[[#This Row],[Nummerzusatz]]</f>
        <v>B16-2</v>
      </c>
      <c r="E3792" s="38" t="str">
        <f>Tabelle1623[[#This Row],[Kategorie]]</f>
        <v>Gesundheit</v>
      </c>
      <c r="F3792" s="38" t="str">
        <f>IF(Tabelle1623[[#This Row],[Unterkategorie_1]]="","",Tabelle1623[[#This Row],[Unterkategorie_1]])</f>
        <v/>
      </c>
      <c r="G3792" s="38" t="str">
        <f>IF(Tabelle1623[[#This Row],[Unterkategorie_2]]="","",Tabelle1623[[#This Row],[Unterkategorie_2]])</f>
        <v/>
      </c>
      <c r="H3792" s="38" t="str">
        <f>Tabelle1623[[#This Row],[Frageart]]</f>
        <v>Information</v>
      </c>
      <c r="J3792" s="22" t="str">
        <f t="shared" si="239"/>
        <v>ok</v>
      </c>
      <c r="K3792" s="22" t="str">
        <f t="shared" si="240"/>
        <v/>
      </c>
      <c r="L3792" s="22" t="str">
        <f t="shared" si="241"/>
        <v/>
      </c>
      <c r="M3792" s="22" t="str">
        <f t="shared" si="242"/>
        <v>ok</v>
      </c>
    </row>
    <row r="3793" spans="1:13" x14ac:dyDescent="0.2">
      <c r="A3793" s="37">
        <f>Tabelle1623[[#This Row],[Projektnummer]]</f>
        <v>20</v>
      </c>
      <c r="B3793" s="37" t="str">
        <f>Tabelle1623[[#This Row],[Sprache]]</f>
        <v>D</v>
      </c>
      <c r="C3793" s="37" t="str">
        <f>Tabelle1623[[#This Row],[Fragenummer]]</f>
        <v>B16</v>
      </c>
      <c r="D3793" s="37" t="str">
        <f>Tabelle1623[[#This Row],[Nummerzusatz]]</f>
        <v>B16-3</v>
      </c>
      <c r="E3793" s="38" t="str">
        <f>Tabelle1623[[#This Row],[Kategorie]]</f>
        <v>Gesundheit</v>
      </c>
      <c r="F3793" s="38" t="str">
        <f>IF(Tabelle1623[[#This Row],[Unterkategorie_1]]="","",Tabelle1623[[#This Row],[Unterkategorie_1]])</f>
        <v/>
      </c>
      <c r="G3793" s="38" t="str">
        <f>IF(Tabelle1623[[#This Row],[Unterkategorie_2]]="","",Tabelle1623[[#This Row],[Unterkategorie_2]])</f>
        <v/>
      </c>
      <c r="H3793" s="38" t="str">
        <f>Tabelle1623[[#This Row],[Frageart]]</f>
        <v>Information</v>
      </c>
      <c r="J3793" s="22" t="str">
        <f t="shared" si="239"/>
        <v>ok</v>
      </c>
      <c r="K3793" s="22" t="str">
        <f t="shared" si="240"/>
        <v/>
      </c>
      <c r="L3793" s="22" t="str">
        <f t="shared" si="241"/>
        <v/>
      </c>
      <c r="M3793" s="22" t="str">
        <f t="shared" si="242"/>
        <v>ok</v>
      </c>
    </row>
    <row r="3794" spans="1:13" x14ac:dyDescent="0.2">
      <c r="A3794" s="37">
        <f>Tabelle1623[[#This Row],[Projektnummer]]</f>
        <v>20</v>
      </c>
      <c r="B3794" s="37" t="str">
        <f>Tabelle1623[[#This Row],[Sprache]]</f>
        <v>D</v>
      </c>
      <c r="C3794" s="37" t="str">
        <f>Tabelle1623[[#This Row],[Fragenummer]]</f>
        <v>B16</v>
      </c>
      <c r="D3794" s="37" t="str">
        <f>Tabelle1623[[#This Row],[Nummerzusatz]]</f>
        <v>B16-4</v>
      </c>
      <c r="E3794" s="38" t="str">
        <f>Tabelle1623[[#This Row],[Kategorie]]</f>
        <v>Gesundheit</v>
      </c>
      <c r="F3794" s="38" t="str">
        <f>IF(Tabelle1623[[#This Row],[Unterkategorie_1]]="","",Tabelle1623[[#This Row],[Unterkategorie_1]])</f>
        <v/>
      </c>
      <c r="G3794" s="38" t="str">
        <f>IF(Tabelle1623[[#This Row],[Unterkategorie_2]]="","",Tabelle1623[[#This Row],[Unterkategorie_2]])</f>
        <v/>
      </c>
      <c r="H3794" s="38" t="str">
        <f>Tabelle1623[[#This Row],[Frageart]]</f>
        <v>Information</v>
      </c>
      <c r="J3794" s="22" t="str">
        <f t="shared" si="239"/>
        <v>ok</v>
      </c>
      <c r="K3794" s="22" t="str">
        <f t="shared" si="240"/>
        <v/>
      </c>
      <c r="L3794" s="22" t="str">
        <f t="shared" si="241"/>
        <v/>
      </c>
      <c r="M3794" s="22" t="str">
        <f t="shared" si="242"/>
        <v>ok</v>
      </c>
    </row>
    <row r="3795" spans="1:13" x14ac:dyDescent="0.2">
      <c r="A3795" s="37">
        <f>Tabelle1623[[#This Row],[Projektnummer]]</f>
        <v>20</v>
      </c>
      <c r="B3795" s="37" t="str">
        <f>Tabelle1623[[#This Row],[Sprache]]</f>
        <v>D</v>
      </c>
      <c r="C3795" s="37" t="str">
        <f>Tabelle1623[[#This Row],[Fragenummer]]</f>
        <v>B16</v>
      </c>
      <c r="D3795" s="37" t="str">
        <f>Tabelle1623[[#This Row],[Nummerzusatz]]</f>
        <v>B16-5</v>
      </c>
      <c r="E3795" s="38" t="str">
        <f>Tabelle1623[[#This Row],[Kategorie]]</f>
        <v>Gesundheit</v>
      </c>
      <c r="F3795" s="38" t="str">
        <f>IF(Tabelle1623[[#This Row],[Unterkategorie_1]]="","",Tabelle1623[[#This Row],[Unterkategorie_1]])</f>
        <v/>
      </c>
      <c r="G3795" s="38" t="str">
        <f>IF(Tabelle1623[[#This Row],[Unterkategorie_2]]="","",Tabelle1623[[#This Row],[Unterkategorie_2]])</f>
        <v/>
      </c>
      <c r="H3795" s="38" t="str">
        <f>Tabelle1623[[#This Row],[Frageart]]</f>
        <v>Information</v>
      </c>
      <c r="J3795" s="22" t="str">
        <f t="shared" si="239"/>
        <v>ok</v>
      </c>
      <c r="K3795" s="22" t="str">
        <f t="shared" si="240"/>
        <v/>
      </c>
      <c r="L3795" s="22" t="str">
        <f t="shared" si="241"/>
        <v/>
      </c>
      <c r="M3795" s="22" t="str">
        <f t="shared" si="242"/>
        <v>ok</v>
      </c>
    </row>
    <row r="3796" spans="1:13" x14ac:dyDescent="0.2">
      <c r="A3796" s="37">
        <f>Tabelle1623[[#This Row],[Projektnummer]]</f>
        <v>20</v>
      </c>
      <c r="B3796" s="37" t="str">
        <f>Tabelle1623[[#This Row],[Sprache]]</f>
        <v>D</v>
      </c>
      <c r="C3796" s="37" t="str">
        <f>Tabelle1623[[#This Row],[Fragenummer]]</f>
        <v>B16</v>
      </c>
      <c r="D3796" s="37" t="str">
        <f>Tabelle1623[[#This Row],[Nummerzusatz]]</f>
        <v>B16-6</v>
      </c>
      <c r="E3796" s="38" t="str">
        <f>Tabelle1623[[#This Row],[Kategorie]]</f>
        <v>Gesundheit</v>
      </c>
      <c r="F3796" s="38" t="str">
        <f>IF(Tabelle1623[[#This Row],[Unterkategorie_1]]="","",Tabelle1623[[#This Row],[Unterkategorie_1]])</f>
        <v/>
      </c>
      <c r="G3796" s="38" t="str">
        <f>IF(Tabelle1623[[#This Row],[Unterkategorie_2]]="","",Tabelle1623[[#This Row],[Unterkategorie_2]])</f>
        <v/>
      </c>
      <c r="H3796" s="38" t="str">
        <f>Tabelle1623[[#This Row],[Frageart]]</f>
        <v>Information</v>
      </c>
      <c r="J3796" s="22" t="str">
        <f t="shared" si="239"/>
        <v>ok</v>
      </c>
      <c r="K3796" s="22" t="str">
        <f t="shared" si="240"/>
        <v/>
      </c>
      <c r="L3796" s="22" t="str">
        <f t="shared" si="241"/>
        <v/>
      </c>
      <c r="M3796" s="22" t="str">
        <f t="shared" si="242"/>
        <v>ok</v>
      </c>
    </row>
    <row r="3797" spans="1:13" x14ac:dyDescent="0.2">
      <c r="A3797" s="37">
        <f>Tabelle1623[[#This Row],[Projektnummer]]</f>
        <v>20</v>
      </c>
      <c r="B3797" s="37" t="str">
        <f>Tabelle1623[[#This Row],[Sprache]]</f>
        <v>D</v>
      </c>
      <c r="C3797" s="37" t="str">
        <f>Tabelle1623[[#This Row],[Fragenummer]]</f>
        <v>B16</v>
      </c>
      <c r="D3797" s="37" t="str">
        <f>Tabelle1623[[#This Row],[Nummerzusatz]]</f>
        <v>B16-7</v>
      </c>
      <c r="E3797" s="38" t="str">
        <f>Tabelle1623[[#This Row],[Kategorie]]</f>
        <v>Gesundheit</v>
      </c>
      <c r="F3797" s="38" t="str">
        <f>IF(Tabelle1623[[#This Row],[Unterkategorie_1]]="","",Tabelle1623[[#This Row],[Unterkategorie_1]])</f>
        <v/>
      </c>
      <c r="G3797" s="38" t="str">
        <f>IF(Tabelle1623[[#This Row],[Unterkategorie_2]]="","",Tabelle1623[[#This Row],[Unterkategorie_2]])</f>
        <v/>
      </c>
      <c r="H3797" s="38" t="str">
        <f>Tabelle1623[[#This Row],[Frageart]]</f>
        <v>Information</v>
      </c>
      <c r="J3797" s="22" t="str">
        <f t="shared" si="239"/>
        <v>ok</v>
      </c>
      <c r="K3797" s="22" t="str">
        <f t="shared" si="240"/>
        <v/>
      </c>
      <c r="L3797" s="22" t="str">
        <f t="shared" si="241"/>
        <v/>
      </c>
      <c r="M3797" s="22" t="str">
        <f t="shared" si="242"/>
        <v>ok</v>
      </c>
    </row>
    <row r="3798" spans="1:13" x14ac:dyDescent="0.2">
      <c r="A3798" s="37">
        <f>Tabelle1623[[#This Row],[Projektnummer]]</f>
        <v>20</v>
      </c>
      <c r="B3798" s="37" t="str">
        <f>Tabelle1623[[#This Row],[Sprache]]</f>
        <v>D</v>
      </c>
      <c r="C3798" s="37" t="str">
        <f>Tabelle1623[[#This Row],[Fragenummer]]</f>
        <v>B16</v>
      </c>
      <c r="D3798" s="37" t="str">
        <f>Tabelle1623[[#This Row],[Nummerzusatz]]</f>
        <v>B16-8</v>
      </c>
      <c r="E3798" s="38" t="str">
        <f>Tabelle1623[[#This Row],[Kategorie]]</f>
        <v>Gesundheit</v>
      </c>
      <c r="F3798" s="38" t="str">
        <f>IF(Tabelle1623[[#This Row],[Unterkategorie_1]]="","",Tabelle1623[[#This Row],[Unterkategorie_1]])</f>
        <v/>
      </c>
      <c r="G3798" s="38" t="str">
        <f>IF(Tabelle1623[[#This Row],[Unterkategorie_2]]="","",Tabelle1623[[#This Row],[Unterkategorie_2]])</f>
        <v/>
      </c>
      <c r="H3798" s="38" t="str">
        <f>Tabelle1623[[#This Row],[Frageart]]</f>
        <v>Information</v>
      </c>
      <c r="J3798" s="22" t="str">
        <f t="shared" si="239"/>
        <v>ok</v>
      </c>
      <c r="K3798" s="22" t="str">
        <f t="shared" si="240"/>
        <v/>
      </c>
      <c r="L3798" s="22" t="str">
        <f t="shared" si="241"/>
        <v/>
      </c>
      <c r="M3798" s="22" t="str">
        <f t="shared" si="242"/>
        <v>ok</v>
      </c>
    </row>
    <row r="3799" spans="1:13" x14ac:dyDescent="0.2">
      <c r="A3799" s="37">
        <f>Tabelle1623[[#This Row],[Projektnummer]]</f>
        <v>20</v>
      </c>
      <c r="B3799" s="37" t="str">
        <f>Tabelle1623[[#This Row],[Sprache]]</f>
        <v>D</v>
      </c>
      <c r="C3799" s="37" t="str">
        <f>Tabelle1623[[#This Row],[Fragenummer]]</f>
        <v>B16</v>
      </c>
      <c r="D3799" s="37" t="str">
        <f>Tabelle1623[[#This Row],[Nummerzusatz]]</f>
        <v>B16-9</v>
      </c>
      <c r="E3799" s="38" t="str">
        <f>Tabelle1623[[#This Row],[Kategorie]]</f>
        <v>Gesundheit</v>
      </c>
      <c r="F3799" s="38" t="str">
        <f>IF(Tabelle1623[[#This Row],[Unterkategorie_1]]="","",Tabelle1623[[#This Row],[Unterkategorie_1]])</f>
        <v/>
      </c>
      <c r="G3799" s="38" t="str">
        <f>IF(Tabelle1623[[#This Row],[Unterkategorie_2]]="","",Tabelle1623[[#This Row],[Unterkategorie_2]])</f>
        <v/>
      </c>
      <c r="H3799" s="38" t="str">
        <f>Tabelle1623[[#This Row],[Frageart]]</f>
        <v>Information</v>
      </c>
      <c r="J3799" s="22" t="str">
        <f t="shared" si="239"/>
        <v>ok</v>
      </c>
      <c r="K3799" s="22" t="str">
        <f t="shared" si="240"/>
        <v/>
      </c>
      <c r="L3799" s="22" t="str">
        <f t="shared" si="241"/>
        <v/>
      </c>
      <c r="M3799" s="22" t="str">
        <f t="shared" si="242"/>
        <v>ok</v>
      </c>
    </row>
    <row r="3800" spans="1:13" x14ac:dyDescent="0.2">
      <c r="A3800" s="37">
        <f>Tabelle1623[[#This Row],[Projektnummer]]</f>
        <v>20</v>
      </c>
      <c r="B3800" s="37" t="str">
        <f>Tabelle1623[[#This Row],[Sprache]]</f>
        <v>D</v>
      </c>
      <c r="C3800" s="37" t="str">
        <f>Tabelle1623[[#This Row],[Fragenummer]]</f>
        <v>B16</v>
      </c>
      <c r="D3800" s="37" t="str">
        <f>Tabelle1623[[#This Row],[Nummerzusatz]]</f>
        <v>B16-10</v>
      </c>
      <c r="E3800" s="38" t="str">
        <f>Tabelle1623[[#This Row],[Kategorie]]</f>
        <v>Gesundheit</v>
      </c>
      <c r="F3800" s="38" t="str">
        <f>IF(Tabelle1623[[#This Row],[Unterkategorie_1]]="","",Tabelle1623[[#This Row],[Unterkategorie_1]])</f>
        <v/>
      </c>
      <c r="G3800" s="38" t="str">
        <f>IF(Tabelle1623[[#This Row],[Unterkategorie_2]]="","",Tabelle1623[[#This Row],[Unterkategorie_2]])</f>
        <v/>
      </c>
      <c r="H3800" s="38" t="str">
        <f>Tabelle1623[[#This Row],[Frageart]]</f>
        <v>Information</v>
      </c>
      <c r="J3800" s="22" t="str">
        <f t="shared" si="239"/>
        <v>ok</v>
      </c>
      <c r="K3800" s="22" t="str">
        <f t="shared" si="240"/>
        <v/>
      </c>
      <c r="L3800" s="22" t="str">
        <f t="shared" si="241"/>
        <v/>
      </c>
      <c r="M3800" s="22" t="str">
        <f t="shared" si="242"/>
        <v>ok</v>
      </c>
    </row>
    <row r="3801" spans="1:13" x14ac:dyDescent="0.2">
      <c r="A3801" s="37">
        <f>Tabelle1623[[#This Row],[Projektnummer]]</f>
        <v>20</v>
      </c>
      <c r="B3801" s="37" t="str">
        <f>Tabelle1623[[#This Row],[Sprache]]</f>
        <v>D</v>
      </c>
      <c r="C3801" s="37" t="str">
        <f>Tabelle1623[[#This Row],[Fragenummer]]</f>
        <v>B16</v>
      </c>
      <c r="D3801" s="37" t="str">
        <f>Tabelle1623[[#This Row],[Nummerzusatz]]</f>
        <v>B16-11</v>
      </c>
      <c r="E3801" s="38" t="str">
        <f>Tabelle1623[[#This Row],[Kategorie]]</f>
        <v>Gesundheit</v>
      </c>
      <c r="F3801" s="38" t="str">
        <f>IF(Tabelle1623[[#This Row],[Unterkategorie_1]]="","",Tabelle1623[[#This Row],[Unterkategorie_1]])</f>
        <v/>
      </c>
      <c r="G3801" s="38" t="str">
        <f>IF(Tabelle1623[[#This Row],[Unterkategorie_2]]="","",Tabelle1623[[#This Row],[Unterkategorie_2]])</f>
        <v/>
      </c>
      <c r="H3801" s="38" t="str">
        <f>Tabelle1623[[#This Row],[Frageart]]</f>
        <v>Information</v>
      </c>
      <c r="J3801" s="22" t="str">
        <f t="shared" si="239"/>
        <v>ok</v>
      </c>
      <c r="K3801" s="22" t="str">
        <f t="shared" si="240"/>
        <v/>
      </c>
      <c r="L3801" s="22" t="str">
        <f t="shared" si="241"/>
        <v/>
      </c>
      <c r="M3801" s="22" t="str">
        <f t="shared" si="242"/>
        <v>ok</v>
      </c>
    </row>
    <row r="3802" spans="1:13" x14ac:dyDescent="0.2">
      <c r="A3802" s="37">
        <f>Tabelle1623[[#This Row],[Projektnummer]]</f>
        <v>20</v>
      </c>
      <c r="B3802" s="37" t="str">
        <f>Tabelle1623[[#This Row],[Sprache]]</f>
        <v>D</v>
      </c>
      <c r="C3802" s="37" t="str">
        <f>Tabelle1623[[#This Row],[Fragenummer]]</f>
        <v>B16</v>
      </c>
      <c r="D3802" s="37" t="str">
        <f>Tabelle1623[[#This Row],[Nummerzusatz]]</f>
        <v>B16-12</v>
      </c>
      <c r="E3802" s="38" t="str">
        <f>Tabelle1623[[#This Row],[Kategorie]]</f>
        <v>Gesundheit</v>
      </c>
      <c r="F3802" s="38" t="str">
        <f>IF(Tabelle1623[[#This Row],[Unterkategorie_1]]="","",Tabelle1623[[#This Row],[Unterkategorie_1]])</f>
        <v/>
      </c>
      <c r="G3802" s="38" t="str">
        <f>IF(Tabelle1623[[#This Row],[Unterkategorie_2]]="","",Tabelle1623[[#This Row],[Unterkategorie_2]])</f>
        <v/>
      </c>
      <c r="H3802" s="38" t="str">
        <f>Tabelle1623[[#This Row],[Frageart]]</f>
        <v>Information</v>
      </c>
      <c r="J3802" s="22" t="str">
        <f t="shared" si="239"/>
        <v>ok</v>
      </c>
      <c r="K3802" s="22" t="str">
        <f t="shared" si="240"/>
        <v/>
      </c>
      <c r="L3802" s="22" t="str">
        <f t="shared" si="241"/>
        <v/>
      </c>
      <c r="M3802" s="22" t="str">
        <f t="shared" si="242"/>
        <v>ok</v>
      </c>
    </row>
    <row r="3803" spans="1:13" x14ac:dyDescent="0.2">
      <c r="A3803" s="37">
        <f>Tabelle1623[[#This Row],[Projektnummer]]</f>
        <v>20</v>
      </c>
      <c r="B3803" s="37" t="str">
        <f>Tabelle1623[[#This Row],[Sprache]]</f>
        <v>D</v>
      </c>
      <c r="C3803" s="37" t="str">
        <f>Tabelle1623[[#This Row],[Fragenummer]]</f>
        <v>B16</v>
      </c>
      <c r="D3803" s="37" t="str">
        <f>Tabelle1623[[#This Row],[Nummerzusatz]]</f>
        <v>B16-13</v>
      </c>
      <c r="E3803" s="38" t="str">
        <f>Tabelle1623[[#This Row],[Kategorie]]</f>
        <v>Gesundheit</v>
      </c>
      <c r="F3803" s="38" t="str">
        <f>IF(Tabelle1623[[#This Row],[Unterkategorie_1]]="","",Tabelle1623[[#This Row],[Unterkategorie_1]])</f>
        <v/>
      </c>
      <c r="G3803" s="38" t="str">
        <f>IF(Tabelle1623[[#This Row],[Unterkategorie_2]]="","",Tabelle1623[[#This Row],[Unterkategorie_2]])</f>
        <v/>
      </c>
      <c r="H3803" s="38" t="str">
        <f>Tabelle1623[[#This Row],[Frageart]]</f>
        <v>Information</v>
      </c>
      <c r="J3803" s="22" t="str">
        <f t="shared" si="239"/>
        <v>ok</v>
      </c>
      <c r="K3803" s="22" t="str">
        <f t="shared" si="240"/>
        <v/>
      </c>
      <c r="L3803" s="22" t="str">
        <f t="shared" si="241"/>
        <v/>
      </c>
      <c r="M3803" s="22" t="str">
        <f t="shared" si="242"/>
        <v>ok</v>
      </c>
    </row>
    <row r="3804" spans="1:13" x14ac:dyDescent="0.2">
      <c r="A3804" s="37">
        <f>Tabelle1623[[#This Row],[Projektnummer]]</f>
        <v>20</v>
      </c>
      <c r="B3804" s="37" t="str">
        <f>Tabelle1623[[#This Row],[Sprache]]</f>
        <v>D</v>
      </c>
      <c r="C3804" s="37" t="str">
        <f>Tabelle1623[[#This Row],[Fragenummer]]</f>
        <v>B16</v>
      </c>
      <c r="D3804" s="37" t="str">
        <f>Tabelle1623[[#This Row],[Nummerzusatz]]</f>
        <v>B16-14</v>
      </c>
      <c r="E3804" s="38" t="str">
        <f>Tabelle1623[[#This Row],[Kategorie]]</f>
        <v>Gesundheit</v>
      </c>
      <c r="F3804" s="38" t="str">
        <f>IF(Tabelle1623[[#This Row],[Unterkategorie_1]]="","",Tabelle1623[[#This Row],[Unterkategorie_1]])</f>
        <v/>
      </c>
      <c r="G3804" s="38" t="str">
        <f>IF(Tabelle1623[[#This Row],[Unterkategorie_2]]="","",Tabelle1623[[#This Row],[Unterkategorie_2]])</f>
        <v/>
      </c>
      <c r="H3804" s="38" t="str">
        <f>Tabelle1623[[#This Row],[Frageart]]</f>
        <v>Information</v>
      </c>
      <c r="J3804" s="22" t="str">
        <f t="shared" si="239"/>
        <v>ok</v>
      </c>
      <c r="K3804" s="22" t="str">
        <f t="shared" si="240"/>
        <v/>
      </c>
      <c r="L3804" s="22" t="str">
        <f t="shared" si="241"/>
        <v/>
      </c>
      <c r="M3804" s="22" t="str">
        <f t="shared" si="242"/>
        <v>ok</v>
      </c>
    </row>
    <row r="3805" spans="1:13" x14ac:dyDescent="0.2">
      <c r="A3805" s="37">
        <f>Tabelle1623[[#This Row],[Projektnummer]]</f>
        <v>20</v>
      </c>
      <c r="B3805" s="37" t="str">
        <f>Tabelle1623[[#This Row],[Sprache]]</f>
        <v>D</v>
      </c>
      <c r="C3805" s="37" t="str">
        <f>Tabelle1623[[#This Row],[Fragenummer]]</f>
        <v>B16</v>
      </c>
      <c r="D3805" s="37" t="str">
        <f>Tabelle1623[[#This Row],[Nummerzusatz]]</f>
        <v>B16-15</v>
      </c>
      <c r="E3805" s="38" t="str">
        <f>Tabelle1623[[#This Row],[Kategorie]]</f>
        <v>Gesundheit</v>
      </c>
      <c r="F3805" s="38" t="str">
        <f>IF(Tabelle1623[[#This Row],[Unterkategorie_1]]="","",Tabelle1623[[#This Row],[Unterkategorie_1]])</f>
        <v/>
      </c>
      <c r="G3805" s="38" t="str">
        <f>IF(Tabelle1623[[#This Row],[Unterkategorie_2]]="","",Tabelle1623[[#This Row],[Unterkategorie_2]])</f>
        <v/>
      </c>
      <c r="H3805" s="38" t="str">
        <f>Tabelle1623[[#This Row],[Frageart]]</f>
        <v>Information</v>
      </c>
      <c r="J3805" s="22" t="str">
        <f t="shared" si="239"/>
        <v>ok</v>
      </c>
      <c r="K3805" s="22" t="str">
        <f t="shared" si="240"/>
        <v/>
      </c>
      <c r="L3805" s="22" t="str">
        <f t="shared" si="241"/>
        <v/>
      </c>
      <c r="M3805" s="22" t="str">
        <f t="shared" si="242"/>
        <v>ok</v>
      </c>
    </row>
    <row r="3806" spans="1:13" x14ac:dyDescent="0.2">
      <c r="A3806" s="37">
        <f>Tabelle1623[[#This Row],[Projektnummer]]</f>
        <v>20</v>
      </c>
      <c r="B3806" s="37" t="str">
        <f>Tabelle1623[[#This Row],[Sprache]]</f>
        <v>D</v>
      </c>
      <c r="C3806" s="37" t="str">
        <f>Tabelle1623[[#This Row],[Fragenummer]]</f>
        <v>B16</v>
      </c>
      <c r="D3806" s="37" t="str">
        <f>Tabelle1623[[#This Row],[Nummerzusatz]]</f>
        <v>B16-16</v>
      </c>
      <c r="E3806" s="38" t="str">
        <f>Tabelle1623[[#This Row],[Kategorie]]</f>
        <v>Gesundheit</v>
      </c>
      <c r="F3806" s="38" t="str">
        <f>IF(Tabelle1623[[#This Row],[Unterkategorie_1]]="","",Tabelle1623[[#This Row],[Unterkategorie_1]])</f>
        <v/>
      </c>
      <c r="G3806" s="38" t="str">
        <f>IF(Tabelle1623[[#This Row],[Unterkategorie_2]]="","",Tabelle1623[[#This Row],[Unterkategorie_2]])</f>
        <v/>
      </c>
      <c r="H3806" s="38" t="str">
        <f>Tabelle1623[[#This Row],[Frageart]]</f>
        <v>Information</v>
      </c>
      <c r="J3806" s="22" t="str">
        <f t="shared" si="239"/>
        <v>ok</v>
      </c>
      <c r="K3806" s="22" t="str">
        <f t="shared" si="240"/>
        <v/>
      </c>
      <c r="L3806" s="22" t="str">
        <f t="shared" si="241"/>
        <v/>
      </c>
      <c r="M3806" s="22" t="str">
        <f t="shared" si="242"/>
        <v>ok</v>
      </c>
    </row>
    <row r="3807" spans="1:13" x14ac:dyDescent="0.2">
      <c r="A3807" s="37">
        <f>Tabelle1623[[#This Row],[Projektnummer]]</f>
        <v>20</v>
      </c>
      <c r="B3807" s="37" t="str">
        <f>Tabelle1623[[#This Row],[Sprache]]</f>
        <v>D</v>
      </c>
      <c r="C3807" s="37" t="str">
        <f>Tabelle1623[[#This Row],[Fragenummer]]</f>
        <v>C1</v>
      </c>
      <c r="D3807" s="37" t="str">
        <f>Tabelle1623[[#This Row],[Nummerzusatz]]</f>
        <v>C1a</v>
      </c>
      <c r="E3807" s="38" t="str">
        <f>Tabelle1623[[#This Row],[Kategorie]]</f>
        <v>Politik</v>
      </c>
      <c r="F3807" s="38" t="str">
        <f>IF(Tabelle1623[[#This Row],[Unterkategorie_1]]="","",Tabelle1623[[#This Row],[Unterkategorie_1]])</f>
        <v>Bekanntenkreis</v>
      </c>
      <c r="G3807" s="38" t="str">
        <f>IF(Tabelle1623[[#This Row],[Unterkategorie_2]]="","",Tabelle1623[[#This Row],[Unterkategorie_2]])</f>
        <v/>
      </c>
      <c r="H3807" s="38" t="str">
        <f>Tabelle1623[[#This Row],[Frageart]]</f>
        <v>Information</v>
      </c>
      <c r="J3807" s="22" t="str">
        <f t="shared" si="239"/>
        <v>ok</v>
      </c>
      <c r="K3807" s="22" t="str">
        <f t="shared" si="240"/>
        <v>ok</v>
      </c>
      <c r="L3807" s="22" t="str">
        <f t="shared" si="241"/>
        <v/>
      </c>
      <c r="M3807" s="22" t="str">
        <f t="shared" si="242"/>
        <v>ok</v>
      </c>
    </row>
    <row r="3808" spans="1:13" x14ac:dyDescent="0.2">
      <c r="A3808" s="37">
        <f>Tabelle1623[[#This Row],[Projektnummer]]</f>
        <v>20</v>
      </c>
      <c r="B3808" s="37" t="str">
        <f>Tabelle1623[[#This Row],[Sprache]]</f>
        <v>D</v>
      </c>
      <c r="C3808" s="37" t="str">
        <f>Tabelle1623[[#This Row],[Fragenummer]]</f>
        <v>C1</v>
      </c>
      <c r="D3808" s="37" t="str">
        <f>Tabelle1623[[#This Row],[Nummerzusatz]]</f>
        <v>C1b</v>
      </c>
      <c r="E3808" s="38" t="str">
        <f>Tabelle1623[[#This Row],[Kategorie]]</f>
        <v>Politik</v>
      </c>
      <c r="F3808" s="38" t="str">
        <f>IF(Tabelle1623[[#This Row],[Unterkategorie_1]]="","",Tabelle1623[[#This Row],[Unterkategorie_1]])</f>
        <v>Bekanntenkreis</v>
      </c>
      <c r="G3808" s="38" t="str">
        <f>IF(Tabelle1623[[#This Row],[Unterkategorie_2]]="","",Tabelle1623[[#This Row],[Unterkategorie_2]])</f>
        <v/>
      </c>
      <c r="H3808" s="38" t="str">
        <f>Tabelle1623[[#This Row],[Frageart]]</f>
        <v>Information</v>
      </c>
      <c r="J3808" s="22" t="str">
        <f t="shared" si="239"/>
        <v>ok</v>
      </c>
      <c r="K3808" s="22" t="str">
        <f t="shared" si="240"/>
        <v>ok</v>
      </c>
      <c r="L3808" s="22" t="str">
        <f t="shared" si="241"/>
        <v/>
      </c>
      <c r="M3808" s="22" t="str">
        <f t="shared" si="242"/>
        <v>ok</v>
      </c>
    </row>
    <row r="3809" spans="1:13" x14ac:dyDescent="0.2">
      <c r="A3809" s="37">
        <f>Tabelle1623[[#This Row],[Projektnummer]]</f>
        <v>20</v>
      </c>
      <c r="B3809" s="37" t="str">
        <f>Tabelle1623[[#This Row],[Sprache]]</f>
        <v>D</v>
      </c>
      <c r="C3809" s="37" t="str">
        <f>Tabelle1623[[#This Row],[Fragenummer]]</f>
        <v>C1</v>
      </c>
      <c r="D3809" s="37" t="str">
        <f>Tabelle1623[[#This Row],[Nummerzusatz]]</f>
        <v>C1c</v>
      </c>
      <c r="E3809" s="38" t="str">
        <f>Tabelle1623[[#This Row],[Kategorie]]</f>
        <v>Politik</v>
      </c>
      <c r="F3809" s="38" t="str">
        <f>IF(Tabelle1623[[#This Row],[Unterkategorie_1]]="","",Tabelle1623[[#This Row],[Unterkategorie_1]])</f>
        <v>Bekanntenkreis</v>
      </c>
      <c r="G3809" s="38" t="str">
        <f>IF(Tabelle1623[[#This Row],[Unterkategorie_2]]="","",Tabelle1623[[#This Row],[Unterkategorie_2]])</f>
        <v>Alter</v>
      </c>
      <c r="H3809" s="38" t="str">
        <f>Tabelle1623[[#This Row],[Frageart]]</f>
        <v>Information</v>
      </c>
      <c r="J3809" s="22" t="str">
        <f t="shared" si="239"/>
        <v>ok</v>
      </c>
      <c r="K3809" s="22" t="str">
        <f t="shared" si="240"/>
        <v>ok</v>
      </c>
      <c r="L3809" s="22" t="str">
        <f t="shared" si="241"/>
        <v>ok</v>
      </c>
      <c r="M3809" s="22" t="str">
        <f t="shared" si="242"/>
        <v>ok</v>
      </c>
    </row>
    <row r="3810" spans="1:13" x14ac:dyDescent="0.2">
      <c r="A3810" s="37">
        <f>Tabelle1623[[#This Row],[Projektnummer]]</f>
        <v>20</v>
      </c>
      <c r="B3810" s="37" t="str">
        <f>Tabelle1623[[#This Row],[Sprache]]</f>
        <v>D</v>
      </c>
      <c r="C3810" s="37" t="str">
        <f>Tabelle1623[[#This Row],[Fragenummer]]</f>
        <v>C1</v>
      </c>
      <c r="D3810" s="37" t="str">
        <f>Tabelle1623[[#This Row],[Nummerzusatz]]</f>
        <v>C1d</v>
      </c>
      <c r="E3810" s="38" t="str">
        <f>Tabelle1623[[#This Row],[Kategorie]]</f>
        <v>Politik</v>
      </c>
      <c r="F3810" s="38" t="str">
        <f>IF(Tabelle1623[[#This Row],[Unterkategorie_1]]="","",Tabelle1623[[#This Row],[Unterkategorie_1]])</f>
        <v>Bekanntenkreis</v>
      </c>
      <c r="G3810" s="38" t="str">
        <f>IF(Tabelle1623[[#This Row],[Unterkategorie_2]]="","",Tabelle1623[[#This Row],[Unterkategorie_2]])</f>
        <v/>
      </c>
      <c r="H3810" s="38" t="str">
        <f>Tabelle1623[[#This Row],[Frageart]]</f>
        <v>Information</v>
      </c>
      <c r="J3810" s="22" t="str">
        <f t="shared" si="239"/>
        <v>ok</v>
      </c>
      <c r="K3810" s="22" t="str">
        <f t="shared" si="240"/>
        <v>ok</v>
      </c>
      <c r="L3810" s="22" t="str">
        <f t="shared" si="241"/>
        <v/>
      </c>
      <c r="M3810" s="22" t="str">
        <f t="shared" si="242"/>
        <v>ok</v>
      </c>
    </row>
    <row r="3811" spans="1:13" x14ac:dyDescent="0.2">
      <c r="A3811" s="37">
        <f>Tabelle1623[[#This Row],[Projektnummer]]</f>
        <v>20</v>
      </c>
      <c r="B3811" s="37" t="str">
        <f>Tabelle1623[[#This Row],[Sprache]]</f>
        <v>D</v>
      </c>
      <c r="C3811" s="37" t="str">
        <f>Tabelle1623[[#This Row],[Fragenummer]]</f>
        <v>C1</v>
      </c>
      <c r="D3811" s="37" t="str">
        <f>Tabelle1623[[#This Row],[Nummerzusatz]]</f>
        <v>C1e</v>
      </c>
      <c r="E3811" s="38" t="str">
        <f>Tabelle1623[[#This Row],[Kategorie]]</f>
        <v>Politik</v>
      </c>
      <c r="F3811" s="38" t="str">
        <f>IF(Tabelle1623[[#This Row],[Unterkategorie_1]]="","",Tabelle1623[[#This Row],[Unterkategorie_1]])</f>
        <v>Bekanntenkreis</v>
      </c>
      <c r="G3811" s="38" t="str">
        <f>IF(Tabelle1623[[#This Row],[Unterkategorie_2]]="","",Tabelle1623[[#This Row],[Unterkategorie_2]])</f>
        <v/>
      </c>
      <c r="H3811" s="38" t="str">
        <f>Tabelle1623[[#This Row],[Frageart]]</f>
        <v>Einstellung</v>
      </c>
      <c r="J3811" s="22" t="str">
        <f t="shared" si="239"/>
        <v>ok</v>
      </c>
      <c r="K3811" s="22" t="str">
        <f t="shared" si="240"/>
        <v>ok</v>
      </c>
      <c r="L3811" s="22" t="str">
        <f t="shared" si="241"/>
        <v/>
      </c>
      <c r="M3811" s="22" t="str">
        <f t="shared" si="242"/>
        <v>ok</v>
      </c>
    </row>
    <row r="3812" spans="1:13" x14ac:dyDescent="0.2">
      <c r="A3812" s="37">
        <f>Tabelle1623[[#This Row],[Projektnummer]]</f>
        <v>20</v>
      </c>
      <c r="B3812" s="37" t="str">
        <f>Tabelle1623[[#This Row],[Sprache]]</f>
        <v>D</v>
      </c>
      <c r="C3812" s="37" t="str">
        <f>Tabelle1623[[#This Row],[Fragenummer]]</f>
        <v>C1</v>
      </c>
      <c r="D3812" s="37" t="str">
        <f>Tabelle1623[[#This Row],[Nummerzusatz]]</f>
        <v>C1f</v>
      </c>
      <c r="E3812" s="38" t="str">
        <f>Tabelle1623[[#This Row],[Kategorie]]</f>
        <v>Politik</v>
      </c>
      <c r="F3812" s="38" t="str">
        <f>IF(Tabelle1623[[#This Row],[Unterkategorie_1]]="","",Tabelle1623[[#This Row],[Unterkategorie_1]])</f>
        <v>Bekanntenkreis</v>
      </c>
      <c r="G3812" s="38" t="str">
        <f>IF(Tabelle1623[[#This Row],[Unterkategorie_2]]="","",Tabelle1623[[#This Row],[Unterkategorie_2]])</f>
        <v/>
      </c>
      <c r="H3812" s="38" t="str">
        <f>Tabelle1623[[#This Row],[Frageart]]</f>
        <v>Information</v>
      </c>
      <c r="J3812" s="22" t="str">
        <f t="shared" si="239"/>
        <v>ok</v>
      </c>
      <c r="K3812" s="22" t="str">
        <f t="shared" si="240"/>
        <v>ok</v>
      </c>
      <c r="L3812" s="22" t="str">
        <f t="shared" si="241"/>
        <v/>
      </c>
      <c r="M3812" s="22" t="str">
        <f t="shared" si="242"/>
        <v>ok</v>
      </c>
    </row>
    <row r="3813" spans="1:13" x14ac:dyDescent="0.2">
      <c r="A3813" s="37">
        <f>Tabelle1623[[#This Row],[Projektnummer]]</f>
        <v>20</v>
      </c>
      <c r="B3813" s="37" t="str">
        <f>Tabelle1623[[#This Row],[Sprache]]</f>
        <v>D</v>
      </c>
      <c r="C3813" s="37" t="str">
        <f>Tabelle1623[[#This Row],[Fragenummer]]</f>
        <v>C1</v>
      </c>
      <c r="D3813" s="37" t="str">
        <f>Tabelle1623[[#This Row],[Nummerzusatz]]</f>
        <v>C1g</v>
      </c>
      <c r="E3813" s="38" t="str">
        <f>Tabelle1623[[#This Row],[Kategorie]]</f>
        <v>Politik</v>
      </c>
      <c r="F3813" s="38" t="str">
        <f>IF(Tabelle1623[[#This Row],[Unterkategorie_1]]="","",Tabelle1623[[#This Row],[Unterkategorie_1]])</f>
        <v>Bekanntenkreis</v>
      </c>
      <c r="G3813" s="38" t="str">
        <f>IF(Tabelle1623[[#This Row],[Unterkategorie_2]]="","",Tabelle1623[[#This Row],[Unterkategorie_2]])</f>
        <v/>
      </c>
      <c r="H3813" s="38" t="str">
        <f>Tabelle1623[[#This Row],[Frageart]]</f>
        <v>Häufigkeit</v>
      </c>
      <c r="J3813" s="22" t="str">
        <f t="shared" si="239"/>
        <v>ok</v>
      </c>
      <c r="K3813" s="22" t="str">
        <f t="shared" si="240"/>
        <v>ok</v>
      </c>
      <c r="L3813" s="22" t="str">
        <f t="shared" si="241"/>
        <v/>
      </c>
      <c r="M3813" s="22" t="str">
        <f t="shared" si="242"/>
        <v>ok</v>
      </c>
    </row>
    <row r="3814" spans="1:13" x14ac:dyDescent="0.2">
      <c r="A3814" s="37">
        <f>Tabelle1623[[#This Row],[Projektnummer]]</f>
        <v>20</v>
      </c>
      <c r="B3814" s="37" t="str">
        <f>Tabelle1623[[#This Row],[Sprache]]</f>
        <v>D</v>
      </c>
      <c r="C3814" s="37" t="str">
        <f>Tabelle1623[[#This Row],[Fragenummer]]</f>
        <v>C1</v>
      </c>
      <c r="D3814" s="37" t="str">
        <f>Tabelle1623[[#This Row],[Nummerzusatz]]</f>
        <v>C1h</v>
      </c>
      <c r="E3814" s="38" t="str">
        <f>Tabelle1623[[#This Row],[Kategorie]]</f>
        <v>Politik</v>
      </c>
      <c r="F3814" s="38" t="str">
        <f>IF(Tabelle1623[[#This Row],[Unterkategorie_1]]="","",Tabelle1623[[#This Row],[Unterkategorie_1]])</f>
        <v>Bekanntenkreis</v>
      </c>
      <c r="G3814" s="38" t="str">
        <f>IF(Tabelle1623[[#This Row],[Unterkategorie_2]]="","",Tabelle1623[[#This Row],[Unterkategorie_2]])</f>
        <v/>
      </c>
      <c r="H3814" s="38" t="str">
        <f>Tabelle1623[[#This Row],[Frageart]]</f>
        <v>Information</v>
      </c>
      <c r="J3814" s="22" t="str">
        <f t="shared" si="239"/>
        <v>ok</v>
      </c>
      <c r="K3814" s="22" t="str">
        <f t="shared" si="240"/>
        <v>ok</v>
      </c>
      <c r="L3814" s="22" t="str">
        <f t="shared" si="241"/>
        <v/>
      </c>
      <c r="M3814" s="22" t="str">
        <f t="shared" si="242"/>
        <v>ok</v>
      </c>
    </row>
    <row r="3815" spans="1:13" x14ac:dyDescent="0.2">
      <c r="A3815" s="37">
        <f>Tabelle1623[[#This Row],[Projektnummer]]</f>
        <v>20</v>
      </c>
      <c r="B3815" s="37" t="str">
        <f>Tabelle1623[[#This Row],[Sprache]]</f>
        <v>D</v>
      </c>
      <c r="C3815" s="37" t="str">
        <f>Tabelle1623[[#This Row],[Fragenummer]]</f>
        <v>C1</v>
      </c>
      <c r="D3815" s="37" t="str">
        <f>Tabelle1623[[#This Row],[Nummerzusatz]]</f>
        <v>C1i</v>
      </c>
      <c r="E3815" s="38" t="str">
        <f>Tabelle1623[[#This Row],[Kategorie]]</f>
        <v>Politik</v>
      </c>
      <c r="F3815" s="38" t="str">
        <f>IF(Tabelle1623[[#This Row],[Unterkategorie_1]]="","",Tabelle1623[[#This Row],[Unterkategorie_1]])</f>
        <v>Bekanntenkreis</v>
      </c>
      <c r="G3815" s="38" t="str">
        <f>IF(Tabelle1623[[#This Row],[Unterkategorie_2]]="","",Tabelle1623[[#This Row],[Unterkategorie_2]])</f>
        <v/>
      </c>
      <c r="H3815" s="38" t="str">
        <f>Tabelle1623[[#This Row],[Frageart]]</f>
        <v>Information</v>
      </c>
      <c r="J3815" s="22" t="str">
        <f t="shared" si="239"/>
        <v>ok</v>
      </c>
      <c r="K3815" s="22" t="str">
        <f t="shared" si="240"/>
        <v>ok</v>
      </c>
      <c r="L3815" s="22" t="str">
        <f t="shared" si="241"/>
        <v/>
      </c>
      <c r="M3815" s="22" t="str">
        <f t="shared" si="242"/>
        <v>ok</v>
      </c>
    </row>
    <row r="3816" spans="1:13" x14ac:dyDescent="0.2">
      <c r="A3816" s="37">
        <f>Tabelle1623[[#This Row],[Projektnummer]]</f>
        <v>20</v>
      </c>
      <c r="B3816" s="37" t="str">
        <f>Tabelle1623[[#This Row],[Sprache]]</f>
        <v>D</v>
      </c>
      <c r="C3816" s="37" t="str">
        <f>Tabelle1623[[#This Row],[Fragenummer]]</f>
        <v>C1</v>
      </c>
      <c r="D3816" s="37" t="str">
        <f>Tabelle1623[[#This Row],[Nummerzusatz]]</f>
        <v>C1j</v>
      </c>
      <c r="E3816" s="38" t="str">
        <f>Tabelle1623[[#This Row],[Kategorie]]</f>
        <v>Politik</v>
      </c>
      <c r="F3816" s="38" t="str">
        <f>IF(Tabelle1623[[#This Row],[Unterkategorie_1]]="","",Tabelle1623[[#This Row],[Unterkategorie_1]])</f>
        <v>Bekanntenkreis</v>
      </c>
      <c r="G3816" s="38" t="str">
        <f>IF(Tabelle1623[[#This Row],[Unterkategorie_2]]="","",Tabelle1623[[#This Row],[Unterkategorie_2]])</f>
        <v/>
      </c>
      <c r="H3816" s="38" t="str">
        <f>Tabelle1623[[#This Row],[Frageart]]</f>
        <v>Information</v>
      </c>
      <c r="J3816" s="22" t="str">
        <f t="shared" si="239"/>
        <v>ok</v>
      </c>
      <c r="K3816" s="22" t="str">
        <f t="shared" si="240"/>
        <v>ok</v>
      </c>
      <c r="L3816" s="22" t="str">
        <f t="shared" si="241"/>
        <v/>
      </c>
      <c r="M3816" s="22" t="str">
        <f t="shared" si="242"/>
        <v>ok</v>
      </c>
    </row>
    <row r="3817" spans="1:13" x14ac:dyDescent="0.2">
      <c r="A3817" s="37">
        <f>Tabelle1623[[#This Row],[Projektnummer]]</f>
        <v>20</v>
      </c>
      <c r="B3817" s="37" t="str">
        <f>Tabelle1623[[#This Row],[Sprache]]</f>
        <v>D</v>
      </c>
      <c r="C3817" s="37" t="str">
        <f>Tabelle1623[[#This Row],[Fragenummer]]</f>
        <v>C1</v>
      </c>
      <c r="D3817" s="37" t="str">
        <f>Tabelle1623[[#This Row],[Nummerzusatz]]</f>
        <v>C1k</v>
      </c>
      <c r="E3817" s="38" t="str">
        <f>Tabelle1623[[#This Row],[Kategorie]]</f>
        <v>Politik</v>
      </c>
      <c r="F3817" s="38" t="str">
        <f>IF(Tabelle1623[[#This Row],[Unterkategorie_1]]="","",Tabelle1623[[#This Row],[Unterkategorie_1]])</f>
        <v>Bekanntenkreis</v>
      </c>
      <c r="G3817" s="38" t="str">
        <f>IF(Tabelle1623[[#This Row],[Unterkategorie_2]]="","",Tabelle1623[[#This Row],[Unterkategorie_2]])</f>
        <v>Alter</v>
      </c>
      <c r="H3817" s="38" t="str">
        <f>Tabelle1623[[#This Row],[Frageart]]</f>
        <v>Information</v>
      </c>
      <c r="J3817" s="22" t="str">
        <f t="shared" si="239"/>
        <v>ok</v>
      </c>
      <c r="K3817" s="22" t="str">
        <f t="shared" si="240"/>
        <v>ok</v>
      </c>
      <c r="L3817" s="22" t="str">
        <f t="shared" si="241"/>
        <v>ok</v>
      </c>
      <c r="M3817" s="22" t="str">
        <f t="shared" si="242"/>
        <v>ok</v>
      </c>
    </row>
    <row r="3818" spans="1:13" x14ac:dyDescent="0.2">
      <c r="A3818" s="37">
        <f>Tabelle1623[[#This Row],[Projektnummer]]</f>
        <v>20</v>
      </c>
      <c r="B3818" s="37" t="str">
        <f>Tabelle1623[[#This Row],[Sprache]]</f>
        <v>D</v>
      </c>
      <c r="C3818" s="37" t="str">
        <f>Tabelle1623[[#This Row],[Fragenummer]]</f>
        <v>C1</v>
      </c>
      <c r="D3818" s="37" t="str">
        <f>Tabelle1623[[#This Row],[Nummerzusatz]]</f>
        <v>C1l</v>
      </c>
      <c r="E3818" s="38" t="str">
        <f>Tabelle1623[[#This Row],[Kategorie]]</f>
        <v>Politik</v>
      </c>
      <c r="F3818" s="38" t="str">
        <f>IF(Tabelle1623[[#This Row],[Unterkategorie_1]]="","",Tabelle1623[[#This Row],[Unterkategorie_1]])</f>
        <v>Bekanntenkreis</v>
      </c>
      <c r="G3818" s="38" t="str">
        <f>IF(Tabelle1623[[#This Row],[Unterkategorie_2]]="","",Tabelle1623[[#This Row],[Unterkategorie_2]])</f>
        <v/>
      </c>
      <c r="H3818" s="38" t="str">
        <f>Tabelle1623[[#This Row],[Frageart]]</f>
        <v>Information</v>
      </c>
      <c r="J3818" s="22" t="str">
        <f t="shared" si="239"/>
        <v>ok</v>
      </c>
      <c r="K3818" s="22" t="str">
        <f t="shared" si="240"/>
        <v>ok</v>
      </c>
      <c r="L3818" s="22" t="str">
        <f t="shared" si="241"/>
        <v/>
      </c>
      <c r="M3818" s="22" t="str">
        <f t="shared" si="242"/>
        <v>ok</v>
      </c>
    </row>
    <row r="3819" spans="1:13" x14ac:dyDescent="0.2">
      <c r="A3819" s="37">
        <f>Tabelle1623[[#This Row],[Projektnummer]]</f>
        <v>20</v>
      </c>
      <c r="B3819" s="37" t="str">
        <f>Tabelle1623[[#This Row],[Sprache]]</f>
        <v>D</v>
      </c>
      <c r="C3819" s="37" t="str">
        <f>Tabelle1623[[#This Row],[Fragenummer]]</f>
        <v>C1</v>
      </c>
      <c r="D3819" s="37" t="str">
        <f>Tabelle1623[[#This Row],[Nummerzusatz]]</f>
        <v>C1m</v>
      </c>
      <c r="E3819" s="38" t="str">
        <f>Tabelle1623[[#This Row],[Kategorie]]</f>
        <v>Politik</v>
      </c>
      <c r="F3819" s="38" t="str">
        <f>IF(Tabelle1623[[#This Row],[Unterkategorie_1]]="","",Tabelle1623[[#This Row],[Unterkategorie_1]])</f>
        <v>Bekanntenkreis</v>
      </c>
      <c r="G3819" s="38" t="str">
        <f>IF(Tabelle1623[[#This Row],[Unterkategorie_2]]="","",Tabelle1623[[#This Row],[Unterkategorie_2]])</f>
        <v/>
      </c>
      <c r="H3819" s="38" t="str">
        <f>Tabelle1623[[#This Row],[Frageart]]</f>
        <v>Einstellung</v>
      </c>
      <c r="J3819" s="22" t="str">
        <f t="shared" si="239"/>
        <v>ok</v>
      </c>
      <c r="K3819" s="22" t="str">
        <f t="shared" si="240"/>
        <v>ok</v>
      </c>
      <c r="L3819" s="22" t="str">
        <f t="shared" si="241"/>
        <v/>
      </c>
      <c r="M3819" s="22" t="str">
        <f t="shared" si="242"/>
        <v>ok</v>
      </c>
    </row>
    <row r="3820" spans="1:13" x14ac:dyDescent="0.2">
      <c r="A3820" s="37">
        <f>Tabelle1623[[#This Row],[Projektnummer]]</f>
        <v>20</v>
      </c>
      <c r="B3820" s="37" t="str">
        <f>Tabelle1623[[#This Row],[Sprache]]</f>
        <v>D</v>
      </c>
      <c r="C3820" s="37" t="str">
        <f>Tabelle1623[[#This Row],[Fragenummer]]</f>
        <v>C1</v>
      </c>
      <c r="D3820" s="37" t="str">
        <f>Tabelle1623[[#This Row],[Nummerzusatz]]</f>
        <v>C1n</v>
      </c>
      <c r="E3820" s="38" t="str">
        <f>Tabelle1623[[#This Row],[Kategorie]]</f>
        <v>Politik</v>
      </c>
      <c r="F3820" s="38" t="str">
        <f>IF(Tabelle1623[[#This Row],[Unterkategorie_1]]="","",Tabelle1623[[#This Row],[Unterkategorie_1]])</f>
        <v>Bekanntenkreis</v>
      </c>
      <c r="G3820" s="38" t="str">
        <f>IF(Tabelle1623[[#This Row],[Unterkategorie_2]]="","",Tabelle1623[[#This Row],[Unterkategorie_2]])</f>
        <v/>
      </c>
      <c r="H3820" s="38" t="str">
        <f>Tabelle1623[[#This Row],[Frageart]]</f>
        <v>Information</v>
      </c>
      <c r="J3820" s="22" t="str">
        <f t="shared" si="239"/>
        <v>ok</v>
      </c>
      <c r="K3820" s="22" t="str">
        <f t="shared" si="240"/>
        <v>ok</v>
      </c>
      <c r="L3820" s="22" t="str">
        <f t="shared" si="241"/>
        <v/>
      </c>
      <c r="M3820" s="22" t="str">
        <f t="shared" si="242"/>
        <v>ok</v>
      </c>
    </row>
    <row r="3821" spans="1:13" x14ac:dyDescent="0.2">
      <c r="A3821" s="37">
        <f>Tabelle1623[[#This Row],[Projektnummer]]</f>
        <v>20</v>
      </c>
      <c r="B3821" s="37" t="str">
        <f>Tabelle1623[[#This Row],[Sprache]]</f>
        <v>D</v>
      </c>
      <c r="C3821" s="37" t="str">
        <f>Tabelle1623[[#This Row],[Fragenummer]]</f>
        <v>C1</v>
      </c>
      <c r="D3821" s="37" t="str">
        <f>Tabelle1623[[#This Row],[Nummerzusatz]]</f>
        <v>C1o</v>
      </c>
      <c r="E3821" s="38" t="str">
        <f>Tabelle1623[[#This Row],[Kategorie]]</f>
        <v>Politik</v>
      </c>
      <c r="F3821" s="38" t="str">
        <f>IF(Tabelle1623[[#This Row],[Unterkategorie_1]]="","",Tabelle1623[[#This Row],[Unterkategorie_1]])</f>
        <v>Bekanntenkreis</v>
      </c>
      <c r="G3821" s="38" t="str">
        <f>IF(Tabelle1623[[#This Row],[Unterkategorie_2]]="","",Tabelle1623[[#This Row],[Unterkategorie_2]])</f>
        <v/>
      </c>
      <c r="H3821" s="38" t="str">
        <f>Tabelle1623[[#This Row],[Frageart]]</f>
        <v>Häufigkeit</v>
      </c>
      <c r="J3821" s="22" t="str">
        <f t="shared" si="239"/>
        <v>ok</v>
      </c>
      <c r="K3821" s="22" t="str">
        <f t="shared" si="240"/>
        <v>ok</v>
      </c>
      <c r="L3821" s="22" t="str">
        <f t="shared" si="241"/>
        <v/>
      </c>
      <c r="M3821" s="22" t="str">
        <f t="shared" si="242"/>
        <v>ok</v>
      </c>
    </row>
    <row r="3822" spans="1:13" x14ac:dyDescent="0.2">
      <c r="A3822" s="37">
        <f>Tabelle1623[[#This Row],[Projektnummer]]</f>
        <v>20</v>
      </c>
      <c r="B3822" s="37" t="str">
        <f>Tabelle1623[[#This Row],[Sprache]]</f>
        <v>D</v>
      </c>
      <c r="C3822" s="37" t="str">
        <f>Tabelle1623[[#This Row],[Fragenummer]]</f>
        <v>C1</v>
      </c>
      <c r="D3822" s="37" t="str">
        <f>Tabelle1623[[#This Row],[Nummerzusatz]]</f>
        <v>C1p</v>
      </c>
      <c r="E3822" s="38" t="str">
        <f>Tabelle1623[[#This Row],[Kategorie]]</f>
        <v>Politik</v>
      </c>
      <c r="F3822" s="38" t="str">
        <f>IF(Tabelle1623[[#This Row],[Unterkategorie_1]]="","",Tabelle1623[[#This Row],[Unterkategorie_1]])</f>
        <v>Bekanntenkreis</v>
      </c>
      <c r="G3822" s="38" t="str">
        <f>IF(Tabelle1623[[#This Row],[Unterkategorie_2]]="","",Tabelle1623[[#This Row],[Unterkategorie_2]])</f>
        <v/>
      </c>
      <c r="H3822" s="38" t="str">
        <f>Tabelle1623[[#This Row],[Frageart]]</f>
        <v>Information</v>
      </c>
      <c r="J3822" s="22" t="str">
        <f t="shared" si="239"/>
        <v>ok</v>
      </c>
      <c r="K3822" s="22" t="str">
        <f t="shared" si="240"/>
        <v>ok</v>
      </c>
      <c r="L3822" s="22" t="str">
        <f t="shared" si="241"/>
        <v/>
      </c>
      <c r="M3822" s="22" t="str">
        <f t="shared" si="242"/>
        <v>ok</v>
      </c>
    </row>
    <row r="3823" spans="1:13" x14ac:dyDescent="0.2">
      <c r="A3823" s="37">
        <f>Tabelle1623[[#This Row],[Projektnummer]]</f>
        <v>20</v>
      </c>
      <c r="B3823" s="37" t="str">
        <f>Tabelle1623[[#This Row],[Sprache]]</f>
        <v>D</v>
      </c>
      <c r="C3823" s="37" t="str">
        <f>Tabelle1623[[#This Row],[Fragenummer]]</f>
        <v>C1</v>
      </c>
      <c r="D3823" s="37" t="str">
        <f>Tabelle1623[[#This Row],[Nummerzusatz]]</f>
        <v>C1q</v>
      </c>
      <c r="E3823" s="38" t="str">
        <f>Tabelle1623[[#This Row],[Kategorie]]</f>
        <v>Politik</v>
      </c>
      <c r="F3823" s="38" t="str">
        <f>IF(Tabelle1623[[#This Row],[Unterkategorie_1]]="","",Tabelle1623[[#This Row],[Unterkategorie_1]])</f>
        <v>Bekanntenkreis</v>
      </c>
      <c r="G3823" s="38" t="str">
        <f>IF(Tabelle1623[[#This Row],[Unterkategorie_2]]="","",Tabelle1623[[#This Row],[Unterkategorie_2]])</f>
        <v/>
      </c>
      <c r="H3823" s="38" t="str">
        <f>Tabelle1623[[#This Row],[Frageart]]</f>
        <v>Information</v>
      </c>
      <c r="J3823" s="22" t="str">
        <f t="shared" si="239"/>
        <v>ok</v>
      </c>
      <c r="K3823" s="22" t="str">
        <f t="shared" si="240"/>
        <v>ok</v>
      </c>
      <c r="L3823" s="22" t="str">
        <f t="shared" si="241"/>
        <v/>
      </c>
      <c r="M3823" s="22" t="str">
        <f t="shared" si="242"/>
        <v>ok</v>
      </c>
    </row>
    <row r="3824" spans="1:13" x14ac:dyDescent="0.2">
      <c r="A3824" s="37">
        <f>Tabelle1623[[#This Row],[Projektnummer]]</f>
        <v>20</v>
      </c>
      <c r="B3824" s="37" t="str">
        <f>Tabelle1623[[#This Row],[Sprache]]</f>
        <v>D</v>
      </c>
      <c r="C3824" s="37" t="str">
        <f>Tabelle1623[[#This Row],[Fragenummer]]</f>
        <v>C2</v>
      </c>
      <c r="D3824" s="37" t="str">
        <f>Tabelle1623[[#This Row],[Nummerzusatz]]</f>
        <v>C2a</v>
      </c>
      <c r="E3824" s="38" t="str">
        <f>Tabelle1623[[#This Row],[Kategorie]]</f>
        <v>Politik</v>
      </c>
      <c r="F3824" s="38" t="str">
        <f>IF(Tabelle1623[[#This Row],[Unterkategorie_1]]="","",Tabelle1623[[#This Row],[Unterkategorie_1]])</f>
        <v>Werte</v>
      </c>
      <c r="G3824" s="38" t="str">
        <f>IF(Tabelle1623[[#This Row],[Unterkategorie_2]]="","",Tabelle1623[[#This Row],[Unterkategorie_2]])</f>
        <v/>
      </c>
      <c r="H3824" s="38" t="str">
        <f>Tabelle1623[[#This Row],[Frageart]]</f>
        <v>Stärkegrad</v>
      </c>
      <c r="J3824" s="22" t="str">
        <f t="shared" si="239"/>
        <v>ok</v>
      </c>
      <c r="K3824" s="22" t="str">
        <f t="shared" si="240"/>
        <v>ok</v>
      </c>
      <c r="L3824" s="22" t="str">
        <f t="shared" si="241"/>
        <v/>
      </c>
      <c r="M3824" s="22" t="str">
        <f t="shared" si="242"/>
        <v>ok</v>
      </c>
    </row>
    <row r="3825" spans="1:13" x14ac:dyDescent="0.2">
      <c r="A3825" s="37">
        <f>Tabelle1623[[#This Row],[Projektnummer]]</f>
        <v>20</v>
      </c>
      <c r="B3825" s="37" t="str">
        <f>Tabelle1623[[#This Row],[Sprache]]</f>
        <v>D</v>
      </c>
      <c r="C3825" s="37" t="str">
        <f>Tabelle1623[[#This Row],[Fragenummer]]</f>
        <v>C2</v>
      </c>
      <c r="D3825" s="37" t="str">
        <f>Tabelle1623[[#This Row],[Nummerzusatz]]</f>
        <v>C2b</v>
      </c>
      <c r="E3825" s="38" t="str">
        <f>Tabelle1623[[#This Row],[Kategorie]]</f>
        <v>Politik</v>
      </c>
      <c r="F3825" s="38" t="str">
        <f>IF(Tabelle1623[[#This Row],[Unterkategorie_1]]="","",Tabelle1623[[#This Row],[Unterkategorie_1]])</f>
        <v>Werte</v>
      </c>
      <c r="G3825" s="38" t="str">
        <f>IF(Tabelle1623[[#This Row],[Unterkategorie_2]]="","",Tabelle1623[[#This Row],[Unterkategorie_2]])</f>
        <v/>
      </c>
      <c r="H3825" s="38" t="str">
        <f>Tabelle1623[[#This Row],[Frageart]]</f>
        <v>Stärkegrad</v>
      </c>
      <c r="J3825" s="22" t="str">
        <f t="shared" si="239"/>
        <v>ok</v>
      </c>
      <c r="K3825" s="22" t="str">
        <f t="shared" si="240"/>
        <v>ok</v>
      </c>
      <c r="L3825" s="22" t="str">
        <f t="shared" si="241"/>
        <v/>
      </c>
      <c r="M3825" s="22" t="str">
        <f t="shared" si="242"/>
        <v>ok</v>
      </c>
    </row>
    <row r="3826" spans="1:13" x14ac:dyDescent="0.2">
      <c r="A3826" s="37">
        <f>Tabelle1623[[#This Row],[Projektnummer]]</f>
        <v>20</v>
      </c>
      <c r="B3826" s="37" t="str">
        <f>Tabelle1623[[#This Row],[Sprache]]</f>
        <v>D</v>
      </c>
      <c r="C3826" s="37" t="str">
        <f>Tabelle1623[[#This Row],[Fragenummer]]</f>
        <v>C2</v>
      </c>
      <c r="D3826" s="37" t="str">
        <f>Tabelle1623[[#This Row],[Nummerzusatz]]</f>
        <v>C2c</v>
      </c>
      <c r="E3826" s="38" t="str">
        <f>Tabelle1623[[#This Row],[Kategorie]]</f>
        <v>Politik</v>
      </c>
      <c r="F3826" s="38" t="str">
        <f>IF(Tabelle1623[[#This Row],[Unterkategorie_1]]="","",Tabelle1623[[#This Row],[Unterkategorie_1]])</f>
        <v>Werte</v>
      </c>
      <c r="G3826" s="38" t="str">
        <f>IF(Tabelle1623[[#This Row],[Unterkategorie_2]]="","",Tabelle1623[[#This Row],[Unterkategorie_2]])</f>
        <v/>
      </c>
      <c r="H3826" s="38" t="str">
        <f>Tabelle1623[[#This Row],[Frageart]]</f>
        <v>Stärkegrad</v>
      </c>
      <c r="J3826" s="22" t="str">
        <f t="shared" si="239"/>
        <v>ok</v>
      </c>
      <c r="K3826" s="22" t="str">
        <f t="shared" si="240"/>
        <v>ok</v>
      </c>
      <c r="L3826" s="22" t="str">
        <f t="shared" si="241"/>
        <v/>
      </c>
      <c r="M3826" s="22" t="str">
        <f t="shared" si="242"/>
        <v>ok</v>
      </c>
    </row>
    <row r="3827" spans="1:13" x14ac:dyDescent="0.2">
      <c r="A3827" s="37">
        <f>Tabelle1623[[#This Row],[Projektnummer]]</f>
        <v>20</v>
      </c>
      <c r="B3827" s="37" t="str">
        <f>Tabelle1623[[#This Row],[Sprache]]</f>
        <v>D</v>
      </c>
      <c r="C3827" s="37" t="str">
        <f>Tabelle1623[[#This Row],[Fragenummer]]</f>
        <v>C2</v>
      </c>
      <c r="D3827" s="37" t="str">
        <f>Tabelle1623[[#This Row],[Nummerzusatz]]</f>
        <v>C2d</v>
      </c>
      <c r="E3827" s="38" t="str">
        <f>Tabelle1623[[#This Row],[Kategorie]]</f>
        <v>Politik</v>
      </c>
      <c r="F3827" s="38" t="str">
        <f>IF(Tabelle1623[[#This Row],[Unterkategorie_1]]="","",Tabelle1623[[#This Row],[Unterkategorie_1]])</f>
        <v>Werte</v>
      </c>
      <c r="G3827" s="38" t="str">
        <f>IF(Tabelle1623[[#This Row],[Unterkategorie_2]]="","",Tabelle1623[[#This Row],[Unterkategorie_2]])</f>
        <v/>
      </c>
      <c r="H3827" s="38" t="str">
        <f>Tabelle1623[[#This Row],[Frageart]]</f>
        <v>Stärkegrad</v>
      </c>
      <c r="J3827" s="22" t="str">
        <f t="shared" si="239"/>
        <v>ok</v>
      </c>
      <c r="K3827" s="22" t="str">
        <f t="shared" si="240"/>
        <v>ok</v>
      </c>
      <c r="L3827" s="22" t="str">
        <f t="shared" si="241"/>
        <v/>
      </c>
      <c r="M3827" s="22" t="str">
        <f t="shared" si="242"/>
        <v>ok</v>
      </c>
    </row>
    <row r="3828" spans="1:13" x14ac:dyDescent="0.2">
      <c r="A3828" s="37">
        <f>Tabelle1623[[#This Row],[Projektnummer]]</f>
        <v>20</v>
      </c>
      <c r="B3828" s="37" t="str">
        <f>Tabelle1623[[#This Row],[Sprache]]</f>
        <v>D</v>
      </c>
      <c r="C3828" s="37" t="str">
        <f>Tabelle1623[[#This Row],[Fragenummer]]</f>
        <v>C2</v>
      </c>
      <c r="D3828" s="37" t="str">
        <f>Tabelle1623[[#This Row],[Nummerzusatz]]</f>
        <v>C2e</v>
      </c>
      <c r="E3828" s="38" t="str">
        <f>Tabelle1623[[#This Row],[Kategorie]]</f>
        <v>Politik</v>
      </c>
      <c r="F3828" s="38" t="str">
        <f>IF(Tabelle1623[[#This Row],[Unterkategorie_1]]="","",Tabelle1623[[#This Row],[Unterkategorie_1]])</f>
        <v>Werte</v>
      </c>
      <c r="G3828" s="38" t="str">
        <f>IF(Tabelle1623[[#This Row],[Unterkategorie_2]]="","",Tabelle1623[[#This Row],[Unterkategorie_2]])</f>
        <v/>
      </c>
      <c r="H3828" s="38" t="str">
        <f>Tabelle1623[[#This Row],[Frageart]]</f>
        <v>Stärkegrad</v>
      </c>
      <c r="J3828" s="22" t="str">
        <f t="shared" si="239"/>
        <v>ok</v>
      </c>
      <c r="K3828" s="22" t="str">
        <f t="shared" si="240"/>
        <v>ok</v>
      </c>
      <c r="L3828" s="22" t="str">
        <f t="shared" si="241"/>
        <v/>
      </c>
      <c r="M3828" s="22" t="str">
        <f t="shared" si="242"/>
        <v>ok</v>
      </c>
    </row>
    <row r="3829" spans="1:13" x14ac:dyDescent="0.2">
      <c r="A3829" s="37">
        <f>Tabelle1623[[#This Row],[Projektnummer]]</f>
        <v>20</v>
      </c>
      <c r="B3829" s="37" t="str">
        <f>Tabelle1623[[#This Row],[Sprache]]</f>
        <v>D</v>
      </c>
      <c r="C3829" s="37" t="str">
        <f>Tabelle1623[[#This Row],[Fragenummer]]</f>
        <v>C2</v>
      </c>
      <c r="D3829" s="37" t="str">
        <f>Tabelle1623[[#This Row],[Nummerzusatz]]</f>
        <v>C2f</v>
      </c>
      <c r="E3829" s="38" t="str">
        <f>Tabelle1623[[#This Row],[Kategorie]]</f>
        <v>Politik</v>
      </c>
      <c r="F3829" s="38" t="str">
        <f>IF(Tabelle1623[[#This Row],[Unterkategorie_1]]="","",Tabelle1623[[#This Row],[Unterkategorie_1]])</f>
        <v>Werte</v>
      </c>
      <c r="G3829" s="38" t="str">
        <f>IF(Tabelle1623[[#This Row],[Unterkategorie_2]]="","",Tabelle1623[[#This Row],[Unterkategorie_2]])</f>
        <v/>
      </c>
      <c r="H3829" s="38" t="str">
        <f>Tabelle1623[[#This Row],[Frageart]]</f>
        <v>Stärkegrad</v>
      </c>
      <c r="J3829" s="22" t="str">
        <f t="shared" si="239"/>
        <v>ok</v>
      </c>
      <c r="K3829" s="22" t="str">
        <f t="shared" si="240"/>
        <v>ok</v>
      </c>
      <c r="L3829" s="22" t="str">
        <f t="shared" si="241"/>
        <v/>
      </c>
      <c r="M3829" s="22" t="str">
        <f t="shared" si="242"/>
        <v>ok</v>
      </c>
    </row>
    <row r="3830" spans="1:13" x14ac:dyDescent="0.2">
      <c r="A3830" s="37">
        <f>Tabelle1623[[#This Row],[Projektnummer]]</f>
        <v>20</v>
      </c>
      <c r="B3830" s="37" t="str">
        <f>Tabelle1623[[#This Row],[Sprache]]</f>
        <v>D</v>
      </c>
      <c r="C3830" s="37" t="str">
        <f>Tabelle1623[[#This Row],[Fragenummer]]</f>
        <v>C2</v>
      </c>
      <c r="D3830" s="37" t="str">
        <f>Tabelle1623[[#This Row],[Nummerzusatz]]</f>
        <v>C2g</v>
      </c>
      <c r="E3830" s="38" t="str">
        <f>Tabelle1623[[#This Row],[Kategorie]]</f>
        <v>Politik</v>
      </c>
      <c r="F3830" s="38" t="str">
        <f>IF(Tabelle1623[[#This Row],[Unterkategorie_1]]="","",Tabelle1623[[#This Row],[Unterkategorie_1]])</f>
        <v>Werte</v>
      </c>
      <c r="G3830" s="38" t="str">
        <f>IF(Tabelle1623[[#This Row],[Unterkategorie_2]]="","",Tabelle1623[[#This Row],[Unterkategorie_2]])</f>
        <v/>
      </c>
      <c r="H3830" s="38" t="str">
        <f>Tabelle1623[[#This Row],[Frageart]]</f>
        <v>Stärkegrad</v>
      </c>
      <c r="J3830" s="22" t="str">
        <f t="shared" si="239"/>
        <v>ok</v>
      </c>
      <c r="K3830" s="22" t="str">
        <f t="shared" si="240"/>
        <v>ok</v>
      </c>
      <c r="L3830" s="22" t="str">
        <f t="shared" si="241"/>
        <v/>
      </c>
      <c r="M3830" s="22" t="str">
        <f t="shared" si="242"/>
        <v>ok</v>
      </c>
    </row>
    <row r="3831" spans="1:13" x14ac:dyDescent="0.2">
      <c r="A3831" s="37">
        <f>Tabelle1623[[#This Row],[Projektnummer]]</f>
        <v>20</v>
      </c>
      <c r="B3831" s="37" t="str">
        <f>Tabelle1623[[#This Row],[Sprache]]</f>
        <v>D</v>
      </c>
      <c r="C3831" s="37" t="str">
        <f>Tabelle1623[[#This Row],[Fragenummer]]</f>
        <v>C2</v>
      </c>
      <c r="D3831" s="37" t="str">
        <f>Tabelle1623[[#This Row],[Nummerzusatz]]</f>
        <v>C2h</v>
      </c>
      <c r="E3831" s="38" t="str">
        <f>Tabelle1623[[#This Row],[Kategorie]]</f>
        <v>Politik</v>
      </c>
      <c r="F3831" s="38" t="str">
        <f>IF(Tabelle1623[[#This Row],[Unterkategorie_1]]="","",Tabelle1623[[#This Row],[Unterkategorie_1]])</f>
        <v>Werte</v>
      </c>
      <c r="G3831" s="38" t="str">
        <f>IF(Tabelle1623[[#This Row],[Unterkategorie_2]]="","",Tabelle1623[[#This Row],[Unterkategorie_2]])</f>
        <v/>
      </c>
      <c r="H3831" s="38" t="str">
        <f>Tabelle1623[[#This Row],[Frageart]]</f>
        <v>Stärkegrad</v>
      </c>
      <c r="J3831" s="22" t="str">
        <f t="shared" si="239"/>
        <v>ok</v>
      </c>
      <c r="K3831" s="22" t="str">
        <f t="shared" si="240"/>
        <v>ok</v>
      </c>
      <c r="L3831" s="22" t="str">
        <f t="shared" si="241"/>
        <v/>
      </c>
      <c r="M3831" s="22" t="str">
        <f t="shared" si="242"/>
        <v>ok</v>
      </c>
    </row>
    <row r="3832" spans="1:13" x14ac:dyDescent="0.2">
      <c r="A3832" s="37">
        <f>Tabelle1623[[#This Row],[Projektnummer]]</f>
        <v>20</v>
      </c>
      <c r="B3832" s="37" t="str">
        <f>Tabelle1623[[#This Row],[Sprache]]</f>
        <v>D</v>
      </c>
      <c r="C3832" s="37" t="str">
        <f>Tabelle1623[[#This Row],[Fragenummer]]</f>
        <v>C2</v>
      </c>
      <c r="D3832" s="37" t="str">
        <f>Tabelle1623[[#This Row],[Nummerzusatz]]</f>
        <v>C2i</v>
      </c>
      <c r="E3832" s="38" t="str">
        <f>Tabelle1623[[#This Row],[Kategorie]]</f>
        <v>Politik</v>
      </c>
      <c r="F3832" s="38" t="str">
        <f>IF(Tabelle1623[[#This Row],[Unterkategorie_1]]="","",Tabelle1623[[#This Row],[Unterkategorie_1]])</f>
        <v>Werte</v>
      </c>
      <c r="G3832" s="38" t="str">
        <f>IF(Tabelle1623[[#This Row],[Unterkategorie_2]]="","",Tabelle1623[[#This Row],[Unterkategorie_2]])</f>
        <v/>
      </c>
      <c r="H3832" s="38" t="str">
        <f>Tabelle1623[[#This Row],[Frageart]]</f>
        <v>Stärkegrad</v>
      </c>
      <c r="J3832" s="22" t="str">
        <f t="shared" si="239"/>
        <v>ok</v>
      </c>
      <c r="K3832" s="22" t="str">
        <f t="shared" si="240"/>
        <v>ok</v>
      </c>
      <c r="L3832" s="22" t="str">
        <f t="shared" si="241"/>
        <v/>
      </c>
      <c r="M3832" s="22" t="str">
        <f t="shared" si="242"/>
        <v>ok</v>
      </c>
    </row>
    <row r="3833" spans="1:13" x14ac:dyDescent="0.2">
      <c r="A3833" s="37">
        <f>Tabelle1623[[#This Row],[Projektnummer]]</f>
        <v>20</v>
      </c>
      <c r="B3833" s="37" t="str">
        <f>Tabelle1623[[#This Row],[Sprache]]</f>
        <v>D</v>
      </c>
      <c r="C3833" s="37" t="str">
        <f>Tabelle1623[[#This Row],[Fragenummer]]</f>
        <v>C2</v>
      </c>
      <c r="D3833" s="37" t="str">
        <f>Tabelle1623[[#This Row],[Nummerzusatz]]</f>
        <v>C2j</v>
      </c>
      <c r="E3833" s="38" t="str">
        <f>Tabelle1623[[#This Row],[Kategorie]]</f>
        <v>Politik</v>
      </c>
      <c r="F3833" s="38" t="str">
        <f>IF(Tabelle1623[[#This Row],[Unterkategorie_1]]="","",Tabelle1623[[#This Row],[Unterkategorie_1]])</f>
        <v>Werte</v>
      </c>
      <c r="G3833" s="38" t="str">
        <f>IF(Tabelle1623[[#This Row],[Unterkategorie_2]]="","",Tabelle1623[[#This Row],[Unterkategorie_2]])</f>
        <v/>
      </c>
      <c r="H3833" s="38" t="str">
        <f>Tabelle1623[[#This Row],[Frageart]]</f>
        <v>Stärkegrad</v>
      </c>
      <c r="J3833" s="22" t="str">
        <f t="shared" si="239"/>
        <v>ok</v>
      </c>
      <c r="K3833" s="22" t="str">
        <f t="shared" si="240"/>
        <v>ok</v>
      </c>
      <c r="L3833" s="22" t="str">
        <f t="shared" si="241"/>
        <v/>
      </c>
      <c r="M3833" s="22" t="str">
        <f t="shared" si="242"/>
        <v>ok</v>
      </c>
    </row>
    <row r="3834" spans="1:13" x14ac:dyDescent="0.2">
      <c r="A3834" s="37">
        <f>Tabelle1623[[#This Row],[Projektnummer]]</f>
        <v>20</v>
      </c>
      <c r="B3834" s="37" t="str">
        <f>Tabelle1623[[#This Row],[Sprache]]</f>
        <v>D</v>
      </c>
      <c r="C3834" s="37" t="str">
        <f>Tabelle1623[[#This Row],[Fragenummer]]</f>
        <v>C2</v>
      </c>
      <c r="D3834" s="37" t="str">
        <f>Tabelle1623[[#This Row],[Nummerzusatz]]</f>
        <v>C2k</v>
      </c>
      <c r="E3834" s="38" t="str">
        <f>Tabelle1623[[#This Row],[Kategorie]]</f>
        <v>Politik</v>
      </c>
      <c r="F3834" s="38" t="str">
        <f>IF(Tabelle1623[[#This Row],[Unterkategorie_1]]="","",Tabelle1623[[#This Row],[Unterkategorie_1]])</f>
        <v>Werte</v>
      </c>
      <c r="G3834" s="38" t="str">
        <f>IF(Tabelle1623[[#This Row],[Unterkategorie_2]]="","",Tabelle1623[[#This Row],[Unterkategorie_2]])</f>
        <v/>
      </c>
      <c r="H3834" s="38" t="str">
        <f>Tabelle1623[[#This Row],[Frageart]]</f>
        <v>Stärkegrad</v>
      </c>
      <c r="J3834" s="22" t="str">
        <f t="shared" si="239"/>
        <v>ok</v>
      </c>
      <c r="K3834" s="22" t="str">
        <f t="shared" si="240"/>
        <v>ok</v>
      </c>
      <c r="L3834" s="22" t="str">
        <f t="shared" si="241"/>
        <v/>
      </c>
      <c r="M3834" s="22" t="str">
        <f t="shared" si="242"/>
        <v>ok</v>
      </c>
    </row>
    <row r="3835" spans="1:13" x14ac:dyDescent="0.2">
      <c r="A3835" s="37">
        <f>Tabelle1623[[#This Row],[Projektnummer]]</f>
        <v>20</v>
      </c>
      <c r="B3835" s="37" t="str">
        <f>Tabelle1623[[#This Row],[Sprache]]</f>
        <v>D</v>
      </c>
      <c r="C3835" s="37" t="str">
        <f>Tabelle1623[[#This Row],[Fragenummer]]</f>
        <v>C2</v>
      </c>
      <c r="D3835" s="37" t="str">
        <f>Tabelle1623[[#This Row],[Nummerzusatz]]</f>
        <v>C2l</v>
      </c>
      <c r="E3835" s="38" t="str">
        <f>Tabelle1623[[#This Row],[Kategorie]]</f>
        <v>Politik</v>
      </c>
      <c r="F3835" s="38" t="str">
        <f>IF(Tabelle1623[[#This Row],[Unterkategorie_1]]="","",Tabelle1623[[#This Row],[Unterkategorie_1]])</f>
        <v>Werte</v>
      </c>
      <c r="G3835" s="38" t="str">
        <f>IF(Tabelle1623[[#This Row],[Unterkategorie_2]]="","",Tabelle1623[[#This Row],[Unterkategorie_2]])</f>
        <v/>
      </c>
      <c r="H3835" s="38" t="str">
        <f>Tabelle1623[[#This Row],[Frageart]]</f>
        <v>Stärkegrad</v>
      </c>
      <c r="J3835" s="22" t="str">
        <f t="shared" si="239"/>
        <v>ok</v>
      </c>
      <c r="K3835" s="22" t="str">
        <f t="shared" si="240"/>
        <v>ok</v>
      </c>
      <c r="L3835" s="22" t="str">
        <f t="shared" si="241"/>
        <v/>
      </c>
      <c r="M3835" s="22" t="str">
        <f t="shared" si="242"/>
        <v>ok</v>
      </c>
    </row>
    <row r="3836" spans="1:13" x14ac:dyDescent="0.2">
      <c r="A3836" s="37">
        <f>Tabelle1623[[#This Row],[Projektnummer]]</f>
        <v>20</v>
      </c>
      <c r="B3836" s="37" t="str">
        <f>Tabelle1623[[#This Row],[Sprache]]</f>
        <v>D</v>
      </c>
      <c r="C3836" s="37" t="str">
        <f>Tabelle1623[[#This Row],[Fragenummer]]</f>
        <v>C3</v>
      </c>
      <c r="D3836" s="37" t="str">
        <f>Tabelle1623[[#This Row],[Nummerzusatz]]</f>
        <v>C3a</v>
      </c>
      <c r="E3836" s="38" t="str">
        <f>Tabelle1623[[#This Row],[Kategorie]]</f>
        <v>Politik</v>
      </c>
      <c r="F3836" s="38" t="str">
        <f>IF(Tabelle1623[[#This Row],[Unterkategorie_1]]="","",Tabelle1623[[#This Row],[Unterkategorie_1]])</f>
        <v>Werte</v>
      </c>
      <c r="G3836" s="38" t="str">
        <f>IF(Tabelle1623[[#This Row],[Unterkategorie_2]]="","",Tabelle1623[[#This Row],[Unterkategorie_2]])</f>
        <v/>
      </c>
      <c r="H3836" s="38" t="str">
        <f>Tabelle1623[[#This Row],[Frageart]]</f>
        <v>Häufigkeit</v>
      </c>
      <c r="J3836" s="22" t="str">
        <f t="shared" si="239"/>
        <v>ok</v>
      </c>
      <c r="K3836" s="22" t="str">
        <f t="shared" si="240"/>
        <v>ok</v>
      </c>
      <c r="L3836" s="22" t="str">
        <f t="shared" si="241"/>
        <v/>
      </c>
      <c r="M3836" s="22" t="str">
        <f t="shared" si="242"/>
        <v>ok</v>
      </c>
    </row>
    <row r="3837" spans="1:13" x14ac:dyDescent="0.2">
      <c r="A3837" s="37">
        <f>Tabelle1623[[#This Row],[Projektnummer]]</f>
        <v>20</v>
      </c>
      <c r="B3837" s="37" t="str">
        <f>Tabelle1623[[#This Row],[Sprache]]</f>
        <v>D</v>
      </c>
      <c r="C3837" s="37" t="str">
        <f>Tabelle1623[[#This Row],[Fragenummer]]</f>
        <v>C3</v>
      </c>
      <c r="D3837" s="37" t="str">
        <f>Tabelle1623[[#This Row],[Nummerzusatz]]</f>
        <v>C3b</v>
      </c>
      <c r="E3837" s="38" t="str">
        <f>Tabelle1623[[#This Row],[Kategorie]]</f>
        <v>Politik</v>
      </c>
      <c r="F3837" s="38" t="str">
        <f>IF(Tabelle1623[[#This Row],[Unterkategorie_1]]="","",Tabelle1623[[#This Row],[Unterkategorie_1]])</f>
        <v>Werte</v>
      </c>
      <c r="G3837" s="38" t="str">
        <f>IF(Tabelle1623[[#This Row],[Unterkategorie_2]]="","",Tabelle1623[[#This Row],[Unterkategorie_2]])</f>
        <v/>
      </c>
      <c r="H3837" s="38" t="str">
        <f>Tabelle1623[[#This Row],[Frageart]]</f>
        <v>Häufigkeit</v>
      </c>
      <c r="J3837" s="22" t="str">
        <f t="shared" si="239"/>
        <v>ok</v>
      </c>
      <c r="K3837" s="22" t="str">
        <f t="shared" si="240"/>
        <v>ok</v>
      </c>
      <c r="L3837" s="22" t="str">
        <f t="shared" si="241"/>
        <v/>
      </c>
      <c r="M3837" s="22" t="str">
        <f t="shared" si="242"/>
        <v>ok</v>
      </c>
    </row>
    <row r="3838" spans="1:13" x14ac:dyDescent="0.2">
      <c r="A3838" s="37">
        <f>Tabelle1623[[#This Row],[Projektnummer]]</f>
        <v>20</v>
      </c>
      <c r="B3838" s="37" t="str">
        <f>Tabelle1623[[#This Row],[Sprache]]</f>
        <v>D</v>
      </c>
      <c r="C3838" s="37" t="str">
        <f>Tabelle1623[[#This Row],[Fragenummer]]</f>
        <v>C3</v>
      </c>
      <c r="D3838" s="37" t="str">
        <f>Tabelle1623[[#This Row],[Nummerzusatz]]</f>
        <v>C3c</v>
      </c>
      <c r="E3838" s="38" t="str">
        <f>Tabelle1623[[#This Row],[Kategorie]]</f>
        <v>Politik</v>
      </c>
      <c r="F3838" s="38" t="str">
        <f>IF(Tabelle1623[[#This Row],[Unterkategorie_1]]="","",Tabelle1623[[#This Row],[Unterkategorie_1]])</f>
        <v>Werte</v>
      </c>
      <c r="G3838" s="38" t="str">
        <f>IF(Tabelle1623[[#This Row],[Unterkategorie_2]]="","",Tabelle1623[[#This Row],[Unterkategorie_2]])</f>
        <v/>
      </c>
      <c r="H3838" s="38" t="str">
        <f>Tabelle1623[[#This Row],[Frageart]]</f>
        <v>Häufigkeit</v>
      </c>
      <c r="J3838" s="22" t="str">
        <f t="shared" si="239"/>
        <v>ok</v>
      </c>
      <c r="K3838" s="22" t="str">
        <f t="shared" si="240"/>
        <v>ok</v>
      </c>
      <c r="L3838" s="22" t="str">
        <f t="shared" si="241"/>
        <v/>
      </c>
      <c r="M3838" s="22" t="str">
        <f t="shared" si="242"/>
        <v>ok</v>
      </c>
    </row>
    <row r="3839" spans="1:13" x14ac:dyDescent="0.2">
      <c r="A3839" s="37">
        <f>Tabelle1623[[#This Row],[Projektnummer]]</f>
        <v>20</v>
      </c>
      <c r="B3839" s="37" t="str">
        <f>Tabelle1623[[#This Row],[Sprache]]</f>
        <v>D</v>
      </c>
      <c r="C3839" s="37" t="str">
        <f>Tabelle1623[[#This Row],[Fragenummer]]</f>
        <v>C3</v>
      </c>
      <c r="D3839" s="37" t="str">
        <f>Tabelle1623[[#This Row],[Nummerzusatz]]</f>
        <v>C3d</v>
      </c>
      <c r="E3839" s="38" t="str">
        <f>Tabelle1623[[#This Row],[Kategorie]]</f>
        <v>Politik</v>
      </c>
      <c r="F3839" s="38" t="str">
        <f>IF(Tabelle1623[[#This Row],[Unterkategorie_1]]="","",Tabelle1623[[#This Row],[Unterkategorie_1]])</f>
        <v>Werte</v>
      </c>
      <c r="G3839" s="38" t="str">
        <f>IF(Tabelle1623[[#This Row],[Unterkategorie_2]]="","",Tabelle1623[[#This Row],[Unterkategorie_2]])</f>
        <v/>
      </c>
      <c r="H3839" s="38" t="str">
        <f>Tabelle1623[[#This Row],[Frageart]]</f>
        <v>Häufigkeit</v>
      </c>
      <c r="J3839" s="22" t="str">
        <f t="shared" si="239"/>
        <v>ok</v>
      </c>
      <c r="K3839" s="22" t="str">
        <f t="shared" si="240"/>
        <v>ok</v>
      </c>
      <c r="L3839" s="22" t="str">
        <f t="shared" si="241"/>
        <v/>
      </c>
      <c r="M3839" s="22" t="str">
        <f t="shared" si="242"/>
        <v>ok</v>
      </c>
    </row>
    <row r="3840" spans="1:13" x14ac:dyDescent="0.2">
      <c r="A3840" s="37">
        <f>Tabelle1623[[#This Row],[Projektnummer]]</f>
        <v>20</v>
      </c>
      <c r="B3840" s="37" t="str">
        <f>Tabelle1623[[#This Row],[Sprache]]</f>
        <v>D</v>
      </c>
      <c r="C3840" s="37" t="str">
        <f>Tabelle1623[[#This Row],[Fragenummer]]</f>
        <v>C3</v>
      </c>
      <c r="D3840" s="37" t="str">
        <f>Tabelle1623[[#This Row],[Nummerzusatz]]</f>
        <v>C3e</v>
      </c>
      <c r="E3840" s="38" t="str">
        <f>Tabelle1623[[#This Row],[Kategorie]]</f>
        <v>Politik</v>
      </c>
      <c r="F3840" s="38" t="str">
        <f>IF(Tabelle1623[[#This Row],[Unterkategorie_1]]="","",Tabelle1623[[#This Row],[Unterkategorie_1]])</f>
        <v>Werte</v>
      </c>
      <c r="G3840" s="38" t="str">
        <f>IF(Tabelle1623[[#This Row],[Unterkategorie_2]]="","",Tabelle1623[[#This Row],[Unterkategorie_2]])</f>
        <v/>
      </c>
      <c r="H3840" s="38" t="str">
        <f>Tabelle1623[[#This Row],[Frageart]]</f>
        <v>Häufigkeit</v>
      </c>
      <c r="J3840" s="22" t="str">
        <f t="shared" si="239"/>
        <v>ok</v>
      </c>
      <c r="K3840" s="22" t="str">
        <f t="shared" si="240"/>
        <v>ok</v>
      </c>
      <c r="L3840" s="22" t="str">
        <f t="shared" si="241"/>
        <v/>
      </c>
      <c r="M3840" s="22" t="str">
        <f t="shared" si="242"/>
        <v>ok</v>
      </c>
    </row>
    <row r="3841" spans="1:13" x14ac:dyDescent="0.2">
      <c r="A3841" s="37">
        <f>Tabelle1623[[#This Row],[Projektnummer]]</f>
        <v>20</v>
      </c>
      <c r="B3841" s="37" t="str">
        <f>Tabelle1623[[#This Row],[Sprache]]</f>
        <v>D</v>
      </c>
      <c r="C3841" s="37" t="str">
        <f>Tabelle1623[[#This Row],[Fragenummer]]</f>
        <v>C3</v>
      </c>
      <c r="D3841" s="37" t="str">
        <f>Tabelle1623[[#This Row],[Nummerzusatz]]</f>
        <v>C3f</v>
      </c>
      <c r="E3841" s="38" t="str">
        <f>Tabelle1623[[#This Row],[Kategorie]]</f>
        <v>Politik</v>
      </c>
      <c r="F3841" s="38" t="str">
        <f>IF(Tabelle1623[[#This Row],[Unterkategorie_1]]="","",Tabelle1623[[#This Row],[Unterkategorie_1]])</f>
        <v>Werte</v>
      </c>
      <c r="G3841" s="38" t="str">
        <f>IF(Tabelle1623[[#This Row],[Unterkategorie_2]]="","",Tabelle1623[[#This Row],[Unterkategorie_2]])</f>
        <v/>
      </c>
      <c r="H3841" s="38" t="str">
        <f>Tabelle1623[[#This Row],[Frageart]]</f>
        <v>Häufigkeit</v>
      </c>
      <c r="J3841" s="22" t="str">
        <f t="shared" si="239"/>
        <v>ok</v>
      </c>
      <c r="K3841" s="22" t="str">
        <f t="shared" si="240"/>
        <v>ok</v>
      </c>
      <c r="L3841" s="22" t="str">
        <f t="shared" si="241"/>
        <v/>
      </c>
      <c r="M3841" s="22" t="str">
        <f t="shared" si="242"/>
        <v>ok</v>
      </c>
    </row>
    <row r="3842" spans="1:13" x14ac:dyDescent="0.2">
      <c r="A3842" s="37">
        <f>Tabelle1623[[#This Row],[Projektnummer]]</f>
        <v>20</v>
      </c>
      <c r="B3842" s="37" t="str">
        <f>Tabelle1623[[#This Row],[Sprache]]</f>
        <v>D</v>
      </c>
      <c r="C3842" s="37" t="str">
        <f>Tabelle1623[[#This Row],[Fragenummer]]</f>
        <v>C3</v>
      </c>
      <c r="D3842" s="37" t="str">
        <f>Tabelle1623[[#This Row],[Nummerzusatz]]</f>
        <v>C3g</v>
      </c>
      <c r="E3842" s="38" t="str">
        <f>Tabelle1623[[#This Row],[Kategorie]]</f>
        <v>Politik</v>
      </c>
      <c r="F3842" s="38" t="str">
        <f>IF(Tabelle1623[[#This Row],[Unterkategorie_1]]="","",Tabelle1623[[#This Row],[Unterkategorie_1]])</f>
        <v>Werte</v>
      </c>
      <c r="G3842" s="38" t="str">
        <f>IF(Tabelle1623[[#This Row],[Unterkategorie_2]]="","",Tabelle1623[[#This Row],[Unterkategorie_2]])</f>
        <v/>
      </c>
      <c r="H3842" s="38" t="str">
        <f>Tabelle1623[[#This Row],[Frageart]]</f>
        <v>Häufigkeit</v>
      </c>
      <c r="J3842" s="22" t="str">
        <f t="shared" si="239"/>
        <v>ok</v>
      </c>
      <c r="K3842" s="22" t="str">
        <f t="shared" si="240"/>
        <v>ok</v>
      </c>
      <c r="L3842" s="22" t="str">
        <f t="shared" si="241"/>
        <v/>
      </c>
      <c r="M3842" s="22" t="str">
        <f t="shared" si="242"/>
        <v>ok</v>
      </c>
    </row>
    <row r="3843" spans="1:13" x14ac:dyDescent="0.2">
      <c r="A3843" s="37">
        <f>Tabelle1623[[#This Row],[Projektnummer]]</f>
        <v>20</v>
      </c>
      <c r="B3843" s="37" t="str">
        <f>Tabelle1623[[#This Row],[Sprache]]</f>
        <v>D</v>
      </c>
      <c r="C3843" s="37" t="str">
        <f>Tabelle1623[[#This Row],[Fragenummer]]</f>
        <v>C3</v>
      </c>
      <c r="D3843" s="37" t="str">
        <f>Tabelle1623[[#This Row],[Nummerzusatz]]</f>
        <v>C3h</v>
      </c>
      <c r="E3843" s="38" t="str">
        <f>Tabelle1623[[#This Row],[Kategorie]]</f>
        <v>Politik</v>
      </c>
      <c r="F3843" s="38" t="str">
        <f>IF(Tabelle1623[[#This Row],[Unterkategorie_1]]="","",Tabelle1623[[#This Row],[Unterkategorie_1]])</f>
        <v>Werte</v>
      </c>
      <c r="G3843" s="38" t="str">
        <f>IF(Tabelle1623[[#This Row],[Unterkategorie_2]]="","",Tabelle1623[[#This Row],[Unterkategorie_2]])</f>
        <v/>
      </c>
      <c r="H3843" s="38" t="str">
        <f>Tabelle1623[[#This Row],[Frageart]]</f>
        <v>Häufigkeit</v>
      </c>
      <c r="J3843" s="22" t="str">
        <f t="shared" ref="J3843:J3906" si="243">IF(ISNUMBER(MATCH(E3843,$O$2:$O$31,0)),"ok","check")</f>
        <v>ok</v>
      </c>
      <c r="K3843" s="22" t="str">
        <f t="shared" ref="K3843:K3906" si="244">IF(F3843="","",IF(ISNUMBER(MATCH(F3843,$R$2:$R$53,0)),"ok","check"))</f>
        <v>ok</v>
      </c>
      <c r="L3843" s="22" t="str">
        <f t="shared" ref="L3843:L3906" si="245">IF(G3843="","",IF(ISNUMBER(MATCH(G3843,$R$2:$R$53,0)),"ok","check"))</f>
        <v/>
      </c>
      <c r="M3843" s="22" t="str">
        <f t="shared" ref="M3843:M3906" si="246">IF(H3843="","missing",IF(ISNUMBER(MATCH(H3843,$U$2:$U$9,0)),"ok","check"))</f>
        <v>ok</v>
      </c>
    </row>
    <row r="3844" spans="1:13" x14ac:dyDescent="0.2">
      <c r="A3844" s="37">
        <f>Tabelle1623[[#This Row],[Projektnummer]]</f>
        <v>20</v>
      </c>
      <c r="B3844" s="37" t="str">
        <f>Tabelle1623[[#This Row],[Sprache]]</f>
        <v>D</v>
      </c>
      <c r="C3844" s="37" t="str">
        <f>Tabelle1623[[#This Row],[Fragenummer]]</f>
        <v>C3</v>
      </c>
      <c r="D3844" s="37" t="str">
        <f>Tabelle1623[[#This Row],[Nummerzusatz]]</f>
        <v>C3i</v>
      </c>
      <c r="E3844" s="38" t="str">
        <f>Tabelle1623[[#This Row],[Kategorie]]</f>
        <v>Politik</v>
      </c>
      <c r="F3844" s="38" t="str">
        <f>IF(Tabelle1623[[#This Row],[Unterkategorie_1]]="","",Tabelle1623[[#This Row],[Unterkategorie_1]])</f>
        <v>Werte</v>
      </c>
      <c r="G3844" s="38" t="str">
        <f>IF(Tabelle1623[[#This Row],[Unterkategorie_2]]="","",Tabelle1623[[#This Row],[Unterkategorie_2]])</f>
        <v/>
      </c>
      <c r="H3844" s="38" t="str">
        <f>Tabelle1623[[#This Row],[Frageart]]</f>
        <v>Häufigkeit</v>
      </c>
      <c r="J3844" s="22" t="str">
        <f t="shared" si="243"/>
        <v>ok</v>
      </c>
      <c r="K3844" s="22" t="str">
        <f t="shared" si="244"/>
        <v>ok</v>
      </c>
      <c r="L3844" s="22" t="str">
        <f t="shared" si="245"/>
        <v/>
      </c>
      <c r="M3844" s="22" t="str">
        <f t="shared" si="246"/>
        <v>ok</v>
      </c>
    </row>
    <row r="3845" spans="1:13" x14ac:dyDescent="0.2">
      <c r="A3845" s="37">
        <f>Tabelle1623[[#This Row],[Projektnummer]]</f>
        <v>20</v>
      </c>
      <c r="B3845" s="37" t="str">
        <f>Tabelle1623[[#This Row],[Sprache]]</f>
        <v>D</v>
      </c>
      <c r="C3845" s="37" t="str">
        <f>Tabelle1623[[#This Row],[Fragenummer]]</f>
        <v>C3</v>
      </c>
      <c r="D3845" s="37" t="str">
        <f>Tabelle1623[[#This Row],[Nummerzusatz]]</f>
        <v>C3j</v>
      </c>
      <c r="E3845" s="38" t="str">
        <f>Tabelle1623[[#This Row],[Kategorie]]</f>
        <v>Politik</v>
      </c>
      <c r="F3845" s="38" t="str">
        <f>IF(Tabelle1623[[#This Row],[Unterkategorie_1]]="","",Tabelle1623[[#This Row],[Unterkategorie_1]])</f>
        <v>Werte</v>
      </c>
      <c r="G3845" s="38" t="str">
        <f>IF(Tabelle1623[[#This Row],[Unterkategorie_2]]="","",Tabelle1623[[#This Row],[Unterkategorie_2]])</f>
        <v/>
      </c>
      <c r="H3845" s="38" t="str">
        <f>Tabelle1623[[#This Row],[Frageart]]</f>
        <v>Häufigkeit</v>
      </c>
      <c r="J3845" s="22" t="str">
        <f t="shared" si="243"/>
        <v>ok</v>
      </c>
      <c r="K3845" s="22" t="str">
        <f t="shared" si="244"/>
        <v>ok</v>
      </c>
      <c r="L3845" s="22" t="str">
        <f t="shared" si="245"/>
        <v/>
      </c>
      <c r="M3845" s="22" t="str">
        <f t="shared" si="246"/>
        <v>ok</v>
      </c>
    </row>
    <row r="3846" spans="1:13" x14ac:dyDescent="0.2">
      <c r="A3846" s="37">
        <f>Tabelle1623[[#This Row],[Projektnummer]]</f>
        <v>20</v>
      </c>
      <c r="B3846" s="37" t="str">
        <f>Tabelle1623[[#This Row],[Sprache]]</f>
        <v>D</v>
      </c>
      <c r="C3846" s="37" t="str">
        <f>Tabelle1623[[#This Row],[Fragenummer]]</f>
        <v>C4</v>
      </c>
      <c r="D3846" s="37" t="str">
        <f>Tabelle1623[[#This Row],[Nummerzusatz]]</f>
        <v>C4</v>
      </c>
      <c r="E3846" s="38" t="str">
        <f>Tabelle1623[[#This Row],[Kategorie]]</f>
        <v>Politik</v>
      </c>
      <c r="F3846" s="38" t="str">
        <f>IF(Tabelle1623[[#This Row],[Unterkategorie_1]]="","",Tabelle1623[[#This Row],[Unterkategorie_1]])</f>
        <v>Werte</v>
      </c>
      <c r="G3846" s="38" t="str">
        <f>IF(Tabelle1623[[#This Row],[Unterkategorie_2]]="","",Tabelle1623[[#This Row],[Unterkategorie_2]])</f>
        <v/>
      </c>
      <c r="H3846" s="38" t="str">
        <f>Tabelle1623[[#This Row],[Frageart]]</f>
        <v>Information</v>
      </c>
      <c r="J3846" s="22" t="str">
        <f t="shared" si="243"/>
        <v>ok</v>
      </c>
      <c r="K3846" s="22" t="str">
        <f t="shared" si="244"/>
        <v>ok</v>
      </c>
      <c r="L3846" s="22" t="str">
        <f t="shared" si="245"/>
        <v/>
      </c>
      <c r="M3846" s="22" t="str">
        <f t="shared" si="246"/>
        <v>ok</v>
      </c>
    </row>
    <row r="3847" spans="1:13" x14ac:dyDescent="0.2">
      <c r="A3847" s="37">
        <f>Tabelle1623[[#This Row],[Projektnummer]]</f>
        <v>20</v>
      </c>
      <c r="B3847" s="37" t="str">
        <f>Tabelle1623[[#This Row],[Sprache]]</f>
        <v>D</v>
      </c>
      <c r="C3847" s="37" t="str">
        <f>Tabelle1623[[#This Row],[Fragenummer]]</f>
        <v>C5</v>
      </c>
      <c r="D3847" s="37" t="str">
        <f>Tabelle1623[[#This Row],[Nummerzusatz]]</f>
        <v>C5</v>
      </c>
      <c r="E3847" s="38" t="str">
        <f>Tabelle1623[[#This Row],[Kategorie]]</f>
        <v>Politik</v>
      </c>
      <c r="F3847" s="38" t="str">
        <f>IF(Tabelle1623[[#This Row],[Unterkategorie_1]]="","",Tabelle1623[[#This Row],[Unterkategorie_1]])</f>
        <v>Werte</v>
      </c>
      <c r="G3847" s="38" t="str">
        <f>IF(Tabelle1623[[#This Row],[Unterkategorie_2]]="","",Tabelle1623[[#This Row],[Unterkategorie_2]])</f>
        <v/>
      </c>
      <c r="H3847" s="38" t="str">
        <f>Tabelle1623[[#This Row],[Frageart]]</f>
        <v>Information</v>
      </c>
      <c r="J3847" s="22" t="str">
        <f t="shared" si="243"/>
        <v>ok</v>
      </c>
      <c r="K3847" s="22" t="str">
        <f t="shared" si="244"/>
        <v>ok</v>
      </c>
      <c r="L3847" s="22" t="str">
        <f t="shared" si="245"/>
        <v/>
      </c>
      <c r="M3847" s="22" t="str">
        <f t="shared" si="246"/>
        <v>ok</v>
      </c>
    </row>
    <row r="3848" spans="1:13" x14ac:dyDescent="0.2">
      <c r="A3848" s="37">
        <f>Tabelle1623[[#This Row],[Projektnummer]]</f>
        <v>20</v>
      </c>
      <c r="B3848" s="37" t="str">
        <f>Tabelle1623[[#This Row],[Sprache]]</f>
        <v>D</v>
      </c>
      <c r="C3848" s="37" t="str">
        <f>Tabelle1623[[#This Row],[Fragenummer]]</f>
        <v>C6</v>
      </c>
      <c r="D3848" s="37" t="str">
        <f>Tabelle1623[[#This Row],[Nummerzusatz]]</f>
        <v>C6a</v>
      </c>
      <c r="E3848" s="38" t="str">
        <f>Tabelle1623[[#This Row],[Kategorie]]</f>
        <v>Politik</v>
      </c>
      <c r="F3848" s="38" t="str">
        <f>IF(Tabelle1623[[#This Row],[Unterkategorie_1]]="","",Tabelle1623[[#This Row],[Unterkategorie_1]])</f>
        <v>Familie</v>
      </c>
      <c r="G3848" s="38" t="str">
        <f>IF(Tabelle1623[[#This Row],[Unterkategorie_2]]="","",Tabelle1623[[#This Row],[Unterkategorie_2]])</f>
        <v/>
      </c>
      <c r="H3848" s="38" t="str">
        <f>Tabelle1623[[#This Row],[Frageart]]</f>
        <v>Stärkegrad</v>
      </c>
      <c r="J3848" s="22" t="str">
        <f t="shared" si="243"/>
        <v>ok</v>
      </c>
      <c r="K3848" s="22" t="str">
        <f t="shared" si="244"/>
        <v>ok</v>
      </c>
      <c r="L3848" s="22" t="str">
        <f t="shared" si="245"/>
        <v/>
      </c>
      <c r="M3848" s="22" t="str">
        <f t="shared" si="246"/>
        <v>ok</v>
      </c>
    </row>
    <row r="3849" spans="1:13" x14ac:dyDescent="0.2">
      <c r="A3849" s="37">
        <f>Tabelle1623[[#This Row],[Projektnummer]]</f>
        <v>20</v>
      </c>
      <c r="B3849" s="37" t="str">
        <f>Tabelle1623[[#This Row],[Sprache]]</f>
        <v>D</v>
      </c>
      <c r="C3849" s="37" t="str">
        <f>Tabelle1623[[#This Row],[Fragenummer]]</f>
        <v>C6</v>
      </c>
      <c r="D3849" s="37" t="str">
        <f>Tabelle1623[[#This Row],[Nummerzusatz]]</f>
        <v>C6b</v>
      </c>
      <c r="E3849" s="38" t="str">
        <f>Tabelle1623[[#This Row],[Kategorie]]</f>
        <v>Politik</v>
      </c>
      <c r="F3849" s="38" t="str">
        <f>IF(Tabelle1623[[#This Row],[Unterkategorie_1]]="","",Tabelle1623[[#This Row],[Unterkategorie_1]])</f>
        <v>Familie</v>
      </c>
      <c r="G3849" s="38" t="str">
        <f>IF(Tabelle1623[[#This Row],[Unterkategorie_2]]="","",Tabelle1623[[#This Row],[Unterkategorie_2]])</f>
        <v/>
      </c>
      <c r="H3849" s="38" t="str">
        <f>Tabelle1623[[#This Row],[Frageart]]</f>
        <v>Stärkegrad</v>
      </c>
      <c r="J3849" s="22" t="str">
        <f t="shared" si="243"/>
        <v>ok</v>
      </c>
      <c r="K3849" s="22" t="str">
        <f t="shared" si="244"/>
        <v>ok</v>
      </c>
      <c r="L3849" s="22" t="str">
        <f t="shared" si="245"/>
        <v/>
      </c>
      <c r="M3849" s="22" t="str">
        <f t="shared" si="246"/>
        <v>ok</v>
      </c>
    </row>
    <row r="3850" spans="1:13" x14ac:dyDescent="0.2">
      <c r="A3850" s="37">
        <f>Tabelle1623[[#This Row],[Projektnummer]]</f>
        <v>20</v>
      </c>
      <c r="B3850" s="37" t="str">
        <f>Tabelle1623[[#This Row],[Sprache]]</f>
        <v>D</v>
      </c>
      <c r="C3850" s="37" t="str">
        <f>Tabelle1623[[#This Row],[Fragenummer]]</f>
        <v>C7</v>
      </c>
      <c r="D3850" s="37" t="str">
        <f>Tabelle1623[[#This Row],[Nummerzusatz]]</f>
        <v>C7a</v>
      </c>
      <c r="E3850" s="38" t="str">
        <f>Tabelle1623[[#This Row],[Kategorie]]</f>
        <v>Politik</v>
      </c>
      <c r="F3850" s="38" t="str">
        <f>IF(Tabelle1623[[#This Row],[Unterkategorie_1]]="","",Tabelle1623[[#This Row],[Unterkategorie_1]])</f>
        <v>Familie</v>
      </c>
      <c r="G3850" s="38" t="str">
        <f>IF(Tabelle1623[[#This Row],[Unterkategorie_2]]="","",Tabelle1623[[#This Row],[Unterkategorie_2]])</f>
        <v/>
      </c>
      <c r="H3850" s="38" t="str">
        <f>Tabelle1623[[#This Row],[Frageart]]</f>
        <v>Einstellung</v>
      </c>
      <c r="J3850" s="22" t="str">
        <f t="shared" si="243"/>
        <v>ok</v>
      </c>
      <c r="K3850" s="22" t="str">
        <f t="shared" si="244"/>
        <v>ok</v>
      </c>
      <c r="L3850" s="22" t="str">
        <f t="shared" si="245"/>
        <v/>
      </c>
      <c r="M3850" s="22" t="str">
        <f t="shared" si="246"/>
        <v>ok</v>
      </c>
    </row>
    <row r="3851" spans="1:13" x14ac:dyDescent="0.2">
      <c r="A3851" s="37">
        <f>Tabelle1623[[#This Row],[Projektnummer]]</f>
        <v>20</v>
      </c>
      <c r="B3851" s="37" t="str">
        <f>Tabelle1623[[#This Row],[Sprache]]</f>
        <v>D</v>
      </c>
      <c r="C3851" s="37" t="str">
        <f>Tabelle1623[[#This Row],[Fragenummer]]</f>
        <v>C7</v>
      </c>
      <c r="D3851" s="37" t="str">
        <f>Tabelle1623[[#This Row],[Nummerzusatz]]</f>
        <v>C7b</v>
      </c>
      <c r="E3851" s="38" t="str">
        <f>Tabelle1623[[#This Row],[Kategorie]]</f>
        <v>Politik</v>
      </c>
      <c r="F3851" s="38" t="str">
        <f>IF(Tabelle1623[[#This Row],[Unterkategorie_1]]="","",Tabelle1623[[#This Row],[Unterkategorie_1]])</f>
        <v>Familie</v>
      </c>
      <c r="G3851" s="38" t="str">
        <f>IF(Tabelle1623[[#This Row],[Unterkategorie_2]]="","",Tabelle1623[[#This Row],[Unterkategorie_2]])</f>
        <v/>
      </c>
      <c r="H3851" s="38" t="str">
        <f>Tabelle1623[[#This Row],[Frageart]]</f>
        <v>Einstellung</v>
      </c>
      <c r="J3851" s="22" t="str">
        <f t="shared" si="243"/>
        <v>ok</v>
      </c>
      <c r="K3851" s="22" t="str">
        <f t="shared" si="244"/>
        <v>ok</v>
      </c>
      <c r="L3851" s="22" t="str">
        <f t="shared" si="245"/>
        <v/>
      </c>
      <c r="M3851" s="22" t="str">
        <f t="shared" si="246"/>
        <v>ok</v>
      </c>
    </row>
    <row r="3852" spans="1:13" x14ac:dyDescent="0.2">
      <c r="A3852" s="37">
        <f>Tabelle1623[[#This Row],[Projektnummer]]</f>
        <v>20</v>
      </c>
      <c r="B3852" s="37" t="str">
        <f>Tabelle1623[[#This Row],[Sprache]]</f>
        <v>D</v>
      </c>
      <c r="C3852" s="37" t="str">
        <f>Tabelle1623[[#This Row],[Fragenummer]]</f>
        <v>C8</v>
      </c>
      <c r="D3852" s="37" t="str">
        <f>Tabelle1623[[#This Row],[Nummerzusatz]]</f>
        <v>C8a</v>
      </c>
      <c r="E3852" s="38" t="str">
        <f>Tabelle1623[[#This Row],[Kategorie]]</f>
        <v>Politik</v>
      </c>
      <c r="F3852" s="38" t="str">
        <f>IF(Tabelle1623[[#This Row],[Unterkategorie_1]]="","",Tabelle1623[[#This Row],[Unterkategorie_1]])</f>
        <v>Werte</v>
      </c>
      <c r="G3852" s="38" t="str">
        <f>IF(Tabelle1623[[#This Row],[Unterkategorie_2]]="","",Tabelle1623[[#This Row],[Unterkategorie_2]])</f>
        <v/>
      </c>
      <c r="H3852" s="38" t="str">
        <f>Tabelle1623[[#This Row],[Frageart]]</f>
        <v>Stärkegrad</v>
      </c>
      <c r="J3852" s="22" t="str">
        <f t="shared" si="243"/>
        <v>ok</v>
      </c>
      <c r="K3852" s="22" t="str">
        <f t="shared" si="244"/>
        <v>ok</v>
      </c>
      <c r="L3852" s="22" t="str">
        <f t="shared" si="245"/>
        <v/>
      </c>
      <c r="M3852" s="22" t="str">
        <f t="shared" si="246"/>
        <v>ok</v>
      </c>
    </row>
    <row r="3853" spans="1:13" x14ac:dyDescent="0.2">
      <c r="A3853" s="37">
        <f>Tabelle1623[[#This Row],[Projektnummer]]</f>
        <v>20</v>
      </c>
      <c r="B3853" s="37" t="str">
        <f>Tabelle1623[[#This Row],[Sprache]]</f>
        <v>D</v>
      </c>
      <c r="C3853" s="37" t="str">
        <f>Tabelle1623[[#This Row],[Fragenummer]]</f>
        <v>C8</v>
      </c>
      <c r="D3853" s="37" t="str">
        <f>Tabelle1623[[#This Row],[Nummerzusatz]]</f>
        <v>C8b</v>
      </c>
      <c r="E3853" s="38" t="str">
        <f>Tabelle1623[[#This Row],[Kategorie]]</f>
        <v>Politik</v>
      </c>
      <c r="F3853" s="38" t="str">
        <f>IF(Tabelle1623[[#This Row],[Unterkategorie_1]]="","",Tabelle1623[[#This Row],[Unterkategorie_1]])</f>
        <v>Werte</v>
      </c>
      <c r="G3853" s="38" t="str">
        <f>IF(Tabelle1623[[#This Row],[Unterkategorie_2]]="","",Tabelle1623[[#This Row],[Unterkategorie_2]])</f>
        <v/>
      </c>
      <c r="H3853" s="38" t="str">
        <f>Tabelle1623[[#This Row],[Frageart]]</f>
        <v>Stärkegrad</v>
      </c>
      <c r="J3853" s="22" t="str">
        <f t="shared" si="243"/>
        <v>ok</v>
      </c>
      <c r="K3853" s="22" t="str">
        <f t="shared" si="244"/>
        <v>ok</v>
      </c>
      <c r="L3853" s="22" t="str">
        <f t="shared" si="245"/>
        <v/>
      </c>
      <c r="M3853" s="22" t="str">
        <f t="shared" si="246"/>
        <v>ok</v>
      </c>
    </row>
    <row r="3854" spans="1:13" x14ac:dyDescent="0.2">
      <c r="A3854" s="37">
        <f>Tabelle1623[[#This Row],[Projektnummer]]</f>
        <v>20</v>
      </c>
      <c r="B3854" s="37" t="str">
        <f>Tabelle1623[[#This Row],[Sprache]]</f>
        <v>D</v>
      </c>
      <c r="C3854" s="37" t="str">
        <f>Tabelle1623[[#This Row],[Fragenummer]]</f>
        <v>C8</v>
      </c>
      <c r="D3854" s="37" t="str">
        <f>Tabelle1623[[#This Row],[Nummerzusatz]]</f>
        <v>C8c</v>
      </c>
      <c r="E3854" s="38" t="str">
        <f>Tabelle1623[[#This Row],[Kategorie]]</f>
        <v>Politik</v>
      </c>
      <c r="F3854" s="38" t="str">
        <f>IF(Tabelle1623[[#This Row],[Unterkategorie_1]]="","",Tabelle1623[[#This Row],[Unterkategorie_1]])</f>
        <v>Werte</v>
      </c>
      <c r="G3854" s="38" t="str">
        <f>IF(Tabelle1623[[#This Row],[Unterkategorie_2]]="","",Tabelle1623[[#This Row],[Unterkategorie_2]])</f>
        <v/>
      </c>
      <c r="H3854" s="38" t="str">
        <f>Tabelle1623[[#This Row],[Frageart]]</f>
        <v>Stärkegrad</v>
      </c>
      <c r="J3854" s="22" t="str">
        <f t="shared" si="243"/>
        <v>ok</v>
      </c>
      <c r="K3854" s="22" t="str">
        <f t="shared" si="244"/>
        <v>ok</v>
      </c>
      <c r="L3854" s="22" t="str">
        <f t="shared" si="245"/>
        <v/>
      </c>
      <c r="M3854" s="22" t="str">
        <f t="shared" si="246"/>
        <v>ok</v>
      </c>
    </row>
    <row r="3855" spans="1:13" x14ac:dyDescent="0.2">
      <c r="A3855" s="37">
        <f>Tabelle1623[[#This Row],[Projektnummer]]</f>
        <v>20</v>
      </c>
      <c r="B3855" s="37" t="str">
        <f>Tabelle1623[[#This Row],[Sprache]]</f>
        <v>D</v>
      </c>
      <c r="C3855" s="37" t="str">
        <f>Tabelle1623[[#This Row],[Fragenummer]]</f>
        <v>C8</v>
      </c>
      <c r="D3855" s="37" t="str">
        <f>Tabelle1623[[#This Row],[Nummerzusatz]]</f>
        <v>C8d</v>
      </c>
      <c r="E3855" s="38" t="str">
        <f>Tabelle1623[[#This Row],[Kategorie]]</f>
        <v>Politik</v>
      </c>
      <c r="F3855" s="38" t="str">
        <f>IF(Tabelle1623[[#This Row],[Unterkategorie_1]]="","",Tabelle1623[[#This Row],[Unterkategorie_1]])</f>
        <v>Werte</v>
      </c>
      <c r="G3855" s="38" t="str">
        <f>IF(Tabelle1623[[#This Row],[Unterkategorie_2]]="","",Tabelle1623[[#This Row],[Unterkategorie_2]])</f>
        <v/>
      </c>
      <c r="H3855" s="38" t="str">
        <f>Tabelle1623[[#This Row],[Frageart]]</f>
        <v>Stärkegrad</v>
      </c>
      <c r="J3855" s="22" t="str">
        <f t="shared" si="243"/>
        <v>ok</v>
      </c>
      <c r="K3855" s="22" t="str">
        <f t="shared" si="244"/>
        <v>ok</v>
      </c>
      <c r="L3855" s="22" t="str">
        <f t="shared" si="245"/>
        <v/>
      </c>
      <c r="M3855" s="22" t="str">
        <f t="shared" si="246"/>
        <v>ok</v>
      </c>
    </row>
    <row r="3856" spans="1:13" x14ac:dyDescent="0.2">
      <c r="A3856" s="37">
        <f>Tabelle1623[[#This Row],[Projektnummer]]</f>
        <v>20</v>
      </c>
      <c r="B3856" s="37" t="str">
        <f>Tabelle1623[[#This Row],[Sprache]]</f>
        <v>D</v>
      </c>
      <c r="C3856" s="37" t="str">
        <f>Tabelle1623[[#This Row],[Fragenummer]]</f>
        <v>C8</v>
      </c>
      <c r="D3856" s="37" t="str">
        <f>Tabelle1623[[#This Row],[Nummerzusatz]]</f>
        <v>C8e</v>
      </c>
      <c r="E3856" s="38" t="str">
        <f>Tabelle1623[[#This Row],[Kategorie]]</f>
        <v>Politik</v>
      </c>
      <c r="F3856" s="38" t="str">
        <f>IF(Tabelle1623[[#This Row],[Unterkategorie_1]]="","",Tabelle1623[[#This Row],[Unterkategorie_1]])</f>
        <v>Werte</v>
      </c>
      <c r="G3856" s="38" t="str">
        <f>IF(Tabelle1623[[#This Row],[Unterkategorie_2]]="","",Tabelle1623[[#This Row],[Unterkategorie_2]])</f>
        <v/>
      </c>
      <c r="H3856" s="38" t="str">
        <f>Tabelle1623[[#This Row],[Frageart]]</f>
        <v>Stärkegrad</v>
      </c>
      <c r="J3856" s="22" t="str">
        <f t="shared" si="243"/>
        <v>ok</v>
      </c>
      <c r="K3856" s="22" t="str">
        <f t="shared" si="244"/>
        <v>ok</v>
      </c>
      <c r="L3856" s="22" t="str">
        <f t="shared" si="245"/>
        <v/>
      </c>
      <c r="M3856" s="22" t="str">
        <f t="shared" si="246"/>
        <v>ok</v>
      </c>
    </row>
    <row r="3857" spans="1:13" x14ac:dyDescent="0.2">
      <c r="A3857" s="37">
        <f>Tabelle1623[[#This Row],[Projektnummer]]</f>
        <v>20</v>
      </c>
      <c r="B3857" s="37" t="str">
        <f>Tabelle1623[[#This Row],[Sprache]]</f>
        <v>D</v>
      </c>
      <c r="C3857" s="37" t="str">
        <f>Tabelle1623[[#This Row],[Fragenummer]]</f>
        <v>C8</v>
      </c>
      <c r="D3857" s="37" t="str">
        <f>Tabelle1623[[#This Row],[Nummerzusatz]]</f>
        <v>C8f</v>
      </c>
      <c r="E3857" s="38" t="str">
        <f>Tabelle1623[[#This Row],[Kategorie]]</f>
        <v>Politik</v>
      </c>
      <c r="F3857" s="38" t="str">
        <f>IF(Tabelle1623[[#This Row],[Unterkategorie_1]]="","",Tabelle1623[[#This Row],[Unterkategorie_1]])</f>
        <v>Werte</v>
      </c>
      <c r="G3857" s="38" t="str">
        <f>IF(Tabelle1623[[#This Row],[Unterkategorie_2]]="","",Tabelle1623[[#This Row],[Unterkategorie_2]])</f>
        <v/>
      </c>
      <c r="H3857" s="38" t="str">
        <f>Tabelle1623[[#This Row],[Frageart]]</f>
        <v>Stärkegrad</v>
      </c>
      <c r="J3857" s="22" t="str">
        <f t="shared" si="243"/>
        <v>ok</v>
      </c>
      <c r="K3857" s="22" t="str">
        <f t="shared" si="244"/>
        <v>ok</v>
      </c>
      <c r="L3857" s="22" t="str">
        <f t="shared" si="245"/>
        <v/>
      </c>
      <c r="M3857" s="22" t="str">
        <f t="shared" si="246"/>
        <v>ok</v>
      </c>
    </row>
    <row r="3858" spans="1:13" x14ac:dyDescent="0.2">
      <c r="A3858" s="37">
        <f>Tabelle1623[[#This Row],[Projektnummer]]</f>
        <v>20</v>
      </c>
      <c r="B3858" s="37" t="str">
        <f>Tabelle1623[[#This Row],[Sprache]]</f>
        <v>D</v>
      </c>
      <c r="C3858" s="37" t="str">
        <f>Tabelle1623[[#This Row],[Fragenummer]]</f>
        <v>C9</v>
      </c>
      <c r="D3858" s="37" t="str">
        <f>Tabelle1623[[#This Row],[Nummerzusatz]]</f>
        <v>C9a</v>
      </c>
      <c r="E3858" s="38" t="str">
        <f>Tabelle1623[[#This Row],[Kategorie]]</f>
        <v>Politik</v>
      </c>
      <c r="F3858" s="38" t="str">
        <f>IF(Tabelle1623[[#This Row],[Unterkategorie_1]]="","",Tabelle1623[[#This Row],[Unterkategorie_1]])</f>
        <v/>
      </c>
      <c r="G3858" s="38" t="str">
        <f>IF(Tabelle1623[[#This Row],[Unterkategorie_2]]="","",Tabelle1623[[#This Row],[Unterkategorie_2]])</f>
        <v/>
      </c>
      <c r="H3858" s="38" t="str">
        <f>Tabelle1623[[#This Row],[Frageart]]</f>
        <v>Stärkegrad</v>
      </c>
      <c r="J3858" s="22" t="str">
        <f t="shared" si="243"/>
        <v>ok</v>
      </c>
      <c r="K3858" s="22" t="str">
        <f t="shared" si="244"/>
        <v/>
      </c>
      <c r="L3858" s="22" t="str">
        <f t="shared" si="245"/>
        <v/>
      </c>
      <c r="M3858" s="22" t="str">
        <f t="shared" si="246"/>
        <v>ok</v>
      </c>
    </row>
    <row r="3859" spans="1:13" x14ac:dyDescent="0.2">
      <c r="A3859" s="37">
        <f>Tabelle1623[[#This Row],[Projektnummer]]</f>
        <v>20</v>
      </c>
      <c r="B3859" s="37" t="str">
        <f>Tabelle1623[[#This Row],[Sprache]]</f>
        <v>D</v>
      </c>
      <c r="C3859" s="37" t="str">
        <f>Tabelle1623[[#This Row],[Fragenummer]]</f>
        <v>C9</v>
      </c>
      <c r="D3859" s="37" t="str">
        <f>Tabelle1623[[#This Row],[Nummerzusatz]]</f>
        <v>C9b</v>
      </c>
      <c r="E3859" s="38" t="str">
        <f>Tabelle1623[[#This Row],[Kategorie]]</f>
        <v>Politik</v>
      </c>
      <c r="F3859" s="38" t="str">
        <f>IF(Tabelle1623[[#This Row],[Unterkategorie_1]]="","",Tabelle1623[[#This Row],[Unterkategorie_1]])</f>
        <v/>
      </c>
      <c r="G3859" s="38" t="str">
        <f>IF(Tabelle1623[[#This Row],[Unterkategorie_2]]="","",Tabelle1623[[#This Row],[Unterkategorie_2]])</f>
        <v/>
      </c>
      <c r="H3859" s="38" t="str">
        <f>Tabelle1623[[#This Row],[Frageart]]</f>
        <v>Stärkegrad</v>
      </c>
      <c r="J3859" s="22" t="str">
        <f t="shared" si="243"/>
        <v>ok</v>
      </c>
      <c r="K3859" s="22" t="str">
        <f t="shared" si="244"/>
        <v/>
      </c>
      <c r="L3859" s="22" t="str">
        <f t="shared" si="245"/>
        <v/>
      </c>
      <c r="M3859" s="22" t="str">
        <f t="shared" si="246"/>
        <v>ok</v>
      </c>
    </row>
    <row r="3860" spans="1:13" x14ac:dyDescent="0.2">
      <c r="A3860" s="37">
        <f>Tabelle1623[[#This Row],[Projektnummer]]</f>
        <v>20</v>
      </c>
      <c r="B3860" s="37" t="str">
        <f>Tabelle1623[[#This Row],[Sprache]]</f>
        <v>D</v>
      </c>
      <c r="C3860" s="37" t="str">
        <f>Tabelle1623[[#This Row],[Fragenummer]]</f>
        <v>C9</v>
      </c>
      <c r="D3860" s="37" t="str">
        <f>Tabelle1623[[#This Row],[Nummerzusatz]]</f>
        <v>C9c</v>
      </c>
      <c r="E3860" s="38" t="str">
        <f>Tabelle1623[[#This Row],[Kategorie]]</f>
        <v>Politik</v>
      </c>
      <c r="F3860" s="38" t="str">
        <f>IF(Tabelle1623[[#This Row],[Unterkategorie_1]]="","",Tabelle1623[[#This Row],[Unterkategorie_1]])</f>
        <v/>
      </c>
      <c r="G3860" s="38" t="str">
        <f>IF(Tabelle1623[[#This Row],[Unterkategorie_2]]="","",Tabelle1623[[#This Row],[Unterkategorie_2]])</f>
        <v/>
      </c>
      <c r="H3860" s="38" t="str">
        <f>Tabelle1623[[#This Row],[Frageart]]</f>
        <v>Stärkegrad</v>
      </c>
      <c r="J3860" s="22" t="str">
        <f t="shared" si="243"/>
        <v>ok</v>
      </c>
      <c r="K3860" s="22" t="str">
        <f t="shared" si="244"/>
        <v/>
      </c>
      <c r="L3860" s="22" t="str">
        <f t="shared" si="245"/>
        <v/>
      </c>
      <c r="M3860" s="22" t="str">
        <f t="shared" si="246"/>
        <v>ok</v>
      </c>
    </row>
    <row r="3861" spans="1:13" x14ac:dyDescent="0.2">
      <c r="A3861" s="37">
        <f>Tabelle1623[[#This Row],[Projektnummer]]</f>
        <v>20</v>
      </c>
      <c r="B3861" s="37" t="str">
        <f>Tabelle1623[[#This Row],[Sprache]]</f>
        <v>D</v>
      </c>
      <c r="C3861" s="37" t="str">
        <f>Tabelle1623[[#This Row],[Fragenummer]]</f>
        <v>C9</v>
      </c>
      <c r="D3861" s="37" t="str">
        <f>Tabelle1623[[#This Row],[Nummerzusatz]]</f>
        <v>C9d</v>
      </c>
      <c r="E3861" s="38" t="str">
        <f>Tabelle1623[[#This Row],[Kategorie]]</f>
        <v>Politik</v>
      </c>
      <c r="F3861" s="38" t="str">
        <f>IF(Tabelle1623[[#This Row],[Unterkategorie_1]]="","",Tabelle1623[[#This Row],[Unterkategorie_1]])</f>
        <v/>
      </c>
      <c r="G3861" s="38" t="str">
        <f>IF(Tabelle1623[[#This Row],[Unterkategorie_2]]="","",Tabelle1623[[#This Row],[Unterkategorie_2]])</f>
        <v/>
      </c>
      <c r="H3861" s="38" t="str">
        <f>Tabelle1623[[#This Row],[Frageart]]</f>
        <v>Stärkegrad</v>
      </c>
      <c r="J3861" s="22" t="str">
        <f t="shared" si="243"/>
        <v>ok</v>
      </c>
      <c r="K3861" s="22" t="str">
        <f t="shared" si="244"/>
        <v/>
      </c>
      <c r="L3861" s="22" t="str">
        <f t="shared" si="245"/>
        <v/>
      </c>
      <c r="M3861" s="22" t="str">
        <f t="shared" si="246"/>
        <v>ok</v>
      </c>
    </row>
    <row r="3862" spans="1:13" x14ac:dyDescent="0.2">
      <c r="A3862" s="37">
        <f>Tabelle1623[[#This Row],[Projektnummer]]</f>
        <v>20</v>
      </c>
      <c r="B3862" s="37" t="str">
        <f>Tabelle1623[[#This Row],[Sprache]]</f>
        <v>D</v>
      </c>
      <c r="C3862" s="37" t="str">
        <f>Tabelle1623[[#This Row],[Fragenummer]]</f>
        <v>C9</v>
      </c>
      <c r="D3862" s="37" t="str">
        <f>Tabelle1623[[#This Row],[Nummerzusatz]]</f>
        <v>C9e</v>
      </c>
      <c r="E3862" s="38" t="str">
        <f>Tabelle1623[[#This Row],[Kategorie]]</f>
        <v>Politik</v>
      </c>
      <c r="F3862" s="38" t="str">
        <f>IF(Tabelle1623[[#This Row],[Unterkategorie_1]]="","",Tabelle1623[[#This Row],[Unterkategorie_1]])</f>
        <v/>
      </c>
      <c r="G3862" s="38" t="str">
        <f>IF(Tabelle1623[[#This Row],[Unterkategorie_2]]="","",Tabelle1623[[#This Row],[Unterkategorie_2]])</f>
        <v/>
      </c>
      <c r="H3862" s="38" t="str">
        <f>Tabelle1623[[#This Row],[Frageart]]</f>
        <v>Stärkegrad</v>
      </c>
      <c r="J3862" s="22" t="str">
        <f t="shared" si="243"/>
        <v>ok</v>
      </c>
      <c r="K3862" s="22" t="str">
        <f t="shared" si="244"/>
        <v/>
      </c>
      <c r="L3862" s="22" t="str">
        <f t="shared" si="245"/>
        <v/>
      </c>
      <c r="M3862" s="22" t="str">
        <f t="shared" si="246"/>
        <v>ok</v>
      </c>
    </row>
    <row r="3863" spans="1:13" x14ac:dyDescent="0.2">
      <c r="A3863" s="37">
        <f>Tabelle1623[[#This Row],[Projektnummer]]</f>
        <v>20</v>
      </c>
      <c r="B3863" s="37" t="str">
        <f>Tabelle1623[[#This Row],[Sprache]]</f>
        <v>D</v>
      </c>
      <c r="C3863" s="37" t="str">
        <f>Tabelle1623[[#This Row],[Fragenummer]]</f>
        <v>C9</v>
      </c>
      <c r="D3863" s="37" t="str">
        <f>Tabelle1623[[#This Row],[Nummerzusatz]]</f>
        <v>C9f</v>
      </c>
      <c r="E3863" s="38" t="str">
        <f>Tabelle1623[[#This Row],[Kategorie]]</f>
        <v>Politik</v>
      </c>
      <c r="F3863" s="38" t="str">
        <f>IF(Tabelle1623[[#This Row],[Unterkategorie_1]]="","",Tabelle1623[[#This Row],[Unterkategorie_1]])</f>
        <v/>
      </c>
      <c r="G3863" s="38" t="str">
        <f>IF(Tabelle1623[[#This Row],[Unterkategorie_2]]="","",Tabelle1623[[#This Row],[Unterkategorie_2]])</f>
        <v/>
      </c>
      <c r="H3863" s="38" t="str">
        <f>Tabelle1623[[#This Row],[Frageart]]</f>
        <v>Stärkegrad</v>
      </c>
      <c r="J3863" s="22" t="str">
        <f t="shared" si="243"/>
        <v>ok</v>
      </c>
      <c r="K3863" s="22" t="str">
        <f t="shared" si="244"/>
        <v/>
      </c>
      <c r="L3863" s="22" t="str">
        <f t="shared" si="245"/>
        <v/>
      </c>
      <c r="M3863" s="22" t="str">
        <f t="shared" si="246"/>
        <v>ok</v>
      </c>
    </row>
    <row r="3864" spans="1:13" x14ac:dyDescent="0.2">
      <c r="A3864" s="37">
        <f>Tabelle1623[[#This Row],[Projektnummer]]</f>
        <v>20</v>
      </c>
      <c r="B3864" s="37" t="str">
        <f>Tabelle1623[[#This Row],[Sprache]]</f>
        <v>D</v>
      </c>
      <c r="C3864" s="37" t="str">
        <f>Tabelle1623[[#This Row],[Fragenummer]]</f>
        <v>C9</v>
      </c>
      <c r="D3864" s="37" t="str">
        <f>Tabelle1623[[#This Row],[Nummerzusatz]]</f>
        <v>C9g</v>
      </c>
      <c r="E3864" s="38" t="str">
        <f>Tabelle1623[[#This Row],[Kategorie]]</f>
        <v>Politik</v>
      </c>
      <c r="F3864" s="38" t="str">
        <f>IF(Tabelle1623[[#This Row],[Unterkategorie_1]]="","",Tabelle1623[[#This Row],[Unterkategorie_1]])</f>
        <v/>
      </c>
      <c r="G3864" s="38" t="str">
        <f>IF(Tabelle1623[[#This Row],[Unterkategorie_2]]="","",Tabelle1623[[#This Row],[Unterkategorie_2]])</f>
        <v/>
      </c>
      <c r="H3864" s="38" t="str">
        <f>Tabelle1623[[#This Row],[Frageart]]</f>
        <v>Stärkegrad</v>
      </c>
      <c r="J3864" s="22" t="str">
        <f t="shared" si="243"/>
        <v>ok</v>
      </c>
      <c r="K3864" s="22" t="str">
        <f t="shared" si="244"/>
        <v/>
      </c>
      <c r="L3864" s="22" t="str">
        <f t="shared" si="245"/>
        <v/>
      </c>
      <c r="M3864" s="22" t="str">
        <f t="shared" si="246"/>
        <v>ok</v>
      </c>
    </row>
    <row r="3865" spans="1:13" x14ac:dyDescent="0.2">
      <c r="A3865" s="37">
        <f>Tabelle1623[[#This Row],[Projektnummer]]</f>
        <v>20</v>
      </c>
      <c r="B3865" s="37" t="str">
        <f>Tabelle1623[[#This Row],[Sprache]]</f>
        <v>D</v>
      </c>
      <c r="C3865" s="37" t="str">
        <f>Tabelle1623[[#This Row],[Fragenummer]]</f>
        <v>C9</v>
      </c>
      <c r="D3865" s="37" t="str">
        <f>Tabelle1623[[#This Row],[Nummerzusatz]]</f>
        <v>C9h</v>
      </c>
      <c r="E3865" s="38" t="str">
        <f>Tabelle1623[[#This Row],[Kategorie]]</f>
        <v>Politik</v>
      </c>
      <c r="F3865" s="38" t="str">
        <f>IF(Tabelle1623[[#This Row],[Unterkategorie_1]]="","",Tabelle1623[[#This Row],[Unterkategorie_1]])</f>
        <v/>
      </c>
      <c r="G3865" s="38" t="str">
        <f>IF(Tabelle1623[[#This Row],[Unterkategorie_2]]="","",Tabelle1623[[#This Row],[Unterkategorie_2]])</f>
        <v/>
      </c>
      <c r="H3865" s="38" t="str">
        <f>Tabelle1623[[#This Row],[Frageart]]</f>
        <v>Stärkegrad</v>
      </c>
      <c r="J3865" s="22" t="str">
        <f t="shared" si="243"/>
        <v>ok</v>
      </c>
      <c r="K3865" s="22" t="str">
        <f t="shared" si="244"/>
        <v/>
      </c>
      <c r="L3865" s="22" t="str">
        <f t="shared" si="245"/>
        <v/>
      </c>
      <c r="M3865" s="22" t="str">
        <f t="shared" si="246"/>
        <v>ok</v>
      </c>
    </row>
    <row r="3866" spans="1:13" x14ac:dyDescent="0.2">
      <c r="A3866" s="37">
        <f>Tabelle1623[[#This Row],[Projektnummer]]</f>
        <v>20</v>
      </c>
      <c r="B3866" s="37" t="str">
        <f>Tabelle1623[[#This Row],[Sprache]]</f>
        <v>D</v>
      </c>
      <c r="C3866" s="37" t="str">
        <f>Tabelle1623[[#This Row],[Fragenummer]]</f>
        <v>C9</v>
      </c>
      <c r="D3866" s="37" t="str">
        <f>Tabelle1623[[#This Row],[Nummerzusatz]]</f>
        <v>C9i</v>
      </c>
      <c r="E3866" s="38" t="str">
        <f>Tabelle1623[[#This Row],[Kategorie]]</f>
        <v>Politik</v>
      </c>
      <c r="F3866" s="38" t="str">
        <f>IF(Tabelle1623[[#This Row],[Unterkategorie_1]]="","",Tabelle1623[[#This Row],[Unterkategorie_1]])</f>
        <v/>
      </c>
      <c r="G3866" s="38" t="str">
        <f>IF(Tabelle1623[[#This Row],[Unterkategorie_2]]="","",Tabelle1623[[#This Row],[Unterkategorie_2]])</f>
        <v/>
      </c>
      <c r="H3866" s="38" t="str">
        <f>Tabelle1623[[#This Row],[Frageart]]</f>
        <v>Stärkegrad</v>
      </c>
      <c r="J3866" s="22" t="str">
        <f t="shared" si="243"/>
        <v>ok</v>
      </c>
      <c r="K3866" s="22" t="str">
        <f t="shared" si="244"/>
        <v/>
      </c>
      <c r="L3866" s="22" t="str">
        <f t="shared" si="245"/>
        <v/>
      </c>
      <c r="M3866" s="22" t="str">
        <f t="shared" si="246"/>
        <v>ok</v>
      </c>
    </row>
    <row r="3867" spans="1:13" x14ac:dyDescent="0.2">
      <c r="A3867" s="37">
        <f>Tabelle1623[[#This Row],[Projektnummer]]</f>
        <v>20</v>
      </c>
      <c r="B3867" s="37" t="str">
        <f>Tabelle1623[[#This Row],[Sprache]]</f>
        <v>D</v>
      </c>
      <c r="C3867" s="37" t="str">
        <f>Tabelle1623[[#This Row],[Fragenummer]]</f>
        <v>C9</v>
      </c>
      <c r="D3867" s="37" t="str">
        <f>Tabelle1623[[#This Row],[Nummerzusatz]]</f>
        <v>C9j</v>
      </c>
      <c r="E3867" s="38" t="str">
        <f>Tabelle1623[[#This Row],[Kategorie]]</f>
        <v>Politik</v>
      </c>
      <c r="F3867" s="38" t="str">
        <f>IF(Tabelle1623[[#This Row],[Unterkategorie_1]]="","",Tabelle1623[[#This Row],[Unterkategorie_1]])</f>
        <v/>
      </c>
      <c r="G3867" s="38" t="str">
        <f>IF(Tabelle1623[[#This Row],[Unterkategorie_2]]="","",Tabelle1623[[#This Row],[Unterkategorie_2]])</f>
        <v/>
      </c>
      <c r="H3867" s="38" t="str">
        <f>Tabelle1623[[#This Row],[Frageart]]</f>
        <v>Stärkegrad</v>
      </c>
      <c r="J3867" s="22" t="str">
        <f t="shared" si="243"/>
        <v>ok</v>
      </c>
      <c r="K3867" s="22" t="str">
        <f t="shared" si="244"/>
        <v/>
      </c>
      <c r="L3867" s="22" t="str">
        <f t="shared" si="245"/>
        <v/>
      </c>
      <c r="M3867" s="22" t="str">
        <f t="shared" si="246"/>
        <v>ok</v>
      </c>
    </row>
    <row r="3868" spans="1:13" x14ac:dyDescent="0.2">
      <c r="A3868" s="37">
        <f>Tabelle1623[[#This Row],[Projektnummer]]</f>
        <v>20</v>
      </c>
      <c r="B3868" s="37" t="str">
        <f>Tabelle1623[[#This Row],[Sprache]]</f>
        <v>D</v>
      </c>
      <c r="C3868" s="37" t="str">
        <f>Tabelle1623[[#This Row],[Fragenummer]]</f>
        <v>C9</v>
      </c>
      <c r="D3868" s="37" t="str">
        <f>Tabelle1623[[#This Row],[Nummerzusatz]]</f>
        <v>C9k</v>
      </c>
      <c r="E3868" s="38" t="str">
        <f>Tabelle1623[[#This Row],[Kategorie]]</f>
        <v>Politik</v>
      </c>
      <c r="F3868" s="38" t="str">
        <f>IF(Tabelle1623[[#This Row],[Unterkategorie_1]]="","",Tabelle1623[[#This Row],[Unterkategorie_1]])</f>
        <v/>
      </c>
      <c r="G3868" s="38" t="str">
        <f>IF(Tabelle1623[[#This Row],[Unterkategorie_2]]="","",Tabelle1623[[#This Row],[Unterkategorie_2]])</f>
        <v/>
      </c>
      <c r="H3868" s="38" t="str">
        <f>Tabelle1623[[#This Row],[Frageart]]</f>
        <v>Stärkegrad</v>
      </c>
      <c r="J3868" s="22" t="str">
        <f t="shared" si="243"/>
        <v>ok</v>
      </c>
      <c r="K3868" s="22" t="str">
        <f t="shared" si="244"/>
        <v/>
      </c>
      <c r="L3868" s="22" t="str">
        <f t="shared" si="245"/>
        <v/>
      </c>
      <c r="M3868" s="22" t="str">
        <f t="shared" si="246"/>
        <v>ok</v>
      </c>
    </row>
    <row r="3869" spans="1:13" x14ac:dyDescent="0.2">
      <c r="A3869" s="37">
        <f>Tabelle1623[[#This Row],[Projektnummer]]</f>
        <v>20</v>
      </c>
      <c r="B3869" s="37" t="str">
        <f>Tabelle1623[[#This Row],[Sprache]]</f>
        <v>D</v>
      </c>
      <c r="C3869" s="37" t="str">
        <f>Tabelle1623[[#This Row],[Fragenummer]]</f>
        <v>C9</v>
      </c>
      <c r="D3869" s="37" t="str">
        <f>Tabelle1623[[#This Row],[Nummerzusatz]]</f>
        <v>C9l</v>
      </c>
      <c r="E3869" s="38" t="str">
        <f>Tabelle1623[[#This Row],[Kategorie]]</f>
        <v>Politik</v>
      </c>
      <c r="F3869" s="38" t="str">
        <f>IF(Tabelle1623[[#This Row],[Unterkategorie_1]]="","",Tabelle1623[[#This Row],[Unterkategorie_1]])</f>
        <v/>
      </c>
      <c r="G3869" s="38" t="str">
        <f>IF(Tabelle1623[[#This Row],[Unterkategorie_2]]="","",Tabelle1623[[#This Row],[Unterkategorie_2]])</f>
        <v/>
      </c>
      <c r="H3869" s="38" t="str">
        <f>Tabelle1623[[#This Row],[Frageart]]</f>
        <v>Stärkegrad</v>
      </c>
      <c r="J3869" s="22" t="str">
        <f t="shared" si="243"/>
        <v>ok</v>
      </c>
      <c r="K3869" s="22" t="str">
        <f t="shared" si="244"/>
        <v/>
      </c>
      <c r="L3869" s="22" t="str">
        <f t="shared" si="245"/>
        <v/>
      </c>
      <c r="M3869" s="22" t="str">
        <f t="shared" si="246"/>
        <v>ok</v>
      </c>
    </row>
    <row r="3870" spans="1:13" x14ac:dyDescent="0.2">
      <c r="A3870" s="37">
        <f>Tabelle1623[[#This Row],[Projektnummer]]</f>
        <v>20</v>
      </c>
      <c r="B3870" s="37" t="str">
        <f>Tabelle1623[[#This Row],[Sprache]]</f>
        <v>D</v>
      </c>
      <c r="C3870" s="37" t="str">
        <f>Tabelle1623[[#This Row],[Fragenummer]]</f>
        <v>C10</v>
      </c>
      <c r="D3870" s="37" t="str">
        <f>Tabelle1623[[#This Row],[Nummerzusatz]]</f>
        <v>C10a</v>
      </c>
      <c r="E3870" s="38" t="str">
        <f>Tabelle1623[[#This Row],[Kategorie]]</f>
        <v>Politik</v>
      </c>
      <c r="F3870" s="38" t="str">
        <f>IF(Tabelle1623[[#This Row],[Unterkategorie_1]]="","",Tabelle1623[[#This Row],[Unterkategorie_1]])</f>
        <v/>
      </c>
      <c r="G3870" s="38" t="str">
        <f>IF(Tabelle1623[[#This Row],[Unterkategorie_2]]="","",Tabelle1623[[#This Row],[Unterkategorie_2]])</f>
        <v/>
      </c>
      <c r="H3870" s="38" t="str">
        <f>Tabelle1623[[#This Row],[Frageart]]</f>
        <v>Häufigkeit</v>
      </c>
      <c r="J3870" s="22" t="str">
        <f t="shared" si="243"/>
        <v>ok</v>
      </c>
      <c r="K3870" s="22" t="str">
        <f t="shared" si="244"/>
        <v/>
      </c>
      <c r="L3870" s="22" t="str">
        <f t="shared" si="245"/>
        <v/>
      </c>
      <c r="M3870" s="22" t="str">
        <f t="shared" si="246"/>
        <v>ok</v>
      </c>
    </row>
    <row r="3871" spans="1:13" x14ac:dyDescent="0.2">
      <c r="A3871" s="37">
        <f>Tabelle1623[[#This Row],[Projektnummer]]</f>
        <v>20</v>
      </c>
      <c r="B3871" s="37" t="str">
        <f>Tabelle1623[[#This Row],[Sprache]]</f>
        <v>D</v>
      </c>
      <c r="C3871" s="37" t="str">
        <f>Tabelle1623[[#This Row],[Fragenummer]]</f>
        <v>C10</v>
      </c>
      <c r="D3871" s="37" t="str">
        <f>Tabelle1623[[#This Row],[Nummerzusatz]]</f>
        <v>C10b</v>
      </c>
      <c r="E3871" s="38" t="str">
        <f>Tabelle1623[[#This Row],[Kategorie]]</f>
        <v>Politik</v>
      </c>
      <c r="F3871" s="38" t="str">
        <f>IF(Tabelle1623[[#This Row],[Unterkategorie_1]]="","",Tabelle1623[[#This Row],[Unterkategorie_1]])</f>
        <v/>
      </c>
      <c r="G3871" s="38" t="str">
        <f>IF(Tabelle1623[[#This Row],[Unterkategorie_2]]="","",Tabelle1623[[#This Row],[Unterkategorie_2]])</f>
        <v/>
      </c>
      <c r="H3871" s="38" t="str">
        <f>Tabelle1623[[#This Row],[Frageart]]</f>
        <v>Häufigkeit</v>
      </c>
      <c r="J3871" s="22" t="str">
        <f t="shared" si="243"/>
        <v>ok</v>
      </c>
      <c r="K3871" s="22" t="str">
        <f t="shared" si="244"/>
        <v/>
      </c>
      <c r="L3871" s="22" t="str">
        <f t="shared" si="245"/>
        <v/>
      </c>
      <c r="M3871" s="22" t="str">
        <f t="shared" si="246"/>
        <v>ok</v>
      </c>
    </row>
    <row r="3872" spans="1:13" x14ac:dyDescent="0.2">
      <c r="A3872" s="37">
        <f>Tabelle1623[[#This Row],[Projektnummer]]</f>
        <v>20</v>
      </c>
      <c r="B3872" s="37" t="str">
        <f>Tabelle1623[[#This Row],[Sprache]]</f>
        <v>D</v>
      </c>
      <c r="C3872" s="37" t="str">
        <f>Tabelle1623[[#This Row],[Fragenummer]]</f>
        <v>C10</v>
      </c>
      <c r="D3872" s="37" t="str">
        <f>Tabelle1623[[#This Row],[Nummerzusatz]]</f>
        <v>C10c</v>
      </c>
      <c r="E3872" s="38" t="str">
        <f>Tabelle1623[[#This Row],[Kategorie]]</f>
        <v>Politik</v>
      </c>
      <c r="F3872" s="38" t="str">
        <f>IF(Tabelle1623[[#This Row],[Unterkategorie_1]]="","",Tabelle1623[[#This Row],[Unterkategorie_1]])</f>
        <v/>
      </c>
      <c r="G3872" s="38" t="str">
        <f>IF(Tabelle1623[[#This Row],[Unterkategorie_2]]="","",Tabelle1623[[#This Row],[Unterkategorie_2]])</f>
        <v/>
      </c>
      <c r="H3872" s="38" t="str">
        <f>Tabelle1623[[#This Row],[Frageart]]</f>
        <v>Häufigkeit</v>
      </c>
      <c r="J3872" s="22" t="str">
        <f t="shared" si="243"/>
        <v>ok</v>
      </c>
      <c r="K3872" s="22" t="str">
        <f t="shared" si="244"/>
        <v/>
      </c>
      <c r="L3872" s="22" t="str">
        <f t="shared" si="245"/>
        <v/>
      </c>
      <c r="M3872" s="22" t="str">
        <f t="shared" si="246"/>
        <v>ok</v>
      </c>
    </row>
    <row r="3873" spans="1:13" x14ac:dyDescent="0.2">
      <c r="A3873" s="37">
        <f>Tabelle1623[[#This Row],[Projektnummer]]</f>
        <v>20</v>
      </c>
      <c r="B3873" s="37" t="str">
        <f>Tabelle1623[[#This Row],[Sprache]]</f>
        <v>D</v>
      </c>
      <c r="C3873" s="37" t="str">
        <f>Tabelle1623[[#This Row],[Fragenummer]]</f>
        <v>C10</v>
      </c>
      <c r="D3873" s="37" t="str">
        <f>Tabelle1623[[#This Row],[Nummerzusatz]]</f>
        <v>C10d</v>
      </c>
      <c r="E3873" s="38" t="str">
        <f>Tabelle1623[[#This Row],[Kategorie]]</f>
        <v>Politik</v>
      </c>
      <c r="F3873" s="38" t="str">
        <f>IF(Tabelle1623[[#This Row],[Unterkategorie_1]]="","",Tabelle1623[[#This Row],[Unterkategorie_1]])</f>
        <v/>
      </c>
      <c r="G3873" s="38" t="str">
        <f>IF(Tabelle1623[[#This Row],[Unterkategorie_2]]="","",Tabelle1623[[#This Row],[Unterkategorie_2]])</f>
        <v/>
      </c>
      <c r="H3873" s="38" t="str">
        <f>Tabelle1623[[#This Row],[Frageart]]</f>
        <v>Häufigkeit</v>
      </c>
      <c r="J3873" s="22" t="str">
        <f t="shared" si="243"/>
        <v>ok</v>
      </c>
      <c r="K3873" s="22" t="str">
        <f t="shared" si="244"/>
        <v/>
      </c>
      <c r="L3873" s="22" t="str">
        <f t="shared" si="245"/>
        <v/>
      </c>
      <c r="M3873" s="22" t="str">
        <f t="shared" si="246"/>
        <v>ok</v>
      </c>
    </row>
    <row r="3874" spans="1:13" x14ac:dyDescent="0.2">
      <c r="A3874" s="37">
        <f>Tabelle1623[[#This Row],[Projektnummer]]</f>
        <v>20</v>
      </c>
      <c r="B3874" s="37" t="str">
        <f>Tabelle1623[[#This Row],[Sprache]]</f>
        <v>D</v>
      </c>
      <c r="C3874" s="37" t="str">
        <f>Tabelle1623[[#This Row],[Fragenummer]]</f>
        <v>C11</v>
      </c>
      <c r="D3874" s="37" t="str">
        <f>Tabelle1623[[#This Row],[Nummerzusatz]]</f>
        <v>C11a</v>
      </c>
      <c r="E3874" s="38" t="str">
        <f>Tabelle1623[[#This Row],[Kategorie]]</f>
        <v>Politik</v>
      </c>
      <c r="F3874" s="38" t="str">
        <f>IF(Tabelle1623[[#This Row],[Unterkategorie_1]]="","",Tabelle1623[[#This Row],[Unterkategorie_1]])</f>
        <v/>
      </c>
      <c r="G3874" s="38" t="str">
        <f>IF(Tabelle1623[[#This Row],[Unterkategorie_2]]="","",Tabelle1623[[#This Row],[Unterkategorie_2]])</f>
        <v/>
      </c>
      <c r="H3874" s="38" t="str">
        <f>Tabelle1623[[#This Row],[Frageart]]</f>
        <v>Stärkegrad</v>
      </c>
      <c r="J3874" s="22" t="str">
        <f t="shared" si="243"/>
        <v>ok</v>
      </c>
      <c r="K3874" s="22" t="str">
        <f t="shared" si="244"/>
        <v/>
      </c>
      <c r="L3874" s="22" t="str">
        <f t="shared" si="245"/>
        <v/>
      </c>
      <c r="M3874" s="22" t="str">
        <f t="shared" si="246"/>
        <v>ok</v>
      </c>
    </row>
    <row r="3875" spans="1:13" x14ac:dyDescent="0.2">
      <c r="A3875" s="37">
        <f>Tabelle1623[[#This Row],[Projektnummer]]</f>
        <v>20</v>
      </c>
      <c r="B3875" s="37" t="str">
        <f>Tabelle1623[[#This Row],[Sprache]]</f>
        <v>D</v>
      </c>
      <c r="C3875" s="37" t="str">
        <f>Tabelle1623[[#This Row],[Fragenummer]]</f>
        <v>C11</v>
      </c>
      <c r="D3875" s="37" t="str">
        <f>Tabelle1623[[#This Row],[Nummerzusatz]]</f>
        <v>C11b</v>
      </c>
      <c r="E3875" s="38" t="str">
        <f>Tabelle1623[[#This Row],[Kategorie]]</f>
        <v>Politik</v>
      </c>
      <c r="F3875" s="38" t="str">
        <f>IF(Tabelle1623[[#This Row],[Unterkategorie_1]]="","",Tabelle1623[[#This Row],[Unterkategorie_1]])</f>
        <v/>
      </c>
      <c r="G3875" s="38" t="str">
        <f>IF(Tabelle1623[[#This Row],[Unterkategorie_2]]="","",Tabelle1623[[#This Row],[Unterkategorie_2]])</f>
        <v/>
      </c>
      <c r="H3875" s="38" t="str">
        <f>Tabelle1623[[#This Row],[Frageart]]</f>
        <v>Stärkegrad</v>
      </c>
      <c r="J3875" s="22" t="str">
        <f t="shared" si="243"/>
        <v>ok</v>
      </c>
      <c r="K3875" s="22" t="str">
        <f t="shared" si="244"/>
        <v/>
      </c>
      <c r="L3875" s="22" t="str">
        <f t="shared" si="245"/>
        <v/>
      </c>
      <c r="M3875" s="22" t="str">
        <f t="shared" si="246"/>
        <v>ok</v>
      </c>
    </row>
    <row r="3876" spans="1:13" x14ac:dyDescent="0.2">
      <c r="A3876" s="37">
        <f>Tabelle1623[[#This Row],[Projektnummer]]</f>
        <v>20</v>
      </c>
      <c r="B3876" s="37" t="str">
        <f>Tabelle1623[[#This Row],[Sprache]]</f>
        <v>D</v>
      </c>
      <c r="C3876" s="37" t="str">
        <f>Tabelle1623[[#This Row],[Fragenummer]]</f>
        <v>C11</v>
      </c>
      <c r="D3876" s="37" t="str">
        <f>Tabelle1623[[#This Row],[Nummerzusatz]]</f>
        <v>C11c</v>
      </c>
      <c r="E3876" s="38" t="str">
        <f>Tabelle1623[[#This Row],[Kategorie]]</f>
        <v>Politik</v>
      </c>
      <c r="F3876" s="38" t="str">
        <f>IF(Tabelle1623[[#This Row],[Unterkategorie_1]]="","",Tabelle1623[[#This Row],[Unterkategorie_1]])</f>
        <v/>
      </c>
      <c r="G3876" s="38" t="str">
        <f>IF(Tabelle1623[[#This Row],[Unterkategorie_2]]="","",Tabelle1623[[#This Row],[Unterkategorie_2]])</f>
        <v/>
      </c>
      <c r="H3876" s="38" t="str">
        <f>Tabelle1623[[#This Row],[Frageart]]</f>
        <v>Stärkegrad</v>
      </c>
      <c r="J3876" s="22" t="str">
        <f t="shared" si="243"/>
        <v>ok</v>
      </c>
      <c r="K3876" s="22" t="str">
        <f t="shared" si="244"/>
        <v/>
      </c>
      <c r="L3876" s="22" t="str">
        <f t="shared" si="245"/>
        <v/>
      </c>
      <c r="M3876" s="22" t="str">
        <f t="shared" si="246"/>
        <v>ok</v>
      </c>
    </row>
    <row r="3877" spans="1:13" x14ac:dyDescent="0.2">
      <c r="A3877" s="37">
        <f>Tabelle1623[[#This Row],[Projektnummer]]</f>
        <v>20</v>
      </c>
      <c r="B3877" s="37" t="str">
        <f>Tabelle1623[[#This Row],[Sprache]]</f>
        <v>D</v>
      </c>
      <c r="C3877" s="37" t="str">
        <f>Tabelle1623[[#This Row],[Fragenummer]]</f>
        <v>C11</v>
      </c>
      <c r="D3877" s="37" t="str">
        <f>Tabelle1623[[#This Row],[Nummerzusatz]]</f>
        <v>C11d</v>
      </c>
      <c r="E3877" s="38" t="str">
        <f>Tabelle1623[[#This Row],[Kategorie]]</f>
        <v>Politik</v>
      </c>
      <c r="F3877" s="38" t="str">
        <f>IF(Tabelle1623[[#This Row],[Unterkategorie_1]]="","",Tabelle1623[[#This Row],[Unterkategorie_1]])</f>
        <v/>
      </c>
      <c r="G3877" s="38" t="str">
        <f>IF(Tabelle1623[[#This Row],[Unterkategorie_2]]="","",Tabelle1623[[#This Row],[Unterkategorie_2]])</f>
        <v/>
      </c>
      <c r="H3877" s="38" t="str">
        <f>Tabelle1623[[#This Row],[Frageart]]</f>
        <v>Stärkegrad</v>
      </c>
      <c r="J3877" s="22" t="str">
        <f t="shared" si="243"/>
        <v>ok</v>
      </c>
      <c r="K3877" s="22" t="str">
        <f t="shared" si="244"/>
        <v/>
      </c>
      <c r="L3877" s="22" t="str">
        <f t="shared" si="245"/>
        <v/>
      </c>
      <c r="M3877" s="22" t="str">
        <f t="shared" si="246"/>
        <v>ok</v>
      </c>
    </row>
    <row r="3878" spans="1:13" x14ac:dyDescent="0.2">
      <c r="A3878" s="37" t="str">
        <f>Tabelle1623[[#This Row],[Projektnummer]]</f>
        <v>??</v>
      </c>
      <c r="B3878" s="37" t="str">
        <f>Tabelle1623[[#This Row],[Sprache]]</f>
        <v>D</v>
      </c>
      <c r="C3878" s="37">
        <f>Tabelle1623[[#This Row],[Fragenummer]]</f>
        <v>1</v>
      </c>
      <c r="D3878" s="37">
        <f>Tabelle1623[[#This Row],[Nummerzusatz]]</f>
        <v>1</v>
      </c>
      <c r="E3878" s="38" t="str">
        <f>Tabelle1623[[#This Row],[Kategorie]]</f>
        <v>Allgemeine Frage</v>
      </c>
      <c r="F3878" s="38" t="str">
        <f>IF(Tabelle1623[[#This Row],[Unterkategorie_1]]="","",Tabelle1623[[#This Row],[Unterkategorie_1]])</f>
        <v/>
      </c>
      <c r="G3878" s="38" t="str">
        <f>IF(Tabelle1623[[#This Row],[Unterkategorie_2]]="","",Tabelle1623[[#This Row],[Unterkategorie_2]])</f>
        <v/>
      </c>
      <c r="H3878" s="38" t="str">
        <f>Tabelle1623[[#This Row],[Frageart]]</f>
        <v>Information</v>
      </c>
      <c r="J3878" s="22" t="str">
        <f t="shared" si="243"/>
        <v>ok</v>
      </c>
      <c r="K3878" s="22" t="str">
        <f t="shared" si="244"/>
        <v/>
      </c>
      <c r="L3878" s="22" t="str">
        <f t="shared" si="245"/>
        <v/>
      </c>
      <c r="M3878" s="22" t="str">
        <f t="shared" si="246"/>
        <v>ok</v>
      </c>
    </row>
    <row r="3879" spans="1:13" x14ac:dyDescent="0.2">
      <c r="A3879" s="37" t="str">
        <f>Tabelle1623[[#This Row],[Projektnummer]]</f>
        <v>??</v>
      </c>
      <c r="B3879" s="37" t="str">
        <f>Tabelle1623[[#This Row],[Sprache]]</f>
        <v>D</v>
      </c>
      <c r="C3879" s="37">
        <f>Tabelle1623[[#This Row],[Fragenummer]]</f>
        <v>2</v>
      </c>
      <c r="D3879" s="37">
        <f>Tabelle1623[[#This Row],[Nummerzusatz]]</f>
        <v>2</v>
      </c>
      <c r="E3879" s="38" t="str">
        <f>Tabelle1623[[#This Row],[Kategorie]]</f>
        <v>Allgemeine Frage</v>
      </c>
      <c r="F3879" s="38" t="str">
        <f>IF(Tabelle1623[[#This Row],[Unterkategorie_1]]="","",Tabelle1623[[#This Row],[Unterkategorie_1]])</f>
        <v/>
      </c>
      <c r="G3879" s="38" t="str">
        <f>IF(Tabelle1623[[#This Row],[Unterkategorie_2]]="","",Tabelle1623[[#This Row],[Unterkategorie_2]])</f>
        <v/>
      </c>
      <c r="H3879" s="38" t="str">
        <f>Tabelle1623[[#This Row],[Frageart]]</f>
        <v>Information</v>
      </c>
      <c r="J3879" s="22" t="str">
        <f t="shared" si="243"/>
        <v>ok</v>
      </c>
      <c r="K3879" s="22" t="str">
        <f t="shared" si="244"/>
        <v/>
      </c>
      <c r="L3879" s="22" t="str">
        <f t="shared" si="245"/>
        <v/>
      </c>
      <c r="M3879" s="22" t="str">
        <f t="shared" si="246"/>
        <v>ok</v>
      </c>
    </row>
    <row r="3880" spans="1:13" x14ac:dyDescent="0.2">
      <c r="A3880" s="37" t="str">
        <f>Tabelle1623[[#This Row],[Projektnummer]]</f>
        <v>??</v>
      </c>
      <c r="B3880" s="37" t="str">
        <f>Tabelle1623[[#This Row],[Sprache]]</f>
        <v>D</v>
      </c>
      <c r="C3880" s="37">
        <f>Tabelle1623[[#This Row],[Fragenummer]]</f>
        <v>3</v>
      </c>
      <c r="D3880" s="37">
        <f>Tabelle1623[[#This Row],[Nummerzusatz]]</f>
        <v>3</v>
      </c>
      <c r="E3880" s="38" t="str">
        <f>Tabelle1623[[#This Row],[Kategorie]]</f>
        <v>Soziodemographie</v>
      </c>
      <c r="F3880" s="38" t="str">
        <f>IF(Tabelle1623[[#This Row],[Unterkategorie_1]]="","",Tabelle1623[[#This Row],[Unterkategorie_1]])</f>
        <v/>
      </c>
      <c r="G3880" s="38" t="str">
        <f>IF(Tabelle1623[[#This Row],[Unterkategorie_2]]="","",Tabelle1623[[#This Row],[Unterkategorie_2]])</f>
        <v/>
      </c>
      <c r="H3880" s="38" t="str">
        <f>Tabelle1623[[#This Row],[Frageart]]</f>
        <v>Information</v>
      </c>
      <c r="J3880" s="22" t="str">
        <f t="shared" si="243"/>
        <v>ok</v>
      </c>
      <c r="K3880" s="22" t="str">
        <f t="shared" si="244"/>
        <v/>
      </c>
      <c r="L3880" s="22" t="str">
        <f t="shared" si="245"/>
        <v/>
      </c>
      <c r="M3880" s="22" t="str">
        <f t="shared" si="246"/>
        <v>ok</v>
      </c>
    </row>
    <row r="3881" spans="1:13" x14ac:dyDescent="0.2">
      <c r="A3881" s="37" t="str">
        <f>Tabelle1623[[#This Row],[Projektnummer]]</f>
        <v>??</v>
      </c>
      <c r="B3881" s="37" t="str">
        <f>Tabelle1623[[#This Row],[Sprache]]</f>
        <v>D</v>
      </c>
      <c r="C3881" s="37">
        <f>Tabelle1623[[#This Row],[Fragenummer]]</f>
        <v>4</v>
      </c>
      <c r="D3881" s="37">
        <f>Tabelle1623[[#This Row],[Nummerzusatz]]</f>
        <v>4</v>
      </c>
      <c r="E3881" s="38" t="str">
        <f>Tabelle1623[[#This Row],[Kategorie]]</f>
        <v>Soziodemographie</v>
      </c>
      <c r="F3881" s="38" t="str">
        <f>IF(Tabelle1623[[#This Row],[Unterkategorie_1]]="","",Tabelle1623[[#This Row],[Unterkategorie_1]])</f>
        <v/>
      </c>
      <c r="G3881" s="38" t="str">
        <f>IF(Tabelle1623[[#This Row],[Unterkategorie_2]]="","",Tabelle1623[[#This Row],[Unterkategorie_2]])</f>
        <v/>
      </c>
      <c r="H3881" s="38" t="str">
        <f>Tabelle1623[[#This Row],[Frageart]]</f>
        <v>Information</v>
      </c>
      <c r="J3881" s="22" t="str">
        <f t="shared" si="243"/>
        <v>ok</v>
      </c>
      <c r="K3881" s="22" t="str">
        <f t="shared" si="244"/>
        <v/>
      </c>
      <c r="L3881" s="22" t="str">
        <f t="shared" si="245"/>
        <v/>
      </c>
      <c r="M3881" s="22" t="str">
        <f t="shared" si="246"/>
        <v>ok</v>
      </c>
    </row>
    <row r="3882" spans="1:13" x14ac:dyDescent="0.2">
      <c r="A3882" s="37" t="str">
        <f>Tabelle1623[[#This Row],[Projektnummer]]</f>
        <v>??</v>
      </c>
      <c r="B3882" s="37" t="str">
        <f>Tabelle1623[[#This Row],[Sprache]]</f>
        <v>D</v>
      </c>
      <c r="C3882" s="37">
        <f>Tabelle1623[[#This Row],[Fragenummer]]</f>
        <v>5</v>
      </c>
      <c r="D3882" s="37" t="str">
        <f>Tabelle1623[[#This Row],[Nummerzusatz]]</f>
        <v>5a</v>
      </c>
      <c r="E3882" s="38" t="str">
        <f>Tabelle1623[[#This Row],[Kategorie]]</f>
        <v>Soziodemographie</v>
      </c>
      <c r="F3882" s="38" t="str">
        <f>IF(Tabelle1623[[#This Row],[Unterkategorie_1]]="","",Tabelle1623[[#This Row],[Unterkategorie_1]])</f>
        <v>Geographie</v>
      </c>
      <c r="G3882" s="38" t="str">
        <f>IF(Tabelle1623[[#This Row],[Unterkategorie_2]]="","",Tabelle1623[[#This Row],[Unterkategorie_2]])</f>
        <v>Personendaten</v>
      </c>
      <c r="H3882" s="38" t="str">
        <f>Tabelle1623[[#This Row],[Frageart]]</f>
        <v>Information</v>
      </c>
      <c r="J3882" s="22" t="str">
        <f t="shared" si="243"/>
        <v>ok</v>
      </c>
      <c r="K3882" s="22" t="str">
        <f t="shared" si="244"/>
        <v>ok</v>
      </c>
      <c r="L3882" s="22" t="str">
        <f t="shared" si="245"/>
        <v>ok</v>
      </c>
      <c r="M3882" s="22" t="str">
        <f t="shared" si="246"/>
        <v>ok</v>
      </c>
    </row>
    <row r="3883" spans="1:13" x14ac:dyDescent="0.2">
      <c r="A3883" s="37" t="str">
        <f>Tabelle1623[[#This Row],[Projektnummer]]</f>
        <v>??</v>
      </c>
      <c r="B3883" s="37" t="str">
        <f>Tabelle1623[[#This Row],[Sprache]]</f>
        <v>D</v>
      </c>
      <c r="C3883" s="37">
        <f>Tabelle1623[[#This Row],[Fragenummer]]</f>
        <v>5</v>
      </c>
      <c r="D3883" s="37" t="str">
        <f>Tabelle1623[[#This Row],[Nummerzusatz]]</f>
        <v>5b</v>
      </c>
      <c r="E3883" s="38" t="str">
        <f>Tabelle1623[[#This Row],[Kategorie]]</f>
        <v>Soziodemographie</v>
      </c>
      <c r="F3883" s="38" t="str">
        <f>IF(Tabelle1623[[#This Row],[Unterkategorie_1]]="","",Tabelle1623[[#This Row],[Unterkategorie_1]])</f>
        <v>Geographie</v>
      </c>
      <c r="G3883" s="38" t="str">
        <f>IF(Tabelle1623[[#This Row],[Unterkategorie_2]]="","",Tabelle1623[[#This Row],[Unterkategorie_2]])</f>
        <v/>
      </c>
      <c r="H3883" s="38" t="str">
        <f>Tabelle1623[[#This Row],[Frageart]]</f>
        <v>Information</v>
      </c>
      <c r="J3883" s="22" t="str">
        <f t="shared" si="243"/>
        <v>ok</v>
      </c>
      <c r="K3883" s="22" t="str">
        <f t="shared" si="244"/>
        <v>ok</v>
      </c>
      <c r="L3883" s="22" t="str">
        <f t="shared" si="245"/>
        <v/>
      </c>
      <c r="M3883" s="22" t="str">
        <f t="shared" si="246"/>
        <v>ok</v>
      </c>
    </row>
    <row r="3884" spans="1:13" x14ac:dyDescent="0.2">
      <c r="A3884" s="37" t="str">
        <f>Tabelle1623[[#This Row],[Projektnummer]]</f>
        <v>??</v>
      </c>
      <c r="B3884" s="37" t="str">
        <f>Tabelle1623[[#This Row],[Sprache]]</f>
        <v>D</v>
      </c>
      <c r="C3884" s="37">
        <f>Tabelle1623[[#This Row],[Fragenummer]]</f>
        <v>5</v>
      </c>
      <c r="D3884" s="37" t="str">
        <f>Tabelle1623[[#This Row],[Nummerzusatz]]</f>
        <v>5c</v>
      </c>
      <c r="E3884" s="38" t="str">
        <f>Tabelle1623[[#This Row],[Kategorie]]</f>
        <v>Soziodemographie</v>
      </c>
      <c r="F3884" s="38" t="str">
        <f>IF(Tabelle1623[[#This Row],[Unterkategorie_1]]="","",Tabelle1623[[#This Row],[Unterkategorie_1]])</f>
        <v>Geographie</v>
      </c>
      <c r="G3884" s="38" t="str">
        <f>IF(Tabelle1623[[#This Row],[Unterkategorie_2]]="","",Tabelle1623[[#This Row],[Unterkategorie_2]])</f>
        <v/>
      </c>
      <c r="H3884" s="38" t="str">
        <f>Tabelle1623[[#This Row],[Frageart]]</f>
        <v>Information</v>
      </c>
      <c r="J3884" s="22" t="str">
        <f t="shared" si="243"/>
        <v>ok</v>
      </c>
      <c r="K3884" s="22" t="str">
        <f t="shared" si="244"/>
        <v>ok</v>
      </c>
      <c r="L3884" s="22" t="str">
        <f t="shared" si="245"/>
        <v/>
      </c>
      <c r="M3884" s="22" t="str">
        <f t="shared" si="246"/>
        <v>ok</v>
      </c>
    </row>
    <row r="3885" spans="1:13" x14ac:dyDescent="0.2">
      <c r="A3885" s="37" t="str">
        <f>Tabelle1623[[#This Row],[Projektnummer]]</f>
        <v>??</v>
      </c>
      <c r="B3885" s="37" t="str">
        <f>Tabelle1623[[#This Row],[Sprache]]</f>
        <v>D</v>
      </c>
      <c r="C3885" s="37">
        <f>Tabelle1623[[#This Row],[Fragenummer]]</f>
        <v>6</v>
      </c>
      <c r="D3885" s="37" t="str">
        <f>Tabelle1623[[#This Row],[Nummerzusatz]]</f>
        <v>6a</v>
      </c>
      <c r="E3885" s="38" t="str">
        <f>Tabelle1623[[#This Row],[Kategorie]]</f>
        <v>Soziodemographie</v>
      </c>
      <c r="F3885" s="38" t="str">
        <f>IF(Tabelle1623[[#This Row],[Unterkategorie_1]]="","",Tabelle1623[[#This Row],[Unterkategorie_1]])</f>
        <v/>
      </c>
      <c r="G3885" s="38" t="str">
        <f>IF(Tabelle1623[[#This Row],[Unterkategorie_2]]="","",Tabelle1623[[#This Row],[Unterkategorie_2]])</f>
        <v/>
      </c>
      <c r="H3885" s="38" t="str">
        <f>Tabelle1623[[#This Row],[Frageart]]</f>
        <v>Information</v>
      </c>
      <c r="J3885" s="22" t="str">
        <f t="shared" si="243"/>
        <v>ok</v>
      </c>
      <c r="K3885" s="22" t="str">
        <f t="shared" si="244"/>
        <v/>
      </c>
      <c r="L3885" s="22" t="str">
        <f t="shared" si="245"/>
        <v/>
      </c>
      <c r="M3885" s="22" t="str">
        <f t="shared" si="246"/>
        <v>ok</v>
      </c>
    </row>
    <row r="3886" spans="1:13" x14ac:dyDescent="0.2">
      <c r="A3886" s="37" t="str">
        <f>Tabelle1623[[#This Row],[Projektnummer]]</f>
        <v>??</v>
      </c>
      <c r="B3886" s="37" t="str">
        <f>Tabelle1623[[#This Row],[Sprache]]</f>
        <v>D</v>
      </c>
      <c r="C3886" s="37">
        <f>Tabelle1623[[#This Row],[Fragenummer]]</f>
        <v>6</v>
      </c>
      <c r="D3886" s="37" t="str">
        <f>Tabelle1623[[#This Row],[Nummerzusatz]]</f>
        <v>6b</v>
      </c>
      <c r="E3886" s="38" t="str">
        <f>Tabelle1623[[#This Row],[Kategorie]]</f>
        <v>Soziodemographie</v>
      </c>
      <c r="F3886" s="38" t="str">
        <f>IF(Tabelle1623[[#This Row],[Unterkategorie_1]]="","",Tabelle1623[[#This Row],[Unterkategorie_1]])</f>
        <v/>
      </c>
      <c r="G3886" s="38" t="str">
        <f>IF(Tabelle1623[[#This Row],[Unterkategorie_2]]="","",Tabelle1623[[#This Row],[Unterkategorie_2]])</f>
        <v/>
      </c>
      <c r="H3886" s="38" t="str">
        <f>Tabelle1623[[#This Row],[Frageart]]</f>
        <v>Information</v>
      </c>
      <c r="J3886" s="22" t="str">
        <f t="shared" si="243"/>
        <v>ok</v>
      </c>
      <c r="K3886" s="22" t="str">
        <f t="shared" si="244"/>
        <v/>
      </c>
      <c r="L3886" s="22" t="str">
        <f t="shared" si="245"/>
        <v/>
      </c>
      <c r="M3886" s="22" t="str">
        <f t="shared" si="246"/>
        <v>ok</v>
      </c>
    </row>
    <row r="3887" spans="1:13" x14ac:dyDescent="0.2">
      <c r="A3887" s="37" t="str">
        <f>Tabelle1623[[#This Row],[Projektnummer]]</f>
        <v>??</v>
      </c>
      <c r="B3887" s="37" t="str">
        <f>Tabelle1623[[#This Row],[Sprache]]</f>
        <v>D</v>
      </c>
      <c r="C3887" s="37">
        <f>Tabelle1623[[#This Row],[Fragenummer]]</f>
        <v>6</v>
      </c>
      <c r="D3887" s="37" t="str">
        <f>Tabelle1623[[#This Row],[Nummerzusatz]]</f>
        <v>6c</v>
      </c>
      <c r="E3887" s="38" t="str">
        <f>Tabelle1623[[#This Row],[Kategorie]]</f>
        <v>Soziodemographie</v>
      </c>
      <c r="F3887" s="38" t="str">
        <f>IF(Tabelle1623[[#This Row],[Unterkategorie_1]]="","",Tabelle1623[[#This Row],[Unterkategorie_1]])</f>
        <v/>
      </c>
      <c r="G3887" s="38" t="str">
        <f>IF(Tabelle1623[[#This Row],[Unterkategorie_2]]="","",Tabelle1623[[#This Row],[Unterkategorie_2]])</f>
        <v/>
      </c>
      <c r="H3887" s="38" t="str">
        <f>Tabelle1623[[#This Row],[Frageart]]</f>
        <v>Information</v>
      </c>
      <c r="J3887" s="22" t="str">
        <f t="shared" si="243"/>
        <v>ok</v>
      </c>
      <c r="K3887" s="22" t="str">
        <f t="shared" si="244"/>
        <v/>
      </c>
      <c r="L3887" s="22" t="str">
        <f t="shared" si="245"/>
        <v/>
      </c>
      <c r="M3887" s="22" t="str">
        <f t="shared" si="246"/>
        <v>ok</v>
      </c>
    </row>
    <row r="3888" spans="1:13" x14ac:dyDescent="0.2">
      <c r="A3888" s="37" t="str">
        <f>Tabelle1623[[#This Row],[Projektnummer]]</f>
        <v>??</v>
      </c>
      <c r="B3888" s="37" t="str">
        <f>Tabelle1623[[#This Row],[Sprache]]</f>
        <v>D</v>
      </c>
      <c r="C3888" s="37">
        <f>Tabelle1623[[#This Row],[Fragenummer]]</f>
        <v>6</v>
      </c>
      <c r="D3888" s="37" t="str">
        <f>Tabelle1623[[#This Row],[Nummerzusatz]]</f>
        <v>6d</v>
      </c>
      <c r="E3888" s="38" t="str">
        <f>Tabelle1623[[#This Row],[Kategorie]]</f>
        <v>Soziodemographie</v>
      </c>
      <c r="F3888" s="38" t="str">
        <f>IF(Tabelle1623[[#This Row],[Unterkategorie_1]]="","",Tabelle1623[[#This Row],[Unterkategorie_1]])</f>
        <v/>
      </c>
      <c r="G3888" s="38" t="str">
        <f>IF(Tabelle1623[[#This Row],[Unterkategorie_2]]="","",Tabelle1623[[#This Row],[Unterkategorie_2]])</f>
        <v/>
      </c>
      <c r="H3888" s="38" t="str">
        <f>Tabelle1623[[#This Row],[Frageart]]</f>
        <v>Information</v>
      </c>
      <c r="J3888" s="22" t="str">
        <f t="shared" si="243"/>
        <v>ok</v>
      </c>
      <c r="K3888" s="22" t="str">
        <f t="shared" si="244"/>
        <v/>
      </c>
      <c r="L3888" s="22" t="str">
        <f t="shared" si="245"/>
        <v/>
      </c>
      <c r="M3888" s="22" t="str">
        <f t="shared" si="246"/>
        <v>ok</v>
      </c>
    </row>
    <row r="3889" spans="1:13" x14ac:dyDescent="0.2">
      <c r="A3889" s="37" t="str">
        <f>Tabelle1623[[#This Row],[Projektnummer]]</f>
        <v>??</v>
      </c>
      <c r="B3889" s="37" t="str">
        <f>Tabelle1623[[#This Row],[Sprache]]</f>
        <v>D</v>
      </c>
      <c r="C3889" s="37">
        <f>Tabelle1623[[#This Row],[Fragenummer]]</f>
        <v>6</v>
      </c>
      <c r="D3889" s="37" t="str">
        <f>Tabelle1623[[#This Row],[Nummerzusatz]]</f>
        <v>6e</v>
      </c>
      <c r="E3889" s="38" t="str">
        <f>Tabelle1623[[#This Row],[Kategorie]]</f>
        <v>Soziodemographie</v>
      </c>
      <c r="F3889" s="38" t="str">
        <f>IF(Tabelle1623[[#This Row],[Unterkategorie_1]]="","",Tabelle1623[[#This Row],[Unterkategorie_1]])</f>
        <v/>
      </c>
      <c r="G3889" s="38" t="str">
        <f>IF(Tabelle1623[[#This Row],[Unterkategorie_2]]="","",Tabelle1623[[#This Row],[Unterkategorie_2]])</f>
        <v/>
      </c>
      <c r="H3889" s="38" t="str">
        <f>Tabelle1623[[#This Row],[Frageart]]</f>
        <v>Information</v>
      </c>
      <c r="J3889" s="22" t="str">
        <f t="shared" si="243"/>
        <v>ok</v>
      </c>
      <c r="K3889" s="22" t="str">
        <f t="shared" si="244"/>
        <v/>
      </c>
      <c r="L3889" s="22" t="str">
        <f t="shared" si="245"/>
        <v/>
      </c>
      <c r="M3889" s="22" t="str">
        <f t="shared" si="246"/>
        <v>ok</v>
      </c>
    </row>
    <row r="3890" spans="1:13" x14ac:dyDescent="0.2">
      <c r="A3890" s="37" t="str">
        <f>Tabelle1623[[#This Row],[Projektnummer]]</f>
        <v>??</v>
      </c>
      <c r="B3890" s="37" t="str">
        <f>Tabelle1623[[#This Row],[Sprache]]</f>
        <v>D</v>
      </c>
      <c r="C3890" s="37">
        <f>Tabelle1623[[#This Row],[Fragenummer]]</f>
        <v>6</v>
      </c>
      <c r="D3890" s="37" t="str">
        <f>Tabelle1623[[#This Row],[Nummerzusatz]]</f>
        <v>6f</v>
      </c>
      <c r="E3890" s="38" t="str">
        <f>Tabelle1623[[#This Row],[Kategorie]]</f>
        <v>Soziodemographie</v>
      </c>
      <c r="F3890" s="38" t="str">
        <f>IF(Tabelle1623[[#This Row],[Unterkategorie_1]]="","",Tabelle1623[[#This Row],[Unterkategorie_1]])</f>
        <v/>
      </c>
      <c r="G3890" s="38" t="str">
        <f>IF(Tabelle1623[[#This Row],[Unterkategorie_2]]="","",Tabelle1623[[#This Row],[Unterkategorie_2]])</f>
        <v/>
      </c>
      <c r="H3890" s="38" t="str">
        <f>Tabelle1623[[#This Row],[Frageart]]</f>
        <v>Information</v>
      </c>
      <c r="J3890" s="22" t="str">
        <f t="shared" si="243"/>
        <v>ok</v>
      </c>
      <c r="K3890" s="22" t="str">
        <f t="shared" si="244"/>
        <v/>
      </c>
      <c r="L3890" s="22" t="str">
        <f t="shared" si="245"/>
        <v/>
      </c>
      <c r="M3890" s="22" t="str">
        <f t="shared" si="246"/>
        <v>ok</v>
      </c>
    </row>
    <row r="3891" spans="1:13" x14ac:dyDescent="0.2">
      <c r="A3891" s="37" t="str">
        <f>Tabelle1623[[#This Row],[Projektnummer]]</f>
        <v>??</v>
      </c>
      <c r="B3891" s="37" t="str">
        <f>Tabelle1623[[#This Row],[Sprache]]</f>
        <v>D</v>
      </c>
      <c r="C3891" s="37">
        <f>Tabelle1623[[#This Row],[Fragenummer]]</f>
        <v>6</v>
      </c>
      <c r="D3891" s="37" t="str">
        <f>Tabelle1623[[#This Row],[Nummerzusatz]]</f>
        <v>6g</v>
      </c>
      <c r="E3891" s="38" t="str">
        <f>Tabelle1623[[#This Row],[Kategorie]]</f>
        <v>Soziodemographie</v>
      </c>
      <c r="F3891" s="38" t="str">
        <f>IF(Tabelle1623[[#This Row],[Unterkategorie_1]]="","",Tabelle1623[[#This Row],[Unterkategorie_1]])</f>
        <v/>
      </c>
      <c r="G3891" s="38" t="str">
        <f>IF(Tabelle1623[[#This Row],[Unterkategorie_2]]="","",Tabelle1623[[#This Row],[Unterkategorie_2]])</f>
        <v/>
      </c>
      <c r="H3891" s="38" t="str">
        <f>Tabelle1623[[#This Row],[Frageart]]</f>
        <v>Information</v>
      </c>
      <c r="J3891" s="22" t="str">
        <f t="shared" si="243"/>
        <v>ok</v>
      </c>
      <c r="K3891" s="22" t="str">
        <f t="shared" si="244"/>
        <v/>
      </c>
      <c r="L3891" s="22" t="str">
        <f t="shared" si="245"/>
        <v/>
      </c>
      <c r="M3891" s="22" t="str">
        <f t="shared" si="246"/>
        <v>ok</v>
      </c>
    </row>
    <row r="3892" spans="1:13" x14ac:dyDescent="0.2">
      <c r="A3892" s="37" t="str">
        <f>Tabelle1623[[#This Row],[Projektnummer]]</f>
        <v>??</v>
      </c>
      <c r="B3892" s="37" t="str">
        <f>Tabelle1623[[#This Row],[Sprache]]</f>
        <v>D</v>
      </c>
      <c r="C3892" s="37">
        <f>Tabelle1623[[#This Row],[Fragenummer]]</f>
        <v>7</v>
      </c>
      <c r="D3892" s="37">
        <f>Tabelle1623[[#This Row],[Nummerzusatz]]</f>
        <v>7</v>
      </c>
      <c r="E3892" s="38" t="str">
        <f>Tabelle1623[[#This Row],[Kategorie]]</f>
        <v>Soziodemographie</v>
      </c>
      <c r="F3892" s="38" t="str">
        <f>IF(Tabelle1623[[#This Row],[Unterkategorie_1]]="","",Tabelle1623[[#This Row],[Unterkategorie_1]])</f>
        <v/>
      </c>
      <c r="G3892" s="38" t="str">
        <f>IF(Tabelle1623[[#This Row],[Unterkategorie_2]]="","",Tabelle1623[[#This Row],[Unterkategorie_2]])</f>
        <v/>
      </c>
      <c r="H3892" s="38" t="str">
        <f>Tabelle1623[[#This Row],[Frageart]]</f>
        <v>Information</v>
      </c>
      <c r="J3892" s="22" t="str">
        <f t="shared" si="243"/>
        <v>ok</v>
      </c>
      <c r="K3892" s="22" t="str">
        <f t="shared" si="244"/>
        <v/>
      </c>
      <c r="L3892" s="22" t="str">
        <f t="shared" si="245"/>
        <v/>
      </c>
      <c r="M3892" s="22" t="str">
        <f t="shared" si="246"/>
        <v>ok</v>
      </c>
    </row>
    <row r="3893" spans="1:13" x14ac:dyDescent="0.2">
      <c r="A3893" s="37" t="str">
        <f>Tabelle1623[[#This Row],[Projektnummer]]</f>
        <v>??</v>
      </c>
      <c r="B3893" s="37" t="str">
        <f>Tabelle1623[[#This Row],[Sprache]]</f>
        <v>D</v>
      </c>
      <c r="C3893" s="37">
        <f>Tabelle1623[[#This Row],[Fragenummer]]</f>
        <v>8</v>
      </c>
      <c r="D3893" s="37" t="str">
        <f>Tabelle1623[[#This Row],[Nummerzusatz]]</f>
        <v>8a</v>
      </c>
      <c r="E3893" s="38" t="str">
        <f>Tabelle1623[[#This Row],[Kategorie]]</f>
        <v>Soziodemographie</v>
      </c>
      <c r="F3893" s="38" t="str">
        <f>IF(Tabelle1623[[#This Row],[Unterkategorie_1]]="","",Tabelle1623[[#This Row],[Unterkategorie_1]])</f>
        <v>Geographie</v>
      </c>
      <c r="G3893" s="38" t="str">
        <f>IF(Tabelle1623[[#This Row],[Unterkategorie_2]]="","",Tabelle1623[[#This Row],[Unterkategorie_2]])</f>
        <v>Bildung</v>
      </c>
      <c r="H3893" s="38" t="str">
        <f>Tabelle1623[[#This Row],[Frageart]]</f>
        <v>Information</v>
      </c>
      <c r="J3893" s="22" t="str">
        <f t="shared" si="243"/>
        <v>ok</v>
      </c>
      <c r="K3893" s="22" t="str">
        <f t="shared" si="244"/>
        <v>ok</v>
      </c>
      <c r="L3893" s="22" t="str">
        <f t="shared" si="245"/>
        <v>ok</v>
      </c>
      <c r="M3893" s="22" t="str">
        <f t="shared" si="246"/>
        <v>ok</v>
      </c>
    </row>
    <row r="3894" spans="1:13" x14ac:dyDescent="0.2">
      <c r="A3894" s="37" t="str">
        <f>Tabelle1623[[#This Row],[Projektnummer]]</f>
        <v>??</v>
      </c>
      <c r="B3894" s="37" t="str">
        <f>Tabelle1623[[#This Row],[Sprache]]</f>
        <v>D</v>
      </c>
      <c r="C3894" s="37">
        <f>Tabelle1623[[#This Row],[Fragenummer]]</f>
        <v>8</v>
      </c>
      <c r="D3894" s="37" t="str">
        <f>Tabelle1623[[#This Row],[Nummerzusatz]]</f>
        <v>8B</v>
      </c>
      <c r="E3894" s="38" t="str">
        <f>Tabelle1623[[#This Row],[Kategorie]]</f>
        <v>Soziodemographie</v>
      </c>
      <c r="F3894" s="38" t="str">
        <f>IF(Tabelle1623[[#This Row],[Unterkategorie_1]]="","",Tabelle1623[[#This Row],[Unterkategorie_1]])</f>
        <v>Geographie</v>
      </c>
      <c r="G3894" s="38" t="str">
        <f>IF(Tabelle1623[[#This Row],[Unterkategorie_2]]="","",Tabelle1623[[#This Row],[Unterkategorie_2]])</f>
        <v>Bildung</v>
      </c>
      <c r="H3894" s="38" t="str">
        <f>Tabelle1623[[#This Row],[Frageart]]</f>
        <v>Information</v>
      </c>
      <c r="J3894" s="22" t="str">
        <f t="shared" si="243"/>
        <v>ok</v>
      </c>
      <c r="K3894" s="22" t="str">
        <f t="shared" si="244"/>
        <v>ok</v>
      </c>
      <c r="L3894" s="22" t="str">
        <f t="shared" si="245"/>
        <v>ok</v>
      </c>
      <c r="M3894" s="22" t="str">
        <f t="shared" si="246"/>
        <v>ok</v>
      </c>
    </row>
    <row r="3895" spans="1:13" x14ac:dyDescent="0.2">
      <c r="A3895" s="37" t="str">
        <f>Tabelle1623[[#This Row],[Projektnummer]]</f>
        <v>??</v>
      </c>
      <c r="B3895" s="37" t="str">
        <f>Tabelle1623[[#This Row],[Sprache]]</f>
        <v>D</v>
      </c>
      <c r="C3895" s="37">
        <f>Tabelle1623[[#This Row],[Fragenummer]]</f>
        <v>9</v>
      </c>
      <c r="D3895" s="37">
        <f>Tabelle1623[[#This Row],[Nummerzusatz]]</f>
        <v>9</v>
      </c>
      <c r="E3895" s="38" t="str">
        <f>Tabelle1623[[#This Row],[Kategorie]]</f>
        <v>Soziodemographie</v>
      </c>
      <c r="F3895" s="38" t="str">
        <f>IF(Tabelle1623[[#This Row],[Unterkategorie_1]]="","",Tabelle1623[[#This Row],[Unterkategorie_1]])</f>
        <v>Bildung</v>
      </c>
      <c r="G3895" s="38" t="str">
        <f>IF(Tabelle1623[[#This Row],[Unterkategorie_2]]="","",Tabelle1623[[#This Row],[Unterkategorie_2]])</f>
        <v/>
      </c>
      <c r="H3895" s="38" t="str">
        <f>Tabelle1623[[#This Row],[Frageart]]</f>
        <v>Information</v>
      </c>
      <c r="J3895" s="22" t="str">
        <f t="shared" si="243"/>
        <v>ok</v>
      </c>
      <c r="K3895" s="22" t="str">
        <f t="shared" si="244"/>
        <v>ok</v>
      </c>
      <c r="L3895" s="22" t="str">
        <f t="shared" si="245"/>
        <v/>
      </c>
      <c r="M3895" s="22" t="str">
        <f t="shared" si="246"/>
        <v>ok</v>
      </c>
    </row>
    <row r="3896" spans="1:13" x14ac:dyDescent="0.2">
      <c r="A3896" s="37" t="str">
        <f>Tabelle1623[[#This Row],[Projektnummer]]</f>
        <v>??</v>
      </c>
      <c r="B3896" s="37" t="str">
        <f>Tabelle1623[[#This Row],[Sprache]]</f>
        <v>D</v>
      </c>
      <c r="C3896" s="37">
        <f>Tabelle1623[[#This Row],[Fragenummer]]</f>
        <v>10</v>
      </c>
      <c r="D3896" s="37" t="str">
        <f>Tabelle1623[[#This Row],[Nummerzusatz]]</f>
        <v>10a</v>
      </c>
      <c r="E3896" s="38" t="str">
        <f>Tabelle1623[[#This Row],[Kategorie]]</f>
        <v>Bildung</v>
      </c>
      <c r="F3896" s="38" t="str">
        <f>IF(Tabelle1623[[#This Row],[Unterkategorie_1]]="","",Tabelle1623[[#This Row],[Unterkategorie_1]])</f>
        <v/>
      </c>
      <c r="G3896" s="38" t="str">
        <f>IF(Tabelle1623[[#This Row],[Unterkategorie_2]]="","",Tabelle1623[[#This Row],[Unterkategorie_2]])</f>
        <v/>
      </c>
      <c r="H3896" s="38" t="str">
        <f>Tabelle1623[[#This Row],[Frageart]]</f>
        <v>Information</v>
      </c>
      <c r="J3896" s="22" t="str">
        <f t="shared" si="243"/>
        <v>ok</v>
      </c>
      <c r="K3896" s="22" t="str">
        <f t="shared" si="244"/>
        <v/>
      </c>
      <c r="L3896" s="22" t="str">
        <f t="shared" si="245"/>
        <v/>
      </c>
      <c r="M3896" s="22" t="str">
        <f t="shared" si="246"/>
        <v>ok</v>
      </c>
    </row>
    <row r="3897" spans="1:13" x14ac:dyDescent="0.2">
      <c r="A3897" s="37" t="str">
        <f>Tabelle1623[[#This Row],[Projektnummer]]</f>
        <v>??</v>
      </c>
      <c r="B3897" s="37" t="str">
        <f>Tabelle1623[[#This Row],[Sprache]]</f>
        <v>D</v>
      </c>
      <c r="C3897" s="37">
        <f>Tabelle1623[[#This Row],[Fragenummer]]</f>
        <v>10</v>
      </c>
      <c r="D3897" s="37" t="str">
        <f>Tabelle1623[[#This Row],[Nummerzusatz]]</f>
        <v>10b</v>
      </c>
      <c r="E3897" s="38" t="str">
        <f>Tabelle1623[[#This Row],[Kategorie]]</f>
        <v>Bildung</v>
      </c>
      <c r="F3897" s="38" t="str">
        <f>IF(Tabelle1623[[#This Row],[Unterkategorie_1]]="","",Tabelle1623[[#This Row],[Unterkategorie_1]])</f>
        <v/>
      </c>
      <c r="G3897" s="38" t="str">
        <f>IF(Tabelle1623[[#This Row],[Unterkategorie_2]]="","",Tabelle1623[[#This Row],[Unterkategorie_2]])</f>
        <v/>
      </c>
      <c r="H3897" s="38" t="str">
        <f>Tabelle1623[[#This Row],[Frageart]]</f>
        <v>Information</v>
      </c>
      <c r="J3897" s="22" t="str">
        <f t="shared" si="243"/>
        <v>ok</v>
      </c>
      <c r="K3897" s="22" t="str">
        <f t="shared" si="244"/>
        <v/>
      </c>
      <c r="L3897" s="22" t="str">
        <f t="shared" si="245"/>
        <v/>
      </c>
      <c r="M3897" s="22" t="str">
        <f t="shared" si="246"/>
        <v>ok</v>
      </c>
    </row>
    <row r="3898" spans="1:13" x14ac:dyDescent="0.2">
      <c r="A3898" s="37" t="str">
        <f>Tabelle1623[[#This Row],[Projektnummer]]</f>
        <v>??</v>
      </c>
      <c r="B3898" s="37" t="str">
        <f>Tabelle1623[[#This Row],[Sprache]]</f>
        <v>D</v>
      </c>
      <c r="C3898" s="37">
        <f>Tabelle1623[[#This Row],[Fragenummer]]</f>
        <v>10</v>
      </c>
      <c r="D3898" s="37" t="str">
        <f>Tabelle1623[[#This Row],[Nummerzusatz]]</f>
        <v>10c</v>
      </c>
      <c r="E3898" s="38" t="str">
        <f>Tabelle1623[[#This Row],[Kategorie]]</f>
        <v>Bildung</v>
      </c>
      <c r="F3898" s="38" t="str">
        <f>IF(Tabelle1623[[#This Row],[Unterkategorie_1]]="","",Tabelle1623[[#This Row],[Unterkategorie_1]])</f>
        <v/>
      </c>
      <c r="G3898" s="38" t="str">
        <f>IF(Tabelle1623[[#This Row],[Unterkategorie_2]]="","",Tabelle1623[[#This Row],[Unterkategorie_2]])</f>
        <v/>
      </c>
      <c r="H3898" s="38" t="str">
        <f>Tabelle1623[[#This Row],[Frageart]]</f>
        <v>Information</v>
      </c>
      <c r="J3898" s="22" t="str">
        <f t="shared" si="243"/>
        <v>ok</v>
      </c>
      <c r="K3898" s="22" t="str">
        <f t="shared" si="244"/>
        <v/>
      </c>
      <c r="L3898" s="22" t="str">
        <f t="shared" si="245"/>
        <v/>
      </c>
      <c r="M3898" s="22" t="str">
        <f t="shared" si="246"/>
        <v>ok</v>
      </c>
    </row>
    <row r="3899" spans="1:13" x14ac:dyDescent="0.2">
      <c r="A3899" s="37" t="str">
        <f>Tabelle1623[[#This Row],[Projektnummer]]</f>
        <v>??</v>
      </c>
      <c r="B3899" s="37" t="str">
        <f>Tabelle1623[[#This Row],[Sprache]]</f>
        <v>D</v>
      </c>
      <c r="C3899" s="37">
        <f>Tabelle1623[[#This Row],[Fragenummer]]</f>
        <v>10</v>
      </c>
      <c r="D3899" s="37" t="str">
        <f>Tabelle1623[[#This Row],[Nummerzusatz]]</f>
        <v>10d</v>
      </c>
      <c r="E3899" s="38" t="str">
        <f>Tabelle1623[[#This Row],[Kategorie]]</f>
        <v>Bildung</v>
      </c>
      <c r="F3899" s="38" t="str">
        <f>IF(Tabelle1623[[#This Row],[Unterkategorie_1]]="","",Tabelle1623[[#This Row],[Unterkategorie_1]])</f>
        <v/>
      </c>
      <c r="G3899" s="38" t="str">
        <f>IF(Tabelle1623[[#This Row],[Unterkategorie_2]]="","",Tabelle1623[[#This Row],[Unterkategorie_2]])</f>
        <v/>
      </c>
      <c r="H3899" s="38" t="str">
        <f>Tabelle1623[[#This Row],[Frageart]]</f>
        <v>Information</v>
      </c>
      <c r="J3899" s="22" t="str">
        <f t="shared" si="243"/>
        <v>ok</v>
      </c>
      <c r="K3899" s="22" t="str">
        <f t="shared" si="244"/>
        <v/>
      </c>
      <c r="L3899" s="22" t="str">
        <f t="shared" si="245"/>
        <v/>
      </c>
      <c r="M3899" s="22" t="str">
        <f t="shared" si="246"/>
        <v>ok</v>
      </c>
    </row>
    <row r="3900" spans="1:13" x14ac:dyDescent="0.2">
      <c r="A3900" s="37" t="str">
        <f>Tabelle1623[[#This Row],[Projektnummer]]</f>
        <v>??</v>
      </c>
      <c r="B3900" s="37" t="str">
        <f>Tabelle1623[[#This Row],[Sprache]]</f>
        <v>D</v>
      </c>
      <c r="C3900" s="37">
        <f>Tabelle1623[[#This Row],[Fragenummer]]</f>
        <v>10</v>
      </c>
      <c r="D3900" s="37" t="str">
        <f>Tabelle1623[[#This Row],[Nummerzusatz]]</f>
        <v>10e</v>
      </c>
      <c r="E3900" s="38" t="str">
        <f>Tabelle1623[[#This Row],[Kategorie]]</f>
        <v>Bildung</v>
      </c>
      <c r="F3900" s="38" t="str">
        <f>IF(Tabelle1623[[#This Row],[Unterkategorie_1]]="","",Tabelle1623[[#This Row],[Unterkategorie_1]])</f>
        <v/>
      </c>
      <c r="G3900" s="38" t="str">
        <f>IF(Tabelle1623[[#This Row],[Unterkategorie_2]]="","",Tabelle1623[[#This Row],[Unterkategorie_2]])</f>
        <v/>
      </c>
      <c r="H3900" s="38" t="str">
        <f>Tabelle1623[[#This Row],[Frageart]]</f>
        <v>Information</v>
      </c>
      <c r="J3900" s="22" t="str">
        <f t="shared" si="243"/>
        <v>ok</v>
      </c>
      <c r="K3900" s="22" t="str">
        <f t="shared" si="244"/>
        <v/>
      </c>
      <c r="L3900" s="22" t="str">
        <f t="shared" si="245"/>
        <v/>
      </c>
      <c r="M3900" s="22" t="str">
        <f t="shared" si="246"/>
        <v>ok</v>
      </c>
    </row>
    <row r="3901" spans="1:13" x14ac:dyDescent="0.2">
      <c r="A3901" s="37" t="str">
        <f>Tabelle1623[[#This Row],[Projektnummer]]</f>
        <v>??</v>
      </c>
      <c r="B3901" s="37" t="str">
        <f>Tabelle1623[[#This Row],[Sprache]]</f>
        <v>D</v>
      </c>
      <c r="C3901" s="37">
        <f>Tabelle1623[[#This Row],[Fragenummer]]</f>
        <v>10</v>
      </c>
      <c r="D3901" s="37" t="str">
        <f>Tabelle1623[[#This Row],[Nummerzusatz]]</f>
        <v>10f</v>
      </c>
      <c r="E3901" s="38" t="str">
        <f>Tabelle1623[[#This Row],[Kategorie]]</f>
        <v>Bildung</v>
      </c>
      <c r="F3901" s="38" t="str">
        <f>IF(Tabelle1623[[#This Row],[Unterkategorie_1]]="","",Tabelle1623[[#This Row],[Unterkategorie_1]])</f>
        <v/>
      </c>
      <c r="G3901" s="38" t="str">
        <f>IF(Tabelle1623[[#This Row],[Unterkategorie_2]]="","",Tabelle1623[[#This Row],[Unterkategorie_2]])</f>
        <v/>
      </c>
      <c r="H3901" s="38" t="str">
        <f>Tabelle1623[[#This Row],[Frageart]]</f>
        <v>Information</v>
      </c>
      <c r="J3901" s="22" t="str">
        <f t="shared" si="243"/>
        <v>ok</v>
      </c>
      <c r="K3901" s="22" t="str">
        <f t="shared" si="244"/>
        <v/>
      </c>
      <c r="L3901" s="22" t="str">
        <f t="shared" si="245"/>
        <v/>
      </c>
      <c r="M3901" s="22" t="str">
        <f t="shared" si="246"/>
        <v>ok</v>
      </c>
    </row>
    <row r="3902" spans="1:13" x14ac:dyDescent="0.2">
      <c r="A3902" s="37" t="str">
        <f>Tabelle1623[[#This Row],[Projektnummer]]</f>
        <v>??</v>
      </c>
      <c r="B3902" s="37" t="str">
        <f>Tabelle1623[[#This Row],[Sprache]]</f>
        <v>D</v>
      </c>
      <c r="C3902" s="37">
        <f>Tabelle1623[[#This Row],[Fragenummer]]</f>
        <v>10</v>
      </c>
      <c r="D3902" s="37" t="str">
        <f>Tabelle1623[[#This Row],[Nummerzusatz]]</f>
        <v>10g</v>
      </c>
      <c r="E3902" s="38" t="str">
        <f>Tabelle1623[[#This Row],[Kategorie]]</f>
        <v>Bildung</v>
      </c>
      <c r="F3902" s="38" t="str">
        <f>IF(Tabelle1623[[#This Row],[Unterkategorie_1]]="","",Tabelle1623[[#This Row],[Unterkategorie_1]])</f>
        <v/>
      </c>
      <c r="G3902" s="38" t="str">
        <f>IF(Tabelle1623[[#This Row],[Unterkategorie_2]]="","",Tabelle1623[[#This Row],[Unterkategorie_2]])</f>
        <v/>
      </c>
      <c r="H3902" s="38" t="str">
        <f>Tabelle1623[[#This Row],[Frageart]]</f>
        <v>Information</v>
      </c>
      <c r="J3902" s="22" t="str">
        <f t="shared" si="243"/>
        <v>ok</v>
      </c>
      <c r="K3902" s="22" t="str">
        <f t="shared" si="244"/>
        <v/>
      </c>
      <c r="L3902" s="22" t="str">
        <f t="shared" si="245"/>
        <v/>
      </c>
      <c r="M3902" s="22" t="str">
        <f t="shared" si="246"/>
        <v>ok</v>
      </c>
    </row>
    <row r="3903" spans="1:13" x14ac:dyDescent="0.2">
      <c r="A3903" s="37" t="str">
        <f>Tabelle1623[[#This Row],[Projektnummer]]</f>
        <v>??</v>
      </c>
      <c r="B3903" s="37" t="str">
        <f>Tabelle1623[[#This Row],[Sprache]]</f>
        <v>D</v>
      </c>
      <c r="C3903" s="37">
        <f>Tabelle1623[[#This Row],[Fragenummer]]</f>
        <v>10</v>
      </c>
      <c r="D3903" s="37" t="str">
        <f>Tabelle1623[[#This Row],[Nummerzusatz]]</f>
        <v>10h</v>
      </c>
      <c r="E3903" s="38" t="str">
        <f>Tabelle1623[[#This Row],[Kategorie]]</f>
        <v>Bildung</v>
      </c>
      <c r="F3903" s="38" t="str">
        <f>IF(Tabelle1623[[#This Row],[Unterkategorie_1]]="","",Tabelle1623[[#This Row],[Unterkategorie_1]])</f>
        <v/>
      </c>
      <c r="G3903" s="38" t="str">
        <f>IF(Tabelle1623[[#This Row],[Unterkategorie_2]]="","",Tabelle1623[[#This Row],[Unterkategorie_2]])</f>
        <v/>
      </c>
      <c r="H3903" s="38" t="str">
        <f>Tabelle1623[[#This Row],[Frageart]]</f>
        <v>Information</v>
      </c>
      <c r="J3903" s="22" t="str">
        <f t="shared" si="243"/>
        <v>ok</v>
      </c>
      <c r="K3903" s="22" t="str">
        <f t="shared" si="244"/>
        <v/>
      </c>
      <c r="L3903" s="22" t="str">
        <f t="shared" si="245"/>
        <v/>
      </c>
      <c r="M3903" s="22" t="str">
        <f t="shared" si="246"/>
        <v>ok</v>
      </c>
    </row>
    <row r="3904" spans="1:13" x14ac:dyDescent="0.2">
      <c r="A3904" s="37" t="str">
        <f>Tabelle1623[[#This Row],[Projektnummer]]</f>
        <v>??</v>
      </c>
      <c r="B3904" s="37" t="str">
        <f>Tabelle1623[[#This Row],[Sprache]]</f>
        <v>D</v>
      </c>
      <c r="C3904" s="37">
        <f>Tabelle1623[[#This Row],[Fragenummer]]</f>
        <v>10</v>
      </c>
      <c r="D3904" s="37" t="str">
        <f>Tabelle1623[[#This Row],[Nummerzusatz]]</f>
        <v>10i</v>
      </c>
      <c r="E3904" s="38" t="str">
        <f>Tabelle1623[[#This Row],[Kategorie]]</f>
        <v>Bildung</v>
      </c>
      <c r="F3904" s="38" t="str">
        <f>IF(Tabelle1623[[#This Row],[Unterkategorie_1]]="","",Tabelle1623[[#This Row],[Unterkategorie_1]])</f>
        <v/>
      </c>
      <c r="G3904" s="38" t="str">
        <f>IF(Tabelle1623[[#This Row],[Unterkategorie_2]]="","",Tabelle1623[[#This Row],[Unterkategorie_2]])</f>
        <v/>
      </c>
      <c r="H3904" s="38" t="str">
        <f>Tabelle1623[[#This Row],[Frageart]]</f>
        <v>Information</v>
      </c>
      <c r="J3904" s="22" t="str">
        <f t="shared" si="243"/>
        <v>ok</v>
      </c>
      <c r="K3904" s="22" t="str">
        <f t="shared" si="244"/>
        <v/>
      </c>
      <c r="L3904" s="22" t="str">
        <f t="shared" si="245"/>
        <v/>
      </c>
      <c r="M3904" s="22" t="str">
        <f t="shared" si="246"/>
        <v>ok</v>
      </c>
    </row>
    <row r="3905" spans="1:13" x14ac:dyDescent="0.2">
      <c r="A3905" s="37" t="str">
        <f>Tabelle1623[[#This Row],[Projektnummer]]</f>
        <v>??</v>
      </c>
      <c r="B3905" s="37" t="str">
        <f>Tabelle1623[[#This Row],[Sprache]]</f>
        <v>D</v>
      </c>
      <c r="C3905" s="37">
        <f>Tabelle1623[[#This Row],[Fragenummer]]</f>
        <v>10</v>
      </c>
      <c r="D3905" s="37" t="str">
        <f>Tabelle1623[[#This Row],[Nummerzusatz]]</f>
        <v>10j</v>
      </c>
      <c r="E3905" s="38" t="str">
        <f>Tabelle1623[[#This Row],[Kategorie]]</f>
        <v>Bildung</v>
      </c>
      <c r="F3905" s="38" t="str">
        <f>IF(Tabelle1623[[#This Row],[Unterkategorie_1]]="","",Tabelle1623[[#This Row],[Unterkategorie_1]])</f>
        <v/>
      </c>
      <c r="G3905" s="38" t="str">
        <f>IF(Tabelle1623[[#This Row],[Unterkategorie_2]]="","",Tabelle1623[[#This Row],[Unterkategorie_2]])</f>
        <v/>
      </c>
      <c r="H3905" s="38" t="str">
        <f>Tabelle1623[[#This Row],[Frageart]]</f>
        <v>Information</v>
      </c>
      <c r="J3905" s="22" t="str">
        <f t="shared" si="243"/>
        <v>ok</v>
      </c>
      <c r="K3905" s="22" t="str">
        <f t="shared" si="244"/>
        <v/>
      </c>
      <c r="L3905" s="22" t="str">
        <f t="shared" si="245"/>
        <v/>
      </c>
      <c r="M3905" s="22" t="str">
        <f t="shared" si="246"/>
        <v>ok</v>
      </c>
    </row>
    <row r="3906" spans="1:13" x14ac:dyDescent="0.2">
      <c r="A3906" s="37" t="str">
        <f>Tabelle1623[[#This Row],[Projektnummer]]</f>
        <v>??</v>
      </c>
      <c r="B3906" s="37" t="str">
        <f>Tabelle1623[[#This Row],[Sprache]]</f>
        <v>D</v>
      </c>
      <c r="C3906" s="37">
        <f>Tabelle1623[[#This Row],[Fragenummer]]</f>
        <v>11</v>
      </c>
      <c r="D3906" s="37" t="str">
        <f>Tabelle1623[[#This Row],[Nummerzusatz]]</f>
        <v>11a</v>
      </c>
      <c r="E3906" s="38" t="str">
        <f>Tabelle1623[[#This Row],[Kategorie]]</f>
        <v>Bildung</v>
      </c>
      <c r="F3906" s="38" t="str">
        <f>IF(Tabelle1623[[#This Row],[Unterkategorie_1]]="","",Tabelle1623[[#This Row],[Unterkategorie_1]])</f>
        <v/>
      </c>
      <c r="G3906" s="38" t="str">
        <f>IF(Tabelle1623[[#This Row],[Unterkategorie_2]]="","",Tabelle1623[[#This Row],[Unterkategorie_2]])</f>
        <v/>
      </c>
      <c r="H3906" s="38" t="str">
        <f>Tabelle1623[[#This Row],[Frageart]]</f>
        <v>Information</v>
      </c>
      <c r="J3906" s="22" t="str">
        <f t="shared" si="243"/>
        <v>ok</v>
      </c>
      <c r="K3906" s="22" t="str">
        <f t="shared" si="244"/>
        <v/>
      </c>
      <c r="L3906" s="22" t="str">
        <f t="shared" si="245"/>
        <v/>
      </c>
      <c r="M3906" s="22" t="str">
        <f t="shared" si="246"/>
        <v>ok</v>
      </c>
    </row>
    <row r="3907" spans="1:13" x14ac:dyDescent="0.2">
      <c r="A3907" s="37" t="str">
        <f>Tabelle1623[[#This Row],[Projektnummer]]</f>
        <v>??</v>
      </c>
      <c r="B3907" s="37" t="str">
        <f>Tabelle1623[[#This Row],[Sprache]]</f>
        <v>D</v>
      </c>
      <c r="C3907" s="37">
        <f>Tabelle1623[[#This Row],[Fragenummer]]</f>
        <v>11</v>
      </c>
      <c r="D3907" s="37" t="str">
        <f>Tabelle1623[[#This Row],[Nummerzusatz]]</f>
        <v>11b</v>
      </c>
      <c r="E3907" s="38" t="str">
        <f>Tabelle1623[[#This Row],[Kategorie]]</f>
        <v>Bildung</v>
      </c>
      <c r="F3907" s="38" t="str">
        <f>IF(Tabelle1623[[#This Row],[Unterkategorie_1]]="","",Tabelle1623[[#This Row],[Unterkategorie_1]])</f>
        <v/>
      </c>
      <c r="G3907" s="38" t="str">
        <f>IF(Tabelle1623[[#This Row],[Unterkategorie_2]]="","",Tabelle1623[[#This Row],[Unterkategorie_2]])</f>
        <v/>
      </c>
      <c r="H3907" s="38" t="str">
        <f>Tabelle1623[[#This Row],[Frageart]]</f>
        <v>Information</v>
      </c>
      <c r="J3907" s="22" t="str">
        <f t="shared" ref="J3907:J3970" si="247">IF(ISNUMBER(MATCH(E3907,$O$2:$O$31,0)),"ok","check")</f>
        <v>ok</v>
      </c>
      <c r="K3907" s="22" t="str">
        <f t="shared" ref="K3907:K3970" si="248">IF(F3907="","",IF(ISNUMBER(MATCH(F3907,$R$2:$R$53,0)),"ok","check"))</f>
        <v/>
      </c>
      <c r="L3907" s="22" t="str">
        <f t="shared" ref="L3907:L3970" si="249">IF(G3907="","",IF(ISNUMBER(MATCH(G3907,$R$2:$R$53,0)),"ok","check"))</f>
        <v/>
      </c>
      <c r="M3907" s="22" t="str">
        <f t="shared" ref="M3907:M3970" si="250">IF(H3907="","missing",IF(ISNUMBER(MATCH(H3907,$U$2:$U$9,0)),"ok","check"))</f>
        <v>ok</v>
      </c>
    </row>
    <row r="3908" spans="1:13" x14ac:dyDescent="0.2">
      <c r="A3908" s="37" t="str">
        <f>Tabelle1623[[#This Row],[Projektnummer]]</f>
        <v>??</v>
      </c>
      <c r="B3908" s="37" t="str">
        <f>Tabelle1623[[#This Row],[Sprache]]</f>
        <v>D</v>
      </c>
      <c r="C3908" s="37">
        <f>Tabelle1623[[#This Row],[Fragenummer]]</f>
        <v>11</v>
      </c>
      <c r="D3908" s="37" t="str">
        <f>Tabelle1623[[#This Row],[Nummerzusatz]]</f>
        <v>11c</v>
      </c>
      <c r="E3908" s="38" t="str">
        <f>Tabelle1623[[#This Row],[Kategorie]]</f>
        <v>Bildung</v>
      </c>
      <c r="F3908" s="38" t="str">
        <f>IF(Tabelle1623[[#This Row],[Unterkategorie_1]]="","",Tabelle1623[[#This Row],[Unterkategorie_1]])</f>
        <v/>
      </c>
      <c r="G3908" s="38" t="str">
        <f>IF(Tabelle1623[[#This Row],[Unterkategorie_2]]="","",Tabelle1623[[#This Row],[Unterkategorie_2]])</f>
        <v/>
      </c>
      <c r="H3908" s="38" t="str">
        <f>Tabelle1623[[#This Row],[Frageart]]</f>
        <v>Information</v>
      </c>
      <c r="J3908" s="22" t="str">
        <f t="shared" si="247"/>
        <v>ok</v>
      </c>
      <c r="K3908" s="22" t="str">
        <f t="shared" si="248"/>
        <v/>
      </c>
      <c r="L3908" s="22" t="str">
        <f t="shared" si="249"/>
        <v/>
      </c>
      <c r="M3908" s="22" t="str">
        <f t="shared" si="250"/>
        <v>ok</v>
      </c>
    </row>
    <row r="3909" spans="1:13" x14ac:dyDescent="0.2">
      <c r="A3909" s="37" t="str">
        <f>Tabelle1623[[#This Row],[Projektnummer]]</f>
        <v>??</v>
      </c>
      <c r="B3909" s="37" t="str">
        <f>Tabelle1623[[#This Row],[Sprache]]</f>
        <v>D</v>
      </c>
      <c r="C3909" s="37">
        <f>Tabelle1623[[#This Row],[Fragenummer]]</f>
        <v>11</v>
      </c>
      <c r="D3909" s="37" t="str">
        <f>Tabelle1623[[#This Row],[Nummerzusatz]]</f>
        <v>11d</v>
      </c>
      <c r="E3909" s="38" t="str">
        <f>Tabelle1623[[#This Row],[Kategorie]]</f>
        <v>Bildung</v>
      </c>
      <c r="F3909" s="38" t="str">
        <f>IF(Tabelle1623[[#This Row],[Unterkategorie_1]]="","",Tabelle1623[[#This Row],[Unterkategorie_1]])</f>
        <v/>
      </c>
      <c r="G3909" s="38" t="str">
        <f>IF(Tabelle1623[[#This Row],[Unterkategorie_2]]="","",Tabelle1623[[#This Row],[Unterkategorie_2]])</f>
        <v/>
      </c>
      <c r="H3909" s="38" t="str">
        <f>Tabelle1623[[#This Row],[Frageart]]</f>
        <v>Information</v>
      </c>
      <c r="J3909" s="22" t="str">
        <f t="shared" si="247"/>
        <v>ok</v>
      </c>
      <c r="K3909" s="22" t="str">
        <f t="shared" si="248"/>
        <v/>
      </c>
      <c r="L3909" s="22" t="str">
        <f t="shared" si="249"/>
        <v/>
      </c>
      <c r="M3909" s="22" t="str">
        <f t="shared" si="250"/>
        <v>ok</v>
      </c>
    </row>
    <row r="3910" spans="1:13" x14ac:dyDescent="0.2">
      <c r="A3910" s="37" t="str">
        <f>Tabelle1623[[#This Row],[Projektnummer]]</f>
        <v>??</v>
      </c>
      <c r="B3910" s="37" t="str">
        <f>Tabelle1623[[#This Row],[Sprache]]</f>
        <v>D</v>
      </c>
      <c r="C3910" s="37">
        <f>Tabelle1623[[#This Row],[Fragenummer]]</f>
        <v>11</v>
      </c>
      <c r="D3910" s="37" t="str">
        <f>Tabelle1623[[#This Row],[Nummerzusatz]]</f>
        <v>11e</v>
      </c>
      <c r="E3910" s="38" t="str">
        <f>Tabelle1623[[#This Row],[Kategorie]]</f>
        <v>Bildung</v>
      </c>
      <c r="F3910" s="38" t="str">
        <f>IF(Tabelle1623[[#This Row],[Unterkategorie_1]]="","",Tabelle1623[[#This Row],[Unterkategorie_1]])</f>
        <v/>
      </c>
      <c r="G3910" s="38" t="str">
        <f>IF(Tabelle1623[[#This Row],[Unterkategorie_2]]="","",Tabelle1623[[#This Row],[Unterkategorie_2]])</f>
        <v/>
      </c>
      <c r="H3910" s="38" t="str">
        <f>Tabelle1623[[#This Row],[Frageart]]</f>
        <v>Information</v>
      </c>
      <c r="J3910" s="22" t="str">
        <f t="shared" si="247"/>
        <v>ok</v>
      </c>
      <c r="K3910" s="22" t="str">
        <f t="shared" si="248"/>
        <v/>
      </c>
      <c r="L3910" s="22" t="str">
        <f t="shared" si="249"/>
        <v/>
      </c>
      <c r="M3910" s="22" t="str">
        <f t="shared" si="250"/>
        <v>ok</v>
      </c>
    </row>
    <row r="3911" spans="1:13" x14ac:dyDescent="0.2">
      <c r="A3911" s="37" t="str">
        <f>Tabelle1623[[#This Row],[Projektnummer]]</f>
        <v>??</v>
      </c>
      <c r="B3911" s="37" t="str">
        <f>Tabelle1623[[#This Row],[Sprache]]</f>
        <v>D</v>
      </c>
      <c r="C3911" s="37">
        <f>Tabelle1623[[#This Row],[Fragenummer]]</f>
        <v>11</v>
      </c>
      <c r="D3911" s="37" t="str">
        <f>Tabelle1623[[#This Row],[Nummerzusatz]]</f>
        <v>11f</v>
      </c>
      <c r="E3911" s="38" t="str">
        <f>Tabelle1623[[#This Row],[Kategorie]]</f>
        <v>Bildung</v>
      </c>
      <c r="F3911" s="38" t="str">
        <f>IF(Tabelle1623[[#This Row],[Unterkategorie_1]]="","",Tabelle1623[[#This Row],[Unterkategorie_1]])</f>
        <v/>
      </c>
      <c r="G3911" s="38" t="str">
        <f>IF(Tabelle1623[[#This Row],[Unterkategorie_2]]="","",Tabelle1623[[#This Row],[Unterkategorie_2]])</f>
        <v/>
      </c>
      <c r="H3911" s="38" t="str">
        <f>Tabelle1623[[#This Row],[Frageart]]</f>
        <v>Information</v>
      </c>
      <c r="J3911" s="22" t="str">
        <f t="shared" si="247"/>
        <v>ok</v>
      </c>
      <c r="K3911" s="22" t="str">
        <f t="shared" si="248"/>
        <v/>
      </c>
      <c r="L3911" s="22" t="str">
        <f t="shared" si="249"/>
        <v/>
      </c>
      <c r="M3911" s="22" t="str">
        <f t="shared" si="250"/>
        <v>ok</v>
      </c>
    </row>
    <row r="3912" spans="1:13" x14ac:dyDescent="0.2">
      <c r="A3912" s="37" t="str">
        <f>Tabelle1623[[#This Row],[Projektnummer]]</f>
        <v>??</v>
      </c>
      <c r="B3912" s="37" t="str">
        <f>Tabelle1623[[#This Row],[Sprache]]</f>
        <v>D</v>
      </c>
      <c r="C3912" s="37">
        <f>Tabelle1623[[#This Row],[Fragenummer]]</f>
        <v>11</v>
      </c>
      <c r="D3912" s="37" t="str">
        <f>Tabelle1623[[#This Row],[Nummerzusatz]]</f>
        <v>11g</v>
      </c>
      <c r="E3912" s="38" t="str">
        <f>Tabelle1623[[#This Row],[Kategorie]]</f>
        <v>Bildung</v>
      </c>
      <c r="F3912" s="38" t="str">
        <f>IF(Tabelle1623[[#This Row],[Unterkategorie_1]]="","",Tabelle1623[[#This Row],[Unterkategorie_1]])</f>
        <v/>
      </c>
      <c r="G3912" s="38" t="str">
        <f>IF(Tabelle1623[[#This Row],[Unterkategorie_2]]="","",Tabelle1623[[#This Row],[Unterkategorie_2]])</f>
        <v/>
      </c>
      <c r="H3912" s="38" t="str">
        <f>Tabelle1623[[#This Row],[Frageart]]</f>
        <v>Information</v>
      </c>
      <c r="J3912" s="22" t="str">
        <f t="shared" si="247"/>
        <v>ok</v>
      </c>
      <c r="K3912" s="22" t="str">
        <f t="shared" si="248"/>
        <v/>
      </c>
      <c r="L3912" s="22" t="str">
        <f t="shared" si="249"/>
        <v/>
      </c>
      <c r="M3912" s="22" t="str">
        <f t="shared" si="250"/>
        <v>ok</v>
      </c>
    </row>
    <row r="3913" spans="1:13" x14ac:dyDescent="0.2">
      <c r="A3913" s="37" t="str">
        <f>Tabelle1623[[#This Row],[Projektnummer]]</f>
        <v>??</v>
      </c>
      <c r="B3913" s="37" t="str">
        <f>Tabelle1623[[#This Row],[Sprache]]</f>
        <v>D</v>
      </c>
      <c r="C3913" s="37">
        <f>Tabelle1623[[#This Row],[Fragenummer]]</f>
        <v>11</v>
      </c>
      <c r="D3913" s="37" t="str">
        <f>Tabelle1623[[#This Row],[Nummerzusatz]]</f>
        <v>11h</v>
      </c>
      <c r="E3913" s="38" t="str">
        <f>Tabelle1623[[#This Row],[Kategorie]]</f>
        <v>Bildung</v>
      </c>
      <c r="F3913" s="38" t="str">
        <f>IF(Tabelle1623[[#This Row],[Unterkategorie_1]]="","",Tabelle1623[[#This Row],[Unterkategorie_1]])</f>
        <v/>
      </c>
      <c r="G3913" s="38" t="str">
        <f>IF(Tabelle1623[[#This Row],[Unterkategorie_2]]="","",Tabelle1623[[#This Row],[Unterkategorie_2]])</f>
        <v/>
      </c>
      <c r="H3913" s="38" t="str">
        <f>Tabelle1623[[#This Row],[Frageart]]</f>
        <v>Information</v>
      </c>
      <c r="J3913" s="22" t="str">
        <f t="shared" si="247"/>
        <v>ok</v>
      </c>
      <c r="K3913" s="22" t="str">
        <f t="shared" si="248"/>
        <v/>
      </c>
      <c r="L3913" s="22" t="str">
        <f t="shared" si="249"/>
        <v/>
      </c>
      <c r="M3913" s="22" t="str">
        <f t="shared" si="250"/>
        <v>ok</v>
      </c>
    </row>
    <row r="3914" spans="1:13" x14ac:dyDescent="0.2">
      <c r="A3914" s="37" t="str">
        <f>Tabelle1623[[#This Row],[Projektnummer]]</f>
        <v>??</v>
      </c>
      <c r="B3914" s="37" t="str">
        <f>Tabelle1623[[#This Row],[Sprache]]</f>
        <v>D</v>
      </c>
      <c r="C3914" s="37">
        <f>Tabelle1623[[#This Row],[Fragenummer]]</f>
        <v>11</v>
      </c>
      <c r="D3914" s="37" t="str">
        <f>Tabelle1623[[#This Row],[Nummerzusatz]]</f>
        <v>11i</v>
      </c>
      <c r="E3914" s="38" t="str">
        <f>Tabelle1623[[#This Row],[Kategorie]]</f>
        <v>Bildung</v>
      </c>
      <c r="F3914" s="38" t="str">
        <f>IF(Tabelle1623[[#This Row],[Unterkategorie_1]]="","",Tabelle1623[[#This Row],[Unterkategorie_1]])</f>
        <v/>
      </c>
      <c r="G3914" s="38" t="str">
        <f>IF(Tabelle1623[[#This Row],[Unterkategorie_2]]="","",Tabelle1623[[#This Row],[Unterkategorie_2]])</f>
        <v/>
      </c>
      <c r="H3914" s="38" t="str">
        <f>Tabelle1623[[#This Row],[Frageart]]</f>
        <v>Information</v>
      </c>
      <c r="J3914" s="22" t="str">
        <f t="shared" si="247"/>
        <v>ok</v>
      </c>
      <c r="K3914" s="22" t="str">
        <f t="shared" si="248"/>
        <v/>
      </c>
      <c r="L3914" s="22" t="str">
        <f t="shared" si="249"/>
        <v/>
      </c>
      <c r="M3914" s="22" t="str">
        <f t="shared" si="250"/>
        <v>ok</v>
      </c>
    </row>
    <row r="3915" spans="1:13" x14ac:dyDescent="0.2">
      <c r="A3915" s="37" t="str">
        <f>Tabelle1623[[#This Row],[Projektnummer]]</f>
        <v>??</v>
      </c>
      <c r="B3915" s="37" t="str">
        <f>Tabelle1623[[#This Row],[Sprache]]</f>
        <v>D</v>
      </c>
      <c r="C3915" s="37">
        <f>Tabelle1623[[#This Row],[Fragenummer]]</f>
        <v>11</v>
      </c>
      <c r="D3915" s="37" t="str">
        <f>Tabelle1623[[#This Row],[Nummerzusatz]]</f>
        <v>11j</v>
      </c>
      <c r="E3915" s="38" t="str">
        <f>Tabelle1623[[#This Row],[Kategorie]]</f>
        <v>Bildung</v>
      </c>
      <c r="F3915" s="38" t="str">
        <f>IF(Tabelle1623[[#This Row],[Unterkategorie_1]]="","",Tabelle1623[[#This Row],[Unterkategorie_1]])</f>
        <v/>
      </c>
      <c r="G3915" s="38" t="str">
        <f>IF(Tabelle1623[[#This Row],[Unterkategorie_2]]="","",Tabelle1623[[#This Row],[Unterkategorie_2]])</f>
        <v/>
      </c>
      <c r="H3915" s="38" t="str">
        <f>Tabelle1623[[#This Row],[Frageart]]</f>
        <v>Information</v>
      </c>
      <c r="J3915" s="22" t="str">
        <f t="shared" si="247"/>
        <v>ok</v>
      </c>
      <c r="K3915" s="22" t="str">
        <f t="shared" si="248"/>
        <v/>
      </c>
      <c r="L3915" s="22" t="str">
        <f t="shared" si="249"/>
        <v/>
      </c>
      <c r="M3915" s="22" t="str">
        <f t="shared" si="250"/>
        <v>ok</v>
      </c>
    </row>
    <row r="3916" spans="1:13" x14ac:dyDescent="0.2">
      <c r="A3916" s="37" t="str">
        <f>Tabelle1623[[#This Row],[Projektnummer]]</f>
        <v>??</v>
      </c>
      <c r="B3916" s="37" t="str">
        <f>Tabelle1623[[#This Row],[Sprache]]</f>
        <v>D</v>
      </c>
      <c r="C3916" s="37">
        <f>Tabelle1623[[#This Row],[Fragenummer]]</f>
        <v>12</v>
      </c>
      <c r="D3916" s="37" t="str">
        <f>Tabelle1623[[#This Row],[Nummerzusatz]]</f>
        <v>12a</v>
      </c>
      <c r="E3916" s="38" t="str">
        <f>Tabelle1623[[#This Row],[Kategorie]]</f>
        <v>Bildung</v>
      </c>
      <c r="F3916" s="38" t="str">
        <f>IF(Tabelle1623[[#This Row],[Unterkategorie_1]]="","",Tabelle1623[[#This Row],[Unterkategorie_1]])</f>
        <v/>
      </c>
      <c r="G3916" s="38" t="str">
        <f>IF(Tabelle1623[[#This Row],[Unterkategorie_2]]="","",Tabelle1623[[#This Row],[Unterkategorie_2]])</f>
        <v/>
      </c>
      <c r="H3916" s="38" t="str">
        <f>Tabelle1623[[#This Row],[Frageart]]</f>
        <v>Information</v>
      </c>
      <c r="J3916" s="22" t="str">
        <f t="shared" si="247"/>
        <v>ok</v>
      </c>
      <c r="K3916" s="22" t="str">
        <f t="shared" si="248"/>
        <v/>
      </c>
      <c r="L3916" s="22" t="str">
        <f t="shared" si="249"/>
        <v/>
      </c>
      <c r="M3916" s="22" t="str">
        <f t="shared" si="250"/>
        <v>ok</v>
      </c>
    </row>
    <row r="3917" spans="1:13" x14ac:dyDescent="0.2">
      <c r="A3917" s="37" t="str">
        <f>Tabelle1623[[#This Row],[Projektnummer]]</f>
        <v>??</v>
      </c>
      <c r="B3917" s="37" t="str">
        <f>Tabelle1623[[#This Row],[Sprache]]</f>
        <v>D</v>
      </c>
      <c r="C3917" s="37">
        <f>Tabelle1623[[#This Row],[Fragenummer]]</f>
        <v>12</v>
      </c>
      <c r="D3917" s="37" t="str">
        <f>Tabelle1623[[#This Row],[Nummerzusatz]]</f>
        <v>12b</v>
      </c>
      <c r="E3917" s="38" t="str">
        <f>Tabelle1623[[#This Row],[Kategorie]]</f>
        <v>Bildung</v>
      </c>
      <c r="F3917" s="38" t="str">
        <f>IF(Tabelle1623[[#This Row],[Unterkategorie_1]]="","",Tabelle1623[[#This Row],[Unterkategorie_1]])</f>
        <v/>
      </c>
      <c r="G3917" s="38" t="str">
        <f>IF(Tabelle1623[[#This Row],[Unterkategorie_2]]="","",Tabelle1623[[#This Row],[Unterkategorie_2]])</f>
        <v/>
      </c>
      <c r="H3917" s="38" t="str">
        <f>Tabelle1623[[#This Row],[Frageart]]</f>
        <v>Information</v>
      </c>
      <c r="J3917" s="22" t="str">
        <f t="shared" si="247"/>
        <v>ok</v>
      </c>
      <c r="K3917" s="22" t="str">
        <f t="shared" si="248"/>
        <v/>
      </c>
      <c r="L3917" s="22" t="str">
        <f t="shared" si="249"/>
        <v/>
      </c>
      <c r="M3917" s="22" t="str">
        <f t="shared" si="250"/>
        <v>ok</v>
      </c>
    </row>
    <row r="3918" spans="1:13" x14ac:dyDescent="0.2">
      <c r="A3918" s="37" t="str">
        <f>Tabelle1623[[#This Row],[Projektnummer]]</f>
        <v>??</v>
      </c>
      <c r="B3918" s="37" t="str">
        <f>Tabelle1623[[#This Row],[Sprache]]</f>
        <v>D</v>
      </c>
      <c r="C3918" s="37">
        <f>Tabelle1623[[#This Row],[Fragenummer]]</f>
        <v>12</v>
      </c>
      <c r="D3918" s="37" t="str">
        <f>Tabelle1623[[#This Row],[Nummerzusatz]]</f>
        <v>12c</v>
      </c>
      <c r="E3918" s="38" t="str">
        <f>Tabelle1623[[#This Row],[Kategorie]]</f>
        <v>Bildung</v>
      </c>
      <c r="F3918" s="38" t="str">
        <f>IF(Tabelle1623[[#This Row],[Unterkategorie_1]]="","",Tabelle1623[[#This Row],[Unterkategorie_1]])</f>
        <v/>
      </c>
      <c r="G3918" s="38" t="str">
        <f>IF(Tabelle1623[[#This Row],[Unterkategorie_2]]="","",Tabelle1623[[#This Row],[Unterkategorie_2]])</f>
        <v/>
      </c>
      <c r="H3918" s="38" t="str">
        <f>Tabelle1623[[#This Row],[Frageart]]</f>
        <v>Information</v>
      </c>
      <c r="J3918" s="22" t="str">
        <f t="shared" si="247"/>
        <v>ok</v>
      </c>
      <c r="K3918" s="22" t="str">
        <f t="shared" si="248"/>
        <v/>
      </c>
      <c r="L3918" s="22" t="str">
        <f t="shared" si="249"/>
        <v/>
      </c>
      <c r="M3918" s="22" t="str">
        <f t="shared" si="250"/>
        <v>ok</v>
      </c>
    </row>
    <row r="3919" spans="1:13" x14ac:dyDescent="0.2">
      <c r="A3919" s="37" t="str">
        <f>Tabelle1623[[#This Row],[Projektnummer]]</f>
        <v>??</v>
      </c>
      <c r="B3919" s="37" t="str">
        <f>Tabelle1623[[#This Row],[Sprache]]</f>
        <v>D</v>
      </c>
      <c r="C3919" s="37">
        <f>Tabelle1623[[#This Row],[Fragenummer]]</f>
        <v>12</v>
      </c>
      <c r="D3919" s="37" t="str">
        <f>Tabelle1623[[#This Row],[Nummerzusatz]]</f>
        <v>12d</v>
      </c>
      <c r="E3919" s="38" t="str">
        <f>Tabelle1623[[#This Row],[Kategorie]]</f>
        <v>Bildung</v>
      </c>
      <c r="F3919" s="38" t="str">
        <f>IF(Tabelle1623[[#This Row],[Unterkategorie_1]]="","",Tabelle1623[[#This Row],[Unterkategorie_1]])</f>
        <v/>
      </c>
      <c r="G3919" s="38" t="str">
        <f>IF(Tabelle1623[[#This Row],[Unterkategorie_2]]="","",Tabelle1623[[#This Row],[Unterkategorie_2]])</f>
        <v/>
      </c>
      <c r="H3919" s="38" t="str">
        <f>Tabelle1623[[#This Row],[Frageart]]</f>
        <v>Information</v>
      </c>
      <c r="J3919" s="22" t="str">
        <f t="shared" si="247"/>
        <v>ok</v>
      </c>
      <c r="K3919" s="22" t="str">
        <f t="shared" si="248"/>
        <v/>
      </c>
      <c r="L3919" s="22" t="str">
        <f t="shared" si="249"/>
        <v/>
      </c>
      <c r="M3919" s="22" t="str">
        <f t="shared" si="250"/>
        <v>ok</v>
      </c>
    </row>
    <row r="3920" spans="1:13" x14ac:dyDescent="0.2">
      <c r="A3920" s="37" t="str">
        <f>Tabelle1623[[#This Row],[Projektnummer]]</f>
        <v>??</v>
      </c>
      <c r="B3920" s="37" t="str">
        <f>Tabelle1623[[#This Row],[Sprache]]</f>
        <v>D</v>
      </c>
      <c r="C3920" s="37">
        <f>Tabelle1623[[#This Row],[Fragenummer]]</f>
        <v>12</v>
      </c>
      <c r="D3920" s="37" t="str">
        <f>Tabelle1623[[#This Row],[Nummerzusatz]]</f>
        <v>12e</v>
      </c>
      <c r="E3920" s="38" t="str">
        <f>Tabelle1623[[#This Row],[Kategorie]]</f>
        <v>Bildung</v>
      </c>
      <c r="F3920" s="38" t="str">
        <f>IF(Tabelle1623[[#This Row],[Unterkategorie_1]]="","",Tabelle1623[[#This Row],[Unterkategorie_1]])</f>
        <v/>
      </c>
      <c r="G3920" s="38" t="str">
        <f>IF(Tabelle1623[[#This Row],[Unterkategorie_2]]="","",Tabelle1623[[#This Row],[Unterkategorie_2]])</f>
        <v/>
      </c>
      <c r="H3920" s="38" t="str">
        <f>Tabelle1623[[#This Row],[Frageart]]</f>
        <v>Information</v>
      </c>
      <c r="J3920" s="22" t="str">
        <f t="shared" si="247"/>
        <v>ok</v>
      </c>
      <c r="K3920" s="22" t="str">
        <f t="shared" si="248"/>
        <v/>
      </c>
      <c r="L3920" s="22" t="str">
        <f t="shared" si="249"/>
        <v/>
      </c>
      <c r="M3920" s="22" t="str">
        <f t="shared" si="250"/>
        <v>ok</v>
      </c>
    </row>
    <row r="3921" spans="1:13" x14ac:dyDescent="0.2">
      <c r="A3921" s="37" t="str">
        <f>Tabelle1623[[#This Row],[Projektnummer]]</f>
        <v>??</v>
      </c>
      <c r="B3921" s="37" t="str">
        <f>Tabelle1623[[#This Row],[Sprache]]</f>
        <v>D</v>
      </c>
      <c r="C3921" s="37">
        <f>Tabelle1623[[#This Row],[Fragenummer]]</f>
        <v>12</v>
      </c>
      <c r="D3921" s="37" t="str">
        <f>Tabelle1623[[#This Row],[Nummerzusatz]]</f>
        <v>12f</v>
      </c>
      <c r="E3921" s="38" t="str">
        <f>Tabelle1623[[#This Row],[Kategorie]]</f>
        <v>Bildung</v>
      </c>
      <c r="F3921" s="38" t="str">
        <f>IF(Tabelle1623[[#This Row],[Unterkategorie_1]]="","",Tabelle1623[[#This Row],[Unterkategorie_1]])</f>
        <v/>
      </c>
      <c r="G3921" s="38" t="str">
        <f>IF(Tabelle1623[[#This Row],[Unterkategorie_2]]="","",Tabelle1623[[#This Row],[Unterkategorie_2]])</f>
        <v/>
      </c>
      <c r="H3921" s="38" t="str">
        <f>Tabelle1623[[#This Row],[Frageart]]</f>
        <v>Information</v>
      </c>
      <c r="J3921" s="22" t="str">
        <f t="shared" si="247"/>
        <v>ok</v>
      </c>
      <c r="K3921" s="22" t="str">
        <f t="shared" si="248"/>
        <v/>
      </c>
      <c r="L3921" s="22" t="str">
        <f t="shared" si="249"/>
        <v/>
      </c>
      <c r="M3921" s="22" t="str">
        <f t="shared" si="250"/>
        <v>ok</v>
      </c>
    </row>
    <row r="3922" spans="1:13" x14ac:dyDescent="0.2">
      <c r="A3922" s="37" t="str">
        <f>Tabelle1623[[#This Row],[Projektnummer]]</f>
        <v>??</v>
      </c>
      <c r="B3922" s="37" t="str">
        <f>Tabelle1623[[#This Row],[Sprache]]</f>
        <v>D</v>
      </c>
      <c r="C3922" s="37">
        <f>Tabelle1623[[#This Row],[Fragenummer]]</f>
        <v>12</v>
      </c>
      <c r="D3922" s="37" t="str">
        <f>Tabelle1623[[#This Row],[Nummerzusatz]]</f>
        <v>12g</v>
      </c>
      <c r="E3922" s="38" t="str">
        <f>Tabelle1623[[#This Row],[Kategorie]]</f>
        <v>Bildung</v>
      </c>
      <c r="F3922" s="38" t="str">
        <f>IF(Tabelle1623[[#This Row],[Unterkategorie_1]]="","",Tabelle1623[[#This Row],[Unterkategorie_1]])</f>
        <v/>
      </c>
      <c r="G3922" s="38" t="str">
        <f>IF(Tabelle1623[[#This Row],[Unterkategorie_2]]="","",Tabelle1623[[#This Row],[Unterkategorie_2]])</f>
        <v/>
      </c>
      <c r="H3922" s="38" t="str">
        <f>Tabelle1623[[#This Row],[Frageart]]</f>
        <v>Information</v>
      </c>
      <c r="J3922" s="22" t="str">
        <f t="shared" si="247"/>
        <v>ok</v>
      </c>
      <c r="K3922" s="22" t="str">
        <f t="shared" si="248"/>
        <v/>
      </c>
      <c r="L3922" s="22" t="str">
        <f t="shared" si="249"/>
        <v/>
      </c>
      <c r="M3922" s="22" t="str">
        <f t="shared" si="250"/>
        <v>ok</v>
      </c>
    </row>
    <row r="3923" spans="1:13" x14ac:dyDescent="0.2">
      <c r="A3923" s="37" t="str">
        <f>Tabelle1623[[#This Row],[Projektnummer]]</f>
        <v>??</v>
      </c>
      <c r="B3923" s="37" t="str">
        <f>Tabelle1623[[#This Row],[Sprache]]</f>
        <v>D</v>
      </c>
      <c r="C3923" s="37">
        <f>Tabelle1623[[#This Row],[Fragenummer]]</f>
        <v>12</v>
      </c>
      <c r="D3923" s="37" t="str">
        <f>Tabelle1623[[#This Row],[Nummerzusatz]]</f>
        <v>12h</v>
      </c>
      <c r="E3923" s="38" t="str">
        <f>Tabelle1623[[#This Row],[Kategorie]]</f>
        <v>Bildung</v>
      </c>
      <c r="F3923" s="38" t="str">
        <f>IF(Tabelle1623[[#This Row],[Unterkategorie_1]]="","",Tabelle1623[[#This Row],[Unterkategorie_1]])</f>
        <v/>
      </c>
      <c r="G3923" s="38" t="str">
        <f>IF(Tabelle1623[[#This Row],[Unterkategorie_2]]="","",Tabelle1623[[#This Row],[Unterkategorie_2]])</f>
        <v/>
      </c>
      <c r="H3923" s="38" t="str">
        <f>Tabelle1623[[#This Row],[Frageart]]</f>
        <v>Information</v>
      </c>
      <c r="J3923" s="22" t="str">
        <f t="shared" si="247"/>
        <v>ok</v>
      </c>
      <c r="K3923" s="22" t="str">
        <f t="shared" si="248"/>
        <v/>
      </c>
      <c r="L3923" s="22" t="str">
        <f t="shared" si="249"/>
        <v/>
      </c>
      <c r="M3923" s="22" t="str">
        <f t="shared" si="250"/>
        <v>ok</v>
      </c>
    </row>
    <row r="3924" spans="1:13" x14ac:dyDescent="0.2">
      <c r="A3924" s="37" t="str">
        <f>Tabelle1623[[#This Row],[Projektnummer]]</f>
        <v>??</v>
      </c>
      <c r="B3924" s="37" t="str">
        <f>Tabelle1623[[#This Row],[Sprache]]</f>
        <v>D</v>
      </c>
      <c r="C3924" s="37">
        <f>Tabelle1623[[#This Row],[Fragenummer]]</f>
        <v>12</v>
      </c>
      <c r="D3924" s="37" t="str">
        <f>Tabelle1623[[#This Row],[Nummerzusatz]]</f>
        <v>12i</v>
      </c>
      <c r="E3924" s="38" t="str">
        <f>Tabelle1623[[#This Row],[Kategorie]]</f>
        <v>Bildung</v>
      </c>
      <c r="F3924" s="38" t="str">
        <f>IF(Tabelle1623[[#This Row],[Unterkategorie_1]]="","",Tabelle1623[[#This Row],[Unterkategorie_1]])</f>
        <v/>
      </c>
      <c r="G3924" s="38" t="str">
        <f>IF(Tabelle1623[[#This Row],[Unterkategorie_2]]="","",Tabelle1623[[#This Row],[Unterkategorie_2]])</f>
        <v/>
      </c>
      <c r="H3924" s="38" t="str">
        <f>Tabelle1623[[#This Row],[Frageart]]</f>
        <v>Information</v>
      </c>
      <c r="J3924" s="22" t="str">
        <f t="shared" si="247"/>
        <v>ok</v>
      </c>
      <c r="K3924" s="22" t="str">
        <f t="shared" si="248"/>
        <v/>
      </c>
      <c r="L3924" s="22" t="str">
        <f t="shared" si="249"/>
        <v/>
      </c>
      <c r="M3924" s="22" t="str">
        <f t="shared" si="250"/>
        <v>ok</v>
      </c>
    </row>
    <row r="3925" spans="1:13" x14ac:dyDescent="0.2">
      <c r="A3925" s="37" t="str">
        <f>Tabelle1623[[#This Row],[Projektnummer]]</f>
        <v>??</v>
      </c>
      <c r="B3925" s="37" t="str">
        <f>Tabelle1623[[#This Row],[Sprache]]</f>
        <v>D</v>
      </c>
      <c r="C3925" s="37">
        <f>Tabelle1623[[#This Row],[Fragenummer]]</f>
        <v>12</v>
      </c>
      <c r="D3925" s="37" t="str">
        <f>Tabelle1623[[#This Row],[Nummerzusatz]]</f>
        <v>12j</v>
      </c>
      <c r="E3925" s="38" t="str">
        <f>Tabelle1623[[#This Row],[Kategorie]]</f>
        <v>Bildung</v>
      </c>
      <c r="F3925" s="38" t="str">
        <f>IF(Tabelle1623[[#This Row],[Unterkategorie_1]]="","",Tabelle1623[[#This Row],[Unterkategorie_1]])</f>
        <v/>
      </c>
      <c r="G3925" s="38" t="str">
        <f>IF(Tabelle1623[[#This Row],[Unterkategorie_2]]="","",Tabelle1623[[#This Row],[Unterkategorie_2]])</f>
        <v/>
      </c>
      <c r="H3925" s="38" t="str">
        <f>Tabelle1623[[#This Row],[Frageart]]</f>
        <v>Information</v>
      </c>
      <c r="J3925" s="22" t="str">
        <f t="shared" si="247"/>
        <v>ok</v>
      </c>
      <c r="K3925" s="22" t="str">
        <f t="shared" si="248"/>
        <v/>
      </c>
      <c r="L3925" s="22" t="str">
        <f t="shared" si="249"/>
        <v/>
      </c>
      <c r="M3925" s="22" t="str">
        <f t="shared" si="250"/>
        <v>ok</v>
      </c>
    </row>
    <row r="3926" spans="1:13" x14ac:dyDescent="0.2">
      <c r="A3926" s="37" t="str">
        <f>Tabelle1623[[#This Row],[Projektnummer]]</f>
        <v>??</v>
      </c>
      <c r="B3926" s="37" t="str">
        <f>Tabelle1623[[#This Row],[Sprache]]</f>
        <v>D</v>
      </c>
      <c r="C3926" s="37">
        <f>Tabelle1623[[#This Row],[Fragenummer]]</f>
        <v>13</v>
      </c>
      <c r="D3926" s="37" t="str">
        <f>Tabelle1623[[#This Row],[Nummerzusatz]]</f>
        <v>13a</v>
      </c>
      <c r="E3926" s="38" t="str">
        <f>Tabelle1623[[#This Row],[Kategorie]]</f>
        <v>Bildung</v>
      </c>
      <c r="F3926" s="38" t="str">
        <f>IF(Tabelle1623[[#This Row],[Unterkategorie_1]]="","",Tabelle1623[[#This Row],[Unterkategorie_1]])</f>
        <v/>
      </c>
      <c r="G3926" s="38" t="str">
        <f>IF(Tabelle1623[[#This Row],[Unterkategorie_2]]="","",Tabelle1623[[#This Row],[Unterkategorie_2]])</f>
        <v/>
      </c>
      <c r="H3926" s="38" t="str">
        <f>Tabelle1623[[#This Row],[Frageart]]</f>
        <v>Information</v>
      </c>
      <c r="J3926" s="22" t="str">
        <f t="shared" si="247"/>
        <v>ok</v>
      </c>
      <c r="K3926" s="22" t="str">
        <f t="shared" si="248"/>
        <v/>
      </c>
      <c r="L3926" s="22" t="str">
        <f t="shared" si="249"/>
        <v/>
      </c>
      <c r="M3926" s="22" t="str">
        <f t="shared" si="250"/>
        <v>ok</v>
      </c>
    </row>
    <row r="3927" spans="1:13" x14ac:dyDescent="0.2">
      <c r="A3927" s="37" t="str">
        <f>Tabelle1623[[#This Row],[Projektnummer]]</f>
        <v>??</v>
      </c>
      <c r="B3927" s="37" t="str">
        <f>Tabelle1623[[#This Row],[Sprache]]</f>
        <v>D</v>
      </c>
      <c r="C3927" s="37">
        <f>Tabelle1623[[#This Row],[Fragenummer]]</f>
        <v>13</v>
      </c>
      <c r="D3927" s="37" t="str">
        <f>Tabelle1623[[#This Row],[Nummerzusatz]]</f>
        <v>13b</v>
      </c>
      <c r="E3927" s="38" t="str">
        <f>Tabelle1623[[#This Row],[Kategorie]]</f>
        <v>Bildung</v>
      </c>
      <c r="F3927" s="38" t="str">
        <f>IF(Tabelle1623[[#This Row],[Unterkategorie_1]]="","",Tabelle1623[[#This Row],[Unterkategorie_1]])</f>
        <v/>
      </c>
      <c r="G3927" s="38" t="str">
        <f>IF(Tabelle1623[[#This Row],[Unterkategorie_2]]="","",Tabelle1623[[#This Row],[Unterkategorie_2]])</f>
        <v/>
      </c>
      <c r="H3927" s="38" t="str">
        <f>Tabelle1623[[#This Row],[Frageart]]</f>
        <v>Information</v>
      </c>
      <c r="J3927" s="22" t="str">
        <f t="shared" si="247"/>
        <v>ok</v>
      </c>
      <c r="K3927" s="22" t="str">
        <f t="shared" si="248"/>
        <v/>
      </c>
      <c r="L3927" s="22" t="str">
        <f t="shared" si="249"/>
        <v/>
      </c>
      <c r="M3927" s="22" t="str">
        <f t="shared" si="250"/>
        <v>ok</v>
      </c>
    </row>
    <row r="3928" spans="1:13" x14ac:dyDescent="0.2">
      <c r="A3928" s="37" t="str">
        <f>Tabelle1623[[#This Row],[Projektnummer]]</f>
        <v>??</v>
      </c>
      <c r="B3928" s="37" t="str">
        <f>Tabelle1623[[#This Row],[Sprache]]</f>
        <v>D</v>
      </c>
      <c r="C3928" s="37">
        <f>Tabelle1623[[#This Row],[Fragenummer]]</f>
        <v>13</v>
      </c>
      <c r="D3928" s="37" t="str">
        <f>Tabelle1623[[#This Row],[Nummerzusatz]]</f>
        <v>13c</v>
      </c>
      <c r="E3928" s="38" t="str">
        <f>Tabelle1623[[#This Row],[Kategorie]]</f>
        <v>Bildung</v>
      </c>
      <c r="F3928" s="38" t="str">
        <f>IF(Tabelle1623[[#This Row],[Unterkategorie_1]]="","",Tabelle1623[[#This Row],[Unterkategorie_1]])</f>
        <v/>
      </c>
      <c r="G3928" s="38" t="str">
        <f>IF(Tabelle1623[[#This Row],[Unterkategorie_2]]="","",Tabelle1623[[#This Row],[Unterkategorie_2]])</f>
        <v/>
      </c>
      <c r="H3928" s="38" t="str">
        <f>Tabelle1623[[#This Row],[Frageart]]</f>
        <v>Information</v>
      </c>
      <c r="J3928" s="22" t="str">
        <f t="shared" si="247"/>
        <v>ok</v>
      </c>
      <c r="K3928" s="22" t="str">
        <f t="shared" si="248"/>
        <v/>
      </c>
      <c r="L3928" s="22" t="str">
        <f t="shared" si="249"/>
        <v/>
      </c>
      <c r="M3928" s="22" t="str">
        <f t="shared" si="250"/>
        <v>ok</v>
      </c>
    </row>
    <row r="3929" spans="1:13" x14ac:dyDescent="0.2">
      <c r="A3929" s="37" t="str">
        <f>Tabelle1623[[#This Row],[Projektnummer]]</f>
        <v>??</v>
      </c>
      <c r="B3929" s="37" t="str">
        <f>Tabelle1623[[#This Row],[Sprache]]</f>
        <v>D</v>
      </c>
      <c r="C3929" s="37">
        <f>Tabelle1623[[#This Row],[Fragenummer]]</f>
        <v>13</v>
      </c>
      <c r="D3929" s="37" t="str">
        <f>Tabelle1623[[#This Row],[Nummerzusatz]]</f>
        <v>13d</v>
      </c>
      <c r="E3929" s="38" t="str">
        <f>Tabelle1623[[#This Row],[Kategorie]]</f>
        <v>Bildung</v>
      </c>
      <c r="F3929" s="38" t="str">
        <f>IF(Tabelle1623[[#This Row],[Unterkategorie_1]]="","",Tabelle1623[[#This Row],[Unterkategorie_1]])</f>
        <v/>
      </c>
      <c r="G3929" s="38" t="str">
        <f>IF(Tabelle1623[[#This Row],[Unterkategorie_2]]="","",Tabelle1623[[#This Row],[Unterkategorie_2]])</f>
        <v/>
      </c>
      <c r="H3929" s="38" t="str">
        <f>Tabelle1623[[#This Row],[Frageart]]</f>
        <v>Information</v>
      </c>
      <c r="J3929" s="22" t="str">
        <f t="shared" si="247"/>
        <v>ok</v>
      </c>
      <c r="K3929" s="22" t="str">
        <f t="shared" si="248"/>
        <v/>
      </c>
      <c r="L3929" s="22" t="str">
        <f t="shared" si="249"/>
        <v/>
      </c>
      <c r="M3929" s="22" t="str">
        <f t="shared" si="250"/>
        <v>ok</v>
      </c>
    </row>
    <row r="3930" spans="1:13" x14ac:dyDescent="0.2">
      <c r="A3930" s="37" t="str">
        <f>Tabelle1623[[#This Row],[Projektnummer]]</f>
        <v>??</v>
      </c>
      <c r="B3930" s="37" t="str">
        <f>Tabelle1623[[#This Row],[Sprache]]</f>
        <v>D</v>
      </c>
      <c r="C3930" s="37">
        <f>Tabelle1623[[#This Row],[Fragenummer]]</f>
        <v>13</v>
      </c>
      <c r="D3930" s="37" t="str">
        <f>Tabelle1623[[#This Row],[Nummerzusatz]]</f>
        <v>13e</v>
      </c>
      <c r="E3930" s="38" t="str">
        <f>Tabelle1623[[#This Row],[Kategorie]]</f>
        <v>Bildung</v>
      </c>
      <c r="F3930" s="38" t="str">
        <f>IF(Tabelle1623[[#This Row],[Unterkategorie_1]]="","",Tabelle1623[[#This Row],[Unterkategorie_1]])</f>
        <v/>
      </c>
      <c r="G3930" s="38" t="str">
        <f>IF(Tabelle1623[[#This Row],[Unterkategorie_2]]="","",Tabelle1623[[#This Row],[Unterkategorie_2]])</f>
        <v/>
      </c>
      <c r="H3930" s="38" t="str">
        <f>Tabelle1623[[#This Row],[Frageart]]</f>
        <v>Information</v>
      </c>
      <c r="J3930" s="22" t="str">
        <f t="shared" si="247"/>
        <v>ok</v>
      </c>
      <c r="K3930" s="22" t="str">
        <f t="shared" si="248"/>
        <v/>
      </c>
      <c r="L3930" s="22" t="str">
        <f t="shared" si="249"/>
        <v/>
      </c>
      <c r="M3930" s="22" t="str">
        <f t="shared" si="250"/>
        <v>ok</v>
      </c>
    </row>
    <row r="3931" spans="1:13" x14ac:dyDescent="0.2">
      <c r="A3931" s="37" t="str">
        <f>Tabelle1623[[#This Row],[Projektnummer]]</f>
        <v>??</v>
      </c>
      <c r="B3931" s="37" t="str">
        <f>Tabelle1623[[#This Row],[Sprache]]</f>
        <v>D</v>
      </c>
      <c r="C3931" s="37">
        <f>Tabelle1623[[#This Row],[Fragenummer]]</f>
        <v>13</v>
      </c>
      <c r="D3931" s="37" t="str">
        <f>Tabelle1623[[#This Row],[Nummerzusatz]]</f>
        <v>13f</v>
      </c>
      <c r="E3931" s="38" t="str">
        <f>Tabelle1623[[#This Row],[Kategorie]]</f>
        <v>Bildung</v>
      </c>
      <c r="F3931" s="38" t="str">
        <f>IF(Tabelle1623[[#This Row],[Unterkategorie_1]]="","",Tabelle1623[[#This Row],[Unterkategorie_1]])</f>
        <v/>
      </c>
      <c r="G3931" s="38" t="str">
        <f>IF(Tabelle1623[[#This Row],[Unterkategorie_2]]="","",Tabelle1623[[#This Row],[Unterkategorie_2]])</f>
        <v/>
      </c>
      <c r="H3931" s="38" t="str">
        <f>Tabelle1623[[#This Row],[Frageart]]</f>
        <v>Information</v>
      </c>
      <c r="J3931" s="22" t="str">
        <f t="shared" si="247"/>
        <v>ok</v>
      </c>
      <c r="K3931" s="22" t="str">
        <f t="shared" si="248"/>
        <v/>
      </c>
      <c r="L3931" s="22" t="str">
        <f t="shared" si="249"/>
        <v/>
      </c>
      <c r="M3931" s="22" t="str">
        <f t="shared" si="250"/>
        <v>ok</v>
      </c>
    </row>
    <row r="3932" spans="1:13" x14ac:dyDescent="0.2">
      <c r="A3932" s="37" t="str">
        <f>Tabelle1623[[#This Row],[Projektnummer]]</f>
        <v>??</v>
      </c>
      <c r="B3932" s="37" t="str">
        <f>Tabelle1623[[#This Row],[Sprache]]</f>
        <v>D</v>
      </c>
      <c r="C3932" s="37">
        <f>Tabelle1623[[#This Row],[Fragenummer]]</f>
        <v>13</v>
      </c>
      <c r="D3932" s="37" t="str">
        <f>Tabelle1623[[#This Row],[Nummerzusatz]]</f>
        <v>13g</v>
      </c>
      <c r="E3932" s="38" t="str">
        <f>Tabelle1623[[#This Row],[Kategorie]]</f>
        <v>Bildung</v>
      </c>
      <c r="F3932" s="38" t="str">
        <f>IF(Tabelle1623[[#This Row],[Unterkategorie_1]]="","",Tabelle1623[[#This Row],[Unterkategorie_1]])</f>
        <v/>
      </c>
      <c r="G3932" s="38" t="str">
        <f>IF(Tabelle1623[[#This Row],[Unterkategorie_2]]="","",Tabelle1623[[#This Row],[Unterkategorie_2]])</f>
        <v/>
      </c>
      <c r="H3932" s="38" t="str">
        <f>Tabelle1623[[#This Row],[Frageart]]</f>
        <v>Information</v>
      </c>
      <c r="J3932" s="22" t="str">
        <f t="shared" si="247"/>
        <v>ok</v>
      </c>
      <c r="K3932" s="22" t="str">
        <f t="shared" si="248"/>
        <v/>
      </c>
      <c r="L3932" s="22" t="str">
        <f t="shared" si="249"/>
        <v/>
      </c>
      <c r="M3932" s="22" t="str">
        <f t="shared" si="250"/>
        <v>ok</v>
      </c>
    </row>
    <row r="3933" spans="1:13" x14ac:dyDescent="0.2">
      <c r="A3933" s="37" t="str">
        <f>Tabelle1623[[#This Row],[Projektnummer]]</f>
        <v>??</v>
      </c>
      <c r="B3933" s="37" t="str">
        <f>Tabelle1623[[#This Row],[Sprache]]</f>
        <v>D</v>
      </c>
      <c r="C3933" s="37">
        <f>Tabelle1623[[#This Row],[Fragenummer]]</f>
        <v>13</v>
      </c>
      <c r="D3933" s="37" t="str">
        <f>Tabelle1623[[#This Row],[Nummerzusatz]]</f>
        <v>13h</v>
      </c>
      <c r="E3933" s="38" t="str">
        <f>Tabelle1623[[#This Row],[Kategorie]]</f>
        <v>Bildung</v>
      </c>
      <c r="F3933" s="38" t="str">
        <f>IF(Tabelle1623[[#This Row],[Unterkategorie_1]]="","",Tabelle1623[[#This Row],[Unterkategorie_1]])</f>
        <v/>
      </c>
      <c r="G3933" s="38" t="str">
        <f>IF(Tabelle1623[[#This Row],[Unterkategorie_2]]="","",Tabelle1623[[#This Row],[Unterkategorie_2]])</f>
        <v/>
      </c>
      <c r="H3933" s="38" t="str">
        <f>Tabelle1623[[#This Row],[Frageart]]</f>
        <v>Information</v>
      </c>
      <c r="J3933" s="22" t="str">
        <f t="shared" si="247"/>
        <v>ok</v>
      </c>
      <c r="K3933" s="22" t="str">
        <f t="shared" si="248"/>
        <v/>
      </c>
      <c r="L3933" s="22" t="str">
        <f t="shared" si="249"/>
        <v/>
      </c>
      <c r="M3933" s="22" t="str">
        <f t="shared" si="250"/>
        <v>ok</v>
      </c>
    </row>
    <row r="3934" spans="1:13" x14ac:dyDescent="0.2">
      <c r="A3934" s="37" t="str">
        <f>Tabelle1623[[#This Row],[Projektnummer]]</f>
        <v>??</v>
      </c>
      <c r="B3934" s="37" t="str">
        <f>Tabelle1623[[#This Row],[Sprache]]</f>
        <v>D</v>
      </c>
      <c r="C3934" s="37">
        <f>Tabelle1623[[#This Row],[Fragenummer]]</f>
        <v>13</v>
      </c>
      <c r="D3934" s="37" t="str">
        <f>Tabelle1623[[#This Row],[Nummerzusatz]]</f>
        <v>13i</v>
      </c>
      <c r="E3934" s="38" t="str">
        <f>Tabelle1623[[#This Row],[Kategorie]]</f>
        <v>Bildung</v>
      </c>
      <c r="F3934" s="38" t="str">
        <f>IF(Tabelle1623[[#This Row],[Unterkategorie_1]]="","",Tabelle1623[[#This Row],[Unterkategorie_1]])</f>
        <v/>
      </c>
      <c r="G3934" s="38" t="str">
        <f>IF(Tabelle1623[[#This Row],[Unterkategorie_2]]="","",Tabelle1623[[#This Row],[Unterkategorie_2]])</f>
        <v/>
      </c>
      <c r="H3934" s="38" t="str">
        <f>Tabelle1623[[#This Row],[Frageart]]</f>
        <v>Information</v>
      </c>
      <c r="J3934" s="22" t="str">
        <f t="shared" si="247"/>
        <v>ok</v>
      </c>
      <c r="K3934" s="22" t="str">
        <f t="shared" si="248"/>
        <v/>
      </c>
      <c r="L3934" s="22" t="str">
        <f t="shared" si="249"/>
        <v/>
      </c>
      <c r="M3934" s="22" t="str">
        <f t="shared" si="250"/>
        <v>ok</v>
      </c>
    </row>
    <row r="3935" spans="1:13" x14ac:dyDescent="0.2">
      <c r="A3935" s="37" t="str">
        <f>Tabelle1623[[#This Row],[Projektnummer]]</f>
        <v>??</v>
      </c>
      <c r="B3935" s="37" t="str">
        <f>Tabelle1623[[#This Row],[Sprache]]</f>
        <v>D</v>
      </c>
      <c r="C3935" s="37">
        <f>Tabelle1623[[#This Row],[Fragenummer]]</f>
        <v>13</v>
      </c>
      <c r="D3935" s="37" t="str">
        <f>Tabelle1623[[#This Row],[Nummerzusatz]]</f>
        <v>13j</v>
      </c>
      <c r="E3935" s="38" t="str">
        <f>Tabelle1623[[#This Row],[Kategorie]]</f>
        <v>Bildung</v>
      </c>
      <c r="F3935" s="38" t="str">
        <f>IF(Tabelle1623[[#This Row],[Unterkategorie_1]]="","",Tabelle1623[[#This Row],[Unterkategorie_1]])</f>
        <v/>
      </c>
      <c r="G3935" s="38" t="str">
        <f>IF(Tabelle1623[[#This Row],[Unterkategorie_2]]="","",Tabelle1623[[#This Row],[Unterkategorie_2]])</f>
        <v/>
      </c>
      <c r="H3935" s="38" t="str">
        <f>Tabelle1623[[#This Row],[Frageart]]</f>
        <v>Information</v>
      </c>
      <c r="J3935" s="22" t="str">
        <f t="shared" si="247"/>
        <v>ok</v>
      </c>
      <c r="K3935" s="22" t="str">
        <f t="shared" si="248"/>
        <v/>
      </c>
      <c r="L3935" s="22" t="str">
        <f t="shared" si="249"/>
        <v/>
      </c>
      <c r="M3935" s="22" t="str">
        <f t="shared" si="250"/>
        <v>ok</v>
      </c>
    </row>
    <row r="3936" spans="1:13" x14ac:dyDescent="0.2">
      <c r="A3936" s="37" t="str">
        <f>Tabelle1623[[#This Row],[Projektnummer]]</f>
        <v>??</v>
      </c>
      <c r="B3936" s="37" t="str">
        <f>Tabelle1623[[#This Row],[Sprache]]</f>
        <v>D</v>
      </c>
      <c r="C3936" s="37">
        <f>Tabelle1623[[#This Row],[Fragenummer]]</f>
        <v>13</v>
      </c>
      <c r="D3936" s="37" t="str">
        <f>Tabelle1623[[#This Row],[Nummerzusatz]]</f>
        <v>13k</v>
      </c>
      <c r="E3936" s="38" t="str">
        <f>Tabelle1623[[#This Row],[Kategorie]]</f>
        <v>Bildung</v>
      </c>
      <c r="F3936" s="38" t="str">
        <f>IF(Tabelle1623[[#This Row],[Unterkategorie_1]]="","",Tabelle1623[[#This Row],[Unterkategorie_1]])</f>
        <v/>
      </c>
      <c r="G3936" s="38" t="str">
        <f>IF(Tabelle1623[[#This Row],[Unterkategorie_2]]="","",Tabelle1623[[#This Row],[Unterkategorie_2]])</f>
        <v/>
      </c>
      <c r="H3936" s="38" t="str">
        <f>Tabelle1623[[#This Row],[Frageart]]</f>
        <v>Information</v>
      </c>
      <c r="J3936" s="22" t="str">
        <f t="shared" si="247"/>
        <v>ok</v>
      </c>
      <c r="K3936" s="22" t="str">
        <f t="shared" si="248"/>
        <v/>
      </c>
      <c r="L3936" s="22" t="str">
        <f t="shared" si="249"/>
        <v/>
      </c>
      <c r="M3936" s="22" t="str">
        <f t="shared" si="250"/>
        <v>ok</v>
      </c>
    </row>
    <row r="3937" spans="1:13" x14ac:dyDescent="0.2">
      <c r="A3937" s="37" t="str">
        <f>Tabelle1623[[#This Row],[Projektnummer]]</f>
        <v>??</v>
      </c>
      <c r="B3937" s="37" t="str">
        <f>Tabelle1623[[#This Row],[Sprache]]</f>
        <v>D</v>
      </c>
      <c r="C3937" s="37">
        <f>Tabelle1623[[#This Row],[Fragenummer]]</f>
        <v>13</v>
      </c>
      <c r="D3937" s="37" t="str">
        <f>Tabelle1623[[#This Row],[Nummerzusatz]]</f>
        <v>13l</v>
      </c>
      <c r="E3937" s="38" t="str">
        <f>Tabelle1623[[#This Row],[Kategorie]]</f>
        <v>Bildung</v>
      </c>
      <c r="F3937" s="38" t="str">
        <f>IF(Tabelle1623[[#This Row],[Unterkategorie_1]]="","",Tabelle1623[[#This Row],[Unterkategorie_1]])</f>
        <v/>
      </c>
      <c r="G3937" s="38" t="str">
        <f>IF(Tabelle1623[[#This Row],[Unterkategorie_2]]="","",Tabelle1623[[#This Row],[Unterkategorie_2]])</f>
        <v/>
      </c>
      <c r="H3937" s="38" t="str">
        <f>Tabelle1623[[#This Row],[Frageart]]</f>
        <v>Information</v>
      </c>
      <c r="J3937" s="22" t="str">
        <f t="shared" si="247"/>
        <v>ok</v>
      </c>
      <c r="K3937" s="22" t="str">
        <f t="shared" si="248"/>
        <v/>
      </c>
      <c r="L3937" s="22" t="str">
        <f t="shared" si="249"/>
        <v/>
      </c>
      <c r="M3937" s="22" t="str">
        <f t="shared" si="250"/>
        <v>ok</v>
      </c>
    </row>
    <row r="3938" spans="1:13" x14ac:dyDescent="0.2">
      <c r="A3938" s="37" t="str">
        <f>Tabelle1623[[#This Row],[Projektnummer]]</f>
        <v>??</v>
      </c>
      <c r="B3938" s="37" t="str">
        <f>Tabelle1623[[#This Row],[Sprache]]</f>
        <v>D</v>
      </c>
      <c r="C3938" s="37">
        <f>Tabelle1623[[#This Row],[Fragenummer]]</f>
        <v>13</v>
      </c>
      <c r="D3938" s="37" t="str">
        <f>Tabelle1623[[#This Row],[Nummerzusatz]]</f>
        <v>13m</v>
      </c>
      <c r="E3938" s="38" t="str">
        <f>Tabelle1623[[#This Row],[Kategorie]]</f>
        <v>Bildung</v>
      </c>
      <c r="F3938" s="38" t="str">
        <f>IF(Tabelle1623[[#This Row],[Unterkategorie_1]]="","",Tabelle1623[[#This Row],[Unterkategorie_1]])</f>
        <v/>
      </c>
      <c r="G3938" s="38" t="str">
        <f>IF(Tabelle1623[[#This Row],[Unterkategorie_2]]="","",Tabelle1623[[#This Row],[Unterkategorie_2]])</f>
        <v/>
      </c>
      <c r="H3938" s="38" t="str">
        <f>Tabelle1623[[#This Row],[Frageart]]</f>
        <v>Information</v>
      </c>
      <c r="J3938" s="22" t="str">
        <f t="shared" si="247"/>
        <v>ok</v>
      </c>
      <c r="K3938" s="22" t="str">
        <f t="shared" si="248"/>
        <v/>
      </c>
      <c r="L3938" s="22" t="str">
        <f t="shared" si="249"/>
        <v/>
      </c>
      <c r="M3938" s="22" t="str">
        <f t="shared" si="250"/>
        <v>ok</v>
      </c>
    </row>
    <row r="3939" spans="1:13" x14ac:dyDescent="0.2">
      <c r="A3939" s="37" t="str">
        <f>Tabelle1623[[#This Row],[Projektnummer]]</f>
        <v>??</v>
      </c>
      <c r="B3939" s="37" t="str">
        <f>Tabelle1623[[#This Row],[Sprache]]</f>
        <v>D</v>
      </c>
      <c r="C3939" s="37">
        <f>Tabelle1623[[#This Row],[Fragenummer]]</f>
        <v>13</v>
      </c>
      <c r="D3939" s="37" t="str">
        <f>Tabelle1623[[#This Row],[Nummerzusatz]]</f>
        <v>13n</v>
      </c>
      <c r="E3939" s="38" t="str">
        <f>Tabelle1623[[#This Row],[Kategorie]]</f>
        <v>Bildung</v>
      </c>
      <c r="F3939" s="38" t="str">
        <f>IF(Tabelle1623[[#This Row],[Unterkategorie_1]]="","",Tabelle1623[[#This Row],[Unterkategorie_1]])</f>
        <v/>
      </c>
      <c r="G3939" s="38" t="str">
        <f>IF(Tabelle1623[[#This Row],[Unterkategorie_2]]="","",Tabelle1623[[#This Row],[Unterkategorie_2]])</f>
        <v/>
      </c>
      <c r="H3939" s="38" t="str">
        <f>Tabelle1623[[#This Row],[Frageart]]</f>
        <v>Information</v>
      </c>
      <c r="J3939" s="22" t="str">
        <f t="shared" si="247"/>
        <v>ok</v>
      </c>
      <c r="K3939" s="22" t="str">
        <f t="shared" si="248"/>
        <v/>
      </c>
      <c r="L3939" s="22" t="str">
        <f t="shared" si="249"/>
        <v/>
      </c>
      <c r="M3939" s="22" t="str">
        <f t="shared" si="250"/>
        <v>ok</v>
      </c>
    </row>
    <row r="3940" spans="1:13" x14ac:dyDescent="0.2">
      <c r="A3940" s="37" t="str">
        <f>Tabelle1623[[#This Row],[Projektnummer]]</f>
        <v>??</v>
      </c>
      <c r="B3940" s="37" t="str">
        <f>Tabelle1623[[#This Row],[Sprache]]</f>
        <v>D</v>
      </c>
      <c r="C3940" s="37">
        <f>Tabelle1623[[#This Row],[Fragenummer]]</f>
        <v>13</v>
      </c>
      <c r="D3940" s="37" t="str">
        <f>Tabelle1623[[#This Row],[Nummerzusatz]]</f>
        <v>13o</v>
      </c>
      <c r="E3940" s="38" t="str">
        <f>Tabelle1623[[#This Row],[Kategorie]]</f>
        <v>Bildung</v>
      </c>
      <c r="F3940" s="38" t="str">
        <f>IF(Tabelle1623[[#This Row],[Unterkategorie_1]]="","",Tabelle1623[[#This Row],[Unterkategorie_1]])</f>
        <v/>
      </c>
      <c r="G3940" s="38" t="str">
        <f>IF(Tabelle1623[[#This Row],[Unterkategorie_2]]="","",Tabelle1623[[#This Row],[Unterkategorie_2]])</f>
        <v/>
      </c>
      <c r="H3940" s="38" t="str">
        <f>Tabelle1623[[#This Row],[Frageart]]</f>
        <v>Information</v>
      </c>
      <c r="J3940" s="22" t="str">
        <f t="shared" si="247"/>
        <v>ok</v>
      </c>
      <c r="K3940" s="22" t="str">
        <f t="shared" si="248"/>
        <v/>
      </c>
      <c r="L3940" s="22" t="str">
        <f t="shared" si="249"/>
        <v/>
      </c>
      <c r="M3940" s="22" t="str">
        <f t="shared" si="250"/>
        <v>ok</v>
      </c>
    </row>
    <row r="3941" spans="1:13" x14ac:dyDescent="0.2">
      <c r="A3941" s="37" t="str">
        <f>Tabelle1623[[#This Row],[Projektnummer]]</f>
        <v>??</v>
      </c>
      <c r="B3941" s="37" t="str">
        <f>Tabelle1623[[#This Row],[Sprache]]</f>
        <v>D</v>
      </c>
      <c r="C3941" s="37">
        <f>Tabelle1623[[#This Row],[Fragenummer]]</f>
        <v>14</v>
      </c>
      <c r="D3941" s="37" t="str">
        <f>Tabelle1623[[#This Row],[Nummerzusatz]]</f>
        <v>14a</v>
      </c>
      <c r="E3941" s="38" t="str">
        <f>Tabelle1623[[#This Row],[Kategorie]]</f>
        <v>Bildung</v>
      </c>
      <c r="F3941" s="38" t="str">
        <f>IF(Tabelle1623[[#This Row],[Unterkategorie_1]]="","",Tabelle1623[[#This Row],[Unterkategorie_1]])</f>
        <v/>
      </c>
      <c r="G3941" s="38" t="str">
        <f>IF(Tabelle1623[[#This Row],[Unterkategorie_2]]="","",Tabelle1623[[#This Row],[Unterkategorie_2]])</f>
        <v/>
      </c>
      <c r="H3941" s="38" t="str">
        <f>Tabelle1623[[#This Row],[Frageart]]</f>
        <v>Information</v>
      </c>
      <c r="J3941" s="22" t="str">
        <f t="shared" si="247"/>
        <v>ok</v>
      </c>
      <c r="K3941" s="22" t="str">
        <f t="shared" si="248"/>
        <v/>
      </c>
      <c r="L3941" s="22" t="str">
        <f t="shared" si="249"/>
        <v/>
      </c>
      <c r="M3941" s="22" t="str">
        <f t="shared" si="250"/>
        <v>ok</v>
      </c>
    </row>
    <row r="3942" spans="1:13" x14ac:dyDescent="0.2">
      <c r="A3942" s="37" t="str">
        <f>Tabelle1623[[#This Row],[Projektnummer]]</f>
        <v>??</v>
      </c>
      <c r="B3942" s="37" t="str">
        <f>Tabelle1623[[#This Row],[Sprache]]</f>
        <v>D</v>
      </c>
      <c r="C3942" s="37">
        <f>Tabelle1623[[#This Row],[Fragenummer]]</f>
        <v>14</v>
      </c>
      <c r="D3942" s="37" t="str">
        <f>Tabelle1623[[#This Row],[Nummerzusatz]]</f>
        <v>14b</v>
      </c>
      <c r="E3942" s="38" t="str">
        <f>Tabelle1623[[#This Row],[Kategorie]]</f>
        <v>Bildung</v>
      </c>
      <c r="F3942" s="38" t="str">
        <f>IF(Tabelle1623[[#This Row],[Unterkategorie_1]]="","",Tabelle1623[[#This Row],[Unterkategorie_1]])</f>
        <v/>
      </c>
      <c r="G3942" s="38" t="str">
        <f>IF(Tabelle1623[[#This Row],[Unterkategorie_2]]="","",Tabelle1623[[#This Row],[Unterkategorie_2]])</f>
        <v/>
      </c>
      <c r="H3942" s="38" t="str">
        <f>Tabelle1623[[#This Row],[Frageart]]</f>
        <v>Information</v>
      </c>
      <c r="J3942" s="22" t="str">
        <f t="shared" si="247"/>
        <v>ok</v>
      </c>
      <c r="K3942" s="22" t="str">
        <f t="shared" si="248"/>
        <v/>
      </c>
      <c r="L3942" s="22" t="str">
        <f t="shared" si="249"/>
        <v/>
      </c>
      <c r="M3942" s="22" t="str">
        <f t="shared" si="250"/>
        <v>ok</v>
      </c>
    </row>
    <row r="3943" spans="1:13" x14ac:dyDescent="0.2">
      <c r="A3943" s="37" t="str">
        <f>Tabelle1623[[#This Row],[Projektnummer]]</f>
        <v>??</v>
      </c>
      <c r="B3943" s="37" t="str">
        <f>Tabelle1623[[#This Row],[Sprache]]</f>
        <v>D</v>
      </c>
      <c r="C3943" s="37">
        <f>Tabelle1623[[#This Row],[Fragenummer]]</f>
        <v>14</v>
      </c>
      <c r="D3943" s="37" t="str">
        <f>Tabelle1623[[#This Row],[Nummerzusatz]]</f>
        <v>14c</v>
      </c>
      <c r="E3943" s="38" t="str">
        <f>Tabelle1623[[#This Row],[Kategorie]]</f>
        <v>Bildung</v>
      </c>
      <c r="F3943" s="38" t="str">
        <f>IF(Tabelle1623[[#This Row],[Unterkategorie_1]]="","",Tabelle1623[[#This Row],[Unterkategorie_1]])</f>
        <v/>
      </c>
      <c r="G3943" s="38" t="str">
        <f>IF(Tabelle1623[[#This Row],[Unterkategorie_2]]="","",Tabelle1623[[#This Row],[Unterkategorie_2]])</f>
        <v/>
      </c>
      <c r="H3943" s="38" t="str">
        <f>Tabelle1623[[#This Row],[Frageart]]</f>
        <v>Information</v>
      </c>
      <c r="J3943" s="22" t="str">
        <f t="shared" si="247"/>
        <v>ok</v>
      </c>
      <c r="K3943" s="22" t="str">
        <f t="shared" si="248"/>
        <v/>
      </c>
      <c r="L3943" s="22" t="str">
        <f t="shared" si="249"/>
        <v/>
      </c>
      <c r="M3943" s="22" t="str">
        <f t="shared" si="250"/>
        <v>ok</v>
      </c>
    </row>
    <row r="3944" spans="1:13" x14ac:dyDescent="0.2">
      <c r="A3944" s="37" t="str">
        <f>Tabelle1623[[#This Row],[Projektnummer]]</f>
        <v>??</v>
      </c>
      <c r="B3944" s="37" t="str">
        <f>Tabelle1623[[#This Row],[Sprache]]</f>
        <v>D</v>
      </c>
      <c r="C3944" s="37">
        <f>Tabelle1623[[#This Row],[Fragenummer]]</f>
        <v>14</v>
      </c>
      <c r="D3944" s="37" t="str">
        <f>Tabelle1623[[#This Row],[Nummerzusatz]]</f>
        <v>14d</v>
      </c>
      <c r="E3944" s="38" t="str">
        <f>Tabelle1623[[#This Row],[Kategorie]]</f>
        <v>Bildung</v>
      </c>
      <c r="F3944" s="38" t="str">
        <f>IF(Tabelle1623[[#This Row],[Unterkategorie_1]]="","",Tabelle1623[[#This Row],[Unterkategorie_1]])</f>
        <v/>
      </c>
      <c r="G3944" s="38" t="str">
        <f>IF(Tabelle1623[[#This Row],[Unterkategorie_2]]="","",Tabelle1623[[#This Row],[Unterkategorie_2]])</f>
        <v/>
      </c>
      <c r="H3944" s="38" t="str">
        <f>Tabelle1623[[#This Row],[Frageart]]</f>
        <v>Information</v>
      </c>
      <c r="J3944" s="22" t="str">
        <f t="shared" si="247"/>
        <v>ok</v>
      </c>
      <c r="K3944" s="22" t="str">
        <f t="shared" si="248"/>
        <v/>
      </c>
      <c r="L3944" s="22" t="str">
        <f t="shared" si="249"/>
        <v/>
      </c>
      <c r="M3944" s="22" t="str">
        <f t="shared" si="250"/>
        <v>ok</v>
      </c>
    </row>
    <row r="3945" spans="1:13" x14ac:dyDescent="0.2">
      <c r="A3945" s="37" t="str">
        <f>Tabelle1623[[#This Row],[Projektnummer]]</f>
        <v>??</v>
      </c>
      <c r="B3945" s="37" t="str">
        <f>Tabelle1623[[#This Row],[Sprache]]</f>
        <v>D</v>
      </c>
      <c r="C3945" s="37">
        <f>Tabelle1623[[#This Row],[Fragenummer]]</f>
        <v>14</v>
      </c>
      <c r="D3945" s="37" t="str">
        <f>Tabelle1623[[#This Row],[Nummerzusatz]]</f>
        <v>14e</v>
      </c>
      <c r="E3945" s="38" t="str">
        <f>Tabelle1623[[#This Row],[Kategorie]]</f>
        <v>Bildung</v>
      </c>
      <c r="F3945" s="38" t="str">
        <f>IF(Tabelle1623[[#This Row],[Unterkategorie_1]]="","",Tabelle1623[[#This Row],[Unterkategorie_1]])</f>
        <v/>
      </c>
      <c r="G3945" s="38" t="str">
        <f>IF(Tabelle1623[[#This Row],[Unterkategorie_2]]="","",Tabelle1623[[#This Row],[Unterkategorie_2]])</f>
        <v/>
      </c>
      <c r="H3945" s="38" t="str">
        <f>Tabelle1623[[#This Row],[Frageart]]</f>
        <v>Information</v>
      </c>
      <c r="J3945" s="22" t="str">
        <f t="shared" si="247"/>
        <v>ok</v>
      </c>
      <c r="K3945" s="22" t="str">
        <f t="shared" si="248"/>
        <v/>
      </c>
      <c r="L3945" s="22" t="str">
        <f t="shared" si="249"/>
        <v/>
      </c>
      <c r="M3945" s="22" t="str">
        <f t="shared" si="250"/>
        <v>ok</v>
      </c>
    </row>
    <row r="3946" spans="1:13" x14ac:dyDescent="0.2">
      <c r="A3946" s="37" t="str">
        <f>Tabelle1623[[#This Row],[Projektnummer]]</f>
        <v>??</v>
      </c>
      <c r="B3946" s="37" t="str">
        <f>Tabelle1623[[#This Row],[Sprache]]</f>
        <v>D</v>
      </c>
      <c r="C3946" s="37">
        <f>Tabelle1623[[#This Row],[Fragenummer]]</f>
        <v>14</v>
      </c>
      <c r="D3946" s="37" t="str">
        <f>Tabelle1623[[#This Row],[Nummerzusatz]]</f>
        <v>14f</v>
      </c>
      <c r="E3946" s="38" t="str">
        <f>Tabelle1623[[#This Row],[Kategorie]]</f>
        <v>Bildung</v>
      </c>
      <c r="F3946" s="38" t="str">
        <f>IF(Tabelle1623[[#This Row],[Unterkategorie_1]]="","",Tabelle1623[[#This Row],[Unterkategorie_1]])</f>
        <v/>
      </c>
      <c r="G3946" s="38" t="str">
        <f>IF(Tabelle1623[[#This Row],[Unterkategorie_2]]="","",Tabelle1623[[#This Row],[Unterkategorie_2]])</f>
        <v/>
      </c>
      <c r="H3946" s="38" t="str">
        <f>Tabelle1623[[#This Row],[Frageart]]</f>
        <v>Information</v>
      </c>
      <c r="J3946" s="22" t="str">
        <f t="shared" si="247"/>
        <v>ok</v>
      </c>
      <c r="K3946" s="22" t="str">
        <f t="shared" si="248"/>
        <v/>
      </c>
      <c r="L3946" s="22" t="str">
        <f t="shared" si="249"/>
        <v/>
      </c>
      <c r="M3946" s="22" t="str">
        <f t="shared" si="250"/>
        <v>ok</v>
      </c>
    </row>
    <row r="3947" spans="1:13" x14ac:dyDescent="0.2">
      <c r="A3947" s="37" t="str">
        <f>Tabelle1623[[#This Row],[Projektnummer]]</f>
        <v>??</v>
      </c>
      <c r="B3947" s="37" t="str">
        <f>Tabelle1623[[#This Row],[Sprache]]</f>
        <v>D</v>
      </c>
      <c r="C3947" s="37">
        <f>Tabelle1623[[#This Row],[Fragenummer]]</f>
        <v>14</v>
      </c>
      <c r="D3947" s="37" t="str">
        <f>Tabelle1623[[#This Row],[Nummerzusatz]]</f>
        <v>14g</v>
      </c>
      <c r="E3947" s="38" t="str">
        <f>Tabelle1623[[#This Row],[Kategorie]]</f>
        <v>Bildung</v>
      </c>
      <c r="F3947" s="38" t="str">
        <f>IF(Tabelle1623[[#This Row],[Unterkategorie_1]]="","",Tabelle1623[[#This Row],[Unterkategorie_1]])</f>
        <v/>
      </c>
      <c r="G3947" s="38" t="str">
        <f>IF(Tabelle1623[[#This Row],[Unterkategorie_2]]="","",Tabelle1623[[#This Row],[Unterkategorie_2]])</f>
        <v/>
      </c>
      <c r="H3947" s="38" t="str">
        <f>Tabelle1623[[#This Row],[Frageart]]</f>
        <v>Information</v>
      </c>
      <c r="J3947" s="22" t="str">
        <f t="shared" si="247"/>
        <v>ok</v>
      </c>
      <c r="K3947" s="22" t="str">
        <f t="shared" si="248"/>
        <v/>
      </c>
      <c r="L3947" s="22" t="str">
        <f t="shared" si="249"/>
        <v/>
      </c>
      <c r="M3947" s="22" t="str">
        <f t="shared" si="250"/>
        <v>ok</v>
      </c>
    </row>
    <row r="3948" spans="1:13" x14ac:dyDescent="0.2">
      <c r="A3948" s="37" t="str">
        <f>Tabelle1623[[#This Row],[Projektnummer]]</f>
        <v>??</v>
      </c>
      <c r="B3948" s="37" t="str">
        <f>Tabelle1623[[#This Row],[Sprache]]</f>
        <v>D</v>
      </c>
      <c r="C3948" s="37">
        <f>Tabelle1623[[#This Row],[Fragenummer]]</f>
        <v>15</v>
      </c>
      <c r="D3948" s="37" t="str">
        <f>Tabelle1623[[#This Row],[Nummerzusatz]]</f>
        <v>15a</v>
      </c>
      <c r="E3948" s="38" t="str">
        <f>Tabelle1623[[#This Row],[Kategorie]]</f>
        <v>Bildung</v>
      </c>
      <c r="F3948" s="38" t="str">
        <f>IF(Tabelle1623[[#This Row],[Unterkategorie_1]]="","",Tabelle1623[[#This Row],[Unterkategorie_1]])</f>
        <v/>
      </c>
      <c r="G3948" s="38" t="str">
        <f>IF(Tabelle1623[[#This Row],[Unterkategorie_2]]="","",Tabelle1623[[#This Row],[Unterkategorie_2]])</f>
        <v/>
      </c>
      <c r="H3948" s="38" t="str">
        <f>Tabelle1623[[#This Row],[Frageart]]</f>
        <v>Information</v>
      </c>
      <c r="J3948" s="22" t="str">
        <f t="shared" si="247"/>
        <v>ok</v>
      </c>
      <c r="K3948" s="22" t="str">
        <f t="shared" si="248"/>
        <v/>
      </c>
      <c r="L3948" s="22" t="str">
        <f t="shared" si="249"/>
        <v/>
      </c>
      <c r="M3948" s="22" t="str">
        <f t="shared" si="250"/>
        <v>ok</v>
      </c>
    </row>
    <row r="3949" spans="1:13" x14ac:dyDescent="0.2">
      <c r="A3949" s="37" t="str">
        <f>Tabelle1623[[#This Row],[Projektnummer]]</f>
        <v>??</v>
      </c>
      <c r="B3949" s="37" t="str">
        <f>Tabelle1623[[#This Row],[Sprache]]</f>
        <v>D</v>
      </c>
      <c r="C3949" s="37">
        <f>Tabelle1623[[#This Row],[Fragenummer]]</f>
        <v>15</v>
      </c>
      <c r="D3949" s="37" t="str">
        <f>Tabelle1623[[#This Row],[Nummerzusatz]]</f>
        <v>15b</v>
      </c>
      <c r="E3949" s="38" t="str">
        <f>Tabelle1623[[#This Row],[Kategorie]]</f>
        <v>Bildung</v>
      </c>
      <c r="F3949" s="38" t="str">
        <f>IF(Tabelle1623[[#This Row],[Unterkategorie_1]]="","",Tabelle1623[[#This Row],[Unterkategorie_1]])</f>
        <v/>
      </c>
      <c r="G3949" s="38" t="str">
        <f>IF(Tabelle1623[[#This Row],[Unterkategorie_2]]="","",Tabelle1623[[#This Row],[Unterkategorie_2]])</f>
        <v/>
      </c>
      <c r="H3949" s="38" t="str">
        <f>Tabelle1623[[#This Row],[Frageart]]</f>
        <v>Information</v>
      </c>
      <c r="J3949" s="22" t="str">
        <f t="shared" si="247"/>
        <v>ok</v>
      </c>
      <c r="K3949" s="22" t="str">
        <f t="shared" si="248"/>
        <v/>
      </c>
      <c r="L3949" s="22" t="str">
        <f t="shared" si="249"/>
        <v/>
      </c>
      <c r="M3949" s="22" t="str">
        <f t="shared" si="250"/>
        <v>ok</v>
      </c>
    </row>
    <row r="3950" spans="1:13" x14ac:dyDescent="0.2">
      <c r="A3950" s="37" t="str">
        <f>Tabelle1623[[#This Row],[Projektnummer]]</f>
        <v>??</v>
      </c>
      <c r="B3950" s="37" t="str">
        <f>Tabelle1623[[#This Row],[Sprache]]</f>
        <v>D</v>
      </c>
      <c r="C3950" s="37">
        <f>Tabelle1623[[#This Row],[Fragenummer]]</f>
        <v>15</v>
      </c>
      <c r="D3950" s="37" t="str">
        <f>Tabelle1623[[#This Row],[Nummerzusatz]]</f>
        <v>15c</v>
      </c>
      <c r="E3950" s="38" t="str">
        <f>Tabelle1623[[#This Row],[Kategorie]]</f>
        <v>Bildung</v>
      </c>
      <c r="F3950" s="38" t="str">
        <f>IF(Tabelle1623[[#This Row],[Unterkategorie_1]]="","",Tabelle1623[[#This Row],[Unterkategorie_1]])</f>
        <v/>
      </c>
      <c r="G3950" s="38" t="str">
        <f>IF(Tabelle1623[[#This Row],[Unterkategorie_2]]="","",Tabelle1623[[#This Row],[Unterkategorie_2]])</f>
        <v/>
      </c>
      <c r="H3950" s="38" t="str">
        <f>Tabelle1623[[#This Row],[Frageart]]</f>
        <v>Information</v>
      </c>
      <c r="J3950" s="22" t="str">
        <f t="shared" si="247"/>
        <v>ok</v>
      </c>
      <c r="K3950" s="22" t="str">
        <f t="shared" si="248"/>
        <v/>
      </c>
      <c r="L3950" s="22" t="str">
        <f t="shared" si="249"/>
        <v/>
      </c>
      <c r="M3950" s="22" t="str">
        <f t="shared" si="250"/>
        <v>ok</v>
      </c>
    </row>
    <row r="3951" spans="1:13" x14ac:dyDescent="0.2">
      <c r="A3951" s="37" t="str">
        <f>Tabelle1623[[#This Row],[Projektnummer]]</f>
        <v>??</v>
      </c>
      <c r="B3951" s="37" t="str">
        <f>Tabelle1623[[#This Row],[Sprache]]</f>
        <v>D</v>
      </c>
      <c r="C3951" s="37">
        <f>Tabelle1623[[#This Row],[Fragenummer]]</f>
        <v>15</v>
      </c>
      <c r="D3951" s="37" t="str">
        <f>Tabelle1623[[#This Row],[Nummerzusatz]]</f>
        <v>15d</v>
      </c>
      <c r="E3951" s="38" t="str">
        <f>Tabelle1623[[#This Row],[Kategorie]]</f>
        <v>Bildung</v>
      </c>
      <c r="F3951" s="38" t="str">
        <f>IF(Tabelle1623[[#This Row],[Unterkategorie_1]]="","",Tabelle1623[[#This Row],[Unterkategorie_1]])</f>
        <v/>
      </c>
      <c r="G3951" s="38" t="str">
        <f>IF(Tabelle1623[[#This Row],[Unterkategorie_2]]="","",Tabelle1623[[#This Row],[Unterkategorie_2]])</f>
        <v/>
      </c>
      <c r="H3951" s="38" t="str">
        <f>Tabelle1623[[#This Row],[Frageart]]</f>
        <v>Information</v>
      </c>
      <c r="J3951" s="22" t="str">
        <f t="shared" si="247"/>
        <v>ok</v>
      </c>
      <c r="K3951" s="22" t="str">
        <f t="shared" si="248"/>
        <v/>
      </c>
      <c r="L3951" s="22" t="str">
        <f t="shared" si="249"/>
        <v/>
      </c>
      <c r="M3951" s="22" t="str">
        <f t="shared" si="250"/>
        <v>ok</v>
      </c>
    </row>
    <row r="3952" spans="1:13" x14ac:dyDescent="0.2">
      <c r="A3952" s="37" t="str">
        <f>Tabelle1623[[#This Row],[Projektnummer]]</f>
        <v>??</v>
      </c>
      <c r="B3952" s="37" t="str">
        <f>Tabelle1623[[#This Row],[Sprache]]</f>
        <v>D</v>
      </c>
      <c r="C3952" s="37">
        <f>Tabelle1623[[#This Row],[Fragenummer]]</f>
        <v>15</v>
      </c>
      <c r="D3952" s="37" t="str">
        <f>Tabelle1623[[#This Row],[Nummerzusatz]]</f>
        <v>15e</v>
      </c>
      <c r="E3952" s="38" t="str">
        <f>Tabelle1623[[#This Row],[Kategorie]]</f>
        <v>Bildung</v>
      </c>
      <c r="F3952" s="38" t="str">
        <f>IF(Tabelle1623[[#This Row],[Unterkategorie_1]]="","",Tabelle1623[[#This Row],[Unterkategorie_1]])</f>
        <v/>
      </c>
      <c r="G3952" s="38" t="str">
        <f>IF(Tabelle1623[[#This Row],[Unterkategorie_2]]="","",Tabelle1623[[#This Row],[Unterkategorie_2]])</f>
        <v/>
      </c>
      <c r="H3952" s="38" t="str">
        <f>Tabelle1623[[#This Row],[Frageart]]</f>
        <v>Information</v>
      </c>
      <c r="J3952" s="22" t="str">
        <f t="shared" si="247"/>
        <v>ok</v>
      </c>
      <c r="K3952" s="22" t="str">
        <f t="shared" si="248"/>
        <v/>
      </c>
      <c r="L3952" s="22" t="str">
        <f t="shared" si="249"/>
        <v/>
      </c>
      <c r="M3952" s="22" t="str">
        <f t="shared" si="250"/>
        <v>ok</v>
      </c>
    </row>
    <row r="3953" spans="1:13" x14ac:dyDescent="0.2">
      <c r="A3953" s="37" t="str">
        <f>Tabelle1623[[#This Row],[Projektnummer]]</f>
        <v>??</v>
      </c>
      <c r="B3953" s="37" t="str">
        <f>Tabelle1623[[#This Row],[Sprache]]</f>
        <v>D</v>
      </c>
      <c r="C3953" s="37">
        <f>Tabelle1623[[#This Row],[Fragenummer]]</f>
        <v>16</v>
      </c>
      <c r="D3953" s="37" t="str">
        <f>Tabelle1623[[#This Row],[Nummerzusatz]]</f>
        <v>16a</v>
      </c>
      <c r="E3953" s="38" t="str">
        <f>Tabelle1623[[#This Row],[Kategorie]]</f>
        <v>Bildung</v>
      </c>
      <c r="F3953" s="38" t="str">
        <f>IF(Tabelle1623[[#This Row],[Unterkategorie_1]]="","",Tabelle1623[[#This Row],[Unterkategorie_1]])</f>
        <v/>
      </c>
      <c r="G3953" s="38" t="str">
        <f>IF(Tabelle1623[[#This Row],[Unterkategorie_2]]="","",Tabelle1623[[#This Row],[Unterkategorie_2]])</f>
        <v/>
      </c>
      <c r="H3953" s="38" t="str">
        <f>Tabelle1623[[#This Row],[Frageart]]</f>
        <v>Information</v>
      </c>
      <c r="J3953" s="22" t="str">
        <f t="shared" si="247"/>
        <v>ok</v>
      </c>
      <c r="K3953" s="22" t="str">
        <f t="shared" si="248"/>
        <v/>
      </c>
      <c r="L3953" s="22" t="str">
        <f t="shared" si="249"/>
        <v/>
      </c>
      <c r="M3953" s="22" t="str">
        <f t="shared" si="250"/>
        <v>ok</v>
      </c>
    </row>
    <row r="3954" spans="1:13" x14ac:dyDescent="0.2">
      <c r="A3954" s="37" t="str">
        <f>Tabelle1623[[#This Row],[Projektnummer]]</f>
        <v>??</v>
      </c>
      <c r="B3954" s="37" t="str">
        <f>Tabelle1623[[#This Row],[Sprache]]</f>
        <v>D</v>
      </c>
      <c r="C3954" s="37">
        <f>Tabelle1623[[#This Row],[Fragenummer]]</f>
        <v>16</v>
      </c>
      <c r="D3954" s="37" t="str">
        <f>Tabelle1623[[#This Row],[Nummerzusatz]]</f>
        <v>16b</v>
      </c>
      <c r="E3954" s="38" t="str">
        <f>Tabelle1623[[#This Row],[Kategorie]]</f>
        <v>Bildung</v>
      </c>
      <c r="F3954" s="38" t="str">
        <f>IF(Tabelle1623[[#This Row],[Unterkategorie_1]]="","",Tabelle1623[[#This Row],[Unterkategorie_1]])</f>
        <v>Alter</v>
      </c>
      <c r="G3954" s="38" t="str">
        <f>IF(Tabelle1623[[#This Row],[Unterkategorie_2]]="","",Tabelle1623[[#This Row],[Unterkategorie_2]])</f>
        <v/>
      </c>
      <c r="H3954" s="38" t="str">
        <f>Tabelle1623[[#This Row],[Frageart]]</f>
        <v>Information</v>
      </c>
      <c r="J3954" s="22" t="str">
        <f t="shared" si="247"/>
        <v>ok</v>
      </c>
      <c r="K3954" s="22" t="str">
        <f t="shared" si="248"/>
        <v>ok</v>
      </c>
      <c r="L3954" s="22" t="str">
        <f t="shared" si="249"/>
        <v/>
      </c>
      <c r="M3954" s="22" t="str">
        <f t="shared" si="250"/>
        <v>ok</v>
      </c>
    </row>
    <row r="3955" spans="1:13" x14ac:dyDescent="0.2">
      <c r="A3955" s="37" t="str">
        <f>Tabelle1623[[#This Row],[Projektnummer]]</f>
        <v>??</v>
      </c>
      <c r="B3955" s="37" t="str">
        <f>Tabelle1623[[#This Row],[Sprache]]</f>
        <v>D</v>
      </c>
      <c r="C3955" s="37">
        <f>Tabelle1623[[#This Row],[Fragenummer]]</f>
        <v>17</v>
      </c>
      <c r="D3955" s="37" t="str">
        <f>Tabelle1623[[#This Row],[Nummerzusatz]]</f>
        <v>17a</v>
      </c>
      <c r="E3955" s="38" t="str">
        <f>Tabelle1623[[#This Row],[Kategorie]]</f>
        <v>Soziodemographie</v>
      </c>
      <c r="F3955" s="38" t="str">
        <f>IF(Tabelle1623[[#This Row],[Unterkategorie_1]]="","",Tabelle1623[[#This Row],[Unterkategorie_1]])</f>
        <v>Geographie</v>
      </c>
      <c r="G3955" s="38" t="str">
        <f>IF(Tabelle1623[[#This Row],[Unterkategorie_2]]="","",Tabelle1623[[#This Row],[Unterkategorie_2]])</f>
        <v>Bildung</v>
      </c>
      <c r="H3955" s="38" t="str">
        <f>Tabelle1623[[#This Row],[Frageart]]</f>
        <v>Information</v>
      </c>
      <c r="J3955" s="22" t="str">
        <f t="shared" si="247"/>
        <v>ok</v>
      </c>
      <c r="K3955" s="22" t="str">
        <f t="shared" si="248"/>
        <v>ok</v>
      </c>
      <c r="L3955" s="22" t="str">
        <f t="shared" si="249"/>
        <v>ok</v>
      </c>
      <c r="M3955" s="22" t="str">
        <f t="shared" si="250"/>
        <v>ok</v>
      </c>
    </row>
    <row r="3956" spans="1:13" x14ac:dyDescent="0.2">
      <c r="A3956" s="37" t="str">
        <f>Tabelle1623[[#This Row],[Projektnummer]]</f>
        <v>??</v>
      </c>
      <c r="B3956" s="37" t="str">
        <f>Tabelle1623[[#This Row],[Sprache]]</f>
        <v>D</v>
      </c>
      <c r="C3956" s="37">
        <f>Tabelle1623[[#This Row],[Fragenummer]]</f>
        <v>17</v>
      </c>
      <c r="D3956" s="37" t="str">
        <f>Tabelle1623[[#This Row],[Nummerzusatz]]</f>
        <v>17b</v>
      </c>
      <c r="E3956" s="38" t="str">
        <f>Tabelle1623[[#This Row],[Kategorie]]</f>
        <v>Bildung</v>
      </c>
      <c r="F3956" s="38" t="str">
        <f>IF(Tabelle1623[[#This Row],[Unterkategorie_1]]="","",Tabelle1623[[#This Row],[Unterkategorie_1]])</f>
        <v>Geographie</v>
      </c>
      <c r="G3956" s="38" t="str">
        <f>IF(Tabelle1623[[#This Row],[Unterkategorie_2]]="","",Tabelle1623[[#This Row],[Unterkategorie_2]])</f>
        <v/>
      </c>
      <c r="H3956" s="38" t="str">
        <f>Tabelle1623[[#This Row],[Frageart]]</f>
        <v>Information</v>
      </c>
      <c r="J3956" s="22" t="str">
        <f t="shared" si="247"/>
        <v>ok</v>
      </c>
      <c r="K3956" s="22" t="str">
        <f t="shared" si="248"/>
        <v>ok</v>
      </c>
      <c r="L3956" s="22" t="str">
        <f t="shared" si="249"/>
        <v/>
      </c>
      <c r="M3956" s="22" t="str">
        <f t="shared" si="250"/>
        <v>ok</v>
      </c>
    </row>
    <row r="3957" spans="1:13" x14ac:dyDescent="0.2">
      <c r="A3957" s="37" t="str">
        <f>Tabelle1623[[#This Row],[Projektnummer]]</f>
        <v>??</v>
      </c>
      <c r="B3957" s="37" t="str">
        <f>Tabelle1623[[#This Row],[Sprache]]</f>
        <v>D</v>
      </c>
      <c r="C3957" s="37">
        <f>Tabelle1623[[#This Row],[Fragenummer]]</f>
        <v>18</v>
      </c>
      <c r="D3957" s="37" t="str">
        <f>Tabelle1623[[#This Row],[Nummerzusatz]]</f>
        <v>18a</v>
      </c>
      <c r="E3957" s="38" t="str">
        <f>Tabelle1623[[#This Row],[Kategorie]]</f>
        <v>Bildung</v>
      </c>
      <c r="F3957" s="38" t="str">
        <f>IF(Tabelle1623[[#This Row],[Unterkategorie_1]]="","",Tabelle1623[[#This Row],[Unterkategorie_1]])</f>
        <v/>
      </c>
      <c r="G3957" s="38" t="str">
        <f>IF(Tabelle1623[[#This Row],[Unterkategorie_2]]="","",Tabelle1623[[#This Row],[Unterkategorie_2]])</f>
        <v/>
      </c>
      <c r="H3957" s="38" t="str">
        <f>Tabelle1623[[#This Row],[Frageart]]</f>
        <v>Information</v>
      </c>
      <c r="J3957" s="22" t="str">
        <f t="shared" si="247"/>
        <v>ok</v>
      </c>
      <c r="K3957" s="22" t="str">
        <f t="shared" si="248"/>
        <v/>
      </c>
      <c r="L3957" s="22" t="str">
        <f t="shared" si="249"/>
        <v/>
      </c>
      <c r="M3957" s="22" t="str">
        <f t="shared" si="250"/>
        <v>ok</v>
      </c>
    </row>
    <row r="3958" spans="1:13" x14ac:dyDescent="0.2">
      <c r="A3958" s="37" t="str">
        <f>Tabelle1623[[#This Row],[Projektnummer]]</f>
        <v>??</v>
      </c>
      <c r="B3958" s="37" t="str">
        <f>Tabelle1623[[#This Row],[Sprache]]</f>
        <v>D</v>
      </c>
      <c r="C3958" s="37">
        <f>Tabelle1623[[#This Row],[Fragenummer]]</f>
        <v>18</v>
      </c>
      <c r="D3958" s="37" t="str">
        <f>Tabelle1623[[#This Row],[Nummerzusatz]]</f>
        <v>18b</v>
      </c>
      <c r="E3958" s="38" t="str">
        <f>Tabelle1623[[#This Row],[Kategorie]]</f>
        <v>Bildung</v>
      </c>
      <c r="F3958" s="38" t="str">
        <f>IF(Tabelle1623[[#This Row],[Unterkategorie_1]]="","",Tabelle1623[[#This Row],[Unterkategorie_1]])</f>
        <v/>
      </c>
      <c r="G3958" s="38" t="str">
        <f>IF(Tabelle1623[[#This Row],[Unterkategorie_2]]="","",Tabelle1623[[#This Row],[Unterkategorie_2]])</f>
        <v/>
      </c>
      <c r="H3958" s="38" t="str">
        <f>Tabelle1623[[#This Row],[Frageart]]</f>
        <v>Information</v>
      </c>
      <c r="J3958" s="22" t="str">
        <f t="shared" si="247"/>
        <v>ok</v>
      </c>
      <c r="K3958" s="22" t="str">
        <f t="shared" si="248"/>
        <v/>
      </c>
      <c r="L3958" s="22" t="str">
        <f t="shared" si="249"/>
        <v/>
      </c>
      <c r="M3958" s="22" t="str">
        <f t="shared" si="250"/>
        <v>ok</v>
      </c>
    </row>
    <row r="3959" spans="1:13" x14ac:dyDescent="0.2">
      <c r="A3959" s="37" t="str">
        <f>Tabelle1623[[#This Row],[Projektnummer]]</f>
        <v>??</v>
      </c>
      <c r="B3959" s="37" t="str">
        <f>Tabelle1623[[#This Row],[Sprache]]</f>
        <v>D</v>
      </c>
      <c r="C3959" s="37">
        <f>Tabelle1623[[#This Row],[Fragenummer]]</f>
        <v>19</v>
      </c>
      <c r="D3959" s="37" t="str">
        <f>Tabelle1623[[#This Row],[Nummerzusatz]]</f>
        <v>19a</v>
      </c>
      <c r="E3959" s="38" t="str">
        <f>Tabelle1623[[#This Row],[Kategorie]]</f>
        <v>Bildung</v>
      </c>
      <c r="F3959" s="38" t="str">
        <f>IF(Tabelle1623[[#This Row],[Unterkategorie_1]]="","",Tabelle1623[[#This Row],[Unterkategorie_1]])</f>
        <v>Beruf</v>
      </c>
      <c r="G3959" s="38" t="str">
        <f>IF(Tabelle1623[[#This Row],[Unterkategorie_2]]="","",Tabelle1623[[#This Row],[Unterkategorie_2]])</f>
        <v/>
      </c>
      <c r="H3959" s="38" t="str">
        <f>Tabelle1623[[#This Row],[Frageart]]</f>
        <v>Information</v>
      </c>
      <c r="J3959" s="22" t="str">
        <f t="shared" si="247"/>
        <v>ok</v>
      </c>
      <c r="K3959" s="22" t="str">
        <f t="shared" si="248"/>
        <v>ok</v>
      </c>
      <c r="L3959" s="22" t="str">
        <f t="shared" si="249"/>
        <v/>
      </c>
      <c r="M3959" s="22" t="str">
        <f t="shared" si="250"/>
        <v>ok</v>
      </c>
    </row>
    <row r="3960" spans="1:13" x14ac:dyDescent="0.2">
      <c r="A3960" s="37" t="str">
        <f>Tabelle1623[[#This Row],[Projektnummer]]</f>
        <v>??</v>
      </c>
      <c r="B3960" s="37" t="str">
        <f>Tabelle1623[[#This Row],[Sprache]]</f>
        <v>D</v>
      </c>
      <c r="C3960" s="37">
        <f>Tabelle1623[[#This Row],[Fragenummer]]</f>
        <v>19</v>
      </c>
      <c r="D3960" s="37" t="str">
        <f>Tabelle1623[[#This Row],[Nummerzusatz]]</f>
        <v>19b</v>
      </c>
      <c r="E3960" s="38" t="str">
        <f>Tabelle1623[[#This Row],[Kategorie]]</f>
        <v>Bildung</v>
      </c>
      <c r="F3960" s="38" t="str">
        <f>IF(Tabelle1623[[#This Row],[Unterkategorie_1]]="","",Tabelle1623[[#This Row],[Unterkategorie_1]])</f>
        <v>Beruf</v>
      </c>
      <c r="G3960" s="38" t="str">
        <f>IF(Tabelle1623[[#This Row],[Unterkategorie_2]]="","",Tabelle1623[[#This Row],[Unterkategorie_2]])</f>
        <v/>
      </c>
      <c r="H3960" s="38" t="str">
        <f>Tabelle1623[[#This Row],[Frageart]]</f>
        <v>Information</v>
      </c>
      <c r="J3960" s="22" t="str">
        <f t="shared" si="247"/>
        <v>ok</v>
      </c>
      <c r="K3960" s="22" t="str">
        <f t="shared" si="248"/>
        <v>ok</v>
      </c>
      <c r="L3960" s="22" t="str">
        <f t="shared" si="249"/>
        <v/>
      </c>
      <c r="M3960" s="22" t="str">
        <f t="shared" si="250"/>
        <v>ok</v>
      </c>
    </row>
    <row r="3961" spans="1:13" x14ac:dyDescent="0.2">
      <c r="A3961" s="37" t="str">
        <f>Tabelle1623[[#This Row],[Projektnummer]]</f>
        <v>??</v>
      </c>
      <c r="B3961" s="37" t="str">
        <f>Tabelle1623[[#This Row],[Sprache]]</f>
        <v>D</v>
      </c>
      <c r="C3961" s="37">
        <f>Tabelle1623[[#This Row],[Fragenummer]]</f>
        <v>19</v>
      </c>
      <c r="D3961" s="37" t="str">
        <f>Tabelle1623[[#This Row],[Nummerzusatz]]</f>
        <v>19c</v>
      </c>
      <c r="E3961" s="38" t="str">
        <f>Tabelle1623[[#This Row],[Kategorie]]</f>
        <v>Bildung</v>
      </c>
      <c r="F3961" s="38" t="str">
        <f>IF(Tabelle1623[[#This Row],[Unterkategorie_1]]="","",Tabelle1623[[#This Row],[Unterkategorie_1]])</f>
        <v>Beruf</v>
      </c>
      <c r="G3961" s="38" t="str">
        <f>IF(Tabelle1623[[#This Row],[Unterkategorie_2]]="","",Tabelle1623[[#This Row],[Unterkategorie_2]])</f>
        <v/>
      </c>
      <c r="H3961" s="38" t="str">
        <f>Tabelle1623[[#This Row],[Frageart]]</f>
        <v>Information</v>
      </c>
      <c r="J3961" s="22" t="str">
        <f t="shared" si="247"/>
        <v>ok</v>
      </c>
      <c r="K3961" s="22" t="str">
        <f t="shared" si="248"/>
        <v>ok</v>
      </c>
      <c r="L3961" s="22" t="str">
        <f t="shared" si="249"/>
        <v/>
      </c>
      <c r="M3961" s="22" t="str">
        <f t="shared" si="250"/>
        <v>ok</v>
      </c>
    </row>
    <row r="3962" spans="1:13" x14ac:dyDescent="0.2">
      <c r="A3962" s="37" t="str">
        <f>Tabelle1623[[#This Row],[Projektnummer]]</f>
        <v>??</v>
      </c>
      <c r="B3962" s="37" t="str">
        <f>Tabelle1623[[#This Row],[Sprache]]</f>
        <v>D</v>
      </c>
      <c r="C3962" s="37">
        <f>Tabelle1623[[#This Row],[Fragenummer]]</f>
        <v>20</v>
      </c>
      <c r="D3962" s="37" t="str">
        <f>Tabelle1623[[#This Row],[Nummerzusatz]]</f>
        <v>20a</v>
      </c>
      <c r="E3962" s="38" t="str">
        <f>Tabelle1623[[#This Row],[Kategorie]]</f>
        <v>Bildung</v>
      </c>
      <c r="F3962" s="38" t="str">
        <f>IF(Tabelle1623[[#This Row],[Unterkategorie_1]]="","",Tabelle1623[[#This Row],[Unterkategorie_1]])</f>
        <v/>
      </c>
      <c r="G3962" s="38" t="str">
        <f>IF(Tabelle1623[[#This Row],[Unterkategorie_2]]="","",Tabelle1623[[#This Row],[Unterkategorie_2]])</f>
        <v/>
      </c>
      <c r="H3962" s="38" t="str">
        <f>Tabelle1623[[#This Row],[Frageart]]</f>
        <v>Information</v>
      </c>
      <c r="J3962" s="22" t="str">
        <f t="shared" si="247"/>
        <v>ok</v>
      </c>
      <c r="K3962" s="22" t="str">
        <f t="shared" si="248"/>
        <v/>
      </c>
      <c r="L3962" s="22" t="str">
        <f t="shared" si="249"/>
        <v/>
      </c>
      <c r="M3962" s="22" t="str">
        <f t="shared" si="250"/>
        <v>ok</v>
      </c>
    </row>
    <row r="3963" spans="1:13" x14ac:dyDescent="0.2">
      <c r="A3963" s="37" t="str">
        <f>Tabelle1623[[#This Row],[Projektnummer]]</f>
        <v>??</v>
      </c>
      <c r="B3963" s="37" t="str">
        <f>Tabelle1623[[#This Row],[Sprache]]</f>
        <v>D</v>
      </c>
      <c r="C3963" s="37">
        <f>Tabelle1623[[#This Row],[Fragenummer]]</f>
        <v>20</v>
      </c>
      <c r="D3963" s="37" t="str">
        <f>Tabelle1623[[#This Row],[Nummerzusatz]]</f>
        <v>20b</v>
      </c>
      <c r="E3963" s="38" t="str">
        <f>Tabelle1623[[#This Row],[Kategorie]]</f>
        <v>Bildung</v>
      </c>
      <c r="F3963" s="38" t="str">
        <f>IF(Tabelle1623[[#This Row],[Unterkategorie_1]]="","",Tabelle1623[[#This Row],[Unterkategorie_1]])</f>
        <v/>
      </c>
      <c r="G3963" s="38" t="str">
        <f>IF(Tabelle1623[[#This Row],[Unterkategorie_2]]="","",Tabelle1623[[#This Row],[Unterkategorie_2]])</f>
        <v/>
      </c>
      <c r="H3963" s="38" t="str">
        <f>Tabelle1623[[#This Row],[Frageart]]</f>
        <v>Information</v>
      </c>
      <c r="J3963" s="22" t="str">
        <f t="shared" si="247"/>
        <v>ok</v>
      </c>
      <c r="K3963" s="22" t="str">
        <f t="shared" si="248"/>
        <v/>
      </c>
      <c r="L3963" s="22" t="str">
        <f t="shared" si="249"/>
        <v/>
      </c>
      <c r="M3963" s="22" t="str">
        <f t="shared" si="250"/>
        <v>ok</v>
      </c>
    </row>
    <row r="3964" spans="1:13" x14ac:dyDescent="0.2">
      <c r="A3964" s="37" t="str">
        <f>Tabelle1623[[#This Row],[Projektnummer]]</f>
        <v>??</v>
      </c>
      <c r="B3964" s="37" t="str">
        <f>Tabelle1623[[#This Row],[Sprache]]</f>
        <v>D</v>
      </c>
      <c r="C3964" s="37">
        <f>Tabelle1623[[#This Row],[Fragenummer]]</f>
        <v>20</v>
      </c>
      <c r="D3964" s="37" t="str">
        <f>Tabelle1623[[#This Row],[Nummerzusatz]]</f>
        <v>20c</v>
      </c>
      <c r="E3964" s="38" t="str">
        <f>Tabelle1623[[#This Row],[Kategorie]]</f>
        <v>Bildung</v>
      </c>
      <c r="F3964" s="38" t="str">
        <f>IF(Tabelle1623[[#This Row],[Unterkategorie_1]]="","",Tabelle1623[[#This Row],[Unterkategorie_1]])</f>
        <v/>
      </c>
      <c r="G3964" s="38" t="str">
        <f>IF(Tabelle1623[[#This Row],[Unterkategorie_2]]="","",Tabelle1623[[#This Row],[Unterkategorie_2]])</f>
        <v/>
      </c>
      <c r="H3964" s="38" t="str">
        <f>Tabelle1623[[#This Row],[Frageart]]</f>
        <v>Information</v>
      </c>
      <c r="J3964" s="22" t="str">
        <f t="shared" si="247"/>
        <v>ok</v>
      </c>
      <c r="K3964" s="22" t="str">
        <f t="shared" si="248"/>
        <v/>
      </c>
      <c r="L3964" s="22" t="str">
        <f t="shared" si="249"/>
        <v/>
      </c>
      <c r="M3964" s="22" t="str">
        <f t="shared" si="250"/>
        <v>ok</v>
      </c>
    </row>
    <row r="3965" spans="1:13" x14ac:dyDescent="0.2">
      <c r="A3965" s="37" t="str">
        <f>Tabelle1623[[#This Row],[Projektnummer]]</f>
        <v>??</v>
      </c>
      <c r="B3965" s="37" t="str">
        <f>Tabelle1623[[#This Row],[Sprache]]</f>
        <v>D</v>
      </c>
      <c r="C3965" s="37">
        <f>Tabelle1623[[#This Row],[Fragenummer]]</f>
        <v>20</v>
      </c>
      <c r="D3965" s="37" t="str">
        <f>Tabelle1623[[#This Row],[Nummerzusatz]]</f>
        <v>20d</v>
      </c>
      <c r="E3965" s="38" t="str">
        <f>Tabelle1623[[#This Row],[Kategorie]]</f>
        <v>Bildung</v>
      </c>
      <c r="F3965" s="38" t="str">
        <f>IF(Tabelle1623[[#This Row],[Unterkategorie_1]]="","",Tabelle1623[[#This Row],[Unterkategorie_1]])</f>
        <v/>
      </c>
      <c r="G3965" s="38" t="str">
        <f>IF(Tabelle1623[[#This Row],[Unterkategorie_2]]="","",Tabelle1623[[#This Row],[Unterkategorie_2]])</f>
        <v/>
      </c>
      <c r="H3965" s="38" t="str">
        <f>Tabelle1623[[#This Row],[Frageart]]</f>
        <v>Information</v>
      </c>
      <c r="J3965" s="22" t="str">
        <f t="shared" si="247"/>
        <v>ok</v>
      </c>
      <c r="K3965" s="22" t="str">
        <f t="shared" si="248"/>
        <v/>
      </c>
      <c r="L3965" s="22" t="str">
        <f t="shared" si="249"/>
        <v/>
      </c>
      <c r="M3965" s="22" t="str">
        <f t="shared" si="250"/>
        <v>ok</v>
      </c>
    </row>
    <row r="3966" spans="1:13" x14ac:dyDescent="0.2">
      <c r="A3966" s="37" t="str">
        <f>Tabelle1623[[#This Row],[Projektnummer]]</f>
        <v>??</v>
      </c>
      <c r="B3966" s="37" t="str">
        <f>Tabelle1623[[#This Row],[Sprache]]</f>
        <v>D</v>
      </c>
      <c r="C3966" s="37">
        <f>Tabelle1623[[#This Row],[Fragenummer]]</f>
        <v>20</v>
      </c>
      <c r="D3966" s="37" t="str">
        <f>Tabelle1623[[#This Row],[Nummerzusatz]]</f>
        <v>20e</v>
      </c>
      <c r="E3966" s="38" t="str">
        <f>Tabelle1623[[#This Row],[Kategorie]]</f>
        <v>Bildung</v>
      </c>
      <c r="F3966" s="38" t="str">
        <f>IF(Tabelle1623[[#This Row],[Unterkategorie_1]]="","",Tabelle1623[[#This Row],[Unterkategorie_1]])</f>
        <v/>
      </c>
      <c r="G3966" s="38" t="str">
        <f>IF(Tabelle1623[[#This Row],[Unterkategorie_2]]="","",Tabelle1623[[#This Row],[Unterkategorie_2]])</f>
        <v/>
      </c>
      <c r="H3966" s="38" t="str">
        <f>Tabelle1623[[#This Row],[Frageart]]</f>
        <v>Information</v>
      </c>
      <c r="J3966" s="22" t="str">
        <f t="shared" si="247"/>
        <v>ok</v>
      </c>
      <c r="K3966" s="22" t="str">
        <f t="shared" si="248"/>
        <v/>
      </c>
      <c r="L3966" s="22" t="str">
        <f t="shared" si="249"/>
        <v/>
      </c>
      <c r="M3966" s="22" t="str">
        <f t="shared" si="250"/>
        <v>ok</v>
      </c>
    </row>
    <row r="3967" spans="1:13" x14ac:dyDescent="0.2">
      <c r="A3967" s="37" t="str">
        <f>Tabelle1623[[#This Row],[Projektnummer]]</f>
        <v>??</v>
      </c>
      <c r="B3967" s="37" t="str">
        <f>Tabelle1623[[#This Row],[Sprache]]</f>
        <v>D</v>
      </c>
      <c r="C3967" s="37">
        <f>Tabelle1623[[#This Row],[Fragenummer]]</f>
        <v>20</v>
      </c>
      <c r="D3967" s="37" t="str">
        <f>Tabelle1623[[#This Row],[Nummerzusatz]]</f>
        <v>20f</v>
      </c>
      <c r="E3967" s="38" t="str">
        <f>Tabelle1623[[#This Row],[Kategorie]]</f>
        <v>Bildung</v>
      </c>
      <c r="F3967" s="38" t="str">
        <f>IF(Tabelle1623[[#This Row],[Unterkategorie_1]]="","",Tabelle1623[[#This Row],[Unterkategorie_1]])</f>
        <v/>
      </c>
      <c r="G3967" s="38" t="str">
        <f>IF(Tabelle1623[[#This Row],[Unterkategorie_2]]="","",Tabelle1623[[#This Row],[Unterkategorie_2]])</f>
        <v/>
      </c>
      <c r="H3967" s="38" t="str">
        <f>Tabelle1623[[#This Row],[Frageart]]</f>
        <v>Information</v>
      </c>
      <c r="J3967" s="22" t="str">
        <f t="shared" si="247"/>
        <v>ok</v>
      </c>
      <c r="K3967" s="22" t="str">
        <f t="shared" si="248"/>
        <v/>
      </c>
      <c r="L3967" s="22" t="str">
        <f t="shared" si="249"/>
        <v/>
      </c>
      <c r="M3967" s="22" t="str">
        <f t="shared" si="250"/>
        <v>ok</v>
      </c>
    </row>
    <row r="3968" spans="1:13" x14ac:dyDescent="0.2">
      <c r="A3968" s="37" t="str">
        <f>Tabelle1623[[#This Row],[Projektnummer]]</f>
        <v>??</v>
      </c>
      <c r="B3968" s="37" t="str">
        <f>Tabelle1623[[#This Row],[Sprache]]</f>
        <v>D</v>
      </c>
      <c r="C3968" s="37">
        <f>Tabelle1623[[#This Row],[Fragenummer]]</f>
        <v>20</v>
      </c>
      <c r="D3968" s="37" t="str">
        <f>Tabelle1623[[#This Row],[Nummerzusatz]]</f>
        <v>20g</v>
      </c>
      <c r="E3968" s="38" t="str">
        <f>Tabelle1623[[#This Row],[Kategorie]]</f>
        <v>Bildung</v>
      </c>
      <c r="F3968" s="38" t="str">
        <f>IF(Tabelle1623[[#This Row],[Unterkategorie_1]]="","",Tabelle1623[[#This Row],[Unterkategorie_1]])</f>
        <v/>
      </c>
      <c r="G3968" s="38" t="str">
        <f>IF(Tabelle1623[[#This Row],[Unterkategorie_2]]="","",Tabelle1623[[#This Row],[Unterkategorie_2]])</f>
        <v/>
      </c>
      <c r="H3968" s="38" t="str">
        <f>Tabelle1623[[#This Row],[Frageart]]</f>
        <v>Information</v>
      </c>
      <c r="J3968" s="22" t="str">
        <f t="shared" si="247"/>
        <v>ok</v>
      </c>
      <c r="K3968" s="22" t="str">
        <f t="shared" si="248"/>
        <v/>
      </c>
      <c r="L3968" s="22" t="str">
        <f t="shared" si="249"/>
        <v/>
      </c>
      <c r="M3968" s="22" t="str">
        <f t="shared" si="250"/>
        <v>ok</v>
      </c>
    </row>
    <row r="3969" spans="1:13" x14ac:dyDescent="0.2">
      <c r="A3969" s="37" t="str">
        <f>Tabelle1623[[#This Row],[Projektnummer]]</f>
        <v>??</v>
      </c>
      <c r="B3969" s="37" t="str">
        <f>Tabelle1623[[#This Row],[Sprache]]</f>
        <v>D</v>
      </c>
      <c r="C3969" s="37">
        <f>Tabelle1623[[#This Row],[Fragenummer]]</f>
        <v>20</v>
      </c>
      <c r="D3969" s="37" t="str">
        <f>Tabelle1623[[#This Row],[Nummerzusatz]]</f>
        <v>20h</v>
      </c>
      <c r="E3969" s="38" t="str">
        <f>Tabelle1623[[#This Row],[Kategorie]]</f>
        <v>Bildung</v>
      </c>
      <c r="F3969" s="38" t="str">
        <f>IF(Tabelle1623[[#This Row],[Unterkategorie_1]]="","",Tabelle1623[[#This Row],[Unterkategorie_1]])</f>
        <v/>
      </c>
      <c r="G3969" s="38" t="str">
        <f>IF(Tabelle1623[[#This Row],[Unterkategorie_2]]="","",Tabelle1623[[#This Row],[Unterkategorie_2]])</f>
        <v/>
      </c>
      <c r="H3969" s="38" t="str">
        <f>Tabelle1623[[#This Row],[Frageart]]</f>
        <v>Information</v>
      </c>
      <c r="J3969" s="22" t="str">
        <f t="shared" si="247"/>
        <v>ok</v>
      </c>
      <c r="K3969" s="22" t="str">
        <f t="shared" si="248"/>
        <v/>
      </c>
      <c r="L3969" s="22" t="str">
        <f t="shared" si="249"/>
        <v/>
      </c>
      <c r="M3969" s="22" t="str">
        <f t="shared" si="250"/>
        <v>ok</v>
      </c>
    </row>
    <row r="3970" spans="1:13" x14ac:dyDescent="0.2">
      <c r="A3970" s="37" t="str">
        <f>Tabelle1623[[#This Row],[Projektnummer]]</f>
        <v>??</v>
      </c>
      <c r="B3970" s="37" t="str">
        <f>Tabelle1623[[#This Row],[Sprache]]</f>
        <v>D</v>
      </c>
      <c r="C3970" s="37">
        <f>Tabelle1623[[#This Row],[Fragenummer]]</f>
        <v>20</v>
      </c>
      <c r="D3970" s="37" t="str">
        <f>Tabelle1623[[#This Row],[Nummerzusatz]]</f>
        <v>20i</v>
      </c>
      <c r="E3970" s="38" t="str">
        <f>Tabelle1623[[#This Row],[Kategorie]]</f>
        <v>Bildung</v>
      </c>
      <c r="F3970" s="38" t="str">
        <f>IF(Tabelle1623[[#This Row],[Unterkategorie_1]]="","",Tabelle1623[[#This Row],[Unterkategorie_1]])</f>
        <v/>
      </c>
      <c r="G3970" s="38" t="str">
        <f>IF(Tabelle1623[[#This Row],[Unterkategorie_2]]="","",Tabelle1623[[#This Row],[Unterkategorie_2]])</f>
        <v/>
      </c>
      <c r="H3970" s="38" t="str">
        <f>Tabelle1623[[#This Row],[Frageart]]</f>
        <v>Information</v>
      </c>
      <c r="J3970" s="22" t="str">
        <f t="shared" si="247"/>
        <v>ok</v>
      </c>
      <c r="K3970" s="22" t="str">
        <f t="shared" si="248"/>
        <v/>
      </c>
      <c r="L3970" s="22" t="str">
        <f t="shared" si="249"/>
        <v/>
      </c>
      <c r="M3970" s="22" t="str">
        <f t="shared" si="250"/>
        <v>ok</v>
      </c>
    </row>
    <row r="3971" spans="1:13" x14ac:dyDescent="0.2">
      <c r="A3971" s="37" t="str">
        <f>Tabelle1623[[#This Row],[Projektnummer]]</f>
        <v>??</v>
      </c>
      <c r="B3971" s="37" t="str">
        <f>Tabelle1623[[#This Row],[Sprache]]</f>
        <v>D</v>
      </c>
      <c r="C3971" s="37">
        <f>Tabelle1623[[#This Row],[Fragenummer]]</f>
        <v>20</v>
      </c>
      <c r="D3971" s="37" t="str">
        <f>Tabelle1623[[#This Row],[Nummerzusatz]]</f>
        <v>20j</v>
      </c>
      <c r="E3971" s="38" t="str">
        <f>Tabelle1623[[#This Row],[Kategorie]]</f>
        <v>Bildung</v>
      </c>
      <c r="F3971" s="38" t="str">
        <f>IF(Tabelle1623[[#This Row],[Unterkategorie_1]]="","",Tabelle1623[[#This Row],[Unterkategorie_1]])</f>
        <v/>
      </c>
      <c r="G3971" s="38" t="str">
        <f>IF(Tabelle1623[[#This Row],[Unterkategorie_2]]="","",Tabelle1623[[#This Row],[Unterkategorie_2]])</f>
        <v/>
      </c>
      <c r="H3971" s="38" t="str">
        <f>Tabelle1623[[#This Row],[Frageart]]</f>
        <v>Information</v>
      </c>
      <c r="J3971" s="22" t="str">
        <f t="shared" ref="J3971:J4034" si="251">IF(ISNUMBER(MATCH(E3971,$O$2:$O$31,0)),"ok","check")</f>
        <v>ok</v>
      </c>
      <c r="K3971" s="22" t="str">
        <f t="shared" ref="K3971:K4034" si="252">IF(F3971="","",IF(ISNUMBER(MATCH(F3971,$R$2:$R$53,0)),"ok","check"))</f>
        <v/>
      </c>
      <c r="L3971" s="22" t="str">
        <f t="shared" ref="L3971:L4034" si="253">IF(G3971="","",IF(ISNUMBER(MATCH(G3971,$R$2:$R$53,0)),"ok","check"))</f>
        <v/>
      </c>
      <c r="M3971" s="22" t="str">
        <f t="shared" ref="M3971:M4034" si="254">IF(H3971="","missing",IF(ISNUMBER(MATCH(H3971,$U$2:$U$9,0)),"ok","check"))</f>
        <v>ok</v>
      </c>
    </row>
    <row r="3972" spans="1:13" x14ac:dyDescent="0.2">
      <c r="A3972" s="37" t="str">
        <f>Tabelle1623[[#This Row],[Projektnummer]]</f>
        <v>??</v>
      </c>
      <c r="B3972" s="37" t="str">
        <f>Tabelle1623[[#This Row],[Sprache]]</f>
        <v>D</v>
      </c>
      <c r="C3972" s="37">
        <f>Tabelle1623[[#This Row],[Fragenummer]]</f>
        <v>20</v>
      </c>
      <c r="D3972" s="37" t="str">
        <f>Tabelle1623[[#This Row],[Nummerzusatz]]</f>
        <v>20k</v>
      </c>
      <c r="E3972" s="38" t="str">
        <f>Tabelle1623[[#This Row],[Kategorie]]</f>
        <v>Bildung</v>
      </c>
      <c r="F3972" s="38" t="str">
        <f>IF(Tabelle1623[[#This Row],[Unterkategorie_1]]="","",Tabelle1623[[#This Row],[Unterkategorie_1]])</f>
        <v/>
      </c>
      <c r="G3972" s="38" t="str">
        <f>IF(Tabelle1623[[#This Row],[Unterkategorie_2]]="","",Tabelle1623[[#This Row],[Unterkategorie_2]])</f>
        <v/>
      </c>
      <c r="H3972" s="38" t="str">
        <f>Tabelle1623[[#This Row],[Frageart]]</f>
        <v>Information</v>
      </c>
      <c r="J3972" s="22" t="str">
        <f t="shared" si="251"/>
        <v>ok</v>
      </c>
      <c r="K3972" s="22" t="str">
        <f t="shared" si="252"/>
        <v/>
      </c>
      <c r="L3972" s="22" t="str">
        <f t="shared" si="253"/>
        <v/>
      </c>
      <c r="M3972" s="22" t="str">
        <f t="shared" si="254"/>
        <v>ok</v>
      </c>
    </row>
    <row r="3973" spans="1:13" x14ac:dyDescent="0.2">
      <c r="A3973" s="37" t="str">
        <f>Tabelle1623[[#This Row],[Projektnummer]]</f>
        <v>??</v>
      </c>
      <c r="B3973" s="37" t="str">
        <f>Tabelle1623[[#This Row],[Sprache]]</f>
        <v>D</v>
      </c>
      <c r="C3973" s="37">
        <f>Tabelle1623[[#This Row],[Fragenummer]]</f>
        <v>21</v>
      </c>
      <c r="D3973" s="37">
        <f>Tabelle1623[[#This Row],[Nummerzusatz]]</f>
        <v>21</v>
      </c>
      <c r="E3973" s="38" t="str">
        <f>Tabelle1623[[#This Row],[Kategorie]]</f>
        <v>Bildung</v>
      </c>
      <c r="F3973" s="38" t="str">
        <f>IF(Tabelle1623[[#This Row],[Unterkategorie_1]]="","",Tabelle1623[[#This Row],[Unterkategorie_1]])</f>
        <v>Beruf</v>
      </c>
      <c r="G3973" s="38" t="str">
        <f>IF(Tabelle1623[[#This Row],[Unterkategorie_2]]="","",Tabelle1623[[#This Row],[Unterkategorie_2]])</f>
        <v/>
      </c>
      <c r="H3973" s="38" t="str">
        <f>Tabelle1623[[#This Row],[Frageart]]</f>
        <v>Information</v>
      </c>
      <c r="J3973" s="22" t="str">
        <f t="shared" si="251"/>
        <v>ok</v>
      </c>
      <c r="K3973" s="22" t="str">
        <f t="shared" si="252"/>
        <v>ok</v>
      </c>
      <c r="L3973" s="22" t="str">
        <f t="shared" si="253"/>
        <v/>
      </c>
      <c r="M3973" s="22" t="str">
        <f t="shared" si="254"/>
        <v>ok</v>
      </c>
    </row>
    <row r="3974" spans="1:13" x14ac:dyDescent="0.2">
      <c r="A3974" s="37" t="str">
        <f>Tabelle1623[[#This Row],[Projektnummer]]</f>
        <v>??</v>
      </c>
      <c r="B3974" s="37" t="str">
        <f>Tabelle1623[[#This Row],[Sprache]]</f>
        <v>D</v>
      </c>
      <c r="C3974" s="37">
        <f>Tabelle1623[[#This Row],[Fragenummer]]</f>
        <v>22</v>
      </c>
      <c r="D3974" s="37">
        <f>Tabelle1623[[#This Row],[Nummerzusatz]]</f>
        <v>22</v>
      </c>
      <c r="E3974" s="38" t="str">
        <f>Tabelle1623[[#This Row],[Kategorie]]</f>
        <v>Bildung</v>
      </c>
      <c r="F3974" s="38" t="str">
        <f>IF(Tabelle1623[[#This Row],[Unterkategorie_1]]="","",Tabelle1623[[#This Row],[Unterkategorie_1]])</f>
        <v>Beruf</v>
      </c>
      <c r="G3974" s="38" t="str">
        <f>IF(Tabelle1623[[#This Row],[Unterkategorie_2]]="","",Tabelle1623[[#This Row],[Unterkategorie_2]])</f>
        <v/>
      </c>
      <c r="H3974" s="38" t="str">
        <f>Tabelle1623[[#This Row],[Frageart]]</f>
        <v>Stärkegrad</v>
      </c>
      <c r="J3974" s="22" t="str">
        <f t="shared" si="251"/>
        <v>ok</v>
      </c>
      <c r="K3974" s="22" t="str">
        <f t="shared" si="252"/>
        <v>ok</v>
      </c>
      <c r="L3974" s="22" t="str">
        <f t="shared" si="253"/>
        <v/>
      </c>
      <c r="M3974" s="22" t="str">
        <f t="shared" si="254"/>
        <v>ok</v>
      </c>
    </row>
    <row r="3975" spans="1:13" x14ac:dyDescent="0.2">
      <c r="A3975" s="37" t="str">
        <f>Tabelle1623[[#This Row],[Projektnummer]]</f>
        <v>??</v>
      </c>
      <c r="B3975" s="37" t="str">
        <f>Tabelle1623[[#This Row],[Sprache]]</f>
        <v>D</v>
      </c>
      <c r="C3975" s="37">
        <f>Tabelle1623[[#This Row],[Fragenummer]]</f>
        <v>23</v>
      </c>
      <c r="D3975" s="37">
        <f>Tabelle1623[[#This Row],[Nummerzusatz]]</f>
        <v>23</v>
      </c>
      <c r="E3975" s="38" t="str">
        <f>Tabelle1623[[#This Row],[Kategorie]]</f>
        <v>Bildung</v>
      </c>
      <c r="F3975" s="38" t="str">
        <f>IF(Tabelle1623[[#This Row],[Unterkategorie_1]]="","",Tabelle1623[[#This Row],[Unterkategorie_1]])</f>
        <v>Beruf</v>
      </c>
      <c r="G3975" s="38" t="str">
        <f>IF(Tabelle1623[[#This Row],[Unterkategorie_2]]="","",Tabelle1623[[#This Row],[Unterkategorie_2]])</f>
        <v/>
      </c>
      <c r="H3975" s="38" t="str">
        <f>Tabelle1623[[#This Row],[Frageart]]</f>
        <v>Stärkegrad</v>
      </c>
      <c r="J3975" s="22" t="str">
        <f t="shared" si="251"/>
        <v>ok</v>
      </c>
      <c r="K3975" s="22" t="str">
        <f t="shared" si="252"/>
        <v>ok</v>
      </c>
      <c r="L3975" s="22" t="str">
        <f t="shared" si="253"/>
        <v/>
      </c>
      <c r="M3975" s="22" t="str">
        <f t="shared" si="254"/>
        <v>ok</v>
      </c>
    </row>
    <row r="3976" spans="1:13" x14ac:dyDescent="0.2">
      <c r="A3976" s="37" t="str">
        <f>Tabelle1623[[#This Row],[Projektnummer]]</f>
        <v>??</v>
      </c>
      <c r="B3976" s="37" t="str">
        <f>Tabelle1623[[#This Row],[Sprache]]</f>
        <v>D</v>
      </c>
      <c r="C3976" s="37">
        <f>Tabelle1623[[#This Row],[Fragenummer]]</f>
        <v>24</v>
      </c>
      <c r="D3976" s="37" t="str">
        <f>Tabelle1623[[#This Row],[Nummerzusatz]]</f>
        <v>24a</v>
      </c>
      <c r="E3976" s="38" t="str">
        <f>Tabelle1623[[#This Row],[Kategorie]]</f>
        <v>Bildung</v>
      </c>
      <c r="F3976" s="38" t="str">
        <f>IF(Tabelle1623[[#This Row],[Unterkategorie_1]]="","",Tabelle1623[[#This Row],[Unterkategorie_1]])</f>
        <v/>
      </c>
      <c r="G3976" s="38" t="str">
        <f>IF(Tabelle1623[[#This Row],[Unterkategorie_2]]="","",Tabelle1623[[#This Row],[Unterkategorie_2]])</f>
        <v/>
      </c>
      <c r="H3976" s="38" t="str">
        <f>Tabelle1623[[#This Row],[Frageart]]</f>
        <v>Stärkegrad</v>
      </c>
      <c r="J3976" s="22" t="str">
        <f t="shared" si="251"/>
        <v>ok</v>
      </c>
      <c r="K3976" s="22" t="str">
        <f t="shared" si="252"/>
        <v/>
      </c>
      <c r="L3976" s="22" t="str">
        <f t="shared" si="253"/>
        <v/>
      </c>
      <c r="M3976" s="22" t="str">
        <f t="shared" si="254"/>
        <v>ok</v>
      </c>
    </row>
    <row r="3977" spans="1:13" x14ac:dyDescent="0.2">
      <c r="A3977" s="37" t="str">
        <f>Tabelle1623[[#This Row],[Projektnummer]]</f>
        <v>??</v>
      </c>
      <c r="B3977" s="37" t="str">
        <f>Tabelle1623[[#This Row],[Sprache]]</f>
        <v>D</v>
      </c>
      <c r="C3977" s="37">
        <f>Tabelle1623[[#This Row],[Fragenummer]]</f>
        <v>24</v>
      </c>
      <c r="D3977" s="37" t="str">
        <f>Tabelle1623[[#This Row],[Nummerzusatz]]</f>
        <v>24b</v>
      </c>
      <c r="E3977" s="38" t="str">
        <f>Tabelle1623[[#This Row],[Kategorie]]</f>
        <v>Bildung</v>
      </c>
      <c r="F3977" s="38" t="str">
        <f>IF(Tabelle1623[[#This Row],[Unterkategorie_1]]="","",Tabelle1623[[#This Row],[Unterkategorie_1]])</f>
        <v/>
      </c>
      <c r="G3977" s="38" t="str">
        <f>IF(Tabelle1623[[#This Row],[Unterkategorie_2]]="","",Tabelle1623[[#This Row],[Unterkategorie_2]])</f>
        <v/>
      </c>
      <c r="H3977" s="38" t="str">
        <f>Tabelle1623[[#This Row],[Frageart]]</f>
        <v>Stärkegrad</v>
      </c>
      <c r="J3977" s="22" t="str">
        <f t="shared" si="251"/>
        <v>ok</v>
      </c>
      <c r="K3977" s="22" t="str">
        <f t="shared" si="252"/>
        <v/>
      </c>
      <c r="L3977" s="22" t="str">
        <f t="shared" si="253"/>
        <v/>
      </c>
      <c r="M3977" s="22" t="str">
        <f t="shared" si="254"/>
        <v>ok</v>
      </c>
    </row>
    <row r="3978" spans="1:13" x14ac:dyDescent="0.2">
      <c r="A3978" s="37" t="str">
        <f>Tabelle1623[[#This Row],[Projektnummer]]</f>
        <v>??</v>
      </c>
      <c r="B3978" s="37" t="str">
        <f>Tabelle1623[[#This Row],[Sprache]]</f>
        <v>D</v>
      </c>
      <c r="C3978" s="37">
        <f>Tabelle1623[[#This Row],[Fragenummer]]</f>
        <v>24</v>
      </c>
      <c r="D3978" s="37" t="str">
        <f>Tabelle1623[[#This Row],[Nummerzusatz]]</f>
        <v>24c</v>
      </c>
      <c r="E3978" s="38" t="str">
        <f>Tabelle1623[[#This Row],[Kategorie]]</f>
        <v>Bildung</v>
      </c>
      <c r="F3978" s="38" t="str">
        <f>IF(Tabelle1623[[#This Row],[Unterkategorie_1]]="","",Tabelle1623[[#This Row],[Unterkategorie_1]])</f>
        <v/>
      </c>
      <c r="G3978" s="38" t="str">
        <f>IF(Tabelle1623[[#This Row],[Unterkategorie_2]]="","",Tabelle1623[[#This Row],[Unterkategorie_2]])</f>
        <v/>
      </c>
      <c r="H3978" s="38" t="str">
        <f>Tabelle1623[[#This Row],[Frageart]]</f>
        <v>Stärkegrad</v>
      </c>
      <c r="J3978" s="22" t="str">
        <f t="shared" si="251"/>
        <v>ok</v>
      </c>
      <c r="K3978" s="22" t="str">
        <f t="shared" si="252"/>
        <v/>
      </c>
      <c r="L3978" s="22" t="str">
        <f t="shared" si="253"/>
        <v/>
      </c>
      <c r="M3978" s="22" t="str">
        <f t="shared" si="254"/>
        <v>ok</v>
      </c>
    </row>
    <row r="3979" spans="1:13" x14ac:dyDescent="0.2">
      <c r="A3979" s="37" t="str">
        <f>Tabelle1623[[#This Row],[Projektnummer]]</f>
        <v>??</v>
      </c>
      <c r="B3979" s="37" t="str">
        <f>Tabelle1623[[#This Row],[Sprache]]</f>
        <v>D</v>
      </c>
      <c r="C3979" s="37">
        <f>Tabelle1623[[#This Row],[Fragenummer]]</f>
        <v>24</v>
      </c>
      <c r="D3979" s="37" t="str">
        <f>Tabelle1623[[#This Row],[Nummerzusatz]]</f>
        <v>24d</v>
      </c>
      <c r="E3979" s="38" t="str">
        <f>Tabelle1623[[#This Row],[Kategorie]]</f>
        <v>Bildung</v>
      </c>
      <c r="F3979" s="38" t="str">
        <f>IF(Tabelle1623[[#This Row],[Unterkategorie_1]]="","",Tabelle1623[[#This Row],[Unterkategorie_1]])</f>
        <v/>
      </c>
      <c r="G3979" s="38" t="str">
        <f>IF(Tabelle1623[[#This Row],[Unterkategorie_2]]="","",Tabelle1623[[#This Row],[Unterkategorie_2]])</f>
        <v/>
      </c>
      <c r="H3979" s="38" t="str">
        <f>Tabelle1623[[#This Row],[Frageart]]</f>
        <v>Stärkegrad</v>
      </c>
      <c r="J3979" s="22" t="str">
        <f t="shared" si="251"/>
        <v>ok</v>
      </c>
      <c r="K3979" s="22" t="str">
        <f t="shared" si="252"/>
        <v/>
      </c>
      <c r="L3979" s="22" t="str">
        <f t="shared" si="253"/>
        <v/>
      </c>
      <c r="M3979" s="22" t="str">
        <f t="shared" si="254"/>
        <v>ok</v>
      </c>
    </row>
    <row r="3980" spans="1:13" x14ac:dyDescent="0.2">
      <c r="A3980" s="37" t="str">
        <f>Tabelle1623[[#This Row],[Projektnummer]]</f>
        <v>??</v>
      </c>
      <c r="B3980" s="37" t="str">
        <f>Tabelle1623[[#This Row],[Sprache]]</f>
        <v>D</v>
      </c>
      <c r="C3980" s="37">
        <f>Tabelle1623[[#This Row],[Fragenummer]]</f>
        <v>24</v>
      </c>
      <c r="D3980" s="37" t="str">
        <f>Tabelle1623[[#This Row],[Nummerzusatz]]</f>
        <v>24e</v>
      </c>
      <c r="E3980" s="38" t="str">
        <f>Tabelle1623[[#This Row],[Kategorie]]</f>
        <v>Bildung</v>
      </c>
      <c r="F3980" s="38" t="str">
        <f>IF(Tabelle1623[[#This Row],[Unterkategorie_1]]="","",Tabelle1623[[#This Row],[Unterkategorie_1]])</f>
        <v/>
      </c>
      <c r="G3980" s="38" t="str">
        <f>IF(Tabelle1623[[#This Row],[Unterkategorie_2]]="","",Tabelle1623[[#This Row],[Unterkategorie_2]])</f>
        <v/>
      </c>
      <c r="H3980" s="38" t="str">
        <f>Tabelle1623[[#This Row],[Frageart]]</f>
        <v>Stärkegrad</v>
      </c>
      <c r="J3980" s="22" t="str">
        <f t="shared" si="251"/>
        <v>ok</v>
      </c>
      <c r="K3980" s="22" t="str">
        <f t="shared" si="252"/>
        <v/>
      </c>
      <c r="L3980" s="22" t="str">
        <f t="shared" si="253"/>
        <v/>
      </c>
      <c r="M3980" s="22" t="str">
        <f t="shared" si="254"/>
        <v>ok</v>
      </c>
    </row>
    <row r="3981" spans="1:13" x14ac:dyDescent="0.2">
      <c r="A3981" s="37" t="str">
        <f>Tabelle1623[[#This Row],[Projektnummer]]</f>
        <v>??</v>
      </c>
      <c r="B3981" s="37" t="str">
        <f>Tabelle1623[[#This Row],[Sprache]]</f>
        <v>D</v>
      </c>
      <c r="C3981" s="37">
        <f>Tabelle1623[[#This Row],[Fragenummer]]</f>
        <v>24</v>
      </c>
      <c r="D3981" s="37" t="str">
        <f>Tabelle1623[[#This Row],[Nummerzusatz]]</f>
        <v>24f</v>
      </c>
      <c r="E3981" s="38" t="str">
        <f>Tabelle1623[[#This Row],[Kategorie]]</f>
        <v>Bildung</v>
      </c>
      <c r="F3981" s="38" t="str">
        <f>IF(Tabelle1623[[#This Row],[Unterkategorie_1]]="","",Tabelle1623[[#This Row],[Unterkategorie_1]])</f>
        <v/>
      </c>
      <c r="G3981" s="38" t="str">
        <f>IF(Tabelle1623[[#This Row],[Unterkategorie_2]]="","",Tabelle1623[[#This Row],[Unterkategorie_2]])</f>
        <v/>
      </c>
      <c r="H3981" s="38" t="str">
        <f>Tabelle1623[[#This Row],[Frageart]]</f>
        <v>Stärkegrad</v>
      </c>
      <c r="J3981" s="22" t="str">
        <f t="shared" si="251"/>
        <v>ok</v>
      </c>
      <c r="K3981" s="22" t="str">
        <f t="shared" si="252"/>
        <v/>
      </c>
      <c r="L3981" s="22" t="str">
        <f t="shared" si="253"/>
        <v/>
      </c>
      <c r="M3981" s="22" t="str">
        <f t="shared" si="254"/>
        <v>ok</v>
      </c>
    </row>
    <row r="3982" spans="1:13" x14ac:dyDescent="0.2">
      <c r="A3982" s="37" t="str">
        <f>Tabelle1623[[#This Row],[Projektnummer]]</f>
        <v>??</v>
      </c>
      <c r="B3982" s="37" t="str">
        <f>Tabelle1623[[#This Row],[Sprache]]</f>
        <v>D</v>
      </c>
      <c r="C3982" s="37">
        <f>Tabelle1623[[#This Row],[Fragenummer]]</f>
        <v>24</v>
      </c>
      <c r="D3982" s="37" t="str">
        <f>Tabelle1623[[#This Row],[Nummerzusatz]]</f>
        <v>24g</v>
      </c>
      <c r="E3982" s="38" t="str">
        <f>Tabelle1623[[#This Row],[Kategorie]]</f>
        <v>Bildung</v>
      </c>
      <c r="F3982" s="38" t="str">
        <f>IF(Tabelle1623[[#This Row],[Unterkategorie_1]]="","",Tabelle1623[[#This Row],[Unterkategorie_1]])</f>
        <v/>
      </c>
      <c r="G3982" s="38" t="str">
        <f>IF(Tabelle1623[[#This Row],[Unterkategorie_2]]="","",Tabelle1623[[#This Row],[Unterkategorie_2]])</f>
        <v/>
      </c>
      <c r="H3982" s="38" t="str">
        <f>Tabelle1623[[#This Row],[Frageart]]</f>
        <v>Stärkegrad</v>
      </c>
      <c r="J3982" s="22" t="str">
        <f t="shared" si="251"/>
        <v>ok</v>
      </c>
      <c r="K3982" s="22" t="str">
        <f t="shared" si="252"/>
        <v/>
      </c>
      <c r="L3982" s="22" t="str">
        <f t="shared" si="253"/>
        <v/>
      </c>
      <c r="M3982" s="22" t="str">
        <f t="shared" si="254"/>
        <v>ok</v>
      </c>
    </row>
    <row r="3983" spans="1:13" x14ac:dyDescent="0.2">
      <c r="A3983" s="37" t="str">
        <f>Tabelle1623[[#This Row],[Projektnummer]]</f>
        <v>??</v>
      </c>
      <c r="B3983" s="37" t="str">
        <f>Tabelle1623[[#This Row],[Sprache]]</f>
        <v>D</v>
      </c>
      <c r="C3983" s="37">
        <f>Tabelle1623[[#This Row],[Fragenummer]]</f>
        <v>24</v>
      </c>
      <c r="D3983" s="37" t="str">
        <f>Tabelle1623[[#This Row],[Nummerzusatz]]</f>
        <v>24h</v>
      </c>
      <c r="E3983" s="38" t="str">
        <f>Tabelle1623[[#This Row],[Kategorie]]</f>
        <v>Bildung</v>
      </c>
      <c r="F3983" s="38" t="str">
        <f>IF(Tabelle1623[[#This Row],[Unterkategorie_1]]="","",Tabelle1623[[#This Row],[Unterkategorie_1]])</f>
        <v/>
      </c>
      <c r="G3983" s="38" t="str">
        <f>IF(Tabelle1623[[#This Row],[Unterkategorie_2]]="","",Tabelle1623[[#This Row],[Unterkategorie_2]])</f>
        <v/>
      </c>
      <c r="H3983" s="38" t="str">
        <f>Tabelle1623[[#This Row],[Frageart]]</f>
        <v>Stärkegrad</v>
      </c>
      <c r="J3983" s="22" t="str">
        <f t="shared" si="251"/>
        <v>ok</v>
      </c>
      <c r="K3983" s="22" t="str">
        <f t="shared" si="252"/>
        <v/>
      </c>
      <c r="L3983" s="22" t="str">
        <f t="shared" si="253"/>
        <v/>
      </c>
      <c r="M3983" s="22" t="str">
        <f t="shared" si="254"/>
        <v>ok</v>
      </c>
    </row>
    <row r="3984" spans="1:13" x14ac:dyDescent="0.2">
      <c r="A3984" s="37" t="str">
        <f>Tabelle1623[[#This Row],[Projektnummer]]</f>
        <v>??</v>
      </c>
      <c r="B3984" s="37" t="str">
        <f>Tabelle1623[[#This Row],[Sprache]]</f>
        <v>D</v>
      </c>
      <c r="C3984" s="37">
        <f>Tabelle1623[[#This Row],[Fragenummer]]</f>
        <v>24</v>
      </c>
      <c r="D3984" s="37" t="str">
        <f>Tabelle1623[[#This Row],[Nummerzusatz]]</f>
        <v>24i</v>
      </c>
      <c r="E3984" s="38" t="str">
        <f>Tabelle1623[[#This Row],[Kategorie]]</f>
        <v>Bildung</v>
      </c>
      <c r="F3984" s="38" t="str">
        <f>IF(Tabelle1623[[#This Row],[Unterkategorie_1]]="","",Tabelle1623[[#This Row],[Unterkategorie_1]])</f>
        <v/>
      </c>
      <c r="G3984" s="38" t="str">
        <f>IF(Tabelle1623[[#This Row],[Unterkategorie_2]]="","",Tabelle1623[[#This Row],[Unterkategorie_2]])</f>
        <v/>
      </c>
      <c r="H3984" s="38" t="str">
        <f>Tabelle1623[[#This Row],[Frageart]]</f>
        <v>Stärkegrad</v>
      </c>
      <c r="J3984" s="22" t="str">
        <f t="shared" si="251"/>
        <v>ok</v>
      </c>
      <c r="K3984" s="22" t="str">
        <f t="shared" si="252"/>
        <v/>
      </c>
      <c r="L3984" s="22" t="str">
        <f t="shared" si="253"/>
        <v/>
      </c>
      <c r="M3984" s="22" t="str">
        <f t="shared" si="254"/>
        <v>ok</v>
      </c>
    </row>
    <row r="3985" spans="1:13" x14ac:dyDescent="0.2">
      <c r="A3985" s="37" t="str">
        <f>Tabelle1623[[#This Row],[Projektnummer]]</f>
        <v>??</v>
      </c>
      <c r="B3985" s="37" t="str">
        <f>Tabelle1623[[#This Row],[Sprache]]</f>
        <v>D</v>
      </c>
      <c r="C3985" s="37">
        <f>Tabelle1623[[#This Row],[Fragenummer]]</f>
        <v>25</v>
      </c>
      <c r="D3985" s="37" t="str">
        <f>Tabelle1623[[#This Row],[Nummerzusatz]]</f>
        <v>25a</v>
      </c>
      <c r="E3985" s="38" t="str">
        <f>Tabelle1623[[#This Row],[Kategorie]]</f>
        <v>Persönlichkeit</v>
      </c>
      <c r="F3985" s="38" t="str">
        <f>IF(Tabelle1623[[#This Row],[Unterkategorie_1]]="","",Tabelle1623[[#This Row],[Unterkategorie_1]])</f>
        <v/>
      </c>
      <c r="G3985" s="38" t="str">
        <f>IF(Tabelle1623[[#This Row],[Unterkategorie_2]]="","",Tabelle1623[[#This Row],[Unterkategorie_2]])</f>
        <v/>
      </c>
      <c r="H3985" s="38" t="str">
        <f>Tabelle1623[[#This Row],[Frageart]]</f>
        <v>Stärkegrad</v>
      </c>
      <c r="J3985" s="22" t="str">
        <f t="shared" si="251"/>
        <v>ok</v>
      </c>
      <c r="K3985" s="22" t="str">
        <f t="shared" si="252"/>
        <v/>
      </c>
      <c r="L3985" s="22" t="str">
        <f t="shared" si="253"/>
        <v/>
      </c>
      <c r="M3985" s="22" t="str">
        <f t="shared" si="254"/>
        <v>ok</v>
      </c>
    </row>
    <row r="3986" spans="1:13" x14ac:dyDescent="0.2">
      <c r="A3986" s="37" t="str">
        <f>Tabelle1623[[#This Row],[Projektnummer]]</f>
        <v>??</v>
      </c>
      <c r="B3986" s="37" t="str">
        <f>Tabelle1623[[#This Row],[Sprache]]</f>
        <v>D</v>
      </c>
      <c r="C3986" s="37">
        <f>Tabelle1623[[#This Row],[Fragenummer]]</f>
        <v>25</v>
      </c>
      <c r="D3986" s="37" t="str">
        <f>Tabelle1623[[#This Row],[Nummerzusatz]]</f>
        <v>25b</v>
      </c>
      <c r="E3986" s="38" t="str">
        <f>Tabelle1623[[#This Row],[Kategorie]]</f>
        <v>Persönlichkeit</v>
      </c>
      <c r="F3986" s="38" t="str">
        <f>IF(Tabelle1623[[#This Row],[Unterkategorie_1]]="","",Tabelle1623[[#This Row],[Unterkategorie_1]])</f>
        <v/>
      </c>
      <c r="G3986" s="38" t="str">
        <f>IF(Tabelle1623[[#This Row],[Unterkategorie_2]]="","",Tabelle1623[[#This Row],[Unterkategorie_2]])</f>
        <v/>
      </c>
      <c r="H3986" s="38" t="str">
        <f>Tabelle1623[[#This Row],[Frageart]]</f>
        <v>Stärkegrad</v>
      </c>
      <c r="J3986" s="22" t="str">
        <f t="shared" si="251"/>
        <v>ok</v>
      </c>
      <c r="K3986" s="22" t="str">
        <f t="shared" si="252"/>
        <v/>
      </c>
      <c r="L3986" s="22" t="str">
        <f t="shared" si="253"/>
        <v/>
      </c>
      <c r="M3986" s="22" t="str">
        <f t="shared" si="254"/>
        <v>ok</v>
      </c>
    </row>
    <row r="3987" spans="1:13" x14ac:dyDescent="0.2">
      <c r="A3987" s="37" t="str">
        <f>Tabelle1623[[#This Row],[Projektnummer]]</f>
        <v>??</v>
      </c>
      <c r="B3987" s="37" t="str">
        <f>Tabelle1623[[#This Row],[Sprache]]</f>
        <v>D</v>
      </c>
      <c r="C3987" s="37">
        <f>Tabelle1623[[#This Row],[Fragenummer]]</f>
        <v>25</v>
      </c>
      <c r="D3987" s="37" t="str">
        <f>Tabelle1623[[#This Row],[Nummerzusatz]]</f>
        <v>25c</v>
      </c>
      <c r="E3987" s="38" t="str">
        <f>Tabelle1623[[#This Row],[Kategorie]]</f>
        <v>Persönlichkeit</v>
      </c>
      <c r="F3987" s="38" t="str">
        <f>IF(Tabelle1623[[#This Row],[Unterkategorie_1]]="","",Tabelle1623[[#This Row],[Unterkategorie_1]])</f>
        <v/>
      </c>
      <c r="G3987" s="38" t="str">
        <f>IF(Tabelle1623[[#This Row],[Unterkategorie_2]]="","",Tabelle1623[[#This Row],[Unterkategorie_2]])</f>
        <v/>
      </c>
      <c r="H3987" s="38" t="str">
        <f>Tabelle1623[[#This Row],[Frageart]]</f>
        <v>Stärkegrad</v>
      </c>
      <c r="J3987" s="22" t="str">
        <f t="shared" si="251"/>
        <v>ok</v>
      </c>
      <c r="K3987" s="22" t="str">
        <f t="shared" si="252"/>
        <v/>
      </c>
      <c r="L3987" s="22" t="str">
        <f t="shared" si="253"/>
        <v/>
      </c>
      <c r="M3987" s="22" t="str">
        <f t="shared" si="254"/>
        <v>ok</v>
      </c>
    </row>
    <row r="3988" spans="1:13" x14ac:dyDescent="0.2">
      <c r="A3988" s="37" t="str">
        <f>Tabelle1623[[#This Row],[Projektnummer]]</f>
        <v>??</v>
      </c>
      <c r="B3988" s="37" t="str">
        <f>Tabelle1623[[#This Row],[Sprache]]</f>
        <v>D</v>
      </c>
      <c r="C3988" s="37">
        <f>Tabelle1623[[#This Row],[Fragenummer]]</f>
        <v>25</v>
      </c>
      <c r="D3988" s="37" t="str">
        <f>Tabelle1623[[#This Row],[Nummerzusatz]]</f>
        <v>25d</v>
      </c>
      <c r="E3988" s="38" t="str">
        <f>Tabelle1623[[#This Row],[Kategorie]]</f>
        <v>Persönlichkeit</v>
      </c>
      <c r="F3988" s="38" t="str">
        <f>IF(Tabelle1623[[#This Row],[Unterkategorie_1]]="","",Tabelle1623[[#This Row],[Unterkategorie_1]])</f>
        <v/>
      </c>
      <c r="G3988" s="38" t="str">
        <f>IF(Tabelle1623[[#This Row],[Unterkategorie_2]]="","",Tabelle1623[[#This Row],[Unterkategorie_2]])</f>
        <v/>
      </c>
      <c r="H3988" s="38" t="str">
        <f>Tabelle1623[[#This Row],[Frageart]]</f>
        <v>Stärkegrad</v>
      </c>
      <c r="J3988" s="22" t="str">
        <f t="shared" si="251"/>
        <v>ok</v>
      </c>
      <c r="K3988" s="22" t="str">
        <f t="shared" si="252"/>
        <v/>
      </c>
      <c r="L3988" s="22" t="str">
        <f t="shared" si="253"/>
        <v/>
      </c>
      <c r="M3988" s="22" t="str">
        <f t="shared" si="254"/>
        <v>ok</v>
      </c>
    </row>
    <row r="3989" spans="1:13" x14ac:dyDescent="0.2">
      <c r="A3989" s="37" t="str">
        <f>Tabelle1623[[#This Row],[Projektnummer]]</f>
        <v>??</v>
      </c>
      <c r="B3989" s="37" t="str">
        <f>Tabelle1623[[#This Row],[Sprache]]</f>
        <v>D</v>
      </c>
      <c r="C3989" s="37">
        <f>Tabelle1623[[#This Row],[Fragenummer]]</f>
        <v>25</v>
      </c>
      <c r="D3989" s="37" t="str">
        <f>Tabelle1623[[#This Row],[Nummerzusatz]]</f>
        <v>25e</v>
      </c>
      <c r="E3989" s="38" t="str">
        <f>Tabelle1623[[#This Row],[Kategorie]]</f>
        <v>Persönlichkeit</v>
      </c>
      <c r="F3989" s="38" t="str">
        <f>IF(Tabelle1623[[#This Row],[Unterkategorie_1]]="","",Tabelle1623[[#This Row],[Unterkategorie_1]])</f>
        <v/>
      </c>
      <c r="G3989" s="38" t="str">
        <f>IF(Tabelle1623[[#This Row],[Unterkategorie_2]]="","",Tabelle1623[[#This Row],[Unterkategorie_2]])</f>
        <v/>
      </c>
      <c r="H3989" s="38" t="str">
        <f>Tabelle1623[[#This Row],[Frageart]]</f>
        <v>Stärkegrad</v>
      </c>
      <c r="J3989" s="22" t="str">
        <f t="shared" si="251"/>
        <v>ok</v>
      </c>
      <c r="K3989" s="22" t="str">
        <f t="shared" si="252"/>
        <v/>
      </c>
      <c r="L3989" s="22" t="str">
        <f t="shared" si="253"/>
        <v/>
      </c>
      <c r="M3989" s="22" t="str">
        <f t="shared" si="254"/>
        <v>ok</v>
      </c>
    </row>
    <row r="3990" spans="1:13" x14ac:dyDescent="0.2">
      <c r="A3990" s="37" t="str">
        <f>Tabelle1623[[#This Row],[Projektnummer]]</f>
        <v>??</v>
      </c>
      <c r="B3990" s="37" t="str">
        <f>Tabelle1623[[#This Row],[Sprache]]</f>
        <v>D</v>
      </c>
      <c r="C3990" s="37">
        <f>Tabelle1623[[#This Row],[Fragenummer]]</f>
        <v>25</v>
      </c>
      <c r="D3990" s="37" t="str">
        <f>Tabelle1623[[#This Row],[Nummerzusatz]]</f>
        <v>25f</v>
      </c>
      <c r="E3990" s="38" t="str">
        <f>Tabelle1623[[#This Row],[Kategorie]]</f>
        <v>Persönlichkeit</v>
      </c>
      <c r="F3990" s="38" t="str">
        <f>IF(Tabelle1623[[#This Row],[Unterkategorie_1]]="","",Tabelle1623[[#This Row],[Unterkategorie_1]])</f>
        <v/>
      </c>
      <c r="G3990" s="38" t="str">
        <f>IF(Tabelle1623[[#This Row],[Unterkategorie_2]]="","",Tabelle1623[[#This Row],[Unterkategorie_2]])</f>
        <v/>
      </c>
      <c r="H3990" s="38" t="str">
        <f>Tabelle1623[[#This Row],[Frageart]]</f>
        <v>Stärkegrad</v>
      </c>
      <c r="J3990" s="22" t="str">
        <f t="shared" si="251"/>
        <v>ok</v>
      </c>
      <c r="K3990" s="22" t="str">
        <f t="shared" si="252"/>
        <v/>
      </c>
      <c r="L3990" s="22" t="str">
        <f t="shared" si="253"/>
        <v/>
      </c>
      <c r="M3990" s="22" t="str">
        <f t="shared" si="254"/>
        <v>ok</v>
      </c>
    </row>
    <row r="3991" spans="1:13" x14ac:dyDescent="0.2">
      <c r="A3991" s="37" t="str">
        <f>Tabelle1623[[#This Row],[Projektnummer]]</f>
        <v>??</v>
      </c>
      <c r="B3991" s="37" t="str">
        <f>Tabelle1623[[#This Row],[Sprache]]</f>
        <v>D</v>
      </c>
      <c r="C3991" s="37">
        <f>Tabelle1623[[#This Row],[Fragenummer]]</f>
        <v>25</v>
      </c>
      <c r="D3991" s="37" t="str">
        <f>Tabelle1623[[#This Row],[Nummerzusatz]]</f>
        <v>25g</v>
      </c>
      <c r="E3991" s="38" t="str">
        <f>Tabelle1623[[#This Row],[Kategorie]]</f>
        <v>Persönlichkeit</v>
      </c>
      <c r="F3991" s="38" t="str">
        <f>IF(Tabelle1623[[#This Row],[Unterkategorie_1]]="","",Tabelle1623[[#This Row],[Unterkategorie_1]])</f>
        <v/>
      </c>
      <c r="G3991" s="38" t="str">
        <f>IF(Tabelle1623[[#This Row],[Unterkategorie_2]]="","",Tabelle1623[[#This Row],[Unterkategorie_2]])</f>
        <v/>
      </c>
      <c r="H3991" s="38" t="str">
        <f>Tabelle1623[[#This Row],[Frageart]]</f>
        <v>Stärkegrad</v>
      </c>
      <c r="J3991" s="22" t="str">
        <f t="shared" si="251"/>
        <v>ok</v>
      </c>
      <c r="K3991" s="22" t="str">
        <f t="shared" si="252"/>
        <v/>
      </c>
      <c r="L3991" s="22" t="str">
        <f t="shared" si="253"/>
        <v/>
      </c>
      <c r="M3991" s="22" t="str">
        <f t="shared" si="254"/>
        <v>ok</v>
      </c>
    </row>
    <row r="3992" spans="1:13" x14ac:dyDescent="0.2">
      <c r="A3992" s="37" t="str">
        <f>Tabelle1623[[#This Row],[Projektnummer]]</f>
        <v>??</v>
      </c>
      <c r="B3992" s="37" t="str">
        <f>Tabelle1623[[#This Row],[Sprache]]</f>
        <v>D</v>
      </c>
      <c r="C3992" s="37">
        <f>Tabelle1623[[#This Row],[Fragenummer]]</f>
        <v>25</v>
      </c>
      <c r="D3992" s="37" t="str">
        <f>Tabelle1623[[#This Row],[Nummerzusatz]]</f>
        <v>25h</v>
      </c>
      <c r="E3992" s="38" t="str">
        <f>Tabelle1623[[#This Row],[Kategorie]]</f>
        <v>Persönlichkeit</v>
      </c>
      <c r="F3992" s="38" t="str">
        <f>IF(Tabelle1623[[#This Row],[Unterkategorie_1]]="","",Tabelle1623[[#This Row],[Unterkategorie_1]])</f>
        <v/>
      </c>
      <c r="G3992" s="38" t="str">
        <f>IF(Tabelle1623[[#This Row],[Unterkategorie_2]]="","",Tabelle1623[[#This Row],[Unterkategorie_2]])</f>
        <v/>
      </c>
      <c r="H3992" s="38" t="str">
        <f>Tabelle1623[[#This Row],[Frageart]]</f>
        <v>Stärkegrad</v>
      </c>
      <c r="J3992" s="22" t="str">
        <f t="shared" si="251"/>
        <v>ok</v>
      </c>
      <c r="K3992" s="22" t="str">
        <f t="shared" si="252"/>
        <v/>
      </c>
      <c r="L3992" s="22" t="str">
        <f t="shared" si="253"/>
        <v/>
      </c>
      <c r="M3992" s="22" t="str">
        <f t="shared" si="254"/>
        <v>ok</v>
      </c>
    </row>
    <row r="3993" spans="1:13" x14ac:dyDescent="0.2">
      <c r="A3993" s="37" t="str">
        <f>Tabelle1623[[#This Row],[Projektnummer]]</f>
        <v>??</v>
      </c>
      <c r="B3993" s="37" t="str">
        <f>Tabelle1623[[#This Row],[Sprache]]</f>
        <v>D</v>
      </c>
      <c r="C3993" s="37">
        <f>Tabelle1623[[#This Row],[Fragenummer]]</f>
        <v>26</v>
      </c>
      <c r="D3993" s="37">
        <f>Tabelle1623[[#This Row],[Nummerzusatz]]</f>
        <v>26</v>
      </c>
      <c r="E3993" s="38" t="str">
        <f>Tabelle1623[[#This Row],[Kategorie]]</f>
        <v>Soziodemographie</v>
      </c>
      <c r="F3993" s="38" t="str">
        <f>IF(Tabelle1623[[#This Row],[Unterkategorie_1]]="","",Tabelle1623[[#This Row],[Unterkategorie_1]])</f>
        <v>Einkommen</v>
      </c>
      <c r="G3993" s="38" t="str">
        <f>IF(Tabelle1623[[#This Row],[Unterkategorie_2]]="","",Tabelle1623[[#This Row],[Unterkategorie_2]])</f>
        <v/>
      </c>
      <c r="H3993" s="38" t="str">
        <f>Tabelle1623[[#This Row],[Frageart]]</f>
        <v>Information</v>
      </c>
      <c r="J3993" s="22" t="str">
        <f t="shared" si="251"/>
        <v>ok</v>
      </c>
      <c r="K3993" s="22" t="str">
        <f t="shared" si="252"/>
        <v>ok</v>
      </c>
      <c r="L3993" s="22" t="str">
        <f t="shared" si="253"/>
        <v/>
      </c>
      <c r="M3993" s="22" t="str">
        <f t="shared" si="254"/>
        <v>ok</v>
      </c>
    </row>
    <row r="3994" spans="1:13" x14ac:dyDescent="0.2">
      <c r="A3994" s="37" t="str">
        <f>Tabelle1623[[#This Row],[Projektnummer]]</f>
        <v>??</v>
      </c>
      <c r="B3994" s="37" t="str">
        <f>Tabelle1623[[#This Row],[Sprache]]</f>
        <v>D</v>
      </c>
      <c r="C3994" s="37">
        <f>Tabelle1623[[#This Row],[Fragenummer]]</f>
        <v>27</v>
      </c>
      <c r="D3994" s="37">
        <f>Tabelle1623[[#This Row],[Nummerzusatz]]</f>
        <v>27</v>
      </c>
      <c r="E3994" s="38" t="str">
        <f>Tabelle1623[[#This Row],[Kategorie]]</f>
        <v>Soziodemographie</v>
      </c>
      <c r="F3994" s="38" t="str">
        <f>IF(Tabelle1623[[#This Row],[Unterkategorie_1]]="","",Tabelle1623[[#This Row],[Unterkategorie_1]])</f>
        <v>Einkommen</v>
      </c>
      <c r="G3994" s="38" t="str">
        <f>IF(Tabelle1623[[#This Row],[Unterkategorie_2]]="","",Tabelle1623[[#This Row],[Unterkategorie_2]])</f>
        <v/>
      </c>
      <c r="H3994" s="38" t="str">
        <f>Tabelle1623[[#This Row],[Frageart]]</f>
        <v>Information</v>
      </c>
      <c r="J3994" s="22" t="str">
        <f t="shared" si="251"/>
        <v>ok</v>
      </c>
      <c r="K3994" s="22" t="str">
        <f t="shared" si="252"/>
        <v>ok</v>
      </c>
      <c r="L3994" s="22" t="str">
        <f t="shared" si="253"/>
        <v/>
      </c>
      <c r="M3994" s="22" t="str">
        <f t="shared" si="254"/>
        <v>ok</v>
      </c>
    </row>
    <row r="3995" spans="1:13" x14ac:dyDescent="0.2">
      <c r="A3995" s="37" t="str">
        <f>Tabelle1623[[#This Row],[Projektnummer]]</f>
        <v>??</v>
      </c>
      <c r="B3995" s="37" t="str">
        <f>Tabelle1623[[#This Row],[Sprache]]</f>
        <v>D</v>
      </c>
      <c r="C3995" s="37">
        <f>Tabelle1623[[#This Row],[Fragenummer]]</f>
        <v>28</v>
      </c>
      <c r="D3995" s="37" t="str">
        <f>Tabelle1623[[#This Row],[Nummerzusatz]]</f>
        <v>28a</v>
      </c>
      <c r="E3995" s="38" t="str">
        <f>Tabelle1623[[#This Row],[Kategorie]]</f>
        <v>Soziodemographie</v>
      </c>
      <c r="F3995" s="38" t="str">
        <f>IF(Tabelle1623[[#This Row],[Unterkategorie_1]]="","",Tabelle1623[[#This Row],[Unterkategorie_1]])</f>
        <v>Einkommen</v>
      </c>
      <c r="G3995" s="38" t="str">
        <f>IF(Tabelle1623[[#This Row],[Unterkategorie_2]]="","",Tabelle1623[[#This Row],[Unterkategorie_2]])</f>
        <v/>
      </c>
      <c r="H3995" s="38" t="str">
        <f>Tabelle1623[[#This Row],[Frageart]]</f>
        <v>Information</v>
      </c>
      <c r="J3995" s="22" t="str">
        <f t="shared" si="251"/>
        <v>ok</v>
      </c>
      <c r="K3995" s="22" t="str">
        <f t="shared" si="252"/>
        <v>ok</v>
      </c>
      <c r="L3995" s="22" t="str">
        <f t="shared" si="253"/>
        <v/>
      </c>
      <c r="M3995" s="22" t="str">
        <f t="shared" si="254"/>
        <v>ok</v>
      </c>
    </row>
    <row r="3996" spans="1:13" x14ac:dyDescent="0.2">
      <c r="A3996" s="37" t="str">
        <f>Tabelle1623[[#This Row],[Projektnummer]]</f>
        <v>??</v>
      </c>
      <c r="B3996" s="37" t="str">
        <f>Tabelle1623[[#This Row],[Sprache]]</f>
        <v>D</v>
      </c>
      <c r="C3996" s="37">
        <f>Tabelle1623[[#This Row],[Fragenummer]]</f>
        <v>28</v>
      </c>
      <c r="D3996" s="37" t="str">
        <f>Tabelle1623[[#This Row],[Nummerzusatz]]</f>
        <v>28b</v>
      </c>
      <c r="E3996" s="38" t="str">
        <f>Tabelle1623[[#This Row],[Kategorie]]</f>
        <v>Soziodemographie</v>
      </c>
      <c r="F3996" s="38" t="str">
        <f>IF(Tabelle1623[[#This Row],[Unterkategorie_1]]="","",Tabelle1623[[#This Row],[Unterkategorie_1]])</f>
        <v>Einkommen</v>
      </c>
      <c r="G3996" s="38" t="str">
        <f>IF(Tabelle1623[[#This Row],[Unterkategorie_2]]="","",Tabelle1623[[#This Row],[Unterkategorie_2]])</f>
        <v/>
      </c>
      <c r="H3996" s="38" t="str">
        <f>Tabelle1623[[#This Row],[Frageart]]</f>
        <v>Information</v>
      </c>
      <c r="J3996" s="22" t="str">
        <f t="shared" si="251"/>
        <v>ok</v>
      </c>
      <c r="K3996" s="22" t="str">
        <f t="shared" si="252"/>
        <v>ok</v>
      </c>
      <c r="L3996" s="22" t="str">
        <f t="shared" si="253"/>
        <v/>
      </c>
      <c r="M3996" s="22" t="str">
        <f t="shared" si="254"/>
        <v>ok</v>
      </c>
    </row>
    <row r="3997" spans="1:13" x14ac:dyDescent="0.2">
      <c r="A3997" s="37" t="str">
        <f>Tabelle1623[[#This Row],[Projektnummer]]</f>
        <v>??</v>
      </c>
      <c r="B3997" s="37" t="str">
        <f>Tabelle1623[[#This Row],[Sprache]]</f>
        <v>D</v>
      </c>
      <c r="C3997" s="37">
        <f>Tabelle1623[[#This Row],[Fragenummer]]</f>
        <v>28</v>
      </c>
      <c r="D3997" s="37" t="str">
        <f>Tabelle1623[[#This Row],[Nummerzusatz]]</f>
        <v>28c</v>
      </c>
      <c r="E3997" s="38" t="str">
        <f>Tabelle1623[[#This Row],[Kategorie]]</f>
        <v>Soziodemographie</v>
      </c>
      <c r="F3997" s="38" t="str">
        <f>IF(Tabelle1623[[#This Row],[Unterkategorie_1]]="","",Tabelle1623[[#This Row],[Unterkategorie_1]])</f>
        <v>Einkommen</v>
      </c>
      <c r="G3997" s="38" t="str">
        <f>IF(Tabelle1623[[#This Row],[Unterkategorie_2]]="","",Tabelle1623[[#This Row],[Unterkategorie_2]])</f>
        <v/>
      </c>
      <c r="H3997" s="38" t="str">
        <f>Tabelle1623[[#This Row],[Frageart]]</f>
        <v>Information</v>
      </c>
      <c r="J3997" s="22" t="str">
        <f t="shared" si="251"/>
        <v>ok</v>
      </c>
      <c r="K3997" s="22" t="str">
        <f t="shared" si="252"/>
        <v>ok</v>
      </c>
      <c r="L3997" s="22" t="str">
        <f t="shared" si="253"/>
        <v/>
      </c>
      <c r="M3997" s="22" t="str">
        <f t="shared" si="254"/>
        <v>ok</v>
      </c>
    </row>
    <row r="3998" spans="1:13" x14ac:dyDescent="0.2">
      <c r="A3998" s="37" t="str">
        <f>Tabelle1623[[#This Row],[Projektnummer]]</f>
        <v>??</v>
      </c>
      <c r="B3998" s="37" t="str">
        <f>Tabelle1623[[#This Row],[Sprache]]</f>
        <v>D</v>
      </c>
      <c r="C3998" s="37">
        <f>Tabelle1623[[#This Row],[Fragenummer]]</f>
        <v>28</v>
      </c>
      <c r="D3998" s="37" t="str">
        <f>Tabelle1623[[#This Row],[Nummerzusatz]]</f>
        <v>28d</v>
      </c>
      <c r="E3998" s="38" t="str">
        <f>Tabelle1623[[#This Row],[Kategorie]]</f>
        <v>Soziodemographie</v>
      </c>
      <c r="F3998" s="38" t="str">
        <f>IF(Tabelle1623[[#This Row],[Unterkategorie_1]]="","",Tabelle1623[[#This Row],[Unterkategorie_1]])</f>
        <v>Einkommen</v>
      </c>
      <c r="G3998" s="38" t="str">
        <f>IF(Tabelle1623[[#This Row],[Unterkategorie_2]]="","",Tabelle1623[[#This Row],[Unterkategorie_2]])</f>
        <v/>
      </c>
      <c r="H3998" s="38" t="str">
        <f>Tabelle1623[[#This Row],[Frageart]]</f>
        <v>Information</v>
      </c>
      <c r="J3998" s="22" t="str">
        <f t="shared" si="251"/>
        <v>ok</v>
      </c>
      <c r="K3998" s="22" t="str">
        <f t="shared" si="252"/>
        <v>ok</v>
      </c>
      <c r="L3998" s="22" t="str">
        <f t="shared" si="253"/>
        <v/>
      </c>
      <c r="M3998" s="22" t="str">
        <f t="shared" si="254"/>
        <v>ok</v>
      </c>
    </row>
    <row r="3999" spans="1:13" x14ac:dyDescent="0.2">
      <c r="A3999" s="37" t="str">
        <f>Tabelle1623[[#This Row],[Projektnummer]]</f>
        <v>??</v>
      </c>
      <c r="B3999" s="37" t="str">
        <f>Tabelle1623[[#This Row],[Sprache]]</f>
        <v>D</v>
      </c>
      <c r="C3999" s="37">
        <f>Tabelle1623[[#This Row],[Fragenummer]]</f>
        <v>28</v>
      </c>
      <c r="D3999" s="37" t="str">
        <f>Tabelle1623[[#This Row],[Nummerzusatz]]</f>
        <v>28e</v>
      </c>
      <c r="E3999" s="38" t="str">
        <f>Tabelle1623[[#This Row],[Kategorie]]</f>
        <v>Soziodemographie</v>
      </c>
      <c r="F3999" s="38" t="str">
        <f>IF(Tabelle1623[[#This Row],[Unterkategorie_1]]="","",Tabelle1623[[#This Row],[Unterkategorie_1]])</f>
        <v>Einkommen</v>
      </c>
      <c r="G3999" s="38" t="str">
        <f>IF(Tabelle1623[[#This Row],[Unterkategorie_2]]="","",Tabelle1623[[#This Row],[Unterkategorie_2]])</f>
        <v/>
      </c>
      <c r="H3999" s="38" t="str">
        <f>Tabelle1623[[#This Row],[Frageart]]</f>
        <v>Information</v>
      </c>
      <c r="J3999" s="22" t="str">
        <f t="shared" si="251"/>
        <v>ok</v>
      </c>
      <c r="K3999" s="22" t="str">
        <f t="shared" si="252"/>
        <v>ok</v>
      </c>
      <c r="L3999" s="22" t="str">
        <f t="shared" si="253"/>
        <v/>
      </c>
      <c r="M3999" s="22" t="str">
        <f t="shared" si="254"/>
        <v>ok</v>
      </c>
    </row>
    <row r="4000" spans="1:13" x14ac:dyDescent="0.2">
      <c r="A4000" s="37" t="str">
        <f>Tabelle1623[[#This Row],[Projektnummer]]</f>
        <v>??</v>
      </c>
      <c r="B4000" s="37" t="str">
        <f>Tabelle1623[[#This Row],[Sprache]]</f>
        <v>D</v>
      </c>
      <c r="C4000" s="37">
        <f>Tabelle1623[[#This Row],[Fragenummer]]</f>
        <v>28</v>
      </c>
      <c r="D4000" s="37" t="str">
        <f>Tabelle1623[[#This Row],[Nummerzusatz]]</f>
        <v>28f</v>
      </c>
      <c r="E4000" s="38" t="str">
        <f>Tabelle1623[[#This Row],[Kategorie]]</f>
        <v>Soziodemographie</v>
      </c>
      <c r="F4000" s="38" t="str">
        <f>IF(Tabelle1623[[#This Row],[Unterkategorie_1]]="","",Tabelle1623[[#This Row],[Unterkategorie_1]])</f>
        <v>Einkommen</v>
      </c>
      <c r="G4000" s="38" t="str">
        <f>IF(Tabelle1623[[#This Row],[Unterkategorie_2]]="","",Tabelle1623[[#This Row],[Unterkategorie_2]])</f>
        <v/>
      </c>
      <c r="H4000" s="38" t="str">
        <f>Tabelle1623[[#This Row],[Frageart]]</f>
        <v>Information</v>
      </c>
      <c r="J4000" s="22" t="str">
        <f t="shared" si="251"/>
        <v>ok</v>
      </c>
      <c r="K4000" s="22" t="str">
        <f t="shared" si="252"/>
        <v>ok</v>
      </c>
      <c r="L4000" s="22" t="str">
        <f t="shared" si="253"/>
        <v/>
      </c>
      <c r="M4000" s="22" t="str">
        <f t="shared" si="254"/>
        <v>ok</v>
      </c>
    </row>
    <row r="4001" spans="1:13" x14ac:dyDescent="0.2">
      <c r="A4001" s="37" t="str">
        <f>Tabelle1623[[#This Row],[Projektnummer]]</f>
        <v>??</v>
      </c>
      <c r="B4001" s="37" t="str">
        <f>Tabelle1623[[#This Row],[Sprache]]</f>
        <v>D</v>
      </c>
      <c r="C4001" s="37">
        <f>Tabelle1623[[#This Row],[Fragenummer]]</f>
        <v>28</v>
      </c>
      <c r="D4001" s="37" t="str">
        <f>Tabelle1623[[#This Row],[Nummerzusatz]]</f>
        <v>28g</v>
      </c>
      <c r="E4001" s="38" t="str">
        <f>Tabelle1623[[#This Row],[Kategorie]]</f>
        <v>Soziodemographie</v>
      </c>
      <c r="F4001" s="38" t="str">
        <f>IF(Tabelle1623[[#This Row],[Unterkategorie_1]]="","",Tabelle1623[[#This Row],[Unterkategorie_1]])</f>
        <v>Einkommen</v>
      </c>
      <c r="G4001" s="38" t="str">
        <f>IF(Tabelle1623[[#This Row],[Unterkategorie_2]]="","",Tabelle1623[[#This Row],[Unterkategorie_2]])</f>
        <v/>
      </c>
      <c r="H4001" s="38" t="str">
        <f>Tabelle1623[[#This Row],[Frageart]]</f>
        <v>Information</v>
      </c>
      <c r="J4001" s="22" t="str">
        <f t="shared" si="251"/>
        <v>ok</v>
      </c>
      <c r="K4001" s="22" t="str">
        <f t="shared" si="252"/>
        <v>ok</v>
      </c>
      <c r="L4001" s="22" t="str">
        <f t="shared" si="253"/>
        <v/>
      </c>
      <c r="M4001" s="22" t="str">
        <f t="shared" si="254"/>
        <v>ok</v>
      </c>
    </row>
    <row r="4002" spans="1:13" x14ac:dyDescent="0.2">
      <c r="A4002" s="37" t="str">
        <f>Tabelle1623[[#This Row],[Projektnummer]]</f>
        <v>??</v>
      </c>
      <c r="B4002" s="37" t="str">
        <f>Tabelle1623[[#This Row],[Sprache]]</f>
        <v>D</v>
      </c>
      <c r="C4002" s="37">
        <f>Tabelle1623[[#This Row],[Fragenummer]]</f>
        <v>29</v>
      </c>
      <c r="D4002" s="37" t="str">
        <f>Tabelle1623[[#This Row],[Nummerzusatz]]</f>
        <v>29a</v>
      </c>
      <c r="E4002" s="38" t="str">
        <f>Tabelle1623[[#This Row],[Kategorie]]</f>
        <v>Soziodemographie</v>
      </c>
      <c r="F4002" s="38" t="str">
        <f>IF(Tabelle1623[[#This Row],[Unterkategorie_1]]="","",Tabelle1623[[#This Row],[Unterkategorie_1]])</f>
        <v>Einkommen</v>
      </c>
      <c r="G4002" s="38" t="str">
        <f>IF(Tabelle1623[[#This Row],[Unterkategorie_2]]="","",Tabelle1623[[#This Row],[Unterkategorie_2]])</f>
        <v>Bekanntenkreis</v>
      </c>
      <c r="H4002" s="38" t="str">
        <f>Tabelle1623[[#This Row],[Frageart]]</f>
        <v>Information</v>
      </c>
      <c r="J4002" s="22" t="str">
        <f t="shared" si="251"/>
        <v>ok</v>
      </c>
      <c r="K4002" s="22" t="str">
        <f t="shared" si="252"/>
        <v>ok</v>
      </c>
      <c r="L4002" s="22" t="str">
        <f t="shared" si="253"/>
        <v>ok</v>
      </c>
      <c r="M4002" s="22" t="str">
        <f t="shared" si="254"/>
        <v>ok</v>
      </c>
    </row>
    <row r="4003" spans="1:13" x14ac:dyDescent="0.2">
      <c r="A4003" s="37" t="str">
        <f>Tabelle1623[[#This Row],[Projektnummer]]</f>
        <v>??</v>
      </c>
      <c r="B4003" s="37" t="str">
        <f>Tabelle1623[[#This Row],[Sprache]]</f>
        <v>D</v>
      </c>
      <c r="C4003" s="37">
        <f>Tabelle1623[[#This Row],[Fragenummer]]</f>
        <v>29</v>
      </c>
      <c r="D4003" s="37" t="str">
        <f>Tabelle1623[[#This Row],[Nummerzusatz]]</f>
        <v>29b</v>
      </c>
      <c r="E4003" s="38" t="str">
        <f>Tabelle1623[[#This Row],[Kategorie]]</f>
        <v>Soziodemographie</v>
      </c>
      <c r="F4003" s="38" t="str">
        <f>IF(Tabelle1623[[#This Row],[Unterkategorie_1]]="","",Tabelle1623[[#This Row],[Unterkategorie_1]])</f>
        <v>Einkommen</v>
      </c>
      <c r="G4003" s="38" t="str">
        <f>IF(Tabelle1623[[#This Row],[Unterkategorie_2]]="","",Tabelle1623[[#This Row],[Unterkategorie_2]])</f>
        <v>Bekanntenkreis</v>
      </c>
      <c r="H4003" s="38" t="str">
        <f>Tabelle1623[[#This Row],[Frageart]]</f>
        <v>Information</v>
      </c>
      <c r="J4003" s="22" t="str">
        <f t="shared" si="251"/>
        <v>ok</v>
      </c>
      <c r="K4003" s="22" t="str">
        <f t="shared" si="252"/>
        <v>ok</v>
      </c>
      <c r="L4003" s="22" t="str">
        <f t="shared" si="253"/>
        <v>ok</v>
      </c>
      <c r="M4003" s="22" t="str">
        <f t="shared" si="254"/>
        <v>ok</v>
      </c>
    </row>
    <row r="4004" spans="1:13" x14ac:dyDescent="0.2">
      <c r="A4004" s="37" t="str">
        <f>Tabelle1623[[#This Row],[Projektnummer]]</f>
        <v>??</v>
      </c>
      <c r="B4004" s="37" t="str">
        <f>Tabelle1623[[#This Row],[Sprache]]</f>
        <v>D</v>
      </c>
      <c r="C4004" s="37">
        <f>Tabelle1623[[#This Row],[Fragenummer]]</f>
        <v>29</v>
      </c>
      <c r="D4004" s="37" t="str">
        <f>Tabelle1623[[#This Row],[Nummerzusatz]]</f>
        <v>29c</v>
      </c>
      <c r="E4004" s="38" t="str">
        <f>Tabelle1623[[#This Row],[Kategorie]]</f>
        <v>Soziodemographie</v>
      </c>
      <c r="F4004" s="38" t="str">
        <f>IF(Tabelle1623[[#This Row],[Unterkategorie_1]]="","",Tabelle1623[[#This Row],[Unterkategorie_1]])</f>
        <v>Einkommen</v>
      </c>
      <c r="G4004" s="38" t="str">
        <f>IF(Tabelle1623[[#This Row],[Unterkategorie_2]]="","",Tabelle1623[[#This Row],[Unterkategorie_2]])</f>
        <v>Bekanntenkreis</v>
      </c>
      <c r="H4004" s="38" t="str">
        <f>Tabelle1623[[#This Row],[Frageart]]</f>
        <v>Information</v>
      </c>
      <c r="J4004" s="22" t="str">
        <f t="shared" si="251"/>
        <v>ok</v>
      </c>
      <c r="K4004" s="22" t="str">
        <f t="shared" si="252"/>
        <v>ok</v>
      </c>
      <c r="L4004" s="22" t="str">
        <f t="shared" si="253"/>
        <v>ok</v>
      </c>
      <c r="M4004" s="22" t="str">
        <f t="shared" si="254"/>
        <v>ok</v>
      </c>
    </row>
    <row r="4005" spans="1:13" x14ac:dyDescent="0.2">
      <c r="A4005" s="37" t="str">
        <f>Tabelle1623[[#This Row],[Projektnummer]]</f>
        <v>??</v>
      </c>
      <c r="B4005" s="37" t="str">
        <f>Tabelle1623[[#This Row],[Sprache]]</f>
        <v>D</v>
      </c>
      <c r="C4005" s="37">
        <f>Tabelle1623[[#This Row],[Fragenummer]]</f>
        <v>29</v>
      </c>
      <c r="D4005" s="37" t="str">
        <f>Tabelle1623[[#This Row],[Nummerzusatz]]</f>
        <v>29d</v>
      </c>
      <c r="E4005" s="38" t="str">
        <f>Tabelle1623[[#This Row],[Kategorie]]</f>
        <v>Soziodemographie</v>
      </c>
      <c r="F4005" s="38" t="str">
        <f>IF(Tabelle1623[[#This Row],[Unterkategorie_1]]="","",Tabelle1623[[#This Row],[Unterkategorie_1]])</f>
        <v>Einkommen</v>
      </c>
      <c r="G4005" s="38" t="str">
        <f>IF(Tabelle1623[[#This Row],[Unterkategorie_2]]="","",Tabelle1623[[#This Row],[Unterkategorie_2]])</f>
        <v>Bekanntenkreis</v>
      </c>
      <c r="H4005" s="38" t="str">
        <f>Tabelle1623[[#This Row],[Frageart]]</f>
        <v>Information</v>
      </c>
      <c r="J4005" s="22" t="str">
        <f t="shared" si="251"/>
        <v>ok</v>
      </c>
      <c r="K4005" s="22" t="str">
        <f t="shared" si="252"/>
        <v>ok</v>
      </c>
      <c r="L4005" s="22" t="str">
        <f t="shared" si="253"/>
        <v>ok</v>
      </c>
      <c r="M4005" s="22" t="str">
        <f t="shared" si="254"/>
        <v>ok</v>
      </c>
    </row>
    <row r="4006" spans="1:13" x14ac:dyDescent="0.2">
      <c r="A4006" s="37" t="str">
        <f>Tabelle1623[[#This Row],[Projektnummer]]</f>
        <v>??</v>
      </c>
      <c r="B4006" s="37" t="str">
        <f>Tabelle1623[[#This Row],[Sprache]]</f>
        <v>D</v>
      </c>
      <c r="C4006" s="37">
        <f>Tabelle1623[[#This Row],[Fragenummer]]</f>
        <v>29</v>
      </c>
      <c r="D4006" s="37" t="str">
        <f>Tabelle1623[[#This Row],[Nummerzusatz]]</f>
        <v>29e</v>
      </c>
      <c r="E4006" s="38" t="str">
        <f>Tabelle1623[[#This Row],[Kategorie]]</f>
        <v>Soziodemographie</v>
      </c>
      <c r="F4006" s="38" t="str">
        <f>IF(Tabelle1623[[#This Row],[Unterkategorie_1]]="","",Tabelle1623[[#This Row],[Unterkategorie_1]])</f>
        <v>Einkommen</v>
      </c>
      <c r="G4006" s="38" t="str">
        <f>IF(Tabelle1623[[#This Row],[Unterkategorie_2]]="","",Tabelle1623[[#This Row],[Unterkategorie_2]])</f>
        <v>Bekanntenkreis</v>
      </c>
      <c r="H4006" s="38" t="str">
        <f>Tabelle1623[[#This Row],[Frageart]]</f>
        <v>Information</v>
      </c>
      <c r="J4006" s="22" t="str">
        <f t="shared" si="251"/>
        <v>ok</v>
      </c>
      <c r="K4006" s="22" t="str">
        <f t="shared" si="252"/>
        <v>ok</v>
      </c>
      <c r="L4006" s="22" t="str">
        <f t="shared" si="253"/>
        <v>ok</v>
      </c>
      <c r="M4006" s="22" t="str">
        <f t="shared" si="254"/>
        <v>ok</v>
      </c>
    </row>
    <row r="4007" spans="1:13" x14ac:dyDescent="0.2">
      <c r="A4007" s="37" t="str">
        <f>Tabelle1623[[#This Row],[Projektnummer]]</f>
        <v>??</v>
      </c>
      <c r="B4007" s="37" t="str">
        <f>Tabelle1623[[#This Row],[Sprache]]</f>
        <v>D</v>
      </c>
      <c r="C4007" s="37">
        <f>Tabelle1623[[#This Row],[Fragenummer]]</f>
        <v>29</v>
      </c>
      <c r="D4007" s="37" t="str">
        <f>Tabelle1623[[#This Row],[Nummerzusatz]]</f>
        <v>29f</v>
      </c>
      <c r="E4007" s="38" t="str">
        <f>Tabelle1623[[#This Row],[Kategorie]]</f>
        <v>Soziodemographie</v>
      </c>
      <c r="F4007" s="38" t="str">
        <f>IF(Tabelle1623[[#This Row],[Unterkategorie_1]]="","",Tabelle1623[[#This Row],[Unterkategorie_1]])</f>
        <v>Einkommen</v>
      </c>
      <c r="G4007" s="38" t="str">
        <f>IF(Tabelle1623[[#This Row],[Unterkategorie_2]]="","",Tabelle1623[[#This Row],[Unterkategorie_2]])</f>
        <v>Bekanntenkreis</v>
      </c>
      <c r="H4007" s="38" t="str">
        <f>Tabelle1623[[#This Row],[Frageart]]</f>
        <v>Information</v>
      </c>
      <c r="J4007" s="22" t="str">
        <f t="shared" si="251"/>
        <v>ok</v>
      </c>
      <c r="K4007" s="22" t="str">
        <f t="shared" si="252"/>
        <v>ok</v>
      </c>
      <c r="L4007" s="22" t="str">
        <f t="shared" si="253"/>
        <v>ok</v>
      </c>
      <c r="M4007" s="22" t="str">
        <f t="shared" si="254"/>
        <v>ok</v>
      </c>
    </row>
    <row r="4008" spans="1:13" x14ac:dyDescent="0.2">
      <c r="A4008" s="37" t="str">
        <f>Tabelle1623[[#This Row],[Projektnummer]]</f>
        <v>??</v>
      </c>
      <c r="B4008" s="37" t="str">
        <f>Tabelle1623[[#This Row],[Sprache]]</f>
        <v>D</v>
      </c>
      <c r="C4008" s="37">
        <f>Tabelle1623[[#This Row],[Fragenummer]]</f>
        <v>30</v>
      </c>
      <c r="D4008" s="37" t="str">
        <f>Tabelle1623[[#This Row],[Nummerzusatz]]</f>
        <v>30a</v>
      </c>
      <c r="E4008" s="38" t="str">
        <f>Tabelle1623[[#This Row],[Kategorie]]</f>
        <v>Beruf</v>
      </c>
      <c r="F4008" s="38" t="str">
        <f>IF(Tabelle1623[[#This Row],[Unterkategorie_1]]="","",Tabelle1623[[#This Row],[Unterkategorie_1]])</f>
        <v>Familie</v>
      </c>
      <c r="G4008" s="38" t="str">
        <f>IF(Tabelle1623[[#This Row],[Unterkategorie_2]]="","",Tabelle1623[[#This Row],[Unterkategorie_2]])</f>
        <v/>
      </c>
      <c r="H4008" s="38" t="str">
        <f>Tabelle1623[[#This Row],[Frageart]]</f>
        <v>Stärkegrad</v>
      </c>
      <c r="J4008" s="22" t="str">
        <f t="shared" si="251"/>
        <v>ok</v>
      </c>
      <c r="K4008" s="22" t="str">
        <f t="shared" si="252"/>
        <v>ok</v>
      </c>
      <c r="L4008" s="22" t="str">
        <f t="shared" si="253"/>
        <v/>
      </c>
      <c r="M4008" s="22" t="str">
        <f t="shared" si="254"/>
        <v>ok</v>
      </c>
    </row>
    <row r="4009" spans="1:13" x14ac:dyDescent="0.2">
      <c r="A4009" s="37" t="str">
        <f>Tabelle1623[[#This Row],[Projektnummer]]</f>
        <v>??</v>
      </c>
      <c r="B4009" s="37" t="str">
        <f>Tabelle1623[[#This Row],[Sprache]]</f>
        <v>D</v>
      </c>
      <c r="C4009" s="37">
        <f>Tabelle1623[[#This Row],[Fragenummer]]</f>
        <v>30</v>
      </c>
      <c r="D4009" s="37" t="str">
        <f>Tabelle1623[[#This Row],[Nummerzusatz]]</f>
        <v>30b</v>
      </c>
      <c r="E4009" s="38" t="str">
        <f>Tabelle1623[[#This Row],[Kategorie]]</f>
        <v>Beruf</v>
      </c>
      <c r="F4009" s="38" t="str">
        <f>IF(Tabelle1623[[#This Row],[Unterkategorie_1]]="","",Tabelle1623[[#This Row],[Unterkategorie_1]])</f>
        <v>Familie</v>
      </c>
      <c r="G4009" s="38" t="str">
        <f>IF(Tabelle1623[[#This Row],[Unterkategorie_2]]="","",Tabelle1623[[#This Row],[Unterkategorie_2]])</f>
        <v/>
      </c>
      <c r="H4009" s="38" t="str">
        <f>Tabelle1623[[#This Row],[Frageart]]</f>
        <v>Stärkegrad</v>
      </c>
      <c r="J4009" s="22" t="str">
        <f t="shared" si="251"/>
        <v>ok</v>
      </c>
      <c r="K4009" s="22" t="str">
        <f t="shared" si="252"/>
        <v>ok</v>
      </c>
      <c r="L4009" s="22" t="str">
        <f t="shared" si="253"/>
        <v/>
      </c>
      <c r="M4009" s="22" t="str">
        <f t="shared" si="254"/>
        <v>ok</v>
      </c>
    </row>
    <row r="4010" spans="1:13" x14ac:dyDescent="0.2">
      <c r="A4010" s="37" t="str">
        <f>Tabelle1623[[#This Row],[Projektnummer]]</f>
        <v>??</v>
      </c>
      <c r="B4010" s="37" t="str">
        <f>Tabelle1623[[#This Row],[Sprache]]</f>
        <v>D</v>
      </c>
      <c r="C4010" s="37">
        <f>Tabelle1623[[#This Row],[Fragenummer]]</f>
        <v>31</v>
      </c>
      <c r="D4010" s="37" t="str">
        <f>Tabelle1623[[#This Row],[Nummerzusatz]]</f>
        <v>31a</v>
      </c>
      <c r="E4010" s="38" t="str">
        <f>Tabelle1623[[#This Row],[Kategorie]]</f>
        <v>Beruf</v>
      </c>
      <c r="F4010" s="38" t="str">
        <f>IF(Tabelle1623[[#This Row],[Unterkategorie_1]]="","",Tabelle1623[[#This Row],[Unterkategorie_1]])</f>
        <v>Familie</v>
      </c>
      <c r="G4010" s="38" t="str">
        <f>IF(Tabelle1623[[#This Row],[Unterkategorie_2]]="","",Tabelle1623[[#This Row],[Unterkategorie_2]])</f>
        <v/>
      </c>
      <c r="H4010" s="38" t="str">
        <f>Tabelle1623[[#This Row],[Frageart]]</f>
        <v>Stärkegrad</v>
      </c>
      <c r="J4010" s="22" t="str">
        <f t="shared" si="251"/>
        <v>ok</v>
      </c>
      <c r="K4010" s="22" t="str">
        <f t="shared" si="252"/>
        <v>ok</v>
      </c>
      <c r="L4010" s="22" t="str">
        <f t="shared" si="253"/>
        <v/>
      </c>
      <c r="M4010" s="22" t="str">
        <f t="shared" si="254"/>
        <v>ok</v>
      </c>
    </row>
    <row r="4011" spans="1:13" x14ac:dyDescent="0.2">
      <c r="A4011" s="37" t="str">
        <f>Tabelle1623[[#This Row],[Projektnummer]]</f>
        <v>??</v>
      </c>
      <c r="B4011" s="37" t="str">
        <f>Tabelle1623[[#This Row],[Sprache]]</f>
        <v>D</v>
      </c>
      <c r="C4011" s="37">
        <f>Tabelle1623[[#This Row],[Fragenummer]]</f>
        <v>31</v>
      </c>
      <c r="D4011" s="37" t="str">
        <f>Tabelle1623[[#This Row],[Nummerzusatz]]</f>
        <v>31b</v>
      </c>
      <c r="E4011" s="38" t="str">
        <f>Tabelle1623[[#This Row],[Kategorie]]</f>
        <v>Beruf</v>
      </c>
      <c r="F4011" s="38" t="str">
        <f>IF(Tabelle1623[[#This Row],[Unterkategorie_1]]="","",Tabelle1623[[#This Row],[Unterkategorie_1]])</f>
        <v>Familie</v>
      </c>
      <c r="G4011" s="38" t="str">
        <f>IF(Tabelle1623[[#This Row],[Unterkategorie_2]]="","",Tabelle1623[[#This Row],[Unterkategorie_2]])</f>
        <v/>
      </c>
      <c r="H4011" s="38" t="str">
        <f>Tabelle1623[[#This Row],[Frageart]]</f>
        <v>Stärkegrad</v>
      </c>
      <c r="J4011" s="22" t="str">
        <f t="shared" si="251"/>
        <v>ok</v>
      </c>
      <c r="K4011" s="22" t="str">
        <f t="shared" si="252"/>
        <v>ok</v>
      </c>
      <c r="L4011" s="22" t="str">
        <f t="shared" si="253"/>
        <v/>
      </c>
      <c r="M4011" s="22" t="str">
        <f t="shared" si="254"/>
        <v>ok</v>
      </c>
    </row>
    <row r="4012" spans="1:13" x14ac:dyDescent="0.2">
      <c r="A4012" s="37" t="str">
        <f>Tabelle1623[[#This Row],[Projektnummer]]</f>
        <v>??</v>
      </c>
      <c r="B4012" s="37" t="str">
        <f>Tabelle1623[[#This Row],[Sprache]]</f>
        <v>D</v>
      </c>
      <c r="C4012" s="37">
        <f>Tabelle1623[[#This Row],[Fragenummer]]</f>
        <v>32</v>
      </c>
      <c r="D4012" s="37" t="str">
        <f>Tabelle1623[[#This Row],[Nummerzusatz]]</f>
        <v>32a</v>
      </c>
      <c r="E4012" s="38" t="str">
        <f>Tabelle1623[[#This Row],[Kategorie]]</f>
        <v>Herkunft</v>
      </c>
      <c r="F4012" s="38" t="str">
        <f>IF(Tabelle1623[[#This Row],[Unterkategorie_1]]="","",Tabelle1623[[#This Row],[Unterkategorie_1]])</f>
        <v/>
      </c>
      <c r="G4012" s="38" t="str">
        <f>IF(Tabelle1623[[#This Row],[Unterkategorie_2]]="","",Tabelle1623[[#This Row],[Unterkategorie_2]])</f>
        <v/>
      </c>
      <c r="H4012" s="38" t="str">
        <f>Tabelle1623[[#This Row],[Frageart]]</f>
        <v>Information</v>
      </c>
      <c r="J4012" s="22" t="str">
        <f t="shared" si="251"/>
        <v>ok</v>
      </c>
      <c r="K4012" s="22" t="str">
        <f t="shared" si="252"/>
        <v/>
      </c>
      <c r="L4012" s="22" t="str">
        <f t="shared" si="253"/>
        <v/>
      </c>
      <c r="M4012" s="22" t="str">
        <f t="shared" si="254"/>
        <v>ok</v>
      </c>
    </row>
    <row r="4013" spans="1:13" x14ac:dyDescent="0.2">
      <c r="A4013" s="37" t="str">
        <f>Tabelle1623[[#This Row],[Projektnummer]]</f>
        <v>??</v>
      </c>
      <c r="B4013" s="37" t="str">
        <f>Tabelle1623[[#This Row],[Sprache]]</f>
        <v>D</v>
      </c>
      <c r="C4013" s="37">
        <f>Tabelle1623[[#This Row],[Fragenummer]]</f>
        <v>32</v>
      </c>
      <c r="D4013" s="37" t="str">
        <f>Tabelle1623[[#This Row],[Nummerzusatz]]</f>
        <v>32b</v>
      </c>
      <c r="E4013" s="38" t="str">
        <f>Tabelle1623[[#This Row],[Kategorie]]</f>
        <v>Herkunft</v>
      </c>
      <c r="F4013" s="38" t="str">
        <f>IF(Tabelle1623[[#This Row],[Unterkategorie_1]]="","",Tabelle1623[[#This Row],[Unterkategorie_1]])</f>
        <v/>
      </c>
      <c r="G4013" s="38" t="str">
        <f>IF(Tabelle1623[[#This Row],[Unterkategorie_2]]="","",Tabelle1623[[#This Row],[Unterkategorie_2]])</f>
        <v/>
      </c>
      <c r="H4013" s="38" t="str">
        <f>Tabelle1623[[#This Row],[Frageart]]</f>
        <v>Information</v>
      </c>
      <c r="J4013" s="22" t="str">
        <f t="shared" si="251"/>
        <v>ok</v>
      </c>
      <c r="K4013" s="22" t="str">
        <f t="shared" si="252"/>
        <v/>
      </c>
      <c r="L4013" s="22" t="str">
        <f t="shared" si="253"/>
        <v/>
      </c>
      <c r="M4013" s="22" t="str">
        <f t="shared" si="254"/>
        <v>ok</v>
      </c>
    </row>
    <row r="4014" spans="1:13" x14ac:dyDescent="0.2">
      <c r="A4014" s="37" t="str">
        <f>Tabelle1623[[#This Row],[Projektnummer]]</f>
        <v>??</v>
      </c>
      <c r="B4014" s="37" t="str">
        <f>Tabelle1623[[#This Row],[Sprache]]</f>
        <v>D</v>
      </c>
      <c r="C4014" s="37">
        <f>Tabelle1623[[#This Row],[Fragenummer]]</f>
        <v>33</v>
      </c>
      <c r="D4014" s="37" t="str">
        <f>Tabelle1623[[#This Row],[Nummerzusatz]]</f>
        <v>33a</v>
      </c>
      <c r="E4014" s="38" t="str">
        <f>Tabelle1623[[#This Row],[Kategorie]]</f>
        <v>Herkunft</v>
      </c>
      <c r="F4014" s="38" t="str">
        <f>IF(Tabelle1623[[#This Row],[Unterkategorie_1]]="","",Tabelle1623[[#This Row],[Unterkategorie_1]])</f>
        <v>Sprache</v>
      </c>
      <c r="G4014" s="38" t="str">
        <f>IF(Tabelle1623[[#This Row],[Unterkategorie_2]]="","",Tabelle1623[[#This Row],[Unterkategorie_2]])</f>
        <v/>
      </c>
      <c r="H4014" s="38" t="str">
        <f>Tabelle1623[[#This Row],[Frageart]]</f>
        <v>Information</v>
      </c>
      <c r="J4014" s="22" t="str">
        <f t="shared" si="251"/>
        <v>ok</v>
      </c>
      <c r="K4014" s="22" t="str">
        <f t="shared" si="252"/>
        <v>ok</v>
      </c>
      <c r="L4014" s="22" t="str">
        <f t="shared" si="253"/>
        <v/>
      </c>
      <c r="M4014" s="22" t="str">
        <f t="shared" si="254"/>
        <v>ok</v>
      </c>
    </row>
    <row r="4015" spans="1:13" x14ac:dyDescent="0.2">
      <c r="A4015" s="37" t="str">
        <f>Tabelle1623[[#This Row],[Projektnummer]]</f>
        <v>??</v>
      </c>
      <c r="B4015" s="37" t="str">
        <f>Tabelle1623[[#This Row],[Sprache]]</f>
        <v>D</v>
      </c>
      <c r="C4015" s="37">
        <f>Tabelle1623[[#This Row],[Fragenummer]]</f>
        <v>33</v>
      </c>
      <c r="D4015" s="37" t="str">
        <f>Tabelle1623[[#This Row],[Nummerzusatz]]</f>
        <v>33b</v>
      </c>
      <c r="E4015" s="38" t="str">
        <f>Tabelle1623[[#This Row],[Kategorie]]</f>
        <v>Herkunft</v>
      </c>
      <c r="F4015" s="38" t="str">
        <f>IF(Tabelle1623[[#This Row],[Unterkategorie_1]]="","",Tabelle1623[[#This Row],[Unterkategorie_1]])</f>
        <v>Sprache</v>
      </c>
      <c r="G4015" s="38" t="str">
        <f>IF(Tabelle1623[[#This Row],[Unterkategorie_2]]="","",Tabelle1623[[#This Row],[Unterkategorie_2]])</f>
        <v/>
      </c>
      <c r="H4015" s="38" t="str">
        <f>Tabelle1623[[#This Row],[Frageart]]</f>
        <v>Information</v>
      </c>
      <c r="J4015" s="22" t="str">
        <f t="shared" si="251"/>
        <v>ok</v>
      </c>
      <c r="K4015" s="22" t="str">
        <f t="shared" si="252"/>
        <v>ok</v>
      </c>
      <c r="L4015" s="22" t="str">
        <f t="shared" si="253"/>
        <v/>
      </c>
      <c r="M4015" s="22" t="str">
        <f t="shared" si="254"/>
        <v>ok</v>
      </c>
    </row>
    <row r="4016" spans="1:13" x14ac:dyDescent="0.2">
      <c r="A4016" s="37" t="str">
        <f>Tabelle1623[[#This Row],[Projektnummer]]</f>
        <v>??</v>
      </c>
      <c r="B4016" s="37" t="str">
        <f>Tabelle1623[[#This Row],[Sprache]]</f>
        <v>D</v>
      </c>
      <c r="C4016" s="37">
        <f>Tabelle1623[[#This Row],[Fragenummer]]</f>
        <v>33</v>
      </c>
      <c r="D4016" s="37" t="str">
        <f>Tabelle1623[[#This Row],[Nummerzusatz]]</f>
        <v>33c</v>
      </c>
      <c r="E4016" s="38" t="str">
        <f>Tabelle1623[[#This Row],[Kategorie]]</f>
        <v>Herkunft</v>
      </c>
      <c r="F4016" s="38" t="str">
        <f>IF(Tabelle1623[[#This Row],[Unterkategorie_1]]="","",Tabelle1623[[#This Row],[Unterkategorie_1]])</f>
        <v>Sprache</v>
      </c>
      <c r="G4016" s="38" t="str">
        <f>IF(Tabelle1623[[#This Row],[Unterkategorie_2]]="","",Tabelle1623[[#This Row],[Unterkategorie_2]])</f>
        <v/>
      </c>
      <c r="H4016" s="38" t="str">
        <f>Tabelle1623[[#This Row],[Frageart]]</f>
        <v>Information</v>
      </c>
      <c r="J4016" s="22" t="str">
        <f t="shared" si="251"/>
        <v>ok</v>
      </c>
      <c r="K4016" s="22" t="str">
        <f t="shared" si="252"/>
        <v>ok</v>
      </c>
      <c r="L4016" s="22" t="str">
        <f t="shared" si="253"/>
        <v/>
      </c>
      <c r="M4016" s="22" t="str">
        <f t="shared" si="254"/>
        <v>ok</v>
      </c>
    </row>
    <row r="4017" spans="1:13" x14ac:dyDescent="0.2">
      <c r="A4017" s="37" t="str">
        <f>Tabelle1623[[#This Row],[Projektnummer]]</f>
        <v>??</v>
      </c>
      <c r="B4017" s="37" t="str">
        <f>Tabelle1623[[#This Row],[Sprache]]</f>
        <v>D</v>
      </c>
      <c r="C4017" s="37">
        <f>Tabelle1623[[#This Row],[Fragenummer]]</f>
        <v>33</v>
      </c>
      <c r="D4017" s="37" t="str">
        <f>Tabelle1623[[#This Row],[Nummerzusatz]]</f>
        <v>33d</v>
      </c>
      <c r="E4017" s="38" t="str">
        <f>Tabelle1623[[#This Row],[Kategorie]]</f>
        <v>Herkunft</v>
      </c>
      <c r="F4017" s="38" t="str">
        <f>IF(Tabelle1623[[#This Row],[Unterkategorie_1]]="","",Tabelle1623[[#This Row],[Unterkategorie_1]])</f>
        <v>Sprache</v>
      </c>
      <c r="G4017" s="38" t="str">
        <f>IF(Tabelle1623[[#This Row],[Unterkategorie_2]]="","",Tabelle1623[[#This Row],[Unterkategorie_2]])</f>
        <v/>
      </c>
      <c r="H4017" s="38" t="str">
        <f>Tabelle1623[[#This Row],[Frageart]]</f>
        <v>Information</v>
      </c>
      <c r="J4017" s="22" t="str">
        <f t="shared" si="251"/>
        <v>ok</v>
      </c>
      <c r="K4017" s="22" t="str">
        <f t="shared" si="252"/>
        <v>ok</v>
      </c>
      <c r="L4017" s="22" t="str">
        <f t="shared" si="253"/>
        <v/>
      </c>
      <c r="M4017" s="22" t="str">
        <f t="shared" si="254"/>
        <v>ok</v>
      </c>
    </row>
    <row r="4018" spans="1:13" x14ac:dyDescent="0.2">
      <c r="A4018" s="37" t="str">
        <f>Tabelle1623[[#This Row],[Projektnummer]]</f>
        <v>??</v>
      </c>
      <c r="B4018" s="37" t="str">
        <f>Tabelle1623[[#This Row],[Sprache]]</f>
        <v>D</v>
      </c>
      <c r="C4018" s="37">
        <f>Tabelle1623[[#This Row],[Fragenummer]]</f>
        <v>33</v>
      </c>
      <c r="D4018" s="37" t="str">
        <f>Tabelle1623[[#This Row],[Nummerzusatz]]</f>
        <v>33e</v>
      </c>
      <c r="E4018" s="38" t="str">
        <f>Tabelle1623[[#This Row],[Kategorie]]</f>
        <v>Herkunft</v>
      </c>
      <c r="F4018" s="38" t="str">
        <f>IF(Tabelle1623[[#This Row],[Unterkategorie_1]]="","",Tabelle1623[[#This Row],[Unterkategorie_1]])</f>
        <v>Sprache</v>
      </c>
      <c r="G4018" s="38" t="str">
        <f>IF(Tabelle1623[[#This Row],[Unterkategorie_2]]="","",Tabelle1623[[#This Row],[Unterkategorie_2]])</f>
        <v/>
      </c>
      <c r="H4018" s="38" t="str">
        <f>Tabelle1623[[#This Row],[Frageart]]</f>
        <v>Information</v>
      </c>
      <c r="J4018" s="22" t="str">
        <f t="shared" si="251"/>
        <v>ok</v>
      </c>
      <c r="K4018" s="22" t="str">
        <f t="shared" si="252"/>
        <v>ok</v>
      </c>
      <c r="L4018" s="22" t="str">
        <f t="shared" si="253"/>
        <v/>
      </c>
      <c r="M4018" s="22" t="str">
        <f t="shared" si="254"/>
        <v>ok</v>
      </c>
    </row>
    <row r="4019" spans="1:13" x14ac:dyDescent="0.2">
      <c r="A4019" s="37" t="str">
        <f>Tabelle1623[[#This Row],[Projektnummer]]</f>
        <v>??</v>
      </c>
      <c r="B4019" s="37" t="str">
        <f>Tabelle1623[[#This Row],[Sprache]]</f>
        <v>D</v>
      </c>
      <c r="C4019" s="37">
        <f>Tabelle1623[[#This Row],[Fragenummer]]</f>
        <v>33</v>
      </c>
      <c r="D4019" s="37" t="str">
        <f>Tabelle1623[[#This Row],[Nummerzusatz]]</f>
        <v>33f</v>
      </c>
      <c r="E4019" s="38" t="str">
        <f>Tabelle1623[[#This Row],[Kategorie]]</f>
        <v>Herkunft</v>
      </c>
      <c r="F4019" s="38" t="str">
        <f>IF(Tabelle1623[[#This Row],[Unterkategorie_1]]="","",Tabelle1623[[#This Row],[Unterkategorie_1]])</f>
        <v>Sprache</v>
      </c>
      <c r="G4019" s="38" t="str">
        <f>IF(Tabelle1623[[#This Row],[Unterkategorie_2]]="","",Tabelle1623[[#This Row],[Unterkategorie_2]])</f>
        <v/>
      </c>
      <c r="H4019" s="38" t="str">
        <f>Tabelle1623[[#This Row],[Frageart]]</f>
        <v>Information</v>
      </c>
      <c r="J4019" s="22" t="str">
        <f t="shared" si="251"/>
        <v>ok</v>
      </c>
      <c r="K4019" s="22" t="str">
        <f t="shared" si="252"/>
        <v>ok</v>
      </c>
      <c r="L4019" s="22" t="str">
        <f t="shared" si="253"/>
        <v/>
      </c>
      <c r="M4019" s="22" t="str">
        <f t="shared" si="254"/>
        <v>ok</v>
      </c>
    </row>
    <row r="4020" spans="1:13" x14ac:dyDescent="0.2">
      <c r="A4020" s="37" t="str">
        <f>Tabelle1623[[#This Row],[Projektnummer]]</f>
        <v>??</v>
      </c>
      <c r="B4020" s="37" t="str">
        <f>Tabelle1623[[#This Row],[Sprache]]</f>
        <v>D</v>
      </c>
      <c r="C4020" s="37">
        <f>Tabelle1623[[#This Row],[Fragenummer]]</f>
        <v>33</v>
      </c>
      <c r="D4020" s="37" t="str">
        <f>Tabelle1623[[#This Row],[Nummerzusatz]]</f>
        <v>33g</v>
      </c>
      <c r="E4020" s="38" t="str">
        <f>Tabelle1623[[#This Row],[Kategorie]]</f>
        <v>Herkunft</v>
      </c>
      <c r="F4020" s="38" t="str">
        <f>IF(Tabelle1623[[#This Row],[Unterkategorie_1]]="","",Tabelle1623[[#This Row],[Unterkategorie_1]])</f>
        <v>Sprache</v>
      </c>
      <c r="G4020" s="38" t="str">
        <f>IF(Tabelle1623[[#This Row],[Unterkategorie_2]]="","",Tabelle1623[[#This Row],[Unterkategorie_2]])</f>
        <v/>
      </c>
      <c r="H4020" s="38" t="str">
        <f>Tabelle1623[[#This Row],[Frageart]]</f>
        <v>Information</v>
      </c>
      <c r="J4020" s="22" t="str">
        <f t="shared" si="251"/>
        <v>ok</v>
      </c>
      <c r="K4020" s="22" t="str">
        <f t="shared" si="252"/>
        <v>ok</v>
      </c>
      <c r="L4020" s="22" t="str">
        <f t="shared" si="253"/>
        <v/>
      </c>
      <c r="M4020" s="22" t="str">
        <f t="shared" si="254"/>
        <v>ok</v>
      </c>
    </row>
    <row r="4021" spans="1:13" x14ac:dyDescent="0.2">
      <c r="A4021" s="37" t="str">
        <f>Tabelle1623[[#This Row],[Projektnummer]]</f>
        <v>??</v>
      </c>
      <c r="B4021" s="37" t="str">
        <f>Tabelle1623[[#This Row],[Sprache]]</f>
        <v>D</v>
      </c>
      <c r="C4021" s="37">
        <f>Tabelle1623[[#This Row],[Fragenummer]]</f>
        <v>33</v>
      </c>
      <c r="D4021" s="37" t="str">
        <f>Tabelle1623[[#This Row],[Nummerzusatz]]</f>
        <v>33h</v>
      </c>
      <c r="E4021" s="38" t="str">
        <f>Tabelle1623[[#This Row],[Kategorie]]</f>
        <v>Herkunft</v>
      </c>
      <c r="F4021" s="38" t="str">
        <f>IF(Tabelle1623[[#This Row],[Unterkategorie_1]]="","",Tabelle1623[[#This Row],[Unterkategorie_1]])</f>
        <v>Sprache</v>
      </c>
      <c r="G4021" s="38" t="str">
        <f>IF(Tabelle1623[[#This Row],[Unterkategorie_2]]="","",Tabelle1623[[#This Row],[Unterkategorie_2]])</f>
        <v/>
      </c>
      <c r="H4021" s="38" t="str">
        <f>Tabelle1623[[#This Row],[Frageart]]</f>
        <v>Information</v>
      </c>
      <c r="J4021" s="22" t="str">
        <f t="shared" si="251"/>
        <v>ok</v>
      </c>
      <c r="K4021" s="22" t="str">
        <f t="shared" si="252"/>
        <v>ok</v>
      </c>
      <c r="L4021" s="22" t="str">
        <f t="shared" si="253"/>
        <v/>
      </c>
      <c r="M4021" s="22" t="str">
        <f t="shared" si="254"/>
        <v>ok</v>
      </c>
    </row>
    <row r="4022" spans="1:13" x14ac:dyDescent="0.2">
      <c r="A4022" s="37" t="str">
        <f>Tabelle1623[[#This Row],[Projektnummer]]</f>
        <v>??</v>
      </c>
      <c r="B4022" s="37" t="str">
        <f>Tabelle1623[[#This Row],[Sprache]]</f>
        <v>D</v>
      </c>
      <c r="C4022" s="37">
        <f>Tabelle1623[[#This Row],[Fragenummer]]</f>
        <v>33</v>
      </c>
      <c r="D4022" s="37" t="str">
        <f>Tabelle1623[[#This Row],[Nummerzusatz]]</f>
        <v>33i</v>
      </c>
      <c r="E4022" s="38" t="str">
        <f>Tabelle1623[[#This Row],[Kategorie]]</f>
        <v>Herkunft</v>
      </c>
      <c r="F4022" s="38" t="str">
        <f>IF(Tabelle1623[[#This Row],[Unterkategorie_1]]="","",Tabelle1623[[#This Row],[Unterkategorie_1]])</f>
        <v>Sprache</v>
      </c>
      <c r="G4022" s="38" t="str">
        <f>IF(Tabelle1623[[#This Row],[Unterkategorie_2]]="","",Tabelle1623[[#This Row],[Unterkategorie_2]])</f>
        <v/>
      </c>
      <c r="H4022" s="38" t="str">
        <f>Tabelle1623[[#This Row],[Frageart]]</f>
        <v>Information</v>
      </c>
      <c r="J4022" s="22" t="str">
        <f t="shared" si="251"/>
        <v>ok</v>
      </c>
      <c r="K4022" s="22" t="str">
        <f t="shared" si="252"/>
        <v>ok</v>
      </c>
      <c r="L4022" s="22" t="str">
        <f t="shared" si="253"/>
        <v/>
      </c>
      <c r="M4022" s="22" t="str">
        <f t="shared" si="254"/>
        <v>ok</v>
      </c>
    </row>
    <row r="4023" spans="1:13" x14ac:dyDescent="0.2">
      <c r="A4023" s="37" t="str">
        <f>Tabelle1623[[#This Row],[Projektnummer]]</f>
        <v>??</v>
      </c>
      <c r="B4023" s="37" t="str">
        <f>Tabelle1623[[#This Row],[Sprache]]</f>
        <v>D</v>
      </c>
      <c r="C4023" s="37">
        <f>Tabelle1623[[#This Row],[Fragenummer]]</f>
        <v>33</v>
      </c>
      <c r="D4023" s="37" t="str">
        <f>Tabelle1623[[#This Row],[Nummerzusatz]]</f>
        <v>33j</v>
      </c>
      <c r="E4023" s="38" t="str">
        <f>Tabelle1623[[#This Row],[Kategorie]]</f>
        <v>Herkunft</v>
      </c>
      <c r="F4023" s="38" t="str">
        <f>IF(Tabelle1623[[#This Row],[Unterkategorie_1]]="","",Tabelle1623[[#This Row],[Unterkategorie_1]])</f>
        <v>Sprache</v>
      </c>
      <c r="G4023" s="38" t="str">
        <f>IF(Tabelle1623[[#This Row],[Unterkategorie_2]]="","",Tabelle1623[[#This Row],[Unterkategorie_2]])</f>
        <v/>
      </c>
      <c r="H4023" s="38" t="str">
        <f>Tabelle1623[[#This Row],[Frageart]]</f>
        <v>Information</v>
      </c>
      <c r="J4023" s="22" t="str">
        <f t="shared" si="251"/>
        <v>ok</v>
      </c>
      <c r="K4023" s="22" t="str">
        <f t="shared" si="252"/>
        <v>ok</v>
      </c>
      <c r="L4023" s="22" t="str">
        <f t="shared" si="253"/>
        <v/>
      </c>
      <c r="M4023" s="22" t="str">
        <f t="shared" si="254"/>
        <v>ok</v>
      </c>
    </row>
    <row r="4024" spans="1:13" x14ac:dyDescent="0.2">
      <c r="A4024" s="37" t="str">
        <f>Tabelle1623[[#This Row],[Projektnummer]]</f>
        <v>??</v>
      </c>
      <c r="B4024" s="37" t="str">
        <f>Tabelle1623[[#This Row],[Sprache]]</f>
        <v>D</v>
      </c>
      <c r="C4024" s="37">
        <f>Tabelle1623[[#This Row],[Fragenummer]]</f>
        <v>33</v>
      </c>
      <c r="D4024" s="37" t="str">
        <f>Tabelle1623[[#This Row],[Nummerzusatz]]</f>
        <v>33k</v>
      </c>
      <c r="E4024" s="38" t="str">
        <f>Tabelle1623[[#This Row],[Kategorie]]</f>
        <v>Herkunft</v>
      </c>
      <c r="F4024" s="38" t="str">
        <f>IF(Tabelle1623[[#This Row],[Unterkategorie_1]]="","",Tabelle1623[[#This Row],[Unterkategorie_1]])</f>
        <v>Sprache</v>
      </c>
      <c r="G4024" s="38" t="str">
        <f>IF(Tabelle1623[[#This Row],[Unterkategorie_2]]="","",Tabelle1623[[#This Row],[Unterkategorie_2]])</f>
        <v/>
      </c>
      <c r="H4024" s="38" t="str">
        <f>Tabelle1623[[#This Row],[Frageart]]</f>
        <v>Information</v>
      </c>
      <c r="J4024" s="22" t="str">
        <f t="shared" si="251"/>
        <v>ok</v>
      </c>
      <c r="K4024" s="22" t="str">
        <f t="shared" si="252"/>
        <v>ok</v>
      </c>
      <c r="L4024" s="22" t="str">
        <f t="shared" si="253"/>
        <v/>
      </c>
      <c r="M4024" s="22" t="str">
        <f t="shared" si="254"/>
        <v>ok</v>
      </c>
    </row>
    <row r="4025" spans="1:13" x14ac:dyDescent="0.2">
      <c r="A4025" s="37" t="str">
        <f>Tabelle1623[[#This Row],[Projektnummer]]</f>
        <v>??</v>
      </c>
      <c r="B4025" s="37" t="str">
        <f>Tabelle1623[[#This Row],[Sprache]]</f>
        <v>D</v>
      </c>
      <c r="C4025" s="37">
        <f>Tabelle1623[[#This Row],[Fragenummer]]</f>
        <v>33</v>
      </c>
      <c r="D4025" s="37" t="str">
        <f>Tabelle1623[[#This Row],[Nummerzusatz]]</f>
        <v>33l</v>
      </c>
      <c r="E4025" s="38" t="str">
        <f>Tabelle1623[[#This Row],[Kategorie]]</f>
        <v>Herkunft</v>
      </c>
      <c r="F4025" s="38" t="str">
        <f>IF(Tabelle1623[[#This Row],[Unterkategorie_1]]="","",Tabelle1623[[#This Row],[Unterkategorie_1]])</f>
        <v>Sprache</v>
      </c>
      <c r="G4025" s="38" t="str">
        <f>IF(Tabelle1623[[#This Row],[Unterkategorie_2]]="","",Tabelle1623[[#This Row],[Unterkategorie_2]])</f>
        <v/>
      </c>
      <c r="H4025" s="38" t="str">
        <f>Tabelle1623[[#This Row],[Frageart]]</f>
        <v>Information</v>
      </c>
      <c r="J4025" s="22" t="str">
        <f t="shared" si="251"/>
        <v>ok</v>
      </c>
      <c r="K4025" s="22" t="str">
        <f t="shared" si="252"/>
        <v>ok</v>
      </c>
      <c r="L4025" s="22" t="str">
        <f t="shared" si="253"/>
        <v/>
      </c>
      <c r="M4025" s="22" t="str">
        <f t="shared" si="254"/>
        <v>ok</v>
      </c>
    </row>
    <row r="4026" spans="1:13" x14ac:dyDescent="0.2">
      <c r="A4026" s="37" t="str">
        <f>Tabelle1623[[#This Row],[Projektnummer]]</f>
        <v>??</v>
      </c>
      <c r="B4026" s="37" t="str">
        <f>Tabelle1623[[#This Row],[Sprache]]</f>
        <v>D</v>
      </c>
      <c r="C4026" s="37">
        <f>Tabelle1623[[#This Row],[Fragenummer]]</f>
        <v>33</v>
      </c>
      <c r="D4026" s="37" t="str">
        <f>Tabelle1623[[#This Row],[Nummerzusatz]]</f>
        <v>33m</v>
      </c>
      <c r="E4026" s="38" t="str">
        <f>Tabelle1623[[#This Row],[Kategorie]]</f>
        <v>Herkunft</v>
      </c>
      <c r="F4026" s="38" t="str">
        <f>IF(Tabelle1623[[#This Row],[Unterkategorie_1]]="","",Tabelle1623[[#This Row],[Unterkategorie_1]])</f>
        <v>Sprache</v>
      </c>
      <c r="G4026" s="38" t="str">
        <f>IF(Tabelle1623[[#This Row],[Unterkategorie_2]]="","",Tabelle1623[[#This Row],[Unterkategorie_2]])</f>
        <v/>
      </c>
      <c r="H4026" s="38" t="str">
        <f>Tabelle1623[[#This Row],[Frageart]]</f>
        <v>Information</v>
      </c>
      <c r="J4026" s="22" t="str">
        <f t="shared" si="251"/>
        <v>ok</v>
      </c>
      <c r="K4026" s="22" t="str">
        <f t="shared" si="252"/>
        <v>ok</v>
      </c>
      <c r="L4026" s="22" t="str">
        <f t="shared" si="253"/>
        <v/>
      </c>
      <c r="M4026" s="22" t="str">
        <f t="shared" si="254"/>
        <v>ok</v>
      </c>
    </row>
    <row r="4027" spans="1:13" x14ac:dyDescent="0.2">
      <c r="A4027" s="37" t="str">
        <f>Tabelle1623[[#This Row],[Projektnummer]]</f>
        <v>??</v>
      </c>
      <c r="B4027" s="37" t="str">
        <f>Tabelle1623[[#This Row],[Sprache]]</f>
        <v>D</v>
      </c>
      <c r="C4027" s="37">
        <f>Tabelle1623[[#This Row],[Fragenummer]]</f>
        <v>34</v>
      </c>
      <c r="D4027" s="37" t="str">
        <f>Tabelle1623[[#This Row],[Nummerzusatz]]</f>
        <v>34a</v>
      </c>
      <c r="E4027" s="38" t="str">
        <f>Tabelle1623[[#This Row],[Kategorie]]</f>
        <v>Herkunft</v>
      </c>
      <c r="F4027" s="38" t="str">
        <f>IF(Tabelle1623[[#This Row],[Unterkategorie_1]]="","",Tabelle1623[[#This Row],[Unterkategorie_1]])</f>
        <v>Familie</v>
      </c>
      <c r="G4027" s="38" t="str">
        <f>IF(Tabelle1623[[#This Row],[Unterkategorie_2]]="","",Tabelle1623[[#This Row],[Unterkategorie_2]])</f>
        <v>Bildung</v>
      </c>
      <c r="H4027" s="38" t="str">
        <f>Tabelle1623[[#This Row],[Frageart]]</f>
        <v>Information</v>
      </c>
      <c r="J4027" s="22" t="str">
        <f t="shared" si="251"/>
        <v>ok</v>
      </c>
      <c r="K4027" s="22" t="str">
        <f t="shared" si="252"/>
        <v>ok</v>
      </c>
      <c r="L4027" s="22" t="str">
        <f t="shared" si="253"/>
        <v>ok</v>
      </c>
      <c r="M4027" s="22" t="str">
        <f t="shared" si="254"/>
        <v>ok</v>
      </c>
    </row>
    <row r="4028" spans="1:13" x14ac:dyDescent="0.2">
      <c r="A4028" s="37" t="str">
        <f>Tabelle1623[[#This Row],[Projektnummer]]</f>
        <v>??</v>
      </c>
      <c r="B4028" s="37" t="str">
        <f>Tabelle1623[[#This Row],[Sprache]]</f>
        <v>D</v>
      </c>
      <c r="C4028" s="37">
        <f>Tabelle1623[[#This Row],[Fragenummer]]</f>
        <v>34</v>
      </c>
      <c r="D4028" s="37" t="str">
        <f>Tabelle1623[[#This Row],[Nummerzusatz]]</f>
        <v>34b</v>
      </c>
      <c r="E4028" s="38" t="str">
        <f>Tabelle1623[[#This Row],[Kategorie]]</f>
        <v>Herkunft</v>
      </c>
      <c r="F4028" s="38" t="str">
        <f>IF(Tabelle1623[[#This Row],[Unterkategorie_1]]="","",Tabelle1623[[#This Row],[Unterkategorie_1]])</f>
        <v>Familie</v>
      </c>
      <c r="G4028" s="38" t="str">
        <f>IF(Tabelle1623[[#This Row],[Unterkategorie_2]]="","",Tabelle1623[[#This Row],[Unterkategorie_2]])</f>
        <v>Bildung</v>
      </c>
      <c r="H4028" s="38" t="str">
        <f>Tabelle1623[[#This Row],[Frageart]]</f>
        <v>Information</v>
      </c>
      <c r="J4028" s="22" t="str">
        <f t="shared" si="251"/>
        <v>ok</v>
      </c>
      <c r="K4028" s="22" t="str">
        <f t="shared" si="252"/>
        <v>ok</v>
      </c>
      <c r="L4028" s="22" t="str">
        <f t="shared" si="253"/>
        <v>ok</v>
      </c>
      <c r="M4028" s="22" t="str">
        <f t="shared" si="254"/>
        <v>ok</v>
      </c>
    </row>
    <row r="4029" spans="1:13" x14ac:dyDescent="0.2">
      <c r="A4029" s="37" t="str">
        <f>Tabelle1623[[#This Row],[Projektnummer]]</f>
        <v>??</v>
      </c>
      <c r="B4029" s="37" t="str">
        <f>Tabelle1623[[#This Row],[Sprache]]</f>
        <v>D</v>
      </c>
      <c r="C4029" s="37">
        <f>Tabelle1623[[#This Row],[Fragenummer]]</f>
        <v>35</v>
      </c>
      <c r="D4029" s="37" t="str">
        <f>Tabelle1623[[#This Row],[Nummerzusatz]]</f>
        <v>35a</v>
      </c>
      <c r="E4029" s="38" t="str">
        <f>Tabelle1623[[#This Row],[Kategorie]]</f>
        <v>Herkunft</v>
      </c>
      <c r="F4029" s="38" t="str">
        <f>IF(Tabelle1623[[#This Row],[Unterkategorie_1]]="","",Tabelle1623[[#This Row],[Unterkategorie_1]])</f>
        <v>Familie</v>
      </c>
      <c r="G4029" s="38" t="str">
        <f>IF(Tabelle1623[[#This Row],[Unterkategorie_2]]="","",Tabelle1623[[#This Row],[Unterkategorie_2]])</f>
        <v>Bildung</v>
      </c>
      <c r="H4029" s="38" t="str">
        <f>Tabelle1623[[#This Row],[Frageart]]</f>
        <v>Information</v>
      </c>
      <c r="J4029" s="22" t="str">
        <f t="shared" si="251"/>
        <v>ok</v>
      </c>
      <c r="K4029" s="22" t="str">
        <f t="shared" si="252"/>
        <v>ok</v>
      </c>
      <c r="L4029" s="22" t="str">
        <f t="shared" si="253"/>
        <v>ok</v>
      </c>
      <c r="M4029" s="22" t="str">
        <f t="shared" si="254"/>
        <v>ok</v>
      </c>
    </row>
    <row r="4030" spans="1:13" x14ac:dyDescent="0.2">
      <c r="A4030" s="37" t="str">
        <f>Tabelle1623[[#This Row],[Projektnummer]]</f>
        <v>??</v>
      </c>
      <c r="B4030" s="37" t="str">
        <f>Tabelle1623[[#This Row],[Sprache]]</f>
        <v>D</v>
      </c>
      <c r="C4030" s="37">
        <f>Tabelle1623[[#This Row],[Fragenummer]]</f>
        <v>35</v>
      </c>
      <c r="D4030" s="37" t="str">
        <f>Tabelle1623[[#This Row],[Nummerzusatz]]</f>
        <v>35b</v>
      </c>
      <c r="E4030" s="38" t="str">
        <f>Tabelle1623[[#This Row],[Kategorie]]</f>
        <v>Herkunft</v>
      </c>
      <c r="F4030" s="38" t="str">
        <f>IF(Tabelle1623[[#This Row],[Unterkategorie_1]]="","",Tabelle1623[[#This Row],[Unterkategorie_1]])</f>
        <v>Familie</v>
      </c>
      <c r="G4030" s="38" t="str">
        <f>IF(Tabelle1623[[#This Row],[Unterkategorie_2]]="","",Tabelle1623[[#This Row],[Unterkategorie_2]])</f>
        <v>Bildung</v>
      </c>
      <c r="H4030" s="38" t="str">
        <f>Tabelle1623[[#This Row],[Frageart]]</f>
        <v>Information</v>
      </c>
      <c r="J4030" s="22" t="str">
        <f t="shared" si="251"/>
        <v>ok</v>
      </c>
      <c r="K4030" s="22" t="str">
        <f t="shared" si="252"/>
        <v>ok</v>
      </c>
      <c r="L4030" s="22" t="str">
        <f t="shared" si="253"/>
        <v>ok</v>
      </c>
      <c r="M4030" s="22" t="str">
        <f t="shared" si="254"/>
        <v>ok</v>
      </c>
    </row>
    <row r="4031" spans="1:13" x14ac:dyDescent="0.2">
      <c r="A4031" s="37" t="str">
        <f>Tabelle1623[[#This Row],[Projektnummer]]</f>
        <v>??</v>
      </c>
      <c r="B4031" s="37" t="str">
        <f>Tabelle1623[[#This Row],[Sprache]]</f>
        <v>D</v>
      </c>
      <c r="C4031" s="37">
        <f>Tabelle1623[[#This Row],[Fragenummer]]</f>
        <v>36</v>
      </c>
      <c r="D4031" s="37" t="str">
        <f>Tabelle1623[[#This Row],[Nummerzusatz]]</f>
        <v>36a</v>
      </c>
      <c r="E4031" s="38" t="str">
        <f>Tabelle1623[[#This Row],[Kategorie]]</f>
        <v>Herkunft</v>
      </c>
      <c r="F4031" s="38" t="str">
        <f>IF(Tabelle1623[[#This Row],[Unterkategorie_1]]="","",Tabelle1623[[#This Row],[Unterkategorie_1]])</f>
        <v>Familie</v>
      </c>
      <c r="G4031" s="38" t="str">
        <f>IF(Tabelle1623[[#This Row],[Unterkategorie_2]]="","",Tabelle1623[[#This Row],[Unterkategorie_2]])</f>
        <v>Beruf</v>
      </c>
      <c r="H4031" s="38" t="str">
        <f>Tabelle1623[[#This Row],[Frageart]]</f>
        <v>Information</v>
      </c>
      <c r="J4031" s="22" t="str">
        <f t="shared" si="251"/>
        <v>ok</v>
      </c>
      <c r="K4031" s="22" t="str">
        <f t="shared" si="252"/>
        <v>ok</v>
      </c>
      <c r="L4031" s="22" t="str">
        <f t="shared" si="253"/>
        <v>ok</v>
      </c>
      <c r="M4031" s="22" t="str">
        <f t="shared" si="254"/>
        <v>ok</v>
      </c>
    </row>
    <row r="4032" spans="1:13" x14ac:dyDescent="0.2">
      <c r="A4032" s="37" t="str">
        <f>Tabelle1623[[#This Row],[Projektnummer]]</f>
        <v>??</v>
      </c>
      <c r="B4032" s="37" t="str">
        <f>Tabelle1623[[#This Row],[Sprache]]</f>
        <v>D</v>
      </c>
      <c r="C4032" s="37">
        <f>Tabelle1623[[#This Row],[Fragenummer]]</f>
        <v>36</v>
      </c>
      <c r="D4032" s="37" t="str">
        <f>Tabelle1623[[#This Row],[Nummerzusatz]]</f>
        <v>36b</v>
      </c>
      <c r="E4032" s="38" t="str">
        <f>Tabelle1623[[#This Row],[Kategorie]]</f>
        <v>Herkunft</v>
      </c>
      <c r="F4032" s="38" t="str">
        <f>IF(Tabelle1623[[#This Row],[Unterkategorie_1]]="","",Tabelle1623[[#This Row],[Unterkategorie_1]])</f>
        <v>Familie</v>
      </c>
      <c r="G4032" s="38" t="str">
        <f>IF(Tabelle1623[[#This Row],[Unterkategorie_2]]="","",Tabelle1623[[#This Row],[Unterkategorie_2]])</f>
        <v>Beruf</v>
      </c>
      <c r="H4032" s="38" t="str">
        <f>Tabelle1623[[#This Row],[Frageart]]</f>
        <v>Information</v>
      </c>
      <c r="J4032" s="22" t="str">
        <f t="shared" si="251"/>
        <v>ok</v>
      </c>
      <c r="K4032" s="22" t="str">
        <f t="shared" si="252"/>
        <v>ok</v>
      </c>
      <c r="L4032" s="22" t="str">
        <f t="shared" si="253"/>
        <v>ok</v>
      </c>
      <c r="M4032" s="22" t="str">
        <f t="shared" si="254"/>
        <v>ok</v>
      </c>
    </row>
    <row r="4033" spans="1:13" x14ac:dyDescent="0.2">
      <c r="A4033" s="37" t="str">
        <f>Tabelle1623[[#This Row],[Projektnummer]]</f>
        <v>??</v>
      </c>
      <c r="B4033" s="37" t="str">
        <f>Tabelle1623[[#This Row],[Sprache]]</f>
        <v>D</v>
      </c>
      <c r="C4033" s="37">
        <f>Tabelle1623[[#This Row],[Fragenummer]]</f>
        <v>37</v>
      </c>
      <c r="D4033" s="37">
        <f>Tabelle1623[[#This Row],[Nummerzusatz]]</f>
        <v>37</v>
      </c>
      <c r="E4033" s="38" t="str">
        <f>Tabelle1623[[#This Row],[Kategorie]]</f>
        <v>Herkunft</v>
      </c>
      <c r="F4033" s="38" t="str">
        <f>IF(Tabelle1623[[#This Row],[Unterkategorie_1]]="","",Tabelle1623[[#This Row],[Unterkategorie_1]])</f>
        <v>Familie</v>
      </c>
      <c r="G4033" s="38" t="str">
        <f>IF(Tabelle1623[[#This Row],[Unterkategorie_2]]="","",Tabelle1623[[#This Row],[Unterkategorie_2]])</f>
        <v>Einkommen</v>
      </c>
      <c r="H4033" s="38" t="str">
        <f>Tabelle1623[[#This Row],[Frageart]]</f>
        <v>Information</v>
      </c>
      <c r="J4033" s="22" t="str">
        <f t="shared" si="251"/>
        <v>ok</v>
      </c>
      <c r="K4033" s="22" t="str">
        <f t="shared" si="252"/>
        <v>ok</v>
      </c>
      <c r="L4033" s="22" t="str">
        <f t="shared" si="253"/>
        <v>ok</v>
      </c>
      <c r="M4033" s="22" t="str">
        <f t="shared" si="254"/>
        <v>ok</v>
      </c>
    </row>
    <row r="4034" spans="1:13" x14ac:dyDescent="0.2">
      <c r="A4034" s="37" t="str">
        <f>Tabelle1623[[#This Row],[Projektnummer]]</f>
        <v>??</v>
      </c>
      <c r="B4034" s="37" t="str">
        <f>Tabelle1623[[#This Row],[Sprache]]</f>
        <v>D</v>
      </c>
      <c r="C4034" s="37">
        <f>Tabelle1623[[#This Row],[Fragenummer]]</f>
        <v>38</v>
      </c>
      <c r="D4034" s="37">
        <f>Tabelle1623[[#This Row],[Nummerzusatz]]</f>
        <v>38</v>
      </c>
      <c r="E4034" s="38" t="str">
        <f>Tabelle1623[[#This Row],[Kategorie]]</f>
        <v>Herkunft</v>
      </c>
      <c r="F4034" s="38" t="str">
        <f>IF(Tabelle1623[[#This Row],[Unterkategorie_1]]="","",Tabelle1623[[#This Row],[Unterkategorie_1]])</f>
        <v>Familie</v>
      </c>
      <c r="G4034" s="38" t="str">
        <f>IF(Tabelle1623[[#This Row],[Unterkategorie_2]]="","",Tabelle1623[[#This Row],[Unterkategorie_2]])</f>
        <v>Einkommen</v>
      </c>
      <c r="H4034" s="38" t="str">
        <f>Tabelle1623[[#This Row],[Frageart]]</f>
        <v>Information</v>
      </c>
      <c r="J4034" s="22" t="str">
        <f t="shared" si="251"/>
        <v>ok</v>
      </c>
      <c r="K4034" s="22" t="str">
        <f t="shared" si="252"/>
        <v>ok</v>
      </c>
      <c r="L4034" s="22" t="str">
        <f t="shared" si="253"/>
        <v>ok</v>
      </c>
      <c r="M4034" s="22" t="str">
        <f t="shared" si="254"/>
        <v>ok</v>
      </c>
    </row>
    <row r="4035" spans="1:13" x14ac:dyDescent="0.2">
      <c r="A4035" s="37" t="str">
        <f>Tabelle1623[[#This Row],[Projektnummer]]</f>
        <v>??</v>
      </c>
      <c r="B4035" s="37" t="str">
        <f>Tabelle1623[[#This Row],[Sprache]]</f>
        <v>D</v>
      </c>
      <c r="C4035" s="37">
        <f>Tabelle1623[[#This Row],[Fragenummer]]</f>
        <v>39</v>
      </c>
      <c r="D4035" s="37">
        <f>Tabelle1623[[#This Row],[Nummerzusatz]]</f>
        <v>39</v>
      </c>
      <c r="E4035" s="38" t="str">
        <f>Tabelle1623[[#This Row],[Kategorie]]</f>
        <v>Herkunft</v>
      </c>
      <c r="F4035" s="38" t="str">
        <f>IF(Tabelle1623[[#This Row],[Unterkategorie_1]]="","",Tabelle1623[[#This Row],[Unterkategorie_1]])</f>
        <v>Familie</v>
      </c>
      <c r="G4035" s="38" t="str">
        <f>IF(Tabelle1623[[#This Row],[Unterkategorie_2]]="","",Tabelle1623[[#This Row],[Unterkategorie_2]])</f>
        <v>Kultur</v>
      </c>
      <c r="H4035" s="38" t="str">
        <f>Tabelle1623[[#This Row],[Frageart]]</f>
        <v>Information</v>
      </c>
      <c r="J4035" s="22" t="str">
        <f t="shared" ref="J4035:J4098" si="255">IF(ISNUMBER(MATCH(E4035,$O$2:$O$31,0)),"ok","check")</f>
        <v>ok</v>
      </c>
      <c r="K4035" s="22" t="str">
        <f t="shared" ref="K4035:K4098" si="256">IF(F4035="","",IF(ISNUMBER(MATCH(F4035,$R$2:$R$53,0)),"ok","check"))</f>
        <v>ok</v>
      </c>
      <c r="L4035" s="22" t="str">
        <f t="shared" ref="L4035:L4098" si="257">IF(G4035="","",IF(ISNUMBER(MATCH(G4035,$R$2:$R$53,0)),"ok","check"))</f>
        <v>ok</v>
      </c>
      <c r="M4035" s="22" t="str">
        <f t="shared" ref="M4035:M4098" si="258">IF(H4035="","missing",IF(ISNUMBER(MATCH(H4035,$U$2:$U$9,0)),"ok","check"))</f>
        <v>ok</v>
      </c>
    </row>
    <row r="4036" spans="1:13" x14ac:dyDescent="0.2">
      <c r="A4036" s="37" t="str">
        <f>Tabelle1623[[#This Row],[Projektnummer]]</f>
        <v>??</v>
      </c>
      <c r="B4036" s="37" t="str">
        <f>Tabelle1623[[#This Row],[Sprache]]</f>
        <v>D</v>
      </c>
      <c r="C4036" s="37">
        <f>Tabelle1623[[#This Row],[Fragenummer]]</f>
        <v>40</v>
      </c>
      <c r="D4036" s="37">
        <f>Tabelle1623[[#This Row],[Nummerzusatz]]</f>
        <v>40</v>
      </c>
      <c r="E4036" s="38" t="str">
        <f>Tabelle1623[[#This Row],[Kategorie]]</f>
        <v>Herkunft</v>
      </c>
      <c r="F4036" s="38" t="str">
        <f>IF(Tabelle1623[[#This Row],[Unterkategorie_1]]="","",Tabelle1623[[#This Row],[Unterkategorie_1]])</f>
        <v>Familie</v>
      </c>
      <c r="G4036" s="38" t="str">
        <f>IF(Tabelle1623[[#This Row],[Unterkategorie_2]]="","",Tabelle1623[[#This Row],[Unterkategorie_2]])</f>
        <v>Gesundheit</v>
      </c>
      <c r="H4036" s="38" t="str">
        <f>Tabelle1623[[#This Row],[Frageart]]</f>
        <v>Stärkegrad</v>
      </c>
      <c r="J4036" s="22" t="str">
        <f t="shared" si="255"/>
        <v>ok</v>
      </c>
      <c r="K4036" s="22" t="str">
        <f t="shared" si="256"/>
        <v>ok</v>
      </c>
      <c r="L4036" s="22" t="str">
        <f t="shared" si="257"/>
        <v>ok</v>
      </c>
      <c r="M4036" s="22" t="str">
        <f t="shared" si="258"/>
        <v>ok</v>
      </c>
    </row>
    <row r="4037" spans="1:13" x14ac:dyDescent="0.2">
      <c r="A4037" s="37" t="str">
        <f>Tabelle1623[[#This Row],[Projektnummer]]</f>
        <v>??</v>
      </c>
      <c r="B4037" s="37" t="str">
        <f>Tabelle1623[[#This Row],[Sprache]]</f>
        <v>D</v>
      </c>
      <c r="C4037" s="37">
        <f>Tabelle1623[[#This Row],[Fragenummer]]</f>
        <v>41</v>
      </c>
      <c r="D4037" s="37" t="str">
        <f>Tabelle1623[[#This Row],[Nummerzusatz]]</f>
        <v>41a</v>
      </c>
      <c r="E4037" s="38" t="str">
        <f>Tabelle1623[[#This Row],[Kategorie]]</f>
        <v>Herkunft</v>
      </c>
      <c r="F4037" s="38" t="str">
        <f>IF(Tabelle1623[[#This Row],[Unterkategorie_1]]="","",Tabelle1623[[#This Row],[Unterkategorie_1]])</f>
        <v>Familie</v>
      </c>
      <c r="G4037" s="38" t="str">
        <f>IF(Tabelle1623[[#This Row],[Unterkategorie_2]]="","",Tabelle1623[[#This Row],[Unterkategorie_2]])</f>
        <v/>
      </c>
      <c r="H4037" s="38" t="str">
        <f>Tabelle1623[[#This Row],[Frageart]]</f>
        <v>Information</v>
      </c>
      <c r="J4037" s="22" t="str">
        <f t="shared" si="255"/>
        <v>ok</v>
      </c>
      <c r="K4037" s="22" t="str">
        <f t="shared" si="256"/>
        <v>ok</v>
      </c>
      <c r="L4037" s="22" t="str">
        <f t="shared" si="257"/>
        <v/>
      </c>
      <c r="M4037" s="22" t="str">
        <f t="shared" si="258"/>
        <v>ok</v>
      </c>
    </row>
    <row r="4038" spans="1:13" x14ac:dyDescent="0.2">
      <c r="A4038" s="37" t="str">
        <f>Tabelle1623[[#This Row],[Projektnummer]]</f>
        <v>??</v>
      </c>
      <c r="B4038" s="37" t="str">
        <f>Tabelle1623[[#This Row],[Sprache]]</f>
        <v>D</v>
      </c>
      <c r="C4038" s="37">
        <f>Tabelle1623[[#This Row],[Fragenummer]]</f>
        <v>41</v>
      </c>
      <c r="D4038" s="37" t="str">
        <f>Tabelle1623[[#This Row],[Nummerzusatz]]</f>
        <v>41b</v>
      </c>
      <c r="E4038" s="38" t="str">
        <f>Tabelle1623[[#This Row],[Kategorie]]</f>
        <v>Herkunft</v>
      </c>
      <c r="F4038" s="38" t="str">
        <f>IF(Tabelle1623[[#This Row],[Unterkategorie_1]]="","",Tabelle1623[[#This Row],[Unterkategorie_1]])</f>
        <v>Familie</v>
      </c>
      <c r="G4038" s="38" t="str">
        <f>IF(Tabelle1623[[#This Row],[Unterkategorie_2]]="","",Tabelle1623[[#This Row],[Unterkategorie_2]])</f>
        <v/>
      </c>
      <c r="H4038" s="38" t="str">
        <f>Tabelle1623[[#This Row],[Frageart]]</f>
        <v>Information</v>
      </c>
      <c r="J4038" s="22" t="str">
        <f t="shared" si="255"/>
        <v>ok</v>
      </c>
      <c r="K4038" s="22" t="str">
        <f t="shared" si="256"/>
        <v>ok</v>
      </c>
      <c r="L4038" s="22" t="str">
        <f t="shared" si="257"/>
        <v/>
      </c>
      <c r="M4038" s="22" t="str">
        <f t="shared" si="258"/>
        <v>ok</v>
      </c>
    </row>
    <row r="4039" spans="1:13" x14ac:dyDescent="0.2">
      <c r="A4039" s="37" t="str">
        <f>Tabelle1623[[#This Row],[Projektnummer]]</f>
        <v>??</v>
      </c>
      <c r="B4039" s="37" t="str">
        <f>Tabelle1623[[#This Row],[Sprache]]</f>
        <v>D</v>
      </c>
      <c r="C4039" s="37">
        <f>Tabelle1623[[#This Row],[Fragenummer]]</f>
        <v>42</v>
      </c>
      <c r="D4039" s="37" t="str">
        <f>Tabelle1623[[#This Row],[Nummerzusatz]]</f>
        <v>42a</v>
      </c>
      <c r="E4039" s="38" t="str">
        <f>Tabelle1623[[#This Row],[Kategorie]]</f>
        <v>Herkunft</v>
      </c>
      <c r="F4039" s="38" t="str">
        <f>IF(Tabelle1623[[#This Row],[Unterkategorie_1]]="","",Tabelle1623[[#This Row],[Unterkategorie_1]])</f>
        <v>Familie</v>
      </c>
      <c r="G4039" s="38" t="str">
        <f>IF(Tabelle1623[[#This Row],[Unterkategorie_2]]="","",Tabelle1623[[#This Row],[Unterkategorie_2]])</f>
        <v/>
      </c>
      <c r="H4039" s="38" t="str">
        <f>Tabelle1623[[#This Row],[Frageart]]</f>
        <v>Information</v>
      </c>
      <c r="J4039" s="22" t="str">
        <f t="shared" si="255"/>
        <v>ok</v>
      </c>
      <c r="K4039" s="22" t="str">
        <f t="shared" si="256"/>
        <v>ok</v>
      </c>
      <c r="L4039" s="22" t="str">
        <f t="shared" si="257"/>
        <v/>
      </c>
      <c r="M4039" s="22" t="str">
        <f t="shared" si="258"/>
        <v>ok</v>
      </c>
    </row>
    <row r="4040" spans="1:13" x14ac:dyDescent="0.2">
      <c r="A4040" s="37" t="str">
        <f>Tabelle1623[[#This Row],[Projektnummer]]</f>
        <v>??</v>
      </c>
      <c r="B4040" s="37" t="str">
        <f>Tabelle1623[[#This Row],[Sprache]]</f>
        <v>D</v>
      </c>
      <c r="C4040" s="37">
        <f>Tabelle1623[[#This Row],[Fragenummer]]</f>
        <v>42</v>
      </c>
      <c r="D4040" s="37" t="str">
        <f>Tabelle1623[[#This Row],[Nummerzusatz]]</f>
        <v>42b</v>
      </c>
      <c r="E4040" s="38" t="str">
        <f>Tabelle1623[[#This Row],[Kategorie]]</f>
        <v>Herkunft</v>
      </c>
      <c r="F4040" s="38" t="str">
        <f>IF(Tabelle1623[[#This Row],[Unterkategorie_1]]="","",Tabelle1623[[#This Row],[Unterkategorie_1]])</f>
        <v>Familie</v>
      </c>
      <c r="G4040" s="38" t="str">
        <f>IF(Tabelle1623[[#This Row],[Unterkategorie_2]]="","",Tabelle1623[[#This Row],[Unterkategorie_2]])</f>
        <v/>
      </c>
      <c r="H4040" s="38" t="str">
        <f>Tabelle1623[[#This Row],[Frageart]]</f>
        <v>Information</v>
      </c>
      <c r="J4040" s="22" t="str">
        <f t="shared" si="255"/>
        <v>ok</v>
      </c>
      <c r="K4040" s="22" t="str">
        <f t="shared" si="256"/>
        <v>ok</v>
      </c>
      <c r="L4040" s="22" t="str">
        <f t="shared" si="257"/>
        <v/>
      </c>
      <c r="M4040" s="22" t="str">
        <f t="shared" si="258"/>
        <v>ok</v>
      </c>
    </row>
    <row r="4041" spans="1:13" x14ac:dyDescent="0.2">
      <c r="A4041" s="37" t="str">
        <f>Tabelle1623[[#This Row],[Projektnummer]]</f>
        <v>??</v>
      </c>
      <c r="B4041" s="37" t="str">
        <f>Tabelle1623[[#This Row],[Sprache]]</f>
        <v>D</v>
      </c>
      <c r="C4041" s="37">
        <f>Tabelle1623[[#This Row],[Fragenummer]]</f>
        <v>43</v>
      </c>
      <c r="D4041" s="37" t="str">
        <f>Tabelle1623[[#This Row],[Nummerzusatz]]</f>
        <v>43a</v>
      </c>
      <c r="E4041" s="38" t="str">
        <f>Tabelle1623[[#This Row],[Kategorie]]</f>
        <v>Gesundheit</v>
      </c>
      <c r="F4041" s="38" t="str">
        <f>IF(Tabelle1623[[#This Row],[Unterkategorie_1]]="","",Tabelle1623[[#This Row],[Unterkategorie_1]])</f>
        <v>Geographie</v>
      </c>
      <c r="G4041" s="38" t="str">
        <f>IF(Tabelle1623[[#This Row],[Unterkategorie_2]]="","",Tabelle1623[[#This Row],[Unterkategorie_2]])</f>
        <v/>
      </c>
      <c r="H4041" s="38" t="str">
        <f>Tabelle1623[[#This Row],[Frageart]]</f>
        <v>Information</v>
      </c>
      <c r="J4041" s="22" t="str">
        <f t="shared" si="255"/>
        <v>ok</v>
      </c>
      <c r="K4041" s="22" t="str">
        <f t="shared" si="256"/>
        <v>ok</v>
      </c>
      <c r="L4041" s="22" t="str">
        <f t="shared" si="257"/>
        <v/>
      </c>
      <c r="M4041" s="22" t="str">
        <f t="shared" si="258"/>
        <v>ok</v>
      </c>
    </row>
    <row r="4042" spans="1:13" x14ac:dyDescent="0.2">
      <c r="A4042" s="37" t="str">
        <f>Tabelle1623[[#This Row],[Projektnummer]]</f>
        <v>??</v>
      </c>
      <c r="B4042" s="37" t="str">
        <f>Tabelle1623[[#This Row],[Sprache]]</f>
        <v>D</v>
      </c>
      <c r="C4042" s="37">
        <f>Tabelle1623[[#This Row],[Fragenummer]]</f>
        <v>43</v>
      </c>
      <c r="D4042" s="37" t="str">
        <f>Tabelle1623[[#This Row],[Nummerzusatz]]</f>
        <v>43b</v>
      </c>
      <c r="E4042" s="38" t="str">
        <f>Tabelle1623[[#This Row],[Kategorie]]</f>
        <v>Gesundheit</v>
      </c>
      <c r="F4042" s="38" t="str">
        <f>IF(Tabelle1623[[#This Row],[Unterkategorie_1]]="","",Tabelle1623[[#This Row],[Unterkategorie_1]])</f>
        <v>Geographie</v>
      </c>
      <c r="G4042" s="38" t="str">
        <f>IF(Tabelle1623[[#This Row],[Unterkategorie_2]]="","",Tabelle1623[[#This Row],[Unterkategorie_2]])</f>
        <v/>
      </c>
      <c r="H4042" s="38" t="str">
        <f>Tabelle1623[[#This Row],[Frageart]]</f>
        <v>Information</v>
      </c>
      <c r="J4042" s="22" t="str">
        <f t="shared" si="255"/>
        <v>ok</v>
      </c>
      <c r="K4042" s="22" t="str">
        <f t="shared" si="256"/>
        <v>ok</v>
      </c>
      <c r="L4042" s="22" t="str">
        <f t="shared" si="257"/>
        <v/>
      </c>
      <c r="M4042" s="22" t="str">
        <f t="shared" si="258"/>
        <v>ok</v>
      </c>
    </row>
    <row r="4043" spans="1:13" x14ac:dyDescent="0.2">
      <c r="A4043" s="37" t="str">
        <f>Tabelle1623[[#This Row],[Projektnummer]]</f>
        <v>??</v>
      </c>
      <c r="B4043" s="37" t="str">
        <f>Tabelle1623[[#This Row],[Sprache]]</f>
        <v>D</v>
      </c>
      <c r="C4043" s="37">
        <f>Tabelle1623[[#This Row],[Fragenummer]]</f>
        <v>44</v>
      </c>
      <c r="D4043" s="37">
        <f>Tabelle1623[[#This Row],[Nummerzusatz]]</f>
        <v>44</v>
      </c>
      <c r="E4043" s="38" t="str">
        <f>Tabelle1623[[#This Row],[Kategorie]]</f>
        <v>Gesundheit</v>
      </c>
      <c r="F4043" s="38" t="str">
        <f>IF(Tabelle1623[[#This Row],[Unterkategorie_1]]="","",Tabelle1623[[#This Row],[Unterkategorie_1]])</f>
        <v/>
      </c>
      <c r="G4043" s="38" t="str">
        <f>IF(Tabelle1623[[#This Row],[Unterkategorie_2]]="","",Tabelle1623[[#This Row],[Unterkategorie_2]])</f>
        <v>Personendaten</v>
      </c>
      <c r="H4043" s="38" t="str">
        <f>Tabelle1623[[#This Row],[Frageart]]</f>
        <v>Information</v>
      </c>
      <c r="J4043" s="22" t="str">
        <f t="shared" si="255"/>
        <v>ok</v>
      </c>
      <c r="K4043" s="22" t="str">
        <f t="shared" si="256"/>
        <v/>
      </c>
      <c r="L4043" s="22" t="str">
        <f t="shared" si="257"/>
        <v>ok</v>
      </c>
      <c r="M4043" s="22" t="str">
        <f t="shared" si="258"/>
        <v>ok</v>
      </c>
    </row>
    <row r="4044" spans="1:13" x14ac:dyDescent="0.2">
      <c r="A4044" s="37" t="str">
        <f>Tabelle1623[[#This Row],[Projektnummer]]</f>
        <v>??</v>
      </c>
      <c r="B4044" s="37" t="str">
        <f>Tabelle1623[[#This Row],[Sprache]]</f>
        <v>D</v>
      </c>
      <c r="C4044" s="37">
        <f>Tabelle1623[[#This Row],[Fragenummer]]</f>
        <v>45</v>
      </c>
      <c r="D4044" s="37">
        <f>Tabelle1623[[#This Row],[Nummerzusatz]]</f>
        <v>45</v>
      </c>
      <c r="E4044" s="38" t="str">
        <f>Tabelle1623[[#This Row],[Kategorie]]</f>
        <v>Gesundheit</v>
      </c>
      <c r="F4044" s="38" t="str">
        <f>IF(Tabelle1623[[#This Row],[Unterkategorie_1]]="","",Tabelle1623[[#This Row],[Unterkategorie_1]])</f>
        <v/>
      </c>
      <c r="G4044" s="38" t="str">
        <f>IF(Tabelle1623[[#This Row],[Unterkategorie_2]]="","",Tabelle1623[[#This Row],[Unterkategorie_2]])</f>
        <v>Personendaten</v>
      </c>
      <c r="H4044" s="38" t="str">
        <f>Tabelle1623[[#This Row],[Frageart]]</f>
        <v>Information</v>
      </c>
      <c r="J4044" s="22" t="str">
        <f t="shared" si="255"/>
        <v>ok</v>
      </c>
      <c r="K4044" s="22" t="str">
        <f t="shared" si="256"/>
        <v/>
      </c>
      <c r="L4044" s="22" t="str">
        <f t="shared" si="257"/>
        <v>ok</v>
      </c>
      <c r="M4044" s="22" t="str">
        <f t="shared" si="258"/>
        <v>ok</v>
      </c>
    </row>
    <row r="4045" spans="1:13" x14ac:dyDescent="0.2">
      <c r="A4045" s="37" t="str">
        <f>Tabelle1623[[#This Row],[Projektnummer]]</f>
        <v>??</v>
      </c>
      <c r="B4045" s="37" t="str">
        <f>Tabelle1623[[#This Row],[Sprache]]</f>
        <v>D</v>
      </c>
      <c r="C4045" s="37">
        <f>Tabelle1623[[#This Row],[Fragenummer]]</f>
        <v>46</v>
      </c>
      <c r="D4045" s="37">
        <f>Tabelle1623[[#This Row],[Nummerzusatz]]</f>
        <v>46</v>
      </c>
      <c r="E4045" s="38" t="str">
        <f>Tabelle1623[[#This Row],[Kategorie]]</f>
        <v>Gesundheit</v>
      </c>
      <c r="F4045" s="38" t="str">
        <f>IF(Tabelle1623[[#This Row],[Unterkategorie_1]]="","",Tabelle1623[[#This Row],[Unterkategorie_1]])</f>
        <v/>
      </c>
      <c r="G4045" s="38" t="str">
        <f>IF(Tabelle1623[[#This Row],[Unterkategorie_2]]="","",Tabelle1623[[#This Row],[Unterkategorie_2]])</f>
        <v>Personendaten</v>
      </c>
      <c r="H4045" s="38" t="str">
        <f>Tabelle1623[[#This Row],[Frageart]]</f>
        <v>Stärkegrad</v>
      </c>
      <c r="J4045" s="22" t="str">
        <f t="shared" si="255"/>
        <v>ok</v>
      </c>
      <c r="K4045" s="22" t="str">
        <f t="shared" si="256"/>
        <v/>
      </c>
      <c r="L4045" s="22" t="str">
        <f t="shared" si="257"/>
        <v>ok</v>
      </c>
      <c r="M4045" s="22" t="str">
        <f t="shared" si="258"/>
        <v>ok</v>
      </c>
    </row>
    <row r="4046" spans="1:13" x14ac:dyDescent="0.2">
      <c r="A4046" s="37" t="str">
        <f>Tabelle1623[[#This Row],[Projektnummer]]</f>
        <v>??</v>
      </c>
      <c r="B4046" s="37" t="str">
        <f>Tabelle1623[[#This Row],[Sprache]]</f>
        <v>D</v>
      </c>
      <c r="C4046" s="37">
        <f>Tabelle1623[[#This Row],[Fragenummer]]</f>
        <v>47</v>
      </c>
      <c r="D4046" s="37" t="str">
        <f>Tabelle1623[[#This Row],[Nummerzusatz]]</f>
        <v>47a</v>
      </c>
      <c r="E4046" s="38" t="str">
        <f>Tabelle1623[[#This Row],[Kategorie]]</f>
        <v>Gesundheit</v>
      </c>
      <c r="F4046" s="38" t="str">
        <f>IF(Tabelle1623[[#This Row],[Unterkategorie_1]]="","",Tabelle1623[[#This Row],[Unterkategorie_1]])</f>
        <v/>
      </c>
      <c r="G4046" s="38" t="str">
        <f>IF(Tabelle1623[[#This Row],[Unterkategorie_2]]="","",Tabelle1623[[#This Row],[Unterkategorie_2]])</f>
        <v>Personendaten</v>
      </c>
      <c r="H4046" s="38" t="str">
        <f>Tabelle1623[[#This Row],[Frageart]]</f>
        <v>Information</v>
      </c>
      <c r="J4046" s="22" t="str">
        <f t="shared" si="255"/>
        <v>ok</v>
      </c>
      <c r="K4046" s="22" t="str">
        <f t="shared" si="256"/>
        <v/>
      </c>
      <c r="L4046" s="22" t="str">
        <f t="shared" si="257"/>
        <v>ok</v>
      </c>
      <c r="M4046" s="22" t="str">
        <f t="shared" si="258"/>
        <v>ok</v>
      </c>
    </row>
    <row r="4047" spans="1:13" x14ac:dyDescent="0.2">
      <c r="A4047" s="37" t="str">
        <f>Tabelle1623[[#This Row],[Projektnummer]]</f>
        <v>??</v>
      </c>
      <c r="B4047" s="37" t="str">
        <f>Tabelle1623[[#This Row],[Sprache]]</f>
        <v>D</v>
      </c>
      <c r="C4047" s="37">
        <f>Tabelle1623[[#This Row],[Fragenummer]]</f>
        <v>47</v>
      </c>
      <c r="D4047" s="37" t="str">
        <f>Tabelle1623[[#This Row],[Nummerzusatz]]</f>
        <v>47b</v>
      </c>
      <c r="E4047" s="38" t="str">
        <f>Tabelle1623[[#This Row],[Kategorie]]</f>
        <v>Gesundheit</v>
      </c>
      <c r="F4047" s="38" t="str">
        <f>IF(Tabelle1623[[#This Row],[Unterkategorie_1]]="","",Tabelle1623[[#This Row],[Unterkategorie_1]])</f>
        <v/>
      </c>
      <c r="G4047" s="38" t="str">
        <f>IF(Tabelle1623[[#This Row],[Unterkategorie_2]]="","",Tabelle1623[[#This Row],[Unterkategorie_2]])</f>
        <v>Personendaten</v>
      </c>
      <c r="H4047" s="38" t="str">
        <f>Tabelle1623[[#This Row],[Frageart]]</f>
        <v>Information</v>
      </c>
      <c r="J4047" s="22" t="str">
        <f t="shared" si="255"/>
        <v>ok</v>
      </c>
      <c r="K4047" s="22" t="str">
        <f t="shared" si="256"/>
        <v/>
      </c>
      <c r="L4047" s="22" t="str">
        <f t="shared" si="257"/>
        <v>ok</v>
      </c>
      <c r="M4047" s="22" t="str">
        <f t="shared" si="258"/>
        <v>ok</v>
      </c>
    </row>
    <row r="4048" spans="1:13" x14ac:dyDescent="0.2">
      <c r="A4048" s="37" t="str">
        <f>Tabelle1623[[#This Row],[Projektnummer]]</f>
        <v>??</v>
      </c>
      <c r="B4048" s="37" t="str">
        <f>Tabelle1623[[#This Row],[Sprache]]</f>
        <v>D</v>
      </c>
      <c r="C4048" s="37">
        <f>Tabelle1623[[#This Row],[Fragenummer]]</f>
        <v>47</v>
      </c>
      <c r="D4048" s="37" t="str">
        <f>Tabelle1623[[#This Row],[Nummerzusatz]]</f>
        <v>47c</v>
      </c>
      <c r="E4048" s="38" t="str">
        <f>Tabelle1623[[#This Row],[Kategorie]]</f>
        <v>Gesundheit</v>
      </c>
      <c r="F4048" s="38" t="str">
        <f>IF(Tabelle1623[[#This Row],[Unterkategorie_1]]="","",Tabelle1623[[#This Row],[Unterkategorie_1]])</f>
        <v/>
      </c>
      <c r="G4048" s="38" t="str">
        <f>IF(Tabelle1623[[#This Row],[Unterkategorie_2]]="","",Tabelle1623[[#This Row],[Unterkategorie_2]])</f>
        <v>Personendaten</v>
      </c>
      <c r="H4048" s="38" t="str">
        <f>Tabelle1623[[#This Row],[Frageart]]</f>
        <v>Information</v>
      </c>
      <c r="J4048" s="22" t="str">
        <f t="shared" si="255"/>
        <v>ok</v>
      </c>
      <c r="K4048" s="22" t="str">
        <f t="shared" si="256"/>
        <v/>
      </c>
      <c r="L4048" s="22" t="str">
        <f t="shared" si="257"/>
        <v>ok</v>
      </c>
      <c r="M4048" s="22" t="str">
        <f t="shared" si="258"/>
        <v>ok</v>
      </c>
    </row>
    <row r="4049" spans="1:13" x14ac:dyDescent="0.2">
      <c r="A4049" s="37" t="str">
        <f>Tabelle1623[[#This Row],[Projektnummer]]</f>
        <v>??</v>
      </c>
      <c r="B4049" s="37" t="str">
        <f>Tabelle1623[[#This Row],[Sprache]]</f>
        <v>D</v>
      </c>
      <c r="C4049" s="37">
        <f>Tabelle1623[[#This Row],[Fragenummer]]</f>
        <v>48</v>
      </c>
      <c r="D4049" s="37" t="str">
        <f>Tabelle1623[[#This Row],[Nummerzusatz]]</f>
        <v>48a</v>
      </c>
      <c r="E4049" s="38" t="str">
        <f>Tabelle1623[[#This Row],[Kategorie]]</f>
        <v>Gesundheit</v>
      </c>
      <c r="F4049" s="38" t="str">
        <f>IF(Tabelle1623[[#This Row],[Unterkategorie_1]]="","",Tabelle1623[[#This Row],[Unterkategorie_1]])</f>
        <v>Medien</v>
      </c>
      <c r="G4049" s="38" t="str">
        <f>IF(Tabelle1623[[#This Row],[Unterkategorie_2]]="","",Tabelle1623[[#This Row],[Unterkategorie_2]])</f>
        <v/>
      </c>
      <c r="H4049" s="38" t="str">
        <f>Tabelle1623[[#This Row],[Frageart]]</f>
        <v>Häufigkeit</v>
      </c>
      <c r="J4049" s="22" t="str">
        <f t="shared" si="255"/>
        <v>ok</v>
      </c>
      <c r="K4049" s="22" t="str">
        <f t="shared" si="256"/>
        <v>ok</v>
      </c>
      <c r="L4049" s="22" t="str">
        <f t="shared" si="257"/>
        <v/>
      </c>
      <c r="M4049" s="22" t="str">
        <f t="shared" si="258"/>
        <v>ok</v>
      </c>
    </row>
    <row r="4050" spans="1:13" x14ac:dyDescent="0.2">
      <c r="A4050" s="37" t="str">
        <f>Tabelle1623[[#This Row],[Projektnummer]]</f>
        <v>??</v>
      </c>
      <c r="B4050" s="37" t="str">
        <f>Tabelle1623[[#This Row],[Sprache]]</f>
        <v>D</v>
      </c>
      <c r="C4050" s="37">
        <f>Tabelle1623[[#This Row],[Fragenummer]]</f>
        <v>48</v>
      </c>
      <c r="D4050" s="37" t="str">
        <f>Tabelle1623[[#This Row],[Nummerzusatz]]</f>
        <v>48b</v>
      </c>
      <c r="E4050" s="38" t="str">
        <f>Tabelle1623[[#This Row],[Kategorie]]</f>
        <v>Gesundheit</v>
      </c>
      <c r="F4050" s="38" t="str">
        <f>IF(Tabelle1623[[#This Row],[Unterkategorie_1]]="","",Tabelle1623[[#This Row],[Unterkategorie_1]])</f>
        <v>Medien</v>
      </c>
      <c r="G4050" s="38" t="str">
        <f>IF(Tabelle1623[[#This Row],[Unterkategorie_2]]="","",Tabelle1623[[#This Row],[Unterkategorie_2]])</f>
        <v/>
      </c>
      <c r="H4050" s="38" t="str">
        <f>Tabelle1623[[#This Row],[Frageart]]</f>
        <v>Häufigkeit</v>
      </c>
      <c r="J4050" s="22" t="str">
        <f t="shared" si="255"/>
        <v>ok</v>
      </c>
      <c r="K4050" s="22" t="str">
        <f t="shared" si="256"/>
        <v>ok</v>
      </c>
      <c r="L4050" s="22" t="str">
        <f t="shared" si="257"/>
        <v/>
      </c>
      <c r="M4050" s="22" t="str">
        <f t="shared" si="258"/>
        <v>ok</v>
      </c>
    </row>
    <row r="4051" spans="1:13" x14ac:dyDescent="0.2">
      <c r="A4051" s="37" t="str">
        <f>Tabelle1623[[#This Row],[Projektnummer]]</f>
        <v>??</v>
      </c>
      <c r="B4051" s="37" t="str">
        <f>Tabelle1623[[#This Row],[Sprache]]</f>
        <v>D</v>
      </c>
      <c r="C4051" s="37">
        <f>Tabelle1623[[#This Row],[Fragenummer]]</f>
        <v>48</v>
      </c>
      <c r="D4051" s="37" t="str">
        <f>Tabelle1623[[#This Row],[Nummerzusatz]]</f>
        <v>48c</v>
      </c>
      <c r="E4051" s="38" t="str">
        <f>Tabelle1623[[#This Row],[Kategorie]]</f>
        <v>Gesundheit</v>
      </c>
      <c r="F4051" s="38" t="str">
        <f>IF(Tabelle1623[[#This Row],[Unterkategorie_1]]="","",Tabelle1623[[#This Row],[Unterkategorie_1]])</f>
        <v>Medien</v>
      </c>
      <c r="G4051" s="38" t="str">
        <f>IF(Tabelle1623[[#This Row],[Unterkategorie_2]]="","",Tabelle1623[[#This Row],[Unterkategorie_2]])</f>
        <v/>
      </c>
      <c r="H4051" s="38" t="str">
        <f>Tabelle1623[[#This Row],[Frageart]]</f>
        <v>Häufigkeit</v>
      </c>
      <c r="J4051" s="22" t="str">
        <f t="shared" si="255"/>
        <v>ok</v>
      </c>
      <c r="K4051" s="22" t="str">
        <f t="shared" si="256"/>
        <v>ok</v>
      </c>
      <c r="L4051" s="22" t="str">
        <f t="shared" si="257"/>
        <v/>
      </c>
      <c r="M4051" s="22" t="str">
        <f t="shared" si="258"/>
        <v>ok</v>
      </c>
    </row>
    <row r="4052" spans="1:13" x14ac:dyDescent="0.2">
      <c r="A4052" s="37" t="str">
        <f>Tabelle1623[[#This Row],[Projektnummer]]</f>
        <v>??</v>
      </c>
      <c r="B4052" s="37" t="str">
        <f>Tabelle1623[[#This Row],[Sprache]]</f>
        <v>D</v>
      </c>
      <c r="C4052" s="37">
        <f>Tabelle1623[[#This Row],[Fragenummer]]</f>
        <v>48</v>
      </c>
      <c r="D4052" s="37" t="str">
        <f>Tabelle1623[[#This Row],[Nummerzusatz]]</f>
        <v>48d</v>
      </c>
      <c r="E4052" s="38" t="str">
        <f>Tabelle1623[[#This Row],[Kategorie]]</f>
        <v>Gesundheit</v>
      </c>
      <c r="F4052" s="38" t="str">
        <f>IF(Tabelle1623[[#This Row],[Unterkategorie_1]]="","",Tabelle1623[[#This Row],[Unterkategorie_1]])</f>
        <v>Medien</v>
      </c>
      <c r="G4052" s="38" t="str">
        <f>IF(Tabelle1623[[#This Row],[Unterkategorie_2]]="","",Tabelle1623[[#This Row],[Unterkategorie_2]])</f>
        <v/>
      </c>
      <c r="H4052" s="38" t="str">
        <f>Tabelle1623[[#This Row],[Frageart]]</f>
        <v>Häufigkeit</v>
      </c>
      <c r="J4052" s="22" t="str">
        <f t="shared" si="255"/>
        <v>ok</v>
      </c>
      <c r="K4052" s="22" t="str">
        <f t="shared" si="256"/>
        <v>ok</v>
      </c>
      <c r="L4052" s="22" t="str">
        <f t="shared" si="257"/>
        <v/>
      </c>
      <c r="M4052" s="22" t="str">
        <f t="shared" si="258"/>
        <v>ok</v>
      </c>
    </row>
    <row r="4053" spans="1:13" x14ac:dyDescent="0.2">
      <c r="A4053" s="37" t="str">
        <f>Tabelle1623[[#This Row],[Projektnummer]]</f>
        <v>??</v>
      </c>
      <c r="B4053" s="37" t="str">
        <f>Tabelle1623[[#This Row],[Sprache]]</f>
        <v>D</v>
      </c>
      <c r="C4053" s="37">
        <f>Tabelle1623[[#This Row],[Fragenummer]]</f>
        <v>48</v>
      </c>
      <c r="D4053" s="37" t="str">
        <f>Tabelle1623[[#This Row],[Nummerzusatz]]</f>
        <v>48e</v>
      </c>
      <c r="E4053" s="38" t="str">
        <f>Tabelle1623[[#This Row],[Kategorie]]</f>
        <v>Gesundheit</v>
      </c>
      <c r="F4053" s="38" t="str">
        <f>IF(Tabelle1623[[#This Row],[Unterkategorie_1]]="","",Tabelle1623[[#This Row],[Unterkategorie_1]])</f>
        <v>Medien</v>
      </c>
      <c r="G4053" s="38" t="str">
        <f>IF(Tabelle1623[[#This Row],[Unterkategorie_2]]="","",Tabelle1623[[#This Row],[Unterkategorie_2]])</f>
        <v/>
      </c>
      <c r="H4053" s="38" t="str">
        <f>Tabelle1623[[#This Row],[Frageart]]</f>
        <v>Häufigkeit</v>
      </c>
      <c r="J4053" s="22" t="str">
        <f t="shared" si="255"/>
        <v>ok</v>
      </c>
      <c r="K4053" s="22" t="str">
        <f t="shared" si="256"/>
        <v>ok</v>
      </c>
      <c r="L4053" s="22" t="str">
        <f t="shared" si="257"/>
        <v/>
      </c>
      <c r="M4053" s="22" t="str">
        <f t="shared" si="258"/>
        <v>ok</v>
      </c>
    </row>
    <row r="4054" spans="1:13" x14ac:dyDescent="0.2">
      <c r="A4054" s="37" t="str">
        <f>Tabelle1623[[#This Row],[Projektnummer]]</f>
        <v>??</v>
      </c>
      <c r="B4054" s="37" t="str">
        <f>Tabelle1623[[#This Row],[Sprache]]</f>
        <v>D</v>
      </c>
      <c r="C4054" s="37">
        <f>Tabelle1623[[#This Row],[Fragenummer]]</f>
        <v>48</v>
      </c>
      <c r="D4054" s="37" t="str">
        <f>Tabelle1623[[#This Row],[Nummerzusatz]]</f>
        <v>48f</v>
      </c>
      <c r="E4054" s="38" t="str">
        <f>Tabelle1623[[#This Row],[Kategorie]]</f>
        <v>Gesundheit</v>
      </c>
      <c r="F4054" s="38" t="str">
        <f>IF(Tabelle1623[[#This Row],[Unterkategorie_1]]="","",Tabelle1623[[#This Row],[Unterkategorie_1]])</f>
        <v>Medien</v>
      </c>
      <c r="G4054" s="38" t="str">
        <f>IF(Tabelle1623[[#This Row],[Unterkategorie_2]]="","",Tabelle1623[[#This Row],[Unterkategorie_2]])</f>
        <v/>
      </c>
      <c r="H4054" s="38" t="str">
        <f>Tabelle1623[[#This Row],[Frageart]]</f>
        <v>Häufigkeit</v>
      </c>
      <c r="J4054" s="22" t="str">
        <f t="shared" si="255"/>
        <v>ok</v>
      </c>
      <c r="K4054" s="22" t="str">
        <f t="shared" si="256"/>
        <v>ok</v>
      </c>
      <c r="L4054" s="22" t="str">
        <f t="shared" si="257"/>
        <v/>
      </c>
      <c r="M4054" s="22" t="str">
        <f t="shared" si="258"/>
        <v>ok</v>
      </c>
    </row>
    <row r="4055" spans="1:13" x14ac:dyDescent="0.2">
      <c r="A4055" s="37" t="str">
        <f>Tabelle1623[[#This Row],[Projektnummer]]</f>
        <v>??</v>
      </c>
      <c r="B4055" s="37" t="str">
        <f>Tabelle1623[[#This Row],[Sprache]]</f>
        <v>D</v>
      </c>
      <c r="C4055" s="37">
        <f>Tabelle1623[[#This Row],[Fragenummer]]</f>
        <v>48</v>
      </c>
      <c r="D4055" s="37" t="str">
        <f>Tabelle1623[[#This Row],[Nummerzusatz]]</f>
        <v>48g</v>
      </c>
      <c r="E4055" s="38" t="str">
        <f>Tabelle1623[[#This Row],[Kategorie]]</f>
        <v>Gesundheit</v>
      </c>
      <c r="F4055" s="38" t="str">
        <f>IF(Tabelle1623[[#This Row],[Unterkategorie_1]]="","",Tabelle1623[[#This Row],[Unterkategorie_1]])</f>
        <v>Medien</v>
      </c>
      <c r="G4055" s="38" t="str">
        <f>IF(Tabelle1623[[#This Row],[Unterkategorie_2]]="","",Tabelle1623[[#This Row],[Unterkategorie_2]])</f>
        <v/>
      </c>
      <c r="H4055" s="38" t="str">
        <f>Tabelle1623[[#This Row],[Frageart]]</f>
        <v>Häufigkeit</v>
      </c>
      <c r="J4055" s="22" t="str">
        <f t="shared" si="255"/>
        <v>ok</v>
      </c>
      <c r="K4055" s="22" t="str">
        <f t="shared" si="256"/>
        <v>ok</v>
      </c>
      <c r="L4055" s="22" t="str">
        <f t="shared" si="257"/>
        <v/>
      </c>
      <c r="M4055" s="22" t="str">
        <f t="shared" si="258"/>
        <v>ok</v>
      </c>
    </row>
    <row r="4056" spans="1:13" x14ac:dyDescent="0.2">
      <c r="A4056" s="37" t="str">
        <f>Tabelle1623[[#This Row],[Projektnummer]]</f>
        <v>??</v>
      </c>
      <c r="B4056" s="37" t="str">
        <f>Tabelle1623[[#This Row],[Sprache]]</f>
        <v>D</v>
      </c>
      <c r="C4056" s="37">
        <f>Tabelle1623[[#This Row],[Fragenummer]]</f>
        <v>49</v>
      </c>
      <c r="D4056" s="37" t="str">
        <f>Tabelle1623[[#This Row],[Nummerzusatz]]</f>
        <v>49a</v>
      </c>
      <c r="E4056" s="38" t="str">
        <f>Tabelle1623[[#This Row],[Kategorie]]</f>
        <v>Gesundheit</v>
      </c>
      <c r="F4056" s="38" t="str">
        <f>IF(Tabelle1623[[#This Row],[Unterkategorie_1]]="","",Tabelle1623[[#This Row],[Unterkategorie_1]])</f>
        <v/>
      </c>
      <c r="G4056" s="38" t="str">
        <f>IF(Tabelle1623[[#This Row],[Unterkategorie_2]]="","",Tabelle1623[[#This Row],[Unterkategorie_2]])</f>
        <v/>
      </c>
      <c r="H4056" s="38" t="str">
        <f>Tabelle1623[[#This Row],[Frageart]]</f>
        <v>Stärkegrad</v>
      </c>
      <c r="J4056" s="22" t="str">
        <f t="shared" si="255"/>
        <v>ok</v>
      </c>
      <c r="K4056" s="22" t="str">
        <f t="shared" si="256"/>
        <v/>
      </c>
      <c r="L4056" s="22" t="str">
        <f t="shared" si="257"/>
        <v/>
      </c>
      <c r="M4056" s="22" t="str">
        <f t="shared" si="258"/>
        <v>ok</v>
      </c>
    </row>
    <row r="4057" spans="1:13" x14ac:dyDescent="0.2">
      <c r="A4057" s="37" t="str">
        <f>Tabelle1623[[#This Row],[Projektnummer]]</f>
        <v>??</v>
      </c>
      <c r="B4057" s="37" t="str">
        <f>Tabelle1623[[#This Row],[Sprache]]</f>
        <v>D</v>
      </c>
      <c r="C4057" s="37">
        <f>Tabelle1623[[#This Row],[Fragenummer]]</f>
        <v>49</v>
      </c>
      <c r="D4057" s="37" t="str">
        <f>Tabelle1623[[#This Row],[Nummerzusatz]]</f>
        <v>49b</v>
      </c>
      <c r="E4057" s="38" t="str">
        <f>Tabelle1623[[#This Row],[Kategorie]]</f>
        <v>Gesundheit</v>
      </c>
      <c r="F4057" s="38" t="str">
        <f>IF(Tabelle1623[[#This Row],[Unterkategorie_1]]="","",Tabelle1623[[#This Row],[Unterkategorie_1]])</f>
        <v/>
      </c>
      <c r="G4057" s="38" t="str">
        <f>IF(Tabelle1623[[#This Row],[Unterkategorie_2]]="","",Tabelle1623[[#This Row],[Unterkategorie_2]])</f>
        <v/>
      </c>
      <c r="H4057" s="38" t="str">
        <f>Tabelle1623[[#This Row],[Frageart]]</f>
        <v>Stärkegrad</v>
      </c>
      <c r="J4057" s="22" t="str">
        <f t="shared" si="255"/>
        <v>ok</v>
      </c>
      <c r="K4057" s="22" t="str">
        <f t="shared" si="256"/>
        <v/>
      </c>
      <c r="L4057" s="22" t="str">
        <f t="shared" si="257"/>
        <v/>
      </c>
      <c r="M4057" s="22" t="str">
        <f t="shared" si="258"/>
        <v>ok</v>
      </c>
    </row>
    <row r="4058" spans="1:13" x14ac:dyDescent="0.2">
      <c r="A4058" s="37" t="str">
        <f>Tabelle1623[[#This Row],[Projektnummer]]</f>
        <v>??</v>
      </c>
      <c r="B4058" s="37" t="str">
        <f>Tabelle1623[[#This Row],[Sprache]]</f>
        <v>D</v>
      </c>
      <c r="C4058" s="37">
        <f>Tabelle1623[[#This Row],[Fragenummer]]</f>
        <v>49</v>
      </c>
      <c r="D4058" s="37" t="str">
        <f>Tabelle1623[[#This Row],[Nummerzusatz]]</f>
        <v>49c</v>
      </c>
      <c r="E4058" s="38" t="str">
        <f>Tabelle1623[[#This Row],[Kategorie]]</f>
        <v>Gesundheit</v>
      </c>
      <c r="F4058" s="38" t="str">
        <f>IF(Tabelle1623[[#This Row],[Unterkategorie_1]]="","",Tabelle1623[[#This Row],[Unterkategorie_1]])</f>
        <v/>
      </c>
      <c r="G4058" s="38" t="str">
        <f>IF(Tabelle1623[[#This Row],[Unterkategorie_2]]="","",Tabelle1623[[#This Row],[Unterkategorie_2]])</f>
        <v/>
      </c>
      <c r="H4058" s="38" t="str">
        <f>Tabelle1623[[#This Row],[Frageart]]</f>
        <v>Stärkegrad</v>
      </c>
      <c r="J4058" s="22" t="str">
        <f t="shared" si="255"/>
        <v>ok</v>
      </c>
      <c r="K4058" s="22" t="str">
        <f t="shared" si="256"/>
        <v/>
      </c>
      <c r="L4058" s="22" t="str">
        <f t="shared" si="257"/>
        <v/>
      </c>
      <c r="M4058" s="22" t="str">
        <f t="shared" si="258"/>
        <v>ok</v>
      </c>
    </row>
    <row r="4059" spans="1:13" x14ac:dyDescent="0.2">
      <c r="A4059" s="37" t="str">
        <f>Tabelle1623[[#This Row],[Projektnummer]]</f>
        <v>??</v>
      </c>
      <c r="B4059" s="37" t="str">
        <f>Tabelle1623[[#This Row],[Sprache]]</f>
        <v>D</v>
      </c>
      <c r="C4059" s="37">
        <f>Tabelle1623[[#This Row],[Fragenummer]]</f>
        <v>50</v>
      </c>
      <c r="D4059" s="37">
        <f>Tabelle1623[[#This Row],[Nummerzusatz]]</f>
        <v>50</v>
      </c>
      <c r="E4059" s="38" t="str">
        <f>Tabelle1623[[#This Row],[Kategorie]]</f>
        <v>Gesundheit</v>
      </c>
      <c r="F4059" s="38" t="str">
        <f>IF(Tabelle1623[[#This Row],[Unterkategorie_1]]="","",Tabelle1623[[#This Row],[Unterkategorie_1]])</f>
        <v/>
      </c>
      <c r="G4059" s="38" t="str">
        <f>IF(Tabelle1623[[#This Row],[Unterkategorie_2]]="","",Tabelle1623[[#This Row],[Unterkategorie_2]])</f>
        <v/>
      </c>
      <c r="H4059" s="38" t="str">
        <f>Tabelle1623[[#This Row],[Frageart]]</f>
        <v>Stärkegrad</v>
      </c>
      <c r="J4059" s="22" t="str">
        <f t="shared" si="255"/>
        <v>ok</v>
      </c>
      <c r="K4059" s="22" t="str">
        <f t="shared" si="256"/>
        <v/>
      </c>
      <c r="L4059" s="22" t="str">
        <f t="shared" si="257"/>
        <v/>
      </c>
      <c r="M4059" s="22" t="str">
        <f t="shared" si="258"/>
        <v>ok</v>
      </c>
    </row>
    <row r="4060" spans="1:13" x14ac:dyDescent="0.2">
      <c r="A4060" s="37" t="str">
        <f>Tabelle1623[[#This Row],[Projektnummer]]</f>
        <v>??</v>
      </c>
      <c r="B4060" s="37" t="str">
        <f>Tabelle1623[[#This Row],[Sprache]]</f>
        <v>D</v>
      </c>
      <c r="C4060" s="37">
        <f>Tabelle1623[[#This Row],[Fragenummer]]</f>
        <v>51</v>
      </c>
      <c r="D4060" s="37">
        <f>Tabelle1623[[#This Row],[Nummerzusatz]]</f>
        <v>51</v>
      </c>
      <c r="E4060" s="38" t="str">
        <f>Tabelle1623[[#This Row],[Kategorie]]</f>
        <v>Gesundheit</v>
      </c>
      <c r="F4060" s="38" t="str">
        <f>IF(Tabelle1623[[#This Row],[Unterkategorie_1]]="","",Tabelle1623[[#This Row],[Unterkategorie_1]])</f>
        <v/>
      </c>
      <c r="G4060" s="38" t="str">
        <f>IF(Tabelle1623[[#This Row],[Unterkategorie_2]]="","",Tabelle1623[[#This Row],[Unterkategorie_2]])</f>
        <v/>
      </c>
      <c r="H4060" s="38" t="str">
        <f>Tabelle1623[[#This Row],[Frageart]]</f>
        <v>Stärkegrad</v>
      </c>
      <c r="J4060" s="22" t="str">
        <f t="shared" si="255"/>
        <v>ok</v>
      </c>
      <c r="K4060" s="22" t="str">
        <f t="shared" si="256"/>
        <v/>
      </c>
      <c r="L4060" s="22" t="str">
        <f t="shared" si="257"/>
        <v/>
      </c>
      <c r="M4060" s="22" t="str">
        <f t="shared" si="258"/>
        <v>ok</v>
      </c>
    </row>
    <row r="4061" spans="1:13" x14ac:dyDescent="0.2">
      <c r="A4061" s="37" t="str">
        <f>Tabelle1623[[#This Row],[Projektnummer]]</f>
        <v>??</v>
      </c>
      <c r="B4061" s="37" t="str">
        <f>Tabelle1623[[#This Row],[Sprache]]</f>
        <v>D</v>
      </c>
      <c r="C4061" s="37">
        <f>Tabelle1623[[#This Row],[Fragenummer]]</f>
        <v>52</v>
      </c>
      <c r="D4061" s="37" t="str">
        <f>Tabelle1623[[#This Row],[Nummerzusatz]]</f>
        <v>52a</v>
      </c>
      <c r="E4061" s="38" t="str">
        <f>Tabelle1623[[#This Row],[Kategorie]]</f>
        <v>Gesundheit</v>
      </c>
      <c r="F4061" s="38" t="str">
        <f>IF(Tabelle1623[[#This Row],[Unterkategorie_1]]="","",Tabelle1623[[#This Row],[Unterkategorie_1]])</f>
        <v/>
      </c>
      <c r="G4061" s="38" t="str">
        <f>IF(Tabelle1623[[#This Row],[Unterkategorie_2]]="","",Tabelle1623[[#This Row],[Unterkategorie_2]])</f>
        <v/>
      </c>
      <c r="H4061" s="38" t="str">
        <f>Tabelle1623[[#This Row],[Frageart]]</f>
        <v>Information</v>
      </c>
      <c r="J4061" s="22" t="str">
        <f t="shared" si="255"/>
        <v>ok</v>
      </c>
      <c r="K4061" s="22" t="str">
        <f t="shared" si="256"/>
        <v/>
      </c>
      <c r="L4061" s="22" t="str">
        <f t="shared" si="257"/>
        <v/>
      </c>
      <c r="M4061" s="22" t="str">
        <f t="shared" si="258"/>
        <v>ok</v>
      </c>
    </row>
    <row r="4062" spans="1:13" x14ac:dyDescent="0.2">
      <c r="A4062" s="37" t="str">
        <f>Tabelle1623[[#This Row],[Projektnummer]]</f>
        <v>??</v>
      </c>
      <c r="B4062" s="37" t="str">
        <f>Tabelle1623[[#This Row],[Sprache]]</f>
        <v>D</v>
      </c>
      <c r="C4062" s="37">
        <f>Tabelle1623[[#This Row],[Fragenummer]]</f>
        <v>52</v>
      </c>
      <c r="D4062" s="37" t="str">
        <f>Tabelle1623[[#This Row],[Nummerzusatz]]</f>
        <v>52b</v>
      </c>
      <c r="E4062" s="38" t="str">
        <f>Tabelle1623[[#This Row],[Kategorie]]</f>
        <v>Gesundheit</v>
      </c>
      <c r="F4062" s="38" t="str">
        <f>IF(Tabelle1623[[#This Row],[Unterkategorie_1]]="","",Tabelle1623[[#This Row],[Unterkategorie_1]])</f>
        <v/>
      </c>
      <c r="G4062" s="38" t="str">
        <f>IF(Tabelle1623[[#This Row],[Unterkategorie_2]]="","",Tabelle1623[[#This Row],[Unterkategorie_2]])</f>
        <v/>
      </c>
      <c r="H4062" s="38" t="str">
        <f>Tabelle1623[[#This Row],[Frageart]]</f>
        <v>Information</v>
      </c>
      <c r="J4062" s="22" t="str">
        <f t="shared" si="255"/>
        <v>ok</v>
      </c>
      <c r="K4062" s="22" t="str">
        <f t="shared" si="256"/>
        <v/>
      </c>
      <c r="L4062" s="22" t="str">
        <f t="shared" si="257"/>
        <v/>
      </c>
      <c r="M4062" s="22" t="str">
        <f t="shared" si="258"/>
        <v>ok</v>
      </c>
    </row>
    <row r="4063" spans="1:13" x14ac:dyDescent="0.2">
      <c r="A4063" s="37" t="str">
        <f>Tabelle1623[[#This Row],[Projektnummer]]</f>
        <v>??</v>
      </c>
      <c r="B4063" s="37" t="str">
        <f>Tabelle1623[[#This Row],[Sprache]]</f>
        <v>D</v>
      </c>
      <c r="C4063" s="37">
        <f>Tabelle1623[[#This Row],[Fragenummer]]</f>
        <v>52</v>
      </c>
      <c r="D4063" s="37" t="str">
        <f>Tabelle1623[[#This Row],[Nummerzusatz]]</f>
        <v>52c</v>
      </c>
      <c r="E4063" s="38" t="str">
        <f>Tabelle1623[[#This Row],[Kategorie]]</f>
        <v>Gesundheit</v>
      </c>
      <c r="F4063" s="38" t="str">
        <f>IF(Tabelle1623[[#This Row],[Unterkategorie_1]]="","",Tabelle1623[[#This Row],[Unterkategorie_1]])</f>
        <v/>
      </c>
      <c r="G4063" s="38" t="str">
        <f>IF(Tabelle1623[[#This Row],[Unterkategorie_2]]="","",Tabelle1623[[#This Row],[Unterkategorie_2]])</f>
        <v/>
      </c>
      <c r="H4063" s="38" t="str">
        <f>Tabelle1623[[#This Row],[Frageart]]</f>
        <v>Information</v>
      </c>
      <c r="J4063" s="22" t="str">
        <f t="shared" si="255"/>
        <v>ok</v>
      </c>
      <c r="K4063" s="22" t="str">
        <f t="shared" si="256"/>
        <v/>
      </c>
      <c r="L4063" s="22" t="str">
        <f t="shared" si="257"/>
        <v/>
      </c>
      <c r="M4063" s="22" t="str">
        <f t="shared" si="258"/>
        <v>ok</v>
      </c>
    </row>
    <row r="4064" spans="1:13" x14ac:dyDescent="0.2">
      <c r="A4064" s="37" t="str">
        <f>Tabelle1623[[#This Row],[Projektnummer]]</f>
        <v>??</v>
      </c>
      <c r="B4064" s="37" t="str">
        <f>Tabelle1623[[#This Row],[Sprache]]</f>
        <v>D</v>
      </c>
      <c r="C4064" s="37">
        <f>Tabelle1623[[#This Row],[Fragenummer]]</f>
        <v>52</v>
      </c>
      <c r="D4064" s="37" t="str">
        <f>Tabelle1623[[#This Row],[Nummerzusatz]]</f>
        <v>52d</v>
      </c>
      <c r="E4064" s="38" t="str">
        <f>Tabelle1623[[#This Row],[Kategorie]]</f>
        <v>Gesundheit</v>
      </c>
      <c r="F4064" s="38" t="str">
        <f>IF(Tabelle1623[[#This Row],[Unterkategorie_1]]="","",Tabelle1623[[#This Row],[Unterkategorie_1]])</f>
        <v/>
      </c>
      <c r="G4064" s="38" t="str">
        <f>IF(Tabelle1623[[#This Row],[Unterkategorie_2]]="","",Tabelle1623[[#This Row],[Unterkategorie_2]])</f>
        <v/>
      </c>
      <c r="H4064" s="38" t="str">
        <f>Tabelle1623[[#This Row],[Frageart]]</f>
        <v>Information</v>
      </c>
      <c r="J4064" s="22" t="str">
        <f t="shared" si="255"/>
        <v>ok</v>
      </c>
      <c r="K4064" s="22" t="str">
        <f t="shared" si="256"/>
        <v/>
      </c>
      <c r="L4064" s="22" t="str">
        <f t="shared" si="257"/>
        <v/>
      </c>
      <c r="M4064" s="22" t="str">
        <f t="shared" si="258"/>
        <v>ok</v>
      </c>
    </row>
    <row r="4065" spans="1:13" x14ac:dyDescent="0.2">
      <c r="A4065" s="37" t="str">
        <f>Tabelle1623[[#This Row],[Projektnummer]]</f>
        <v>??</v>
      </c>
      <c r="B4065" s="37" t="str">
        <f>Tabelle1623[[#This Row],[Sprache]]</f>
        <v>D</v>
      </c>
      <c r="C4065" s="37">
        <f>Tabelle1623[[#This Row],[Fragenummer]]</f>
        <v>52</v>
      </c>
      <c r="D4065" s="37" t="str">
        <f>Tabelle1623[[#This Row],[Nummerzusatz]]</f>
        <v>52e</v>
      </c>
      <c r="E4065" s="38" t="str">
        <f>Tabelle1623[[#This Row],[Kategorie]]</f>
        <v>Gesundheit</v>
      </c>
      <c r="F4065" s="38" t="str">
        <f>IF(Tabelle1623[[#This Row],[Unterkategorie_1]]="","",Tabelle1623[[#This Row],[Unterkategorie_1]])</f>
        <v/>
      </c>
      <c r="G4065" s="38" t="str">
        <f>IF(Tabelle1623[[#This Row],[Unterkategorie_2]]="","",Tabelle1623[[#This Row],[Unterkategorie_2]])</f>
        <v/>
      </c>
      <c r="H4065" s="38" t="str">
        <f>Tabelle1623[[#This Row],[Frageart]]</f>
        <v>Information</v>
      </c>
      <c r="J4065" s="22" t="str">
        <f t="shared" si="255"/>
        <v>ok</v>
      </c>
      <c r="K4065" s="22" t="str">
        <f t="shared" si="256"/>
        <v/>
      </c>
      <c r="L4065" s="22" t="str">
        <f t="shared" si="257"/>
        <v/>
      </c>
      <c r="M4065" s="22" t="str">
        <f t="shared" si="258"/>
        <v>ok</v>
      </c>
    </row>
    <row r="4066" spans="1:13" x14ac:dyDescent="0.2">
      <c r="A4066" s="37" t="str">
        <f>Tabelle1623[[#This Row],[Projektnummer]]</f>
        <v>??</v>
      </c>
      <c r="B4066" s="37" t="str">
        <f>Tabelle1623[[#This Row],[Sprache]]</f>
        <v>D</v>
      </c>
      <c r="C4066" s="37">
        <f>Tabelle1623[[#This Row],[Fragenummer]]</f>
        <v>52</v>
      </c>
      <c r="D4066" s="37" t="str">
        <f>Tabelle1623[[#This Row],[Nummerzusatz]]</f>
        <v>52f</v>
      </c>
      <c r="E4066" s="38" t="str">
        <f>Tabelle1623[[#This Row],[Kategorie]]</f>
        <v>Gesundheit</v>
      </c>
      <c r="F4066" s="38" t="str">
        <f>IF(Tabelle1623[[#This Row],[Unterkategorie_1]]="","",Tabelle1623[[#This Row],[Unterkategorie_1]])</f>
        <v/>
      </c>
      <c r="G4066" s="38" t="str">
        <f>IF(Tabelle1623[[#This Row],[Unterkategorie_2]]="","",Tabelle1623[[#This Row],[Unterkategorie_2]])</f>
        <v/>
      </c>
      <c r="H4066" s="38" t="str">
        <f>Tabelle1623[[#This Row],[Frageart]]</f>
        <v>Information</v>
      </c>
      <c r="J4066" s="22" t="str">
        <f t="shared" si="255"/>
        <v>ok</v>
      </c>
      <c r="K4066" s="22" t="str">
        <f t="shared" si="256"/>
        <v/>
      </c>
      <c r="L4066" s="22" t="str">
        <f t="shared" si="257"/>
        <v/>
      </c>
      <c r="M4066" s="22" t="str">
        <f t="shared" si="258"/>
        <v>ok</v>
      </c>
    </row>
    <row r="4067" spans="1:13" x14ac:dyDescent="0.2">
      <c r="A4067" s="37" t="str">
        <f>Tabelle1623[[#This Row],[Projektnummer]]</f>
        <v>??</v>
      </c>
      <c r="B4067" s="37" t="str">
        <f>Tabelle1623[[#This Row],[Sprache]]</f>
        <v>D</v>
      </c>
      <c r="C4067" s="37">
        <f>Tabelle1623[[#This Row],[Fragenummer]]</f>
        <v>52</v>
      </c>
      <c r="D4067" s="37" t="str">
        <f>Tabelle1623[[#This Row],[Nummerzusatz]]</f>
        <v>52g</v>
      </c>
      <c r="E4067" s="38" t="str">
        <f>Tabelle1623[[#This Row],[Kategorie]]</f>
        <v>Gesundheit</v>
      </c>
      <c r="F4067" s="38" t="str">
        <f>IF(Tabelle1623[[#This Row],[Unterkategorie_1]]="","",Tabelle1623[[#This Row],[Unterkategorie_1]])</f>
        <v/>
      </c>
      <c r="G4067" s="38" t="str">
        <f>IF(Tabelle1623[[#This Row],[Unterkategorie_2]]="","",Tabelle1623[[#This Row],[Unterkategorie_2]])</f>
        <v/>
      </c>
      <c r="H4067" s="38" t="str">
        <f>Tabelle1623[[#This Row],[Frageart]]</f>
        <v>Information</v>
      </c>
      <c r="J4067" s="22" t="str">
        <f t="shared" si="255"/>
        <v>ok</v>
      </c>
      <c r="K4067" s="22" t="str">
        <f t="shared" si="256"/>
        <v/>
      </c>
      <c r="L4067" s="22" t="str">
        <f t="shared" si="257"/>
        <v/>
      </c>
      <c r="M4067" s="22" t="str">
        <f t="shared" si="258"/>
        <v>ok</v>
      </c>
    </row>
    <row r="4068" spans="1:13" x14ac:dyDescent="0.2">
      <c r="A4068" s="37" t="str">
        <f>Tabelle1623[[#This Row],[Projektnummer]]</f>
        <v>??</v>
      </c>
      <c r="B4068" s="37" t="str">
        <f>Tabelle1623[[#This Row],[Sprache]]</f>
        <v>D</v>
      </c>
      <c r="C4068" s="37">
        <f>Tabelle1623[[#This Row],[Fragenummer]]</f>
        <v>52</v>
      </c>
      <c r="D4068" s="37" t="str">
        <f>Tabelle1623[[#This Row],[Nummerzusatz]]</f>
        <v>52h</v>
      </c>
      <c r="E4068" s="38" t="str">
        <f>Tabelle1623[[#This Row],[Kategorie]]</f>
        <v>Gesundheit</v>
      </c>
      <c r="F4068" s="38" t="str">
        <f>IF(Tabelle1623[[#This Row],[Unterkategorie_1]]="","",Tabelle1623[[#This Row],[Unterkategorie_1]])</f>
        <v/>
      </c>
      <c r="G4068" s="38" t="str">
        <f>IF(Tabelle1623[[#This Row],[Unterkategorie_2]]="","",Tabelle1623[[#This Row],[Unterkategorie_2]])</f>
        <v/>
      </c>
      <c r="H4068" s="38" t="str">
        <f>Tabelle1623[[#This Row],[Frageart]]</f>
        <v>Information</v>
      </c>
      <c r="J4068" s="22" t="str">
        <f t="shared" si="255"/>
        <v>ok</v>
      </c>
      <c r="K4068" s="22" t="str">
        <f t="shared" si="256"/>
        <v/>
      </c>
      <c r="L4068" s="22" t="str">
        <f t="shared" si="257"/>
        <v/>
      </c>
      <c r="M4068" s="22" t="str">
        <f t="shared" si="258"/>
        <v>ok</v>
      </c>
    </row>
    <row r="4069" spans="1:13" x14ac:dyDescent="0.2">
      <c r="A4069" s="37" t="str">
        <f>Tabelle1623[[#This Row],[Projektnummer]]</f>
        <v>??</v>
      </c>
      <c r="B4069" s="37" t="str">
        <f>Tabelle1623[[#This Row],[Sprache]]</f>
        <v>D</v>
      </c>
      <c r="C4069" s="37">
        <f>Tabelle1623[[#This Row],[Fragenummer]]</f>
        <v>52</v>
      </c>
      <c r="D4069" s="37" t="str">
        <f>Tabelle1623[[#This Row],[Nummerzusatz]]</f>
        <v>52i</v>
      </c>
      <c r="E4069" s="38" t="str">
        <f>Tabelle1623[[#This Row],[Kategorie]]</f>
        <v>Gesundheit</v>
      </c>
      <c r="F4069" s="38" t="str">
        <f>IF(Tabelle1623[[#This Row],[Unterkategorie_1]]="","",Tabelle1623[[#This Row],[Unterkategorie_1]])</f>
        <v/>
      </c>
      <c r="G4069" s="38" t="str">
        <f>IF(Tabelle1623[[#This Row],[Unterkategorie_2]]="","",Tabelle1623[[#This Row],[Unterkategorie_2]])</f>
        <v/>
      </c>
      <c r="H4069" s="38" t="str">
        <f>Tabelle1623[[#This Row],[Frageart]]</f>
        <v>Information</v>
      </c>
      <c r="J4069" s="22" t="str">
        <f t="shared" si="255"/>
        <v>ok</v>
      </c>
      <c r="K4069" s="22" t="str">
        <f t="shared" si="256"/>
        <v/>
      </c>
      <c r="L4069" s="22" t="str">
        <f t="shared" si="257"/>
        <v/>
      </c>
      <c r="M4069" s="22" t="str">
        <f t="shared" si="258"/>
        <v>ok</v>
      </c>
    </row>
    <row r="4070" spans="1:13" x14ac:dyDescent="0.2">
      <c r="A4070" s="37" t="str">
        <f>Tabelle1623[[#This Row],[Projektnummer]]</f>
        <v>??</v>
      </c>
      <c r="B4070" s="37" t="str">
        <f>Tabelle1623[[#This Row],[Sprache]]</f>
        <v>D</v>
      </c>
      <c r="C4070" s="37">
        <f>Tabelle1623[[#This Row],[Fragenummer]]</f>
        <v>53</v>
      </c>
      <c r="D4070" s="37" t="str">
        <f>Tabelle1623[[#This Row],[Nummerzusatz]]</f>
        <v>53a</v>
      </c>
      <c r="E4070" s="38" t="str">
        <f>Tabelle1623[[#This Row],[Kategorie]]</f>
        <v>Gesundheit</v>
      </c>
      <c r="F4070" s="38" t="str">
        <f>IF(Tabelle1623[[#This Row],[Unterkategorie_1]]="","",Tabelle1623[[#This Row],[Unterkategorie_1]])</f>
        <v/>
      </c>
      <c r="G4070" s="38" t="str">
        <f>IF(Tabelle1623[[#This Row],[Unterkategorie_2]]="","",Tabelle1623[[#This Row],[Unterkategorie_2]])</f>
        <v/>
      </c>
      <c r="H4070" s="38" t="str">
        <f>Tabelle1623[[#This Row],[Frageart]]</f>
        <v>Information</v>
      </c>
      <c r="J4070" s="22" t="str">
        <f t="shared" si="255"/>
        <v>ok</v>
      </c>
      <c r="K4070" s="22" t="str">
        <f t="shared" si="256"/>
        <v/>
      </c>
      <c r="L4070" s="22" t="str">
        <f t="shared" si="257"/>
        <v/>
      </c>
      <c r="M4070" s="22" t="str">
        <f t="shared" si="258"/>
        <v>ok</v>
      </c>
    </row>
    <row r="4071" spans="1:13" x14ac:dyDescent="0.2">
      <c r="A4071" s="37" t="str">
        <f>Tabelle1623[[#This Row],[Projektnummer]]</f>
        <v>??</v>
      </c>
      <c r="B4071" s="37" t="str">
        <f>Tabelle1623[[#This Row],[Sprache]]</f>
        <v>D</v>
      </c>
      <c r="C4071" s="37">
        <f>Tabelle1623[[#This Row],[Fragenummer]]</f>
        <v>53</v>
      </c>
      <c r="D4071" s="37" t="str">
        <f>Tabelle1623[[#This Row],[Nummerzusatz]]</f>
        <v>53b</v>
      </c>
      <c r="E4071" s="38" t="str">
        <f>Tabelle1623[[#This Row],[Kategorie]]</f>
        <v>Gesundheit</v>
      </c>
      <c r="F4071" s="38" t="str">
        <f>IF(Tabelle1623[[#This Row],[Unterkategorie_1]]="","",Tabelle1623[[#This Row],[Unterkategorie_1]])</f>
        <v/>
      </c>
      <c r="G4071" s="38" t="str">
        <f>IF(Tabelle1623[[#This Row],[Unterkategorie_2]]="","",Tabelle1623[[#This Row],[Unterkategorie_2]])</f>
        <v/>
      </c>
      <c r="H4071" s="38" t="str">
        <f>Tabelle1623[[#This Row],[Frageart]]</f>
        <v>Information</v>
      </c>
      <c r="J4071" s="22" t="str">
        <f t="shared" si="255"/>
        <v>ok</v>
      </c>
      <c r="K4071" s="22" t="str">
        <f t="shared" si="256"/>
        <v/>
      </c>
      <c r="L4071" s="22" t="str">
        <f t="shared" si="257"/>
        <v/>
      </c>
      <c r="M4071" s="22" t="str">
        <f t="shared" si="258"/>
        <v>ok</v>
      </c>
    </row>
    <row r="4072" spans="1:13" x14ac:dyDescent="0.2">
      <c r="A4072" s="37" t="str">
        <f>Tabelle1623[[#This Row],[Projektnummer]]</f>
        <v>??</v>
      </c>
      <c r="B4072" s="37" t="str">
        <f>Tabelle1623[[#This Row],[Sprache]]</f>
        <v>D</v>
      </c>
      <c r="C4072" s="37">
        <f>Tabelle1623[[#This Row],[Fragenummer]]</f>
        <v>53</v>
      </c>
      <c r="D4072" s="37" t="str">
        <f>Tabelle1623[[#This Row],[Nummerzusatz]]</f>
        <v>53c</v>
      </c>
      <c r="E4072" s="38" t="str">
        <f>Tabelle1623[[#This Row],[Kategorie]]</f>
        <v>Gesundheit</v>
      </c>
      <c r="F4072" s="38" t="str">
        <f>IF(Tabelle1623[[#This Row],[Unterkategorie_1]]="","",Tabelle1623[[#This Row],[Unterkategorie_1]])</f>
        <v/>
      </c>
      <c r="G4072" s="38" t="str">
        <f>IF(Tabelle1623[[#This Row],[Unterkategorie_2]]="","",Tabelle1623[[#This Row],[Unterkategorie_2]])</f>
        <v/>
      </c>
      <c r="H4072" s="38" t="str">
        <f>Tabelle1623[[#This Row],[Frageart]]</f>
        <v>Information</v>
      </c>
      <c r="J4072" s="22" t="str">
        <f t="shared" si="255"/>
        <v>ok</v>
      </c>
      <c r="K4072" s="22" t="str">
        <f t="shared" si="256"/>
        <v/>
      </c>
      <c r="L4072" s="22" t="str">
        <f t="shared" si="257"/>
        <v/>
      </c>
      <c r="M4072" s="22" t="str">
        <f t="shared" si="258"/>
        <v>ok</v>
      </c>
    </row>
    <row r="4073" spans="1:13" x14ac:dyDescent="0.2">
      <c r="A4073" s="37" t="str">
        <f>Tabelle1623[[#This Row],[Projektnummer]]</f>
        <v>??</v>
      </c>
      <c r="B4073" s="37" t="str">
        <f>Tabelle1623[[#This Row],[Sprache]]</f>
        <v>D</v>
      </c>
      <c r="C4073" s="37">
        <f>Tabelle1623[[#This Row],[Fragenummer]]</f>
        <v>53</v>
      </c>
      <c r="D4073" s="37" t="str">
        <f>Tabelle1623[[#This Row],[Nummerzusatz]]</f>
        <v>53d</v>
      </c>
      <c r="E4073" s="38" t="str">
        <f>Tabelle1623[[#This Row],[Kategorie]]</f>
        <v>Gesundheit</v>
      </c>
      <c r="F4073" s="38" t="str">
        <f>IF(Tabelle1623[[#This Row],[Unterkategorie_1]]="","",Tabelle1623[[#This Row],[Unterkategorie_1]])</f>
        <v/>
      </c>
      <c r="G4073" s="38" t="str">
        <f>IF(Tabelle1623[[#This Row],[Unterkategorie_2]]="","",Tabelle1623[[#This Row],[Unterkategorie_2]])</f>
        <v/>
      </c>
      <c r="H4073" s="38" t="str">
        <f>Tabelle1623[[#This Row],[Frageart]]</f>
        <v>Information</v>
      </c>
      <c r="J4073" s="22" t="str">
        <f t="shared" si="255"/>
        <v>ok</v>
      </c>
      <c r="K4073" s="22" t="str">
        <f t="shared" si="256"/>
        <v/>
      </c>
      <c r="L4073" s="22" t="str">
        <f t="shared" si="257"/>
        <v/>
      </c>
      <c r="M4073" s="22" t="str">
        <f t="shared" si="258"/>
        <v>ok</v>
      </c>
    </row>
    <row r="4074" spans="1:13" x14ac:dyDescent="0.2">
      <c r="A4074" s="37" t="str">
        <f>Tabelle1623[[#This Row],[Projektnummer]]</f>
        <v>??</v>
      </c>
      <c r="B4074" s="37" t="str">
        <f>Tabelle1623[[#This Row],[Sprache]]</f>
        <v>D</v>
      </c>
      <c r="C4074" s="37">
        <f>Tabelle1623[[#This Row],[Fragenummer]]</f>
        <v>53</v>
      </c>
      <c r="D4074" s="37" t="str">
        <f>Tabelle1623[[#This Row],[Nummerzusatz]]</f>
        <v>53e</v>
      </c>
      <c r="E4074" s="38" t="str">
        <f>Tabelle1623[[#This Row],[Kategorie]]</f>
        <v>Gesundheit</v>
      </c>
      <c r="F4074" s="38" t="str">
        <f>IF(Tabelle1623[[#This Row],[Unterkategorie_1]]="","",Tabelle1623[[#This Row],[Unterkategorie_1]])</f>
        <v/>
      </c>
      <c r="G4074" s="38" t="str">
        <f>IF(Tabelle1623[[#This Row],[Unterkategorie_2]]="","",Tabelle1623[[#This Row],[Unterkategorie_2]])</f>
        <v/>
      </c>
      <c r="H4074" s="38" t="str">
        <f>Tabelle1623[[#This Row],[Frageart]]</f>
        <v>Information</v>
      </c>
      <c r="J4074" s="22" t="str">
        <f t="shared" si="255"/>
        <v>ok</v>
      </c>
      <c r="K4074" s="22" t="str">
        <f t="shared" si="256"/>
        <v/>
      </c>
      <c r="L4074" s="22" t="str">
        <f t="shared" si="257"/>
        <v/>
      </c>
      <c r="M4074" s="22" t="str">
        <f t="shared" si="258"/>
        <v>ok</v>
      </c>
    </row>
    <row r="4075" spans="1:13" x14ac:dyDescent="0.2">
      <c r="A4075" s="37" t="str">
        <f>Tabelle1623[[#This Row],[Projektnummer]]</f>
        <v>??</v>
      </c>
      <c r="B4075" s="37" t="str">
        <f>Tabelle1623[[#This Row],[Sprache]]</f>
        <v>D</v>
      </c>
      <c r="C4075" s="37">
        <f>Tabelle1623[[#This Row],[Fragenummer]]</f>
        <v>53</v>
      </c>
      <c r="D4075" s="37" t="str">
        <f>Tabelle1623[[#This Row],[Nummerzusatz]]</f>
        <v>53f</v>
      </c>
      <c r="E4075" s="38" t="str">
        <f>Tabelle1623[[#This Row],[Kategorie]]</f>
        <v>Gesundheit</v>
      </c>
      <c r="F4075" s="38" t="str">
        <f>IF(Tabelle1623[[#This Row],[Unterkategorie_1]]="","",Tabelle1623[[#This Row],[Unterkategorie_1]])</f>
        <v/>
      </c>
      <c r="G4075" s="38" t="str">
        <f>IF(Tabelle1623[[#This Row],[Unterkategorie_2]]="","",Tabelle1623[[#This Row],[Unterkategorie_2]])</f>
        <v/>
      </c>
      <c r="H4075" s="38" t="str">
        <f>Tabelle1623[[#This Row],[Frageart]]</f>
        <v>Information</v>
      </c>
      <c r="J4075" s="22" t="str">
        <f t="shared" si="255"/>
        <v>ok</v>
      </c>
      <c r="K4075" s="22" t="str">
        <f t="shared" si="256"/>
        <v/>
      </c>
      <c r="L4075" s="22" t="str">
        <f t="shared" si="257"/>
        <v/>
      </c>
      <c r="M4075" s="22" t="str">
        <f t="shared" si="258"/>
        <v>ok</v>
      </c>
    </row>
    <row r="4076" spans="1:13" x14ac:dyDescent="0.2">
      <c r="A4076" s="37" t="str">
        <f>Tabelle1623[[#This Row],[Projektnummer]]</f>
        <v>??</v>
      </c>
      <c r="B4076" s="37" t="str">
        <f>Tabelle1623[[#This Row],[Sprache]]</f>
        <v>D</v>
      </c>
      <c r="C4076" s="37">
        <f>Tabelle1623[[#This Row],[Fragenummer]]</f>
        <v>53</v>
      </c>
      <c r="D4076" s="37" t="str">
        <f>Tabelle1623[[#This Row],[Nummerzusatz]]</f>
        <v>53g</v>
      </c>
      <c r="E4076" s="38" t="str">
        <f>Tabelle1623[[#This Row],[Kategorie]]</f>
        <v>Gesundheit</v>
      </c>
      <c r="F4076" s="38" t="str">
        <f>IF(Tabelle1623[[#This Row],[Unterkategorie_1]]="","",Tabelle1623[[#This Row],[Unterkategorie_1]])</f>
        <v/>
      </c>
      <c r="G4076" s="38" t="str">
        <f>IF(Tabelle1623[[#This Row],[Unterkategorie_2]]="","",Tabelle1623[[#This Row],[Unterkategorie_2]])</f>
        <v/>
      </c>
      <c r="H4076" s="38" t="str">
        <f>Tabelle1623[[#This Row],[Frageart]]</f>
        <v>Information</v>
      </c>
      <c r="J4076" s="22" t="str">
        <f t="shared" si="255"/>
        <v>ok</v>
      </c>
      <c r="K4076" s="22" t="str">
        <f t="shared" si="256"/>
        <v/>
      </c>
      <c r="L4076" s="22" t="str">
        <f t="shared" si="257"/>
        <v/>
      </c>
      <c r="M4076" s="22" t="str">
        <f t="shared" si="258"/>
        <v>ok</v>
      </c>
    </row>
    <row r="4077" spans="1:13" x14ac:dyDescent="0.2">
      <c r="A4077" s="37" t="str">
        <f>Tabelle1623[[#This Row],[Projektnummer]]</f>
        <v>??</v>
      </c>
      <c r="B4077" s="37" t="str">
        <f>Tabelle1623[[#This Row],[Sprache]]</f>
        <v>D</v>
      </c>
      <c r="C4077" s="37">
        <f>Tabelle1623[[#This Row],[Fragenummer]]</f>
        <v>53</v>
      </c>
      <c r="D4077" s="37" t="str">
        <f>Tabelle1623[[#This Row],[Nummerzusatz]]</f>
        <v>53h</v>
      </c>
      <c r="E4077" s="38" t="str">
        <f>Tabelle1623[[#This Row],[Kategorie]]</f>
        <v>Gesundheit</v>
      </c>
      <c r="F4077" s="38" t="str">
        <f>IF(Tabelle1623[[#This Row],[Unterkategorie_1]]="","",Tabelle1623[[#This Row],[Unterkategorie_1]])</f>
        <v/>
      </c>
      <c r="G4077" s="38" t="str">
        <f>IF(Tabelle1623[[#This Row],[Unterkategorie_2]]="","",Tabelle1623[[#This Row],[Unterkategorie_2]])</f>
        <v/>
      </c>
      <c r="H4077" s="38" t="str">
        <f>Tabelle1623[[#This Row],[Frageart]]</f>
        <v>Information</v>
      </c>
      <c r="J4077" s="22" t="str">
        <f t="shared" si="255"/>
        <v>ok</v>
      </c>
      <c r="K4077" s="22" t="str">
        <f t="shared" si="256"/>
        <v/>
      </c>
      <c r="L4077" s="22" t="str">
        <f t="shared" si="257"/>
        <v/>
      </c>
      <c r="M4077" s="22" t="str">
        <f t="shared" si="258"/>
        <v>ok</v>
      </c>
    </row>
    <row r="4078" spans="1:13" x14ac:dyDescent="0.2">
      <c r="A4078" s="37" t="str">
        <f>Tabelle1623[[#This Row],[Projektnummer]]</f>
        <v>??</v>
      </c>
      <c r="B4078" s="37" t="str">
        <f>Tabelle1623[[#This Row],[Sprache]]</f>
        <v>D</v>
      </c>
      <c r="C4078" s="37">
        <f>Tabelle1623[[#This Row],[Fragenummer]]</f>
        <v>54</v>
      </c>
      <c r="D4078" s="37">
        <f>Tabelle1623[[#This Row],[Nummerzusatz]]</f>
        <v>54</v>
      </c>
      <c r="E4078" s="38" t="str">
        <f>Tabelle1623[[#This Row],[Kategorie]]</f>
        <v>Gesundheit</v>
      </c>
      <c r="F4078" s="38" t="str">
        <f>IF(Tabelle1623[[#This Row],[Unterkategorie_1]]="","",Tabelle1623[[#This Row],[Unterkategorie_1]])</f>
        <v/>
      </c>
      <c r="G4078" s="38" t="str">
        <f>IF(Tabelle1623[[#This Row],[Unterkategorie_2]]="","",Tabelle1623[[#This Row],[Unterkategorie_2]])</f>
        <v/>
      </c>
      <c r="H4078" s="38" t="str">
        <f>Tabelle1623[[#This Row],[Frageart]]</f>
        <v>Häufigkeit</v>
      </c>
      <c r="J4078" s="22" t="str">
        <f t="shared" si="255"/>
        <v>ok</v>
      </c>
      <c r="K4078" s="22" t="str">
        <f t="shared" si="256"/>
        <v/>
      </c>
      <c r="L4078" s="22" t="str">
        <f t="shared" si="257"/>
        <v/>
      </c>
      <c r="M4078" s="22" t="str">
        <f t="shared" si="258"/>
        <v>ok</v>
      </c>
    </row>
    <row r="4079" spans="1:13" x14ac:dyDescent="0.2">
      <c r="A4079" s="37" t="str">
        <f>Tabelle1623[[#This Row],[Projektnummer]]</f>
        <v>??</v>
      </c>
      <c r="B4079" s="37" t="str">
        <f>Tabelle1623[[#This Row],[Sprache]]</f>
        <v>D</v>
      </c>
      <c r="C4079" s="37">
        <f>Tabelle1623[[#This Row],[Fragenummer]]</f>
        <v>55</v>
      </c>
      <c r="D4079" s="37">
        <f>Tabelle1623[[#This Row],[Nummerzusatz]]</f>
        <v>55</v>
      </c>
      <c r="E4079" s="38" t="str">
        <f>Tabelle1623[[#This Row],[Kategorie]]</f>
        <v>Gesundheit</v>
      </c>
      <c r="F4079" s="38" t="str">
        <f>IF(Tabelle1623[[#This Row],[Unterkategorie_1]]="","",Tabelle1623[[#This Row],[Unterkategorie_1]])</f>
        <v/>
      </c>
      <c r="G4079" s="38" t="str">
        <f>IF(Tabelle1623[[#This Row],[Unterkategorie_2]]="","",Tabelle1623[[#This Row],[Unterkategorie_2]])</f>
        <v/>
      </c>
      <c r="H4079" s="38" t="str">
        <f>Tabelle1623[[#This Row],[Frageart]]</f>
        <v>Häufigkeit</v>
      </c>
      <c r="J4079" s="22" t="str">
        <f t="shared" si="255"/>
        <v>ok</v>
      </c>
      <c r="K4079" s="22" t="str">
        <f t="shared" si="256"/>
        <v/>
      </c>
      <c r="L4079" s="22" t="str">
        <f t="shared" si="257"/>
        <v/>
      </c>
      <c r="M4079" s="22" t="str">
        <f t="shared" si="258"/>
        <v>ok</v>
      </c>
    </row>
    <row r="4080" spans="1:13" x14ac:dyDescent="0.2">
      <c r="A4080" s="37" t="str">
        <f>Tabelle1623[[#This Row],[Projektnummer]]</f>
        <v>??</v>
      </c>
      <c r="B4080" s="37" t="str">
        <f>Tabelle1623[[#This Row],[Sprache]]</f>
        <v>D</v>
      </c>
      <c r="C4080" s="37">
        <f>Tabelle1623[[#This Row],[Fragenummer]]</f>
        <v>56</v>
      </c>
      <c r="D4080" s="37">
        <f>Tabelle1623[[#This Row],[Nummerzusatz]]</f>
        <v>56</v>
      </c>
      <c r="E4080" s="38" t="str">
        <f>Tabelle1623[[#This Row],[Kategorie]]</f>
        <v>Gesundheit</v>
      </c>
      <c r="F4080" s="38" t="str">
        <f>IF(Tabelle1623[[#This Row],[Unterkategorie_1]]="","",Tabelle1623[[#This Row],[Unterkategorie_1]])</f>
        <v/>
      </c>
      <c r="G4080" s="38" t="str">
        <f>IF(Tabelle1623[[#This Row],[Unterkategorie_2]]="","",Tabelle1623[[#This Row],[Unterkategorie_2]])</f>
        <v/>
      </c>
      <c r="H4080" s="38" t="str">
        <f>Tabelle1623[[#This Row],[Frageart]]</f>
        <v>Häufigkeit</v>
      </c>
      <c r="J4080" s="22" t="str">
        <f t="shared" si="255"/>
        <v>ok</v>
      </c>
      <c r="K4080" s="22" t="str">
        <f t="shared" si="256"/>
        <v/>
      </c>
      <c r="L4080" s="22" t="str">
        <f t="shared" si="257"/>
        <v/>
      </c>
      <c r="M4080" s="22" t="str">
        <f t="shared" si="258"/>
        <v>ok</v>
      </c>
    </row>
    <row r="4081" spans="1:13" x14ac:dyDescent="0.2">
      <c r="A4081" s="37" t="str">
        <f>Tabelle1623[[#This Row],[Projektnummer]]</f>
        <v>??</v>
      </c>
      <c r="B4081" s="37" t="str">
        <f>Tabelle1623[[#This Row],[Sprache]]</f>
        <v>D</v>
      </c>
      <c r="C4081" s="37">
        <f>Tabelle1623[[#This Row],[Fragenummer]]</f>
        <v>57</v>
      </c>
      <c r="D4081" s="37" t="str">
        <f>Tabelle1623[[#This Row],[Nummerzusatz]]</f>
        <v>57a</v>
      </c>
      <c r="E4081" s="38" t="str">
        <f>Tabelle1623[[#This Row],[Kategorie]]</f>
        <v>Gesundheit</v>
      </c>
      <c r="F4081" s="38" t="str">
        <f>IF(Tabelle1623[[#This Row],[Unterkategorie_1]]="","",Tabelle1623[[#This Row],[Unterkategorie_1]])</f>
        <v>Sport</v>
      </c>
      <c r="G4081" s="38" t="str">
        <f>IF(Tabelle1623[[#This Row],[Unterkategorie_2]]="","",Tabelle1623[[#This Row],[Unterkategorie_2]])</f>
        <v/>
      </c>
      <c r="H4081" s="38" t="str">
        <f>Tabelle1623[[#This Row],[Frageart]]</f>
        <v>Information</v>
      </c>
      <c r="J4081" s="22" t="str">
        <f t="shared" si="255"/>
        <v>ok</v>
      </c>
      <c r="K4081" s="22" t="str">
        <f t="shared" si="256"/>
        <v>ok</v>
      </c>
      <c r="L4081" s="22" t="str">
        <f t="shared" si="257"/>
        <v/>
      </c>
      <c r="M4081" s="22" t="str">
        <f t="shared" si="258"/>
        <v>ok</v>
      </c>
    </row>
    <row r="4082" spans="1:13" x14ac:dyDescent="0.2">
      <c r="A4082" s="37" t="str">
        <f>Tabelle1623[[#This Row],[Projektnummer]]</f>
        <v>??</v>
      </c>
      <c r="B4082" s="37" t="str">
        <f>Tabelle1623[[#This Row],[Sprache]]</f>
        <v>D</v>
      </c>
      <c r="C4082" s="37">
        <f>Tabelle1623[[#This Row],[Fragenummer]]</f>
        <v>57</v>
      </c>
      <c r="D4082" s="37" t="str">
        <f>Tabelle1623[[#This Row],[Nummerzusatz]]</f>
        <v>57b</v>
      </c>
      <c r="E4082" s="38" t="str">
        <f>Tabelle1623[[#This Row],[Kategorie]]</f>
        <v>Gesundheit</v>
      </c>
      <c r="F4082" s="38" t="str">
        <f>IF(Tabelle1623[[#This Row],[Unterkategorie_1]]="","",Tabelle1623[[#This Row],[Unterkategorie_1]])</f>
        <v>Sport</v>
      </c>
      <c r="G4082" s="38" t="str">
        <f>IF(Tabelle1623[[#This Row],[Unterkategorie_2]]="","",Tabelle1623[[#This Row],[Unterkategorie_2]])</f>
        <v/>
      </c>
      <c r="H4082" s="38" t="str">
        <f>Tabelle1623[[#This Row],[Frageart]]</f>
        <v>Häufigkeit</v>
      </c>
      <c r="J4082" s="22" t="str">
        <f t="shared" si="255"/>
        <v>ok</v>
      </c>
      <c r="K4082" s="22" t="str">
        <f t="shared" si="256"/>
        <v>ok</v>
      </c>
      <c r="L4082" s="22" t="str">
        <f t="shared" si="257"/>
        <v/>
      </c>
      <c r="M4082" s="22" t="str">
        <f t="shared" si="258"/>
        <v>ok</v>
      </c>
    </row>
    <row r="4083" spans="1:13" x14ac:dyDescent="0.2">
      <c r="A4083" s="37" t="str">
        <f>Tabelle1623[[#This Row],[Projektnummer]]</f>
        <v>??</v>
      </c>
      <c r="B4083" s="37" t="str">
        <f>Tabelle1623[[#This Row],[Sprache]]</f>
        <v>D</v>
      </c>
      <c r="C4083" s="37">
        <f>Tabelle1623[[#This Row],[Fragenummer]]</f>
        <v>57</v>
      </c>
      <c r="D4083" s="37" t="str">
        <f>Tabelle1623[[#This Row],[Nummerzusatz]]</f>
        <v>57c</v>
      </c>
      <c r="E4083" s="38" t="str">
        <f>Tabelle1623[[#This Row],[Kategorie]]</f>
        <v>Gesundheit</v>
      </c>
      <c r="F4083" s="38" t="str">
        <f>IF(Tabelle1623[[#This Row],[Unterkategorie_1]]="","",Tabelle1623[[#This Row],[Unterkategorie_1]])</f>
        <v>Sport</v>
      </c>
      <c r="G4083" s="38" t="str">
        <f>IF(Tabelle1623[[#This Row],[Unterkategorie_2]]="","",Tabelle1623[[#This Row],[Unterkategorie_2]])</f>
        <v/>
      </c>
      <c r="H4083" s="38" t="str">
        <f>Tabelle1623[[#This Row],[Frageart]]</f>
        <v>Häufigkeit</v>
      </c>
      <c r="J4083" s="22" t="str">
        <f t="shared" si="255"/>
        <v>ok</v>
      </c>
      <c r="K4083" s="22" t="str">
        <f t="shared" si="256"/>
        <v>ok</v>
      </c>
      <c r="L4083" s="22" t="str">
        <f t="shared" si="257"/>
        <v/>
      </c>
      <c r="M4083" s="22" t="str">
        <f t="shared" si="258"/>
        <v>ok</v>
      </c>
    </row>
    <row r="4084" spans="1:13" x14ac:dyDescent="0.2">
      <c r="A4084" s="37" t="str">
        <f>Tabelle1623[[#This Row],[Projektnummer]]</f>
        <v>??</v>
      </c>
      <c r="B4084" s="37" t="str">
        <f>Tabelle1623[[#This Row],[Sprache]]</f>
        <v>D</v>
      </c>
      <c r="C4084" s="37">
        <f>Tabelle1623[[#This Row],[Fragenummer]]</f>
        <v>57</v>
      </c>
      <c r="D4084" s="37" t="str">
        <f>Tabelle1623[[#This Row],[Nummerzusatz]]</f>
        <v>57d</v>
      </c>
      <c r="E4084" s="38" t="str">
        <f>Tabelle1623[[#This Row],[Kategorie]]</f>
        <v>Gesundheit</v>
      </c>
      <c r="F4084" s="38" t="str">
        <f>IF(Tabelle1623[[#This Row],[Unterkategorie_1]]="","",Tabelle1623[[#This Row],[Unterkategorie_1]])</f>
        <v>Sport</v>
      </c>
      <c r="G4084" s="38" t="str">
        <f>IF(Tabelle1623[[#This Row],[Unterkategorie_2]]="","",Tabelle1623[[#This Row],[Unterkategorie_2]])</f>
        <v/>
      </c>
      <c r="H4084" s="38" t="str">
        <f>Tabelle1623[[#This Row],[Frageart]]</f>
        <v>Häufigkeit</v>
      </c>
      <c r="J4084" s="22" t="str">
        <f t="shared" si="255"/>
        <v>ok</v>
      </c>
      <c r="K4084" s="22" t="str">
        <f t="shared" si="256"/>
        <v>ok</v>
      </c>
      <c r="L4084" s="22" t="str">
        <f t="shared" si="257"/>
        <v/>
      </c>
      <c r="M4084" s="22" t="str">
        <f t="shared" si="258"/>
        <v>ok</v>
      </c>
    </row>
    <row r="4085" spans="1:13" x14ac:dyDescent="0.2">
      <c r="A4085" s="37" t="str">
        <f>Tabelle1623[[#This Row],[Projektnummer]]</f>
        <v>??</v>
      </c>
      <c r="B4085" s="37" t="str">
        <f>Tabelle1623[[#This Row],[Sprache]]</f>
        <v>D</v>
      </c>
      <c r="C4085" s="37">
        <f>Tabelle1623[[#This Row],[Fragenummer]]</f>
        <v>57</v>
      </c>
      <c r="D4085" s="37" t="str">
        <f>Tabelle1623[[#This Row],[Nummerzusatz]]</f>
        <v>57e</v>
      </c>
      <c r="E4085" s="38" t="str">
        <f>Tabelle1623[[#This Row],[Kategorie]]</f>
        <v>Gesundheit</v>
      </c>
      <c r="F4085" s="38" t="str">
        <f>IF(Tabelle1623[[#This Row],[Unterkategorie_1]]="","",Tabelle1623[[#This Row],[Unterkategorie_1]])</f>
        <v>Sport</v>
      </c>
      <c r="G4085" s="38" t="str">
        <f>IF(Tabelle1623[[#This Row],[Unterkategorie_2]]="","",Tabelle1623[[#This Row],[Unterkategorie_2]])</f>
        <v/>
      </c>
      <c r="H4085" s="38" t="str">
        <f>Tabelle1623[[#This Row],[Frageart]]</f>
        <v>Häufigkeit</v>
      </c>
      <c r="J4085" s="22" t="str">
        <f t="shared" si="255"/>
        <v>ok</v>
      </c>
      <c r="K4085" s="22" t="str">
        <f t="shared" si="256"/>
        <v>ok</v>
      </c>
      <c r="L4085" s="22" t="str">
        <f t="shared" si="257"/>
        <v/>
      </c>
      <c r="M4085" s="22" t="str">
        <f t="shared" si="258"/>
        <v>ok</v>
      </c>
    </row>
    <row r="4086" spans="1:13" x14ac:dyDescent="0.2">
      <c r="A4086" s="37" t="str">
        <f>Tabelle1623[[#This Row],[Projektnummer]]</f>
        <v>??</v>
      </c>
      <c r="B4086" s="37" t="str">
        <f>Tabelle1623[[#This Row],[Sprache]]</f>
        <v>D</v>
      </c>
      <c r="C4086" s="37">
        <f>Tabelle1623[[#This Row],[Fragenummer]]</f>
        <v>57</v>
      </c>
      <c r="D4086" s="37" t="str">
        <f>Tabelle1623[[#This Row],[Nummerzusatz]]</f>
        <v>57f</v>
      </c>
      <c r="E4086" s="38" t="str">
        <f>Tabelle1623[[#This Row],[Kategorie]]</f>
        <v>Gesundheit</v>
      </c>
      <c r="F4086" s="38" t="str">
        <f>IF(Tabelle1623[[#This Row],[Unterkategorie_1]]="","",Tabelle1623[[#This Row],[Unterkategorie_1]])</f>
        <v>Sport</v>
      </c>
      <c r="G4086" s="38" t="str">
        <f>IF(Tabelle1623[[#This Row],[Unterkategorie_2]]="","",Tabelle1623[[#This Row],[Unterkategorie_2]])</f>
        <v/>
      </c>
      <c r="H4086" s="38" t="str">
        <f>Tabelle1623[[#This Row],[Frageart]]</f>
        <v>Häufigkeit</v>
      </c>
      <c r="J4086" s="22" t="str">
        <f t="shared" si="255"/>
        <v>ok</v>
      </c>
      <c r="K4086" s="22" t="str">
        <f t="shared" si="256"/>
        <v>ok</v>
      </c>
      <c r="L4086" s="22" t="str">
        <f t="shared" si="257"/>
        <v/>
      </c>
      <c r="M4086" s="22" t="str">
        <f t="shared" si="258"/>
        <v>ok</v>
      </c>
    </row>
    <row r="4087" spans="1:13" x14ac:dyDescent="0.2">
      <c r="A4087" s="37" t="str">
        <f>Tabelle1623[[#This Row],[Projektnummer]]</f>
        <v>??</v>
      </c>
      <c r="B4087" s="37" t="str">
        <f>Tabelle1623[[#This Row],[Sprache]]</f>
        <v>D</v>
      </c>
      <c r="C4087" s="37">
        <f>Tabelle1623[[#This Row],[Fragenummer]]</f>
        <v>57</v>
      </c>
      <c r="D4087" s="37" t="str">
        <f>Tabelle1623[[#This Row],[Nummerzusatz]]</f>
        <v>57g</v>
      </c>
      <c r="E4087" s="38" t="str">
        <f>Tabelle1623[[#This Row],[Kategorie]]</f>
        <v>Gesundheit</v>
      </c>
      <c r="F4087" s="38" t="str">
        <f>IF(Tabelle1623[[#This Row],[Unterkategorie_1]]="","",Tabelle1623[[#This Row],[Unterkategorie_1]])</f>
        <v>Sport</v>
      </c>
      <c r="G4087" s="38" t="str">
        <f>IF(Tabelle1623[[#This Row],[Unterkategorie_2]]="","",Tabelle1623[[#This Row],[Unterkategorie_2]])</f>
        <v/>
      </c>
      <c r="H4087" s="38" t="str">
        <f>Tabelle1623[[#This Row],[Frageart]]</f>
        <v>Häufigkeit</v>
      </c>
      <c r="J4087" s="22" t="str">
        <f t="shared" si="255"/>
        <v>ok</v>
      </c>
      <c r="K4087" s="22" t="str">
        <f t="shared" si="256"/>
        <v>ok</v>
      </c>
      <c r="L4087" s="22" t="str">
        <f t="shared" si="257"/>
        <v/>
      </c>
      <c r="M4087" s="22" t="str">
        <f t="shared" si="258"/>
        <v>ok</v>
      </c>
    </row>
    <row r="4088" spans="1:13" x14ac:dyDescent="0.2">
      <c r="A4088" s="37" t="str">
        <f>Tabelle1623[[#This Row],[Projektnummer]]</f>
        <v>??</v>
      </c>
      <c r="B4088" s="37" t="str">
        <f>Tabelle1623[[#This Row],[Sprache]]</f>
        <v>D</v>
      </c>
      <c r="C4088" s="37">
        <f>Tabelle1623[[#This Row],[Fragenummer]]</f>
        <v>57</v>
      </c>
      <c r="D4088" s="37" t="str">
        <f>Tabelle1623[[#This Row],[Nummerzusatz]]</f>
        <v>57h</v>
      </c>
      <c r="E4088" s="38" t="str">
        <f>Tabelle1623[[#This Row],[Kategorie]]</f>
        <v>Gesundheit</v>
      </c>
      <c r="F4088" s="38" t="str">
        <f>IF(Tabelle1623[[#This Row],[Unterkategorie_1]]="","",Tabelle1623[[#This Row],[Unterkategorie_1]])</f>
        <v>Sport</v>
      </c>
      <c r="G4088" s="38" t="str">
        <f>IF(Tabelle1623[[#This Row],[Unterkategorie_2]]="","",Tabelle1623[[#This Row],[Unterkategorie_2]])</f>
        <v/>
      </c>
      <c r="H4088" s="38" t="str">
        <f>Tabelle1623[[#This Row],[Frageart]]</f>
        <v>Häufigkeit</v>
      </c>
      <c r="J4088" s="22" t="str">
        <f t="shared" si="255"/>
        <v>ok</v>
      </c>
      <c r="K4088" s="22" t="str">
        <f t="shared" si="256"/>
        <v>ok</v>
      </c>
      <c r="L4088" s="22" t="str">
        <f t="shared" si="257"/>
        <v/>
      </c>
      <c r="M4088" s="22" t="str">
        <f t="shared" si="258"/>
        <v>ok</v>
      </c>
    </row>
    <row r="4089" spans="1:13" x14ac:dyDescent="0.2">
      <c r="A4089" s="37" t="str">
        <f>Tabelle1623[[#This Row],[Projektnummer]]</f>
        <v>??</v>
      </c>
      <c r="B4089" s="37" t="str">
        <f>Tabelle1623[[#This Row],[Sprache]]</f>
        <v>D</v>
      </c>
      <c r="C4089" s="37">
        <f>Tabelle1623[[#This Row],[Fragenummer]]</f>
        <v>57</v>
      </c>
      <c r="D4089" s="37" t="str">
        <f>Tabelle1623[[#This Row],[Nummerzusatz]]</f>
        <v>57i</v>
      </c>
      <c r="E4089" s="38" t="str">
        <f>Tabelle1623[[#This Row],[Kategorie]]</f>
        <v>Gesundheit</v>
      </c>
      <c r="F4089" s="38" t="str">
        <f>IF(Tabelle1623[[#This Row],[Unterkategorie_1]]="","",Tabelle1623[[#This Row],[Unterkategorie_1]])</f>
        <v>Sport</v>
      </c>
      <c r="G4089" s="38" t="str">
        <f>IF(Tabelle1623[[#This Row],[Unterkategorie_2]]="","",Tabelle1623[[#This Row],[Unterkategorie_2]])</f>
        <v/>
      </c>
      <c r="H4089" s="38" t="str">
        <f>Tabelle1623[[#This Row],[Frageart]]</f>
        <v>Häufigkeit</v>
      </c>
      <c r="J4089" s="22" t="str">
        <f t="shared" si="255"/>
        <v>ok</v>
      </c>
      <c r="K4089" s="22" t="str">
        <f t="shared" si="256"/>
        <v>ok</v>
      </c>
      <c r="L4089" s="22" t="str">
        <f t="shared" si="257"/>
        <v/>
      </c>
      <c r="M4089" s="22" t="str">
        <f t="shared" si="258"/>
        <v>ok</v>
      </c>
    </row>
    <row r="4090" spans="1:13" x14ac:dyDescent="0.2">
      <c r="A4090" s="37" t="str">
        <f>Tabelle1623[[#This Row],[Projektnummer]]</f>
        <v>??</v>
      </c>
      <c r="B4090" s="37" t="str">
        <f>Tabelle1623[[#This Row],[Sprache]]</f>
        <v>D</v>
      </c>
      <c r="C4090" s="37">
        <f>Tabelle1623[[#This Row],[Fragenummer]]</f>
        <v>58</v>
      </c>
      <c r="D4090" s="37" t="str">
        <f>Tabelle1623[[#This Row],[Nummerzusatz]]</f>
        <v>58a</v>
      </c>
      <c r="E4090" s="38" t="str">
        <f>Tabelle1623[[#This Row],[Kategorie]]</f>
        <v>Gesundheit</v>
      </c>
      <c r="F4090" s="38" t="str">
        <f>IF(Tabelle1623[[#This Row],[Unterkategorie_1]]="","",Tabelle1623[[#This Row],[Unterkategorie_1]])</f>
        <v/>
      </c>
      <c r="G4090" s="38" t="str">
        <f>IF(Tabelle1623[[#This Row],[Unterkategorie_2]]="","",Tabelle1623[[#This Row],[Unterkategorie_2]])</f>
        <v/>
      </c>
      <c r="H4090" s="38" t="str">
        <f>Tabelle1623[[#This Row],[Frageart]]</f>
        <v>Stärkegrad</v>
      </c>
      <c r="J4090" s="22" t="str">
        <f t="shared" si="255"/>
        <v>ok</v>
      </c>
      <c r="K4090" s="22" t="str">
        <f t="shared" si="256"/>
        <v/>
      </c>
      <c r="L4090" s="22" t="str">
        <f t="shared" si="257"/>
        <v/>
      </c>
      <c r="M4090" s="22" t="str">
        <f t="shared" si="258"/>
        <v>ok</v>
      </c>
    </row>
    <row r="4091" spans="1:13" x14ac:dyDescent="0.2">
      <c r="A4091" s="37" t="str">
        <f>Tabelle1623[[#This Row],[Projektnummer]]</f>
        <v>??</v>
      </c>
      <c r="B4091" s="37" t="str">
        <f>Tabelle1623[[#This Row],[Sprache]]</f>
        <v>D</v>
      </c>
      <c r="C4091" s="37">
        <f>Tabelle1623[[#This Row],[Fragenummer]]</f>
        <v>58</v>
      </c>
      <c r="D4091" s="37" t="str">
        <f>Tabelle1623[[#This Row],[Nummerzusatz]]</f>
        <v>58b</v>
      </c>
      <c r="E4091" s="38" t="str">
        <f>Tabelle1623[[#This Row],[Kategorie]]</f>
        <v>Gesundheit</v>
      </c>
      <c r="F4091" s="38" t="str">
        <f>IF(Tabelle1623[[#This Row],[Unterkategorie_1]]="","",Tabelle1623[[#This Row],[Unterkategorie_1]])</f>
        <v/>
      </c>
      <c r="G4091" s="38" t="str">
        <f>IF(Tabelle1623[[#This Row],[Unterkategorie_2]]="","",Tabelle1623[[#This Row],[Unterkategorie_2]])</f>
        <v/>
      </c>
      <c r="H4091" s="38" t="str">
        <f>Tabelle1623[[#This Row],[Frageart]]</f>
        <v>Stärkegrad</v>
      </c>
      <c r="J4091" s="22" t="str">
        <f t="shared" si="255"/>
        <v>ok</v>
      </c>
      <c r="K4091" s="22" t="str">
        <f t="shared" si="256"/>
        <v/>
      </c>
      <c r="L4091" s="22" t="str">
        <f t="shared" si="257"/>
        <v/>
      </c>
      <c r="M4091" s="22" t="str">
        <f t="shared" si="258"/>
        <v>ok</v>
      </c>
    </row>
    <row r="4092" spans="1:13" x14ac:dyDescent="0.2">
      <c r="A4092" s="37" t="str">
        <f>Tabelle1623[[#This Row],[Projektnummer]]</f>
        <v>??</v>
      </c>
      <c r="B4092" s="37" t="str">
        <f>Tabelle1623[[#This Row],[Sprache]]</f>
        <v>D</v>
      </c>
      <c r="C4092" s="37">
        <f>Tabelle1623[[#This Row],[Fragenummer]]</f>
        <v>58</v>
      </c>
      <c r="D4092" s="37" t="str">
        <f>Tabelle1623[[#This Row],[Nummerzusatz]]</f>
        <v>58c</v>
      </c>
      <c r="E4092" s="38" t="str">
        <f>Tabelle1623[[#This Row],[Kategorie]]</f>
        <v>Gesundheit</v>
      </c>
      <c r="F4092" s="38" t="str">
        <f>IF(Tabelle1623[[#This Row],[Unterkategorie_1]]="","",Tabelle1623[[#This Row],[Unterkategorie_1]])</f>
        <v/>
      </c>
      <c r="G4092" s="38" t="str">
        <f>IF(Tabelle1623[[#This Row],[Unterkategorie_2]]="","",Tabelle1623[[#This Row],[Unterkategorie_2]])</f>
        <v/>
      </c>
      <c r="H4092" s="38" t="str">
        <f>Tabelle1623[[#This Row],[Frageart]]</f>
        <v>Stärkegrad</v>
      </c>
      <c r="J4092" s="22" t="str">
        <f t="shared" si="255"/>
        <v>ok</v>
      </c>
      <c r="K4092" s="22" t="str">
        <f t="shared" si="256"/>
        <v/>
      </c>
      <c r="L4092" s="22" t="str">
        <f t="shared" si="257"/>
        <v/>
      </c>
      <c r="M4092" s="22" t="str">
        <f t="shared" si="258"/>
        <v>ok</v>
      </c>
    </row>
    <row r="4093" spans="1:13" x14ac:dyDescent="0.2">
      <c r="A4093" s="37" t="str">
        <f>Tabelle1623[[#This Row],[Projektnummer]]</f>
        <v>??</v>
      </c>
      <c r="B4093" s="37" t="str">
        <f>Tabelle1623[[#This Row],[Sprache]]</f>
        <v>D</v>
      </c>
      <c r="C4093" s="37">
        <f>Tabelle1623[[#This Row],[Fragenummer]]</f>
        <v>58</v>
      </c>
      <c r="D4093" s="37" t="str">
        <f>Tabelle1623[[#This Row],[Nummerzusatz]]</f>
        <v>58e</v>
      </c>
      <c r="E4093" s="38" t="str">
        <f>Tabelle1623[[#This Row],[Kategorie]]</f>
        <v>Gesundheit</v>
      </c>
      <c r="F4093" s="38" t="str">
        <f>IF(Tabelle1623[[#This Row],[Unterkategorie_1]]="","",Tabelle1623[[#This Row],[Unterkategorie_1]])</f>
        <v/>
      </c>
      <c r="G4093" s="38" t="str">
        <f>IF(Tabelle1623[[#This Row],[Unterkategorie_2]]="","",Tabelle1623[[#This Row],[Unterkategorie_2]])</f>
        <v/>
      </c>
      <c r="H4093" s="38" t="str">
        <f>Tabelle1623[[#This Row],[Frageart]]</f>
        <v>Stärkegrad</v>
      </c>
      <c r="J4093" s="22" t="str">
        <f t="shared" si="255"/>
        <v>ok</v>
      </c>
      <c r="K4093" s="22" t="str">
        <f t="shared" si="256"/>
        <v/>
      </c>
      <c r="L4093" s="22" t="str">
        <f t="shared" si="257"/>
        <v/>
      </c>
      <c r="M4093" s="22" t="str">
        <f t="shared" si="258"/>
        <v>ok</v>
      </c>
    </row>
    <row r="4094" spans="1:13" x14ac:dyDescent="0.2">
      <c r="A4094" s="37" t="str">
        <f>Tabelle1623[[#This Row],[Projektnummer]]</f>
        <v>??</v>
      </c>
      <c r="B4094" s="37" t="str">
        <f>Tabelle1623[[#This Row],[Sprache]]</f>
        <v>D</v>
      </c>
      <c r="C4094" s="37">
        <f>Tabelle1623[[#This Row],[Fragenummer]]</f>
        <v>58</v>
      </c>
      <c r="D4094" s="37" t="str">
        <f>Tabelle1623[[#This Row],[Nummerzusatz]]</f>
        <v>58f</v>
      </c>
      <c r="E4094" s="38" t="str">
        <f>Tabelle1623[[#This Row],[Kategorie]]</f>
        <v>Gesundheit</v>
      </c>
      <c r="F4094" s="38" t="str">
        <f>IF(Tabelle1623[[#This Row],[Unterkategorie_1]]="","",Tabelle1623[[#This Row],[Unterkategorie_1]])</f>
        <v/>
      </c>
      <c r="G4094" s="38" t="str">
        <f>IF(Tabelle1623[[#This Row],[Unterkategorie_2]]="","",Tabelle1623[[#This Row],[Unterkategorie_2]])</f>
        <v/>
      </c>
      <c r="H4094" s="38" t="str">
        <f>Tabelle1623[[#This Row],[Frageart]]</f>
        <v>Stärkegrad</v>
      </c>
      <c r="J4094" s="22" t="str">
        <f t="shared" si="255"/>
        <v>ok</v>
      </c>
      <c r="K4094" s="22" t="str">
        <f t="shared" si="256"/>
        <v/>
      </c>
      <c r="L4094" s="22" t="str">
        <f t="shared" si="257"/>
        <v/>
      </c>
      <c r="M4094" s="22" t="str">
        <f t="shared" si="258"/>
        <v>ok</v>
      </c>
    </row>
    <row r="4095" spans="1:13" x14ac:dyDescent="0.2">
      <c r="A4095" s="37" t="str">
        <f>Tabelle1623[[#This Row],[Projektnummer]]</f>
        <v>??</v>
      </c>
      <c r="B4095" s="37" t="str">
        <f>Tabelle1623[[#This Row],[Sprache]]</f>
        <v>D</v>
      </c>
      <c r="C4095" s="37">
        <f>Tabelle1623[[#This Row],[Fragenummer]]</f>
        <v>58</v>
      </c>
      <c r="D4095" s="37" t="str">
        <f>Tabelle1623[[#This Row],[Nummerzusatz]]</f>
        <v>58g</v>
      </c>
      <c r="E4095" s="38" t="str">
        <f>Tabelle1623[[#This Row],[Kategorie]]</f>
        <v>Gesundheit</v>
      </c>
      <c r="F4095" s="38" t="str">
        <f>IF(Tabelle1623[[#This Row],[Unterkategorie_1]]="","",Tabelle1623[[#This Row],[Unterkategorie_1]])</f>
        <v/>
      </c>
      <c r="G4095" s="38" t="str">
        <f>IF(Tabelle1623[[#This Row],[Unterkategorie_2]]="","",Tabelle1623[[#This Row],[Unterkategorie_2]])</f>
        <v/>
      </c>
      <c r="H4095" s="38" t="str">
        <f>Tabelle1623[[#This Row],[Frageart]]</f>
        <v>Stärkegrad</v>
      </c>
      <c r="J4095" s="22" t="str">
        <f t="shared" si="255"/>
        <v>ok</v>
      </c>
      <c r="K4095" s="22" t="str">
        <f t="shared" si="256"/>
        <v/>
      </c>
      <c r="L4095" s="22" t="str">
        <f t="shared" si="257"/>
        <v/>
      </c>
      <c r="M4095" s="22" t="str">
        <f t="shared" si="258"/>
        <v>ok</v>
      </c>
    </row>
    <row r="4096" spans="1:13" x14ac:dyDescent="0.2">
      <c r="A4096" s="37" t="str">
        <f>Tabelle1623[[#This Row],[Projektnummer]]</f>
        <v>??</v>
      </c>
      <c r="B4096" s="37" t="str">
        <f>Tabelle1623[[#This Row],[Sprache]]</f>
        <v>D</v>
      </c>
      <c r="C4096" s="37">
        <f>Tabelle1623[[#This Row],[Fragenummer]]</f>
        <v>58</v>
      </c>
      <c r="D4096" s="37" t="str">
        <f>Tabelle1623[[#This Row],[Nummerzusatz]]</f>
        <v>58h</v>
      </c>
      <c r="E4096" s="38" t="str">
        <f>Tabelle1623[[#This Row],[Kategorie]]</f>
        <v>Gesundheit</v>
      </c>
      <c r="F4096" s="38" t="str">
        <f>IF(Tabelle1623[[#This Row],[Unterkategorie_1]]="","",Tabelle1623[[#This Row],[Unterkategorie_1]])</f>
        <v/>
      </c>
      <c r="G4096" s="38" t="str">
        <f>IF(Tabelle1623[[#This Row],[Unterkategorie_2]]="","",Tabelle1623[[#This Row],[Unterkategorie_2]])</f>
        <v/>
      </c>
      <c r="H4096" s="38" t="str">
        <f>Tabelle1623[[#This Row],[Frageart]]</f>
        <v>Stärkegrad</v>
      </c>
      <c r="J4096" s="22" t="str">
        <f t="shared" si="255"/>
        <v>ok</v>
      </c>
      <c r="K4096" s="22" t="str">
        <f t="shared" si="256"/>
        <v/>
      </c>
      <c r="L4096" s="22" t="str">
        <f t="shared" si="257"/>
        <v/>
      </c>
      <c r="M4096" s="22" t="str">
        <f t="shared" si="258"/>
        <v>ok</v>
      </c>
    </row>
    <row r="4097" spans="1:13" x14ac:dyDescent="0.2">
      <c r="A4097" s="37" t="str">
        <f>Tabelle1623[[#This Row],[Projektnummer]]</f>
        <v>??</v>
      </c>
      <c r="B4097" s="37" t="str">
        <f>Tabelle1623[[#This Row],[Sprache]]</f>
        <v>D</v>
      </c>
      <c r="C4097" s="37">
        <f>Tabelle1623[[#This Row],[Fragenummer]]</f>
        <v>58</v>
      </c>
      <c r="D4097" s="37" t="str">
        <f>Tabelle1623[[#This Row],[Nummerzusatz]]</f>
        <v>58i</v>
      </c>
      <c r="E4097" s="38" t="str">
        <f>Tabelle1623[[#This Row],[Kategorie]]</f>
        <v>Gesundheit</v>
      </c>
      <c r="F4097" s="38" t="str">
        <f>IF(Tabelle1623[[#This Row],[Unterkategorie_1]]="","",Tabelle1623[[#This Row],[Unterkategorie_1]])</f>
        <v/>
      </c>
      <c r="G4097" s="38" t="str">
        <f>IF(Tabelle1623[[#This Row],[Unterkategorie_2]]="","",Tabelle1623[[#This Row],[Unterkategorie_2]])</f>
        <v/>
      </c>
      <c r="H4097" s="38" t="str">
        <f>Tabelle1623[[#This Row],[Frageart]]</f>
        <v>Stärkegrad</v>
      </c>
      <c r="J4097" s="22" t="str">
        <f t="shared" si="255"/>
        <v>ok</v>
      </c>
      <c r="K4097" s="22" t="str">
        <f t="shared" si="256"/>
        <v/>
      </c>
      <c r="L4097" s="22" t="str">
        <f t="shared" si="257"/>
        <v/>
      </c>
      <c r="M4097" s="22" t="str">
        <f t="shared" si="258"/>
        <v>ok</v>
      </c>
    </row>
    <row r="4098" spans="1:13" x14ac:dyDescent="0.2">
      <c r="A4098" s="37" t="str">
        <f>Tabelle1623[[#This Row],[Projektnummer]]</f>
        <v>??</v>
      </c>
      <c r="B4098" s="37" t="str">
        <f>Tabelle1623[[#This Row],[Sprache]]</f>
        <v>D</v>
      </c>
      <c r="C4098" s="37">
        <f>Tabelle1623[[#This Row],[Fragenummer]]</f>
        <v>58</v>
      </c>
      <c r="D4098" s="37" t="str">
        <f>Tabelle1623[[#This Row],[Nummerzusatz]]</f>
        <v>58j</v>
      </c>
      <c r="E4098" s="38" t="str">
        <f>Tabelle1623[[#This Row],[Kategorie]]</f>
        <v>Gesundheit</v>
      </c>
      <c r="F4098" s="38" t="str">
        <f>IF(Tabelle1623[[#This Row],[Unterkategorie_1]]="","",Tabelle1623[[#This Row],[Unterkategorie_1]])</f>
        <v/>
      </c>
      <c r="G4098" s="38" t="str">
        <f>IF(Tabelle1623[[#This Row],[Unterkategorie_2]]="","",Tabelle1623[[#This Row],[Unterkategorie_2]])</f>
        <v/>
      </c>
      <c r="H4098" s="38" t="str">
        <f>Tabelle1623[[#This Row],[Frageart]]</f>
        <v>Stärkegrad</v>
      </c>
      <c r="J4098" s="22" t="str">
        <f t="shared" si="255"/>
        <v>ok</v>
      </c>
      <c r="K4098" s="22" t="str">
        <f t="shared" si="256"/>
        <v/>
      </c>
      <c r="L4098" s="22" t="str">
        <f t="shared" si="257"/>
        <v/>
      </c>
      <c r="M4098" s="22" t="str">
        <f t="shared" si="258"/>
        <v>ok</v>
      </c>
    </row>
    <row r="4099" spans="1:13" x14ac:dyDescent="0.2">
      <c r="A4099" s="37" t="str">
        <f>Tabelle1623[[#This Row],[Projektnummer]]</f>
        <v>??</v>
      </c>
      <c r="B4099" s="37" t="str">
        <f>Tabelle1623[[#This Row],[Sprache]]</f>
        <v>D</v>
      </c>
      <c r="C4099" s="37">
        <f>Tabelle1623[[#This Row],[Fragenummer]]</f>
        <v>58</v>
      </c>
      <c r="D4099" s="37" t="str">
        <f>Tabelle1623[[#This Row],[Nummerzusatz]]</f>
        <v>58k</v>
      </c>
      <c r="E4099" s="38" t="str">
        <f>Tabelle1623[[#This Row],[Kategorie]]</f>
        <v>Gesundheit</v>
      </c>
      <c r="F4099" s="38" t="str">
        <f>IF(Tabelle1623[[#This Row],[Unterkategorie_1]]="","",Tabelle1623[[#This Row],[Unterkategorie_1]])</f>
        <v/>
      </c>
      <c r="G4099" s="38" t="str">
        <f>IF(Tabelle1623[[#This Row],[Unterkategorie_2]]="","",Tabelle1623[[#This Row],[Unterkategorie_2]])</f>
        <v/>
      </c>
      <c r="H4099" s="38" t="str">
        <f>Tabelle1623[[#This Row],[Frageart]]</f>
        <v>Stärkegrad</v>
      </c>
      <c r="J4099" s="22" t="str">
        <f t="shared" ref="J4099:J4162" si="259">IF(ISNUMBER(MATCH(E4099,$O$2:$O$31,0)),"ok","check")</f>
        <v>ok</v>
      </c>
      <c r="K4099" s="22" t="str">
        <f t="shared" ref="K4099:K4162" si="260">IF(F4099="","",IF(ISNUMBER(MATCH(F4099,$R$2:$R$53,0)),"ok","check"))</f>
        <v/>
      </c>
      <c r="L4099" s="22" t="str">
        <f t="shared" ref="L4099:L4162" si="261">IF(G4099="","",IF(ISNUMBER(MATCH(G4099,$R$2:$R$53,0)),"ok","check"))</f>
        <v/>
      </c>
      <c r="M4099" s="22" t="str">
        <f t="shared" ref="M4099:M4162" si="262">IF(H4099="","missing",IF(ISNUMBER(MATCH(H4099,$U$2:$U$9,0)),"ok","check"))</f>
        <v>ok</v>
      </c>
    </row>
    <row r="4100" spans="1:13" x14ac:dyDescent="0.2">
      <c r="A4100" s="37" t="str">
        <f>Tabelle1623[[#This Row],[Projektnummer]]</f>
        <v>??</v>
      </c>
      <c r="B4100" s="37" t="str">
        <f>Tabelle1623[[#This Row],[Sprache]]</f>
        <v>D</v>
      </c>
      <c r="C4100" s="37">
        <f>Tabelle1623[[#This Row],[Fragenummer]]</f>
        <v>58</v>
      </c>
      <c r="D4100" s="37" t="str">
        <f>Tabelle1623[[#This Row],[Nummerzusatz]]</f>
        <v>58l</v>
      </c>
      <c r="E4100" s="38" t="str">
        <f>Tabelle1623[[#This Row],[Kategorie]]</f>
        <v>Gesundheit</v>
      </c>
      <c r="F4100" s="38" t="str">
        <f>IF(Tabelle1623[[#This Row],[Unterkategorie_1]]="","",Tabelle1623[[#This Row],[Unterkategorie_1]])</f>
        <v/>
      </c>
      <c r="G4100" s="38" t="str">
        <f>IF(Tabelle1623[[#This Row],[Unterkategorie_2]]="","",Tabelle1623[[#This Row],[Unterkategorie_2]])</f>
        <v/>
      </c>
      <c r="H4100" s="38" t="str">
        <f>Tabelle1623[[#This Row],[Frageart]]</f>
        <v>Stärkegrad</v>
      </c>
      <c r="J4100" s="22" t="str">
        <f t="shared" si="259"/>
        <v>ok</v>
      </c>
      <c r="K4100" s="22" t="str">
        <f t="shared" si="260"/>
        <v/>
      </c>
      <c r="L4100" s="22" t="str">
        <f t="shared" si="261"/>
        <v/>
      </c>
      <c r="M4100" s="22" t="str">
        <f t="shared" si="262"/>
        <v>ok</v>
      </c>
    </row>
    <row r="4101" spans="1:13" x14ac:dyDescent="0.2">
      <c r="A4101" s="37" t="str">
        <f>Tabelle1623[[#This Row],[Projektnummer]]</f>
        <v>??</v>
      </c>
      <c r="B4101" s="37" t="str">
        <f>Tabelle1623[[#This Row],[Sprache]]</f>
        <v>D</v>
      </c>
      <c r="C4101" s="37">
        <f>Tabelle1623[[#This Row],[Fragenummer]]</f>
        <v>58</v>
      </c>
      <c r="D4101" s="37" t="str">
        <f>Tabelle1623[[#This Row],[Nummerzusatz]]</f>
        <v>58m</v>
      </c>
      <c r="E4101" s="38" t="str">
        <f>Tabelle1623[[#This Row],[Kategorie]]</f>
        <v>Gesundheit</v>
      </c>
      <c r="F4101" s="38" t="str">
        <f>IF(Tabelle1623[[#This Row],[Unterkategorie_1]]="","",Tabelle1623[[#This Row],[Unterkategorie_1]])</f>
        <v/>
      </c>
      <c r="G4101" s="38" t="str">
        <f>IF(Tabelle1623[[#This Row],[Unterkategorie_2]]="","",Tabelle1623[[#This Row],[Unterkategorie_2]])</f>
        <v/>
      </c>
      <c r="H4101" s="38" t="str">
        <f>Tabelle1623[[#This Row],[Frageart]]</f>
        <v>Stärkegrad</v>
      </c>
      <c r="J4101" s="22" t="str">
        <f t="shared" si="259"/>
        <v>ok</v>
      </c>
      <c r="K4101" s="22" t="str">
        <f t="shared" si="260"/>
        <v/>
      </c>
      <c r="L4101" s="22" t="str">
        <f t="shared" si="261"/>
        <v/>
      </c>
      <c r="M4101" s="22" t="str">
        <f t="shared" si="262"/>
        <v>ok</v>
      </c>
    </row>
    <row r="4102" spans="1:13" x14ac:dyDescent="0.2">
      <c r="A4102" s="37" t="str">
        <f>Tabelle1623[[#This Row],[Projektnummer]]</f>
        <v>??</v>
      </c>
      <c r="B4102" s="37" t="str">
        <f>Tabelle1623[[#This Row],[Sprache]]</f>
        <v>D</v>
      </c>
      <c r="C4102" s="37">
        <f>Tabelle1623[[#This Row],[Fragenummer]]</f>
        <v>59</v>
      </c>
      <c r="D4102" s="37">
        <f>Tabelle1623[[#This Row],[Nummerzusatz]]</f>
        <v>59</v>
      </c>
      <c r="E4102" s="38" t="str">
        <f>Tabelle1623[[#This Row],[Kategorie]]</f>
        <v>Gesundheit</v>
      </c>
      <c r="F4102" s="38" t="str">
        <f>IF(Tabelle1623[[#This Row],[Unterkategorie_1]]="","",Tabelle1623[[#This Row],[Unterkategorie_1]])</f>
        <v/>
      </c>
      <c r="G4102" s="38" t="str">
        <f>IF(Tabelle1623[[#This Row],[Unterkategorie_2]]="","",Tabelle1623[[#This Row],[Unterkategorie_2]])</f>
        <v/>
      </c>
      <c r="H4102" s="38" t="str">
        <f>Tabelle1623[[#This Row],[Frageart]]</f>
        <v>Häufigkeit</v>
      </c>
      <c r="J4102" s="22" t="str">
        <f t="shared" si="259"/>
        <v>ok</v>
      </c>
      <c r="K4102" s="22" t="str">
        <f t="shared" si="260"/>
        <v/>
      </c>
      <c r="L4102" s="22" t="str">
        <f t="shared" si="261"/>
        <v/>
      </c>
      <c r="M4102" s="22" t="str">
        <f t="shared" si="262"/>
        <v>ok</v>
      </c>
    </row>
    <row r="4103" spans="1:13" x14ac:dyDescent="0.2">
      <c r="A4103" s="37" t="str">
        <f>Tabelle1623[[#This Row],[Projektnummer]]</f>
        <v>??</v>
      </c>
      <c r="B4103" s="37" t="str">
        <f>Tabelle1623[[#This Row],[Sprache]]</f>
        <v>D</v>
      </c>
      <c r="C4103" s="37">
        <f>Tabelle1623[[#This Row],[Fragenummer]]</f>
        <v>60</v>
      </c>
      <c r="D4103" s="37">
        <f>Tabelle1623[[#This Row],[Nummerzusatz]]</f>
        <v>60</v>
      </c>
      <c r="E4103" s="38" t="str">
        <f>Tabelle1623[[#This Row],[Kategorie]]</f>
        <v>Gesundheit</v>
      </c>
      <c r="F4103" s="38" t="str">
        <f>IF(Tabelle1623[[#This Row],[Unterkategorie_1]]="","",Tabelle1623[[#This Row],[Unterkategorie_1]])</f>
        <v/>
      </c>
      <c r="G4103" s="38" t="str">
        <f>IF(Tabelle1623[[#This Row],[Unterkategorie_2]]="","",Tabelle1623[[#This Row],[Unterkategorie_2]])</f>
        <v/>
      </c>
      <c r="H4103" s="38" t="str">
        <f>Tabelle1623[[#This Row],[Frageart]]</f>
        <v>Information</v>
      </c>
      <c r="J4103" s="22" t="str">
        <f t="shared" si="259"/>
        <v>ok</v>
      </c>
      <c r="K4103" s="22" t="str">
        <f t="shared" si="260"/>
        <v/>
      </c>
      <c r="L4103" s="22" t="str">
        <f t="shared" si="261"/>
        <v/>
      </c>
      <c r="M4103" s="22" t="str">
        <f t="shared" si="262"/>
        <v>ok</v>
      </c>
    </row>
    <row r="4104" spans="1:13" x14ac:dyDescent="0.2">
      <c r="A4104" s="37" t="str">
        <f>Tabelle1623[[#This Row],[Projektnummer]]</f>
        <v>??</v>
      </c>
      <c r="B4104" s="37" t="str">
        <f>Tabelle1623[[#This Row],[Sprache]]</f>
        <v>D</v>
      </c>
      <c r="C4104" s="37">
        <f>Tabelle1623[[#This Row],[Fragenummer]]</f>
        <v>61</v>
      </c>
      <c r="D4104" s="37" t="str">
        <f>Tabelle1623[[#This Row],[Nummerzusatz]]</f>
        <v>61a</v>
      </c>
      <c r="E4104" s="38" t="str">
        <f>Tabelle1623[[#This Row],[Kategorie]]</f>
        <v>Gesundheit</v>
      </c>
      <c r="F4104" s="38" t="str">
        <f>IF(Tabelle1623[[#This Row],[Unterkategorie_1]]="","",Tabelle1623[[#This Row],[Unterkategorie_1]])</f>
        <v/>
      </c>
      <c r="G4104" s="38" t="str">
        <f>IF(Tabelle1623[[#This Row],[Unterkategorie_2]]="","",Tabelle1623[[#This Row],[Unterkategorie_2]])</f>
        <v/>
      </c>
      <c r="H4104" s="38" t="str">
        <f>Tabelle1623[[#This Row],[Frageart]]</f>
        <v>Information</v>
      </c>
      <c r="J4104" s="22" t="str">
        <f t="shared" si="259"/>
        <v>ok</v>
      </c>
      <c r="K4104" s="22" t="str">
        <f t="shared" si="260"/>
        <v/>
      </c>
      <c r="L4104" s="22" t="str">
        <f t="shared" si="261"/>
        <v/>
      </c>
      <c r="M4104" s="22" t="str">
        <f t="shared" si="262"/>
        <v>ok</v>
      </c>
    </row>
    <row r="4105" spans="1:13" x14ac:dyDescent="0.2">
      <c r="A4105" s="37" t="str">
        <f>Tabelle1623[[#This Row],[Projektnummer]]</f>
        <v>??</v>
      </c>
      <c r="B4105" s="37" t="str">
        <f>Tabelle1623[[#This Row],[Sprache]]</f>
        <v>D</v>
      </c>
      <c r="C4105" s="37">
        <f>Tabelle1623[[#This Row],[Fragenummer]]</f>
        <v>61</v>
      </c>
      <c r="D4105" s="37" t="str">
        <f>Tabelle1623[[#This Row],[Nummerzusatz]]</f>
        <v>61b</v>
      </c>
      <c r="E4105" s="38" t="str">
        <f>Tabelle1623[[#This Row],[Kategorie]]</f>
        <v>Gesundheit</v>
      </c>
      <c r="F4105" s="38" t="str">
        <f>IF(Tabelle1623[[#This Row],[Unterkategorie_1]]="","",Tabelle1623[[#This Row],[Unterkategorie_1]])</f>
        <v/>
      </c>
      <c r="G4105" s="38" t="str">
        <f>IF(Tabelle1623[[#This Row],[Unterkategorie_2]]="","",Tabelle1623[[#This Row],[Unterkategorie_2]])</f>
        <v/>
      </c>
      <c r="H4105" s="38" t="str">
        <f>Tabelle1623[[#This Row],[Frageart]]</f>
        <v>Information</v>
      </c>
      <c r="J4105" s="22" t="str">
        <f t="shared" si="259"/>
        <v>ok</v>
      </c>
      <c r="K4105" s="22" t="str">
        <f t="shared" si="260"/>
        <v/>
      </c>
      <c r="L4105" s="22" t="str">
        <f t="shared" si="261"/>
        <v/>
      </c>
      <c r="M4105" s="22" t="str">
        <f t="shared" si="262"/>
        <v>ok</v>
      </c>
    </row>
    <row r="4106" spans="1:13" x14ac:dyDescent="0.2">
      <c r="A4106" s="37" t="str">
        <f>Tabelle1623[[#This Row],[Projektnummer]]</f>
        <v>??</v>
      </c>
      <c r="B4106" s="37" t="str">
        <f>Tabelle1623[[#This Row],[Sprache]]</f>
        <v>D</v>
      </c>
      <c r="C4106" s="37">
        <f>Tabelle1623[[#This Row],[Fragenummer]]</f>
        <v>62</v>
      </c>
      <c r="D4106" s="37" t="str">
        <f>Tabelle1623[[#This Row],[Nummerzusatz]]</f>
        <v>62a</v>
      </c>
      <c r="E4106" s="38" t="str">
        <f>Tabelle1623[[#This Row],[Kategorie]]</f>
        <v>Gesundheit</v>
      </c>
      <c r="F4106" s="38" t="str">
        <f>IF(Tabelle1623[[#This Row],[Unterkategorie_1]]="","",Tabelle1623[[#This Row],[Unterkategorie_1]])</f>
        <v/>
      </c>
      <c r="G4106" s="38" t="str">
        <f>IF(Tabelle1623[[#This Row],[Unterkategorie_2]]="","",Tabelle1623[[#This Row],[Unterkategorie_2]])</f>
        <v/>
      </c>
      <c r="H4106" s="38" t="str">
        <f>Tabelle1623[[#This Row],[Frageart]]</f>
        <v>Information</v>
      </c>
      <c r="J4106" s="22" t="str">
        <f t="shared" si="259"/>
        <v>ok</v>
      </c>
      <c r="K4106" s="22" t="str">
        <f t="shared" si="260"/>
        <v/>
      </c>
      <c r="L4106" s="22" t="str">
        <f t="shared" si="261"/>
        <v/>
      </c>
      <c r="M4106" s="22" t="str">
        <f t="shared" si="262"/>
        <v>ok</v>
      </c>
    </row>
    <row r="4107" spans="1:13" x14ac:dyDescent="0.2">
      <c r="A4107" s="37" t="str">
        <f>Tabelle1623[[#This Row],[Projektnummer]]</f>
        <v>??</v>
      </c>
      <c r="B4107" s="37" t="str">
        <f>Tabelle1623[[#This Row],[Sprache]]</f>
        <v>D</v>
      </c>
      <c r="C4107" s="37">
        <f>Tabelle1623[[#This Row],[Fragenummer]]</f>
        <v>62</v>
      </c>
      <c r="D4107" s="37" t="str">
        <f>Tabelle1623[[#This Row],[Nummerzusatz]]</f>
        <v>62b</v>
      </c>
      <c r="E4107" s="38" t="str">
        <f>Tabelle1623[[#This Row],[Kategorie]]</f>
        <v>Gesundheit</v>
      </c>
      <c r="F4107" s="38" t="str">
        <f>IF(Tabelle1623[[#This Row],[Unterkategorie_1]]="","",Tabelle1623[[#This Row],[Unterkategorie_1]])</f>
        <v/>
      </c>
      <c r="G4107" s="38" t="str">
        <f>IF(Tabelle1623[[#This Row],[Unterkategorie_2]]="","",Tabelle1623[[#This Row],[Unterkategorie_2]])</f>
        <v/>
      </c>
      <c r="H4107" s="38" t="str">
        <f>Tabelle1623[[#This Row],[Frageart]]</f>
        <v>Information</v>
      </c>
      <c r="J4107" s="22" t="str">
        <f t="shared" si="259"/>
        <v>ok</v>
      </c>
      <c r="K4107" s="22" t="str">
        <f t="shared" si="260"/>
        <v/>
      </c>
      <c r="L4107" s="22" t="str">
        <f t="shared" si="261"/>
        <v/>
      </c>
      <c r="M4107" s="22" t="str">
        <f t="shared" si="262"/>
        <v>ok</v>
      </c>
    </row>
    <row r="4108" spans="1:13" x14ac:dyDescent="0.2">
      <c r="A4108" s="37" t="str">
        <f>Tabelle1623[[#This Row],[Projektnummer]]</f>
        <v>??</v>
      </c>
      <c r="B4108" s="37" t="str">
        <f>Tabelle1623[[#This Row],[Sprache]]</f>
        <v>D</v>
      </c>
      <c r="C4108" s="37">
        <f>Tabelle1623[[#This Row],[Fragenummer]]</f>
        <v>62</v>
      </c>
      <c r="D4108" s="37" t="str">
        <f>Tabelle1623[[#This Row],[Nummerzusatz]]</f>
        <v>62c</v>
      </c>
      <c r="E4108" s="38" t="str">
        <f>Tabelle1623[[#This Row],[Kategorie]]</f>
        <v>Gesundheit</v>
      </c>
      <c r="F4108" s="38" t="str">
        <f>IF(Tabelle1623[[#This Row],[Unterkategorie_1]]="","",Tabelle1623[[#This Row],[Unterkategorie_1]])</f>
        <v/>
      </c>
      <c r="G4108" s="38" t="str">
        <f>IF(Tabelle1623[[#This Row],[Unterkategorie_2]]="","",Tabelle1623[[#This Row],[Unterkategorie_2]])</f>
        <v/>
      </c>
      <c r="H4108" s="38" t="str">
        <f>Tabelle1623[[#This Row],[Frageart]]</f>
        <v>Information</v>
      </c>
      <c r="J4108" s="22" t="str">
        <f t="shared" si="259"/>
        <v>ok</v>
      </c>
      <c r="K4108" s="22" t="str">
        <f t="shared" si="260"/>
        <v/>
      </c>
      <c r="L4108" s="22" t="str">
        <f t="shared" si="261"/>
        <v/>
      </c>
      <c r="M4108" s="22" t="str">
        <f t="shared" si="262"/>
        <v>ok</v>
      </c>
    </row>
    <row r="4109" spans="1:13" x14ac:dyDescent="0.2">
      <c r="A4109" s="37" t="str">
        <f>Tabelle1623[[#This Row],[Projektnummer]]</f>
        <v>??</v>
      </c>
      <c r="B4109" s="37" t="str">
        <f>Tabelle1623[[#This Row],[Sprache]]</f>
        <v>D</v>
      </c>
      <c r="C4109" s="37">
        <f>Tabelle1623[[#This Row],[Fragenummer]]</f>
        <v>63</v>
      </c>
      <c r="D4109" s="37" t="str">
        <f>Tabelle1623[[#This Row],[Nummerzusatz]]</f>
        <v>63a</v>
      </c>
      <c r="E4109" s="38" t="str">
        <f>Tabelle1623[[#This Row],[Kategorie]]</f>
        <v>Gesundheit</v>
      </c>
      <c r="F4109" s="38" t="str">
        <f>IF(Tabelle1623[[#This Row],[Unterkategorie_1]]="","",Tabelle1623[[#This Row],[Unterkategorie_1]])</f>
        <v/>
      </c>
      <c r="G4109" s="38" t="str">
        <f>IF(Tabelle1623[[#This Row],[Unterkategorie_2]]="","",Tabelle1623[[#This Row],[Unterkategorie_2]])</f>
        <v/>
      </c>
      <c r="H4109" s="38" t="str">
        <f>Tabelle1623[[#This Row],[Frageart]]</f>
        <v>Häufigkeit</v>
      </c>
      <c r="J4109" s="22" t="str">
        <f t="shared" si="259"/>
        <v>ok</v>
      </c>
      <c r="K4109" s="22" t="str">
        <f t="shared" si="260"/>
        <v/>
      </c>
      <c r="L4109" s="22" t="str">
        <f t="shared" si="261"/>
        <v/>
      </c>
      <c r="M4109" s="22" t="str">
        <f t="shared" si="262"/>
        <v>ok</v>
      </c>
    </row>
    <row r="4110" spans="1:13" x14ac:dyDescent="0.2">
      <c r="A4110" s="37" t="str">
        <f>Tabelle1623[[#This Row],[Projektnummer]]</f>
        <v>??</v>
      </c>
      <c r="B4110" s="37" t="str">
        <f>Tabelle1623[[#This Row],[Sprache]]</f>
        <v>D</v>
      </c>
      <c r="C4110" s="37">
        <f>Tabelle1623[[#This Row],[Fragenummer]]</f>
        <v>63</v>
      </c>
      <c r="D4110" s="37" t="str">
        <f>Tabelle1623[[#This Row],[Nummerzusatz]]</f>
        <v>63b</v>
      </c>
      <c r="E4110" s="38" t="str">
        <f>Tabelle1623[[#This Row],[Kategorie]]</f>
        <v>Gesundheit</v>
      </c>
      <c r="F4110" s="38" t="str">
        <f>IF(Tabelle1623[[#This Row],[Unterkategorie_1]]="","",Tabelle1623[[#This Row],[Unterkategorie_1]])</f>
        <v/>
      </c>
      <c r="G4110" s="38" t="str">
        <f>IF(Tabelle1623[[#This Row],[Unterkategorie_2]]="","",Tabelle1623[[#This Row],[Unterkategorie_2]])</f>
        <v/>
      </c>
      <c r="H4110" s="38" t="str">
        <f>Tabelle1623[[#This Row],[Frageart]]</f>
        <v>Häufigkeit</v>
      </c>
      <c r="J4110" s="22" t="str">
        <f t="shared" si="259"/>
        <v>ok</v>
      </c>
      <c r="K4110" s="22" t="str">
        <f t="shared" si="260"/>
        <v/>
      </c>
      <c r="L4110" s="22" t="str">
        <f t="shared" si="261"/>
        <v/>
      </c>
      <c r="M4110" s="22" t="str">
        <f t="shared" si="262"/>
        <v>ok</v>
      </c>
    </row>
    <row r="4111" spans="1:13" x14ac:dyDescent="0.2">
      <c r="A4111" s="37" t="str">
        <f>Tabelle1623[[#This Row],[Projektnummer]]</f>
        <v>??</v>
      </c>
      <c r="B4111" s="37" t="str">
        <f>Tabelle1623[[#This Row],[Sprache]]</f>
        <v>D</v>
      </c>
      <c r="C4111" s="37">
        <f>Tabelle1623[[#This Row],[Fragenummer]]</f>
        <v>63</v>
      </c>
      <c r="D4111" s="37" t="str">
        <f>Tabelle1623[[#This Row],[Nummerzusatz]]</f>
        <v>63c</v>
      </c>
      <c r="E4111" s="38" t="str">
        <f>Tabelle1623[[#This Row],[Kategorie]]</f>
        <v>Gesundheit</v>
      </c>
      <c r="F4111" s="38" t="str">
        <f>IF(Tabelle1623[[#This Row],[Unterkategorie_1]]="","",Tabelle1623[[#This Row],[Unterkategorie_1]])</f>
        <v/>
      </c>
      <c r="G4111" s="38" t="str">
        <f>IF(Tabelle1623[[#This Row],[Unterkategorie_2]]="","",Tabelle1623[[#This Row],[Unterkategorie_2]])</f>
        <v/>
      </c>
      <c r="H4111" s="38" t="str">
        <f>Tabelle1623[[#This Row],[Frageart]]</f>
        <v>Häufigkeit</v>
      </c>
      <c r="J4111" s="22" t="str">
        <f t="shared" si="259"/>
        <v>ok</v>
      </c>
      <c r="K4111" s="22" t="str">
        <f t="shared" si="260"/>
        <v/>
      </c>
      <c r="L4111" s="22" t="str">
        <f t="shared" si="261"/>
        <v/>
      </c>
      <c r="M4111" s="22" t="str">
        <f t="shared" si="262"/>
        <v>ok</v>
      </c>
    </row>
    <row r="4112" spans="1:13" x14ac:dyDescent="0.2">
      <c r="A4112" s="37" t="str">
        <f>Tabelle1623[[#This Row],[Projektnummer]]</f>
        <v>??</v>
      </c>
      <c r="B4112" s="37" t="str">
        <f>Tabelle1623[[#This Row],[Sprache]]</f>
        <v>D</v>
      </c>
      <c r="C4112" s="37">
        <f>Tabelle1623[[#This Row],[Fragenummer]]</f>
        <v>63</v>
      </c>
      <c r="D4112" s="37" t="str">
        <f>Tabelle1623[[#This Row],[Nummerzusatz]]</f>
        <v>63d</v>
      </c>
      <c r="E4112" s="38" t="str">
        <f>Tabelle1623[[#This Row],[Kategorie]]</f>
        <v>Gesundheit</v>
      </c>
      <c r="F4112" s="38" t="str">
        <f>IF(Tabelle1623[[#This Row],[Unterkategorie_1]]="","",Tabelle1623[[#This Row],[Unterkategorie_1]])</f>
        <v/>
      </c>
      <c r="G4112" s="38" t="str">
        <f>IF(Tabelle1623[[#This Row],[Unterkategorie_2]]="","",Tabelle1623[[#This Row],[Unterkategorie_2]])</f>
        <v/>
      </c>
      <c r="H4112" s="38" t="str">
        <f>Tabelle1623[[#This Row],[Frageart]]</f>
        <v>Häufigkeit</v>
      </c>
      <c r="J4112" s="22" t="str">
        <f t="shared" si="259"/>
        <v>ok</v>
      </c>
      <c r="K4112" s="22" t="str">
        <f t="shared" si="260"/>
        <v/>
      </c>
      <c r="L4112" s="22" t="str">
        <f t="shared" si="261"/>
        <v/>
      </c>
      <c r="M4112" s="22" t="str">
        <f t="shared" si="262"/>
        <v>ok</v>
      </c>
    </row>
    <row r="4113" spans="1:13" x14ac:dyDescent="0.2">
      <c r="A4113" s="37" t="str">
        <f>Tabelle1623[[#This Row],[Projektnummer]]</f>
        <v>??</v>
      </c>
      <c r="B4113" s="37" t="str">
        <f>Tabelle1623[[#This Row],[Sprache]]</f>
        <v>D</v>
      </c>
      <c r="C4113" s="37">
        <f>Tabelle1623[[#This Row],[Fragenummer]]</f>
        <v>64</v>
      </c>
      <c r="D4113" s="37">
        <f>Tabelle1623[[#This Row],[Nummerzusatz]]</f>
        <v>64</v>
      </c>
      <c r="E4113" s="38" t="str">
        <f>Tabelle1623[[#This Row],[Kategorie]]</f>
        <v>Gesundheit</v>
      </c>
      <c r="F4113" s="38" t="str">
        <f>IF(Tabelle1623[[#This Row],[Unterkategorie_1]]="","",Tabelle1623[[#This Row],[Unterkategorie_1]])</f>
        <v/>
      </c>
      <c r="G4113" s="38" t="str">
        <f>IF(Tabelle1623[[#This Row],[Unterkategorie_2]]="","",Tabelle1623[[#This Row],[Unterkategorie_2]])</f>
        <v/>
      </c>
      <c r="H4113" s="38" t="str">
        <f>Tabelle1623[[#This Row],[Frageart]]</f>
        <v>Häufigkeit</v>
      </c>
      <c r="J4113" s="22" t="str">
        <f t="shared" si="259"/>
        <v>ok</v>
      </c>
      <c r="K4113" s="22" t="str">
        <f t="shared" si="260"/>
        <v/>
      </c>
      <c r="L4113" s="22" t="str">
        <f t="shared" si="261"/>
        <v/>
      </c>
      <c r="M4113" s="22" t="str">
        <f t="shared" si="262"/>
        <v>ok</v>
      </c>
    </row>
    <row r="4114" spans="1:13" x14ac:dyDescent="0.2">
      <c r="A4114" s="37" t="str">
        <f>Tabelle1623[[#This Row],[Projektnummer]]</f>
        <v>??</v>
      </c>
      <c r="B4114" s="37" t="str">
        <f>Tabelle1623[[#This Row],[Sprache]]</f>
        <v>D</v>
      </c>
      <c r="C4114" s="37">
        <f>Tabelle1623[[#This Row],[Fragenummer]]</f>
        <v>65</v>
      </c>
      <c r="D4114" s="37">
        <f>Tabelle1623[[#This Row],[Nummerzusatz]]</f>
        <v>65</v>
      </c>
      <c r="E4114" s="38" t="str">
        <f>Tabelle1623[[#This Row],[Kategorie]]</f>
        <v>Gesundheit</v>
      </c>
      <c r="F4114" s="38" t="str">
        <f>IF(Tabelle1623[[#This Row],[Unterkategorie_1]]="","",Tabelle1623[[#This Row],[Unterkategorie_1]])</f>
        <v/>
      </c>
      <c r="G4114" s="38" t="str">
        <f>IF(Tabelle1623[[#This Row],[Unterkategorie_2]]="","",Tabelle1623[[#This Row],[Unterkategorie_2]])</f>
        <v/>
      </c>
      <c r="H4114" s="38" t="str">
        <f>Tabelle1623[[#This Row],[Frageart]]</f>
        <v>Stärkegrad</v>
      </c>
      <c r="J4114" s="22" t="str">
        <f t="shared" si="259"/>
        <v>ok</v>
      </c>
      <c r="K4114" s="22" t="str">
        <f t="shared" si="260"/>
        <v/>
      </c>
      <c r="L4114" s="22" t="str">
        <f t="shared" si="261"/>
        <v/>
      </c>
      <c r="M4114" s="22" t="str">
        <f t="shared" si="262"/>
        <v>ok</v>
      </c>
    </row>
    <row r="4115" spans="1:13" x14ac:dyDescent="0.2">
      <c r="A4115" s="37" t="str">
        <f>Tabelle1623[[#This Row],[Projektnummer]]</f>
        <v>??</v>
      </c>
      <c r="B4115" s="37" t="str">
        <f>Tabelle1623[[#This Row],[Sprache]]</f>
        <v>D</v>
      </c>
      <c r="C4115" s="37">
        <f>Tabelle1623[[#This Row],[Fragenummer]]</f>
        <v>66</v>
      </c>
      <c r="D4115" s="37" t="str">
        <f>Tabelle1623[[#This Row],[Nummerzusatz]]</f>
        <v>66a</v>
      </c>
      <c r="E4115" s="38" t="str">
        <f>Tabelle1623[[#This Row],[Kategorie]]</f>
        <v>Perspektiven</v>
      </c>
      <c r="F4115" s="38" t="str">
        <f>IF(Tabelle1623[[#This Row],[Unterkategorie_1]]="","",Tabelle1623[[#This Row],[Unterkategorie_1]])</f>
        <v/>
      </c>
      <c r="G4115" s="38" t="str">
        <f>IF(Tabelle1623[[#This Row],[Unterkategorie_2]]="","",Tabelle1623[[#This Row],[Unterkategorie_2]])</f>
        <v/>
      </c>
      <c r="H4115" s="38" t="str">
        <f>Tabelle1623[[#This Row],[Frageart]]</f>
        <v>Stärkegrad</v>
      </c>
      <c r="J4115" s="22" t="str">
        <f t="shared" si="259"/>
        <v>ok</v>
      </c>
      <c r="K4115" s="22" t="str">
        <f t="shared" si="260"/>
        <v/>
      </c>
      <c r="L4115" s="22" t="str">
        <f t="shared" si="261"/>
        <v/>
      </c>
      <c r="M4115" s="22" t="str">
        <f t="shared" si="262"/>
        <v>ok</v>
      </c>
    </row>
    <row r="4116" spans="1:13" x14ac:dyDescent="0.2">
      <c r="A4116" s="37" t="str">
        <f>Tabelle1623[[#This Row],[Projektnummer]]</f>
        <v>??</v>
      </c>
      <c r="B4116" s="37" t="str">
        <f>Tabelle1623[[#This Row],[Sprache]]</f>
        <v>D</v>
      </c>
      <c r="C4116" s="37">
        <f>Tabelle1623[[#This Row],[Fragenummer]]</f>
        <v>66</v>
      </c>
      <c r="D4116" s="37" t="str">
        <f>Tabelle1623[[#This Row],[Nummerzusatz]]</f>
        <v>66b</v>
      </c>
      <c r="E4116" s="38" t="str">
        <f>Tabelle1623[[#This Row],[Kategorie]]</f>
        <v>Perspektiven</v>
      </c>
      <c r="F4116" s="38" t="str">
        <f>IF(Tabelle1623[[#This Row],[Unterkategorie_1]]="","",Tabelle1623[[#This Row],[Unterkategorie_1]])</f>
        <v/>
      </c>
      <c r="G4116" s="38" t="str">
        <f>IF(Tabelle1623[[#This Row],[Unterkategorie_2]]="","",Tabelle1623[[#This Row],[Unterkategorie_2]])</f>
        <v/>
      </c>
      <c r="H4116" s="38" t="str">
        <f>Tabelle1623[[#This Row],[Frageart]]</f>
        <v>Stärkegrad</v>
      </c>
      <c r="J4116" s="22" t="str">
        <f t="shared" si="259"/>
        <v>ok</v>
      </c>
      <c r="K4116" s="22" t="str">
        <f t="shared" si="260"/>
        <v/>
      </c>
      <c r="L4116" s="22" t="str">
        <f t="shared" si="261"/>
        <v/>
      </c>
      <c r="M4116" s="22" t="str">
        <f t="shared" si="262"/>
        <v>ok</v>
      </c>
    </row>
    <row r="4117" spans="1:13" x14ac:dyDescent="0.2">
      <c r="A4117" s="37" t="str">
        <f>Tabelle1623[[#This Row],[Projektnummer]]</f>
        <v>??</v>
      </c>
      <c r="B4117" s="37" t="str">
        <f>Tabelle1623[[#This Row],[Sprache]]</f>
        <v>D</v>
      </c>
      <c r="C4117" s="37">
        <f>Tabelle1623[[#This Row],[Fragenummer]]</f>
        <v>66</v>
      </c>
      <c r="D4117" s="37" t="str">
        <f>Tabelle1623[[#This Row],[Nummerzusatz]]</f>
        <v>66c</v>
      </c>
      <c r="E4117" s="38" t="str">
        <f>Tabelle1623[[#This Row],[Kategorie]]</f>
        <v>Perspektiven</v>
      </c>
      <c r="F4117" s="38" t="str">
        <f>IF(Tabelle1623[[#This Row],[Unterkategorie_1]]="","",Tabelle1623[[#This Row],[Unterkategorie_1]])</f>
        <v/>
      </c>
      <c r="G4117" s="38" t="str">
        <f>IF(Tabelle1623[[#This Row],[Unterkategorie_2]]="","",Tabelle1623[[#This Row],[Unterkategorie_2]])</f>
        <v/>
      </c>
      <c r="H4117" s="38" t="str">
        <f>Tabelle1623[[#This Row],[Frageart]]</f>
        <v>Stärkegrad</v>
      </c>
      <c r="J4117" s="22" t="str">
        <f t="shared" si="259"/>
        <v>ok</v>
      </c>
      <c r="K4117" s="22" t="str">
        <f t="shared" si="260"/>
        <v/>
      </c>
      <c r="L4117" s="22" t="str">
        <f t="shared" si="261"/>
        <v/>
      </c>
      <c r="M4117" s="22" t="str">
        <f t="shared" si="262"/>
        <v>ok</v>
      </c>
    </row>
    <row r="4118" spans="1:13" x14ac:dyDescent="0.2">
      <c r="A4118" s="37" t="str">
        <f>Tabelle1623[[#This Row],[Projektnummer]]</f>
        <v>??</v>
      </c>
      <c r="B4118" s="37" t="str">
        <f>Tabelle1623[[#This Row],[Sprache]]</f>
        <v>D</v>
      </c>
      <c r="C4118" s="37">
        <f>Tabelle1623[[#This Row],[Fragenummer]]</f>
        <v>66</v>
      </c>
      <c r="D4118" s="37" t="str">
        <f>Tabelle1623[[#This Row],[Nummerzusatz]]</f>
        <v>66d</v>
      </c>
      <c r="E4118" s="38" t="str">
        <f>Tabelle1623[[#This Row],[Kategorie]]</f>
        <v>Perspektiven</v>
      </c>
      <c r="F4118" s="38" t="str">
        <f>IF(Tabelle1623[[#This Row],[Unterkategorie_1]]="","",Tabelle1623[[#This Row],[Unterkategorie_1]])</f>
        <v/>
      </c>
      <c r="G4118" s="38" t="str">
        <f>IF(Tabelle1623[[#This Row],[Unterkategorie_2]]="","",Tabelle1623[[#This Row],[Unterkategorie_2]])</f>
        <v/>
      </c>
      <c r="H4118" s="38" t="str">
        <f>Tabelle1623[[#This Row],[Frageart]]</f>
        <v>Stärkegrad</v>
      </c>
      <c r="J4118" s="22" t="str">
        <f t="shared" si="259"/>
        <v>ok</v>
      </c>
      <c r="K4118" s="22" t="str">
        <f t="shared" si="260"/>
        <v/>
      </c>
      <c r="L4118" s="22" t="str">
        <f t="shared" si="261"/>
        <v/>
      </c>
      <c r="M4118" s="22" t="str">
        <f t="shared" si="262"/>
        <v>ok</v>
      </c>
    </row>
    <row r="4119" spans="1:13" x14ac:dyDescent="0.2">
      <c r="A4119" s="37" t="str">
        <f>Tabelle1623[[#This Row],[Projektnummer]]</f>
        <v>??</v>
      </c>
      <c r="B4119" s="37" t="str">
        <f>Tabelle1623[[#This Row],[Sprache]]</f>
        <v>D</v>
      </c>
      <c r="C4119" s="37">
        <f>Tabelle1623[[#This Row],[Fragenummer]]</f>
        <v>66</v>
      </c>
      <c r="D4119" s="37" t="str">
        <f>Tabelle1623[[#This Row],[Nummerzusatz]]</f>
        <v>66e</v>
      </c>
      <c r="E4119" s="38" t="str">
        <f>Tabelle1623[[#This Row],[Kategorie]]</f>
        <v>Perspektiven</v>
      </c>
      <c r="F4119" s="38" t="str">
        <f>IF(Tabelle1623[[#This Row],[Unterkategorie_1]]="","",Tabelle1623[[#This Row],[Unterkategorie_1]])</f>
        <v/>
      </c>
      <c r="G4119" s="38" t="str">
        <f>IF(Tabelle1623[[#This Row],[Unterkategorie_2]]="","",Tabelle1623[[#This Row],[Unterkategorie_2]])</f>
        <v/>
      </c>
      <c r="H4119" s="38" t="str">
        <f>Tabelle1623[[#This Row],[Frageart]]</f>
        <v>Stärkegrad</v>
      </c>
      <c r="J4119" s="22" t="str">
        <f t="shared" si="259"/>
        <v>ok</v>
      </c>
      <c r="K4119" s="22" t="str">
        <f t="shared" si="260"/>
        <v/>
      </c>
      <c r="L4119" s="22" t="str">
        <f t="shared" si="261"/>
        <v/>
      </c>
      <c r="M4119" s="22" t="str">
        <f t="shared" si="262"/>
        <v>ok</v>
      </c>
    </row>
    <row r="4120" spans="1:13" x14ac:dyDescent="0.2">
      <c r="A4120" s="37" t="str">
        <f>Tabelle1623[[#This Row],[Projektnummer]]</f>
        <v>??</v>
      </c>
      <c r="B4120" s="37" t="str">
        <f>Tabelle1623[[#This Row],[Sprache]]</f>
        <v>D</v>
      </c>
      <c r="C4120" s="37">
        <f>Tabelle1623[[#This Row],[Fragenummer]]</f>
        <v>66</v>
      </c>
      <c r="D4120" s="37" t="str">
        <f>Tabelle1623[[#This Row],[Nummerzusatz]]</f>
        <v>66f</v>
      </c>
      <c r="E4120" s="38" t="str">
        <f>Tabelle1623[[#This Row],[Kategorie]]</f>
        <v>Perspektiven</v>
      </c>
      <c r="F4120" s="38" t="str">
        <f>IF(Tabelle1623[[#This Row],[Unterkategorie_1]]="","",Tabelle1623[[#This Row],[Unterkategorie_1]])</f>
        <v/>
      </c>
      <c r="G4120" s="38" t="str">
        <f>IF(Tabelle1623[[#This Row],[Unterkategorie_2]]="","",Tabelle1623[[#This Row],[Unterkategorie_2]])</f>
        <v/>
      </c>
      <c r="H4120" s="38" t="str">
        <f>Tabelle1623[[#This Row],[Frageart]]</f>
        <v>Stärkegrad</v>
      </c>
      <c r="J4120" s="22" t="str">
        <f t="shared" si="259"/>
        <v>ok</v>
      </c>
      <c r="K4120" s="22" t="str">
        <f t="shared" si="260"/>
        <v/>
      </c>
      <c r="L4120" s="22" t="str">
        <f t="shared" si="261"/>
        <v/>
      </c>
      <c r="M4120" s="22" t="str">
        <f t="shared" si="262"/>
        <v>ok</v>
      </c>
    </row>
    <row r="4121" spans="1:13" x14ac:dyDescent="0.2">
      <c r="A4121" s="37" t="str">
        <f>Tabelle1623[[#This Row],[Projektnummer]]</f>
        <v>??</v>
      </c>
      <c r="B4121" s="37" t="str">
        <f>Tabelle1623[[#This Row],[Sprache]]</f>
        <v>D</v>
      </c>
      <c r="C4121" s="37">
        <f>Tabelle1623[[#This Row],[Fragenummer]]</f>
        <v>66</v>
      </c>
      <c r="D4121" s="37" t="str">
        <f>Tabelle1623[[#This Row],[Nummerzusatz]]</f>
        <v>66g</v>
      </c>
      <c r="E4121" s="38" t="str">
        <f>Tabelle1623[[#This Row],[Kategorie]]</f>
        <v>Perspektiven</v>
      </c>
      <c r="F4121" s="38" t="str">
        <f>IF(Tabelle1623[[#This Row],[Unterkategorie_1]]="","",Tabelle1623[[#This Row],[Unterkategorie_1]])</f>
        <v/>
      </c>
      <c r="G4121" s="38" t="str">
        <f>IF(Tabelle1623[[#This Row],[Unterkategorie_2]]="","",Tabelle1623[[#This Row],[Unterkategorie_2]])</f>
        <v/>
      </c>
      <c r="H4121" s="38" t="str">
        <f>Tabelle1623[[#This Row],[Frageart]]</f>
        <v>Stärkegrad</v>
      </c>
      <c r="J4121" s="22" t="str">
        <f t="shared" si="259"/>
        <v>ok</v>
      </c>
      <c r="K4121" s="22" t="str">
        <f t="shared" si="260"/>
        <v/>
      </c>
      <c r="L4121" s="22" t="str">
        <f t="shared" si="261"/>
        <v/>
      </c>
      <c r="M4121" s="22" t="str">
        <f t="shared" si="262"/>
        <v>ok</v>
      </c>
    </row>
    <row r="4122" spans="1:13" x14ac:dyDescent="0.2">
      <c r="A4122" s="37" t="str">
        <f>Tabelle1623[[#This Row],[Projektnummer]]</f>
        <v>??</v>
      </c>
      <c r="B4122" s="37" t="str">
        <f>Tabelle1623[[#This Row],[Sprache]]</f>
        <v>D</v>
      </c>
      <c r="C4122" s="37">
        <f>Tabelle1623[[#This Row],[Fragenummer]]</f>
        <v>66</v>
      </c>
      <c r="D4122" s="37" t="str">
        <f>Tabelle1623[[#This Row],[Nummerzusatz]]</f>
        <v>66h</v>
      </c>
      <c r="E4122" s="38" t="str">
        <f>Tabelle1623[[#This Row],[Kategorie]]</f>
        <v>Perspektiven</v>
      </c>
      <c r="F4122" s="38" t="str">
        <f>IF(Tabelle1623[[#This Row],[Unterkategorie_1]]="","",Tabelle1623[[#This Row],[Unterkategorie_1]])</f>
        <v/>
      </c>
      <c r="G4122" s="38" t="str">
        <f>IF(Tabelle1623[[#This Row],[Unterkategorie_2]]="","",Tabelle1623[[#This Row],[Unterkategorie_2]])</f>
        <v/>
      </c>
      <c r="H4122" s="38" t="str">
        <f>Tabelle1623[[#This Row],[Frageart]]</f>
        <v>Stärkegrad</v>
      </c>
      <c r="J4122" s="22" t="str">
        <f t="shared" si="259"/>
        <v>ok</v>
      </c>
      <c r="K4122" s="22" t="str">
        <f t="shared" si="260"/>
        <v/>
      </c>
      <c r="L4122" s="22" t="str">
        <f t="shared" si="261"/>
        <v/>
      </c>
      <c r="M4122" s="22" t="str">
        <f t="shared" si="262"/>
        <v>ok</v>
      </c>
    </row>
    <row r="4123" spans="1:13" x14ac:dyDescent="0.2">
      <c r="A4123" s="37" t="str">
        <f>Tabelle1623[[#This Row],[Projektnummer]]</f>
        <v>??</v>
      </c>
      <c r="B4123" s="37" t="str">
        <f>Tabelle1623[[#This Row],[Sprache]]</f>
        <v>D</v>
      </c>
      <c r="C4123" s="37">
        <f>Tabelle1623[[#This Row],[Fragenummer]]</f>
        <v>66</v>
      </c>
      <c r="D4123" s="37" t="str">
        <f>Tabelle1623[[#This Row],[Nummerzusatz]]</f>
        <v>66i</v>
      </c>
      <c r="E4123" s="38" t="str">
        <f>Tabelle1623[[#This Row],[Kategorie]]</f>
        <v>Perspektiven</v>
      </c>
      <c r="F4123" s="38" t="str">
        <f>IF(Tabelle1623[[#This Row],[Unterkategorie_1]]="","",Tabelle1623[[#This Row],[Unterkategorie_1]])</f>
        <v/>
      </c>
      <c r="G4123" s="38" t="str">
        <f>IF(Tabelle1623[[#This Row],[Unterkategorie_2]]="","",Tabelle1623[[#This Row],[Unterkategorie_2]])</f>
        <v/>
      </c>
      <c r="H4123" s="38" t="str">
        <f>Tabelle1623[[#This Row],[Frageart]]</f>
        <v>Stärkegrad</v>
      </c>
      <c r="J4123" s="22" t="str">
        <f t="shared" si="259"/>
        <v>ok</v>
      </c>
      <c r="K4123" s="22" t="str">
        <f t="shared" si="260"/>
        <v/>
      </c>
      <c r="L4123" s="22" t="str">
        <f t="shared" si="261"/>
        <v/>
      </c>
      <c r="M4123" s="22" t="str">
        <f t="shared" si="262"/>
        <v>ok</v>
      </c>
    </row>
    <row r="4124" spans="1:13" x14ac:dyDescent="0.2">
      <c r="A4124" s="37" t="str">
        <f>Tabelle1623[[#This Row],[Projektnummer]]</f>
        <v>??</v>
      </c>
      <c r="B4124" s="37" t="str">
        <f>Tabelle1623[[#This Row],[Sprache]]</f>
        <v>D</v>
      </c>
      <c r="C4124" s="37">
        <f>Tabelle1623[[#This Row],[Fragenummer]]</f>
        <v>66</v>
      </c>
      <c r="D4124" s="37" t="str">
        <f>Tabelle1623[[#This Row],[Nummerzusatz]]</f>
        <v>66j</v>
      </c>
      <c r="E4124" s="38" t="str">
        <f>Tabelle1623[[#This Row],[Kategorie]]</f>
        <v>Perspektiven</v>
      </c>
      <c r="F4124" s="38" t="str">
        <f>IF(Tabelle1623[[#This Row],[Unterkategorie_1]]="","",Tabelle1623[[#This Row],[Unterkategorie_1]])</f>
        <v/>
      </c>
      <c r="G4124" s="38" t="str">
        <f>IF(Tabelle1623[[#This Row],[Unterkategorie_2]]="","",Tabelle1623[[#This Row],[Unterkategorie_2]])</f>
        <v/>
      </c>
      <c r="H4124" s="38" t="str">
        <f>Tabelle1623[[#This Row],[Frageart]]</f>
        <v>Stärkegrad</v>
      </c>
      <c r="J4124" s="22" t="str">
        <f t="shared" si="259"/>
        <v>ok</v>
      </c>
      <c r="K4124" s="22" t="str">
        <f t="shared" si="260"/>
        <v/>
      </c>
      <c r="L4124" s="22" t="str">
        <f t="shared" si="261"/>
        <v/>
      </c>
      <c r="M4124" s="22" t="str">
        <f t="shared" si="262"/>
        <v>ok</v>
      </c>
    </row>
    <row r="4125" spans="1:13" x14ac:dyDescent="0.2">
      <c r="A4125" s="37" t="str">
        <f>Tabelle1623[[#This Row],[Projektnummer]]</f>
        <v>??</v>
      </c>
      <c r="B4125" s="37" t="str">
        <f>Tabelle1623[[#This Row],[Sprache]]</f>
        <v>D</v>
      </c>
      <c r="C4125" s="37">
        <f>Tabelle1623[[#This Row],[Fragenummer]]</f>
        <v>66</v>
      </c>
      <c r="D4125" s="37" t="str">
        <f>Tabelle1623[[#This Row],[Nummerzusatz]]</f>
        <v>66k</v>
      </c>
      <c r="E4125" s="38" t="str">
        <f>Tabelle1623[[#This Row],[Kategorie]]</f>
        <v>Perspektiven</v>
      </c>
      <c r="F4125" s="38" t="str">
        <f>IF(Tabelle1623[[#This Row],[Unterkategorie_1]]="","",Tabelle1623[[#This Row],[Unterkategorie_1]])</f>
        <v/>
      </c>
      <c r="G4125" s="38" t="str">
        <f>IF(Tabelle1623[[#This Row],[Unterkategorie_2]]="","",Tabelle1623[[#This Row],[Unterkategorie_2]])</f>
        <v/>
      </c>
      <c r="H4125" s="38" t="str">
        <f>Tabelle1623[[#This Row],[Frageart]]</f>
        <v>Stärkegrad</v>
      </c>
      <c r="J4125" s="22" t="str">
        <f t="shared" si="259"/>
        <v>ok</v>
      </c>
      <c r="K4125" s="22" t="str">
        <f t="shared" si="260"/>
        <v/>
      </c>
      <c r="L4125" s="22" t="str">
        <f t="shared" si="261"/>
        <v/>
      </c>
      <c r="M4125" s="22" t="str">
        <f t="shared" si="262"/>
        <v>ok</v>
      </c>
    </row>
    <row r="4126" spans="1:13" x14ac:dyDescent="0.2">
      <c r="A4126" s="37" t="str">
        <f>Tabelle1623[[#This Row],[Projektnummer]]</f>
        <v>??</v>
      </c>
      <c r="B4126" s="37" t="str">
        <f>Tabelle1623[[#This Row],[Sprache]]</f>
        <v>D</v>
      </c>
      <c r="C4126" s="37">
        <f>Tabelle1623[[#This Row],[Fragenummer]]</f>
        <v>67</v>
      </c>
      <c r="D4126" s="37" t="str">
        <f>Tabelle1623[[#This Row],[Nummerzusatz]]</f>
        <v>67a</v>
      </c>
      <c r="E4126" s="38" t="str">
        <f>Tabelle1623[[#This Row],[Kategorie]]</f>
        <v>Perspektiven</v>
      </c>
      <c r="F4126" s="38" t="str">
        <f>IF(Tabelle1623[[#This Row],[Unterkategorie_1]]="","",Tabelle1623[[#This Row],[Unterkategorie_1]])</f>
        <v/>
      </c>
      <c r="G4126" s="38" t="str">
        <f>IF(Tabelle1623[[#This Row],[Unterkategorie_2]]="","",Tabelle1623[[#This Row],[Unterkategorie_2]])</f>
        <v/>
      </c>
      <c r="H4126" s="38" t="str">
        <f>Tabelle1623[[#This Row],[Frageart]]</f>
        <v>Stärkegrad</v>
      </c>
      <c r="J4126" s="22" t="str">
        <f t="shared" si="259"/>
        <v>ok</v>
      </c>
      <c r="K4126" s="22" t="str">
        <f t="shared" si="260"/>
        <v/>
      </c>
      <c r="L4126" s="22" t="str">
        <f t="shared" si="261"/>
        <v/>
      </c>
      <c r="M4126" s="22" t="str">
        <f t="shared" si="262"/>
        <v>ok</v>
      </c>
    </row>
    <row r="4127" spans="1:13" x14ac:dyDescent="0.2">
      <c r="A4127" s="37" t="str">
        <f>Tabelle1623[[#This Row],[Projektnummer]]</f>
        <v>??</v>
      </c>
      <c r="B4127" s="37" t="str">
        <f>Tabelle1623[[#This Row],[Sprache]]</f>
        <v>D</v>
      </c>
      <c r="C4127" s="37">
        <f>Tabelle1623[[#This Row],[Fragenummer]]</f>
        <v>67</v>
      </c>
      <c r="D4127" s="37" t="str">
        <f>Tabelle1623[[#This Row],[Nummerzusatz]]</f>
        <v>67b</v>
      </c>
      <c r="E4127" s="38" t="str">
        <f>Tabelle1623[[#This Row],[Kategorie]]</f>
        <v>Perspektiven</v>
      </c>
      <c r="F4127" s="38" t="str">
        <f>IF(Tabelle1623[[#This Row],[Unterkategorie_1]]="","",Tabelle1623[[#This Row],[Unterkategorie_1]])</f>
        <v/>
      </c>
      <c r="G4127" s="38" t="str">
        <f>IF(Tabelle1623[[#This Row],[Unterkategorie_2]]="","",Tabelle1623[[#This Row],[Unterkategorie_2]])</f>
        <v/>
      </c>
      <c r="H4127" s="38" t="str">
        <f>Tabelle1623[[#This Row],[Frageart]]</f>
        <v>Stärkegrad</v>
      </c>
      <c r="J4127" s="22" t="str">
        <f t="shared" si="259"/>
        <v>ok</v>
      </c>
      <c r="K4127" s="22" t="str">
        <f t="shared" si="260"/>
        <v/>
      </c>
      <c r="L4127" s="22" t="str">
        <f t="shared" si="261"/>
        <v/>
      </c>
      <c r="M4127" s="22" t="str">
        <f t="shared" si="262"/>
        <v>ok</v>
      </c>
    </row>
    <row r="4128" spans="1:13" x14ac:dyDescent="0.2">
      <c r="A4128" s="37" t="str">
        <f>Tabelle1623[[#This Row],[Projektnummer]]</f>
        <v>??</v>
      </c>
      <c r="B4128" s="37" t="str">
        <f>Tabelle1623[[#This Row],[Sprache]]</f>
        <v>D</v>
      </c>
      <c r="C4128" s="37">
        <f>Tabelle1623[[#This Row],[Fragenummer]]</f>
        <v>67</v>
      </c>
      <c r="D4128" s="37" t="str">
        <f>Tabelle1623[[#This Row],[Nummerzusatz]]</f>
        <v>67c</v>
      </c>
      <c r="E4128" s="38" t="str">
        <f>Tabelle1623[[#This Row],[Kategorie]]</f>
        <v>Perspektiven</v>
      </c>
      <c r="F4128" s="38" t="str">
        <f>IF(Tabelle1623[[#This Row],[Unterkategorie_1]]="","",Tabelle1623[[#This Row],[Unterkategorie_1]])</f>
        <v/>
      </c>
      <c r="G4128" s="38" t="str">
        <f>IF(Tabelle1623[[#This Row],[Unterkategorie_2]]="","",Tabelle1623[[#This Row],[Unterkategorie_2]])</f>
        <v/>
      </c>
      <c r="H4128" s="38" t="str">
        <f>Tabelle1623[[#This Row],[Frageart]]</f>
        <v>Stärkegrad</v>
      </c>
      <c r="J4128" s="22" t="str">
        <f t="shared" si="259"/>
        <v>ok</v>
      </c>
      <c r="K4128" s="22" t="str">
        <f t="shared" si="260"/>
        <v/>
      </c>
      <c r="L4128" s="22" t="str">
        <f t="shared" si="261"/>
        <v/>
      </c>
      <c r="M4128" s="22" t="str">
        <f t="shared" si="262"/>
        <v>ok</v>
      </c>
    </row>
    <row r="4129" spans="1:13" x14ac:dyDescent="0.2">
      <c r="A4129" s="37" t="str">
        <f>Tabelle1623[[#This Row],[Projektnummer]]</f>
        <v>??</v>
      </c>
      <c r="B4129" s="37" t="str">
        <f>Tabelle1623[[#This Row],[Sprache]]</f>
        <v>D</v>
      </c>
      <c r="C4129" s="37">
        <f>Tabelle1623[[#This Row],[Fragenummer]]</f>
        <v>67</v>
      </c>
      <c r="D4129" s="37" t="str">
        <f>Tabelle1623[[#This Row],[Nummerzusatz]]</f>
        <v>67d</v>
      </c>
      <c r="E4129" s="38" t="str">
        <f>Tabelle1623[[#This Row],[Kategorie]]</f>
        <v>Perspektiven</v>
      </c>
      <c r="F4129" s="38" t="str">
        <f>IF(Tabelle1623[[#This Row],[Unterkategorie_1]]="","",Tabelle1623[[#This Row],[Unterkategorie_1]])</f>
        <v/>
      </c>
      <c r="G4129" s="38" t="str">
        <f>IF(Tabelle1623[[#This Row],[Unterkategorie_2]]="","",Tabelle1623[[#This Row],[Unterkategorie_2]])</f>
        <v/>
      </c>
      <c r="H4129" s="38" t="str">
        <f>Tabelle1623[[#This Row],[Frageart]]</f>
        <v>Stärkegrad</v>
      </c>
      <c r="J4129" s="22" t="str">
        <f t="shared" si="259"/>
        <v>ok</v>
      </c>
      <c r="K4129" s="22" t="str">
        <f t="shared" si="260"/>
        <v/>
      </c>
      <c r="L4129" s="22" t="str">
        <f t="shared" si="261"/>
        <v/>
      </c>
      <c r="M4129" s="22" t="str">
        <f t="shared" si="262"/>
        <v>ok</v>
      </c>
    </row>
    <row r="4130" spans="1:13" x14ac:dyDescent="0.2">
      <c r="A4130" s="37" t="str">
        <f>Tabelle1623[[#This Row],[Projektnummer]]</f>
        <v>??</v>
      </c>
      <c r="B4130" s="37" t="str">
        <f>Tabelle1623[[#This Row],[Sprache]]</f>
        <v>D</v>
      </c>
      <c r="C4130" s="37">
        <f>Tabelle1623[[#This Row],[Fragenummer]]</f>
        <v>67</v>
      </c>
      <c r="D4130" s="37" t="str">
        <f>Tabelle1623[[#This Row],[Nummerzusatz]]</f>
        <v>67e</v>
      </c>
      <c r="E4130" s="38" t="str">
        <f>Tabelle1623[[#This Row],[Kategorie]]</f>
        <v>Perspektiven</v>
      </c>
      <c r="F4130" s="38" t="str">
        <f>IF(Tabelle1623[[#This Row],[Unterkategorie_1]]="","",Tabelle1623[[#This Row],[Unterkategorie_1]])</f>
        <v/>
      </c>
      <c r="G4130" s="38" t="str">
        <f>IF(Tabelle1623[[#This Row],[Unterkategorie_2]]="","",Tabelle1623[[#This Row],[Unterkategorie_2]])</f>
        <v/>
      </c>
      <c r="H4130" s="38" t="str">
        <f>Tabelle1623[[#This Row],[Frageart]]</f>
        <v>Stärkegrad</v>
      </c>
      <c r="J4130" s="22" t="str">
        <f t="shared" si="259"/>
        <v>ok</v>
      </c>
      <c r="K4130" s="22" t="str">
        <f t="shared" si="260"/>
        <v/>
      </c>
      <c r="L4130" s="22" t="str">
        <f t="shared" si="261"/>
        <v/>
      </c>
      <c r="M4130" s="22" t="str">
        <f t="shared" si="262"/>
        <v>ok</v>
      </c>
    </row>
    <row r="4131" spans="1:13" x14ac:dyDescent="0.2">
      <c r="A4131" s="37" t="str">
        <f>Tabelle1623[[#This Row],[Projektnummer]]</f>
        <v>??</v>
      </c>
      <c r="B4131" s="37" t="str">
        <f>Tabelle1623[[#This Row],[Sprache]]</f>
        <v>D</v>
      </c>
      <c r="C4131" s="37">
        <f>Tabelle1623[[#This Row],[Fragenummer]]</f>
        <v>67</v>
      </c>
      <c r="D4131" s="37" t="str">
        <f>Tabelle1623[[#This Row],[Nummerzusatz]]</f>
        <v>67f</v>
      </c>
      <c r="E4131" s="38" t="str">
        <f>Tabelle1623[[#This Row],[Kategorie]]</f>
        <v>Perspektiven</v>
      </c>
      <c r="F4131" s="38" t="str">
        <f>IF(Tabelle1623[[#This Row],[Unterkategorie_1]]="","",Tabelle1623[[#This Row],[Unterkategorie_1]])</f>
        <v/>
      </c>
      <c r="G4131" s="38" t="str">
        <f>IF(Tabelle1623[[#This Row],[Unterkategorie_2]]="","",Tabelle1623[[#This Row],[Unterkategorie_2]])</f>
        <v/>
      </c>
      <c r="H4131" s="38" t="str">
        <f>Tabelle1623[[#This Row],[Frageart]]</f>
        <v>Stärkegrad</v>
      </c>
      <c r="J4131" s="22" t="str">
        <f t="shared" si="259"/>
        <v>ok</v>
      </c>
      <c r="K4131" s="22" t="str">
        <f t="shared" si="260"/>
        <v/>
      </c>
      <c r="L4131" s="22" t="str">
        <f t="shared" si="261"/>
        <v/>
      </c>
      <c r="M4131" s="22" t="str">
        <f t="shared" si="262"/>
        <v>ok</v>
      </c>
    </row>
    <row r="4132" spans="1:13" x14ac:dyDescent="0.2">
      <c r="A4132" s="37" t="str">
        <f>Tabelle1623[[#This Row],[Projektnummer]]</f>
        <v>??</v>
      </c>
      <c r="B4132" s="37" t="str">
        <f>Tabelle1623[[#This Row],[Sprache]]</f>
        <v>D</v>
      </c>
      <c r="C4132" s="37">
        <f>Tabelle1623[[#This Row],[Fragenummer]]</f>
        <v>67</v>
      </c>
      <c r="D4132" s="37" t="str">
        <f>Tabelle1623[[#This Row],[Nummerzusatz]]</f>
        <v>67g</v>
      </c>
      <c r="E4132" s="38" t="str">
        <f>Tabelle1623[[#This Row],[Kategorie]]</f>
        <v>Perspektiven</v>
      </c>
      <c r="F4132" s="38" t="str">
        <f>IF(Tabelle1623[[#This Row],[Unterkategorie_1]]="","",Tabelle1623[[#This Row],[Unterkategorie_1]])</f>
        <v/>
      </c>
      <c r="G4132" s="38" t="str">
        <f>IF(Tabelle1623[[#This Row],[Unterkategorie_2]]="","",Tabelle1623[[#This Row],[Unterkategorie_2]])</f>
        <v/>
      </c>
      <c r="H4132" s="38" t="str">
        <f>Tabelle1623[[#This Row],[Frageart]]</f>
        <v>Stärkegrad</v>
      </c>
      <c r="J4132" s="22" t="str">
        <f t="shared" si="259"/>
        <v>ok</v>
      </c>
      <c r="K4132" s="22" t="str">
        <f t="shared" si="260"/>
        <v/>
      </c>
      <c r="L4132" s="22" t="str">
        <f t="shared" si="261"/>
        <v/>
      </c>
      <c r="M4132" s="22" t="str">
        <f t="shared" si="262"/>
        <v>ok</v>
      </c>
    </row>
    <row r="4133" spans="1:13" x14ac:dyDescent="0.2">
      <c r="A4133" s="37" t="str">
        <f>Tabelle1623[[#This Row],[Projektnummer]]</f>
        <v>??</v>
      </c>
      <c r="B4133" s="37" t="str">
        <f>Tabelle1623[[#This Row],[Sprache]]</f>
        <v>D</v>
      </c>
      <c r="C4133" s="37">
        <f>Tabelle1623[[#This Row],[Fragenummer]]</f>
        <v>67</v>
      </c>
      <c r="D4133" s="37" t="str">
        <f>Tabelle1623[[#This Row],[Nummerzusatz]]</f>
        <v>67h</v>
      </c>
      <c r="E4133" s="38" t="str">
        <f>Tabelle1623[[#This Row],[Kategorie]]</f>
        <v>Perspektiven</v>
      </c>
      <c r="F4133" s="38" t="str">
        <f>IF(Tabelle1623[[#This Row],[Unterkategorie_1]]="","",Tabelle1623[[#This Row],[Unterkategorie_1]])</f>
        <v/>
      </c>
      <c r="G4133" s="38" t="str">
        <f>IF(Tabelle1623[[#This Row],[Unterkategorie_2]]="","",Tabelle1623[[#This Row],[Unterkategorie_2]])</f>
        <v/>
      </c>
      <c r="H4133" s="38" t="str">
        <f>Tabelle1623[[#This Row],[Frageart]]</f>
        <v>Stärkegrad</v>
      </c>
      <c r="J4133" s="22" t="str">
        <f t="shared" si="259"/>
        <v>ok</v>
      </c>
      <c r="K4133" s="22" t="str">
        <f t="shared" si="260"/>
        <v/>
      </c>
      <c r="L4133" s="22" t="str">
        <f t="shared" si="261"/>
        <v/>
      </c>
      <c r="M4133" s="22" t="str">
        <f t="shared" si="262"/>
        <v>ok</v>
      </c>
    </row>
    <row r="4134" spans="1:13" x14ac:dyDescent="0.2">
      <c r="A4134" s="37" t="str">
        <f>Tabelle1623[[#This Row],[Projektnummer]]</f>
        <v>??</v>
      </c>
      <c r="B4134" s="37" t="str">
        <f>Tabelle1623[[#This Row],[Sprache]]</f>
        <v>D</v>
      </c>
      <c r="C4134" s="37">
        <f>Tabelle1623[[#This Row],[Fragenummer]]</f>
        <v>67</v>
      </c>
      <c r="D4134" s="37" t="str">
        <f>Tabelle1623[[#This Row],[Nummerzusatz]]</f>
        <v>67i</v>
      </c>
      <c r="E4134" s="38" t="str">
        <f>Tabelle1623[[#This Row],[Kategorie]]</f>
        <v>Perspektiven</v>
      </c>
      <c r="F4134" s="38" t="str">
        <f>IF(Tabelle1623[[#This Row],[Unterkategorie_1]]="","",Tabelle1623[[#This Row],[Unterkategorie_1]])</f>
        <v/>
      </c>
      <c r="G4134" s="38" t="str">
        <f>IF(Tabelle1623[[#This Row],[Unterkategorie_2]]="","",Tabelle1623[[#This Row],[Unterkategorie_2]])</f>
        <v/>
      </c>
      <c r="H4134" s="38" t="str">
        <f>Tabelle1623[[#This Row],[Frageart]]</f>
        <v>Stärkegrad</v>
      </c>
      <c r="J4134" s="22" t="str">
        <f t="shared" si="259"/>
        <v>ok</v>
      </c>
      <c r="K4134" s="22" t="str">
        <f t="shared" si="260"/>
        <v/>
      </c>
      <c r="L4134" s="22" t="str">
        <f t="shared" si="261"/>
        <v/>
      </c>
      <c r="M4134" s="22" t="str">
        <f t="shared" si="262"/>
        <v>ok</v>
      </c>
    </row>
    <row r="4135" spans="1:13" x14ac:dyDescent="0.2">
      <c r="A4135" s="37" t="str">
        <f>Tabelle1623[[#This Row],[Projektnummer]]</f>
        <v>??</v>
      </c>
      <c r="B4135" s="37" t="str">
        <f>Tabelle1623[[#This Row],[Sprache]]</f>
        <v>D</v>
      </c>
      <c r="C4135" s="37">
        <f>Tabelle1623[[#This Row],[Fragenummer]]</f>
        <v>67</v>
      </c>
      <c r="D4135" s="37" t="str">
        <f>Tabelle1623[[#This Row],[Nummerzusatz]]</f>
        <v>67j</v>
      </c>
      <c r="E4135" s="38" t="str">
        <f>Tabelle1623[[#This Row],[Kategorie]]</f>
        <v>Perspektiven</v>
      </c>
      <c r="F4135" s="38" t="str">
        <f>IF(Tabelle1623[[#This Row],[Unterkategorie_1]]="","",Tabelle1623[[#This Row],[Unterkategorie_1]])</f>
        <v/>
      </c>
      <c r="G4135" s="38" t="str">
        <f>IF(Tabelle1623[[#This Row],[Unterkategorie_2]]="","",Tabelle1623[[#This Row],[Unterkategorie_2]])</f>
        <v/>
      </c>
      <c r="H4135" s="38" t="str">
        <f>Tabelle1623[[#This Row],[Frageart]]</f>
        <v>Stärkegrad</v>
      </c>
      <c r="J4135" s="22" t="str">
        <f t="shared" si="259"/>
        <v>ok</v>
      </c>
      <c r="K4135" s="22" t="str">
        <f t="shared" si="260"/>
        <v/>
      </c>
      <c r="L4135" s="22" t="str">
        <f t="shared" si="261"/>
        <v/>
      </c>
      <c r="M4135" s="22" t="str">
        <f t="shared" si="262"/>
        <v>ok</v>
      </c>
    </row>
    <row r="4136" spans="1:13" x14ac:dyDescent="0.2">
      <c r="A4136" s="37" t="str">
        <f>Tabelle1623[[#This Row],[Projektnummer]]</f>
        <v>??</v>
      </c>
      <c r="B4136" s="37" t="str">
        <f>Tabelle1623[[#This Row],[Sprache]]</f>
        <v>D</v>
      </c>
      <c r="C4136" s="37">
        <f>Tabelle1623[[#This Row],[Fragenummer]]</f>
        <v>68</v>
      </c>
      <c r="D4136" s="37" t="str">
        <f>Tabelle1623[[#This Row],[Nummerzusatz]]</f>
        <v>68a</v>
      </c>
      <c r="E4136" s="38" t="str">
        <f>Tabelle1623[[#This Row],[Kategorie]]</f>
        <v>Perspektiven</v>
      </c>
      <c r="F4136" s="38" t="str">
        <f>IF(Tabelle1623[[#This Row],[Unterkategorie_1]]="","",Tabelle1623[[#This Row],[Unterkategorie_1]])</f>
        <v/>
      </c>
      <c r="G4136" s="38" t="str">
        <f>IF(Tabelle1623[[#This Row],[Unterkategorie_2]]="","",Tabelle1623[[#This Row],[Unterkategorie_2]])</f>
        <v/>
      </c>
      <c r="H4136" s="38" t="str">
        <f>Tabelle1623[[#This Row],[Frageart]]</f>
        <v>Stärkegrad</v>
      </c>
      <c r="J4136" s="22" t="str">
        <f t="shared" si="259"/>
        <v>ok</v>
      </c>
      <c r="K4136" s="22" t="str">
        <f t="shared" si="260"/>
        <v/>
      </c>
      <c r="L4136" s="22" t="str">
        <f t="shared" si="261"/>
        <v/>
      </c>
      <c r="M4136" s="22" t="str">
        <f t="shared" si="262"/>
        <v>ok</v>
      </c>
    </row>
    <row r="4137" spans="1:13" x14ac:dyDescent="0.2">
      <c r="A4137" s="37" t="str">
        <f>Tabelle1623[[#This Row],[Projektnummer]]</f>
        <v>??</v>
      </c>
      <c r="B4137" s="37" t="str">
        <f>Tabelle1623[[#This Row],[Sprache]]</f>
        <v>D</v>
      </c>
      <c r="C4137" s="37">
        <f>Tabelle1623[[#This Row],[Fragenummer]]</f>
        <v>68</v>
      </c>
      <c r="D4137" s="37" t="str">
        <f>Tabelle1623[[#This Row],[Nummerzusatz]]</f>
        <v>68b</v>
      </c>
      <c r="E4137" s="38" t="str">
        <f>Tabelle1623[[#This Row],[Kategorie]]</f>
        <v>Perspektiven</v>
      </c>
      <c r="F4137" s="38" t="str">
        <f>IF(Tabelle1623[[#This Row],[Unterkategorie_1]]="","",Tabelle1623[[#This Row],[Unterkategorie_1]])</f>
        <v/>
      </c>
      <c r="G4137" s="38" t="str">
        <f>IF(Tabelle1623[[#This Row],[Unterkategorie_2]]="","",Tabelle1623[[#This Row],[Unterkategorie_2]])</f>
        <v/>
      </c>
      <c r="H4137" s="38" t="str">
        <f>Tabelle1623[[#This Row],[Frageart]]</f>
        <v>Stärkegrad</v>
      </c>
      <c r="J4137" s="22" t="str">
        <f t="shared" si="259"/>
        <v>ok</v>
      </c>
      <c r="K4137" s="22" t="str">
        <f t="shared" si="260"/>
        <v/>
      </c>
      <c r="L4137" s="22" t="str">
        <f t="shared" si="261"/>
        <v/>
      </c>
      <c r="M4137" s="22" t="str">
        <f t="shared" si="262"/>
        <v>ok</v>
      </c>
    </row>
    <row r="4138" spans="1:13" x14ac:dyDescent="0.2">
      <c r="A4138" s="37" t="str">
        <f>Tabelle1623[[#This Row],[Projektnummer]]</f>
        <v>??</v>
      </c>
      <c r="B4138" s="37" t="str">
        <f>Tabelle1623[[#This Row],[Sprache]]</f>
        <v>D</v>
      </c>
      <c r="C4138" s="37">
        <f>Tabelle1623[[#This Row],[Fragenummer]]</f>
        <v>68</v>
      </c>
      <c r="D4138" s="37" t="str">
        <f>Tabelle1623[[#This Row],[Nummerzusatz]]</f>
        <v>68c</v>
      </c>
      <c r="E4138" s="38" t="str">
        <f>Tabelle1623[[#This Row],[Kategorie]]</f>
        <v>Perspektiven</v>
      </c>
      <c r="F4138" s="38" t="str">
        <f>IF(Tabelle1623[[#This Row],[Unterkategorie_1]]="","",Tabelle1623[[#This Row],[Unterkategorie_1]])</f>
        <v/>
      </c>
      <c r="G4138" s="38" t="str">
        <f>IF(Tabelle1623[[#This Row],[Unterkategorie_2]]="","",Tabelle1623[[#This Row],[Unterkategorie_2]])</f>
        <v/>
      </c>
      <c r="H4138" s="38" t="str">
        <f>Tabelle1623[[#This Row],[Frageart]]</f>
        <v>Stärkegrad</v>
      </c>
      <c r="J4138" s="22" t="str">
        <f t="shared" si="259"/>
        <v>ok</v>
      </c>
      <c r="K4138" s="22" t="str">
        <f t="shared" si="260"/>
        <v/>
      </c>
      <c r="L4138" s="22" t="str">
        <f t="shared" si="261"/>
        <v/>
      </c>
      <c r="M4138" s="22" t="str">
        <f t="shared" si="262"/>
        <v>ok</v>
      </c>
    </row>
    <row r="4139" spans="1:13" x14ac:dyDescent="0.2">
      <c r="A4139" s="37" t="str">
        <f>Tabelle1623[[#This Row],[Projektnummer]]</f>
        <v>??</v>
      </c>
      <c r="B4139" s="37" t="str">
        <f>Tabelle1623[[#This Row],[Sprache]]</f>
        <v>D</v>
      </c>
      <c r="C4139" s="37">
        <f>Tabelle1623[[#This Row],[Fragenummer]]</f>
        <v>68</v>
      </c>
      <c r="D4139" s="37" t="str">
        <f>Tabelle1623[[#This Row],[Nummerzusatz]]</f>
        <v>68d</v>
      </c>
      <c r="E4139" s="38" t="str">
        <f>Tabelle1623[[#This Row],[Kategorie]]</f>
        <v>Perspektiven</v>
      </c>
      <c r="F4139" s="38" t="str">
        <f>IF(Tabelle1623[[#This Row],[Unterkategorie_1]]="","",Tabelle1623[[#This Row],[Unterkategorie_1]])</f>
        <v/>
      </c>
      <c r="G4139" s="38" t="str">
        <f>IF(Tabelle1623[[#This Row],[Unterkategorie_2]]="","",Tabelle1623[[#This Row],[Unterkategorie_2]])</f>
        <v/>
      </c>
      <c r="H4139" s="38" t="str">
        <f>Tabelle1623[[#This Row],[Frageart]]</f>
        <v>Stärkegrad</v>
      </c>
      <c r="J4139" s="22" t="str">
        <f t="shared" si="259"/>
        <v>ok</v>
      </c>
      <c r="K4139" s="22" t="str">
        <f t="shared" si="260"/>
        <v/>
      </c>
      <c r="L4139" s="22" t="str">
        <f t="shared" si="261"/>
        <v/>
      </c>
      <c r="M4139" s="22" t="str">
        <f t="shared" si="262"/>
        <v>ok</v>
      </c>
    </row>
    <row r="4140" spans="1:13" x14ac:dyDescent="0.2">
      <c r="A4140" s="37" t="str">
        <f>Tabelle1623[[#This Row],[Projektnummer]]</f>
        <v>??</v>
      </c>
      <c r="B4140" s="37" t="str">
        <f>Tabelle1623[[#This Row],[Sprache]]</f>
        <v>D</v>
      </c>
      <c r="C4140" s="37">
        <f>Tabelle1623[[#This Row],[Fragenummer]]</f>
        <v>68</v>
      </c>
      <c r="D4140" s="37" t="str">
        <f>Tabelle1623[[#This Row],[Nummerzusatz]]</f>
        <v>68e</v>
      </c>
      <c r="E4140" s="38" t="str">
        <f>Tabelle1623[[#This Row],[Kategorie]]</f>
        <v>Perspektiven</v>
      </c>
      <c r="F4140" s="38" t="str">
        <f>IF(Tabelle1623[[#This Row],[Unterkategorie_1]]="","",Tabelle1623[[#This Row],[Unterkategorie_1]])</f>
        <v/>
      </c>
      <c r="G4140" s="38" t="str">
        <f>IF(Tabelle1623[[#This Row],[Unterkategorie_2]]="","",Tabelle1623[[#This Row],[Unterkategorie_2]])</f>
        <v/>
      </c>
      <c r="H4140" s="38" t="str">
        <f>Tabelle1623[[#This Row],[Frageart]]</f>
        <v>Stärkegrad</v>
      </c>
      <c r="J4140" s="22" t="str">
        <f t="shared" si="259"/>
        <v>ok</v>
      </c>
      <c r="K4140" s="22" t="str">
        <f t="shared" si="260"/>
        <v/>
      </c>
      <c r="L4140" s="22" t="str">
        <f t="shared" si="261"/>
        <v/>
      </c>
      <c r="M4140" s="22" t="str">
        <f t="shared" si="262"/>
        <v>ok</v>
      </c>
    </row>
    <row r="4141" spans="1:13" x14ac:dyDescent="0.2">
      <c r="A4141" s="37" t="str">
        <f>Tabelle1623[[#This Row],[Projektnummer]]</f>
        <v>??</v>
      </c>
      <c r="B4141" s="37" t="str">
        <f>Tabelle1623[[#This Row],[Sprache]]</f>
        <v>D</v>
      </c>
      <c r="C4141" s="37">
        <f>Tabelle1623[[#This Row],[Fragenummer]]</f>
        <v>68</v>
      </c>
      <c r="D4141" s="37" t="str">
        <f>Tabelle1623[[#This Row],[Nummerzusatz]]</f>
        <v>68f</v>
      </c>
      <c r="E4141" s="38" t="str">
        <f>Tabelle1623[[#This Row],[Kategorie]]</f>
        <v>Perspektiven</v>
      </c>
      <c r="F4141" s="38" t="str">
        <f>IF(Tabelle1623[[#This Row],[Unterkategorie_1]]="","",Tabelle1623[[#This Row],[Unterkategorie_1]])</f>
        <v/>
      </c>
      <c r="G4141" s="38" t="str">
        <f>IF(Tabelle1623[[#This Row],[Unterkategorie_2]]="","",Tabelle1623[[#This Row],[Unterkategorie_2]])</f>
        <v/>
      </c>
      <c r="H4141" s="38" t="str">
        <f>Tabelle1623[[#This Row],[Frageart]]</f>
        <v>Stärkegrad</v>
      </c>
      <c r="J4141" s="22" t="str">
        <f t="shared" si="259"/>
        <v>ok</v>
      </c>
      <c r="K4141" s="22" t="str">
        <f t="shared" si="260"/>
        <v/>
      </c>
      <c r="L4141" s="22" t="str">
        <f t="shared" si="261"/>
        <v/>
      </c>
      <c r="M4141" s="22" t="str">
        <f t="shared" si="262"/>
        <v>ok</v>
      </c>
    </row>
    <row r="4142" spans="1:13" x14ac:dyDescent="0.2">
      <c r="A4142" s="37" t="str">
        <f>Tabelle1623[[#This Row],[Projektnummer]]</f>
        <v>??</v>
      </c>
      <c r="B4142" s="37" t="str">
        <f>Tabelle1623[[#This Row],[Sprache]]</f>
        <v>D</v>
      </c>
      <c r="C4142" s="37">
        <f>Tabelle1623[[#This Row],[Fragenummer]]</f>
        <v>68</v>
      </c>
      <c r="D4142" s="37" t="str">
        <f>Tabelle1623[[#This Row],[Nummerzusatz]]</f>
        <v>68g</v>
      </c>
      <c r="E4142" s="38" t="str">
        <f>Tabelle1623[[#This Row],[Kategorie]]</f>
        <v>Perspektiven</v>
      </c>
      <c r="F4142" s="38" t="str">
        <f>IF(Tabelle1623[[#This Row],[Unterkategorie_1]]="","",Tabelle1623[[#This Row],[Unterkategorie_1]])</f>
        <v/>
      </c>
      <c r="G4142" s="38" t="str">
        <f>IF(Tabelle1623[[#This Row],[Unterkategorie_2]]="","",Tabelle1623[[#This Row],[Unterkategorie_2]])</f>
        <v/>
      </c>
      <c r="H4142" s="38" t="str">
        <f>Tabelle1623[[#This Row],[Frageart]]</f>
        <v>Stärkegrad</v>
      </c>
      <c r="J4142" s="22" t="str">
        <f t="shared" si="259"/>
        <v>ok</v>
      </c>
      <c r="K4142" s="22" t="str">
        <f t="shared" si="260"/>
        <v/>
      </c>
      <c r="L4142" s="22" t="str">
        <f t="shared" si="261"/>
        <v/>
      </c>
      <c r="M4142" s="22" t="str">
        <f t="shared" si="262"/>
        <v>ok</v>
      </c>
    </row>
    <row r="4143" spans="1:13" x14ac:dyDescent="0.2">
      <c r="A4143" s="37" t="str">
        <f>Tabelle1623[[#This Row],[Projektnummer]]</f>
        <v>??</v>
      </c>
      <c r="B4143" s="37" t="str">
        <f>Tabelle1623[[#This Row],[Sprache]]</f>
        <v>D</v>
      </c>
      <c r="C4143" s="37">
        <f>Tabelle1623[[#This Row],[Fragenummer]]</f>
        <v>68</v>
      </c>
      <c r="D4143" s="37" t="str">
        <f>Tabelle1623[[#This Row],[Nummerzusatz]]</f>
        <v>68h</v>
      </c>
      <c r="E4143" s="38" t="str">
        <f>Tabelle1623[[#This Row],[Kategorie]]</f>
        <v>Perspektiven</v>
      </c>
      <c r="F4143" s="38" t="str">
        <f>IF(Tabelle1623[[#This Row],[Unterkategorie_1]]="","",Tabelle1623[[#This Row],[Unterkategorie_1]])</f>
        <v/>
      </c>
      <c r="G4143" s="38" t="str">
        <f>IF(Tabelle1623[[#This Row],[Unterkategorie_2]]="","",Tabelle1623[[#This Row],[Unterkategorie_2]])</f>
        <v/>
      </c>
      <c r="H4143" s="38" t="str">
        <f>Tabelle1623[[#This Row],[Frageart]]</f>
        <v>Stärkegrad</v>
      </c>
      <c r="J4143" s="22" t="str">
        <f t="shared" si="259"/>
        <v>ok</v>
      </c>
      <c r="K4143" s="22" t="str">
        <f t="shared" si="260"/>
        <v/>
      </c>
      <c r="L4143" s="22" t="str">
        <f t="shared" si="261"/>
        <v/>
      </c>
      <c r="M4143" s="22" t="str">
        <f t="shared" si="262"/>
        <v>ok</v>
      </c>
    </row>
    <row r="4144" spans="1:13" x14ac:dyDescent="0.2">
      <c r="A4144" s="37" t="str">
        <f>Tabelle1623[[#This Row],[Projektnummer]]</f>
        <v>??</v>
      </c>
      <c r="B4144" s="37" t="str">
        <f>Tabelle1623[[#This Row],[Sprache]]</f>
        <v>D</v>
      </c>
      <c r="C4144" s="37">
        <f>Tabelle1623[[#This Row],[Fragenummer]]</f>
        <v>68</v>
      </c>
      <c r="D4144" s="37" t="str">
        <f>Tabelle1623[[#This Row],[Nummerzusatz]]</f>
        <v>68i</v>
      </c>
      <c r="E4144" s="38" t="str">
        <f>Tabelle1623[[#This Row],[Kategorie]]</f>
        <v>Perspektiven</v>
      </c>
      <c r="F4144" s="38" t="str">
        <f>IF(Tabelle1623[[#This Row],[Unterkategorie_1]]="","",Tabelle1623[[#This Row],[Unterkategorie_1]])</f>
        <v/>
      </c>
      <c r="G4144" s="38" t="str">
        <f>IF(Tabelle1623[[#This Row],[Unterkategorie_2]]="","",Tabelle1623[[#This Row],[Unterkategorie_2]])</f>
        <v/>
      </c>
      <c r="H4144" s="38" t="str">
        <f>Tabelle1623[[#This Row],[Frageart]]</f>
        <v>Stärkegrad</v>
      </c>
      <c r="J4144" s="22" t="str">
        <f t="shared" si="259"/>
        <v>ok</v>
      </c>
      <c r="K4144" s="22" t="str">
        <f t="shared" si="260"/>
        <v/>
      </c>
      <c r="L4144" s="22" t="str">
        <f t="shared" si="261"/>
        <v/>
      </c>
      <c r="M4144" s="22" t="str">
        <f t="shared" si="262"/>
        <v>ok</v>
      </c>
    </row>
    <row r="4145" spans="1:13" x14ac:dyDescent="0.2">
      <c r="A4145" s="37" t="str">
        <f>Tabelle1623[[#This Row],[Projektnummer]]</f>
        <v>??</v>
      </c>
      <c r="B4145" s="37" t="str">
        <f>Tabelle1623[[#This Row],[Sprache]]</f>
        <v>D</v>
      </c>
      <c r="C4145" s="37">
        <f>Tabelle1623[[#This Row],[Fragenummer]]</f>
        <v>68</v>
      </c>
      <c r="D4145" s="37" t="str">
        <f>Tabelle1623[[#This Row],[Nummerzusatz]]</f>
        <v>68j</v>
      </c>
      <c r="E4145" s="38" t="str">
        <f>Tabelle1623[[#This Row],[Kategorie]]</f>
        <v>Perspektiven</v>
      </c>
      <c r="F4145" s="38" t="str">
        <f>IF(Tabelle1623[[#This Row],[Unterkategorie_1]]="","",Tabelle1623[[#This Row],[Unterkategorie_1]])</f>
        <v/>
      </c>
      <c r="G4145" s="38" t="str">
        <f>IF(Tabelle1623[[#This Row],[Unterkategorie_2]]="","",Tabelle1623[[#This Row],[Unterkategorie_2]])</f>
        <v/>
      </c>
      <c r="H4145" s="38" t="str">
        <f>Tabelle1623[[#This Row],[Frageart]]</f>
        <v>Stärkegrad</v>
      </c>
      <c r="J4145" s="22" t="str">
        <f t="shared" si="259"/>
        <v>ok</v>
      </c>
      <c r="K4145" s="22" t="str">
        <f t="shared" si="260"/>
        <v/>
      </c>
      <c r="L4145" s="22" t="str">
        <f t="shared" si="261"/>
        <v/>
      </c>
      <c r="M4145" s="22" t="str">
        <f t="shared" si="262"/>
        <v>ok</v>
      </c>
    </row>
    <row r="4146" spans="1:13" x14ac:dyDescent="0.2">
      <c r="A4146" s="37" t="str">
        <f>Tabelle1623[[#This Row],[Projektnummer]]</f>
        <v>??</v>
      </c>
      <c r="B4146" s="37" t="str">
        <f>Tabelle1623[[#This Row],[Sprache]]</f>
        <v>D</v>
      </c>
      <c r="C4146" s="37">
        <f>Tabelle1623[[#This Row],[Fragenummer]]</f>
        <v>68</v>
      </c>
      <c r="D4146" s="37" t="str">
        <f>Tabelle1623[[#This Row],[Nummerzusatz]]</f>
        <v>68k</v>
      </c>
      <c r="E4146" s="38" t="str">
        <f>Tabelle1623[[#This Row],[Kategorie]]</f>
        <v>Perspektiven</v>
      </c>
      <c r="F4146" s="38" t="str">
        <f>IF(Tabelle1623[[#This Row],[Unterkategorie_1]]="","",Tabelle1623[[#This Row],[Unterkategorie_1]])</f>
        <v/>
      </c>
      <c r="G4146" s="38" t="str">
        <f>IF(Tabelle1623[[#This Row],[Unterkategorie_2]]="","",Tabelle1623[[#This Row],[Unterkategorie_2]])</f>
        <v/>
      </c>
      <c r="H4146" s="38" t="str">
        <f>Tabelle1623[[#This Row],[Frageart]]</f>
        <v>Stärkegrad</v>
      </c>
      <c r="J4146" s="22" t="str">
        <f t="shared" si="259"/>
        <v>ok</v>
      </c>
      <c r="K4146" s="22" t="str">
        <f t="shared" si="260"/>
        <v/>
      </c>
      <c r="L4146" s="22" t="str">
        <f t="shared" si="261"/>
        <v/>
      </c>
      <c r="M4146" s="22" t="str">
        <f t="shared" si="262"/>
        <v>ok</v>
      </c>
    </row>
    <row r="4147" spans="1:13" x14ac:dyDescent="0.2">
      <c r="A4147" s="37" t="str">
        <f>Tabelle1623[[#This Row],[Projektnummer]]</f>
        <v>??</v>
      </c>
      <c r="B4147" s="37" t="str">
        <f>Tabelle1623[[#This Row],[Sprache]]</f>
        <v>D</v>
      </c>
      <c r="C4147" s="37">
        <f>Tabelle1623[[#This Row],[Fragenummer]]</f>
        <v>68</v>
      </c>
      <c r="D4147" s="37" t="str">
        <f>Tabelle1623[[#This Row],[Nummerzusatz]]</f>
        <v>68l</v>
      </c>
      <c r="E4147" s="38" t="str">
        <f>Tabelle1623[[#This Row],[Kategorie]]</f>
        <v>Perspektiven</v>
      </c>
      <c r="F4147" s="38" t="str">
        <f>IF(Tabelle1623[[#This Row],[Unterkategorie_1]]="","",Tabelle1623[[#This Row],[Unterkategorie_1]])</f>
        <v/>
      </c>
      <c r="G4147" s="38" t="str">
        <f>IF(Tabelle1623[[#This Row],[Unterkategorie_2]]="","",Tabelle1623[[#This Row],[Unterkategorie_2]])</f>
        <v/>
      </c>
      <c r="H4147" s="38" t="str">
        <f>Tabelle1623[[#This Row],[Frageart]]</f>
        <v>Stärkegrad</v>
      </c>
      <c r="J4147" s="22" t="str">
        <f t="shared" si="259"/>
        <v>ok</v>
      </c>
      <c r="K4147" s="22" t="str">
        <f t="shared" si="260"/>
        <v/>
      </c>
      <c r="L4147" s="22" t="str">
        <f t="shared" si="261"/>
        <v/>
      </c>
      <c r="M4147" s="22" t="str">
        <f t="shared" si="262"/>
        <v>ok</v>
      </c>
    </row>
    <row r="4148" spans="1:13" x14ac:dyDescent="0.2">
      <c r="A4148" s="37" t="str">
        <f>Tabelle1623[[#This Row],[Projektnummer]]</f>
        <v>??</v>
      </c>
      <c r="B4148" s="37" t="str">
        <f>Tabelle1623[[#This Row],[Sprache]]</f>
        <v>D</v>
      </c>
      <c r="C4148" s="37">
        <f>Tabelle1623[[#This Row],[Fragenummer]]</f>
        <v>68</v>
      </c>
      <c r="D4148" s="37" t="str">
        <f>Tabelle1623[[#This Row],[Nummerzusatz]]</f>
        <v>68m</v>
      </c>
      <c r="E4148" s="38" t="str">
        <f>Tabelle1623[[#This Row],[Kategorie]]</f>
        <v>Perspektiven</v>
      </c>
      <c r="F4148" s="38" t="str">
        <f>IF(Tabelle1623[[#This Row],[Unterkategorie_1]]="","",Tabelle1623[[#This Row],[Unterkategorie_1]])</f>
        <v/>
      </c>
      <c r="G4148" s="38" t="str">
        <f>IF(Tabelle1623[[#This Row],[Unterkategorie_2]]="","",Tabelle1623[[#This Row],[Unterkategorie_2]])</f>
        <v/>
      </c>
      <c r="H4148" s="38" t="str">
        <f>Tabelle1623[[#This Row],[Frageart]]</f>
        <v>Stärkegrad</v>
      </c>
      <c r="J4148" s="22" t="str">
        <f t="shared" si="259"/>
        <v>ok</v>
      </c>
      <c r="K4148" s="22" t="str">
        <f t="shared" si="260"/>
        <v/>
      </c>
      <c r="L4148" s="22" t="str">
        <f t="shared" si="261"/>
        <v/>
      </c>
      <c r="M4148" s="22" t="str">
        <f t="shared" si="262"/>
        <v>ok</v>
      </c>
    </row>
    <row r="4149" spans="1:13" x14ac:dyDescent="0.2">
      <c r="A4149" s="37" t="str">
        <f>Tabelle1623[[#This Row],[Projektnummer]]</f>
        <v>??</v>
      </c>
      <c r="B4149" s="37" t="str">
        <f>Tabelle1623[[#This Row],[Sprache]]</f>
        <v>D</v>
      </c>
      <c r="C4149" s="37">
        <f>Tabelle1623[[#This Row],[Fragenummer]]</f>
        <v>68</v>
      </c>
      <c r="D4149" s="37" t="str">
        <f>Tabelle1623[[#This Row],[Nummerzusatz]]</f>
        <v>68n</v>
      </c>
      <c r="E4149" s="38" t="str">
        <f>Tabelle1623[[#This Row],[Kategorie]]</f>
        <v>Perspektiven</v>
      </c>
      <c r="F4149" s="38" t="str">
        <f>IF(Tabelle1623[[#This Row],[Unterkategorie_1]]="","",Tabelle1623[[#This Row],[Unterkategorie_1]])</f>
        <v/>
      </c>
      <c r="G4149" s="38" t="str">
        <f>IF(Tabelle1623[[#This Row],[Unterkategorie_2]]="","",Tabelle1623[[#This Row],[Unterkategorie_2]])</f>
        <v/>
      </c>
      <c r="H4149" s="38" t="str">
        <f>Tabelle1623[[#This Row],[Frageart]]</f>
        <v>Stärkegrad</v>
      </c>
      <c r="J4149" s="22" t="str">
        <f t="shared" si="259"/>
        <v>ok</v>
      </c>
      <c r="K4149" s="22" t="str">
        <f t="shared" si="260"/>
        <v/>
      </c>
      <c r="L4149" s="22" t="str">
        <f t="shared" si="261"/>
        <v/>
      </c>
      <c r="M4149" s="22" t="str">
        <f t="shared" si="262"/>
        <v>ok</v>
      </c>
    </row>
    <row r="4150" spans="1:13" x14ac:dyDescent="0.2">
      <c r="A4150" s="37" t="str">
        <f>Tabelle1623[[#This Row],[Projektnummer]]</f>
        <v>??</v>
      </c>
      <c r="B4150" s="37" t="str">
        <f>Tabelle1623[[#This Row],[Sprache]]</f>
        <v>D</v>
      </c>
      <c r="C4150" s="37">
        <f>Tabelle1623[[#This Row],[Fragenummer]]</f>
        <v>68</v>
      </c>
      <c r="D4150" s="37" t="str">
        <f>Tabelle1623[[#This Row],[Nummerzusatz]]</f>
        <v>68o</v>
      </c>
      <c r="E4150" s="38" t="str">
        <f>Tabelle1623[[#This Row],[Kategorie]]</f>
        <v>Perspektiven</v>
      </c>
      <c r="F4150" s="38" t="str">
        <f>IF(Tabelle1623[[#This Row],[Unterkategorie_1]]="","",Tabelle1623[[#This Row],[Unterkategorie_1]])</f>
        <v/>
      </c>
      <c r="G4150" s="38" t="str">
        <f>IF(Tabelle1623[[#This Row],[Unterkategorie_2]]="","",Tabelle1623[[#This Row],[Unterkategorie_2]])</f>
        <v/>
      </c>
      <c r="H4150" s="38" t="str">
        <f>Tabelle1623[[#This Row],[Frageart]]</f>
        <v>Stärkegrad</v>
      </c>
      <c r="J4150" s="22" t="str">
        <f t="shared" si="259"/>
        <v>ok</v>
      </c>
      <c r="K4150" s="22" t="str">
        <f t="shared" si="260"/>
        <v/>
      </c>
      <c r="L4150" s="22" t="str">
        <f t="shared" si="261"/>
        <v/>
      </c>
      <c r="M4150" s="22" t="str">
        <f t="shared" si="262"/>
        <v>ok</v>
      </c>
    </row>
    <row r="4151" spans="1:13" x14ac:dyDescent="0.2">
      <c r="A4151" s="37" t="str">
        <f>Tabelle1623[[#This Row],[Projektnummer]]</f>
        <v>??</v>
      </c>
      <c r="B4151" s="37" t="str">
        <f>Tabelle1623[[#This Row],[Sprache]]</f>
        <v>D</v>
      </c>
      <c r="C4151" s="37">
        <f>Tabelle1623[[#This Row],[Fragenummer]]</f>
        <v>68</v>
      </c>
      <c r="D4151" s="37" t="str">
        <f>Tabelle1623[[#This Row],[Nummerzusatz]]</f>
        <v>68p</v>
      </c>
      <c r="E4151" s="38" t="str">
        <f>Tabelle1623[[#This Row],[Kategorie]]</f>
        <v>Perspektiven</v>
      </c>
      <c r="F4151" s="38" t="str">
        <f>IF(Tabelle1623[[#This Row],[Unterkategorie_1]]="","",Tabelle1623[[#This Row],[Unterkategorie_1]])</f>
        <v/>
      </c>
      <c r="G4151" s="38" t="str">
        <f>IF(Tabelle1623[[#This Row],[Unterkategorie_2]]="","",Tabelle1623[[#This Row],[Unterkategorie_2]])</f>
        <v/>
      </c>
      <c r="H4151" s="38" t="str">
        <f>Tabelle1623[[#This Row],[Frageart]]</f>
        <v>Stärkegrad</v>
      </c>
      <c r="J4151" s="22" t="str">
        <f t="shared" si="259"/>
        <v>ok</v>
      </c>
      <c r="K4151" s="22" t="str">
        <f t="shared" si="260"/>
        <v/>
      </c>
      <c r="L4151" s="22" t="str">
        <f t="shared" si="261"/>
        <v/>
      </c>
      <c r="M4151" s="22" t="str">
        <f t="shared" si="262"/>
        <v>ok</v>
      </c>
    </row>
    <row r="4152" spans="1:13" x14ac:dyDescent="0.2">
      <c r="A4152" s="37" t="str">
        <f>Tabelle1623[[#This Row],[Projektnummer]]</f>
        <v>??</v>
      </c>
      <c r="B4152" s="37" t="str">
        <f>Tabelle1623[[#This Row],[Sprache]]</f>
        <v>D</v>
      </c>
      <c r="C4152" s="37">
        <f>Tabelle1623[[#This Row],[Fragenummer]]</f>
        <v>68</v>
      </c>
      <c r="D4152" s="37" t="str">
        <f>Tabelle1623[[#This Row],[Nummerzusatz]]</f>
        <v>68q</v>
      </c>
      <c r="E4152" s="38" t="str">
        <f>Tabelle1623[[#This Row],[Kategorie]]</f>
        <v>Perspektiven</v>
      </c>
      <c r="F4152" s="38" t="str">
        <f>IF(Tabelle1623[[#This Row],[Unterkategorie_1]]="","",Tabelle1623[[#This Row],[Unterkategorie_1]])</f>
        <v/>
      </c>
      <c r="G4152" s="38" t="str">
        <f>IF(Tabelle1623[[#This Row],[Unterkategorie_2]]="","",Tabelle1623[[#This Row],[Unterkategorie_2]])</f>
        <v/>
      </c>
      <c r="H4152" s="38" t="str">
        <f>Tabelle1623[[#This Row],[Frageart]]</f>
        <v>Stärkegrad</v>
      </c>
      <c r="J4152" s="22" t="str">
        <f t="shared" si="259"/>
        <v>ok</v>
      </c>
      <c r="K4152" s="22" t="str">
        <f t="shared" si="260"/>
        <v/>
      </c>
      <c r="L4152" s="22" t="str">
        <f t="shared" si="261"/>
        <v/>
      </c>
      <c r="M4152" s="22" t="str">
        <f t="shared" si="262"/>
        <v>ok</v>
      </c>
    </row>
    <row r="4153" spans="1:13" x14ac:dyDescent="0.2">
      <c r="A4153" s="37" t="str">
        <f>Tabelle1623[[#This Row],[Projektnummer]]</f>
        <v>??</v>
      </c>
      <c r="B4153" s="37" t="str">
        <f>Tabelle1623[[#This Row],[Sprache]]</f>
        <v>D</v>
      </c>
      <c r="C4153" s="37">
        <f>Tabelle1623[[#This Row],[Fragenummer]]</f>
        <v>68</v>
      </c>
      <c r="D4153" s="37" t="str">
        <f>Tabelle1623[[#This Row],[Nummerzusatz]]</f>
        <v>68r</v>
      </c>
      <c r="E4153" s="38" t="str">
        <f>Tabelle1623[[#This Row],[Kategorie]]</f>
        <v>Perspektiven</v>
      </c>
      <c r="F4153" s="38" t="str">
        <f>IF(Tabelle1623[[#This Row],[Unterkategorie_1]]="","",Tabelle1623[[#This Row],[Unterkategorie_1]])</f>
        <v/>
      </c>
      <c r="G4153" s="38" t="str">
        <f>IF(Tabelle1623[[#This Row],[Unterkategorie_2]]="","",Tabelle1623[[#This Row],[Unterkategorie_2]])</f>
        <v/>
      </c>
      <c r="H4153" s="38" t="str">
        <f>Tabelle1623[[#This Row],[Frageart]]</f>
        <v>Stärkegrad</v>
      </c>
      <c r="J4153" s="22" t="str">
        <f t="shared" si="259"/>
        <v>ok</v>
      </c>
      <c r="K4153" s="22" t="str">
        <f t="shared" si="260"/>
        <v/>
      </c>
      <c r="L4153" s="22" t="str">
        <f t="shared" si="261"/>
        <v/>
      </c>
      <c r="M4153" s="22" t="str">
        <f t="shared" si="262"/>
        <v>ok</v>
      </c>
    </row>
    <row r="4154" spans="1:13" x14ac:dyDescent="0.2">
      <c r="A4154" s="37" t="str">
        <f>Tabelle1623[[#This Row],[Projektnummer]]</f>
        <v>??</v>
      </c>
      <c r="B4154" s="37" t="str">
        <f>Tabelle1623[[#This Row],[Sprache]]</f>
        <v>D</v>
      </c>
      <c r="C4154" s="37">
        <f>Tabelle1623[[#This Row],[Fragenummer]]</f>
        <v>68</v>
      </c>
      <c r="D4154" s="37" t="str">
        <f>Tabelle1623[[#This Row],[Nummerzusatz]]</f>
        <v>68s</v>
      </c>
      <c r="E4154" s="38" t="str">
        <f>Tabelle1623[[#This Row],[Kategorie]]</f>
        <v>Perspektiven</v>
      </c>
      <c r="F4154" s="38" t="str">
        <f>IF(Tabelle1623[[#This Row],[Unterkategorie_1]]="","",Tabelle1623[[#This Row],[Unterkategorie_1]])</f>
        <v/>
      </c>
      <c r="G4154" s="38" t="str">
        <f>IF(Tabelle1623[[#This Row],[Unterkategorie_2]]="","",Tabelle1623[[#This Row],[Unterkategorie_2]])</f>
        <v/>
      </c>
      <c r="H4154" s="38" t="str">
        <f>Tabelle1623[[#This Row],[Frageart]]</f>
        <v>Stärkegrad</v>
      </c>
      <c r="J4154" s="22" t="str">
        <f t="shared" si="259"/>
        <v>ok</v>
      </c>
      <c r="K4154" s="22" t="str">
        <f t="shared" si="260"/>
        <v/>
      </c>
      <c r="L4154" s="22" t="str">
        <f t="shared" si="261"/>
        <v/>
      </c>
      <c r="M4154" s="22" t="str">
        <f t="shared" si="262"/>
        <v>ok</v>
      </c>
    </row>
    <row r="4155" spans="1:13" x14ac:dyDescent="0.2">
      <c r="A4155" s="37" t="str">
        <f>Tabelle1623[[#This Row],[Projektnummer]]</f>
        <v>??</v>
      </c>
      <c r="B4155" s="37" t="str">
        <f>Tabelle1623[[#This Row],[Sprache]]</f>
        <v>D</v>
      </c>
      <c r="C4155" s="37">
        <f>Tabelle1623[[#This Row],[Fragenummer]]</f>
        <v>69</v>
      </c>
      <c r="D4155" s="37" t="str">
        <f>Tabelle1623[[#This Row],[Nummerzusatz]]</f>
        <v>69a</v>
      </c>
      <c r="E4155" s="38" t="str">
        <f>Tabelle1623[[#This Row],[Kategorie]]</f>
        <v>Perspektiven</v>
      </c>
      <c r="F4155" s="38" t="str">
        <f>IF(Tabelle1623[[#This Row],[Unterkategorie_1]]="","",Tabelle1623[[#This Row],[Unterkategorie_1]])</f>
        <v/>
      </c>
      <c r="G4155" s="38" t="str">
        <f>IF(Tabelle1623[[#This Row],[Unterkategorie_2]]="","",Tabelle1623[[#This Row],[Unterkategorie_2]])</f>
        <v/>
      </c>
      <c r="H4155" s="38" t="str">
        <f>Tabelle1623[[#This Row],[Frageart]]</f>
        <v>Stärkegrad</v>
      </c>
      <c r="J4155" s="22" t="str">
        <f t="shared" si="259"/>
        <v>ok</v>
      </c>
      <c r="K4155" s="22" t="str">
        <f t="shared" si="260"/>
        <v/>
      </c>
      <c r="L4155" s="22" t="str">
        <f t="shared" si="261"/>
        <v/>
      </c>
      <c r="M4155" s="22" t="str">
        <f t="shared" si="262"/>
        <v>ok</v>
      </c>
    </row>
    <row r="4156" spans="1:13" x14ac:dyDescent="0.2">
      <c r="A4156" s="37" t="str">
        <f>Tabelle1623[[#This Row],[Projektnummer]]</f>
        <v>??</v>
      </c>
      <c r="B4156" s="37" t="str">
        <f>Tabelle1623[[#This Row],[Sprache]]</f>
        <v>D</v>
      </c>
      <c r="C4156" s="37">
        <f>Tabelle1623[[#This Row],[Fragenummer]]</f>
        <v>69</v>
      </c>
      <c r="D4156" s="37" t="str">
        <f>Tabelle1623[[#This Row],[Nummerzusatz]]</f>
        <v>69b</v>
      </c>
      <c r="E4156" s="38" t="str">
        <f>Tabelle1623[[#This Row],[Kategorie]]</f>
        <v>Perspektiven</v>
      </c>
      <c r="F4156" s="38" t="str">
        <f>IF(Tabelle1623[[#This Row],[Unterkategorie_1]]="","",Tabelle1623[[#This Row],[Unterkategorie_1]])</f>
        <v/>
      </c>
      <c r="G4156" s="38" t="str">
        <f>IF(Tabelle1623[[#This Row],[Unterkategorie_2]]="","",Tabelle1623[[#This Row],[Unterkategorie_2]])</f>
        <v/>
      </c>
      <c r="H4156" s="38" t="str">
        <f>Tabelle1623[[#This Row],[Frageart]]</f>
        <v>Stärkegrad</v>
      </c>
      <c r="J4156" s="22" t="str">
        <f t="shared" si="259"/>
        <v>ok</v>
      </c>
      <c r="K4156" s="22" t="str">
        <f t="shared" si="260"/>
        <v/>
      </c>
      <c r="L4156" s="22" t="str">
        <f t="shared" si="261"/>
        <v/>
      </c>
      <c r="M4156" s="22" t="str">
        <f t="shared" si="262"/>
        <v>ok</v>
      </c>
    </row>
    <row r="4157" spans="1:13" x14ac:dyDescent="0.2">
      <c r="A4157" s="37" t="str">
        <f>Tabelle1623[[#This Row],[Projektnummer]]</f>
        <v>??</v>
      </c>
      <c r="B4157" s="37" t="str">
        <f>Tabelle1623[[#This Row],[Sprache]]</f>
        <v>D</v>
      </c>
      <c r="C4157" s="37">
        <f>Tabelle1623[[#This Row],[Fragenummer]]</f>
        <v>69</v>
      </c>
      <c r="D4157" s="37" t="str">
        <f>Tabelle1623[[#This Row],[Nummerzusatz]]</f>
        <v>69c</v>
      </c>
      <c r="E4157" s="38" t="str">
        <f>Tabelle1623[[#This Row],[Kategorie]]</f>
        <v>Perspektiven</v>
      </c>
      <c r="F4157" s="38" t="str">
        <f>IF(Tabelle1623[[#This Row],[Unterkategorie_1]]="","",Tabelle1623[[#This Row],[Unterkategorie_1]])</f>
        <v/>
      </c>
      <c r="G4157" s="38" t="str">
        <f>IF(Tabelle1623[[#This Row],[Unterkategorie_2]]="","",Tabelle1623[[#This Row],[Unterkategorie_2]])</f>
        <v/>
      </c>
      <c r="H4157" s="38" t="str">
        <f>Tabelle1623[[#This Row],[Frageart]]</f>
        <v>Stärkegrad</v>
      </c>
      <c r="J4157" s="22" t="str">
        <f t="shared" si="259"/>
        <v>ok</v>
      </c>
      <c r="K4157" s="22" t="str">
        <f t="shared" si="260"/>
        <v/>
      </c>
      <c r="L4157" s="22" t="str">
        <f t="shared" si="261"/>
        <v/>
      </c>
      <c r="M4157" s="22" t="str">
        <f t="shared" si="262"/>
        <v>ok</v>
      </c>
    </row>
    <row r="4158" spans="1:13" x14ac:dyDescent="0.2">
      <c r="A4158" s="37" t="str">
        <f>Tabelle1623[[#This Row],[Projektnummer]]</f>
        <v>??</v>
      </c>
      <c r="B4158" s="37" t="str">
        <f>Tabelle1623[[#This Row],[Sprache]]</f>
        <v>D</v>
      </c>
      <c r="C4158" s="37">
        <f>Tabelle1623[[#This Row],[Fragenummer]]</f>
        <v>70</v>
      </c>
      <c r="D4158" s="37" t="str">
        <f>Tabelle1623[[#This Row],[Nummerzusatz]]</f>
        <v>70a</v>
      </c>
      <c r="E4158" s="38" t="str">
        <f>Tabelle1623[[#This Row],[Kategorie]]</f>
        <v>Perspektiven</v>
      </c>
      <c r="F4158" s="38" t="str">
        <f>IF(Tabelle1623[[#This Row],[Unterkategorie_1]]="","",Tabelle1623[[#This Row],[Unterkategorie_1]])</f>
        <v/>
      </c>
      <c r="G4158" s="38" t="str">
        <f>IF(Tabelle1623[[#This Row],[Unterkategorie_2]]="","",Tabelle1623[[#This Row],[Unterkategorie_2]])</f>
        <v/>
      </c>
      <c r="H4158" s="38" t="str">
        <f>Tabelle1623[[#This Row],[Frageart]]</f>
        <v>Stärkegrad</v>
      </c>
      <c r="J4158" s="22" t="str">
        <f t="shared" si="259"/>
        <v>ok</v>
      </c>
      <c r="K4158" s="22" t="str">
        <f t="shared" si="260"/>
        <v/>
      </c>
      <c r="L4158" s="22" t="str">
        <f t="shared" si="261"/>
        <v/>
      </c>
      <c r="M4158" s="22" t="str">
        <f t="shared" si="262"/>
        <v>ok</v>
      </c>
    </row>
    <row r="4159" spans="1:13" x14ac:dyDescent="0.2">
      <c r="A4159" s="37" t="str">
        <f>Tabelle1623[[#This Row],[Projektnummer]]</f>
        <v>??</v>
      </c>
      <c r="B4159" s="37" t="str">
        <f>Tabelle1623[[#This Row],[Sprache]]</f>
        <v>D</v>
      </c>
      <c r="C4159" s="37">
        <f>Tabelle1623[[#This Row],[Fragenummer]]</f>
        <v>70</v>
      </c>
      <c r="D4159" s="37" t="str">
        <f>Tabelle1623[[#This Row],[Nummerzusatz]]</f>
        <v>70b</v>
      </c>
      <c r="E4159" s="38" t="str">
        <f>Tabelle1623[[#This Row],[Kategorie]]</f>
        <v>Perspektiven</v>
      </c>
      <c r="F4159" s="38" t="str">
        <f>IF(Tabelle1623[[#This Row],[Unterkategorie_1]]="","",Tabelle1623[[#This Row],[Unterkategorie_1]])</f>
        <v/>
      </c>
      <c r="G4159" s="38" t="str">
        <f>IF(Tabelle1623[[#This Row],[Unterkategorie_2]]="","",Tabelle1623[[#This Row],[Unterkategorie_2]])</f>
        <v/>
      </c>
      <c r="H4159" s="38" t="str">
        <f>Tabelle1623[[#This Row],[Frageart]]</f>
        <v>Stärkegrad</v>
      </c>
      <c r="J4159" s="22" t="str">
        <f t="shared" si="259"/>
        <v>ok</v>
      </c>
      <c r="K4159" s="22" t="str">
        <f t="shared" si="260"/>
        <v/>
      </c>
      <c r="L4159" s="22" t="str">
        <f t="shared" si="261"/>
        <v/>
      </c>
      <c r="M4159" s="22" t="str">
        <f t="shared" si="262"/>
        <v>ok</v>
      </c>
    </row>
    <row r="4160" spans="1:13" x14ac:dyDescent="0.2">
      <c r="A4160" s="37" t="str">
        <f>Tabelle1623[[#This Row],[Projektnummer]]</f>
        <v>??</v>
      </c>
      <c r="B4160" s="37" t="str">
        <f>Tabelle1623[[#This Row],[Sprache]]</f>
        <v>D</v>
      </c>
      <c r="C4160" s="37">
        <f>Tabelle1623[[#This Row],[Fragenummer]]</f>
        <v>70</v>
      </c>
      <c r="D4160" s="37" t="str">
        <f>Tabelle1623[[#This Row],[Nummerzusatz]]</f>
        <v>70c</v>
      </c>
      <c r="E4160" s="38" t="str">
        <f>Tabelle1623[[#This Row],[Kategorie]]</f>
        <v>Perspektiven</v>
      </c>
      <c r="F4160" s="38" t="str">
        <f>IF(Tabelle1623[[#This Row],[Unterkategorie_1]]="","",Tabelle1623[[#This Row],[Unterkategorie_1]])</f>
        <v/>
      </c>
      <c r="G4160" s="38" t="str">
        <f>IF(Tabelle1623[[#This Row],[Unterkategorie_2]]="","",Tabelle1623[[#This Row],[Unterkategorie_2]])</f>
        <v/>
      </c>
      <c r="H4160" s="38" t="str">
        <f>Tabelle1623[[#This Row],[Frageart]]</f>
        <v>Stärkegrad</v>
      </c>
      <c r="J4160" s="22" t="str">
        <f t="shared" si="259"/>
        <v>ok</v>
      </c>
      <c r="K4160" s="22" t="str">
        <f t="shared" si="260"/>
        <v/>
      </c>
      <c r="L4160" s="22" t="str">
        <f t="shared" si="261"/>
        <v/>
      </c>
      <c r="M4160" s="22" t="str">
        <f t="shared" si="262"/>
        <v>ok</v>
      </c>
    </row>
    <row r="4161" spans="1:13" x14ac:dyDescent="0.2">
      <c r="A4161" s="37" t="str">
        <f>Tabelle1623[[#This Row],[Projektnummer]]</f>
        <v>??</v>
      </c>
      <c r="B4161" s="37" t="str">
        <f>Tabelle1623[[#This Row],[Sprache]]</f>
        <v>D</v>
      </c>
      <c r="C4161" s="37">
        <f>Tabelle1623[[#This Row],[Fragenummer]]</f>
        <v>70</v>
      </c>
      <c r="D4161" s="37" t="str">
        <f>Tabelle1623[[#This Row],[Nummerzusatz]]</f>
        <v>70d</v>
      </c>
      <c r="E4161" s="38" t="str">
        <f>Tabelle1623[[#This Row],[Kategorie]]</f>
        <v>Perspektiven</v>
      </c>
      <c r="F4161" s="38" t="str">
        <f>IF(Tabelle1623[[#This Row],[Unterkategorie_1]]="","",Tabelle1623[[#This Row],[Unterkategorie_1]])</f>
        <v/>
      </c>
      <c r="G4161" s="38" t="str">
        <f>IF(Tabelle1623[[#This Row],[Unterkategorie_2]]="","",Tabelle1623[[#This Row],[Unterkategorie_2]])</f>
        <v/>
      </c>
      <c r="H4161" s="38" t="str">
        <f>Tabelle1623[[#This Row],[Frageart]]</f>
        <v>Stärkegrad</v>
      </c>
      <c r="J4161" s="22" t="str">
        <f t="shared" si="259"/>
        <v>ok</v>
      </c>
      <c r="K4161" s="22" t="str">
        <f t="shared" si="260"/>
        <v/>
      </c>
      <c r="L4161" s="22" t="str">
        <f t="shared" si="261"/>
        <v/>
      </c>
      <c r="M4161" s="22" t="str">
        <f t="shared" si="262"/>
        <v>ok</v>
      </c>
    </row>
    <row r="4162" spans="1:13" x14ac:dyDescent="0.2">
      <c r="A4162" s="37" t="str">
        <f>Tabelle1623[[#This Row],[Projektnummer]]</f>
        <v>??</v>
      </c>
      <c r="B4162" s="37" t="str">
        <f>Tabelle1623[[#This Row],[Sprache]]</f>
        <v>D</v>
      </c>
      <c r="C4162" s="37">
        <f>Tabelle1623[[#This Row],[Fragenummer]]</f>
        <v>70</v>
      </c>
      <c r="D4162" s="37" t="str">
        <f>Tabelle1623[[#This Row],[Nummerzusatz]]</f>
        <v>70e</v>
      </c>
      <c r="E4162" s="38" t="str">
        <f>Tabelle1623[[#This Row],[Kategorie]]</f>
        <v>Perspektiven</v>
      </c>
      <c r="F4162" s="38" t="str">
        <f>IF(Tabelle1623[[#This Row],[Unterkategorie_1]]="","",Tabelle1623[[#This Row],[Unterkategorie_1]])</f>
        <v/>
      </c>
      <c r="G4162" s="38" t="str">
        <f>IF(Tabelle1623[[#This Row],[Unterkategorie_2]]="","",Tabelle1623[[#This Row],[Unterkategorie_2]])</f>
        <v/>
      </c>
      <c r="H4162" s="38" t="str">
        <f>Tabelle1623[[#This Row],[Frageart]]</f>
        <v>Stärkegrad</v>
      </c>
      <c r="J4162" s="22" t="str">
        <f t="shared" si="259"/>
        <v>ok</v>
      </c>
      <c r="K4162" s="22" t="str">
        <f t="shared" si="260"/>
        <v/>
      </c>
      <c r="L4162" s="22" t="str">
        <f t="shared" si="261"/>
        <v/>
      </c>
      <c r="M4162" s="22" t="str">
        <f t="shared" si="262"/>
        <v>ok</v>
      </c>
    </row>
    <row r="4163" spans="1:13" x14ac:dyDescent="0.2">
      <c r="A4163" s="37" t="str">
        <f>Tabelle1623[[#This Row],[Projektnummer]]</f>
        <v>??</v>
      </c>
      <c r="B4163" s="37" t="str">
        <f>Tabelle1623[[#This Row],[Sprache]]</f>
        <v>D</v>
      </c>
      <c r="C4163" s="37">
        <f>Tabelle1623[[#This Row],[Fragenummer]]</f>
        <v>70</v>
      </c>
      <c r="D4163" s="37" t="str">
        <f>Tabelle1623[[#This Row],[Nummerzusatz]]</f>
        <v>70f</v>
      </c>
      <c r="E4163" s="38" t="str">
        <f>Tabelle1623[[#This Row],[Kategorie]]</f>
        <v>Perspektiven</v>
      </c>
      <c r="F4163" s="38" t="str">
        <f>IF(Tabelle1623[[#This Row],[Unterkategorie_1]]="","",Tabelle1623[[#This Row],[Unterkategorie_1]])</f>
        <v/>
      </c>
      <c r="G4163" s="38" t="str">
        <f>IF(Tabelle1623[[#This Row],[Unterkategorie_2]]="","",Tabelle1623[[#This Row],[Unterkategorie_2]])</f>
        <v/>
      </c>
      <c r="H4163" s="38" t="str">
        <f>Tabelle1623[[#This Row],[Frageart]]</f>
        <v>Stärkegrad</v>
      </c>
      <c r="J4163" s="22" t="str">
        <f t="shared" ref="J4163:J4226" si="263">IF(ISNUMBER(MATCH(E4163,$O$2:$O$31,0)),"ok","check")</f>
        <v>ok</v>
      </c>
      <c r="K4163" s="22" t="str">
        <f t="shared" ref="K4163:K4226" si="264">IF(F4163="","",IF(ISNUMBER(MATCH(F4163,$R$2:$R$53,0)),"ok","check"))</f>
        <v/>
      </c>
      <c r="L4163" s="22" t="str">
        <f t="shared" ref="L4163:L4226" si="265">IF(G4163="","",IF(ISNUMBER(MATCH(G4163,$R$2:$R$53,0)),"ok","check"))</f>
        <v/>
      </c>
      <c r="M4163" s="22" t="str">
        <f t="shared" ref="M4163:M4226" si="266">IF(H4163="","missing",IF(ISNUMBER(MATCH(H4163,$U$2:$U$9,0)),"ok","check"))</f>
        <v>ok</v>
      </c>
    </row>
    <row r="4164" spans="1:13" x14ac:dyDescent="0.2">
      <c r="A4164" s="37" t="str">
        <f>Tabelle1623[[#This Row],[Projektnummer]]</f>
        <v>??</v>
      </c>
      <c r="B4164" s="37" t="str">
        <f>Tabelle1623[[#This Row],[Sprache]]</f>
        <v>D</v>
      </c>
      <c r="C4164" s="37">
        <f>Tabelle1623[[#This Row],[Fragenummer]]</f>
        <v>70</v>
      </c>
      <c r="D4164" s="37" t="str">
        <f>Tabelle1623[[#This Row],[Nummerzusatz]]</f>
        <v>70g</v>
      </c>
      <c r="E4164" s="38" t="str">
        <f>Tabelle1623[[#This Row],[Kategorie]]</f>
        <v>Perspektiven</v>
      </c>
      <c r="F4164" s="38" t="str">
        <f>IF(Tabelle1623[[#This Row],[Unterkategorie_1]]="","",Tabelle1623[[#This Row],[Unterkategorie_1]])</f>
        <v/>
      </c>
      <c r="G4164" s="38" t="str">
        <f>IF(Tabelle1623[[#This Row],[Unterkategorie_2]]="","",Tabelle1623[[#This Row],[Unterkategorie_2]])</f>
        <v/>
      </c>
      <c r="H4164" s="38" t="str">
        <f>Tabelle1623[[#This Row],[Frageart]]</f>
        <v>Stärkegrad</v>
      </c>
      <c r="J4164" s="22" t="str">
        <f t="shared" si="263"/>
        <v>ok</v>
      </c>
      <c r="K4164" s="22" t="str">
        <f t="shared" si="264"/>
        <v/>
      </c>
      <c r="L4164" s="22" t="str">
        <f t="shared" si="265"/>
        <v/>
      </c>
      <c r="M4164" s="22" t="str">
        <f t="shared" si="266"/>
        <v>ok</v>
      </c>
    </row>
    <row r="4165" spans="1:13" x14ac:dyDescent="0.2">
      <c r="A4165" s="37" t="str">
        <f>Tabelle1623[[#This Row],[Projektnummer]]</f>
        <v>??</v>
      </c>
      <c r="B4165" s="37" t="str">
        <f>Tabelle1623[[#This Row],[Sprache]]</f>
        <v>D</v>
      </c>
      <c r="C4165" s="37">
        <f>Tabelle1623[[#This Row],[Fragenummer]]</f>
        <v>70</v>
      </c>
      <c r="D4165" s="37" t="str">
        <f>Tabelle1623[[#This Row],[Nummerzusatz]]</f>
        <v>70h</v>
      </c>
      <c r="E4165" s="38" t="str">
        <f>Tabelle1623[[#This Row],[Kategorie]]</f>
        <v>Perspektiven</v>
      </c>
      <c r="F4165" s="38" t="str">
        <f>IF(Tabelle1623[[#This Row],[Unterkategorie_1]]="","",Tabelle1623[[#This Row],[Unterkategorie_1]])</f>
        <v/>
      </c>
      <c r="G4165" s="38" t="str">
        <f>IF(Tabelle1623[[#This Row],[Unterkategorie_2]]="","",Tabelle1623[[#This Row],[Unterkategorie_2]])</f>
        <v/>
      </c>
      <c r="H4165" s="38" t="str">
        <f>Tabelle1623[[#This Row],[Frageart]]</f>
        <v>Stärkegrad</v>
      </c>
      <c r="J4165" s="22" t="str">
        <f t="shared" si="263"/>
        <v>ok</v>
      </c>
      <c r="K4165" s="22" t="str">
        <f t="shared" si="264"/>
        <v/>
      </c>
      <c r="L4165" s="22" t="str">
        <f t="shared" si="265"/>
        <v/>
      </c>
      <c r="M4165" s="22" t="str">
        <f t="shared" si="266"/>
        <v>ok</v>
      </c>
    </row>
    <row r="4166" spans="1:13" x14ac:dyDescent="0.2">
      <c r="A4166" s="37" t="str">
        <f>Tabelle1623[[#This Row],[Projektnummer]]</f>
        <v>??</v>
      </c>
      <c r="B4166" s="37" t="str">
        <f>Tabelle1623[[#This Row],[Sprache]]</f>
        <v>D</v>
      </c>
      <c r="C4166" s="37">
        <f>Tabelle1623[[#This Row],[Fragenummer]]</f>
        <v>70</v>
      </c>
      <c r="D4166" s="37" t="str">
        <f>Tabelle1623[[#This Row],[Nummerzusatz]]</f>
        <v>70i</v>
      </c>
      <c r="E4166" s="38" t="str">
        <f>Tabelle1623[[#This Row],[Kategorie]]</f>
        <v>Perspektiven</v>
      </c>
      <c r="F4166" s="38" t="str">
        <f>IF(Tabelle1623[[#This Row],[Unterkategorie_1]]="","",Tabelle1623[[#This Row],[Unterkategorie_1]])</f>
        <v/>
      </c>
      <c r="G4166" s="38" t="str">
        <f>IF(Tabelle1623[[#This Row],[Unterkategorie_2]]="","",Tabelle1623[[#This Row],[Unterkategorie_2]])</f>
        <v/>
      </c>
      <c r="H4166" s="38" t="str">
        <f>Tabelle1623[[#This Row],[Frageart]]</f>
        <v>Stärkegrad</v>
      </c>
      <c r="J4166" s="22" t="str">
        <f t="shared" si="263"/>
        <v>ok</v>
      </c>
      <c r="K4166" s="22" t="str">
        <f t="shared" si="264"/>
        <v/>
      </c>
      <c r="L4166" s="22" t="str">
        <f t="shared" si="265"/>
        <v/>
      </c>
      <c r="M4166" s="22" t="str">
        <f t="shared" si="266"/>
        <v>ok</v>
      </c>
    </row>
    <row r="4167" spans="1:13" x14ac:dyDescent="0.2">
      <c r="A4167" s="37" t="str">
        <f>Tabelle1623[[#This Row],[Projektnummer]]</f>
        <v>??</v>
      </c>
      <c r="B4167" s="37" t="str">
        <f>Tabelle1623[[#This Row],[Sprache]]</f>
        <v>D</v>
      </c>
      <c r="C4167" s="37">
        <f>Tabelle1623[[#This Row],[Fragenummer]]</f>
        <v>70</v>
      </c>
      <c r="D4167" s="37" t="str">
        <f>Tabelle1623[[#This Row],[Nummerzusatz]]</f>
        <v>70j</v>
      </c>
      <c r="E4167" s="38" t="str">
        <f>Tabelle1623[[#This Row],[Kategorie]]</f>
        <v>Perspektiven</v>
      </c>
      <c r="F4167" s="38" t="str">
        <f>IF(Tabelle1623[[#This Row],[Unterkategorie_1]]="","",Tabelle1623[[#This Row],[Unterkategorie_1]])</f>
        <v/>
      </c>
      <c r="G4167" s="38" t="str">
        <f>IF(Tabelle1623[[#This Row],[Unterkategorie_2]]="","",Tabelle1623[[#This Row],[Unterkategorie_2]])</f>
        <v/>
      </c>
      <c r="H4167" s="38" t="str">
        <f>Tabelle1623[[#This Row],[Frageart]]</f>
        <v>Stärkegrad</v>
      </c>
      <c r="J4167" s="22" t="str">
        <f t="shared" si="263"/>
        <v>ok</v>
      </c>
      <c r="K4167" s="22" t="str">
        <f t="shared" si="264"/>
        <v/>
      </c>
      <c r="L4167" s="22" t="str">
        <f t="shared" si="265"/>
        <v/>
      </c>
      <c r="M4167" s="22" t="str">
        <f t="shared" si="266"/>
        <v>ok</v>
      </c>
    </row>
    <row r="4168" spans="1:13" x14ac:dyDescent="0.2">
      <c r="A4168" s="37" t="str">
        <f>Tabelle1623[[#This Row],[Projektnummer]]</f>
        <v>??</v>
      </c>
      <c r="B4168" s="37" t="str">
        <f>Tabelle1623[[#This Row],[Sprache]]</f>
        <v>D</v>
      </c>
      <c r="C4168" s="37">
        <f>Tabelle1623[[#This Row],[Fragenummer]]</f>
        <v>70</v>
      </c>
      <c r="D4168" s="37" t="str">
        <f>Tabelle1623[[#This Row],[Nummerzusatz]]</f>
        <v>70k</v>
      </c>
      <c r="E4168" s="38" t="str">
        <f>Tabelle1623[[#This Row],[Kategorie]]</f>
        <v>Perspektiven</v>
      </c>
      <c r="F4168" s="38" t="str">
        <f>IF(Tabelle1623[[#This Row],[Unterkategorie_1]]="","",Tabelle1623[[#This Row],[Unterkategorie_1]])</f>
        <v/>
      </c>
      <c r="G4168" s="38" t="str">
        <f>IF(Tabelle1623[[#This Row],[Unterkategorie_2]]="","",Tabelle1623[[#This Row],[Unterkategorie_2]])</f>
        <v/>
      </c>
      <c r="H4168" s="38" t="str">
        <f>Tabelle1623[[#This Row],[Frageart]]</f>
        <v>Stärkegrad</v>
      </c>
      <c r="J4168" s="22" t="str">
        <f t="shared" si="263"/>
        <v>ok</v>
      </c>
      <c r="K4168" s="22" t="str">
        <f t="shared" si="264"/>
        <v/>
      </c>
      <c r="L4168" s="22" t="str">
        <f t="shared" si="265"/>
        <v/>
      </c>
      <c r="M4168" s="22" t="str">
        <f t="shared" si="266"/>
        <v>ok</v>
      </c>
    </row>
    <row r="4169" spans="1:13" x14ac:dyDescent="0.2">
      <c r="A4169" s="37" t="str">
        <f>Tabelle1623[[#This Row],[Projektnummer]]</f>
        <v>??</v>
      </c>
      <c r="B4169" s="37" t="str">
        <f>Tabelle1623[[#This Row],[Sprache]]</f>
        <v>D</v>
      </c>
      <c r="C4169" s="37">
        <f>Tabelle1623[[#This Row],[Fragenummer]]</f>
        <v>70</v>
      </c>
      <c r="D4169" s="37" t="str">
        <f>Tabelle1623[[#This Row],[Nummerzusatz]]</f>
        <v>70l</v>
      </c>
      <c r="E4169" s="38" t="str">
        <f>Tabelle1623[[#This Row],[Kategorie]]</f>
        <v>Perspektiven</v>
      </c>
      <c r="F4169" s="38" t="str">
        <f>IF(Tabelle1623[[#This Row],[Unterkategorie_1]]="","",Tabelle1623[[#This Row],[Unterkategorie_1]])</f>
        <v/>
      </c>
      <c r="G4169" s="38" t="str">
        <f>IF(Tabelle1623[[#This Row],[Unterkategorie_2]]="","",Tabelle1623[[#This Row],[Unterkategorie_2]])</f>
        <v/>
      </c>
      <c r="H4169" s="38" t="str">
        <f>Tabelle1623[[#This Row],[Frageart]]</f>
        <v>Stärkegrad</v>
      </c>
      <c r="J4169" s="22" t="str">
        <f t="shared" si="263"/>
        <v>ok</v>
      </c>
      <c r="K4169" s="22" t="str">
        <f t="shared" si="264"/>
        <v/>
      </c>
      <c r="L4169" s="22" t="str">
        <f t="shared" si="265"/>
        <v/>
      </c>
      <c r="M4169" s="22" t="str">
        <f t="shared" si="266"/>
        <v>ok</v>
      </c>
    </row>
    <row r="4170" spans="1:13" x14ac:dyDescent="0.2">
      <c r="A4170" s="37" t="str">
        <f>Tabelle1623[[#This Row],[Projektnummer]]</f>
        <v>??</v>
      </c>
      <c r="B4170" s="37" t="str">
        <f>Tabelle1623[[#This Row],[Sprache]]</f>
        <v>D</v>
      </c>
      <c r="C4170" s="37">
        <f>Tabelle1623[[#This Row],[Fragenummer]]</f>
        <v>70</v>
      </c>
      <c r="D4170" s="37" t="str">
        <f>Tabelle1623[[#This Row],[Nummerzusatz]]</f>
        <v>70m</v>
      </c>
      <c r="E4170" s="38" t="str">
        <f>Tabelle1623[[#This Row],[Kategorie]]</f>
        <v>Perspektiven</v>
      </c>
      <c r="F4170" s="38" t="str">
        <f>IF(Tabelle1623[[#This Row],[Unterkategorie_1]]="","",Tabelle1623[[#This Row],[Unterkategorie_1]])</f>
        <v/>
      </c>
      <c r="G4170" s="38" t="str">
        <f>IF(Tabelle1623[[#This Row],[Unterkategorie_2]]="","",Tabelle1623[[#This Row],[Unterkategorie_2]])</f>
        <v/>
      </c>
      <c r="H4170" s="38" t="str">
        <f>Tabelle1623[[#This Row],[Frageart]]</f>
        <v>Stärkegrad</v>
      </c>
      <c r="J4170" s="22" t="str">
        <f t="shared" si="263"/>
        <v>ok</v>
      </c>
      <c r="K4170" s="22" t="str">
        <f t="shared" si="264"/>
        <v/>
      </c>
      <c r="L4170" s="22" t="str">
        <f t="shared" si="265"/>
        <v/>
      </c>
      <c r="M4170" s="22" t="str">
        <f t="shared" si="266"/>
        <v>ok</v>
      </c>
    </row>
    <row r="4171" spans="1:13" x14ac:dyDescent="0.2">
      <c r="A4171" s="37" t="str">
        <f>Tabelle1623[[#This Row],[Projektnummer]]</f>
        <v>??</v>
      </c>
      <c r="B4171" s="37" t="str">
        <f>Tabelle1623[[#This Row],[Sprache]]</f>
        <v>D</v>
      </c>
      <c r="C4171" s="37">
        <f>Tabelle1623[[#This Row],[Fragenummer]]</f>
        <v>70</v>
      </c>
      <c r="D4171" s="37" t="str">
        <f>Tabelle1623[[#This Row],[Nummerzusatz]]</f>
        <v>70n</v>
      </c>
      <c r="E4171" s="38" t="str">
        <f>Tabelle1623[[#This Row],[Kategorie]]</f>
        <v>Perspektiven</v>
      </c>
      <c r="F4171" s="38" t="str">
        <f>IF(Tabelle1623[[#This Row],[Unterkategorie_1]]="","",Tabelle1623[[#This Row],[Unterkategorie_1]])</f>
        <v/>
      </c>
      <c r="G4171" s="38" t="str">
        <f>IF(Tabelle1623[[#This Row],[Unterkategorie_2]]="","",Tabelle1623[[#This Row],[Unterkategorie_2]])</f>
        <v/>
      </c>
      <c r="H4171" s="38" t="str">
        <f>Tabelle1623[[#This Row],[Frageart]]</f>
        <v>Stärkegrad</v>
      </c>
      <c r="J4171" s="22" t="str">
        <f t="shared" si="263"/>
        <v>ok</v>
      </c>
      <c r="K4171" s="22" t="str">
        <f t="shared" si="264"/>
        <v/>
      </c>
      <c r="L4171" s="22" t="str">
        <f t="shared" si="265"/>
        <v/>
      </c>
      <c r="M4171" s="22" t="str">
        <f t="shared" si="266"/>
        <v>ok</v>
      </c>
    </row>
    <row r="4172" spans="1:13" x14ac:dyDescent="0.2">
      <c r="A4172" s="37" t="str">
        <f>Tabelle1623[[#This Row],[Projektnummer]]</f>
        <v>??</v>
      </c>
      <c r="B4172" s="37" t="str">
        <f>Tabelle1623[[#This Row],[Sprache]]</f>
        <v>D</v>
      </c>
      <c r="C4172" s="37">
        <f>Tabelle1623[[#This Row],[Fragenummer]]</f>
        <v>70</v>
      </c>
      <c r="D4172" s="37" t="str">
        <f>Tabelle1623[[#This Row],[Nummerzusatz]]</f>
        <v>70o</v>
      </c>
      <c r="E4172" s="38" t="str">
        <f>Tabelle1623[[#This Row],[Kategorie]]</f>
        <v>Perspektiven</v>
      </c>
      <c r="F4172" s="38" t="str">
        <f>IF(Tabelle1623[[#This Row],[Unterkategorie_1]]="","",Tabelle1623[[#This Row],[Unterkategorie_1]])</f>
        <v/>
      </c>
      <c r="G4172" s="38" t="str">
        <f>IF(Tabelle1623[[#This Row],[Unterkategorie_2]]="","",Tabelle1623[[#This Row],[Unterkategorie_2]])</f>
        <v/>
      </c>
      <c r="H4172" s="38" t="str">
        <f>Tabelle1623[[#This Row],[Frageart]]</f>
        <v>Stärkegrad</v>
      </c>
      <c r="J4172" s="22" t="str">
        <f t="shared" si="263"/>
        <v>ok</v>
      </c>
      <c r="K4172" s="22" t="str">
        <f t="shared" si="264"/>
        <v/>
      </c>
      <c r="L4172" s="22" t="str">
        <f t="shared" si="265"/>
        <v/>
      </c>
      <c r="M4172" s="22" t="str">
        <f t="shared" si="266"/>
        <v>ok</v>
      </c>
    </row>
    <row r="4173" spans="1:13" x14ac:dyDescent="0.2">
      <c r="A4173" s="37" t="str">
        <f>Tabelle1623[[#This Row],[Projektnummer]]</f>
        <v>??</v>
      </c>
      <c r="B4173" s="37" t="str">
        <f>Tabelle1623[[#This Row],[Sprache]]</f>
        <v>D</v>
      </c>
      <c r="C4173" s="37">
        <f>Tabelle1623[[#This Row],[Fragenummer]]</f>
        <v>70</v>
      </c>
      <c r="D4173" s="37" t="str">
        <f>Tabelle1623[[#This Row],[Nummerzusatz]]</f>
        <v>70p</v>
      </c>
      <c r="E4173" s="38" t="str">
        <f>Tabelle1623[[#This Row],[Kategorie]]</f>
        <v>Perspektiven</v>
      </c>
      <c r="F4173" s="38" t="str">
        <f>IF(Tabelle1623[[#This Row],[Unterkategorie_1]]="","",Tabelle1623[[#This Row],[Unterkategorie_1]])</f>
        <v/>
      </c>
      <c r="G4173" s="38" t="str">
        <f>IF(Tabelle1623[[#This Row],[Unterkategorie_2]]="","",Tabelle1623[[#This Row],[Unterkategorie_2]])</f>
        <v/>
      </c>
      <c r="H4173" s="38" t="str">
        <f>Tabelle1623[[#This Row],[Frageart]]</f>
        <v>Stärkegrad</v>
      </c>
      <c r="J4173" s="22" t="str">
        <f t="shared" si="263"/>
        <v>ok</v>
      </c>
      <c r="K4173" s="22" t="str">
        <f t="shared" si="264"/>
        <v/>
      </c>
      <c r="L4173" s="22" t="str">
        <f t="shared" si="265"/>
        <v/>
      </c>
      <c r="M4173" s="22" t="str">
        <f t="shared" si="266"/>
        <v>ok</v>
      </c>
    </row>
    <row r="4174" spans="1:13" x14ac:dyDescent="0.2">
      <c r="A4174" s="37" t="str">
        <f>Tabelle1623[[#This Row],[Projektnummer]]</f>
        <v>??</v>
      </c>
      <c r="B4174" s="37" t="str">
        <f>Tabelle1623[[#This Row],[Sprache]]</f>
        <v>D</v>
      </c>
      <c r="C4174" s="37">
        <f>Tabelle1623[[#This Row],[Fragenummer]]</f>
        <v>70</v>
      </c>
      <c r="D4174" s="37" t="str">
        <f>Tabelle1623[[#This Row],[Nummerzusatz]]</f>
        <v>70q</v>
      </c>
      <c r="E4174" s="38" t="str">
        <f>Tabelle1623[[#This Row],[Kategorie]]</f>
        <v>Perspektiven</v>
      </c>
      <c r="F4174" s="38" t="str">
        <f>IF(Tabelle1623[[#This Row],[Unterkategorie_1]]="","",Tabelle1623[[#This Row],[Unterkategorie_1]])</f>
        <v/>
      </c>
      <c r="G4174" s="38" t="str">
        <f>IF(Tabelle1623[[#This Row],[Unterkategorie_2]]="","",Tabelle1623[[#This Row],[Unterkategorie_2]])</f>
        <v/>
      </c>
      <c r="H4174" s="38" t="str">
        <f>Tabelle1623[[#This Row],[Frageart]]</f>
        <v>Stärkegrad</v>
      </c>
      <c r="J4174" s="22" t="str">
        <f t="shared" si="263"/>
        <v>ok</v>
      </c>
      <c r="K4174" s="22" t="str">
        <f t="shared" si="264"/>
        <v/>
      </c>
      <c r="L4174" s="22" t="str">
        <f t="shared" si="265"/>
        <v/>
      </c>
      <c r="M4174" s="22" t="str">
        <f t="shared" si="266"/>
        <v>ok</v>
      </c>
    </row>
    <row r="4175" spans="1:13" x14ac:dyDescent="0.2">
      <c r="A4175" s="37" t="str">
        <f>Tabelle1623[[#This Row],[Projektnummer]]</f>
        <v>??</v>
      </c>
      <c r="B4175" s="37" t="str">
        <f>Tabelle1623[[#This Row],[Sprache]]</f>
        <v>D</v>
      </c>
      <c r="C4175" s="37">
        <f>Tabelle1623[[#This Row],[Fragenummer]]</f>
        <v>70</v>
      </c>
      <c r="D4175" s="37" t="str">
        <f>Tabelle1623[[#This Row],[Nummerzusatz]]</f>
        <v>70r</v>
      </c>
      <c r="E4175" s="38" t="str">
        <f>Tabelle1623[[#This Row],[Kategorie]]</f>
        <v>Perspektiven</v>
      </c>
      <c r="F4175" s="38" t="str">
        <f>IF(Tabelle1623[[#This Row],[Unterkategorie_1]]="","",Tabelle1623[[#This Row],[Unterkategorie_1]])</f>
        <v/>
      </c>
      <c r="G4175" s="38" t="str">
        <f>IF(Tabelle1623[[#This Row],[Unterkategorie_2]]="","",Tabelle1623[[#This Row],[Unterkategorie_2]])</f>
        <v/>
      </c>
      <c r="H4175" s="38" t="str">
        <f>Tabelle1623[[#This Row],[Frageart]]</f>
        <v>Stärkegrad</v>
      </c>
      <c r="J4175" s="22" t="str">
        <f t="shared" si="263"/>
        <v>ok</v>
      </c>
      <c r="K4175" s="22" t="str">
        <f t="shared" si="264"/>
        <v/>
      </c>
      <c r="L4175" s="22" t="str">
        <f t="shared" si="265"/>
        <v/>
      </c>
      <c r="M4175" s="22" t="str">
        <f t="shared" si="266"/>
        <v>ok</v>
      </c>
    </row>
    <row r="4176" spans="1:13" x14ac:dyDescent="0.2">
      <c r="A4176" s="37" t="str">
        <f>Tabelle1623[[#This Row],[Projektnummer]]</f>
        <v>??</v>
      </c>
      <c r="B4176" s="37" t="str">
        <f>Tabelle1623[[#This Row],[Sprache]]</f>
        <v>D</v>
      </c>
      <c r="C4176" s="37">
        <f>Tabelle1623[[#This Row],[Fragenummer]]</f>
        <v>70</v>
      </c>
      <c r="D4176" s="37" t="str">
        <f>Tabelle1623[[#This Row],[Nummerzusatz]]</f>
        <v>70s</v>
      </c>
      <c r="E4176" s="38" t="str">
        <f>Tabelle1623[[#This Row],[Kategorie]]</f>
        <v>Perspektiven</v>
      </c>
      <c r="F4176" s="38" t="str">
        <f>IF(Tabelle1623[[#This Row],[Unterkategorie_1]]="","",Tabelle1623[[#This Row],[Unterkategorie_1]])</f>
        <v/>
      </c>
      <c r="G4176" s="38" t="str">
        <f>IF(Tabelle1623[[#This Row],[Unterkategorie_2]]="","",Tabelle1623[[#This Row],[Unterkategorie_2]])</f>
        <v/>
      </c>
      <c r="H4176" s="38" t="str">
        <f>Tabelle1623[[#This Row],[Frageart]]</f>
        <v>Stärkegrad</v>
      </c>
      <c r="J4176" s="22" t="str">
        <f t="shared" si="263"/>
        <v>ok</v>
      </c>
      <c r="K4176" s="22" t="str">
        <f t="shared" si="264"/>
        <v/>
      </c>
      <c r="L4176" s="22" t="str">
        <f t="shared" si="265"/>
        <v/>
      </c>
      <c r="M4176" s="22" t="str">
        <f t="shared" si="266"/>
        <v>ok</v>
      </c>
    </row>
    <row r="4177" spans="1:13" x14ac:dyDescent="0.2">
      <c r="A4177" s="37" t="str">
        <f>Tabelle1623[[#This Row],[Projektnummer]]</f>
        <v>??</v>
      </c>
      <c r="B4177" s="37" t="str">
        <f>Tabelle1623[[#This Row],[Sprache]]</f>
        <v>D</v>
      </c>
      <c r="C4177" s="37">
        <f>Tabelle1623[[#This Row],[Fragenummer]]</f>
        <v>70</v>
      </c>
      <c r="D4177" s="37" t="str">
        <f>Tabelle1623[[#This Row],[Nummerzusatz]]</f>
        <v>70t</v>
      </c>
      <c r="E4177" s="38" t="str">
        <f>Tabelle1623[[#This Row],[Kategorie]]</f>
        <v>Perspektiven</v>
      </c>
      <c r="F4177" s="38" t="str">
        <f>IF(Tabelle1623[[#This Row],[Unterkategorie_1]]="","",Tabelle1623[[#This Row],[Unterkategorie_1]])</f>
        <v/>
      </c>
      <c r="G4177" s="38" t="str">
        <f>IF(Tabelle1623[[#This Row],[Unterkategorie_2]]="","",Tabelle1623[[#This Row],[Unterkategorie_2]])</f>
        <v/>
      </c>
      <c r="H4177" s="38" t="str">
        <f>Tabelle1623[[#This Row],[Frageart]]</f>
        <v>Stärkegrad</v>
      </c>
      <c r="J4177" s="22" t="str">
        <f t="shared" si="263"/>
        <v>ok</v>
      </c>
      <c r="K4177" s="22" t="str">
        <f t="shared" si="264"/>
        <v/>
      </c>
      <c r="L4177" s="22" t="str">
        <f t="shared" si="265"/>
        <v/>
      </c>
      <c r="M4177" s="22" t="str">
        <f t="shared" si="266"/>
        <v>ok</v>
      </c>
    </row>
    <row r="4178" spans="1:13" x14ac:dyDescent="0.2">
      <c r="A4178" s="37" t="str">
        <f>Tabelle1623[[#This Row],[Projektnummer]]</f>
        <v>??</v>
      </c>
      <c r="B4178" s="37" t="str">
        <f>Tabelle1623[[#This Row],[Sprache]]</f>
        <v>D</v>
      </c>
      <c r="C4178" s="37">
        <f>Tabelle1623[[#This Row],[Fragenummer]]</f>
        <v>70</v>
      </c>
      <c r="D4178" s="37" t="str">
        <f>Tabelle1623[[#This Row],[Nummerzusatz]]</f>
        <v>70u</v>
      </c>
      <c r="E4178" s="38" t="str">
        <f>Tabelle1623[[#This Row],[Kategorie]]</f>
        <v>Perspektiven</v>
      </c>
      <c r="F4178" s="38" t="str">
        <f>IF(Tabelle1623[[#This Row],[Unterkategorie_1]]="","",Tabelle1623[[#This Row],[Unterkategorie_1]])</f>
        <v/>
      </c>
      <c r="G4178" s="38" t="str">
        <f>IF(Tabelle1623[[#This Row],[Unterkategorie_2]]="","",Tabelle1623[[#This Row],[Unterkategorie_2]])</f>
        <v/>
      </c>
      <c r="H4178" s="38" t="str">
        <f>Tabelle1623[[#This Row],[Frageart]]</f>
        <v>Stärkegrad</v>
      </c>
      <c r="J4178" s="22" t="str">
        <f t="shared" si="263"/>
        <v>ok</v>
      </c>
      <c r="K4178" s="22" t="str">
        <f t="shared" si="264"/>
        <v/>
      </c>
      <c r="L4178" s="22" t="str">
        <f t="shared" si="265"/>
        <v/>
      </c>
      <c r="M4178" s="22" t="str">
        <f t="shared" si="266"/>
        <v>ok</v>
      </c>
    </row>
    <row r="4179" spans="1:13" x14ac:dyDescent="0.2">
      <c r="A4179" s="37" t="str">
        <f>Tabelle1623[[#This Row],[Projektnummer]]</f>
        <v>??</v>
      </c>
      <c r="B4179" s="37" t="str">
        <f>Tabelle1623[[#This Row],[Sprache]]</f>
        <v>D</v>
      </c>
      <c r="C4179" s="37">
        <f>Tabelle1623[[#This Row],[Fragenummer]]</f>
        <v>70</v>
      </c>
      <c r="D4179" s="37" t="str">
        <f>Tabelle1623[[#This Row],[Nummerzusatz]]</f>
        <v>70v</v>
      </c>
      <c r="E4179" s="38" t="str">
        <f>Tabelle1623[[#This Row],[Kategorie]]</f>
        <v>Perspektiven</v>
      </c>
      <c r="F4179" s="38" t="str">
        <f>IF(Tabelle1623[[#This Row],[Unterkategorie_1]]="","",Tabelle1623[[#This Row],[Unterkategorie_1]])</f>
        <v/>
      </c>
      <c r="G4179" s="38" t="str">
        <f>IF(Tabelle1623[[#This Row],[Unterkategorie_2]]="","",Tabelle1623[[#This Row],[Unterkategorie_2]])</f>
        <v/>
      </c>
      <c r="H4179" s="38" t="str">
        <f>Tabelle1623[[#This Row],[Frageart]]</f>
        <v>Stärkegrad</v>
      </c>
      <c r="J4179" s="22" t="str">
        <f t="shared" si="263"/>
        <v>ok</v>
      </c>
      <c r="K4179" s="22" t="str">
        <f t="shared" si="264"/>
        <v/>
      </c>
      <c r="L4179" s="22" t="str">
        <f t="shared" si="265"/>
        <v/>
      </c>
      <c r="M4179" s="22" t="str">
        <f t="shared" si="266"/>
        <v>ok</v>
      </c>
    </row>
    <row r="4180" spans="1:13" x14ac:dyDescent="0.2">
      <c r="A4180" s="37" t="str">
        <f>Tabelle1623[[#This Row],[Projektnummer]]</f>
        <v>??</v>
      </c>
      <c r="B4180" s="37" t="str">
        <f>Tabelle1623[[#This Row],[Sprache]]</f>
        <v>D</v>
      </c>
      <c r="C4180" s="37">
        <f>Tabelle1623[[#This Row],[Fragenummer]]</f>
        <v>70</v>
      </c>
      <c r="D4180" s="37" t="str">
        <f>Tabelle1623[[#This Row],[Nummerzusatz]]</f>
        <v>70w</v>
      </c>
      <c r="E4180" s="38" t="str">
        <f>Tabelle1623[[#This Row],[Kategorie]]</f>
        <v>Perspektiven</v>
      </c>
      <c r="F4180" s="38" t="str">
        <f>IF(Tabelle1623[[#This Row],[Unterkategorie_1]]="","",Tabelle1623[[#This Row],[Unterkategorie_1]])</f>
        <v/>
      </c>
      <c r="G4180" s="38" t="str">
        <f>IF(Tabelle1623[[#This Row],[Unterkategorie_2]]="","",Tabelle1623[[#This Row],[Unterkategorie_2]])</f>
        <v/>
      </c>
      <c r="H4180" s="38" t="str">
        <f>Tabelle1623[[#This Row],[Frageart]]</f>
        <v>Stärkegrad</v>
      </c>
      <c r="J4180" s="22" t="str">
        <f t="shared" si="263"/>
        <v>ok</v>
      </c>
      <c r="K4180" s="22" t="str">
        <f t="shared" si="264"/>
        <v/>
      </c>
      <c r="L4180" s="22" t="str">
        <f t="shared" si="265"/>
        <v/>
      </c>
      <c r="M4180" s="22" t="str">
        <f t="shared" si="266"/>
        <v>ok</v>
      </c>
    </row>
    <row r="4181" spans="1:13" x14ac:dyDescent="0.2">
      <c r="A4181" s="37" t="str">
        <f>Tabelle1623[[#This Row],[Projektnummer]]</f>
        <v>??</v>
      </c>
      <c r="B4181" s="37" t="str">
        <f>Tabelle1623[[#This Row],[Sprache]]</f>
        <v>D</v>
      </c>
      <c r="C4181" s="37">
        <f>Tabelle1623[[#This Row],[Fragenummer]]</f>
        <v>70</v>
      </c>
      <c r="D4181" s="37" t="str">
        <f>Tabelle1623[[#This Row],[Nummerzusatz]]</f>
        <v>70x</v>
      </c>
      <c r="E4181" s="38" t="str">
        <f>Tabelle1623[[#This Row],[Kategorie]]</f>
        <v>Perspektiven</v>
      </c>
      <c r="F4181" s="38" t="str">
        <f>IF(Tabelle1623[[#This Row],[Unterkategorie_1]]="","",Tabelle1623[[#This Row],[Unterkategorie_1]])</f>
        <v/>
      </c>
      <c r="G4181" s="38" t="str">
        <f>IF(Tabelle1623[[#This Row],[Unterkategorie_2]]="","",Tabelle1623[[#This Row],[Unterkategorie_2]])</f>
        <v/>
      </c>
      <c r="H4181" s="38" t="str">
        <f>Tabelle1623[[#This Row],[Frageart]]</f>
        <v>Stärkegrad</v>
      </c>
      <c r="J4181" s="22" t="str">
        <f t="shared" si="263"/>
        <v>ok</v>
      </c>
      <c r="K4181" s="22" t="str">
        <f t="shared" si="264"/>
        <v/>
      </c>
      <c r="L4181" s="22" t="str">
        <f t="shared" si="265"/>
        <v/>
      </c>
      <c r="M4181" s="22" t="str">
        <f t="shared" si="266"/>
        <v>ok</v>
      </c>
    </row>
    <row r="4182" spans="1:13" x14ac:dyDescent="0.2">
      <c r="A4182" s="37" t="str">
        <f>Tabelle1623[[#This Row],[Projektnummer]]</f>
        <v>??</v>
      </c>
      <c r="B4182" s="37" t="str">
        <f>Tabelle1623[[#This Row],[Sprache]]</f>
        <v>D</v>
      </c>
      <c r="C4182" s="37">
        <f>Tabelle1623[[#This Row],[Fragenummer]]</f>
        <v>70</v>
      </c>
      <c r="D4182" s="37" t="str">
        <f>Tabelle1623[[#This Row],[Nummerzusatz]]</f>
        <v>70y</v>
      </c>
      <c r="E4182" s="38" t="str">
        <f>Tabelle1623[[#This Row],[Kategorie]]</f>
        <v>Perspektiven</v>
      </c>
      <c r="F4182" s="38" t="str">
        <f>IF(Tabelle1623[[#This Row],[Unterkategorie_1]]="","",Tabelle1623[[#This Row],[Unterkategorie_1]])</f>
        <v/>
      </c>
      <c r="G4182" s="38" t="str">
        <f>IF(Tabelle1623[[#This Row],[Unterkategorie_2]]="","",Tabelle1623[[#This Row],[Unterkategorie_2]])</f>
        <v/>
      </c>
      <c r="H4182" s="38" t="str">
        <f>Tabelle1623[[#This Row],[Frageart]]</f>
        <v>Stärkegrad</v>
      </c>
      <c r="J4182" s="22" t="str">
        <f t="shared" si="263"/>
        <v>ok</v>
      </c>
      <c r="K4182" s="22" t="str">
        <f t="shared" si="264"/>
        <v/>
      </c>
      <c r="L4182" s="22" t="str">
        <f t="shared" si="265"/>
        <v/>
      </c>
      <c r="M4182" s="22" t="str">
        <f t="shared" si="266"/>
        <v>ok</v>
      </c>
    </row>
    <row r="4183" spans="1:13" x14ac:dyDescent="0.2">
      <c r="A4183" s="37" t="str">
        <f>Tabelle1623[[#This Row],[Projektnummer]]</f>
        <v>??</v>
      </c>
      <c r="B4183" s="37" t="str">
        <f>Tabelle1623[[#This Row],[Sprache]]</f>
        <v>D</v>
      </c>
      <c r="C4183" s="37">
        <f>Tabelle1623[[#This Row],[Fragenummer]]</f>
        <v>71</v>
      </c>
      <c r="D4183" s="37" t="str">
        <f>Tabelle1623[[#This Row],[Nummerzusatz]]</f>
        <v>71a</v>
      </c>
      <c r="E4183" s="38" t="str">
        <f>Tabelle1623[[#This Row],[Kategorie]]</f>
        <v>Perspektiven</v>
      </c>
      <c r="F4183" s="38" t="str">
        <f>IF(Tabelle1623[[#This Row],[Unterkategorie_1]]="","",Tabelle1623[[#This Row],[Unterkategorie_1]])</f>
        <v>Werte</v>
      </c>
      <c r="G4183" s="38" t="str">
        <f>IF(Tabelle1623[[#This Row],[Unterkategorie_2]]="","",Tabelle1623[[#This Row],[Unterkategorie_2]])</f>
        <v/>
      </c>
      <c r="H4183" s="38" t="str">
        <f>Tabelle1623[[#This Row],[Frageart]]</f>
        <v>Stärkegrad</v>
      </c>
      <c r="J4183" s="22" t="str">
        <f t="shared" si="263"/>
        <v>ok</v>
      </c>
      <c r="K4183" s="22" t="str">
        <f t="shared" si="264"/>
        <v>ok</v>
      </c>
      <c r="L4183" s="22" t="str">
        <f t="shared" si="265"/>
        <v/>
      </c>
      <c r="M4183" s="22" t="str">
        <f t="shared" si="266"/>
        <v>ok</v>
      </c>
    </row>
    <row r="4184" spans="1:13" x14ac:dyDescent="0.2">
      <c r="A4184" s="37" t="str">
        <f>Tabelle1623[[#This Row],[Projektnummer]]</f>
        <v>??</v>
      </c>
      <c r="B4184" s="37" t="str">
        <f>Tabelle1623[[#This Row],[Sprache]]</f>
        <v>D</v>
      </c>
      <c r="C4184" s="37">
        <f>Tabelle1623[[#This Row],[Fragenummer]]</f>
        <v>71</v>
      </c>
      <c r="D4184" s="37" t="str">
        <f>Tabelle1623[[#This Row],[Nummerzusatz]]</f>
        <v>71b</v>
      </c>
      <c r="E4184" s="38" t="str">
        <f>Tabelle1623[[#This Row],[Kategorie]]</f>
        <v>Perspektiven</v>
      </c>
      <c r="F4184" s="38" t="str">
        <f>IF(Tabelle1623[[#This Row],[Unterkategorie_1]]="","",Tabelle1623[[#This Row],[Unterkategorie_1]])</f>
        <v>Werte</v>
      </c>
      <c r="G4184" s="38" t="str">
        <f>IF(Tabelle1623[[#This Row],[Unterkategorie_2]]="","",Tabelle1623[[#This Row],[Unterkategorie_2]])</f>
        <v/>
      </c>
      <c r="H4184" s="38" t="str">
        <f>Tabelle1623[[#This Row],[Frageart]]</f>
        <v>Stärkegrad</v>
      </c>
      <c r="J4184" s="22" t="str">
        <f t="shared" si="263"/>
        <v>ok</v>
      </c>
      <c r="K4184" s="22" t="str">
        <f t="shared" si="264"/>
        <v>ok</v>
      </c>
      <c r="L4184" s="22" t="str">
        <f t="shared" si="265"/>
        <v/>
      </c>
      <c r="M4184" s="22" t="str">
        <f t="shared" si="266"/>
        <v>ok</v>
      </c>
    </row>
    <row r="4185" spans="1:13" x14ac:dyDescent="0.2">
      <c r="A4185" s="37" t="str">
        <f>Tabelle1623[[#This Row],[Projektnummer]]</f>
        <v>??</v>
      </c>
      <c r="B4185" s="37" t="str">
        <f>Tabelle1623[[#This Row],[Sprache]]</f>
        <v>D</v>
      </c>
      <c r="C4185" s="37">
        <f>Tabelle1623[[#This Row],[Fragenummer]]</f>
        <v>71</v>
      </c>
      <c r="D4185" s="37" t="str">
        <f>Tabelle1623[[#This Row],[Nummerzusatz]]</f>
        <v>71c</v>
      </c>
      <c r="E4185" s="38" t="str">
        <f>Tabelle1623[[#This Row],[Kategorie]]</f>
        <v>Perspektiven</v>
      </c>
      <c r="F4185" s="38" t="str">
        <f>IF(Tabelle1623[[#This Row],[Unterkategorie_1]]="","",Tabelle1623[[#This Row],[Unterkategorie_1]])</f>
        <v>Werte</v>
      </c>
      <c r="G4185" s="38" t="str">
        <f>IF(Tabelle1623[[#This Row],[Unterkategorie_2]]="","",Tabelle1623[[#This Row],[Unterkategorie_2]])</f>
        <v/>
      </c>
      <c r="H4185" s="38" t="str">
        <f>Tabelle1623[[#This Row],[Frageart]]</f>
        <v>Stärkegrad</v>
      </c>
      <c r="J4185" s="22" t="str">
        <f t="shared" si="263"/>
        <v>ok</v>
      </c>
      <c r="K4185" s="22" t="str">
        <f t="shared" si="264"/>
        <v>ok</v>
      </c>
      <c r="L4185" s="22" t="str">
        <f t="shared" si="265"/>
        <v/>
      </c>
      <c r="M4185" s="22" t="str">
        <f t="shared" si="266"/>
        <v>ok</v>
      </c>
    </row>
    <row r="4186" spans="1:13" x14ac:dyDescent="0.2">
      <c r="A4186" s="37" t="str">
        <f>Tabelle1623[[#This Row],[Projektnummer]]</f>
        <v>??</v>
      </c>
      <c r="B4186" s="37" t="str">
        <f>Tabelle1623[[#This Row],[Sprache]]</f>
        <v>D</v>
      </c>
      <c r="C4186" s="37">
        <f>Tabelle1623[[#This Row],[Fragenummer]]</f>
        <v>71</v>
      </c>
      <c r="D4186" s="37" t="str">
        <f>Tabelle1623[[#This Row],[Nummerzusatz]]</f>
        <v>71d</v>
      </c>
      <c r="E4186" s="38" t="str">
        <f>Tabelle1623[[#This Row],[Kategorie]]</f>
        <v>Perspektiven</v>
      </c>
      <c r="F4186" s="38" t="str">
        <f>IF(Tabelle1623[[#This Row],[Unterkategorie_1]]="","",Tabelle1623[[#This Row],[Unterkategorie_1]])</f>
        <v>Werte</v>
      </c>
      <c r="G4186" s="38" t="str">
        <f>IF(Tabelle1623[[#This Row],[Unterkategorie_2]]="","",Tabelle1623[[#This Row],[Unterkategorie_2]])</f>
        <v/>
      </c>
      <c r="H4186" s="38" t="str">
        <f>Tabelle1623[[#This Row],[Frageart]]</f>
        <v>Stärkegrad</v>
      </c>
      <c r="J4186" s="22" t="str">
        <f t="shared" si="263"/>
        <v>ok</v>
      </c>
      <c r="K4186" s="22" t="str">
        <f t="shared" si="264"/>
        <v>ok</v>
      </c>
      <c r="L4186" s="22" t="str">
        <f t="shared" si="265"/>
        <v/>
      </c>
      <c r="M4186" s="22" t="str">
        <f t="shared" si="266"/>
        <v>ok</v>
      </c>
    </row>
    <row r="4187" spans="1:13" x14ac:dyDescent="0.2">
      <c r="A4187" s="37" t="str">
        <f>Tabelle1623[[#This Row],[Projektnummer]]</f>
        <v>??</v>
      </c>
      <c r="B4187" s="37" t="str">
        <f>Tabelle1623[[#This Row],[Sprache]]</f>
        <v>D</v>
      </c>
      <c r="C4187" s="37">
        <f>Tabelle1623[[#This Row],[Fragenummer]]</f>
        <v>71</v>
      </c>
      <c r="D4187" s="37" t="str">
        <f>Tabelle1623[[#This Row],[Nummerzusatz]]</f>
        <v>71e</v>
      </c>
      <c r="E4187" s="38" t="str">
        <f>Tabelle1623[[#This Row],[Kategorie]]</f>
        <v>Perspektiven</v>
      </c>
      <c r="F4187" s="38" t="str">
        <f>IF(Tabelle1623[[#This Row],[Unterkategorie_1]]="","",Tabelle1623[[#This Row],[Unterkategorie_1]])</f>
        <v>Werte</v>
      </c>
      <c r="G4187" s="38" t="str">
        <f>IF(Tabelle1623[[#This Row],[Unterkategorie_2]]="","",Tabelle1623[[#This Row],[Unterkategorie_2]])</f>
        <v/>
      </c>
      <c r="H4187" s="38" t="str">
        <f>Tabelle1623[[#This Row],[Frageart]]</f>
        <v>Stärkegrad</v>
      </c>
      <c r="J4187" s="22" t="str">
        <f t="shared" si="263"/>
        <v>ok</v>
      </c>
      <c r="K4187" s="22" t="str">
        <f t="shared" si="264"/>
        <v>ok</v>
      </c>
      <c r="L4187" s="22" t="str">
        <f t="shared" si="265"/>
        <v/>
      </c>
      <c r="M4187" s="22" t="str">
        <f t="shared" si="266"/>
        <v>ok</v>
      </c>
    </row>
    <row r="4188" spans="1:13" x14ac:dyDescent="0.2">
      <c r="A4188" s="37" t="str">
        <f>Tabelle1623[[#This Row],[Projektnummer]]</f>
        <v>??</v>
      </c>
      <c r="B4188" s="37" t="str">
        <f>Tabelle1623[[#This Row],[Sprache]]</f>
        <v>D</v>
      </c>
      <c r="C4188" s="37">
        <f>Tabelle1623[[#This Row],[Fragenummer]]</f>
        <v>71</v>
      </c>
      <c r="D4188" s="37" t="str">
        <f>Tabelle1623[[#This Row],[Nummerzusatz]]</f>
        <v>71f</v>
      </c>
      <c r="E4188" s="38" t="str">
        <f>Tabelle1623[[#This Row],[Kategorie]]</f>
        <v>Perspektiven</v>
      </c>
      <c r="F4188" s="38" t="str">
        <f>IF(Tabelle1623[[#This Row],[Unterkategorie_1]]="","",Tabelle1623[[#This Row],[Unterkategorie_1]])</f>
        <v>Werte</v>
      </c>
      <c r="G4188" s="38" t="str">
        <f>IF(Tabelle1623[[#This Row],[Unterkategorie_2]]="","",Tabelle1623[[#This Row],[Unterkategorie_2]])</f>
        <v/>
      </c>
      <c r="H4188" s="38" t="str">
        <f>Tabelle1623[[#This Row],[Frageart]]</f>
        <v>Stärkegrad</v>
      </c>
      <c r="J4188" s="22" t="str">
        <f t="shared" si="263"/>
        <v>ok</v>
      </c>
      <c r="K4188" s="22" t="str">
        <f t="shared" si="264"/>
        <v>ok</v>
      </c>
      <c r="L4188" s="22" t="str">
        <f t="shared" si="265"/>
        <v/>
      </c>
      <c r="M4188" s="22" t="str">
        <f t="shared" si="266"/>
        <v>ok</v>
      </c>
    </row>
    <row r="4189" spans="1:13" x14ac:dyDescent="0.2">
      <c r="A4189" s="37" t="str">
        <f>Tabelle1623[[#This Row],[Projektnummer]]</f>
        <v>??</v>
      </c>
      <c r="B4189" s="37" t="str">
        <f>Tabelle1623[[#This Row],[Sprache]]</f>
        <v>D</v>
      </c>
      <c r="C4189" s="37">
        <f>Tabelle1623[[#This Row],[Fragenummer]]</f>
        <v>71</v>
      </c>
      <c r="D4189" s="37" t="str">
        <f>Tabelle1623[[#This Row],[Nummerzusatz]]</f>
        <v>71g</v>
      </c>
      <c r="E4189" s="38" t="str">
        <f>Tabelle1623[[#This Row],[Kategorie]]</f>
        <v>Perspektiven</v>
      </c>
      <c r="F4189" s="38" t="str">
        <f>IF(Tabelle1623[[#This Row],[Unterkategorie_1]]="","",Tabelle1623[[#This Row],[Unterkategorie_1]])</f>
        <v>Werte</v>
      </c>
      <c r="G4189" s="38" t="str">
        <f>IF(Tabelle1623[[#This Row],[Unterkategorie_2]]="","",Tabelle1623[[#This Row],[Unterkategorie_2]])</f>
        <v/>
      </c>
      <c r="H4189" s="38" t="str">
        <f>Tabelle1623[[#This Row],[Frageart]]</f>
        <v>Stärkegrad</v>
      </c>
      <c r="J4189" s="22" t="str">
        <f t="shared" si="263"/>
        <v>ok</v>
      </c>
      <c r="K4189" s="22" t="str">
        <f t="shared" si="264"/>
        <v>ok</v>
      </c>
      <c r="L4189" s="22" t="str">
        <f t="shared" si="265"/>
        <v/>
      </c>
      <c r="M4189" s="22" t="str">
        <f t="shared" si="266"/>
        <v>ok</v>
      </c>
    </row>
    <row r="4190" spans="1:13" x14ac:dyDescent="0.2">
      <c r="A4190" s="37" t="str">
        <f>Tabelle1623[[#This Row],[Projektnummer]]</f>
        <v>??</v>
      </c>
      <c r="B4190" s="37" t="str">
        <f>Tabelle1623[[#This Row],[Sprache]]</f>
        <v>D</v>
      </c>
      <c r="C4190" s="37">
        <f>Tabelle1623[[#This Row],[Fragenummer]]</f>
        <v>71</v>
      </c>
      <c r="D4190" s="37" t="str">
        <f>Tabelle1623[[#This Row],[Nummerzusatz]]</f>
        <v>71h</v>
      </c>
      <c r="E4190" s="38" t="str">
        <f>Tabelle1623[[#This Row],[Kategorie]]</f>
        <v>Perspektiven</v>
      </c>
      <c r="F4190" s="38" t="str">
        <f>IF(Tabelle1623[[#This Row],[Unterkategorie_1]]="","",Tabelle1623[[#This Row],[Unterkategorie_1]])</f>
        <v>Werte</v>
      </c>
      <c r="G4190" s="38" t="str">
        <f>IF(Tabelle1623[[#This Row],[Unterkategorie_2]]="","",Tabelle1623[[#This Row],[Unterkategorie_2]])</f>
        <v/>
      </c>
      <c r="H4190" s="38" t="str">
        <f>Tabelle1623[[#This Row],[Frageart]]</f>
        <v>Stärkegrad</v>
      </c>
      <c r="J4190" s="22" t="str">
        <f t="shared" si="263"/>
        <v>ok</v>
      </c>
      <c r="K4190" s="22" t="str">
        <f t="shared" si="264"/>
        <v>ok</v>
      </c>
      <c r="L4190" s="22" t="str">
        <f t="shared" si="265"/>
        <v/>
      </c>
      <c r="M4190" s="22" t="str">
        <f t="shared" si="266"/>
        <v>ok</v>
      </c>
    </row>
    <row r="4191" spans="1:13" x14ac:dyDescent="0.2">
      <c r="A4191" s="37" t="str">
        <f>Tabelle1623[[#This Row],[Projektnummer]]</f>
        <v>??</v>
      </c>
      <c r="B4191" s="37" t="str">
        <f>Tabelle1623[[#This Row],[Sprache]]</f>
        <v>D</v>
      </c>
      <c r="C4191" s="37">
        <f>Tabelle1623[[#This Row],[Fragenummer]]</f>
        <v>71</v>
      </c>
      <c r="D4191" s="37" t="str">
        <f>Tabelle1623[[#This Row],[Nummerzusatz]]</f>
        <v>71i</v>
      </c>
      <c r="E4191" s="38" t="str">
        <f>Tabelle1623[[#This Row],[Kategorie]]</f>
        <v>Perspektiven</v>
      </c>
      <c r="F4191" s="38" t="str">
        <f>IF(Tabelle1623[[#This Row],[Unterkategorie_1]]="","",Tabelle1623[[#This Row],[Unterkategorie_1]])</f>
        <v>Werte</v>
      </c>
      <c r="G4191" s="38" t="str">
        <f>IF(Tabelle1623[[#This Row],[Unterkategorie_2]]="","",Tabelle1623[[#This Row],[Unterkategorie_2]])</f>
        <v/>
      </c>
      <c r="H4191" s="38" t="str">
        <f>Tabelle1623[[#This Row],[Frageart]]</f>
        <v>Stärkegrad</v>
      </c>
      <c r="J4191" s="22" t="str">
        <f t="shared" si="263"/>
        <v>ok</v>
      </c>
      <c r="K4191" s="22" t="str">
        <f t="shared" si="264"/>
        <v>ok</v>
      </c>
      <c r="L4191" s="22" t="str">
        <f t="shared" si="265"/>
        <v/>
      </c>
      <c r="M4191" s="22" t="str">
        <f t="shared" si="266"/>
        <v>ok</v>
      </c>
    </row>
    <row r="4192" spans="1:13" x14ac:dyDescent="0.2">
      <c r="A4192" s="37" t="str">
        <f>Tabelle1623[[#This Row],[Projektnummer]]</f>
        <v>??</v>
      </c>
      <c r="B4192" s="37" t="str">
        <f>Tabelle1623[[#This Row],[Sprache]]</f>
        <v>D</v>
      </c>
      <c r="C4192" s="37">
        <f>Tabelle1623[[#This Row],[Fragenummer]]</f>
        <v>73</v>
      </c>
      <c r="D4192" s="37">
        <f>Tabelle1623[[#This Row],[Nummerzusatz]]</f>
        <v>73</v>
      </c>
      <c r="E4192" s="38" t="str">
        <f>Tabelle1623[[#This Row],[Kategorie]]</f>
        <v>Perspektiven</v>
      </c>
      <c r="F4192" s="38" t="str">
        <f>IF(Tabelle1623[[#This Row],[Unterkategorie_1]]="","",Tabelle1623[[#This Row],[Unterkategorie_1]])</f>
        <v/>
      </c>
      <c r="G4192" s="38" t="str">
        <f>IF(Tabelle1623[[#This Row],[Unterkategorie_2]]="","",Tabelle1623[[#This Row],[Unterkategorie_2]])</f>
        <v/>
      </c>
      <c r="H4192" s="38" t="str">
        <f>Tabelle1623[[#This Row],[Frageart]]</f>
        <v>Information</v>
      </c>
      <c r="J4192" s="22" t="str">
        <f t="shared" si="263"/>
        <v>ok</v>
      </c>
      <c r="K4192" s="22" t="str">
        <f t="shared" si="264"/>
        <v/>
      </c>
      <c r="L4192" s="22" t="str">
        <f t="shared" si="265"/>
        <v/>
      </c>
      <c r="M4192" s="22" t="str">
        <f t="shared" si="266"/>
        <v>ok</v>
      </c>
    </row>
    <row r="4193" spans="1:13" x14ac:dyDescent="0.2">
      <c r="A4193" s="37" t="str">
        <f>Tabelle1623[[#This Row],[Projektnummer]]</f>
        <v>??</v>
      </c>
      <c r="B4193" s="37" t="str">
        <f>Tabelle1623[[#This Row],[Sprache]]</f>
        <v>D</v>
      </c>
      <c r="C4193" s="37">
        <f>Tabelle1623[[#This Row],[Fragenummer]]</f>
        <v>73</v>
      </c>
      <c r="D4193" s="37" t="str">
        <f>Tabelle1623[[#This Row],[Nummerzusatz]]</f>
        <v>73a</v>
      </c>
      <c r="E4193" s="38" t="str">
        <f>Tabelle1623[[#This Row],[Kategorie]]</f>
        <v>Perspektiven</v>
      </c>
      <c r="F4193" s="38" t="str">
        <f>IF(Tabelle1623[[#This Row],[Unterkategorie_1]]="","",Tabelle1623[[#This Row],[Unterkategorie_1]])</f>
        <v/>
      </c>
      <c r="G4193" s="38" t="str">
        <f>IF(Tabelle1623[[#This Row],[Unterkategorie_2]]="","",Tabelle1623[[#This Row],[Unterkategorie_2]])</f>
        <v/>
      </c>
      <c r="H4193" s="38" t="str">
        <f>Tabelle1623[[#This Row],[Frageart]]</f>
        <v>Stärkegrad</v>
      </c>
      <c r="J4193" s="22" t="str">
        <f t="shared" si="263"/>
        <v>ok</v>
      </c>
      <c r="K4193" s="22" t="str">
        <f t="shared" si="264"/>
        <v/>
      </c>
      <c r="L4193" s="22" t="str">
        <f t="shared" si="265"/>
        <v/>
      </c>
      <c r="M4193" s="22" t="str">
        <f t="shared" si="266"/>
        <v>ok</v>
      </c>
    </row>
    <row r="4194" spans="1:13" x14ac:dyDescent="0.2">
      <c r="A4194" s="37" t="str">
        <f>Tabelle1623[[#This Row],[Projektnummer]]</f>
        <v>??</v>
      </c>
      <c r="B4194" s="37" t="str">
        <f>Tabelle1623[[#This Row],[Sprache]]</f>
        <v>D</v>
      </c>
      <c r="C4194" s="37">
        <f>Tabelle1623[[#This Row],[Fragenummer]]</f>
        <v>73</v>
      </c>
      <c r="D4194" s="37" t="str">
        <f>Tabelle1623[[#This Row],[Nummerzusatz]]</f>
        <v>73b</v>
      </c>
      <c r="E4194" s="38" t="str">
        <f>Tabelle1623[[#This Row],[Kategorie]]</f>
        <v>Perspektiven</v>
      </c>
      <c r="F4194" s="38" t="str">
        <f>IF(Tabelle1623[[#This Row],[Unterkategorie_1]]="","",Tabelle1623[[#This Row],[Unterkategorie_1]])</f>
        <v/>
      </c>
      <c r="G4194" s="38" t="str">
        <f>IF(Tabelle1623[[#This Row],[Unterkategorie_2]]="","",Tabelle1623[[#This Row],[Unterkategorie_2]])</f>
        <v/>
      </c>
      <c r="H4194" s="38" t="str">
        <f>Tabelle1623[[#This Row],[Frageart]]</f>
        <v>Stärkegrad</v>
      </c>
      <c r="J4194" s="22" t="str">
        <f t="shared" si="263"/>
        <v>ok</v>
      </c>
      <c r="K4194" s="22" t="str">
        <f t="shared" si="264"/>
        <v/>
      </c>
      <c r="L4194" s="22" t="str">
        <f t="shared" si="265"/>
        <v/>
      </c>
      <c r="M4194" s="22" t="str">
        <f t="shared" si="266"/>
        <v>ok</v>
      </c>
    </row>
    <row r="4195" spans="1:13" x14ac:dyDescent="0.2">
      <c r="A4195" s="37" t="str">
        <f>Tabelle1623[[#This Row],[Projektnummer]]</f>
        <v>??</v>
      </c>
      <c r="B4195" s="37" t="str">
        <f>Tabelle1623[[#This Row],[Sprache]]</f>
        <v>D</v>
      </c>
      <c r="C4195" s="37">
        <f>Tabelle1623[[#This Row],[Fragenummer]]</f>
        <v>73</v>
      </c>
      <c r="D4195" s="37" t="str">
        <f>Tabelle1623[[#This Row],[Nummerzusatz]]</f>
        <v>73c</v>
      </c>
      <c r="E4195" s="38" t="str">
        <f>Tabelle1623[[#This Row],[Kategorie]]</f>
        <v>Perspektiven</v>
      </c>
      <c r="F4195" s="38" t="str">
        <f>IF(Tabelle1623[[#This Row],[Unterkategorie_1]]="","",Tabelle1623[[#This Row],[Unterkategorie_1]])</f>
        <v/>
      </c>
      <c r="G4195" s="38" t="str">
        <f>IF(Tabelle1623[[#This Row],[Unterkategorie_2]]="","",Tabelle1623[[#This Row],[Unterkategorie_2]])</f>
        <v/>
      </c>
      <c r="H4195" s="38" t="str">
        <f>Tabelle1623[[#This Row],[Frageart]]</f>
        <v>Stärkegrad</v>
      </c>
      <c r="J4195" s="22" t="str">
        <f t="shared" si="263"/>
        <v>ok</v>
      </c>
      <c r="K4195" s="22" t="str">
        <f t="shared" si="264"/>
        <v/>
      </c>
      <c r="L4195" s="22" t="str">
        <f t="shared" si="265"/>
        <v/>
      </c>
      <c r="M4195" s="22" t="str">
        <f t="shared" si="266"/>
        <v>ok</v>
      </c>
    </row>
    <row r="4196" spans="1:13" x14ac:dyDescent="0.2">
      <c r="A4196" s="37" t="str">
        <f>Tabelle1623[[#This Row],[Projektnummer]]</f>
        <v>??</v>
      </c>
      <c r="B4196" s="37" t="str">
        <f>Tabelle1623[[#This Row],[Sprache]]</f>
        <v>D</v>
      </c>
      <c r="C4196" s="37">
        <f>Tabelle1623[[#This Row],[Fragenummer]]</f>
        <v>73</v>
      </c>
      <c r="D4196" s="37" t="str">
        <f>Tabelle1623[[#This Row],[Nummerzusatz]]</f>
        <v>73d</v>
      </c>
      <c r="E4196" s="38" t="str">
        <f>Tabelle1623[[#This Row],[Kategorie]]</f>
        <v>Perspektiven</v>
      </c>
      <c r="F4196" s="38" t="str">
        <f>IF(Tabelle1623[[#This Row],[Unterkategorie_1]]="","",Tabelle1623[[#This Row],[Unterkategorie_1]])</f>
        <v/>
      </c>
      <c r="G4196" s="38" t="str">
        <f>IF(Tabelle1623[[#This Row],[Unterkategorie_2]]="","",Tabelle1623[[#This Row],[Unterkategorie_2]])</f>
        <v/>
      </c>
      <c r="H4196" s="38" t="str">
        <f>Tabelle1623[[#This Row],[Frageart]]</f>
        <v>Stärkegrad</v>
      </c>
      <c r="J4196" s="22" t="str">
        <f t="shared" si="263"/>
        <v>ok</v>
      </c>
      <c r="K4196" s="22" t="str">
        <f t="shared" si="264"/>
        <v/>
      </c>
      <c r="L4196" s="22" t="str">
        <f t="shared" si="265"/>
        <v/>
      </c>
      <c r="M4196" s="22" t="str">
        <f t="shared" si="266"/>
        <v>ok</v>
      </c>
    </row>
    <row r="4197" spans="1:13" x14ac:dyDescent="0.2">
      <c r="A4197" s="37" t="str">
        <f>Tabelle1623[[#This Row],[Projektnummer]]</f>
        <v>??</v>
      </c>
      <c r="B4197" s="37" t="str">
        <f>Tabelle1623[[#This Row],[Sprache]]</f>
        <v>D</v>
      </c>
      <c r="C4197" s="37">
        <f>Tabelle1623[[#This Row],[Fragenummer]]</f>
        <v>73</v>
      </c>
      <c r="D4197" s="37" t="str">
        <f>Tabelle1623[[#This Row],[Nummerzusatz]]</f>
        <v>73e</v>
      </c>
      <c r="E4197" s="38" t="str">
        <f>Tabelle1623[[#This Row],[Kategorie]]</f>
        <v>Perspektiven</v>
      </c>
      <c r="F4197" s="38" t="str">
        <f>IF(Tabelle1623[[#This Row],[Unterkategorie_1]]="","",Tabelle1623[[#This Row],[Unterkategorie_1]])</f>
        <v/>
      </c>
      <c r="G4197" s="38" t="str">
        <f>IF(Tabelle1623[[#This Row],[Unterkategorie_2]]="","",Tabelle1623[[#This Row],[Unterkategorie_2]])</f>
        <v/>
      </c>
      <c r="H4197" s="38" t="str">
        <f>Tabelle1623[[#This Row],[Frageart]]</f>
        <v>Stärkegrad</v>
      </c>
      <c r="J4197" s="22" t="str">
        <f t="shared" si="263"/>
        <v>ok</v>
      </c>
      <c r="K4197" s="22" t="str">
        <f t="shared" si="264"/>
        <v/>
      </c>
      <c r="L4197" s="22" t="str">
        <f t="shared" si="265"/>
        <v/>
      </c>
      <c r="M4197" s="22" t="str">
        <f t="shared" si="266"/>
        <v>ok</v>
      </c>
    </row>
    <row r="4198" spans="1:13" x14ac:dyDescent="0.2">
      <c r="A4198" s="37" t="str">
        <f>Tabelle1623[[#This Row],[Projektnummer]]</f>
        <v>??</v>
      </c>
      <c r="B4198" s="37" t="str">
        <f>Tabelle1623[[#This Row],[Sprache]]</f>
        <v>D</v>
      </c>
      <c r="C4198" s="37">
        <f>Tabelle1623[[#This Row],[Fragenummer]]</f>
        <v>74</v>
      </c>
      <c r="D4198" s="37">
        <f>Tabelle1623[[#This Row],[Nummerzusatz]]</f>
        <v>74</v>
      </c>
      <c r="E4198" s="38" t="str">
        <f>Tabelle1623[[#This Row],[Kategorie]]</f>
        <v>Perspektiven</v>
      </c>
      <c r="F4198" s="38" t="str">
        <f>IF(Tabelle1623[[#This Row],[Unterkategorie_1]]="","",Tabelle1623[[#This Row],[Unterkategorie_1]])</f>
        <v/>
      </c>
      <c r="G4198" s="38" t="str">
        <f>IF(Tabelle1623[[#This Row],[Unterkategorie_2]]="","",Tabelle1623[[#This Row],[Unterkategorie_2]])</f>
        <v/>
      </c>
      <c r="H4198" s="38" t="str">
        <f>Tabelle1623[[#This Row],[Frageart]]</f>
        <v>Information</v>
      </c>
      <c r="J4198" s="22" t="str">
        <f t="shared" si="263"/>
        <v>ok</v>
      </c>
      <c r="K4198" s="22" t="str">
        <f t="shared" si="264"/>
        <v/>
      </c>
      <c r="L4198" s="22" t="str">
        <f t="shared" si="265"/>
        <v/>
      </c>
      <c r="M4198" s="22" t="str">
        <f t="shared" si="266"/>
        <v>ok</v>
      </c>
    </row>
    <row r="4199" spans="1:13" x14ac:dyDescent="0.2">
      <c r="A4199" s="37" t="str">
        <f>Tabelle1623[[#This Row],[Projektnummer]]</f>
        <v>??</v>
      </c>
      <c r="B4199" s="37" t="str">
        <f>Tabelle1623[[#This Row],[Sprache]]</f>
        <v>D</v>
      </c>
      <c r="C4199" s="37">
        <f>Tabelle1623[[#This Row],[Fragenummer]]</f>
        <v>75</v>
      </c>
      <c r="D4199" s="37">
        <f>Tabelle1623[[#This Row],[Nummerzusatz]]</f>
        <v>75</v>
      </c>
      <c r="E4199" s="38" t="str">
        <f>Tabelle1623[[#This Row],[Kategorie]]</f>
        <v>Perspektiven</v>
      </c>
      <c r="F4199" s="38" t="str">
        <f>IF(Tabelle1623[[#This Row],[Unterkategorie_1]]="","",Tabelle1623[[#This Row],[Unterkategorie_1]])</f>
        <v/>
      </c>
      <c r="G4199" s="38" t="str">
        <f>IF(Tabelle1623[[#This Row],[Unterkategorie_2]]="","",Tabelle1623[[#This Row],[Unterkategorie_2]])</f>
        <v/>
      </c>
      <c r="H4199" s="38" t="str">
        <f>Tabelle1623[[#This Row],[Frageart]]</f>
        <v>Information</v>
      </c>
      <c r="J4199" s="22" t="str">
        <f t="shared" si="263"/>
        <v>ok</v>
      </c>
      <c r="K4199" s="22" t="str">
        <f t="shared" si="264"/>
        <v/>
      </c>
      <c r="L4199" s="22" t="str">
        <f t="shared" si="265"/>
        <v/>
      </c>
      <c r="M4199" s="22" t="str">
        <f t="shared" si="266"/>
        <v>ok</v>
      </c>
    </row>
    <row r="4200" spans="1:13" x14ac:dyDescent="0.2">
      <c r="A4200" s="37" t="str">
        <f>Tabelle1623[[#This Row],[Projektnummer]]</f>
        <v>??</v>
      </c>
      <c r="B4200" s="37" t="str">
        <f>Tabelle1623[[#This Row],[Sprache]]</f>
        <v>D</v>
      </c>
      <c r="C4200" s="37">
        <f>Tabelle1623[[#This Row],[Fragenummer]]</f>
        <v>76</v>
      </c>
      <c r="D4200" s="37">
        <f>Tabelle1623[[#This Row],[Nummerzusatz]]</f>
        <v>76</v>
      </c>
      <c r="E4200" s="38" t="str">
        <f>Tabelle1623[[#This Row],[Kategorie]]</f>
        <v>Perspektiven</v>
      </c>
      <c r="F4200" s="38" t="str">
        <f>IF(Tabelle1623[[#This Row],[Unterkategorie_1]]="","",Tabelle1623[[#This Row],[Unterkategorie_1]])</f>
        <v/>
      </c>
      <c r="G4200" s="38" t="str">
        <f>IF(Tabelle1623[[#This Row],[Unterkategorie_2]]="","",Tabelle1623[[#This Row],[Unterkategorie_2]])</f>
        <v/>
      </c>
      <c r="H4200" s="38" t="str">
        <f>Tabelle1623[[#This Row],[Frageart]]</f>
        <v>Information</v>
      </c>
      <c r="J4200" s="22" t="str">
        <f t="shared" si="263"/>
        <v>ok</v>
      </c>
      <c r="K4200" s="22" t="str">
        <f t="shared" si="264"/>
        <v/>
      </c>
      <c r="L4200" s="22" t="str">
        <f t="shared" si="265"/>
        <v/>
      </c>
      <c r="M4200" s="22" t="str">
        <f t="shared" si="266"/>
        <v>ok</v>
      </c>
    </row>
    <row r="4201" spans="1:13" x14ac:dyDescent="0.2">
      <c r="A4201" s="37" t="str">
        <f>Tabelle1623[[#This Row],[Projektnummer]]</f>
        <v>??</v>
      </c>
      <c r="B4201" s="37" t="str">
        <f>Tabelle1623[[#This Row],[Sprache]]</f>
        <v>D</v>
      </c>
      <c r="C4201" s="37">
        <f>Tabelle1623[[#This Row],[Fragenummer]]</f>
        <v>77</v>
      </c>
      <c r="D4201" s="37">
        <f>Tabelle1623[[#This Row],[Nummerzusatz]]</f>
        <v>77</v>
      </c>
      <c r="E4201" s="38" t="str">
        <f>Tabelle1623[[#This Row],[Kategorie]]</f>
        <v>Perspektiven</v>
      </c>
      <c r="F4201" s="38" t="str">
        <f>IF(Tabelle1623[[#This Row],[Unterkategorie_1]]="","",Tabelle1623[[#This Row],[Unterkategorie_1]])</f>
        <v/>
      </c>
      <c r="G4201" s="38" t="str">
        <f>IF(Tabelle1623[[#This Row],[Unterkategorie_2]]="","",Tabelle1623[[#This Row],[Unterkategorie_2]])</f>
        <v/>
      </c>
      <c r="H4201" s="38" t="str">
        <f>Tabelle1623[[#This Row],[Frageart]]</f>
        <v>Häufigkeit</v>
      </c>
      <c r="J4201" s="22" t="str">
        <f t="shared" si="263"/>
        <v>ok</v>
      </c>
      <c r="K4201" s="22" t="str">
        <f t="shared" si="264"/>
        <v/>
      </c>
      <c r="L4201" s="22" t="str">
        <f t="shared" si="265"/>
        <v/>
      </c>
      <c r="M4201" s="22" t="str">
        <f t="shared" si="266"/>
        <v>ok</v>
      </c>
    </row>
    <row r="4202" spans="1:13" x14ac:dyDescent="0.2">
      <c r="A4202" s="37" t="str">
        <f>Tabelle1623[[#This Row],[Projektnummer]]</f>
        <v>??</v>
      </c>
      <c r="B4202" s="37" t="str">
        <f>Tabelle1623[[#This Row],[Sprache]]</f>
        <v>D</v>
      </c>
      <c r="C4202" s="37">
        <f>Tabelle1623[[#This Row],[Fragenummer]]</f>
        <v>78</v>
      </c>
      <c r="D4202" s="37">
        <f>Tabelle1623[[#This Row],[Nummerzusatz]]</f>
        <v>78</v>
      </c>
      <c r="E4202" s="38" t="str">
        <f>Tabelle1623[[#This Row],[Kategorie]]</f>
        <v>Perspektiven</v>
      </c>
      <c r="F4202" s="38" t="str">
        <f>IF(Tabelle1623[[#This Row],[Unterkategorie_1]]="","",Tabelle1623[[#This Row],[Unterkategorie_1]])</f>
        <v>Religion</v>
      </c>
      <c r="G4202" s="38" t="str">
        <f>IF(Tabelle1623[[#This Row],[Unterkategorie_2]]="","",Tabelle1623[[#This Row],[Unterkategorie_2]])</f>
        <v/>
      </c>
      <c r="H4202" s="38" t="str">
        <f>Tabelle1623[[#This Row],[Frageart]]</f>
        <v>Stärkegrad</v>
      </c>
      <c r="J4202" s="22" t="str">
        <f t="shared" si="263"/>
        <v>ok</v>
      </c>
      <c r="K4202" s="22" t="str">
        <f t="shared" si="264"/>
        <v>ok</v>
      </c>
      <c r="L4202" s="22" t="str">
        <f t="shared" si="265"/>
        <v/>
      </c>
      <c r="M4202" s="22" t="str">
        <f t="shared" si="266"/>
        <v>ok</v>
      </c>
    </row>
    <row r="4203" spans="1:13" x14ac:dyDescent="0.2">
      <c r="A4203" s="37" t="str">
        <f>Tabelle1623[[#This Row],[Projektnummer]]</f>
        <v>??</v>
      </c>
      <c r="B4203" s="37" t="str">
        <f>Tabelle1623[[#This Row],[Sprache]]</f>
        <v>D</v>
      </c>
      <c r="C4203" s="37">
        <f>Tabelle1623[[#This Row],[Fragenummer]]</f>
        <v>79</v>
      </c>
      <c r="D4203" s="37">
        <f>Tabelle1623[[#This Row],[Nummerzusatz]]</f>
        <v>79</v>
      </c>
      <c r="E4203" s="38" t="str">
        <f>Tabelle1623[[#This Row],[Kategorie]]</f>
        <v>Perspektiven</v>
      </c>
      <c r="F4203" s="38" t="str">
        <f>IF(Tabelle1623[[#This Row],[Unterkategorie_1]]="","",Tabelle1623[[#This Row],[Unterkategorie_1]])</f>
        <v/>
      </c>
      <c r="G4203" s="38" t="str">
        <f>IF(Tabelle1623[[#This Row],[Unterkategorie_2]]="","",Tabelle1623[[#This Row],[Unterkategorie_2]])</f>
        <v/>
      </c>
      <c r="H4203" s="38" t="str">
        <f>Tabelle1623[[#This Row],[Frageart]]</f>
        <v>Stärkegrad</v>
      </c>
      <c r="J4203" s="22" t="str">
        <f t="shared" si="263"/>
        <v>ok</v>
      </c>
      <c r="K4203" s="22" t="str">
        <f t="shared" si="264"/>
        <v/>
      </c>
      <c r="L4203" s="22" t="str">
        <f t="shared" si="265"/>
        <v/>
      </c>
      <c r="M4203" s="22" t="str">
        <f t="shared" si="266"/>
        <v>ok</v>
      </c>
    </row>
    <row r="4204" spans="1:13" x14ac:dyDescent="0.2">
      <c r="A4204" s="37" t="str">
        <f>Tabelle1623[[#This Row],[Projektnummer]]</f>
        <v>??</v>
      </c>
      <c r="B4204" s="37" t="str">
        <f>Tabelle1623[[#This Row],[Sprache]]</f>
        <v>D</v>
      </c>
      <c r="C4204" s="37">
        <f>Tabelle1623[[#This Row],[Fragenummer]]</f>
        <v>80</v>
      </c>
      <c r="D4204" s="37" t="str">
        <f>Tabelle1623[[#This Row],[Nummerzusatz]]</f>
        <v>80a</v>
      </c>
      <c r="E4204" s="38" t="str">
        <f>Tabelle1623[[#This Row],[Kategorie]]</f>
        <v>Perspektiven</v>
      </c>
      <c r="F4204" s="38" t="str">
        <f>IF(Tabelle1623[[#This Row],[Unterkategorie_1]]="","",Tabelle1623[[#This Row],[Unterkategorie_1]])</f>
        <v/>
      </c>
      <c r="G4204" s="38" t="str">
        <f>IF(Tabelle1623[[#This Row],[Unterkategorie_2]]="","",Tabelle1623[[#This Row],[Unterkategorie_2]])</f>
        <v/>
      </c>
      <c r="H4204" s="38" t="str">
        <f>Tabelle1623[[#This Row],[Frageart]]</f>
        <v>Stärkegrad</v>
      </c>
      <c r="J4204" s="22" t="str">
        <f t="shared" si="263"/>
        <v>ok</v>
      </c>
      <c r="K4204" s="22" t="str">
        <f t="shared" si="264"/>
        <v/>
      </c>
      <c r="L4204" s="22" t="str">
        <f t="shared" si="265"/>
        <v/>
      </c>
      <c r="M4204" s="22" t="str">
        <f t="shared" si="266"/>
        <v>ok</v>
      </c>
    </row>
    <row r="4205" spans="1:13" x14ac:dyDescent="0.2">
      <c r="A4205" s="37" t="str">
        <f>Tabelle1623[[#This Row],[Projektnummer]]</f>
        <v>??</v>
      </c>
      <c r="B4205" s="37" t="str">
        <f>Tabelle1623[[#This Row],[Sprache]]</f>
        <v>D</v>
      </c>
      <c r="C4205" s="37">
        <f>Tabelle1623[[#This Row],[Fragenummer]]</f>
        <v>80</v>
      </c>
      <c r="D4205" s="37" t="str">
        <f>Tabelle1623[[#This Row],[Nummerzusatz]]</f>
        <v>80b</v>
      </c>
      <c r="E4205" s="38" t="str">
        <f>Tabelle1623[[#This Row],[Kategorie]]</f>
        <v>Perspektiven</v>
      </c>
      <c r="F4205" s="38" t="str">
        <f>IF(Tabelle1623[[#This Row],[Unterkategorie_1]]="","",Tabelle1623[[#This Row],[Unterkategorie_1]])</f>
        <v/>
      </c>
      <c r="G4205" s="38" t="str">
        <f>IF(Tabelle1623[[#This Row],[Unterkategorie_2]]="","",Tabelle1623[[#This Row],[Unterkategorie_2]])</f>
        <v/>
      </c>
      <c r="H4205" s="38" t="str">
        <f>Tabelle1623[[#This Row],[Frageart]]</f>
        <v>Stärkegrad</v>
      </c>
      <c r="J4205" s="22" t="str">
        <f t="shared" si="263"/>
        <v>ok</v>
      </c>
      <c r="K4205" s="22" t="str">
        <f t="shared" si="264"/>
        <v/>
      </c>
      <c r="L4205" s="22" t="str">
        <f t="shared" si="265"/>
        <v/>
      </c>
      <c r="M4205" s="22" t="str">
        <f t="shared" si="266"/>
        <v>ok</v>
      </c>
    </row>
    <row r="4206" spans="1:13" x14ac:dyDescent="0.2">
      <c r="A4206" s="37" t="str">
        <f>Tabelle1623[[#This Row],[Projektnummer]]</f>
        <v>??</v>
      </c>
      <c r="B4206" s="37" t="str">
        <f>Tabelle1623[[#This Row],[Sprache]]</f>
        <v>D</v>
      </c>
      <c r="C4206" s="37">
        <f>Tabelle1623[[#This Row],[Fragenummer]]</f>
        <v>80</v>
      </c>
      <c r="D4206" s="37" t="str">
        <f>Tabelle1623[[#This Row],[Nummerzusatz]]</f>
        <v>80c</v>
      </c>
      <c r="E4206" s="38" t="str">
        <f>Tabelle1623[[#This Row],[Kategorie]]</f>
        <v>Perspektiven</v>
      </c>
      <c r="F4206" s="38" t="str">
        <f>IF(Tabelle1623[[#This Row],[Unterkategorie_1]]="","",Tabelle1623[[#This Row],[Unterkategorie_1]])</f>
        <v/>
      </c>
      <c r="G4206" s="38" t="str">
        <f>IF(Tabelle1623[[#This Row],[Unterkategorie_2]]="","",Tabelle1623[[#This Row],[Unterkategorie_2]])</f>
        <v/>
      </c>
      <c r="H4206" s="38" t="str">
        <f>Tabelle1623[[#This Row],[Frageart]]</f>
        <v>Stärkegrad</v>
      </c>
      <c r="J4206" s="22" t="str">
        <f t="shared" si="263"/>
        <v>ok</v>
      </c>
      <c r="K4206" s="22" t="str">
        <f t="shared" si="264"/>
        <v/>
      </c>
      <c r="L4206" s="22" t="str">
        <f t="shared" si="265"/>
        <v/>
      </c>
      <c r="M4206" s="22" t="str">
        <f t="shared" si="266"/>
        <v>ok</v>
      </c>
    </row>
    <row r="4207" spans="1:13" x14ac:dyDescent="0.2">
      <c r="A4207" s="37" t="str">
        <f>Tabelle1623[[#This Row],[Projektnummer]]</f>
        <v>??</v>
      </c>
      <c r="B4207" s="37" t="str">
        <f>Tabelle1623[[#This Row],[Sprache]]</f>
        <v>D</v>
      </c>
      <c r="C4207" s="37">
        <f>Tabelle1623[[#This Row],[Fragenummer]]</f>
        <v>80</v>
      </c>
      <c r="D4207" s="37" t="str">
        <f>Tabelle1623[[#This Row],[Nummerzusatz]]</f>
        <v>80d</v>
      </c>
      <c r="E4207" s="38" t="str">
        <f>Tabelle1623[[#This Row],[Kategorie]]</f>
        <v>Perspektiven</v>
      </c>
      <c r="F4207" s="38" t="str">
        <f>IF(Tabelle1623[[#This Row],[Unterkategorie_1]]="","",Tabelle1623[[#This Row],[Unterkategorie_1]])</f>
        <v/>
      </c>
      <c r="G4207" s="38" t="str">
        <f>IF(Tabelle1623[[#This Row],[Unterkategorie_2]]="","",Tabelle1623[[#This Row],[Unterkategorie_2]])</f>
        <v/>
      </c>
      <c r="H4207" s="38" t="str">
        <f>Tabelle1623[[#This Row],[Frageart]]</f>
        <v>Stärkegrad</v>
      </c>
      <c r="J4207" s="22" t="str">
        <f t="shared" si="263"/>
        <v>ok</v>
      </c>
      <c r="K4207" s="22" t="str">
        <f t="shared" si="264"/>
        <v/>
      </c>
      <c r="L4207" s="22" t="str">
        <f t="shared" si="265"/>
        <v/>
      </c>
      <c r="M4207" s="22" t="str">
        <f t="shared" si="266"/>
        <v>ok</v>
      </c>
    </row>
    <row r="4208" spans="1:13" x14ac:dyDescent="0.2">
      <c r="A4208" s="37" t="str">
        <f>Tabelle1623[[#This Row],[Projektnummer]]</f>
        <v>??</v>
      </c>
      <c r="B4208" s="37" t="str">
        <f>Tabelle1623[[#This Row],[Sprache]]</f>
        <v>D</v>
      </c>
      <c r="C4208" s="37">
        <f>Tabelle1623[[#This Row],[Fragenummer]]</f>
        <v>80</v>
      </c>
      <c r="D4208" s="37" t="str">
        <f>Tabelle1623[[#This Row],[Nummerzusatz]]</f>
        <v>80e</v>
      </c>
      <c r="E4208" s="38" t="str">
        <f>Tabelle1623[[#This Row],[Kategorie]]</f>
        <v>Perspektiven</v>
      </c>
      <c r="F4208" s="38" t="str">
        <f>IF(Tabelle1623[[#This Row],[Unterkategorie_1]]="","",Tabelle1623[[#This Row],[Unterkategorie_1]])</f>
        <v/>
      </c>
      <c r="G4208" s="38" t="str">
        <f>IF(Tabelle1623[[#This Row],[Unterkategorie_2]]="","",Tabelle1623[[#This Row],[Unterkategorie_2]])</f>
        <v/>
      </c>
      <c r="H4208" s="38" t="str">
        <f>Tabelle1623[[#This Row],[Frageart]]</f>
        <v>Stärkegrad</v>
      </c>
      <c r="J4208" s="22" t="str">
        <f t="shared" si="263"/>
        <v>ok</v>
      </c>
      <c r="K4208" s="22" t="str">
        <f t="shared" si="264"/>
        <v/>
      </c>
      <c r="L4208" s="22" t="str">
        <f t="shared" si="265"/>
        <v/>
      </c>
      <c r="M4208" s="22" t="str">
        <f t="shared" si="266"/>
        <v>ok</v>
      </c>
    </row>
    <row r="4209" spans="1:13" x14ac:dyDescent="0.2">
      <c r="A4209" s="37" t="str">
        <f>Tabelle1623[[#This Row],[Projektnummer]]</f>
        <v>??</v>
      </c>
      <c r="B4209" s="37" t="str">
        <f>Tabelle1623[[#This Row],[Sprache]]</f>
        <v>D</v>
      </c>
      <c r="C4209" s="37">
        <f>Tabelle1623[[#This Row],[Fragenummer]]</f>
        <v>80</v>
      </c>
      <c r="D4209" s="37" t="str">
        <f>Tabelle1623[[#This Row],[Nummerzusatz]]</f>
        <v>80f</v>
      </c>
      <c r="E4209" s="38" t="str">
        <f>Tabelle1623[[#This Row],[Kategorie]]</f>
        <v>Perspektiven</v>
      </c>
      <c r="F4209" s="38" t="str">
        <f>IF(Tabelle1623[[#This Row],[Unterkategorie_1]]="","",Tabelle1623[[#This Row],[Unterkategorie_1]])</f>
        <v/>
      </c>
      <c r="G4209" s="38" t="str">
        <f>IF(Tabelle1623[[#This Row],[Unterkategorie_2]]="","",Tabelle1623[[#This Row],[Unterkategorie_2]])</f>
        <v/>
      </c>
      <c r="H4209" s="38" t="str">
        <f>Tabelle1623[[#This Row],[Frageart]]</f>
        <v>Stärkegrad</v>
      </c>
      <c r="J4209" s="22" t="str">
        <f t="shared" si="263"/>
        <v>ok</v>
      </c>
      <c r="K4209" s="22" t="str">
        <f t="shared" si="264"/>
        <v/>
      </c>
      <c r="L4209" s="22" t="str">
        <f t="shared" si="265"/>
        <v/>
      </c>
      <c r="M4209" s="22" t="str">
        <f t="shared" si="266"/>
        <v>ok</v>
      </c>
    </row>
    <row r="4210" spans="1:13" x14ac:dyDescent="0.2">
      <c r="A4210" s="37" t="str">
        <f>Tabelle1623[[#This Row],[Projektnummer]]</f>
        <v>??</v>
      </c>
      <c r="B4210" s="37" t="str">
        <f>Tabelle1623[[#This Row],[Sprache]]</f>
        <v>D</v>
      </c>
      <c r="C4210" s="37">
        <f>Tabelle1623[[#This Row],[Fragenummer]]</f>
        <v>80</v>
      </c>
      <c r="D4210" s="37" t="str">
        <f>Tabelle1623[[#This Row],[Nummerzusatz]]</f>
        <v>80g</v>
      </c>
      <c r="E4210" s="38" t="str">
        <f>Tabelle1623[[#This Row],[Kategorie]]</f>
        <v>Perspektiven</v>
      </c>
      <c r="F4210" s="38" t="str">
        <f>IF(Tabelle1623[[#This Row],[Unterkategorie_1]]="","",Tabelle1623[[#This Row],[Unterkategorie_1]])</f>
        <v/>
      </c>
      <c r="G4210" s="38" t="str">
        <f>IF(Tabelle1623[[#This Row],[Unterkategorie_2]]="","",Tabelle1623[[#This Row],[Unterkategorie_2]])</f>
        <v/>
      </c>
      <c r="H4210" s="38" t="str">
        <f>Tabelle1623[[#This Row],[Frageart]]</f>
        <v>Stärkegrad</v>
      </c>
      <c r="J4210" s="22" t="str">
        <f t="shared" si="263"/>
        <v>ok</v>
      </c>
      <c r="K4210" s="22" t="str">
        <f t="shared" si="264"/>
        <v/>
      </c>
      <c r="L4210" s="22" t="str">
        <f t="shared" si="265"/>
        <v/>
      </c>
      <c r="M4210" s="22" t="str">
        <f t="shared" si="266"/>
        <v>ok</v>
      </c>
    </row>
    <row r="4211" spans="1:13" x14ac:dyDescent="0.2">
      <c r="A4211" s="37" t="str">
        <f>Tabelle1623[[#This Row],[Projektnummer]]</f>
        <v>??</v>
      </c>
      <c r="B4211" s="37" t="str">
        <f>Tabelle1623[[#This Row],[Sprache]]</f>
        <v>D</v>
      </c>
      <c r="C4211" s="37">
        <f>Tabelle1623[[#This Row],[Fragenummer]]</f>
        <v>80</v>
      </c>
      <c r="D4211" s="37" t="str">
        <f>Tabelle1623[[#This Row],[Nummerzusatz]]</f>
        <v>80h</v>
      </c>
      <c r="E4211" s="38" t="str">
        <f>Tabelle1623[[#This Row],[Kategorie]]</f>
        <v>Perspektiven</v>
      </c>
      <c r="F4211" s="38" t="str">
        <f>IF(Tabelle1623[[#This Row],[Unterkategorie_1]]="","",Tabelle1623[[#This Row],[Unterkategorie_1]])</f>
        <v/>
      </c>
      <c r="G4211" s="38" t="str">
        <f>IF(Tabelle1623[[#This Row],[Unterkategorie_2]]="","",Tabelle1623[[#This Row],[Unterkategorie_2]])</f>
        <v/>
      </c>
      <c r="H4211" s="38" t="str">
        <f>Tabelle1623[[#This Row],[Frageart]]</f>
        <v>Stärkegrad</v>
      </c>
      <c r="J4211" s="22" t="str">
        <f t="shared" si="263"/>
        <v>ok</v>
      </c>
      <c r="K4211" s="22" t="str">
        <f t="shared" si="264"/>
        <v/>
      </c>
      <c r="L4211" s="22" t="str">
        <f t="shared" si="265"/>
        <v/>
      </c>
      <c r="M4211" s="22" t="str">
        <f t="shared" si="266"/>
        <v>ok</v>
      </c>
    </row>
    <row r="4212" spans="1:13" x14ac:dyDescent="0.2">
      <c r="A4212" s="37" t="str">
        <f>Tabelle1623[[#This Row],[Projektnummer]]</f>
        <v>??</v>
      </c>
      <c r="B4212" s="37" t="str">
        <f>Tabelle1623[[#This Row],[Sprache]]</f>
        <v>D</v>
      </c>
      <c r="C4212" s="37">
        <f>Tabelle1623[[#This Row],[Fragenummer]]</f>
        <v>80</v>
      </c>
      <c r="D4212" s="37" t="str">
        <f>Tabelle1623[[#This Row],[Nummerzusatz]]</f>
        <v>80i</v>
      </c>
      <c r="E4212" s="38" t="str">
        <f>Tabelle1623[[#This Row],[Kategorie]]</f>
        <v>Perspektiven</v>
      </c>
      <c r="F4212" s="38" t="str">
        <f>IF(Tabelle1623[[#This Row],[Unterkategorie_1]]="","",Tabelle1623[[#This Row],[Unterkategorie_1]])</f>
        <v/>
      </c>
      <c r="G4212" s="38" t="str">
        <f>IF(Tabelle1623[[#This Row],[Unterkategorie_2]]="","",Tabelle1623[[#This Row],[Unterkategorie_2]])</f>
        <v/>
      </c>
      <c r="H4212" s="38" t="str">
        <f>Tabelle1623[[#This Row],[Frageart]]</f>
        <v>Stärkegrad</v>
      </c>
      <c r="J4212" s="22" t="str">
        <f t="shared" si="263"/>
        <v>ok</v>
      </c>
      <c r="K4212" s="22" t="str">
        <f t="shared" si="264"/>
        <v/>
      </c>
      <c r="L4212" s="22" t="str">
        <f t="shared" si="265"/>
        <v/>
      </c>
      <c r="M4212" s="22" t="str">
        <f t="shared" si="266"/>
        <v>ok</v>
      </c>
    </row>
    <row r="4213" spans="1:13" x14ac:dyDescent="0.2">
      <c r="A4213" s="37" t="str">
        <f>Tabelle1623[[#This Row],[Projektnummer]]</f>
        <v>??</v>
      </c>
      <c r="B4213" s="37" t="str">
        <f>Tabelle1623[[#This Row],[Sprache]]</f>
        <v>D</v>
      </c>
      <c r="C4213" s="37">
        <f>Tabelle1623[[#This Row],[Fragenummer]]</f>
        <v>80</v>
      </c>
      <c r="D4213" s="37" t="str">
        <f>Tabelle1623[[#This Row],[Nummerzusatz]]</f>
        <v>80j</v>
      </c>
      <c r="E4213" s="38" t="str">
        <f>Tabelle1623[[#This Row],[Kategorie]]</f>
        <v>Perspektiven</v>
      </c>
      <c r="F4213" s="38" t="str">
        <f>IF(Tabelle1623[[#This Row],[Unterkategorie_1]]="","",Tabelle1623[[#This Row],[Unterkategorie_1]])</f>
        <v/>
      </c>
      <c r="G4213" s="38" t="str">
        <f>IF(Tabelle1623[[#This Row],[Unterkategorie_2]]="","",Tabelle1623[[#This Row],[Unterkategorie_2]])</f>
        <v/>
      </c>
      <c r="H4213" s="38" t="str">
        <f>Tabelle1623[[#This Row],[Frageart]]</f>
        <v>Stärkegrad</v>
      </c>
      <c r="J4213" s="22" t="str">
        <f t="shared" si="263"/>
        <v>ok</v>
      </c>
      <c r="K4213" s="22" t="str">
        <f t="shared" si="264"/>
        <v/>
      </c>
      <c r="L4213" s="22" t="str">
        <f t="shared" si="265"/>
        <v/>
      </c>
      <c r="M4213" s="22" t="str">
        <f t="shared" si="266"/>
        <v>ok</v>
      </c>
    </row>
    <row r="4214" spans="1:13" x14ac:dyDescent="0.2">
      <c r="A4214" s="37" t="str">
        <f>Tabelle1623[[#This Row],[Projektnummer]]</f>
        <v>??</v>
      </c>
      <c r="B4214" s="37" t="str">
        <f>Tabelle1623[[#This Row],[Sprache]]</f>
        <v>D</v>
      </c>
      <c r="C4214" s="37">
        <f>Tabelle1623[[#This Row],[Fragenummer]]</f>
        <v>80</v>
      </c>
      <c r="D4214" s="37" t="str">
        <f>Tabelle1623[[#This Row],[Nummerzusatz]]</f>
        <v>80k</v>
      </c>
      <c r="E4214" s="38" t="str">
        <f>Tabelle1623[[#This Row],[Kategorie]]</f>
        <v>Perspektiven</v>
      </c>
      <c r="F4214" s="38" t="str">
        <f>IF(Tabelle1623[[#This Row],[Unterkategorie_1]]="","",Tabelle1623[[#This Row],[Unterkategorie_1]])</f>
        <v/>
      </c>
      <c r="G4214" s="38" t="str">
        <f>IF(Tabelle1623[[#This Row],[Unterkategorie_2]]="","",Tabelle1623[[#This Row],[Unterkategorie_2]])</f>
        <v/>
      </c>
      <c r="H4214" s="38" t="str">
        <f>Tabelle1623[[#This Row],[Frageart]]</f>
        <v>Stärkegrad</v>
      </c>
      <c r="J4214" s="22" t="str">
        <f t="shared" si="263"/>
        <v>ok</v>
      </c>
      <c r="K4214" s="22" t="str">
        <f t="shared" si="264"/>
        <v/>
      </c>
      <c r="L4214" s="22" t="str">
        <f t="shared" si="265"/>
        <v/>
      </c>
      <c r="M4214" s="22" t="str">
        <f t="shared" si="266"/>
        <v>ok</v>
      </c>
    </row>
    <row r="4215" spans="1:13" x14ac:dyDescent="0.2">
      <c r="A4215" s="37" t="str">
        <f>Tabelle1623[[#This Row],[Projektnummer]]</f>
        <v>??</v>
      </c>
      <c r="B4215" s="37" t="str">
        <f>Tabelle1623[[#This Row],[Sprache]]</f>
        <v>D</v>
      </c>
      <c r="C4215" s="37">
        <f>Tabelle1623[[#This Row],[Fragenummer]]</f>
        <v>80</v>
      </c>
      <c r="D4215" s="37" t="str">
        <f>Tabelle1623[[#This Row],[Nummerzusatz]]</f>
        <v>80l</v>
      </c>
      <c r="E4215" s="38" t="str">
        <f>Tabelle1623[[#This Row],[Kategorie]]</f>
        <v>Perspektiven</v>
      </c>
      <c r="F4215" s="38" t="str">
        <f>IF(Tabelle1623[[#This Row],[Unterkategorie_1]]="","",Tabelle1623[[#This Row],[Unterkategorie_1]])</f>
        <v/>
      </c>
      <c r="G4215" s="38" t="str">
        <f>IF(Tabelle1623[[#This Row],[Unterkategorie_2]]="","",Tabelle1623[[#This Row],[Unterkategorie_2]])</f>
        <v/>
      </c>
      <c r="H4215" s="38" t="str">
        <f>Tabelle1623[[#This Row],[Frageart]]</f>
        <v>Stärkegrad</v>
      </c>
      <c r="J4215" s="22" t="str">
        <f t="shared" si="263"/>
        <v>ok</v>
      </c>
      <c r="K4215" s="22" t="str">
        <f t="shared" si="264"/>
        <v/>
      </c>
      <c r="L4215" s="22" t="str">
        <f t="shared" si="265"/>
        <v/>
      </c>
      <c r="M4215" s="22" t="str">
        <f t="shared" si="266"/>
        <v>ok</v>
      </c>
    </row>
    <row r="4216" spans="1:13" x14ac:dyDescent="0.2">
      <c r="A4216" s="37" t="str">
        <f>Tabelle1623[[#This Row],[Projektnummer]]</f>
        <v>??</v>
      </c>
      <c r="B4216" s="37" t="str">
        <f>Tabelle1623[[#This Row],[Sprache]]</f>
        <v>D</v>
      </c>
      <c r="C4216" s="37">
        <f>Tabelle1623[[#This Row],[Fragenummer]]</f>
        <v>80</v>
      </c>
      <c r="D4216" s="37" t="str">
        <f>Tabelle1623[[#This Row],[Nummerzusatz]]</f>
        <v>80m</v>
      </c>
      <c r="E4216" s="38" t="str">
        <f>Tabelle1623[[#This Row],[Kategorie]]</f>
        <v>Perspektiven</v>
      </c>
      <c r="F4216" s="38" t="str">
        <f>IF(Tabelle1623[[#This Row],[Unterkategorie_1]]="","",Tabelle1623[[#This Row],[Unterkategorie_1]])</f>
        <v/>
      </c>
      <c r="G4216" s="38" t="str">
        <f>IF(Tabelle1623[[#This Row],[Unterkategorie_2]]="","",Tabelle1623[[#This Row],[Unterkategorie_2]])</f>
        <v/>
      </c>
      <c r="H4216" s="38" t="str">
        <f>Tabelle1623[[#This Row],[Frageart]]</f>
        <v>Stärkegrad</v>
      </c>
      <c r="J4216" s="22" t="str">
        <f t="shared" si="263"/>
        <v>ok</v>
      </c>
      <c r="K4216" s="22" t="str">
        <f t="shared" si="264"/>
        <v/>
      </c>
      <c r="L4216" s="22" t="str">
        <f t="shared" si="265"/>
        <v/>
      </c>
      <c r="M4216" s="22" t="str">
        <f t="shared" si="266"/>
        <v>ok</v>
      </c>
    </row>
    <row r="4217" spans="1:13" x14ac:dyDescent="0.2">
      <c r="A4217" s="37" t="str">
        <f>Tabelle1623[[#This Row],[Projektnummer]]</f>
        <v>??</v>
      </c>
      <c r="B4217" s="37" t="str">
        <f>Tabelle1623[[#This Row],[Sprache]]</f>
        <v>D</v>
      </c>
      <c r="C4217" s="37">
        <f>Tabelle1623[[#This Row],[Fragenummer]]</f>
        <v>80</v>
      </c>
      <c r="D4217" s="37" t="str">
        <f>Tabelle1623[[#This Row],[Nummerzusatz]]</f>
        <v>80n</v>
      </c>
      <c r="E4217" s="38" t="str">
        <f>Tabelle1623[[#This Row],[Kategorie]]</f>
        <v>Perspektiven</v>
      </c>
      <c r="F4217" s="38" t="str">
        <f>IF(Tabelle1623[[#This Row],[Unterkategorie_1]]="","",Tabelle1623[[#This Row],[Unterkategorie_1]])</f>
        <v/>
      </c>
      <c r="G4217" s="38" t="str">
        <f>IF(Tabelle1623[[#This Row],[Unterkategorie_2]]="","",Tabelle1623[[#This Row],[Unterkategorie_2]])</f>
        <v/>
      </c>
      <c r="H4217" s="38" t="str">
        <f>Tabelle1623[[#This Row],[Frageart]]</f>
        <v>Stärkegrad</v>
      </c>
      <c r="J4217" s="22" t="str">
        <f t="shared" si="263"/>
        <v>ok</v>
      </c>
      <c r="K4217" s="22" t="str">
        <f t="shared" si="264"/>
        <v/>
      </c>
      <c r="L4217" s="22" t="str">
        <f t="shared" si="265"/>
        <v/>
      </c>
      <c r="M4217" s="22" t="str">
        <f t="shared" si="266"/>
        <v>ok</v>
      </c>
    </row>
    <row r="4218" spans="1:13" x14ac:dyDescent="0.2">
      <c r="A4218" s="37" t="str">
        <f>Tabelle1623[[#This Row],[Projektnummer]]</f>
        <v>??</v>
      </c>
      <c r="B4218" s="37" t="str">
        <f>Tabelle1623[[#This Row],[Sprache]]</f>
        <v>D</v>
      </c>
      <c r="C4218" s="37">
        <f>Tabelle1623[[#This Row],[Fragenummer]]</f>
        <v>80</v>
      </c>
      <c r="D4218" s="37" t="str">
        <f>Tabelle1623[[#This Row],[Nummerzusatz]]</f>
        <v>80o</v>
      </c>
      <c r="E4218" s="38" t="str">
        <f>Tabelle1623[[#This Row],[Kategorie]]</f>
        <v>Perspektiven</v>
      </c>
      <c r="F4218" s="38" t="str">
        <f>IF(Tabelle1623[[#This Row],[Unterkategorie_1]]="","",Tabelle1623[[#This Row],[Unterkategorie_1]])</f>
        <v/>
      </c>
      <c r="G4218" s="38" t="str">
        <f>IF(Tabelle1623[[#This Row],[Unterkategorie_2]]="","",Tabelle1623[[#This Row],[Unterkategorie_2]])</f>
        <v/>
      </c>
      <c r="H4218" s="38" t="str">
        <f>Tabelle1623[[#This Row],[Frageart]]</f>
        <v>Stärkegrad</v>
      </c>
      <c r="J4218" s="22" t="str">
        <f t="shared" si="263"/>
        <v>ok</v>
      </c>
      <c r="K4218" s="22" t="str">
        <f t="shared" si="264"/>
        <v/>
      </c>
      <c r="L4218" s="22" t="str">
        <f t="shared" si="265"/>
        <v/>
      </c>
      <c r="M4218" s="22" t="str">
        <f t="shared" si="266"/>
        <v>ok</v>
      </c>
    </row>
    <row r="4219" spans="1:13" x14ac:dyDescent="0.2">
      <c r="A4219" s="37" t="str">
        <f>Tabelle1623[[#This Row],[Projektnummer]]</f>
        <v>??</v>
      </c>
      <c r="B4219" s="37" t="str">
        <f>Tabelle1623[[#This Row],[Sprache]]</f>
        <v>D</v>
      </c>
      <c r="C4219" s="37">
        <f>Tabelle1623[[#This Row],[Fragenummer]]</f>
        <v>80</v>
      </c>
      <c r="D4219" s="37" t="str">
        <f>Tabelle1623[[#This Row],[Nummerzusatz]]</f>
        <v>80p</v>
      </c>
      <c r="E4219" s="38" t="str">
        <f>Tabelle1623[[#This Row],[Kategorie]]</f>
        <v>Perspektiven</v>
      </c>
      <c r="F4219" s="38" t="str">
        <f>IF(Tabelle1623[[#This Row],[Unterkategorie_1]]="","",Tabelle1623[[#This Row],[Unterkategorie_1]])</f>
        <v/>
      </c>
      <c r="G4219" s="38" t="str">
        <f>IF(Tabelle1623[[#This Row],[Unterkategorie_2]]="","",Tabelle1623[[#This Row],[Unterkategorie_2]])</f>
        <v/>
      </c>
      <c r="H4219" s="38" t="str">
        <f>Tabelle1623[[#This Row],[Frageart]]</f>
        <v>Stärkegrad</v>
      </c>
      <c r="J4219" s="22" t="str">
        <f t="shared" si="263"/>
        <v>ok</v>
      </c>
      <c r="K4219" s="22" t="str">
        <f t="shared" si="264"/>
        <v/>
      </c>
      <c r="L4219" s="22" t="str">
        <f t="shared" si="265"/>
        <v/>
      </c>
      <c r="M4219" s="22" t="str">
        <f t="shared" si="266"/>
        <v>ok</v>
      </c>
    </row>
    <row r="4220" spans="1:13" x14ac:dyDescent="0.2">
      <c r="A4220" s="37" t="str">
        <f>Tabelle1623[[#This Row],[Projektnummer]]</f>
        <v>??</v>
      </c>
      <c r="B4220" s="37" t="str">
        <f>Tabelle1623[[#This Row],[Sprache]]</f>
        <v>D</v>
      </c>
      <c r="C4220" s="37">
        <f>Tabelle1623[[#This Row],[Fragenummer]]</f>
        <v>80</v>
      </c>
      <c r="D4220" s="37" t="str">
        <f>Tabelle1623[[#This Row],[Nummerzusatz]]</f>
        <v>80q</v>
      </c>
      <c r="E4220" s="38" t="str">
        <f>Tabelle1623[[#This Row],[Kategorie]]</f>
        <v>Perspektiven</v>
      </c>
      <c r="F4220" s="38" t="str">
        <f>IF(Tabelle1623[[#This Row],[Unterkategorie_1]]="","",Tabelle1623[[#This Row],[Unterkategorie_1]])</f>
        <v/>
      </c>
      <c r="G4220" s="38" t="str">
        <f>IF(Tabelle1623[[#This Row],[Unterkategorie_2]]="","",Tabelle1623[[#This Row],[Unterkategorie_2]])</f>
        <v/>
      </c>
      <c r="H4220" s="38" t="str">
        <f>Tabelle1623[[#This Row],[Frageart]]</f>
        <v>Stärkegrad</v>
      </c>
      <c r="J4220" s="22" t="str">
        <f t="shared" si="263"/>
        <v>ok</v>
      </c>
      <c r="K4220" s="22" t="str">
        <f t="shared" si="264"/>
        <v/>
      </c>
      <c r="L4220" s="22" t="str">
        <f t="shared" si="265"/>
        <v/>
      </c>
      <c r="M4220" s="22" t="str">
        <f t="shared" si="266"/>
        <v>ok</v>
      </c>
    </row>
    <row r="4221" spans="1:13" x14ac:dyDescent="0.2">
      <c r="A4221" s="37" t="str">
        <f>Tabelle1623[[#This Row],[Projektnummer]]</f>
        <v>??</v>
      </c>
      <c r="B4221" s="37" t="str">
        <f>Tabelle1623[[#This Row],[Sprache]]</f>
        <v>D</v>
      </c>
      <c r="C4221" s="37">
        <f>Tabelle1623[[#This Row],[Fragenummer]]</f>
        <v>81</v>
      </c>
      <c r="D4221" s="37" t="str">
        <f>Tabelle1623[[#This Row],[Nummerzusatz]]</f>
        <v>81a</v>
      </c>
      <c r="E4221" s="38" t="str">
        <f>Tabelle1623[[#This Row],[Kategorie]]</f>
        <v>Perspektiven</v>
      </c>
      <c r="F4221" s="38" t="str">
        <f>IF(Tabelle1623[[#This Row],[Unterkategorie_1]]="","",Tabelle1623[[#This Row],[Unterkategorie_1]])</f>
        <v/>
      </c>
      <c r="G4221" s="38" t="str">
        <f>IF(Tabelle1623[[#This Row],[Unterkategorie_2]]="","",Tabelle1623[[#This Row],[Unterkategorie_2]])</f>
        <v/>
      </c>
      <c r="H4221" s="38" t="str">
        <f>Tabelle1623[[#This Row],[Frageart]]</f>
        <v>Stärkegrad</v>
      </c>
      <c r="J4221" s="22" t="str">
        <f t="shared" si="263"/>
        <v>ok</v>
      </c>
      <c r="K4221" s="22" t="str">
        <f t="shared" si="264"/>
        <v/>
      </c>
      <c r="L4221" s="22" t="str">
        <f t="shared" si="265"/>
        <v/>
      </c>
      <c r="M4221" s="22" t="str">
        <f t="shared" si="266"/>
        <v>ok</v>
      </c>
    </row>
    <row r="4222" spans="1:13" x14ac:dyDescent="0.2">
      <c r="A4222" s="37" t="str">
        <f>Tabelle1623[[#This Row],[Projektnummer]]</f>
        <v>??</v>
      </c>
      <c r="B4222" s="37" t="str">
        <f>Tabelle1623[[#This Row],[Sprache]]</f>
        <v>D</v>
      </c>
      <c r="C4222" s="37">
        <f>Tabelle1623[[#This Row],[Fragenummer]]</f>
        <v>81</v>
      </c>
      <c r="D4222" s="37" t="str">
        <f>Tabelle1623[[#This Row],[Nummerzusatz]]</f>
        <v>81b</v>
      </c>
      <c r="E4222" s="38" t="str">
        <f>Tabelle1623[[#This Row],[Kategorie]]</f>
        <v>Perspektiven</v>
      </c>
      <c r="F4222" s="38" t="str">
        <f>IF(Tabelle1623[[#This Row],[Unterkategorie_1]]="","",Tabelle1623[[#This Row],[Unterkategorie_1]])</f>
        <v/>
      </c>
      <c r="G4222" s="38" t="str">
        <f>IF(Tabelle1623[[#This Row],[Unterkategorie_2]]="","",Tabelle1623[[#This Row],[Unterkategorie_2]])</f>
        <v/>
      </c>
      <c r="H4222" s="38" t="str">
        <f>Tabelle1623[[#This Row],[Frageart]]</f>
        <v>Stärkegrad</v>
      </c>
      <c r="J4222" s="22" t="str">
        <f t="shared" si="263"/>
        <v>ok</v>
      </c>
      <c r="K4222" s="22" t="str">
        <f t="shared" si="264"/>
        <v/>
      </c>
      <c r="L4222" s="22" t="str">
        <f t="shared" si="265"/>
        <v/>
      </c>
      <c r="M4222" s="22" t="str">
        <f t="shared" si="266"/>
        <v>ok</v>
      </c>
    </row>
    <row r="4223" spans="1:13" x14ac:dyDescent="0.2">
      <c r="A4223" s="37" t="str">
        <f>Tabelle1623[[#This Row],[Projektnummer]]</f>
        <v>??</v>
      </c>
      <c r="B4223" s="37" t="str">
        <f>Tabelle1623[[#This Row],[Sprache]]</f>
        <v>D</v>
      </c>
      <c r="C4223" s="37">
        <f>Tabelle1623[[#This Row],[Fragenummer]]</f>
        <v>81</v>
      </c>
      <c r="D4223" s="37" t="str">
        <f>Tabelle1623[[#This Row],[Nummerzusatz]]</f>
        <v>81c</v>
      </c>
      <c r="E4223" s="38" t="str">
        <f>Tabelle1623[[#This Row],[Kategorie]]</f>
        <v>Perspektiven</v>
      </c>
      <c r="F4223" s="38" t="str">
        <f>IF(Tabelle1623[[#This Row],[Unterkategorie_1]]="","",Tabelle1623[[#This Row],[Unterkategorie_1]])</f>
        <v/>
      </c>
      <c r="G4223" s="38" t="str">
        <f>IF(Tabelle1623[[#This Row],[Unterkategorie_2]]="","",Tabelle1623[[#This Row],[Unterkategorie_2]])</f>
        <v/>
      </c>
      <c r="H4223" s="38" t="str">
        <f>Tabelle1623[[#This Row],[Frageart]]</f>
        <v>Stärkegrad</v>
      </c>
      <c r="J4223" s="22" t="str">
        <f t="shared" si="263"/>
        <v>ok</v>
      </c>
      <c r="K4223" s="22" t="str">
        <f t="shared" si="264"/>
        <v/>
      </c>
      <c r="L4223" s="22" t="str">
        <f t="shared" si="265"/>
        <v/>
      </c>
      <c r="M4223" s="22" t="str">
        <f t="shared" si="266"/>
        <v>ok</v>
      </c>
    </row>
    <row r="4224" spans="1:13" x14ac:dyDescent="0.2">
      <c r="A4224" s="37" t="str">
        <f>Tabelle1623[[#This Row],[Projektnummer]]</f>
        <v>??</v>
      </c>
      <c r="B4224" s="37" t="str">
        <f>Tabelle1623[[#This Row],[Sprache]]</f>
        <v>D</v>
      </c>
      <c r="C4224" s="37">
        <f>Tabelle1623[[#This Row],[Fragenummer]]</f>
        <v>81</v>
      </c>
      <c r="D4224" s="37" t="str">
        <f>Tabelle1623[[#This Row],[Nummerzusatz]]</f>
        <v>81d</v>
      </c>
      <c r="E4224" s="38" t="str">
        <f>Tabelle1623[[#This Row],[Kategorie]]</f>
        <v>Perspektiven</v>
      </c>
      <c r="F4224" s="38" t="str">
        <f>IF(Tabelle1623[[#This Row],[Unterkategorie_1]]="","",Tabelle1623[[#This Row],[Unterkategorie_1]])</f>
        <v/>
      </c>
      <c r="G4224" s="38" t="str">
        <f>IF(Tabelle1623[[#This Row],[Unterkategorie_2]]="","",Tabelle1623[[#This Row],[Unterkategorie_2]])</f>
        <v/>
      </c>
      <c r="H4224" s="38" t="str">
        <f>Tabelle1623[[#This Row],[Frageart]]</f>
        <v>Stärkegrad</v>
      </c>
      <c r="J4224" s="22" t="str">
        <f t="shared" si="263"/>
        <v>ok</v>
      </c>
      <c r="K4224" s="22" t="str">
        <f t="shared" si="264"/>
        <v/>
      </c>
      <c r="L4224" s="22" t="str">
        <f t="shared" si="265"/>
        <v/>
      </c>
      <c r="M4224" s="22" t="str">
        <f t="shared" si="266"/>
        <v>ok</v>
      </c>
    </row>
    <row r="4225" spans="1:13" x14ac:dyDescent="0.2">
      <c r="A4225" s="37" t="str">
        <f>Tabelle1623[[#This Row],[Projektnummer]]</f>
        <v>??</v>
      </c>
      <c r="B4225" s="37" t="str">
        <f>Tabelle1623[[#This Row],[Sprache]]</f>
        <v>D</v>
      </c>
      <c r="C4225" s="37">
        <f>Tabelle1623[[#This Row],[Fragenummer]]</f>
        <v>81</v>
      </c>
      <c r="D4225" s="37" t="str">
        <f>Tabelle1623[[#This Row],[Nummerzusatz]]</f>
        <v>81e</v>
      </c>
      <c r="E4225" s="38" t="str">
        <f>Tabelle1623[[#This Row],[Kategorie]]</f>
        <v>Perspektiven</v>
      </c>
      <c r="F4225" s="38" t="str">
        <f>IF(Tabelle1623[[#This Row],[Unterkategorie_1]]="","",Tabelle1623[[#This Row],[Unterkategorie_1]])</f>
        <v/>
      </c>
      <c r="G4225" s="38" t="str">
        <f>IF(Tabelle1623[[#This Row],[Unterkategorie_2]]="","",Tabelle1623[[#This Row],[Unterkategorie_2]])</f>
        <v/>
      </c>
      <c r="H4225" s="38" t="str">
        <f>Tabelle1623[[#This Row],[Frageart]]</f>
        <v>Stärkegrad</v>
      </c>
      <c r="J4225" s="22" t="str">
        <f t="shared" si="263"/>
        <v>ok</v>
      </c>
      <c r="K4225" s="22" t="str">
        <f t="shared" si="264"/>
        <v/>
      </c>
      <c r="L4225" s="22" t="str">
        <f t="shared" si="265"/>
        <v/>
      </c>
      <c r="M4225" s="22" t="str">
        <f t="shared" si="266"/>
        <v>ok</v>
      </c>
    </row>
    <row r="4226" spans="1:13" x14ac:dyDescent="0.2">
      <c r="A4226" s="37" t="str">
        <f>Tabelle1623[[#This Row],[Projektnummer]]</f>
        <v>??</v>
      </c>
      <c r="B4226" s="37" t="str">
        <f>Tabelle1623[[#This Row],[Sprache]]</f>
        <v>D</v>
      </c>
      <c r="C4226" s="37">
        <f>Tabelle1623[[#This Row],[Fragenummer]]</f>
        <v>81</v>
      </c>
      <c r="D4226" s="37" t="str">
        <f>Tabelle1623[[#This Row],[Nummerzusatz]]</f>
        <v>81f</v>
      </c>
      <c r="E4226" s="38" t="str">
        <f>Tabelle1623[[#This Row],[Kategorie]]</f>
        <v>Perspektiven</v>
      </c>
      <c r="F4226" s="38" t="str">
        <f>IF(Tabelle1623[[#This Row],[Unterkategorie_1]]="","",Tabelle1623[[#This Row],[Unterkategorie_1]])</f>
        <v/>
      </c>
      <c r="G4226" s="38" t="str">
        <f>IF(Tabelle1623[[#This Row],[Unterkategorie_2]]="","",Tabelle1623[[#This Row],[Unterkategorie_2]])</f>
        <v/>
      </c>
      <c r="H4226" s="38" t="str">
        <f>Tabelle1623[[#This Row],[Frageart]]</f>
        <v>Stärkegrad</v>
      </c>
      <c r="J4226" s="22" t="str">
        <f t="shared" si="263"/>
        <v>ok</v>
      </c>
      <c r="K4226" s="22" t="str">
        <f t="shared" si="264"/>
        <v/>
      </c>
      <c r="L4226" s="22" t="str">
        <f t="shared" si="265"/>
        <v/>
      </c>
      <c r="M4226" s="22" t="str">
        <f t="shared" si="266"/>
        <v>ok</v>
      </c>
    </row>
    <row r="4227" spans="1:13" x14ac:dyDescent="0.2">
      <c r="A4227" s="37" t="str">
        <f>Tabelle1623[[#This Row],[Projektnummer]]</f>
        <v>??</v>
      </c>
      <c r="B4227" s="37" t="str">
        <f>Tabelle1623[[#This Row],[Sprache]]</f>
        <v>D</v>
      </c>
      <c r="C4227" s="37">
        <f>Tabelle1623[[#This Row],[Fragenummer]]</f>
        <v>81</v>
      </c>
      <c r="D4227" s="37" t="str">
        <f>Tabelle1623[[#This Row],[Nummerzusatz]]</f>
        <v>81g</v>
      </c>
      <c r="E4227" s="38" t="str">
        <f>Tabelle1623[[#This Row],[Kategorie]]</f>
        <v>Perspektiven</v>
      </c>
      <c r="F4227" s="38" t="str">
        <f>IF(Tabelle1623[[#This Row],[Unterkategorie_1]]="","",Tabelle1623[[#This Row],[Unterkategorie_1]])</f>
        <v/>
      </c>
      <c r="G4227" s="38" t="str">
        <f>IF(Tabelle1623[[#This Row],[Unterkategorie_2]]="","",Tabelle1623[[#This Row],[Unterkategorie_2]])</f>
        <v/>
      </c>
      <c r="H4227" s="38" t="str">
        <f>Tabelle1623[[#This Row],[Frageart]]</f>
        <v>Stärkegrad</v>
      </c>
      <c r="J4227" s="22" t="str">
        <f t="shared" ref="J4227:J4290" si="267">IF(ISNUMBER(MATCH(E4227,$O$2:$O$31,0)),"ok","check")</f>
        <v>ok</v>
      </c>
      <c r="K4227" s="22" t="str">
        <f t="shared" ref="K4227:K4290" si="268">IF(F4227="","",IF(ISNUMBER(MATCH(F4227,$R$2:$R$53,0)),"ok","check"))</f>
        <v/>
      </c>
      <c r="L4227" s="22" t="str">
        <f t="shared" ref="L4227:L4290" si="269">IF(G4227="","",IF(ISNUMBER(MATCH(G4227,$R$2:$R$53,0)),"ok","check"))</f>
        <v/>
      </c>
      <c r="M4227" s="22" t="str">
        <f t="shared" ref="M4227:M4290" si="270">IF(H4227="","missing",IF(ISNUMBER(MATCH(H4227,$U$2:$U$9,0)),"ok","check"))</f>
        <v>ok</v>
      </c>
    </row>
    <row r="4228" spans="1:13" x14ac:dyDescent="0.2">
      <c r="A4228" s="37" t="str">
        <f>Tabelle1623[[#This Row],[Projektnummer]]</f>
        <v>??</v>
      </c>
      <c r="B4228" s="37" t="str">
        <f>Tabelle1623[[#This Row],[Sprache]]</f>
        <v>D</v>
      </c>
      <c r="C4228" s="37">
        <f>Tabelle1623[[#This Row],[Fragenummer]]</f>
        <v>82</v>
      </c>
      <c r="D4228" s="37" t="str">
        <f>Tabelle1623[[#This Row],[Nummerzusatz]]</f>
        <v>82a</v>
      </c>
      <c r="E4228" s="38" t="str">
        <f>Tabelle1623[[#This Row],[Kategorie]]</f>
        <v>Öffentliches Leben</v>
      </c>
      <c r="F4228" s="38" t="str">
        <f>IF(Tabelle1623[[#This Row],[Unterkategorie_1]]="","",Tabelle1623[[#This Row],[Unterkategorie_1]])</f>
        <v/>
      </c>
      <c r="G4228" s="38" t="str">
        <f>IF(Tabelle1623[[#This Row],[Unterkategorie_2]]="","",Tabelle1623[[#This Row],[Unterkategorie_2]])</f>
        <v/>
      </c>
      <c r="H4228" s="38" t="str">
        <f>Tabelle1623[[#This Row],[Frageart]]</f>
        <v>Stärkegrad</v>
      </c>
      <c r="J4228" s="22" t="str">
        <f t="shared" si="267"/>
        <v>ok</v>
      </c>
      <c r="K4228" s="22" t="str">
        <f t="shared" si="268"/>
        <v/>
      </c>
      <c r="L4228" s="22" t="str">
        <f t="shared" si="269"/>
        <v/>
      </c>
      <c r="M4228" s="22" t="str">
        <f t="shared" si="270"/>
        <v>ok</v>
      </c>
    </row>
    <row r="4229" spans="1:13" x14ac:dyDescent="0.2">
      <c r="A4229" s="37" t="str">
        <f>Tabelle1623[[#This Row],[Projektnummer]]</f>
        <v>??</v>
      </c>
      <c r="B4229" s="37" t="str">
        <f>Tabelle1623[[#This Row],[Sprache]]</f>
        <v>D</v>
      </c>
      <c r="C4229" s="37">
        <f>Tabelle1623[[#This Row],[Fragenummer]]</f>
        <v>82</v>
      </c>
      <c r="D4229" s="37" t="str">
        <f>Tabelle1623[[#This Row],[Nummerzusatz]]</f>
        <v>82b</v>
      </c>
      <c r="E4229" s="38" t="str">
        <f>Tabelle1623[[#This Row],[Kategorie]]</f>
        <v>Öffentliches Leben</v>
      </c>
      <c r="F4229" s="38" t="str">
        <f>IF(Tabelle1623[[#This Row],[Unterkategorie_1]]="","",Tabelle1623[[#This Row],[Unterkategorie_1]])</f>
        <v/>
      </c>
      <c r="G4229" s="38" t="str">
        <f>IF(Tabelle1623[[#This Row],[Unterkategorie_2]]="","",Tabelle1623[[#This Row],[Unterkategorie_2]])</f>
        <v/>
      </c>
      <c r="H4229" s="38" t="str">
        <f>Tabelle1623[[#This Row],[Frageart]]</f>
        <v>Stärkegrad</v>
      </c>
      <c r="J4229" s="22" t="str">
        <f t="shared" si="267"/>
        <v>ok</v>
      </c>
      <c r="K4229" s="22" t="str">
        <f t="shared" si="268"/>
        <v/>
      </c>
      <c r="L4229" s="22" t="str">
        <f t="shared" si="269"/>
        <v/>
      </c>
      <c r="M4229" s="22" t="str">
        <f t="shared" si="270"/>
        <v>ok</v>
      </c>
    </row>
    <row r="4230" spans="1:13" x14ac:dyDescent="0.2">
      <c r="A4230" s="37" t="str">
        <f>Tabelle1623[[#This Row],[Projektnummer]]</f>
        <v>??</v>
      </c>
      <c r="B4230" s="37" t="str">
        <f>Tabelle1623[[#This Row],[Sprache]]</f>
        <v>D</v>
      </c>
      <c r="C4230" s="37">
        <f>Tabelle1623[[#This Row],[Fragenummer]]</f>
        <v>82</v>
      </c>
      <c r="D4230" s="37" t="str">
        <f>Tabelle1623[[#This Row],[Nummerzusatz]]</f>
        <v>82c</v>
      </c>
      <c r="E4230" s="38" t="str">
        <f>Tabelle1623[[#This Row],[Kategorie]]</f>
        <v>Öffentliches Leben</v>
      </c>
      <c r="F4230" s="38" t="str">
        <f>IF(Tabelle1623[[#This Row],[Unterkategorie_1]]="","",Tabelle1623[[#This Row],[Unterkategorie_1]])</f>
        <v/>
      </c>
      <c r="G4230" s="38" t="str">
        <f>IF(Tabelle1623[[#This Row],[Unterkategorie_2]]="","",Tabelle1623[[#This Row],[Unterkategorie_2]])</f>
        <v/>
      </c>
      <c r="H4230" s="38" t="str">
        <f>Tabelle1623[[#This Row],[Frageart]]</f>
        <v>Stärkegrad</v>
      </c>
      <c r="J4230" s="22" t="str">
        <f t="shared" si="267"/>
        <v>ok</v>
      </c>
      <c r="K4230" s="22" t="str">
        <f t="shared" si="268"/>
        <v/>
      </c>
      <c r="L4230" s="22" t="str">
        <f t="shared" si="269"/>
        <v/>
      </c>
      <c r="M4230" s="22" t="str">
        <f t="shared" si="270"/>
        <v>ok</v>
      </c>
    </row>
    <row r="4231" spans="1:13" x14ac:dyDescent="0.2">
      <c r="A4231" s="37" t="str">
        <f>Tabelle1623[[#This Row],[Projektnummer]]</f>
        <v>??</v>
      </c>
      <c r="B4231" s="37" t="str">
        <f>Tabelle1623[[#This Row],[Sprache]]</f>
        <v>D</v>
      </c>
      <c r="C4231" s="37">
        <f>Tabelle1623[[#This Row],[Fragenummer]]</f>
        <v>82</v>
      </c>
      <c r="D4231" s="37" t="str">
        <f>Tabelle1623[[#This Row],[Nummerzusatz]]</f>
        <v>82d</v>
      </c>
      <c r="E4231" s="38" t="str">
        <f>Tabelle1623[[#This Row],[Kategorie]]</f>
        <v>Öffentliches Leben</v>
      </c>
      <c r="F4231" s="38" t="str">
        <f>IF(Tabelle1623[[#This Row],[Unterkategorie_1]]="","",Tabelle1623[[#This Row],[Unterkategorie_1]])</f>
        <v/>
      </c>
      <c r="G4231" s="38" t="str">
        <f>IF(Tabelle1623[[#This Row],[Unterkategorie_2]]="","",Tabelle1623[[#This Row],[Unterkategorie_2]])</f>
        <v/>
      </c>
      <c r="H4231" s="38" t="str">
        <f>Tabelle1623[[#This Row],[Frageart]]</f>
        <v>Stärkegrad</v>
      </c>
      <c r="J4231" s="22" t="str">
        <f t="shared" si="267"/>
        <v>ok</v>
      </c>
      <c r="K4231" s="22" t="str">
        <f t="shared" si="268"/>
        <v/>
      </c>
      <c r="L4231" s="22" t="str">
        <f t="shared" si="269"/>
        <v/>
      </c>
      <c r="M4231" s="22" t="str">
        <f t="shared" si="270"/>
        <v>ok</v>
      </c>
    </row>
    <row r="4232" spans="1:13" x14ac:dyDescent="0.2">
      <c r="A4232" s="37" t="str">
        <f>Tabelle1623[[#This Row],[Projektnummer]]</f>
        <v>??</v>
      </c>
      <c r="B4232" s="37" t="str">
        <f>Tabelle1623[[#This Row],[Sprache]]</f>
        <v>D</v>
      </c>
      <c r="C4232" s="37">
        <f>Tabelle1623[[#This Row],[Fragenummer]]</f>
        <v>82</v>
      </c>
      <c r="D4232" s="37" t="str">
        <f>Tabelle1623[[#This Row],[Nummerzusatz]]</f>
        <v>82e</v>
      </c>
      <c r="E4232" s="38" t="str">
        <f>Tabelle1623[[#This Row],[Kategorie]]</f>
        <v>Öffentliches Leben</v>
      </c>
      <c r="F4232" s="38" t="str">
        <f>IF(Tabelle1623[[#This Row],[Unterkategorie_1]]="","",Tabelle1623[[#This Row],[Unterkategorie_1]])</f>
        <v/>
      </c>
      <c r="G4232" s="38" t="str">
        <f>IF(Tabelle1623[[#This Row],[Unterkategorie_2]]="","",Tabelle1623[[#This Row],[Unterkategorie_2]])</f>
        <v/>
      </c>
      <c r="H4232" s="38" t="str">
        <f>Tabelle1623[[#This Row],[Frageart]]</f>
        <v>Stärkegrad</v>
      </c>
      <c r="J4232" s="22" t="str">
        <f t="shared" si="267"/>
        <v>ok</v>
      </c>
      <c r="K4232" s="22" t="str">
        <f t="shared" si="268"/>
        <v/>
      </c>
      <c r="L4232" s="22" t="str">
        <f t="shared" si="269"/>
        <v/>
      </c>
      <c r="M4232" s="22" t="str">
        <f t="shared" si="270"/>
        <v>ok</v>
      </c>
    </row>
    <row r="4233" spans="1:13" x14ac:dyDescent="0.2">
      <c r="A4233" s="37" t="str">
        <f>Tabelle1623[[#This Row],[Projektnummer]]</f>
        <v>??</v>
      </c>
      <c r="B4233" s="37" t="str">
        <f>Tabelle1623[[#This Row],[Sprache]]</f>
        <v>D</v>
      </c>
      <c r="C4233" s="37">
        <f>Tabelle1623[[#This Row],[Fragenummer]]</f>
        <v>82</v>
      </c>
      <c r="D4233" s="37" t="str">
        <f>Tabelle1623[[#This Row],[Nummerzusatz]]</f>
        <v>82f</v>
      </c>
      <c r="E4233" s="38" t="str">
        <f>Tabelle1623[[#This Row],[Kategorie]]</f>
        <v>Öffentliches Leben</v>
      </c>
      <c r="F4233" s="38" t="str">
        <f>IF(Tabelle1623[[#This Row],[Unterkategorie_1]]="","",Tabelle1623[[#This Row],[Unterkategorie_1]])</f>
        <v/>
      </c>
      <c r="G4233" s="38" t="str">
        <f>IF(Tabelle1623[[#This Row],[Unterkategorie_2]]="","",Tabelle1623[[#This Row],[Unterkategorie_2]])</f>
        <v/>
      </c>
      <c r="H4233" s="38" t="str">
        <f>Tabelle1623[[#This Row],[Frageart]]</f>
        <v>Stärkegrad</v>
      </c>
      <c r="J4233" s="22" t="str">
        <f t="shared" si="267"/>
        <v>ok</v>
      </c>
      <c r="K4233" s="22" t="str">
        <f t="shared" si="268"/>
        <v/>
      </c>
      <c r="L4233" s="22" t="str">
        <f t="shared" si="269"/>
        <v/>
      </c>
      <c r="M4233" s="22" t="str">
        <f t="shared" si="270"/>
        <v>ok</v>
      </c>
    </row>
    <row r="4234" spans="1:13" x14ac:dyDescent="0.2">
      <c r="A4234" s="37" t="str">
        <f>Tabelle1623[[#This Row],[Projektnummer]]</f>
        <v>??</v>
      </c>
      <c r="B4234" s="37" t="str">
        <f>Tabelle1623[[#This Row],[Sprache]]</f>
        <v>D</v>
      </c>
      <c r="C4234" s="37">
        <f>Tabelle1623[[#This Row],[Fragenummer]]</f>
        <v>82</v>
      </c>
      <c r="D4234" s="37" t="str">
        <f>Tabelle1623[[#This Row],[Nummerzusatz]]</f>
        <v>82g</v>
      </c>
      <c r="E4234" s="38" t="str">
        <f>Tabelle1623[[#This Row],[Kategorie]]</f>
        <v>Öffentliches Leben</v>
      </c>
      <c r="F4234" s="38" t="str">
        <f>IF(Tabelle1623[[#This Row],[Unterkategorie_1]]="","",Tabelle1623[[#This Row],[Unterkategorie_1]])</f>
        <v/>
      </c>
      <c r="G4234" s="38" t="str">
        <f>IF(Tabelle1623[[#This Row],[Unterkategorie_2]]="","",Tabelle1623[[#This Row],[Unterkategorie_2]])</f>
        <v/>
      </c>
      <c r="H4234" s="38" t="str">
        <f>Tabelle1623[[#This Row],[Frageart]]</f>
        <v>Stärkegrad</v>
      </c>
      <c r="J4234" s="22" t="str">
        <f t="shared" si="267"/>
        <v>ok</v>
      </c>
      <c r="K4234" s="22" t="str">
        <f t="shared" si="268"/>
        <v/>
      </c>
      <c r="L4234" s="22" t="str">
        <f t="shared" si="269"/>
        <v/>
      </c>
      <c r="M4234" s="22" t="str">
        <f t="shared" si="270"/>
        <v>ok</v>
      </c>
    </row>
    <row r="4235" spans="1:13" x14ac:dyDescent="0.2">
      <c r="A4235" s="37" t="str">
        <f>Tabelle1623[[#This Row],[Projektnummer]]</f>
        <v>??</v>
      </c>
      <c r="B4235" s="37" t="str">
        <f>Tabelle1623[[#This Row],[Sprache]]</f>
        <v>D</v>
      </c>
      <c r="C4235" s="37">
        <f>Tabelle1623[[#This Row],[Fragenummer]]</f>
        <v>82</v>
      </c>
      <c r="D4235" s="37" t="str">
        <f>Tabelle1623[[#This Row],[Nummerzusatz]]</f>
        <v>82h</v>
      </c>
      <c r="E4235" s="38" t="str">
        <f>Tabelle1623[[#This Row],[Kategorie]]</f>
        <v>Öffentliches Leben</v>
      </c>
      <c r="F4235" s="38" t="str">
        <f>IF(Tabelle1623[[#This Row],[Unterkategorie_1]]="","",Tabelle1623[[#This Row],[Unterkategorie_1]])</f>
        <v/>
      </c>
      <c r="G4235" s="38" t="str">
        <f>IF(Tabelle1623[[#This Row],[Unterkategorie_2]]="","",Tabelle1623[[#This Row],[Unterkategorie_2]])</f>
        <v/>
      </c>
      <c r="H4235" s="38" t="str">
        <f>Tabelle1623[[#This Row],[Frageart]]</f>
        <v>Stärkegrad</v>
      </c>
      <c r="J4235" s="22" t="str">
        <f t="shared" si="267"/>
        <v>ok</v>
      </c>
      <c r="K4235" s="22" t="str">
        <f t="shared" si="268"/>
        <v/>
      </c>
      <c r="L4235" s="22" t="str">
        <f t="shared" si="269"/>
        <v/>
      </c>
      <c r="M4235" s="22" t="str">
        <f t="shared" si="270"/>
        <v>ok</v>
      </c>
    </row>
    <row r="4236" spans="1:13" x14ac:dyDescent="0.2">
      <c r="A4236" s="37" t="str">
        <f>Tabelle1623[[#This Row],[Projektnummer]]</f>
        <v>??</v>
      </c>
      <c r="B4236" s="37" t="str">
        <f>Tabelle1623[[#This Row],[Sprache]]</f>
        <v>D</v>
      </c>
      <c r="C4236" s="37">
        <f>Tabelle1623[[#This Row],[Fragenummer]]</f>
        <v>82</v>
      </c>
      <c r="D4236" s="37" t="str">
        <f>Tabelle1623[[#This Row],[Nummerzusatz]]</f>
        <v>82i</v>
      </c>
      <c r="E4236" s="38" t="str">
        <f>Tabelle1623[[#This Row],[Kategorie]]</f>
        <v>Öffentliches Leben</v>
      </c>
      <c r="F4236" s="38" t="str">
        <f>IF(Tabelle1623[[#This Row],[Unterkategorie_1]]="","",Tabelle1623[[#This Row],[Unterkategorie_1]])</f>
        <v/>
      </c>
      <c r="G4236" s="38" t="str">
        <f>IF(Tabelle1623[[#This Row],[Unterkategorie_2]]="","",Tabelle1623[[#This Row],[Unterkategorie_2]])</f>
        <v/>
      </c>
      <c r="H4236" s="38" t="str">
        <f>Tabelle1623[[#This Row],[Frageart]]</f>
        <v>Stärkegrad</v>
      </c>
      <c r="J4236" s="22" t="str">
        <f t="shared" si="267"/>
        <v>ok</v>
      </c>
      <c r="K4236" s="22" t="str">
        <f t="shared" si="268"/>
        <v/>
      </c>
      <c r="L4236" s="22" t="str">
        <f t="shared" si="269"/>
        <v/>
      </c>
      <c r="M4236" s="22" t="str">
        <f t="shared" si="270"/>
        <v>ok</v>
      </c>
    </row>
    <row r="4237" spans="1:13" x14ac:dyDescent="0.2">
      <c r="A4237" s="37" t="str">
        <f>Tabelle1623[[#This Row],[Projektnummer]]</f>
        <v>??</v>
      </c>
      <c r="B4237" s="37" t="str">
        <f>Tabelle1623[[#This Row],[Sprache]]</f>
        <v>D</v>
      </c>
      <c r="C4237" s="37">
        <f>Tabelle1623[[#This Row],[Fragenummer]]</f>
        <v>82</v>
      </c>
      <c r="D4237" s="37" t="str">
        <f>Tabelle1623[[#This Row],[Nummerzusatz]]</f>
        <v>82j</v>
      </c>
      <c r="E4237" s="38" t="str">
        <f>Tabelle1623[[#This Row],[Kategorie]]</f>
        <v>Öffentliches Leben</v>
      </c>
      <c r="F4237" s="38" t="str">
        <f>IF(Tabelle1623[[#This Row],[Unterkategorie_1]]="","",Tabelle1623[[#This Row],[Unterkategorie_1]])</f>
        <v/>
      </c>
      <c r="G4237" s="38" t="str">
        <f>IF(Tabelle1623[[#This Row],[Unterkategorie_2]]="","",Tabelle1623[[#This Row],[Unterkategorie_2]])</f>
        <v/>
      </c>
      <c r="H4237" s="38" t="str">
        <f>Tabelle1623[[#This Row],[Frageart]]</f>
        <v>Stärkegrad</v>
      </c>
      <c r="J4237" s="22" t="str">
        <f t="shared" si="267"/>
        <v>ok</v>
      </c>
      <c r="K4237" s="22" t="str">
        <f t="shared" si="268"/>
        <v/>
      </c>
      <c r="L4237" s="22" t="str">
        <f t="shared" si="269"/>
        <v/>
      </c>
      <c r="M4237" s="22" t="str">
        <f t="shared" si="270"/>
        <v>ok</v>
      </c>
    </row>
    <row r="4238" spans="1:13" x14ac:dyDescent="0.2">
      <c r="A4238" s="37" t="str">
        <f>Tabelle1623[[#This Row],[Projektnummer]]</f>
        <v>??</v>
      </c>
      <c r="B4238" s="37" t="str">
        <f>Tabelle1623[[#This Row],[Sprache]]</f>
        <v>D</v>
      </c>
      <c r="C4238" s="37">
        <f>Tabelle1623[[#This Row],[Fragenummer]]</f>
        <v>83</v>
      </c>
      <c r="D4238" s="37">
        <f>Tabelle1623[[#This Row],[Nummerzusatz]]</f>
        <v>83</v>
      </c>
      <c r="E4238" s="38" t="str">
        <f>Tabelle1623[[#This Row],[Kategorie]]</f>
        <v>Öffentliches Leben</v>
      </c>
      <c r="F4238" s="38" t="str">
        <f>IF(Tabelle1623[[#This Row],[Unterkategorie_1]]="","",Tabelle1623[[#This Row],[Unterkategorie_1]])</f>
        <v/>
      </c>
      <c r="G4238" s="38" t="str">
        <f>IF(Tabelle1623[[#This Row],[Unterkategorie_2]]="","",Tabelle1623[[#This Row],[Unterkategorie_2]])</f>
        <v/>
      </c>
      <c r="H4238" s="38" t="str">
        <f>Tabelle1623[[#This Row],[Frageart]]</f>
        <v>Einstellung</v>
      </c>
      <c r="J4238" s="22" t="str">
        <f t="shared" si="267"/>
        <v>ok</v>
      </c>
      <c r="K4238" s="22" t="str">
        <f t="shared" si="268"/>
        <v/>
      </c>
      <c r="L4238" s="22" t="str">
        <f t="shared" si="269"/>
        <v/>
      </c>
      <c r="M4238" s="22" t="str">
        <f t="shared" si="270"/>
        <v>ok</v>
      </c>
    </row>
    <row r="4239" spans="1:13" x14ac:dyDescent="0.2">
      <c r="A4239" s="37" t="str">
        <f>Tabelle1623[[#This Row],[Projektnummer]]</f>
        <v>??</v>
      </c>
      <c r="B4239" s="37" t="str">
        <f>Tabelle1623[[#This Row],[Sprache]]</f>
        <v>D</v>
      </c>
      <c r="C4239" s="37">
        <f>Tabelle1623[[#This Row],[Fragenummer]]</f>
        <v>84</v>
      </c>
      <c r="D4239" s="37" t="str">
        <f>Tabelle1623[[#This Row],[Nummerzusatz]]</f>
        <v>84a</v>
      </c>
      <c r="E4239" s="38" t="str">
        <f>Tabelle1623[[#This Row],[Kategorie]]</f>
        <v>Öffentliches Leben</v>
      </c>
      <c r="F4239" s="38" t="str">
        <f>IF(Tabelle1623[[#This Row],[Unterkategorie_1]]="","",Tabelle1623[[#This Row],[Unterkategorie_1]])</f>
        <v/>
      </c>
      <c r="G4239" s="38" t="str">
        <f>IF(Tabelle1623[[#This Row],[Unterkategorie_2]]="","",Tabelle1623[[#This Row],[Unterkategorie_2]])</f>
        <v/>
      </c>
      <c r="H4239" s="38" t="str">
        <f>Tabelle1623[[#This Row],[Frageart]]</f>
        <v>Häufigkeit</v>
      </c>
      <c r="J4239" s="22" t="str">
        <f t="shared" si="267"/>
        <v>ok</v>
      </c>
      <c r="K4239" s="22" t="str">
        <f t="shared" si="268"/>
        <v/>
      </c>
      <c r="L4239" s="22" t="str">
        <f t="shared" si="269"/>
        <v/>
      </c>
      <c r="M4239" s="22" t="str">
        <f t="shared" si="270"/>
        <v>ok</v>
      </c>
    </row>
    <row r="4240" spans="1:13" x14ac:dyDescent="0.2">
      <c r="A4240" s="37" t="str">
        <f>Tabelle1623[[#This Row],[Projektnummer]]</f>
        <v>??</v>
      </c>
      <c r="B4240" s="37" t="str">
        <f>Tabelle1623[[#This Row],[Sprache]]</f>
        <v>D</v>
      </c>
      <c r="C4240" s="37">
        <f>Tabelle1623[[#This Row],[Fragenummer]]</f>
        <v>84</v>
      </c>
      <c r="D4240" s="37" t="str">
        <f>Tabelle1623[[#This Row],[Nummerzusatz]]</f>
        <v>84b</v>
      </c>
      <c r="E4240" s="38" t="str">
        <f>Tabelle1623[[#This Row],[Kategorie]]</f>
        <v>Öffentliches Leben</v>
      </c>
      <c r="F4240" s="38" t="str">
        <f>IF(Tabelle1623[[#This Row],[Unterkategorie_1]]="","",Tabelle1623[[#This Row],[Unterkategorie_1]])</f>
        <v/>
      </c>
      <c r="G4240" s="38" t="str">
        <f>IF(Tabelle1623[[#This Row],[Unterkategorie_2]]="","",Tabelle1623[[#This Row],[Unterkategorie_2]])</f>
        <v/>
      </c>
      <c r="H4240" s="38" t="str">
        <f>Tabelle1623[[#This Row],[Frageart]]</f>
        <v>Häufigkeit</v>
      </c>
      <c r="J4240" s="22" t="str">
        <f t="shared" si="267"/>
        <v>ok</v>
      </c>
      <c r="K4240" s="22" t="str">
        <f t="shared" si="268"/>
        <v/>
      </c>
      <c r="L4240" s="22" t="str">
        <f t="shared" si="269"/>
        <v/>
      </c>
      <c r="M4240" s="22" t="str">
        <f t="shared" si="270"/>
        <v>ok</v>
      </c>
    </row>
    <row r="4241" spans="1:13" x14ac:dyDescent="0.2">
      <c r="A4241" s="37" t="str">
        <f>Tabelle1623[[#This Row],[Projektnummer]]</f>
        <v>??</v>
      </c>
      <c r="B4241" s="37" t="str">
        <f>Tabelle1623[[#This Row],[Sprache]]</f>
        <v>D</v>
      </c>
      <c r="C4241" s="37">
        <f>Tabelle1623[[#This Row],[Fragenummer]]</f>
        <v>84</v>
      </c>
      <c r="D4241" s="37" t="str">
        <f>Tabelle1623[[#This Row],[Nummerzusatz]]</f>
        <v>84c</v>
      </c>
      <c r="E4241" s="38" t="str">
        <f>Tabelle1623[[#This Row],[Kategorie]]</f>
        <v>Öffentliches Leben</v>
      </c>
      <c r="F4241" s="38" t="str">
        <f>IF(Tabelle1623[[#This Row],[Unterkategorie_1]]="","",Tabelle1623[[#This Row],[Unterkategorie_1]])</f>
        <v/>
      </c>
      <c r="G4241" s="38" t="str">
        <f>IF(Tabelle1623[[#This Row],[Unterkategorie_2]]="","",Tabelle1623[[#This Row],[Unterkategorie_2]])</f>
        <v/>
      </c>
      <c r="H4241" s="38" t="str">
        <f>Tabelle1623[[#This Row],[Frageart]]</f>
        <v>Häufigkeit</v>
      </c>
      <c r="J4241" s="22" t="str">
        <f t="shared" si="267"/>
        <v>ok</v>
      </c>
      <c r="K4241" s="22" t="str">
        <f t="shared" si="268"/>
        <v/>
      </c>
      <c r="L4241" s="22" t="str">
        <f t="shared" si="269"/>
        <v/>
      </c>
      <c r="M4241" s="22" t="str">
        <f t="shared" si="270"/>
        <v>ok</v>
      </c>
    </row>
    <row r="4242" spans="1:13" x14ac:dyDescent="0.2">
      <c r="A4242" s="37" t="str">
        <f>Tabelle1623[[#This Row],[Projektnummer]]</f>
        <v>??</v>
      </c>
      <c r="B4242" s="37" t="str">
        <f>Tabelle1623[[#This Row],[Sprache]]</f>
        <v>D</v>
      </c>
      <c r="C4242" s="37">
        <f>Tabelle1623[[#This Row],[Fragenummer]]</f>
        <v>84</v>
      </c>
      <c r="D4242" s="37" t="str">
        <f>Tabelle1623[[#This Row],[Nummerzusatz]]</f>
        <v>84d</v>
      </c>
      <c r="E4242" s="38" t="str">
        <f>Tabelle1623[[#This Row],[Kategorie]]</f>
        <v>Öffentliches Leben</v>
      </c>
      <c r="F4242" s="38" t="str">
        <f>IF(Tabelle1623[[#This Row],[Unterkategorie_1]]="","",Tabelle1623[[#This Row],[Unterkategorie_1]])</f>
        <v/>
      </c>
      <c r="G4242" s="38" t="str">
        <f>IF(Tabelle1623[[#This Row],[Unterkategorie_2]]="","",Tabelle1623[[#This Row],[Unterkategorie_2]])</f>
        <v/>
      </c>
      <c r="H4242" s="38" t="str">
        <f>Tabelle1623[[#This Row],[Frageart]]</f>
        <v>Häufigkeit</v>
      </c>
      <c r="J4242" s="22" t="str">
        <f t="shared" si="267"/>
        <v>ok</v>
      </c>
      <c r="K4242" s="22" t="str">
        <f t="shared" si="268"/>
        <v/>
      </c>
      <c r="L4242" s="22" t="str">
        <f t="shared" si="269"/>
        <v/>
      </c>
      <c r="M4242" s="22" t="str">
        <f t="shared" si="270"/>
        <v>ok</v>
      </c>
    </row>
    <row r="4243" spans="1:13" x14ac:dyDescent="0.2">
      <c r="A4243" s="37" t="str">
        <f>Tabelle1623[[#This Row],[Projektnummer]]</f>
        <v>??</v>
      </c>
      <c r="B4243" s="37" t="str">
        <f>Tabelle1623[[#This Row],[Sprache]]</f>
        <v>D</v>
      </c>
      <c r="C4243" s="37">
        <f>Tabelle1623[[#This Row],[Fragenummer]]</f>
        <v>84</v>
      </c>
      <c r="D4243" s="37" t="str">
        <f>Tabelle1623[[#This Row],[Nummerzusatz]]</f>
        <v>84e</v>
      </c>
      <c r="E4243" s="38" t="str">
        <f>Tabelle1623[[#This Row],[Kategorie]]</f>
        <v>Öffentliches Leben</v>
      </c>
      <c r="F4243" s="38" t="str">
        <f>IF(Tabelle1623[[#This Row],[Unterkategorie_1]]="","",Tabelle1623[[#This Row],[Unterkategorie_1]])</f>
        <v/>
      </c>
      <c r="G4243" s="38" t="str">
        <f>IF(Tabelle1623[[#This Row],[Unterkategorie_2]]="","",Tabelle1623[[#This Row],[Unterkategorie_2]])</f>
        <v/>
      </c>
      <c r="H4243" s="38" t="str">
        <f>Tabelle1623[[#This Row],[Frageart]]</f>
        <v>Häufigkeit</v>
      </c>
      <c r="J4243" s="22" t="str">
        <f t="shared" si="267"/>
        <v>ok</v>
      </c>
      <c r="K4243" s="22" t="str">
        <f t="shared" si="268"/>
        <v/>
      </c>
      <c r="L4243" s="22" t="str">
        <f t="shared" si="269"/>
        <v/>
      </c>
      <c r="M4243" s="22" t="str">
        <f t="shared" si="270"/>
        <v>ok</v>
      </c>
    </row>
    <row r="4244" spans="1:13" x14ac:dyDescent="0.2">
      <c r="A4244" s="37" t="str">
        <f>Tabelle1623[[#This Row],[Projektnummer]]</f>
        <v>??</v>
      </c>
      <c r="B4244" s="37" t="str">
        <f>Tabelle1623[[#This Row],[Sprache]]</f>
        <v>D</v>
      </c>
      <c r="C4244" s="37">
        <f>Tabelle1623[[#This Row],[Fragenummer]]</f>
        <v>84</v>
      </c>
      <c r="D4244" s="37" t="str">
        <f>Tabelle1623[[#This Row],[Nummerzusatz]]</f>
        <v>84f</v>
      </c>
      <c r="E4244" s="38" t="str">
        <f>Tabelle1623[[#This Row],[Kategorie]]</f>
        <v>Öffentliches Leben</v>
      </c>
      <c r="F4244" s="38" t="str">
        <f>IF(Tabelle1623[[#This Row],[Unterkategorie_1]]="","",Tabelle1623[[#This Row],[Unterkategorie_1]])</f>
        <v/>
      </c>
      <c r="G4244" s="38" t="str">
        <f>IF(Tabelle1623[[#This Row],[Unterkategorie_2]]="","",Tabelle1623[[#This Row],[Unterkategorie_2]])</f>
        <v/>
      </c>
      <c r="H4244" s="38" t="str">
        <f>Tabelle1623[[#This Row],[Frageart]]</f>
        <v>Häufigkeit</v>
      </c>
      <c r="J4244" s="22" t="str">
        <f t="shared" si="267"/>
        <v>ok</v>
      </c>
      <c r="K4244" s="22" t="str">
        <f t="shared" si="268"/>
        <v/>
      </c>
      <c r="L4244" s="22" t="str">
        <f t="shared" si="269"/>
        <v/>
      </c>
      <c r="M4244" s="22" t="str">
        <f t="shared" si="270"/>
        <v>ok</v>
      </c>
    </row>
    <row r="4245" spans="1:13" x14ac:dyDescent="0.2">
      <c r="A4245" s="37" t="str">
        <f>Tabelle1623[[#This Row],[Projektnummer]]</f>
        <v>??</v>
      </c>
      <c r="B4245" s="37" t="str">
        <f>Tabelle1623[[#This Row],[Sprache]]</f>
        <v>D</v>
      </c>
      <c r="C4245" s="37">
        <f>Tabelle1623[[#This Row],[Fragenummer]]</f>
        <v>85</v>
      </c>
      <c r="D4245" s="37" t="str">
        <f>Tabelle1623[[#This Row],[Nummerzusatz]]</f>
        <v>85a</v>
      </c>
      <c r="E4245" s="38" t="str">
        <f>Tabelle1623[[#This Row],[Kategorie]]</f>
        <v>Öffentliches Leben</v>
      </c>
      <c r="F4245" s="38" t="str">
        <f>IF(Tabelle1623[[#This Row],[Unterkategorie_1]]="","",Tabelle1623[[#This Row],[Unterkategorie_1]])</f>
        <v/>
      </c>
      <c r="G4245" s="38" t="str">
        <f>IF(Tabelle1623[[#This Row],[Unterkategorie_2]]="","",Tabelle1623[[#This Row],[Unterkategorie_2]])</f>
        <v/>
      </c>
      <c r="H4245" s="38" t="str">
        <f>Tabelle1623[[#This Row],[Frageart]]</f>
        <v>Häufigkeit</v>
      </c>
      <c r="J4245" s="22" t="str">
        <f t="shared" si="267"/>
        <v>ok</v>
      </c>
      <c r="K4245" s="22" t="str">
        <f t="shared" si="268"/>
        <v/>
      </c>
      <c r="L4245" s="22" t="str">
        <f t="shared" si="269"/>
        <v/>
      </c>
      <c r="M4245" s="22" t="str">
        <f t="shared" si="270"/>
        <v>ok</v>
      </c>
    </row>
    <row r="4246" spans="1:13" x14ac:dyDescent="0.2">
      <c r="A4246" s="37" t="str">
        <f>Tabelle1623[[#This Row],[Projektnummer]]</f>
        <v>??</v>
      </c>
      <c r="B4246" s="37" t="str">
        <f>Tabelle1623[[#This Row],[Sprache]]</f>
        <v>D</v>
      </c>
      <c r="C4246" s="37">
        <f>Tabelle1623[[#This Row],[Fragenummer]]</f>
        <v>85</v>
      </c>
      <c r="D4246" s="37" t="str">
        <f>Tabelle1623[[#This Row],[Nummerzusatz]]</f>
        <v>85b</v>
      </c>
      <c r="E4246" s="38" t="str">
        <f>Tabelle1623[[#This Row],[Kategorie]]</f>
        <v>Öffentliches Leben</v>
      </c>
      <c r="F4246" s="38" t="str">
        <f>IF(Tabelle1623[[#This Row],[Unterkategorie_1]]="","",Tabelle1623[[#This Row],[Unterkategorie_1]])</f>
        <v/>
      </c>
      <c r="G4246" s="38" t="str">
        <f>IF(Tabelle1623[[#This Row],[Unterkategorie_2]]="","",Tabelle1623[[#This Row],[Unterkategorie_2]])</f>
        <v/>
      </c>
      <c r="H4246" s="38" t="str">
        <f>Tabelle1623[[#This Row],[Frageart]]</f>
        <v>Häufigkeit</v>
      </c>
      <c r="J4246" s="22" t="str">
        <f t="shared" si="267"/>
        <v>ok</v>
      </c>
      <c r="K4246" s="22" t="str">
        <f t="shared" si="268"/>
        <v/>
      </c>
      <c r="L4246" s="22" t="str">
        <f t="shared" si="269"/>
        <v/>
      </c>
      <c r="M4246" s="22" t="str">
        <f t="shared" si="270"/>
        <v>ok</v>
      </c>
    </row>
    <row r="4247" spans="1:13" x14ac:dyDescent="0.2">
      <c r="A4247" s="37" t="str">
        <f>Tabelle1623[[#This Row],[Projektnummer]]</f>
        <v>??</v>
      </c>
      <c r="B4247" s="37" t="str">
        <f>Tabelle1623[[#This Row],[Sprache]]</f>
        <v>D</v>
      </c>
      <c r="C4247" s="37">
        <f>Tabelle1623[[#This Row],[Fragenummer]]</f>
        <v>85</v>
      </c>
      <c r="D4247" s="37" t="str">
        <f>Tabelle1623[[#This Row],[Nummerzusatz]]</f>
        <v>85c</v>
      </c>
      <c r="E4247" s="38" t="str">
        <f>Tabelle1623[[#This Row],[Kategorie]]</f>
        <v>Öffentliches Leben</v>
      </c>
      <c r="F4247" s="38" t="str">
        <f>IF(Tabelle1623[[#This Row],[Unterkategorie_1]]="","",Tabelle1623[[#This Row],[Unterkategorie_1]])</f>
        <v/>
      </c>
      <c r="G4247" s="38" t="str">
        <f>IF(Tabelle1623[[#This Row],[Unterkategorie_2]]="","",Tabelle1623[[#This Row],[Unterkategorie_2]])</f>
        <v/>
      </c>
      <c r="H4247" s="38" t="str">
        <f>Tabelle1623[[#This Row],[Frageart]]</f>
        <v>Häufigkeit</v>
      </c>
      <c r="J4247" s="22" t="str">
        <f t="shared" si="267"/>
        <v>ok</v>
      </c>
      <c r="K4247" s="22" t="str">
        <f t="shared" si="268"/>
        <v/>
      </c>
      <c r="L4247" s="22" t="str">
        <f t="shared" si="269"/>
        <v/>
      </c>
      <c r="M4247" s="22" t="str">
        <f t="shared" si="270"/>
        <v>ok</v>
      </c>
    </row>
    <row r="4248" spans="1:13" x14ac:dyDescent="0.2">
      <c r="A4248" s="37" t="str">
        <f>Tabelle1623[[#This Row],[Projektnummer]]</f>
        <v>??</v>
      </c>
      <c r="B4248" s="37" t="str">
        <f>Tabelle1623[[#This Row],[Sprache]]</f>
        <v>D</v>
      </c>
      <c r="C4248" s="37">
        <f>Tabelle1623[[#This Row],[Fragenummer]]</f>
        <v>86</v>
      </c>
      <c r="D4248" s="37" t="str">
        <f>Tabelle1623[[#This Row],[Nummerzusatz]]</f>
        <v>86a</v>
      </c>
      <c r="E4248" s="38" t="str">
        <f>Tabelle1623[[#This Row],[Kategorie]]</f>
        <v>Öffentliches Leben</v>
      </c>
      <c r="F4248" s="38" t="str">
        <f>IF(Tabelle1623[[#This Row],[Unterkategorie_1]]="","",Tabelle1623[[#This Row],[Unterkategorie_1]])</f>
        <v/>
      </c>
      <c r="G4248" s="38" t="str">
        <f>IF(Tabelle1623[[#This Row],[Unterkategorie_2]]="","",Tabelle1623[[#This Row],[Unterkategorie_2]])</f>
        <v/>
      </c>
      <c r="H4248" s="38" t="str">
        <f>Tabelle1623[[#This Row],[Frageart]]</f>
        <v>Häufigkeit</v>
      </c>
      <c r="J4248" s="22" t="str">
        <f t="shared" si="267"/>
        <v>ok</v>
      </c>
      <c r="K4248" s="22" t="str">
        <f t="shared" si="268"/>
        <v/>
      </c>
      <c r="L4248" s="22" t="str">
        <f t="shared" si="269"/>
        <v/>
      </c>
      <c r="M4248" s="22" t="str">
        <f t="shared" si="270"/>
        <v>ok</v>
      </c>
    </row>
    <row r="4249" spans="1:13" x14ac:dyDescent="0.2">
      <c r="A4249" s="37" t="str">
        <f>Tabelle1623[[#This Row],[Projektnummer]]</f>
        <v>??</v>
      </c>
      <c r="B4249" s="37" t="str">
        <f>Tabelle1623[[#This Row],[Sprache]]</f>
        <v>D</v>
      </c>
      <c r="C4249" s="37">
        <f>Tabelle1623[[#This Row],[Fragenummer]]</f>
        <v>86</v>
      </c>
      <c r="D4249" s="37" t="str">
        <f>Tabelle1623[[#This Row],[Nummerzusatz]]</f>
        <v>86b</v>
      </c>
      <c r="E4249" s="38" t="str">
        <f>Tabelle1623[[#This Row],[Kategorie]]</f>
        <v>Öffentliches Leben</v>
      </c>
      <c r="F4249" s="38" t="str">
        <f>IF(Tabelle1623[[#This Row],[Unterkategorie_1]]="","",Tabelle1623[[#This Row],[Unterkategorie_1]])</f>
        <v/>
      </c>
      <c r="G4249" s="38" t="str">
        <f>IF(Tabelle1623[[#This Row],[Unterkategorie_2]]="","",Tabelle1623[[#This Row],[Unterkategorie_2]])</f>
        <v/>
      </c>
      <c r="H4249" s="38" t="str">
        <f>Tabelle1623[[#This Row],[Frageart]]</f>
        <v>Häufigkeit</v>
      </c>
      <c r="J4249" s="22" t="str">
        <f t="shared" si="267"/>
        <v>ok</v>
      </c>
      <c r="K4249" s="22" t="str">
        <f t="shared" si="268"/>
        <v/>
      </c>
      <c r="L4249" s="22" t="str">
        <f t="shared" si="269"/>
        <v/>
      </c>
      <c r="M4249" s="22" t="str">
        <f t="shared" si="270"/>
        <v>ok</v>
      </c>
    </row>
    <row r="4250" spans="1:13" x14ac:dyDescent="0.2">
      <c r="A4250" s="37" t="str">
        <f>Tabelle1623[[#This Row],[Projektnummer]]</f>
        <v>??</v>
      </c>
      <c r="B4250" s="37" t="str">
        <f>Tabelle1623[[#This Row],[Sprache]]</f>
        <v>D</v>
      </c>
      <c r="C4250" s="37">
        <f>Tabelle1623[[#This Row],[Fragenummer]]</f>
        <v>86</v>
      </c>
      <c r="D4250" s="37" t="str">
        <f>Tabelle1623[[#This Row],[Nummerzusatz]]</f>
        <v>86c</v>
      </c>
      <c r="E4250" s="38" t="str">
        <f>Tabelle1623[[#This Row],[Kategorie]]</f>
        <v>Öffentliches Leben</v>
      </c>
      <c r="F4250" s="38" t="str">
        <f>IF(Tabelle1623[[#This Row],[Unterkategorie_1]]="","",Tabelle1623[[#This Row],[Unterkategorie_1]])</f>
        <v/>
      </c>
      <c r="G4250" s="38" t="str">
        <f>IF(Tabelle1623[[#This Row],[Unterkategorie_2]]="","",Tabelle1623[[#This Row],[Unterkategorie_2]])</f>
        <v/>
      </c>
      <c r="H4250" s="38" t="str">
        <f>Tabelle1623[[#This Row],[Frageart]]</f>
        <v>Häufigkeit</v>
      </c>
      <c r="J4250" s="22" t="str">
        <f t="shared" si="267"/>
        <v>ok</v>
      </c>
      <c r="K4250" s="22" t="str">
        <f t="shared" si="268"/>
        <v/>
      </c>
      <c r="L4250" s="22" t="str">
        <f t="shared" si="269"/>
        <v/>
      </c>
      <c r="M4250" s="22" t="str">
        <f t="shared" si="270"/>
        <v>ok</v>
      </c>
    </row>
    <row r="4251" spans="1:13" x14ac:dyDescent="0.2">
      <c r="A4251" s="37" t="str">
        <f>Tabelle1623[[#This Row],[Projektnummer]]</f>
        <v>??</v>
      </c>
      <c r="B4251" s="37" t="str">
        <f>Tabelle1623[[#This Row],[Sprache]]</f>
        <v>D</v>
      </c>
      <c r="C4251" s="37">
        <f>Tabelle1623[[#This Row],[Fragenummer]]</f>
        <v>86</v>
      </c>
      <c r="D4251" s="37" t="str">
        <f>Tabelle1623[[#This Row],[Nummerzusatz]]</f>
        <v>86d</v>
      </c>
      <c r="E4251" s="38" t="str">
        <f>Tabelle1623[[#This Row],[Kategorie]]</f>
        <v>Öffentliches Leben</v>
      </c>
      <c r="F4251" s="38" t="str">
        <f>IF(Tabelle1623[[#This Row],[Unterkategorie_1]]="","",Tabelle1623[[#This Row],[Unterkategorie_1]])</f>
        <v/>
      </c>
      <c r="G4251" s="38" t="str">
        <f>IF(Tabelle1623[[#This Row],[Unterkategorie_2]]="","",Tabelle1623[[#This Row],[Unterkategorie_2]])</f>
        <v/>
      </c>
      <c r="H4251" s="38" t="str">
        <f>Tabelle1623[[#This Row],[Frageart]]</f>
        <v>Häufigkeit</v>
      </c>
      <c r="J4251" s="22" t="str">
        <f t="shared" si="267"/>
        <v>ok</v>
      </c>
      <c r="K4251" s="22" t="str">
        <f t="shared" si="268"/>
        <v/>
      </c>
      <c r="L4251" s="22" t="str">
        <f t="shared" si="269"/>
        <v/>
      </c>
      <c r="M4251" s="22" t="str">
        <f t="shared" si="270"/>
        <v>ok</v>
      </c>
    </row>
    <row r="4252" spans="1:13" x14ac:dyDescent="0.2">
      <c r="A4252" s="37" t="str">
        <f>Tabelle1623[[#This Row],[Projektnummer]]</f>
        <v>??</v>
      </c>
      <c r="B4252" s="37" t="str">
        <f>Tabelle1623[[#This Row],[Sprache]]</f>
        <v>D</v>
      </c>
      <c r="C4252" s="37">
        <f>Tabelle1623[[#This Row],[Fragenummer]]</f>
        <v>86</v>
      </c>
      <c r="D4252" s="37" t="str">
        <f>Tabelle1623[[#This Row],[Nummerzusatz]]</f>
        <v>86e</v>
      </c>
      <c r="E4252" s="38" t="str">
        <f>Tabelle1623[[#This Row],[Kategorie]]</f>
        <v>Öffentliches Leben</v>
      </c>
      <c r="F4252" s="38" t="str">
        <f>IF(Tabelle1623[[#This Row],[Unterkategorie_1]]="","",Tabelle1623[[#This Row],[Unterkategorie_1]])</f>
        <v/>
      </c>
      <c r="G4252" s="38" t="str">
        <f>IF(Tabelle1623[[#This Row],[Unterkategorie_2]]="","",Tabelle1623[[#This Row],[Unterkategorie_2]])</f>
        <v/>
      </c>
      <c r="H4252" s="38" t="str">
        <f>Tabelle1623[[#This Row],[Frageart]]</f>
        <v>Häufigkeit</v>
      </c>
      <c r="J4252" s="22" t="str">
        <f t="shared" si="267"/>
        <v>ok</v>
      </c>
      <c r="K4252" s="22" t="str">
        <f t="shared" si="268"/>
        <v/>
      </c>
      <c r="L4252" s="22" t="str">
        <f t="shared" si="269"/>
        <v/>
      </c>
      <c r="M4252" s="22" t="str">
        <f t="shared" si="270"/>
        <v>ok</v>
      </c>
    </row>
    <row r="4253" spans="1:13" x14ac:dyDescent="0.2">
      <c r="A4253" s="37" t="str">
        <f>Tabelle1623[[#This Row],[Projektnummer]]</f>
        <v>??</v>
      </c>
      <c r="B4253" s="37" t="str">
        <f>Tabelle1623[[#This Row],[Sprache]]</f>
        <v>D</v>
      </c>
      <c r="C4253" s="37">
        <f>Tabelle1623[[#This Row],[Fragenummer]]</f>
        <v>86</v>
      </c>
      <c r="D4253" s="37" t="str">
        <f>Tabelle1623[[#This Row],[Nummerzusatz]]</f>
        <v>86f</v>
      </c>
      <c r="E4253" s="38" t="str">
        <f>Tabelle1623[[#This Row],[Kategorie]]</f>
        <v>Öffentliches Leben</v>
      </c>
      <c r="F4253" s="38" t="str">
        <f>IF(Tabelle1623[[#This Row],[Unterkategorie_1]]="","",Tabelle1623[[#This Row],[Unterkategorie_1]])</f>
        <v/>
      </c>
      <c r="G4253" s="38" t="str">
        <f>IF(Tabelle1623[[#This Row],[Unterkategorie_2]]="","",Tabelle1623[[#This Row],[Unterkategorie_2]])</f>
        <v/>
      </c>
      <c r="H4253" s="38" t="str">
        <f>Tabelle1623[[#This Row],[Frageart]]</f>
        <v>Häufigkeit</v>
      </c>
      <c r="J4253" s="22" t="str">
        <f t="shared" si="267"/>
        <v>ok</v>
      </c>
      <c r="K4253" s="22" t="str">
        <f t="shared" si="268"/>
        <v/>
      </c>
      <c r="L4253" s="22" t="str">
        <f t="shared" si="269"/>
        <v/>
      </c>
      <c r="M4253" s="22" t="str">
        <f t="shared" si="270"/>
        <v>ok</v>
      </c>
    </row>
    <row r="4254" spans="1:13" x14ac:dyDescent="0.2">
      <c r="A4254" s="37" t="str">
        <f>Tabelle1623[[#This Row],[Projektnummer]]</f>
        <v>??</v>
      </c>
      <c r="B4254" s="37" t="str">
        <f>Tabelle1623[[#This Row],[Sprache]]</f>
        <v>D</v>
      </c>
      <c r="C4254" s="37">
        <f>Tabelle1623[[#This Row],[Fragenummer]]</f>
        <v>86</v>
      </c>
      <c r="D4254" s="37" t="str">
        <f>Tabelle1623[[#This Row],[Nummerzusatz]]</f>
        <v>86g</v>
      </c>
      <c r="E4254" s="38" t="str">
        <f>Tabelle1623[[#This Row],[Kategorie]]</f>
        <v>Öffentliches Leben</v>
      </c>
      <c r="F4254" s="38" t="str">
        <f>IF(Tabelle1623[[#This Row],[Unterkategorie_1]]="","",Tabelle1623[[#This Row],[Unterkategorie_1]])</f>
        <v/>
      </c>
      <c r="G4254" s="38" t="str">
        <f>IF(Tabelle1623[[#This Row],[Unterkategorie_2]]="","",Tabelle1623[[#This Row],[Unterkategorie_2]])</f>
        <v/>
      </c>
      <c r="H4254" s="38" t="str">
        <f>Tabelle1623[[#This Row],[Frageart]]</f>
        <v>Häufigkeit</v>
      </c>
      <c r="J4254" s="22" t="str">
        <f t="shared" si="267"/>
        <v>ok</v>
      </c>
      <c r="K4254" s="22" t="str">
        <f t="shared" si="268"/>
        <v/>
      </c>
      <c r="L4254" s="22" t="str">
        <f t="shared" si="269"/>
        <v/>
      </c>
      <c r="M4254" s="22" t="str">
        <f t="shared" si="270"/>
        <v>ok</v>
      </c>
    </row>
    <row r="4255" spans="1:13" x14ac:dyDescent="0.2">
      <c r="A4255" s="37" t="str">
        <f>Tabelle1623[[#This Row],[Projektnummer]]</f>
        <v>??</v>
      </c>
      <c r="B4255" s="37" t="str">
        <f>Tabelle1623[[#This Row],[Sprache]]</f>
        <v>D</v>
      </c>
      <c r="C4255" s="37">
        <f>Tabelle1623[[#This Row],[Fragenummer]]</f>
        <v>86</v>
      </c>
      <c r="D4255" s="37" t="str">
        <f>Tabelle1623[[#This Row],[Nummerzusatz]]</f>
        <v>86h</v>
      </c>
      <c r="E4255" s="38" t="str">
        <f>Tabelle1623[[#This Row],[Kategorie]]</f>
        <v>Öffentliches Leben</v>
      </c>
      <c r="F4255" s="38" t="str">
        <f>IF(Tabelle1623[[#This Row],[Unterkategorie_1]]="","",Tabelle1623[[#This Row],[Unterkategorie_1]])</f>
        <v/>
      </c>
      <c r="G4255" s="38" t="str">
        <f>IF(Tabelle1623[[#This Row],[Unterkategorie_2]]="","",Tabelle1623[[#This Row],[Unterkategorie_2]])</f>
        <v/>
      </c>
      <c r="H4255" s="38" t="str">
        <f>Tabelle1623[[#This Row],[Frageart]]</f>
        <v>Häufigkeit</v>
      </c>
      <c r="J4255" s="22" t="str">
        <f t="shared" si="267"/>
        <v>ok</v>
      </c>
      <c r="K4255" s="22" t="str">
        <f t="shared" si="268"/>
        <v/>
      </c>
      <c r="L4255" s="22" t="str">
        <f t="shared" si="269"/>
        <v/>
      </c>
      <c r="M4255" s="22" t="str">
        <f t="shared" si="270"/>
        <v>ok</v>
      </c>
    </row>
    <row r="4256" spans="1:13" x14ac:dyDescent="0.2">
      <c r="A4256" s="37" t="str">
        <f>Tabelle1623[[#This Row],[Projektnummer]]</f>
        <v>??</v>
      </c>
      <c r="B4256" s="37" t="str">
        <f>Tabelle1623[[#This Row],[Sprache]]</f>
        <v>D</v>
      </c>
      <c r="C4256" s="37">
        <f>Tabelle1623[[#This Row],[Fragenummer]]</f>
        <v>86</v>
      </c>
      <c r="D4256" s="37" t="str">
        <f>Tabelle1623[[#This Row],[Nummerzusatz]]</f>
        <v>86i</v>
      </c>
      <c r="E4256" s="38" t="str">
        <f>Tabelle1623[[#This Row],[Kategorie]]</f>
        <v>Öffentliches Leben</v>
      </c>
      <c r="F4256" s="38" t="str">
        <f>IF(Tabelle1623[[#This Row],[Unterkategorie_1]]="","",Tabelle1623[[#This Row],[Unterkategorie_1]])</f>
        <v/>
      </c>
      <c r="G4256" s="38" t="str">
        <f>IF(Tabelle1623[[#This Row],[Unterkategorie_2]]="","",Tabelle1623[[#This Row],[Unterkategorie_2]])</f>
        <v/>
      </c>
      <c r="H4256" s="38" t="str">
        <f>Tabelle1623[[#This Row],[Frageart]]</f>
        <v>Häufigkeit</v>
      </c>
      <c r="J4256" s="22" t="str">
        <f t="shared" si="267"/>
        <v>ok</v>
      </c>
      <c r="K4256" s="22" t="str">
        <f t="shared" si="268"/>
        <v/>
      </c>
      <c r="L4256" s="22" t="str">
        <f t="shared" si="269"/>
        <v/>
      </c>
      <c r="M4256" s="22" t="str">
        <f t="shared" si="270"/>
        <v>ok</v>
      </c>
    </row>
    <row r="4257" spans="1:13" x14ac:dyDescent="0.2">
      <c r="A4257" s="37" t="str">
        <f>Tabelle1623[[#This Row],[Projektnummer]]</f>
        <v>??</v>
      </c>
      <c r="B4257" s="37" t="str">
        <f>Tabelle1623[[#This Row],[Sprache]]</f>
        <v>D</v>
      </c>
      <c r="C4257" s="37">
        <f>Tabelle1623[[#This Row],[Fragenummer]]</f>
        <v>86</v>
      </c>
      <c r="D4257" s="37" t="str">
        <f>Tabelle1623[[#This Row],[Nummerzusatz]]</f>
        <v>86j</v>
      </c>
      <c r="E4257" s="38" t="str">
        <f>Tabelle1623[[#This Row],[Kategorie]]</f>
        <v>Öffentliches Leben</v>
      </c>
      <c r="F4257" s="38" t="str">
        <f>IF(Tabelle1623[[#This Row],[Unterkategorie_1]]="","",Tabelle1623[[#This Row],[Unterkategorie_1]])</f>
        <v/>
      </c>
      <c r="G4257" s="38" t="str">
        <f>IF(Tabelle1623[[#This Row],[Unterkategorie_2]]="","",Tabelle1623[[#This Row],[Unterkategorie_2]])</f>
        <v/>
      </c>
      <c r="H4257" s="38" t="str">
        <f>Tabelle1623[[#This Row],[Frageart]]</f>
        <v>Häufigkeit</v>
      </c>
      <c r="J4257" s="22" t="str">
        <f t="shared" si="267"/>
        <v>ok</v>
      </c>
      <c r="K4257" s="22" t="str">
        <f t="shared" si="268"/>
        <v/>
      </c>
      <c r="L4257" s="22" t="str">
        <f t="shared" si="269"/>
        <v/>
      </c>
      <c r="M4257" s="22" t="str">
        <f t="shared" si="270"/>
        <v>ok</v>
      </c>
    </row>
    <row r="4258" spans="1:13" x14ac:dyDescent="0.2">
      <c r="A4258" s="37" t="str">
        <f>Tabelle1623[[#This Row],[Projektnummer]]</f>
        <v>??</v>
      </c>
      <c r="B4258" s="37" t="str">
        <f>Tabelle1623[[#This Row],[Sprache]]</f>
        <v>D</v>
      </c>
      <c r="C4258" s="37">
        <f>Tabelle1623[[#This Row],[Fragenummer]]</f>
        <v>86</v>
      </c>
      <c r="D4258" s="37" t="str">
        <f>Tabelle1623[[#This Row],[Nummerzusatz]]</f>
        <v>86k</v>
      </c>
      <c r="E4258" s="38" t="str">
        <f>Tabelle1623[[#This Row],[Kategorie]]</f>
        <v>Öffentliches Leben</v>
      </c>
      <c r="F4258" s="38" t="str">
        <f>IF(Tabelle1623[[#This Row],[Unterkategorie_1]]="","",Tabelle1623[[#This Row],[Unterkategorie_1]])</f>
        <v/>
      </c>
      <c r="G4258" s="38" t="str">
        <f>IF(Tabelle1623[[#This Row],[Unterkategorie_2]]="","",Tabelle1623[[#This Row],[Unterkategorie_2]])</f>
        <v/>
      </c>
      <c r="H4258" s="38" t="str">
        <f>Tabelle1623[[#This Row],[Frageart]]</f>
        <v>Häufigkeit</v>
      </c>
      <c r="J4258" s="22" t="str">
        <f t="shared" si="267"/>
        <v>ok</v>
      </c>
      <c r="K4258" s="22" t="str">
        <f t="shared" si="268"/>
        <v/>
      </c>
      <c r="L4258" s="22" t="str">
        <f t="shared" si="269"/>
        <v/>
      </c>
      <c r="M4258" s="22" t="str">
        <f t="shared" si="270"/>
        <v>ok</v>
      </c>
    </row>
    <row r="4259" spans="1:13" x14ac:dyDescent="0.2">
      <c r="A4259" s="37" t="str">
        <f>Tabelle1623[[#This Row],[Projektnummer]]</f>
        <v>??</v>
      </c>
      <c r="B4259" s="37" t="str">
        <f>Tabelle1623[[#This Row],[Sprache]]</f>
        <v>D</v>
      </c>
      <c r="C4259" s="37">
        <f>Tabelle1623[[#This Row],[Fragenummer]]</f>
        <v>86</v>
      </c>
      <c r="D4259" s="37" t="str">
        <f>Tabelle1623[[#This Row],[Nummerzusatz]]</f>
        <v>86l</v>
      </c>
      <c r="E4259" s="38" t="str">
        <f>Tabelle1623[[#This Row],[Kategorie]]</f>
        <v>Öffentliches Leben</v>
      </c>
      <c r="F4259" s="38" t="str">
        <f>IF(Tabelle1623[[#This Row],[Unterkategorie_1]]="","",Tabelle1623[[#This Row],[Unterkategorie_1]])</f>
        <v/>
      </c>
      <c r="G4259" s="38" t="str">
        <f>IF(Tabelle1623[[#This Row],[Unterkategorie_2]]="","",Tabelle1623[[#This Row],[Unterkategorie_2]])</f>
        <v/>
      </c>
      <c r="H4259" s="38" t="str">
        <f>Tabelle1623[[#This Row],[Frageart]]</f>
        <v>Häufigkeit</v>
      </c>
      <c r="J4259" s="22" t="str">
        <f t="shared" si="267"/>
        <v>ok</v>
      </c>
      <c r="K4259" s="22" t="str">
        <f t="shared" si="268"/>
        <v/>
      </c>
      <c r="L4259" s="22" t="str">
        <f t="shared" si="269"/>
        <v/>
      </c>
      <c r="M4259" s="22" t="str">
        <f t="shared" si="270"/>
        <v>ok</v>
      </c>
    </row>
    <row r="4260" spans="1:13" x14ac:dyDescent="0.2">
      <c r="A4260" s="37" t="str">
        <f>Tabelle1623[[#This Row],[Projektnummer]]</f>
        <v>??</v>
      </c>
      <c r="B4260" s="37" t="str">
        <f>Tabelle1623[[#This Row],[Sprache]]</f>
        <v>D</v>
      </c>
      <c r="C4260" s="37">
        <f>Tabelle1623[[#This Row],[Fragenummer]]</f>
        <v>86</v>
      </c>
      <c r="D4260" s="37" t="str">
        <f>Tabelle1623[[#This Row],[Nummerzusatz]]</f>
        <v>86m</v>
      </c>
      <c r="E4260" s="38" t="str">
        <f>Tabelle1623[[#This Row],[Kategorie]]</f>
        <v>Öffentliches Leben</v>
      </c>
      <c r="F4260" s="38" t="str">
        <f>IF(Tabelle1623[[#This Row],[Unterkategorie_1]]="","",Tabelle1623[[#This Row],[Unterkategorie_1]])</f>
        <v/>
      </c>
      <c r="G4260" s="38" t="str">
        <f>IF(Tabelle1623[[#This Row],[Unterkategorie_2]]="","",Tabelle1623[[#This Row],[Unterkategorie_2]])</f>
        <v/>
      </c>
      <c r="H4260" s="38" t="str">
        <f>Tabelle1623[[#This Row],[Frageart]]</f>
        <v>Häufigkeit</v>
      </c>
      <c r="J4260" s="22" t="str">
        <f t="shared" si="267"/>
        <v>ok</v>
      </c>
      <c r="K4260" s="22" t="str">
        <f t="shared" si="268"/>
        <v/>
      </c>
      <c r="L4260" s="22" t="str">
        <f t="shared" si="269"/>
        <v/>
      </c>
      <c r="M4260" s="22" t="str">
        <f t="shared" si="270"/>
        <v>ok</v>
      </c>
    </row>
    <row r="4261" spans="1:13" x14ac:dyDescent="0.2">
      <c r="A4261" s="37" t="str">
        <f>Tabelle1623[[#This Row],[Projektnummer]]</f>
        <v>??</v>
      </c>
      <c r="B4261" s="37" t="str">
        <f>Tabelle1623[[#This Row],[Sprache]]</f>
        <v>D</v>
      </c>
      <c r="C4261" s="37">
        <f>Tabelle1623[[#This Row],[Fragenummer]]</f>
        <v>86</v>
      </c>
      <c r="D4261" s="37" t="str">
        <f>Tabelle1623[[#This Row],[Nummerzusatz]]</f>
        <v>86n</v>
      </c>
      <c r="E4261" s="38" t="str">
        <f>Tabelle1623[[#This Row],[Kategorie]]</f>
        <v>Öffentliches Leben</v>
      </c>
      <c r="F4261" s="38" t="str">
        <f>IF(Tabelle1623[[#This Row],[Unterkategorie_1]]="","",Tabelle1623[[#This Row],[Unterkategorie_1]])</f>
        <v/>
      </c>
      <c r="G4261" s="38" t="str">
        <f>IF(Tabelle1623[[#This Row],[Unterkategorie_2]]="","",Tabelle1623[[#This Row],[Unterkategorie_2]])</f>
        <v/>
      </c>
      <c r="H4261" s="38" t="str">
        <f>Tabelle1623[[#This Row],[Frageart]]</f>
        <v>Häufigkeit</v>
      </c>
      <c r="J4261" s="22" t="str">
        <f t="shared" si="267"/>
        <v>ok</v>
      </c>
      <c r="K4261" s="22" t="str">
        <f t="shared" si="268"/>
        <v/>
      </c>
      <c r="L4261" s="22" t="str">
        <f t="shared" si="269"/>
        <v/>
      </c>
      <c r="M4261" s="22" t="str">
        <f t="shared" si="270"/>
        <v>ok</v>
      </c>
    </row>
    <row r="4262" spans="1:13" x14ac:dyDescent="0.2">
      <c r="A4262" s="37" t="str">
        <f>Tabelle1623[[#This Row],[Projektnummer]]</f>
        <v>??</v>
      </c>
      <c r="B4262" s="37" t="str">
        <f>Tabelle1623[[#This Row],[Sprache]]</f>
        <v>D</v>
      </c>
      <c r="C4262" s="37">
        <f>Tabelle1623[[#This Row],[Fragenummer]]</f>
        <v>86</v>
      </c>
      <c r="D4262" s="37" t="str">
        <f>Tabelle1623[[#This Row],[Nummerzusatz]]</f>
        <v>86o</v>
      </c>
      <c r="E4262" s="38" t="str">
        <f>Tabelle1623[[#This Row],[Kategorie]]</f>
        <v>Öffentliches Leben</v>
      </c>
      <c r="F4262" s="38" t="str">
        <f>IF(Tabelle1623[[#This Row],[Unterkategorie_1]]="","",Tabelle1623[[#This Row],[Unterkategorie_1]])</f>
        <v/>
      </c>
      <c r="G4262" s="38" t="str">
        <f>IF(Tabelle1623[[#This Row],[Unterkategorie_2]]="","",Tabelle1623[[#This Row],[Unterkategorie_2]])</f>
        <v/>
      </c>
      <c r="H4262" s="38" t="str">
        <f>Tabelle1623[[#This Row],[Frageart]]</f>
        <v>Häufigkeit</v>
      </c>
      <c r="J4262" s="22" t="str">
        <f t="shared" si="267"/>
        <v>ok</v>
      </c>
      <c r="K4262" s="22" t="str">
        <f t="shared" si="268"/>
        <v/>
      </c>
      <c r="L4262" s="22" t="str">
        <f t="shared" si="269"/>
        <v/>
      </c>
      <c r="M4262" s="22" t="str">
        <f t="shared" si="270"/>
        <v>ok</v>
      </c>
    </row>
    <row r="4263" spans="1:13" x14ac:dyDescent="0.2">
      <c r="A4263" s="37" t="str">
        <f>Tabelle1623[[#This Row],[Projektnummer]]</f>
        <v>??</v>
      </c>
      <c r="B4263" s="37" t="str">
        <f>Tabelle1623[[#This Row],[Sprache]]</f>
        <v>D</v>
      </c>
      <c r="C4263" s="37">
        <f>Tabelle1623[[#This Row],[Fragenummer]]</f>
        <v>86</v>
      </c>
      <c r="D4263" s="37" t="str">
        <f>Tabelle1623[[#This Row],[Nummerzusatz]]</f>
        <v>86p</v>
      </c>
      <c r="E4263" s="38" t="str">
        <f>Tabelle1623[[#This Row],[Kategorie]]</f>
        <v>Öffentliches Leben</v>
      </c>
      <c r="F4263" s="38" t="str">
        <f>IF(Tabelle1623[[#This Row],[Unterkategorie_1]]="","",Tabelle1623[[#This Row],[Unterkategorie_1]])</f>
        <v/>
      </c>
      <c r="G4263" s="38" t="str">
        <f>IF(Tabelle1623[[#This Row],[Unterkategorie_2]]="","",Tabelle1623[[#This Row],[Unterkategorie_2]])</f>
        <v/>
      </c>
      <c r="H4263" s="38" t="str">
        <f>Tabelle1623[[#This Row],[Frageart]]</f>
        <v>Häufigkeit</v>
      </c>
      <c r="J4263" s="22" t="str">
        <f t="shared" si="267"/>
        <v>ok</v>
      </c>
      <c r="K4263" s="22" t="str">
        <f t="shared" si="268"/>
        <v/>
      </c>
      <c r="L4263" s="22" t="str">
        <f t="shared" si="269"/>
        <v/>
      </c>
      <c r="M4263" s="22" t="str">
        <f t="shared" si="270"/>
        <v>ok</v>
      </c>
    </row>
    <row r="4264" spans="1:13" x14ac:dyDescent="0.2">
      <c r="A4264" s="37" t="str">
        <f>Tabelle1623[[#This Row],[Projektnummer]]</f>
        <v>??</v>
      </c>
      <c r="B4264" s="37" t="str">
        <f>Tabelle1623[[#This Row],[Sprache]]</f>
        <v>D</v>
      </c>
      <c r="C4264" s="37">
        <f>Tabelle1623[[#This Row],[Fragenummer]]</f>
        <v>86</v>
      </c>
      <c r="D4264" s="37" t="str">
        <f>Tabelle1623[[#This Row],[Nummerzusatz]]</f>
        <v>86q</v>
      </c>
      <c r="E4264" s="38" t="str">
        <f>Tabelle1623[[#This Row],[Kategorie]]</f>
        <v>Öffentliches Leben</v>
      </c>
      <c r="F4264" s="38" t="str">
        <f>IF(Tabelle1623[[#This Row],[Unterkategorie_1]]="","",Tabelle1623[[#This Row],[Unterkategorie_1]])</f>
        <v/>
      </c>
      <c r="G4264" s="38" t="str">
        <f>IF(Tabelle1623[[#This Row],[Unterkategorie_2]]="","",Tabelle1623[[#This Row],[Unterkategorie_2]])</f>
        <v/>
      </c>
      <c r="H4264" s="38" t="str">
        <f>Tabelle1623[[#This Row],[Frageart]]</f>
        <v>Häufigkeit</v>
      </c>
      <c r="J4264" s="22" t="str">
        <f t="shared" si="267"/>
        <v>ok</v>
      </c>
      <c r="K4264" s="22" t="str">
        <f t="shared" si="268"/>
        <v/>
      </c>
      <c r="L4264" s="22" t="str">
        <f t="shared" si="269"/>
        <v/>
      </c>
      <c r="M4264" s="22" t="str">
        <f t="shared" si="270"/>
        <v>ok</v>
      </c>
    </row>
    <row r="4265" spans="1:13" x14ac:dyDescent="0.2">
      <c r="A4265" s="37" t="str">
        <f>Tabelle1623[[#This Row],[Projektnummer]]</f>
        <v>??</v>
      </c>
      <c r="B4265" s="37" t="str">
        <f>Tabelle1623[[#This Row],[Sprache]]</f>
        <v>D</v>
      </c>
      <c r="C4265" s="37" t="str">
        <f>Tabelle1623[[#This Row],[Fragenummer]]</f>
        <v>A1</v>
      </c>
      <c r="D4265" s="37" t="str">
        <f>Tabelle1623[[#This Row],[Nummerzusatz]]</f>
        <v>A1a</v>
      </c>
      <c r="E4265" s="38" t="str">
        <f>Tabelle1623[[#This Row],[Kategorie]]</f>
        <v>Bildung</v>
      </c>
      <c r="F4265" s="38" t="str">
        <f>IF(Tabelle1623[[#This Row],[Unterkategorie_1]]="","",Tabelle1623[[#This Row],[Unterkategorie_1]])</f>
        <v/>
      </c>
      <c r="G4265" s="38" t="str">
        <f>IF(Tabelle1623[[#This Row],[Unterkategorie_2]]="","",Tabelle1623[[#This Row],[Unterkategorie_2]])</f>
        <v/>
      </c>
      <c r="H4265" s="38" t="str">
        <f>Tabelle1623[[#This Row],[Frageart]]</f>
        <v>Stärkegrad</v>
      </c>
      <c r="J4265" s="22" t="str">
        <f t="shared" si="267"/>
        <v>ok</v>
      </c>
      <c r="K4265" s="22" t="str">
        <f t="shared" si="268"/>
        <v/>
      </c>
      <c r="L4265" s="22" t="str">
        <f t="shared" si="269"/>
        <v/>
      </c>
      <c r="M4265" s="22" t="str">
        <f t="shared" si="270"/>
        <v>ok</v>
      </c>
    </row>
    <row r="4266" spans="1:13" x14ac:dyDescent="0.2">
      <c r="A4266" s="37" t="str">
        <f>Tabelle1623[[#This Row],[Projektnummer]]</f>
        <v>??</v>
      </c>
      <c r="B4266" s="37" t="str">
        <f>Tabelle1623[[#This Row],[Sprache]]</f>
        <v>D</v>
      </c>
      <c r="C4266" s="37" t="str">
        <f>Tabelle1623[[#This Row],[Fragenummer]]</f>
        <v>A1</v>
      </c>
      <c r="D4266" s="37" t="str">
        <f>Tabelle1623[[#This Row],[Nummerzusatz]]</f>
        <v>A1b</v>
      </c>
      <c r="E4266" s="38" t="str">
        <f>Tabelle1623[[#This Row],[Kategorie]]</f>
        <v>Bildung</v>
      </c>
      <c r="F4266" s="38" t="str">
        <f>IF(Tabelle1623[[#This Row],[Unterkategorie_1]]="","",Tabelle1623[[#This Row],[Unterkategorie_1]])</f>
        <v/>
      </c>
      <c r="G4266" s="38" t="str">
        <f>IF(Tabelle1623[[#This Row],[Unterkategorie_2]]="","",Tabelle1623[[#This Row],[Unterkategorie_2]])</f>
        <v/>
      </c>
      <c r="H4266" s="38" t="str">
        <f>Tabelle1623[[#This Row],[Frageart]]</f>
        <v>Stärkegrad</v>
      </c>
      <c r="J4266" s="22" t="str">
        <f t="shared" si="267"/>
        <v>ok</v>
      </c>
      <c r="K4266" s="22" t="str">
        <f t="shared" si="268"/>
        <v/>
      </c>
      <c r="L4266" s="22" t="str">
        <f t="shared" si="269"/>
        <v/>
      </c>
      <c r="M4266" s="22" t="str">
        <f t="shared" si="270"/>
        <v>ok</v>
      </c>
    </row>
    <row r="4267" spans="1:13" x14ac:dyDescent="0.2">
      <c r="A4267" s="37" t="str">
        <f>Tabelle1623[[#This Row],[Projektnummer]]</f>
        <v>??</v>
      </c>
      <c r="B4267" s="37" t="str">
        <f>Tabelle1623[[#This Row],[Sprache]]</f>
        <v>D</v>
      </c>
      <c r="C4267" s="37" t="str">
        <f>Tabelle1623[[#This Row],[Fragenummer]]</f>
        <v>A1</v>
      </c>
      <c r="D4267" s="37" t="str">
        <f>Tabelle1623[[#This Row],[Nummerzusatz]]</f>
        <v>A1c</v>
      </c>
      <c r="E4267" s="38" t="str">
        <f>Tabelle1623[[#This Row],[Kategorie]]</f>
        <v>Bildung</v>
      </c>
      <c r="F4267" s="38" t="str">
        <f>IF(Tabelle1623[[#This Row],[Unterkategorie_1]]="","",Tabelle1623[[#This Row],[Unterkategorie_1]])</f>
        <v/>
      </c>
      <c r="G4267" s="38" t="str">
        <f>IF(Tabelle1623[[#This Row],[Unterkategorie_2]]="","",Tabelle1623[[#This Row],[Unterkategorie_2]])</f>
        <v/>
      </c>
      <c r="H4267" s="38" t="str">
        <f>Tabelle1623[[#This Row],[Frageart]]</f>
        <v>Stärkegrad</v>
      </c>
      <c r="J4267" s="22" t="str">
        <f t="shared" si="267"/>
        <v>ok</v>
      </c>
      <c r="K4267" s="22" t="str">
        <f t="shared" si="268"/>
        <v/>
      </c>
      <c r="L4267" s="22" t="str">
        <f t="shared" si="269"/>
        <v/>
      </c>
      <c r="M4267" s="22" t="str">
        <f t="shared" si="270"/>
        <v>ok</v>
      </c>
    </row>
    <row r="4268" spans="1:13" x14ac:dyDescent="0.2">
      <c r="A4268" s="37" t="str">
        <f>Tabelle1623[[#This Row],[Projektnummer]]</f>
        <v>??</v>
      </c>
      <c r="B4268" s="37" t="str">
        <f>Tabelle1623[[#This Row],[Sprache]]</f>
        <v>D</v>
      </c>
      <c r="C4268" s="37" t="str">
        <f>Tabelle1623[[#This Row],[Fragenummer]]</f>
        <v>A1</v>
      </c>
      <c r="D4268" s="37" t="str">
        <f>Tabelle1623[[#This Row],[Nummerzusatz]]</f>
        <v>A1d</v>
      </c>
      <c r="E4268" s="38" t="str">
        <f>Tabelle1623[[#This Row],[Kategorie]]</f>
        <v>Bildung</v>
      </c>
      <c r="F4268" s="38" t="str">
        <f>IF(Tabelle1623[[#This Row],[Unterkategorie_1]]="","",Tabelle1623[[#This Row],[Unterkategorie_1]])</f>
        <v/>
      </c>
      <c r="G4268" s="38" t="str">
        <f>IF(Tabelle1623[[#This Row],[Unterkategorie_2]]="","",Tabelle1623[[#This Row],[Unterkategorie_2]])</f>
        <v/>
      </c>
      <c r="H4268" s="38" t="str">
        <f>Tabelle1623[[#This Row],[Frageart]]</f>
        <v>Stärkegrad</v>
      </c>
      <c r="J4268" s="22" t="str">
        <f t="shared" si="267"/>
        <v>ok</v>
      </c>
      <c r="K4268" s="22" t="str">
        <f t="shared" si="268"/>
        <v/>
      </c>
      <c r="L4268" s="22" t="str">
        <f t="shared" si="269"/>
        <v/>
      </c>
      <c r="M4268" s="22" t="str">
        <f t="shared" si="270"/>
        <v>ok</v>
      </c>
    </row>
    <row r="4269" spans="1:13" x14ac:dyDescent="0.2">
      <c r="A4269" s="37" t="str">
        <f>Tabelle1623[[#This Row],[Projektnummer]]</f>
        <v>??</v>
      </c>
      <c r="B4269" s="37" t="str">
        <f>Tabelle1623[[#This Row],[Sprache]]</f>
        <v>D</v>
      </c>
      <c r="C4269" s="37" t="str">
        <f>Tabelle1623[[#This Row],[Fragenummer]]</f>
        <v>A1</v>
      </c>
      <c r="D4269" s="37" t="str">
        <f>Tabelle1623[[#This Row],[Nummerzusatz]]</f>
        <v>A1e</v>
      </c>
      <c r="E4269" s="38" t="str">
        <f>Tabelle1623[[#This Row],[Kategorie]]</f>
        <v>Bildung</v>
      </c>
      <c r="F4269" s="38" t="str">
        <f>IF(Tabelle1623[[#This Row],[Unterkategorie_1]]="","",Tabelle1623[[#This Row],[Unterkategorie_1]])</f>
        <v/>
      </c>
      <c r="G4269" s="38" t="str">
        <f>IF(Tabelle1623[[#This Row],[Unterkategorie_2]]="","",Tabelle1623[[#This Row],[Unterkategorie_2]])</f>
        <v/>
      </c>
      <c r="H4269" s="38" t="str">
        <f>Tabelle1623[[#This Row],[Frageart]]</f>
        <v>Stärkegrad</v>
      </c>
      <c r="J4269" s="22" t="str">
        <f t="shared" si="267"/>
        <v>ok</v>
      </c>
      <c r="K4269" s="22" t="str">
        <f t="shared" si="268"/>
        <v/>
      </c>
      <c r="L4269" s="22" t="str">
        <f t="shared" si="269"/>
        <v/>
      </c>
      <c r="M4269" s="22" t="str">
        <f t="shared" si="270"/>
        <v>ok</v>
      </c>
    </row>
    <row r="4270" spans="1:13" x14ac:dyDescent="0.2">
      <c r="A4270" s="37" t="str">
        <f>Tabelle1623[[#This Row],[Projektnummer]]</f>
        <v>??</v>
      </c>
      <c r="B4270" s="37" t="str">
        <f>Tabelle1623[[#This Row],[Sprache]]</f>
        <v>D</v>
      </c>
      <c r="C4270" s="37" t="str">
        <f>Tabelle1623[[#This Row],[Fragenummer]]</f>
        <v>A2</v>
      </c>
      <c r="D4270" s="37" t="str">
        <f>Tabelle1623[[#This Row],[Nummerzusatz]]</f>
        <v>A2</v>
      </c>
      <c r="E4270" s="38" t="str">
        <f>Tabelle1623[[#This Row],[Kategorie]]</f>
        <v>Bildung</v>
      </c>
      <c r="F4270" s="38" t="str">
        <f>IF(Tabelle1623[[#This Row],[Unterkategorie_1]]="","",Tabelle1623[[#This Row],[Unterkategorie_1]])</f>
        <v/>
      </c>
      <c r="G4270" s="38" t="str">
        <f>IF(Tabelle1623[[#This Row],[Unterkategorie_2]]="","",Tabelle1623[[#This Row],[Unterkategorie_2]])</f>
        <v/>
      </c>
      <c r="H4270" s="38" t="str">
        <f>Tabelle1623[[#This Row],[Frageart]]</f>
        <v>Information</v>
      </c>
      <c r="J4270" s="22" t="str">
        <f t="shared" si="267"/>
        <v>ok</v>
      </c>
      <c r="K4270" s="22" t="str">
        <f t="shared" si="268"/>
        <v/>
      </c>
      <c r="L4270" s="22" t="str">
        <f t="shared" si="269"/>
        <v/>
      </c>
      <c r="M4270" s="22" t="str">
        <f t="shared" si="270"/>
        <v>ok</v>
      </c>
    </row>
    <row r="4271" spans="1:13" x14ac:dyDescent="0.2">
      <c r="A4271" s="37" t="str">
        <f>Tabelle1623[[#This Row],[Projektnummer]]</f>
        <v>??</v>
      </c>
      <c r="B4271" s="37" t="str">
        <f>Tabelle1623[[#This Row],[Sprache]]</f>
        <v>D</v>
      </c>
      <c r="C4271" s="37" t="str">
        <f>Tabelle1623[[#This Row],[Fragenummer]]</f>
        <v>A3</v>
      </c>
      <c r="D4271" s="37" t="str">
        <f>Tabelle1623[[#This Row],[Nummerzusatz]]</f>
        <v>A3a</v>
      </c>
      <c r="E4271" s="38" t="str">
        <f>Tabelle1623[[#This Row],[Kategorie]]</f>
        <v>Bildung</v>
      </c>
      <c r="F4271" s="38" t="str">
        <f>IF(Tabelle1623[[#This Row],[Unterkategorie_1]]="","",Tabelle1623[[#This Row],[Unterkategorie_1]])</f>
        <v>Beruf</v>
      </c>
      <c r="G4271" s="38" t="str">
        <f>IF(Tabelle1623[[#This Row],[Unterkategorie_2]]="","",Tabelle1623[[#This Row],[Unterkategorie_2]])</f>
        <v/>
      </c>
      <c r="H4271" s="38" t="str">
        <f>Tabelle1623[[#This Row],[Frageart]]</f>
        <v>Stärkegrad</v>
      </c>
      <c r="J4271" s="22" t="str">
        <f t="shared" si="267"/>
        <v>ok</v>
      </c>
      <c r="K4271" s="22" t="str">
        <f t="shared" si="268"/>
        <v>ok</v>
      </c>
      <c r="L4271" s="22" t="str">
        <f t="shared" si="269"/>
        <v/>
      </c>
      <c r="M4271" s="22" t="str">
        <f t="shared" si="270"/>
        <v>ok</v>
      </c>
    </row>
    <row r="4272" spans="1:13" x14ac:dyDescent="0.2">
      <c r="A4272" s="37" t="str">
        <f>Tabelle1623[[#This Row],[Projektnummer]]</f>
        <v>??</v>
      </c>
      <c r="B4272" s="37" t="str">
        <f>Tabelle1623[[#This Row],[Sprache]]</f>
        <v>D</v>
      </c>
      <c r="C4272" s="37" t="str">
        <f>Tabelle1623[[#This Row],[Fragenummer]]</f>
        <v>A3</v>
      </c>
      <c r="D4272" s="37" t="str">
        <f>Tabelle1623[[#This Row],[Nummerzusatz]]</f>
        <v>A3b</v>
      </c>
      <c r="E4272" s="38" t="str">
        <f>Tabelle1623[[#This Row],[Kategorie]]</f>
        <v>Bildung</v>
      </c>
      <c r="F4272" s="38" t="str">
        <f>IF(Tabelle1623[[#This Row],[Unterkategorie_1]]="","",Tabelle1623[[#This Row],[Unterkategorie_1]])</f>
        <v>Beruf</v>
      </c>
      <c r="G4272" s="38" t="str">
        <f>IF(Tabelle1623[[#This Row],[Unterkategorie_2]]="","",Tabelle1623[[#This Row],[Unterkategorie_2]])</f>
        <v/>
      </c>
      <c r="H4272" s="38" t="str">
        <f>Tabelle1623[[#This Row],[Frageart]]</f>
        <v>Stärkegrad</v>
      </c>
      <c r="J4272" s="22" t="str">
        <f t="shared" si="267"/>
        <v>ok</v>
      </c>
      <c r="K4272" s="22" t="str">
        <f t="shared" si="268"/>
        <v>ok</v>
      </c>
      <c r="L4272" s="22" t="str">
        <f t="shared" si="269"/>
        <v/>
      </c>
      <c r="M4272" s="22" t="str">
        <f t="shared" si="270"/>
        <v>ok</v>
      </c>
    </row>
    <row r="4273" spans="1:13" x14ac:dyDescent="0.2">
      <c r="A4273" s="37" t="str">
        <f>Tabelle1623[[#This Row],[Projektnummer]]</f>
        <v>??</v>
      </c>
      <c r="B4273" s="37" t="str">
        <f>Tabelle1623[[#This Row],[Sprache]]</f>
        <v>D</v>
      </c>
      <c r="C4273" s="37" t="str">
        <f>Tabelle1623[[#This Row],[Fragenummer]]</f>
        <v>A3</v>
      </c>
      <c r="D4273" s="37" t="str">
        <f>Tabelle1623[[#This Row],[Nummerzusatz]]</f>
        <v>A3c</v>
      </c>
      <c r="E4273" s="38" t="str">
        <f>Tabelle1623[[#This Row],[Kategorie]]</f>
        <v>Bildung</v>
      </c>
      <c r="F4273" s="38" t="str">
        <f>IF(Tabelle1623[[#This Row],[Unterkategorie_1]]="","",Tabelle1623[[#This Row],[Unterkategorie_1]])</f>
        <v>Beruf</v>
      </c>
      <c r="G4273" s="38" t="str">
        <f>IF(Tabelle1623[[#This Row],[Unterkategorie_2]]="","",Tabelle1623[[#This Row],[Unterkategorie_2]])</f>
        <v/>
      </c>
      <c r="H4273" s="38" t="str">
        <f>Tabelle1623[[#This Row],[Frageart]]</f>
        <v>Stärkegrad</v>
      </c>
      <c r="J4273" s="22" t="str">
        <f t="shared" si="267"/>
        <v>ok</v>
      </c>
      <c r="K4273" s="22" t="str">
        <f t="shared" si="268"/>
        <v>ok</v>
      </c>
      <c r="L4273" s="22" t="str">
        <f t="shared" si="269"/>
        <v/>
      </c>
      <c r="M4273" s="22" t="str">
        <f t="shared" si="270"/>
        <v>ok</v>
      </c>
    </row>
    <row r="4274" spans="1:13" x14ac:dyDescent="0.2">
      <c r="A4274" s="37" t="str">
        <f>Tabelle1623[[#This Row],[Projektnummer]]</f>
        <v>??</v>
      </c>
      <c r="B4274" s="37" t="str">
        <f>Tabelle1623[[#This Row],[Sprache]]</f>
        <v>D</v>
      </c>
      <c r="C4274" s="37" t="str">
        <f>Tabelle1623[[#This Row],[Fragenummer]]</f>
        <v>A3</v>
      </c>
      <c r="D4274" s="37" t="str">
        <f>Tabelle1623[[#This Row],[Nummerzusatz]]</f>
        <v>A3d</v>
      </c>
      <c r="E4274" s="38" t="str">
        <f>Tabelle1623[[#This Row],[Kategorie]]</f>
        <v>Bildung</v>
      </c>
      <c r="F4274" s="38" t="str">
        <f>IF(Tabelle1623[[#This Row],[Unterkategorie_1]]="","",Tabelle1623[[#This Row],[Unterkategorie_1]])</f>
        <v>Beruf</v>
      </c>
      <c r="G4274" s="38" t="str">
        <f>IF(Tabelle1623[[#This Row],[Unterkategorie_2]]="","",Tabelle1623[[#This Row],[Unterkategorie_2]])</f>
        <v/>
      </c>
      <c r="H4274" s="38" t="str">
        <f>Tabelle1623[[#This Row],[Frageart]]</f>
        <v>Stärkegrad</v>
      </c>
      <c r="J4274" s="22" t="str">
        <f t="shared" si="267"/>
        <v>ok</v>
      </c>
      <c r="K4274" s="22" t="str">
        <f t="shared" si="268"/>
        <v>ok</v>
      </c>
      <c r="L4274" s="22" t="str">
        <f t="shared" si="269"/>
        <v/>
      </c>
      <c r="M4274" s="22" t="str">
        <f t="shared" si="270"/>
        <v>ok</v>
      </c>
    </row>
    <row r="4275" spans="1:13" x14ac:dyDescent="0.2">
      <c r="A4275" s="37" t="str">
        <f>Tabelle1623[[#This Row],[Projektnummer]]</f>
        <v>??</v>
      </c>
      <c r="B4275" s="37" t="str">
        <f>Tabelle1623[[#This Row],[Sprache]]</f>
        <v>D</v>
      </c>
      <c r="C4275" s="37" t="str">
        <f>Tabelle1623[[#This Row],[Fragenummer]]</f>
        <v>A3</v>
      </c>
      <c r="D4275" s="37" t="str">
        <f>Tabelle1623[[#This Row],[Nummerzusatz]]</f>
        <v>A3e</v>
      </c>
      <c r="E4275" s="38" t="str">
        <f>Tabelle1623[[#This Row],[Kategorie]]</f>
        <v>Bildung</v>
      </c>
      <c r="F4275" s="38" t="str">
        <f>IF(Tabelle1623[[#This Row],[Unterkategorie_1]]="","",Tabelle1623[[#This Row],[Unterkategorie_1]])</f>
        <v>Beruf</v>
      </c>
      <c r="G4275" s="38" t="str">
        <f>IF(Tabelle1623[[#This Row],[Unterkategorie_2]]="","",Tabelle1623[[#This Row],[Unterkategorie_2]])</f>
        <v/>
      </c>
      <c r="H4275" s="38" t="str">
        <f>Tabelle1623[[#This Row],[Frageart]]</f>
        <v>Stärkegrad</v>
      </c>
      <c r="J4275" s="22" t="str">
        <f t="shared" si="267"/>
        <v>ok</v>
      </c>
      <c r="K4275" s="22" t="str">
        <f t="shared" si="268"/>
        <v>ok</v>
      </c>
      <c r="L4275" s="22" t="str">
        <f t="shared" si="269"/>
        <v/>
      </c>
      <c r="M4275" s="22" t="str">
        <f t="shared" si="270"/>
        <v>ok</v>
      </c>
    </row>
    <row r="4276" spans="1:13" x14ac:dyDescent="0.2">
      <c r="A4276" s="37" t="str">
        <f>Tabelle1623[[#This Row],[Projektnummer]]</f>
        <v>??</v>
      </c>
      <c r="B4276" s="37" t="str">
        <f>Tabelle1623[[#This Row],[Sprache]]</f>
        <v>D</v>
      </c>
      <c r="C4276" s="37" t="str">
        <f>Tabelle1623[[#This Row],[Fragenummer]]</f>
        <v>A3</v>
      </c>
      <c r="D4276" s="37" t="str">
        <f>Tabelle1623[[#This Row],[Nummerzusatz]]</f>
        <v>A3f</v>
      </c>
      <c r="E4276" s="38" t="str">
        <f>Tabelle1623[[#This Row],[Kategorie]]</f>
        <v>Bildung</v>
      </c>
      <c r="F4276" s="38" t="str">
        <f>IF(Tabelle1623[[#This Row],[Unterkategorie_1]]="","",Tabelle1623[[#This Row],[Unterkategorie_1]])</f>
        <v>Beruf</v>
      </c>
      <c r="G4276" s="38" t="str">
        <f>IF(Tabelle1623[[#This Row],[Unterkategorie_2]]="","",Tabelle1623[[#This Row],[Unterkategorie_2]])</f>
        <v/>
      </c>
      <c r="H4276" s="38" t="str">
        <f>Tabelle1623[[#This Row],[Frageart]]</f>
        <v>Stärkegrad</v>
      </c>
      <c r="J4276" s="22" t="str">
        <f t="shared" si="267"/>
        <v>ok</v>
      </c>
      <c r="K4276" s="22" t="str">
        <f t="shared" si="268"/>
        <v>ok</v>
      </c>
      <c r="L4276" s="22" t="str">
        <f t="shared" si="269"/>
        <v/>
      </c>
      <c r="M4276" s="22" t="str">
        <f t="shared" si="270"/>
        <v>ok</v>
      </c>
    </row>
    <row r="4277" spans="1:13" x14ac:dyDescent="0.2">
      <c r="A4277" s="37" t="str">
        <f>Tabelle1623[[#This Row],[Projektnummer]]</f>
        <v>??</v>
      </c>
      <c r="B4277" s="37" t="str">
        <f>Tabelle1623[[#This Row],[Sprache]]</f>
        <v>D</v>
      </c>
      <c r="C4277" s="37" t="str">
        <f>Tabelle1623[[#This Row],[Fragenummer]]</f>
        <v>A3</v>
      </c>
      <c r="D4277" s="37" t="str">
        <f>Tabelle1623[[#This Row],[Nummerzusatz]]</f>
        <v>A3g</v>
      </c>
      <c r="E4277" s="38" t="str">
        <f>Tabelle1623[[#This Row],[Kategorie]]</f>
        <v>Bildung</v>
      </c>
      <c r="F4277" s="38" t="str">
        <f>IF(Tabelle1623[[#This Row],[Unterkategorie_1]]="","",Tabelle1623[[#This Row],[Unterkategorie_1]])</f>
        <v>Beruf</v>
      </c>
      <c r="G4277" s="38" t="str">
        <f>IF(Tabelle1623[[#This Row],[Unterkategorie_2]]="","",Tabelle1623[[#This Row],[Unterkategorie_2]])</f>
        <v/>
      </c>
      <c r="H4277" s="38" t="str">
        <f>Tabelle1623[[#This Row],[Frageart]]</f>
        <v>Stärkegrad</v>
      </c>
      <c r="J4277" s="22" t="str">
        <f t="shared" si="267"/>
        <v>ok</v>
      </c>
      <c r="K4277" s="22" t="str">
        <f t="shared" si="268"/>
        <v>ok</v>
      </c>
      <c r="L4277" s="22" t="str">
        <f t="shared" si="269"/>
        <v/>
      </c>
      <c r="M4277" s="22" t="str">
        <f t="shared" si="270"/>
        <v>ok</v>
      </c>
    </row>
    <row r="4278" spans="1:13" x14ac:dyDescent="0.2">
      <c r="A4278" s="37" t="str">
        <f>Tabelle1623[[#This Row],[Projektnummer]]</f>
        <v>??</v>
      </c>
      <c r="B4278" s="37" t="str">
        <f>Tabelle1623[[#This Row],[Sprache]]</f>
        <v>D</v>
      </c>
      <c r="C4278" s="37" t="str">
        <f>Tabelle1623[[#This Row],[Fragenummer]]</f>
        <v>A3</v>
      </c>
      <c r="D4278" s="37" t="str">
        <f>Tabelle1623[[#This Row],[Nummerzusatz]]</f>
        <v>A3h</v>
      </c>
      <c r="E4278" s="38" t="str">
        <f>Tabelle1623[[#This Row],[Kategorie]]</f>
        <v>Bildung</v>
      </c>
      <c r="F4278" s="38" t="str">
        <f>IF(Tabelle1623[[#This Row],[Unterkategorie_1]]="","",Tabelle1623[[#This Row],[Unterkategorie_1]])</f>
        <v>Beruf</v>
      </c>
      <c r="G4278" s="38" t="str">
        <f>IF(Tabelle1623[[#This Row],[Unterkategorie_2]]="","",Tabelle1623[[#This Row],[Unterkategorie_2]])</f>
        <v/>
      </c>
      <c r="H4278" s="38" t="str">
        <f>Tabelle1623[[#This Row],[Frageart]]</f>
        <v>Stärkegrad</v>
      </c>
      <c r="J4278" s="22" t="str">
        <f t="shared" si="267"/>
        <v>ok</v>
      </c>
      <c r="K4278" s="22" t="str">
        <f t="shared" si="268"/>
        <v>ok</v>
      </c>
      <c r="L4278" s="22" t="str">
        <f t="shared" si="269"/>
        <v/>
      </c>
      <c r="M4278" s="22" t="str">
        <f t="shared" si="270"/>
        <v>ok</v>
      </c>
    </row>
    <row r="4279" spans="1:13" x14ac:dyDescent="0.2">
      <c r="A4279" s="37" t="str">
        <f>Tabelle1623[[#This Row],[Projektnummer]]</f>
        <v>??</v>
      </c>
      <c r="B4279" s="37" t="str">
        <f>Tabelle1623[[#This Row],[Sprache]]</f>
        <v>D</v>
      </c>
      <c r="C4279" s="37" t="str">
        <f>Tabelle1623[[#This Row],[Fragenummer]]</f>
        <v>A3</v>
      </c>
      <c r="D4279" s="37" t="str">
        <f>Tabelle1623[[#This Row],[Nummerzusatz]]</f>
        <v>A3i</v>
      </c>
      <c r="E4279" s="38" t="str">
        <f>Tabelle1623[[#This Row],[Kategorie]]</f>
        <v>Bildung</v>
      </c>
      <c r="F4279" s="38" t="str">
        <f>IF(Tabelle1623[[#This Row],[Unterkategorie_1]]="","",Tabelle1623[[#This Row],[Unterkategorie_1]])</f>
        <v>Beruf</v>
      </c>
      <c r="G4279" s="38" t="str">
        <f>IF(Tabelle1623[[#This Row],[Unterkategorie_2]]="","",Tabelle1623[[#This Row],[Unterkategorie_2]])</f>
        <v/>
      </c>
      <c r="H4279" s="38" t="str">
        <f>Tabelle1623[[#This Row],[Frageart]]</f>
        <v>Stärkegrad</v>
      </c>
      <c r="J4279" s="22" t="str">
        <f t="shared" si="267"/>
        <v>ok</v>
      </c>
      <c r="K4279" s="22" t="str">
        <f t="shared" si="268"/>
        <v>ok</v>
      </c>
      <c r="L4279" s="22" t="str">
        <f t="shared" si="269"/>
        <v/>
      </c>
      <c r="M4279" s="22" t="str">
        <f t="shared" si="270"/>
        <v>ok</v>
      </c>
    </row>
    <row r="4280" spans="1:13" x14ac:dyDescent="0.2">
      <c r="A4280" s="37" t="str">
        <f>Tabelle1623[[#This Row],[Projektnummer]]</f>
        <v>??</v>
      </c>
      <c r="B4280" s="37" t="str">
        <f>Tabelle1623[[#This Row],[Sprache]]</f>
        <v>D</v>
      </c>
      <c r="C4280" s="37" t="str">
        <f>Tabelle1623[[#This Row],[Fragenummer]]</f>
        <v>A3</v>
      </c>
      <c r="D4280" s="37" t="str">
        <f>Tabelle1623[[#This Row],[Nummerzusatz]]</f>
        <v>A3j</v>
      </c>
      <c r="E4280" s="38" t="str">
        <f>Tabelle1623[[#This Row],[Kategorie]]</f>
        <v>Bildung</v>
      </c>
      <c r="F4280" s="38" t="str">
        <f>IF(Tabelle1623[[#This Row],[Unterkategorie_1]]="","",Tabelle1623[[#This Row],[Unterkategorie_1]])</f>
        <v>Beruf</v>
      </c>
      <c r="G4280" s="38" t="str">
        <f>IF(Tabelle1623[[#This Row],[Unterkategorie_2]]="","",Tabelle1623[[#This Row],[Unterkategorie_2]])</f>
        <v/>
      </c>
      <c r="H4280" s="38" t="str">
        <f>Tabelle1623[[#This Row],[Frageart]]</f>
        <v>Stärkegrad</v>
      </c>
      <c r="J4280" s="22" t="str">
        <f t="shared" si="267"/>
        <v>ok</v>
      </c>
      <c r="K4280" s="22" t="str">
        <f t="shared" si="268"/>
        <v>ok</v>
      </c>
      <c r="L4280" s="22" t="str">
        <f t="shared" si="269"/>
        <v/>
      </c>
      <c r="M4280" s="22" t="str">
        <f t="shared" si="270"/>
        <v>ok</v>
      </c>
    </row>
    <row r="4281" spans="1:13" x14ac:dyDescent="0.2">
      <c r="A4281" s="37" t="str">
        <f>Tabelle1623[[#This Row],[Projektnummer]]</f>
        <v>??</v>
      </c>
      <c r="B4281" s="37" t="str">
        <f>Tabelle1623[[#This Row],[Sprache]]</f>
        <v>D</v>
      </c>
      <c r="C4281" s="37" t="str">
        <f>Tabelle1623[[#This Row],[Fragenummer]]</f>
        <v>A4</v>
      </c>
      <c r="D4281" s="37" t="str">
        <f>Tabelle1623[[#This Row],[Nummerzusatz]]</f>
        <v>A4a</v>
      </c>
      <c r="E4281" s="38" t="str">
        <f>Tabelle1623[[#This Row],[Kategorie]]</f>
        <v>Bildung</v>
      </c>
      <c r="F4281" s="38" t="str">
        <f>IF(Tabelle1623[[#This Row],[Unterkategorie_1]]="","",Tabelle1623[[#This Row],[Unterkategorie_1]])</f>
        <v/>
      </c>
      <c r="G4281" s="38" t="str">
        <f>IF(Tabelle1623[[#This Row],[Unterkategorie_2]]="","",Tabelle1623[[#This Row],[Unterkategorie_2]])</f>
        <v/>
      </c>
      <c r="H4281" s="38" t="str">
        <f>Tabelle1623[[#This Row],[Frageart]]</f>
        <v>Stärkegrad</v>
      </c>
      <c r="J4281" s="22" t="str">
        <f t="shared" si="267"/>
        <v>ok</v>
      </c>
      <c r="K4281" s="22" t="str">
        <f t="shared" si="268"/>
        <v/>
      </c>
      <c r="L4281" s="22" t="str">
        <f t="shared" si="269"/>
        <v/>
      </c>
      <c r="M4281" s="22" t="str">
        <f t="shared" si="270"/>
        <v>ok</v>
      </c>
    </row>
    <row r="4282" spans="1:13" x14ac:dyDescent="0.2">
      <c r="A4282" s="37" t="str">
        <f>Tabelle1623[[#This Row],[Projektnummer]]</f>
        <v>??</v>
      </c>
      <c r="B4282" s="37" t="str">
        <f>Tabelle1623[[#This Row],[Sprache]]</f>
        <v>D</v>
      </c>
      <c r="C4282" s="37" t="str">
        <f>Tabelle1623[[#This Row],[Fragenummer]]</f>
        <v>A4</v>
      </c>
      <c r="D4282" s="37" t="str">
        <f>Tabelle1623[[#This Row],[Nummerzusatz]]</f>
        <v>A4b</v>
      </c>
      <c r="E4282" s="38" t="str">
        <f>Tabelle1623[[#This Row],[Kategorie]]</f>
        <v>Bildung</v>
      </c>
      <c r="F4282" s="38" t="str">
        <f>IF(Tabelle1623[[#This Row],[Unterkategorie_1]]="","",Tabelle1623[[#This Row],[Unterkategorie_1]])</f>
        <v/>
      </c>
      <c r="G4282" s="38" t="str">
        <f>IF(Tabelle1623[[#This Row],[Unterkategorie_2]]="","",Tabelle1623[[#This Row],[Unterkategorie_2]])</f>
        <v/>
      </c>
      <c r="H4282" s="38" t="str">
        <f>Tabelle1623[[#This Row],[Frageart]]</f>
        <v>Stärkegrad</v>
      </c>
      <c r="J4282" s="22" t="str">
        <f t="shared" si="267"/>
        <v>ok</v>
      </c>
      <c r="K4282" s="22" t="str">
        <f t="shared" si="268"/>
        <v/>
      </c>
      <c r="L4282" s="22" t="str">
        <f t="shared" si="269"/>
        <v/>
      </c>
      <c r="M4282" s="22" t="str">
        <f t="shared" si="270"/>
        <v>ok</v>
      </c>
    </row>
    <row r="4283" spans="1:13" x14ac:dyDescent="0.2">
      <c r="A4283" s="37" t="str">
        <f>Tabelle1623[[#This Row],[Projektnummer]]</f>
        <v>??</v>
      </c>
      <c r="B4283" s="37" t="str">
        <f>Tabelle1623[[#This Row],[Sprache]]</f>
        <v>D</v>
      </c>
      <c r="C4283" s="37" t="str">
        <f>Tabelle1623[[#This Row],[Fragenummer]]</f>
        <v>A4</v>
      </c>
      <c r="D4283" s="37" t="str">
        <f>Tabelle1623[[#This Row],[Nummerzusatz]]</f>
        <v>A4c</v>
      </c>
      <c r="E4283" s="38" t="str">
        <f>Tabelle1623[[#This Row],[Kategorie]]</f>
        <v>Bildung</v>
      </c>
      <c r="F4283" s="38" t="str">
        <f>IF(Tabelle1623[[#This Row],[Unterkategorie_1]]="","",Tabelle1623[[#This Row],[Unterkategorie_1]])</f>
        <v/>
      </c>
      <c r="G4283" s="38" t="str">
        <f>IF(Tabelle1623[[#This Row],[Unterkategorie_2]]="","",Tabelle1623[[#This Row],[Unterkategorie_2]])</f>
        <v/>
      </c>
      <c r="H4283" s="38" t="str">
        <f>Tabelle1623[[#This Row],[Frageart]]</f>
        <v>Stärkegrad</v>
      </c>
      <c r="J4283" s="22" t="str">
        <f t="shared" si="267"/>
        <v>ok</v>
      </c>
      <c r="K4283" s="22" t="str">
        <f t="shared" si="268"/>
        <v/>
      </c>
      <c r="L4283" s="22" t="str">
        <f t="shared" si="269"/>
        <v/>
      </c>
      <c r="M4283" s="22" t="str">
        <f t="shared" si="270"/>
        <v>ok</v>
      </c>
    </row>
    <row r="4284" spans="1:13" x14ac:dyDescent="0.2">
      <c r="A4284" s="37" t="str">
        <f>Tabelle1623[[#This Row],[Projektnummer]]</f>
        <v>??</v>
      </c>
      <c r="B4284" s="37" t="str">
        <f>Tabelle1623[[#This Row],[Sprache]]</f>
        <v>D</v>
      </c>
      <c r="C4284" s="37" t="str">
        <f>Tabelle1623[[#This Row],[Fragenummer]]</f>
        <v>A5</v>
      </c>
      <c r="D4284" s="37" t="str">
        <f>Tabelle1623[[#This Row],[Nummerzusatz]]</f>
        <v>A5a</v>
      </c>
      <c r="E4284" s="38" t="str">
        <f>Tabelle1623[[#This Row],[Kategorie]]</f>
        <v>Bildung</v>
      </c>
      <c r="F4284" s="38" t="str">
        <f>IF(Tabelle1623[[#This Row],[Unterkategorie_1]]="","",Tabelle1623[[#This Row],[Unterkategorie_1]])</f>
        <v/>
      </c>
      <c r="G4284" s="38" t="str">
        <f>IF(Tabelle1623[[#This Row],[Unterkategorie_2]]="","",Tabelle1623[[#This Row],[Unterkategorie_2]])</f>
        <v/>
      </c>
      <c r="H4284" s="38" t="str">
        <f>Tabelle1623[[#This Row],[Frageart]]</f>
        <v>Häufigkeit</v>
      </c>
      <c r="J4284" s="22" t="str">
        <f t="shared" si="267"/>
        <v>ok</v>
      </c>
      <c r="K4284" s="22" t="str">
        <f t="shared" si="268"/>
        <v/>
      </c>
      <c r="L4284" s="22" t="str">
        <f t="shared" si="269"/>
        <v/>
      </c>
      <c r="M4284" s="22" t="str">
        <f t="shared" si="270"/>
        <v>ok</v>
      </c>
    </row>
    <row r="4285" spans="1:13" x14ac:dyDescent="0.2">
      <c r="A4285" s="37" t="str">
        <f>Tabelle1623[[#This Row],[Projektnummer]]</f>
        <v>??</v>
      </c>
      <c r="B4285" s="37" t="str">
        <f>Tabelle1623[[#This Row],[Sprache]]</f>
        <v>D</v>
      </c>
      <c r="C4285" s="37" t="str">
        <f>Tabelle1623[[#This Row],[Fragenummer]]</f>
        <v>A5</v>
      </c>
      <c r="D4285" s="37" t="str">
        <f>Tabelle1623[[#This Row],[Nummerzusatz]]</f>
        <v>A5b</v>
      </c>
      <c r="E4285" s="38" t="str">
        <f>Tabelle1623[[#This Row],[Kategorie]]</f>
        <v>Bildung</v>
      </c>
      <c r="F4285" s="38" t="str">
        <f>IF(Tabelle1623[[#This Row],[Unterkategorie_1]]="","",Tabelle1623[[#This Row],[Unterkategorie_1]])</f>
        <v/>
      </c>
      <c r="G4285" s="38" t="str">
        <f>IF(Tabelle1623[[#This Row],[Unterkategorie_2]]="","",Tabelle1623[[#This Row],[Unterkategorie_2]])</f>
        <v/>
      </c>
      <c r="H4285" s="38" t="str">
        <f>Tabelle1623[[#This Row],[Frageart]]</f>
        <v>Häufigkeit</v>
      </c>
      <c r="J4285" s="22" t="str">
        <f t="shared" si="267"/>
        <v>ok</v>
      </c>
      <c r="K4285" s="22" t="str">
        <f t="shared" si="268"/>
        <v/>
      </c>
      <c r="L4285" s="22" t="str">
        <f t="shared" si="269"/>
        <v/>
      </c>
      <c r="M4285" s="22" t="str">
        <f t="shared" si="270"/>
        <v>ok</v>
      </c>
    </row>
    <row r="4286" spans="1:13" x14ac:dyDescent="0.2">
      <c r="A4286" s="37" t="str">
        <f>Tabelle1623[[#This Row],[Projektnummer]]</f>
        <v>??</v>
      </c>
      <c r="B4286" s="37" t="str">
        <f>Tabelle1623[[#This Row],[Sprache]]</f>
        <v>D</v>
      </c>
      <c r="C4286" s="37" t="str">
        <f>Tabelle1623[[#This Row],[Fragenummer]]</f>
        <v>A5</v>
      </c>
      <c r="D4286" s="37" t="str">
        <f>Tabelle1623[[#This Row],[Nummerzusatz]]</f>
        <v>A5c</v>
      </c>
      <c r="E4286" s="38" t="str">
        <f>Tabelle1623[[#This Row],[Kategorie]]</f>
        <v>Bildung</v>
      </c>
      <c r="F4286" s="38" t="str">
        <f>IF(Tabelle1623[[#This Row],[Unterkategorie_1]]="","",Tabelle1623[[#This Row],[Unterkategorie_1]])</f>
        <v/>
      </c>
      <c r="G4286" s="38" t="str">
        <f>IF(Tabelle1623[[#This Row],[Unterkategorie_2]]="","",Tabelle1623[[#This Row],[Unterkategorie_2]])</f>
        <v/>
      </c>
      <c r="H4286" s="38" t="str">
        <f>Tabelle1623[[#This Row],[Frageart]]</f>
        <v>Häufigkeit</v>
      </c>
      <c r="J4286" s="22" t="str">
        <f t="shared" si="267"/>
        <v>ok</v>
      </c>
      <c r="K4286" s="22" t="str">
        <f t="shared" si="268"/>
        <v/>
      </c>
      <c r="L4286" s="22" t="str">
        <f t="shared" si="269"/>
        <v/>
      </c>
      <c r="M4286" s="22" t="str">
        <f t="shared" si="270"/>
        <v>ok</v>
      </c>
    </row>
    <row r="4287" spans="1:13" x14ac:dyDescent="0.2">
      <c r="A4287" s="37" t="str">
        <f>Tabelle1623[[#This Row],[Projektnummer]]</f>
        <v>??</v>
      </c>
      <c r="B4287" s="37" t="str">
        <f>Tabelle1623[[#This Row],[Sprache]]</f>
        <v>D</v>
      </c>
      <c r="C4287" s="37" t="str">
        <f>Tabelle1623[[#This Row],[Fragenummer]]</f>
        <v>A5</v>
      </c>
      <c r="D4287" s="37" t="str">
        <f>Tabelle1623[[#This Row],[Nummerzusatz]]</f>
        <v>A5d</v>
      </c>
      <c r="E4287" s="38" t="str">
        <f>Tabelle1623[[#This Row],[Kategorie]]</f>
        <v>Bildung</v>
      </c>
      <c r="F4287" s="38" t="str">
        <f>IF(Tabelle1623[[#This Row],[Unterkategorie_1]]="","",Tabelle1623[[#This Row],[Unterkategorie_1]])</f>
        <v/>
      </c>
      <c r="G4287" s="38" t="str">
        <f>IF(Tabelle1623[[#This Row],[Unterkategorie_2]]="","",Tabelle1623[[#This Row],[Unterkategorie_2]])</f>
        <v/>
      </c>
      <c r="H4287" s="38" t="str">
        <f>Tabelle1623[[#This Row],[Frageart]]</f>
        <v>Häufigkeit</v>
      </c>
      <c r="J4287" s="22" t="str">
        <f t="shared" si="267"/>
        <v>ok</v>
      </c>
      <c r="K4287" s="22" t="str">
        <f t="shared" si="268"/>
        <v/>
      </c>
      <c r="L4287" s="22" t="str">
        <f t="shared" si="269"/>
        <v/>
      </c>
      <c r="M4287" s="22" t="str">
        <f t="shared" si="270"/>
        <v>ok</v>
      </c>
    </row>
    <row r="4288" spans="1:13" x14ac:dyDescent="0.2">
      <c r="A4288" s="37" t="str">
        <f>Tabelle1623[[#This Row],[Projektnummer]]</f>
        <v>??</v>
      </c>
      <c r="B4288" s="37" t="str">
        <f>Tabelle1623[[#This Row],[Sprache]]</f>
        <v>D</v>
      </c>
      <c r="C4288" s="37" t="str">
        <f>Tabelle1623[[#This Row],[Fragenummer]]</f>
        <v>A5</v>
      </c>
      <c r="D4288" s="37" t="str">
        <f>Tabelle1623[[#This Row],[Nummerzusatz]]</f>
        <v>A5e</v>
      </c>
      <c r="E4288" s="38" t="str">
        <f>Tabelle1623[[#This Row],[Kategorie]]</f>
        <v>Bildung</v>
      </c>
      <c r="F4288" s="38" t="str">
        <f>IF(Tabelle1623[[#This Row],[Unterkategorie_1]]="","",Tabelle1623[[#This Row],[Unterkategorie_1]])</f>
        <v/>
      </c>
      <c r="G4288" s="38" t="str">
        <f>IF(Tabelle1623[[#This Row],[Unterkategorie_2]]="","",Tabelle1623[[#This Row],[Unterkategorie_2]])</f>
        <v/>
      </c>
      <c r="H4288" s="38" t="str">
        <f>Tabelle1623[[#This Row],[Frageart]]</f>
        <v>Häufigkeit</v>
      </c>
      <c r="J4288" s="22" t="str">
        <f t="shared" si="267"/>
        <v>ok</v>
      </c>
      <c r="K4288" s="22" t="str">
        <f t="shared" si="268"/>
        <v/>
      </c>
      <c r="L4288" s="22" t="str">
        <f t="shared" si="269"/>
        <v/>
      </c>
      <c r="M4288" s="22" t="str">
        <f t="shared" si="270"/>
        <v>ok</v>
      </c>
    </row>
    <row r="4289" spans="1:13" x14ac:dyDescent="0.2">
      <c r="A4289" s="37" t="str">
        <f>Tabelle1623[[#This Row],[Projektnummer]]</f>
        <v>??</v>
      </c>
      <c r="B4289" s="37" t="str">
        <f>Tabelle1623[[#This Row],[Sprache]]</f>
        <v>D</v>
      </c>
      <c r="C4289" s="37" t="str">
        <f>Tabelle1623[[#This Row],[Fragenummer]]</f>
        <v>A5</v>
      </c>
      <c r="D4289" s="37" t="str">
        <f>Tabelle1623[[#This Row],[Nummerzusatz]]</f>
        <v>A5f</v>
      </c>
      <c r="E4289" s="38" t="str">
        <f>Tabelle1623[[#This Row],[Kategorie]]</f>
        <v>Bildung</v>
      </c>
      <c r="F4289" s="38" t="str">
        <f>IF(Tabelle1623[[#This Row],[Unterkategorie_1]]="","",Tabelle1623[[#This Row],[Unterkategorie_1]])</f>
        <v/>
      </c>
      <c r="G4289" s="38" t="str">
        <f>IF(Tabelle1623[[#This Row],[Unterkategorie_2]]="","",Tabelle1623[[#This Row],[Unterkategorie_2]])</f>
        <v/>
      </c>
      <c r="H4289" s="38" t="str">
        <f>Tabelle1623[[#This Row],[Frageart]]</f>
        <v>Häufigkeit</v>
      </c>
      <c r="J4289" s="22" t="str">
        <f t="shared" si="267"/>
        <v>ok</v>
      </c>
      <c r="K4289" s="22" t="str">
        <f t="shared" si="268"/>
        <v/>
      </c>
      <c r="L4289" s="22" t="str">
        <f t="shared" si="269"/>
        <v/>
      </c>
      <c r="M4289" s="22" t="str">
        <f t="shared" si="270"/>
        <v>ok</v>
      </c>
    </row>
    <row r="4290" spans="1:13" x14ac:dyDescent="0.2">
      <c r="A4290" s="37" t="str">
        <f>Tabelle1623[[#This Row],[Projektnummer]]</f>
        <v>??</v>
      </c>
      <c r="B4290" s="37" t="str">
        <f>Tabelle1623[[#This Row],[Sprache]]</f>
        <v>D</v>
      </c>
      <c r="C4290" s="37" t="str">
        <f>Tabelle1623[[#This Row],[Fragenummer]]</f>
        <v>A6</v>
      </c>
      <c r="D4290" s="37" t="str">
        <f>Tabelle1623[[#This Row],[Nummerzusatz]]</f>
        <v>A6a</v>
      </c>
      <c r="E4290" s="38" t="str">
        <f>Tabelle1623[[#This Row],[Kategorie]]</f>
        <v>Bildung</v>
      </c>
      <c r="F4290" s="38" t="str">
        <f>IF(Tabelle1623[[#This Row],[Unterkategorie_1]]="","",Tabelle1623[[#This Row],[Unterkategorie_1]])</f>
        <v/>
      </c>
      <c r="G4290" s="38" t="str">
        <f>IF(Tabelle1623[[#This Row],[Unterkategorie_2]]="","",Tabelle1623[[#This Row],[Unterkategorie_2]])</f>
        <v/>
      </c>
      <c r="H4290" s="38" t="str">
        <f>Tabelle1623[[#This Row],[Frageart]]</f>
        <v>Häufigkeit</v>
      </c>
      <c r="J4290" s="22" t="str">
        <f t="shared" si="267"/>
        <v>ok</v>
      </c>
      <c r="K4290" s="22" t="str">
        <f t="shared" si="268"/>
        <v/>
      </c>
      <c r="L4290" s="22" t="str">
        <f t="shared" si="269"/>
        <v/>
      </c>
      <c r="M4290" s="22" t="str">
        <f t="shared" si="270"/>
        <v>ok</v>
      </c>
    </row>
    <row r="4291" spans="1:13" x14ac:dyDescent="0.2">
      <c r="A4291" s="37" t="str">
        <f>Tabelle1623[[#This Row],[Projektnummer]]</f>
        <v>??</v>
      </c>
      <c r="B4291" s="37" t="str">
        <f>Tabelle1623[[#This Row],[Sprache]]</f>
        <v>D</v>
      </c>
      <c r="C4291" s="37" t="str">
        <f>Tabelle1623[[#This Row],[Fragenummer]]</f>
        <v>A6</v>
      </c>
      <c r="D4291" s="37" t="str">
        <f>Tabelle1623[[#This Row],[Nummerzusatz]]</f>
        <v>A6b</v>
      </c>
      <c r="E4291" s="38" t="str">
        <f>Tabelle1623[[#This Row],[Kategorie]]</f>
        <v>Bildung</v>
      </c>
      <c r="F4291" s="38" t="str">
        <f>IF(Tabelle1623[[#This Row],[Unterkategorie_1]]="","",Tabelle1623[[#This Row],[Unterkategorie_1]])</f>
        <v/>
      </c>
      <c r="G4291" s="38" t="str">
        <f>IF(Tabelle1623[[#This Row],[Unterkategorie_2]]="","",Tabelle1623[[#This Row],[Unterkategorie_2]])</f>
        <v/>
      </c>
      <c r="H4291" s="38" t="str">
        <f>Tabelle1623[[#This Row],[Frageart]]</f>
        <v>Häufigkeit</v>
      </c>
      <c r="J4291" s="22" t="str">
        <f t="shared" ref="J4291:J4354" si="271">IF(ISNUMBER(MATCH(E4291,$O$2:$O$31,0)),"ok","check")</f>
        <v>ok</v>
      </c>
      <c r="K4291" s="22" t="str">
        <f t="shared" ref="K4291:K4354" si="272">IF(F4291="","",IF(ISNUMBER(MATCH(F4291,$R$2:$R$53,0)),"ok","check"))</f>
        <v/>
      </c>
      <c r="L4291" s="22" t="str">
        <f t="shared" ref="L4291:L4354" si="273">IF(G4291="","",IF(ISNUMBER(MATCH(G4291,$R$2:$R$53,0)),"ok","check"))</f>
        <v/>
      </c>
      <c r="M4291" s="22" t="str">
        <f t="shared" ref="M4291:M4354" si="274">IF(H4291="","missing",IF(ISNUMBER(MATCH(H4291,$U$2:$U$9,0)),"ok","check"))</f>
        <v>ok</v>
      </c>
    </row>
    <row r="4292" spans="1:13" x14ac:dyDescent="0.2">
      <c r="A4292" s="37" t="str">
        <f>Tabelle1623[[#This Row],[Projektnummer]]</f>
        <v>??</v>
      </c>
      <c r="B4292" s="37" t="str">
        <f>Tabelle1623[[#This Row],[Sprache]]</f>
        <v>D</v>
      </c>
      <c r="C4292" s="37" t="str">
        <f>Tabelle1623[[#This Row],[Fragenummer]]</f>
        <v>A6</v>
      </c>
      <c r="D4292" s="37" t="str">
        <f>Tabelle1623[[#This Row],[Nummerzusatz]]</f>
        <v>A6c</v>
      </c>
      <c r="E4292" s="38" t="str">
        <f>Tabelle1623[[#This Row],[Kategorie]]</f>
        <v>Bildung</v>
      </c>
      <c r="F4292" s="38" t="str">
        <f>IF(Tabelle1623[[#This Row],[Unterkategorie_1]]="","",Tabelle1623[[#This Row],[Unterkategorie_1]])</f>
        <v/>
      </c>
      <c r="G4292" s="38" t="str">
        <f>IF(Tabelle1623[[#This Row],[Unterkategorie_2]]="","",Tabelle1623[[#This Row],[Unterkategorie_2]])</f>
        <v/>
      </c>
      <c r="H4292" s="38" t="str">
        <f>Tabelle1623[[#This Row],[Frageart]]</f>
        <v>Häufigkeit</v>
      </c>
      <c r="J4292" s="22" t="str">
        <f t="shared" si="271"/>
        <v>ok</v>
      </c>
      <c r="K4292" s="22" t="str">
        <f t="shared" si="272"/>
        <v/>
      </c>
      <c r="L4292" s="22" t="str">
        <f t="shared" si="273"/>
        <v/>
      </c>
      <c r="M4292" s="22" t="str">
        <f t="shared" si="274"/>
        <v>ok</v>
      </c>
    </row>
    <row r="4293" spans="1:13" x14ac:dyDescent="0.2">
      <c r="A4293" s="37" t="str">
        <f>Tabelle1623[[#This Row],[Projektnummer]]</f>
        <v>??</v>
      </c>
      <c r="B4293" s="37" t="str">
        <f>Tabelle1623[[#This Row],[Sprache]]</f>
        <v>D</v>
      </c>
      <c r="C4293" s="37" t="str">
        <f>Tabelle1623[[#This Row],[Fragenummer]]</f>
        <v>A6</v>
      </c>
      <c r="D4293" s="37" t="str">
        <f>Tabelle1623[[#This Row],[Nummerzusatz]]</f>
        <v>A6d</v>
      </c>
      <c r="E4293" s="38" t="str">
        <f>Tabelle1623[[#This Row],[Kategorie]]</f>
        <v>Bildung</v>
      </c>
      <c r="F4293" s="38" t="str">
        <f>IF(Tabelle1623[[#This Row],[Unterkategorie_1]]="","",Tabelle1623[[#This Row],[Unterkategorie_1]])</f>
        <v/>
      </c>
      <c r="G4293" s="38" t="str">
        <f>IF(Tabelle1623[[#This Row],[Unterkategorie_2]]="","",Tabelle1623[[#This Row],[Unterkategorie_2]])</f>
        <v/>
      </c>
      <c r="H4293" s="38" t="str">
        <f>Tabelle1623[[#This Row],[Frageart]]</f>
        <v>Häufigkeit</v>
      </c>
      <c r="J4293" s="22" t="str">
        <f t="shared" si="271"/>
        <v>ok</v>
      </c>
      <c r="K4293" s="22" t="str">
        <f t="shared" si="272"/>
        <v/>
      </c>
      <c r="L4293" s="22" t="str">
        <f t="shared" si="273"/>
        <v/>
      </c>
      <c r="M4293" s="22" t="str">
        <f t="shared" si="274"/>
        <v>ok</v>
      </c>
    </row>
    <row r="4294" spans="1:13" x14ac:dyDescent="0.2">
      <c r="A4294" s="37" t="str">
        <f>Tabelle1623[[#This Row],[Projektnummer]]</f>
        <v>??</v>
      </c>
      <c r="B4294" s="37" t="str">
        <f>Tabelle1623[[#This Row],[Sprache]]</f>
        <v>D</v>
      </c>
      <c r="C4294" s="37" t="str">
        <f>Tabelle1623[[#This Row],[Fragenummer]]</f>
        <v>A6</v>
      </c>
      <c r="D4294" s="37" t="str">
        <f>Tabelle1623[[#This Row],[Nummerzusatz]]</f>
        <v>A6e</v>
      </c>
      <c r="E4294" s="38" t="str">
        <f>Tabelle1623[[#This Row],[Kategorie]]</f>
        <v>Bildung</v>
      </c>
      <c r="F4294" s="38" t="str">
        <f>IF(Tabelle1623[[#This Row],[Unterkategorie_1]]="","",Tabelle1623[[#This Row],[Unterkategorie_1]])</f>
        <v/>
      </c>
      <c r="G4294" s="38" t="str">
        <f>IF(Tabelle1623[[#This Row],[Unterkategorie_2]]="","",Tabelle1623[[#This Row],[Unterkategorie_2]])</f>
        <v/>
      </c>
      <c r="H4294" s="38" t="str">
        <f>Tabelle1623[[#This Row],[Frageart]]</f>
        <v>Häufigkeit</v>
      </c>
      <c r="J4294" s="22" t="str">
        <f t="shared" si="271"/>
        <v>ok</v>
      </c>
      <c r="K4294" s="22" t="str">
        <f t="shared" si="272"/>
        <v/>
      </c>
      <c r="L4294" s="22" t="str">
        <f t="shared" si="273"/>
        <v/>
      </c>
      <c r="M4294" s="22" t="str">
        <f t="shared" si="274"/>
        <v>ok</v>
      </c>
    </row>
    <row r="4295" spans="1:13" x14ac:dyDescent="0.2">
      <c r="A4295" s="37" t="str">
        <f>Tabelle1623[[#This Row],[Projektnummer]]</f>
        <v>??</v>
      </c>
      <c r="B4295" s="37" t="str">
        <f>Tabelle1623[[#This Row],[Sprache]]</f>
        <v>D</v>
      </c>
      <c r="C4295" s="37" t="str">
        <f>Tabelle1623[[#This Row],[Fragenummer]]</f>
        <v>A7</v>
      </c>
      <c r="D4295" s="37" t="str">
        <f>Tabelle1623[[#This Row],[Nummerzusatz]]</f>
        <v>A7a</v>
      </c>
      <c r="E4295" s="38" t="str">
        <f>Tabelle1623[[#This Row],[Kategorie]]</f>
        <v>Bildung</v>
      </c>
      <c r="F4295" s="38" t="str">
        <f>IF(Tabelle1623[[#This Row],[Unterkategorie_1]]="","",Tabelle1623[[#This Row],[Unterkategorie_1]])</f>
        <v>Beruf</v>
      </c>
      <c r="G4295" s="38" t="str">
        <f>IF(Tabelle1623[[#This Row],[Unterkategorie_2]]="","",Tabelle1623[[#This Row],[Unterkategorie_2]])</f>
        <v>Bekanntenkreis</v>
      </c>
      <c r="H4295" s="38" t="str">
        <f>Tabelle1623[[#This Row],[Frageart]]</f>
        <v>Stärkegrad</v>
      </c>
      <c r="J4295" s="22" t="str">
        <f t="shared" si="271"/>
        <v>ok</v>
      </c>
      <c r="K4295" s="22" t="str">
        <f t="shared" si="272"/>
        <v>ok</v>
      </c>
      <c r="L4295" s="22" t="str">
        <f t="shared" si="273"/>
        <v>ok</v>
      </c>
      <c r="M4295" s="22" t="str">
        <f t="shared" si="274"/>
        <v>ok</v>
      </c>
    </row>
    <row r="4296" spans="1:13" x14ac:dyDescent="0.2">
      <c r="A4296" s="37" t="str">
        <f>Tabelle1623[[#This Row],[Projektnummer]]</f>
        <v>??</v>
      </c>
      <c r="B4296" s="37" t="str">
        <f>Tabelle1623[[#This Row],[Sprache]]</f>
        <v>D</v>
      </c>
      <c r="C4296" s="37" t="str">
        <f>Tabelle1623[[#This Row],[Fragenummer]]</f>
        <v>A7</v>
      </c>
      <c r="D4296" s="37" t="str">
        <f>Tabelle1623[[#This Row],[Nummerzusatz]]</f>
        <v>A7b</v>
      </c>
      <c r="E4296" s="38" t="str">
        <f>Tabelle1623[[#This Row],[Kategorie]]</f>
        <v>Bildung</v>
      </c>
      <c r="F4296" s="38" t="str">
        <f>IF(Tabelle1623[[#This Row],[Unterkategorie_1]]="","",Tabelle1623[[#This Row],[Unterkategorie_1]])</f>
        <v>Beruf</v>
      </c>
      <c r="G4296" s="38" t="str">
        <f>IF(Tabelle1623[[#This Row],[Unterkategorie_2]]="","",Tabelle1623[[#This Row],[Unterkategorie_2]])</f>
        <v>Bekanntenkreis</v>
      </c>
      <c r="H4296" s="38" t="str">
        <f>Tabelle1623[[#This Row],[Frageart]]</f>
        <v>Stärkegrad</v>
      </c>
      <c r="J4296" s="22" t="str">
        <f t="shared" si="271"/>
        <v>ok</v>
      </c>
      <c r="K4296" s="22" t="str">
        <f t="shared" si="272"/>
        <v>ok</v>
      </c>
      <c r="L4296" s="22" t="str">
        <f t="shared" si="273"/>
        <v>ok</v>
      </c>
      <c r="M4296" s="22" t="str">
        <f t="shared" si="274"/>
        <v>ok</v>
      </c>
    </row>
    <row r="4297" spans="1:13" x14ac:dyDescent="0.2">
      <c r="A4297" s="37" t="str">
        <f>Tabelle1623[[#This Row],[Projektnummer]]</f>
        <v>??</v>
      </c>
      <c r="B4297" s="37" t="str">
        <f>Tabelle1623[[#This Row],[Sprache]]</f>
        <v>D</v>
      </c>
      <c r="C4297" s="37" t="str">
        <f>Tabelle1623[[#This Row],[Fragenummer]]</f>
        <v>A7</v>
      </c>
      <c r="D4297" s="37" t="str">
        <f>Tabelle1623[[#This Row],[Nummerzusatz]]</f>
        <v>A7c</v>
      </c>
      <c r="E4297" s="38" t="str">
        <f>Tabelle1623[[#This Row],[Kategorie]]</f>
        <v>Bildung</v>
      </c>
      <c r="F4297" s="38" t="str">
        <f>IF(Tabelle1623[[#This Row],[Unterkategorie_1]]="","",Tabelle1623[[#This Row],[Unterkategorie_1]])</f>
        <v>Beruf</v>
      </c>
      <c r="G4297" s="38" t="str">
        <f>IF(Tabelle1623[[#This Row],[Unterkategorie_2]]="","",Tabelle1623[[#This Row],[Unterkategorie_2]])</f>
        <v>Bekanntenkreis</v>
      </c>
      <c r="H4297" s="38" t="str">
        <f>Tabelle1623[[#This Row],[Frageart]]</f>
        <v>Stärkegrad</v>
      </c>
      <c r="J4297" s="22" t="str">
        <f t="shared" si="271"/>
        <v>ok</v>
      </c>
      <c r="K4297" s="22" t="str">
        <f t="shared" si="272"/>
        <v>ok</v>
      </c>
      <c r="L4297" s="22" t="str">
        <f t="shared" si="273"/>
        <v>ok</v>
      </c>
      <c r="M4297" s="22" t="str">
        <f t="shared" si="274"/>
        <v>ok</v>
      </c>
    </row>
    <row r="4298" spans="1:13" x14ac:dyDescent="0.2">
      <c r="A4298" s="37" t="str">
        <f>Tabelle1623[[#This Row],[Projektnummer]]</f>
        <v>??</v>
      </c>
      <c r="B4298" s="37" t="str">
        <f>Tabelle1623[[#This Row],[Sprache]]</f>
        <v>D</v>
      </c>
      <c r="C4298" s="37" t="str">
        <f>Tabelle1623[[#This Row],[Fragenummer]]</f>
        <v>A7</v>
      </c>
      <c r="D4298" s="37" t="str">
        <f>Tabelle1623[[#This Row],[Nummerzusatz]]</f>
        <v>A7d</v>
      </c>
      <c r="E4298" s="38" t="str">
        <f>Tabelle1623[[#This Row],[Kategorie]]</f>
        <v>Bildung</v>
      </c>
      <c r="F4298" s="38" t="str">
        <f>IF(Tabelle1623[[#This Row],[Unterkategorie_1]]="","",Tabelle1623[[#This Row],[Unterkategorie_1]])</f>
        <v>Beruf</v>
      </c>
      <c r="G4298" s="38" t="str">
        <f>IF(Tabelle1623[[#This Row],[Unterkategorie_2]]="","",Tabelle1623[[#This Row],[Unterkategorie_2]])</f>
        <v>Bekanntenkreis</v>
      </c>
      <c r="H4298" s="38" t="str">
        <f>Tabelle1623[[#This Row],[Frageart]]</f>
        <v>Stärkegrad</v>
      </c>
      <c r="J4298" s="22" t="str">
        <f t="shared" si="271"/>
        <v>ok</v>
      </c>
      <c r="K4298" s="22" t="str">
        <f t="shared" si="272"/>
        <v>ok</v>
      </c>
      <c r="L4298" s="22" t="str">
        <f t="shared" si="273"/>
        <v>ok</v>
      </c>
      <c r="M4298" s="22" t="str">
        <f t="shared" si="274"/>
        <v>ok</v>
      </c>
    </row>
    <row r="4299" spans="1:13" x14ac:dyDescent="0.2">
      <c r="A4299" s="37" t="str">
        <f>Tabelle1623[[#This Row],[Projektnummer]]</f>
        <v>??</v>
      </c>
      <c r="B4299" s="37" t="str">
        <f>Tabelle1623[[#This Row],[Sprache]]</f>
        <v>D</v>
      </c>
      <c r="C4299" s="37" t="str">
        <f>Tabelle1623[[#This Row],[Fragenummer]]</f>
        <v>A7</v>
      </c>
      <c r="D4299" s="37" t="str">
        <f>Tabelle1623[[#This Row],[Nummerzusatz]]</f>
        <v>A7e</v>
      </c>
      <c r="E4299" s="38" t="str">
        <f>Tabelle1623[[#This Row],[Kategorie]]</f>
        <v>Bildung</v>
      </c>
      <c r="F4299" s="38" t="str">
        <f>IF(Tabelle1623[[#This Row],[Unterkategorie_1]]="","",Tabelle1623[[#This Row],[Unterkategorie_1]])</f>
        <v>Beruf</v>
      </c>
      <c r="G4299" s="38" t="str">
        <f>IF(Tabelle1623[[#This Row],[Unterkategorie_2]]="","",Tabelle1623[[#This Row],[Unterkategorie_2]])</f>
        <v>Bekanntenkreis</v>
      </c>
      <c r="H4299" s="38" t="str">
        <f>Tabelle1623[[#This Row],[Frageart]]</f>
        <v>Stärkegrad</v>
      </c>
      <c r="J4299" s="22" t="str">
        <f t="shared" si="271"/>
        <v>ok</v>
      </c>
      <c r="K4299" s="22" t="str">
        <f t="shared" si="272"/>
        <v>ok</v>
      </c>
      <c r="L4299" s="22" t="str">
        <f t="shared" si="273"/>
        <v>ok</v>
      </c>
      <c r="M4299" s="22" t="str">
        <f t="shared" si="274"/>
        <v>ok</v>
      </c>
    </row>
    <row r="4300" spans="1:13" x14ac:dyDescent="0.2">
      <c r="A4300" s="37" t="str">
        <f>Tabelle1623[[#This Row],[Projektnummer]]</f>
        <v>??</v>
      </c>
      <c r="B4300" s="37" t="str">
        <f>Tabelle1623[[#This Row],[Sprache]]</f>
        <v>D</v>
      </c>
      <c r="C4300" s="37" t="str">
        <f>Tabelle1623[[#This Row],[Fragenummer]]</f>
        <v>A7</v>
      </c>
      <c r="D4300" s="37" t="str">
        <f>Tabelle1623[[#This Row],[Nummerzusatz]]</f>
        <v>A7f</v>
      </c>
      <c r="E4300" s="38" t="str">
        <f>Tabelle1623[[#This Row],[Kategorie]]</f>
        <v>Bildung</v>
      </c>
      <c r="F4300" s="38" t="str">
        <f>IF(Tabelle1623[[#This Row],[Unterkategorie_1]]="","",Tabelle1623[[#This Row],[Unterkategorie_1]])</f>
        <v>Beruf</v>
      </c>
      <c r="G4300" s="38" t="str">
        <f>IF(Tabelle1623[[#This Row],[Unterkategorie_2]]="","",Tabelle1623[[#This Row],[Unterkategorie_2]])</f>
        <v>Bekanntenkreis</v>
      </c>
      <c r="H4300" s="38" t="str">
        <f>Tabelle1623[[#This Row],[Frageart]]</f>
        <v>Stärkegrad</v>
      </c>
      <c r="J4300" s="22" t="str">
        <f t="shared" si="271"/>
        <v>ok</v>
      </c>
      <c r="K4300" s="22" t="str">
        <f t="shared" si="272"/>
        <v>ok</v>
      </c>
      <c r="L4300" s="22" t="str">
        <f t="shared" si="273"/>
        <v>ok</v>
      </c>
      <c r="M4300" s="22" t="str">
        <f t="shared" si="274"/>
        <v>ok</v>
      </c>
    </row>
    <row r="4301" spans="1:13" x14ac:dyDescent="0.2">
      <c r="A4301" s="37" t="str">
        <f>Tabelle1623[[#This Row],[Projektnummer]]</f>
        <v>??</v>
      </c>
      <c r="B4301" s="37" t="str">
        <f>Tabelle1623[[#This Row],[Sprache]]</f>
        <v>D</v>
      </c>
      <c r="C4301" s="37" t="str">
        <f>Tabelle1623[[#This Row],[Fragenummer]]</f>
        <v>A7</v>
      </c>
      <c r="D4301" s="37" t="str">
        <f>Tabelle1623[[#This Row],[Nummerzusatz]]</f>
        <v>A7g</v>
      </c>
      <c r="E4301" s="38" t="str">
        <f>Tabelle1623[[#This Row],[Kategorie]]</f>
        <v>Bildung</v>
      </c>
      <c r="F4301" s="38" t="str">
        <f>IF(Tabelle1623[[#This Row],[Unterkategorie_1]]="","",Tabelle1623[[#This Row],[Unterkategorie_1]])</f>
        <v>Beruf</v>
      </c>
      <c r="G4301" s="38" t="str">
        <f>IF(Tabelle1623[[#This Row],[Unterkategorie_2]]="","",Tabelle1623[[#This Row],[Unterkategorie_2]])</f>
        <v>Bekanntenkreis</v>
      </c>
      <c r="H4301" s="38" t="str">
        <f>Tabelle1623[[#This Row],[Frageart]]</f>
        <v>Stärkegrad</v>
      </c>
      <c r="J4301" s="22" t="str">
        <f t="shared" si="271"/>
        <v>ok</v>
      </c>
      <c r="K4301" s="22" t="str">
        <f t="shared" si="272"/>
        <v>ok</v>
      </c>
      <c r="L4301" s="22" t="str">
        <f t="shared" si="273"/>
        <v>ok</v>
      </c>
      <c r="M4301" s="22" t="str">
        <f t="shared" si="274"/>
        <v>ok</v>
      </c>
    </row>
    <row r="4302" spans="1:13" x14ac:dyDescent="0.2">
      <c r="A4302" s="37" t="str">
        <f>Tabelle1623[[#This Row],[Projektnummer]]</f>
        <v>??</v>
      </c>
      <c r="B4302" s="37" t="str">
        <f>Tabelle1623[[#This Row],[Sprache]]</f>
        <v>D</v>
      </c>
      <c r="C4302" s="37" t="str">
        <f>Tabelle1623[[#This Row],[Fragenummer]]</f>
        <v>A7</v>
      </c>
      <c r="D4302" s="37" t="str">
        <f>Tabelle1623[[#This Row],[Nummerzusatz]]</f>
        <v>A7h</v>
      </c>
      <c r="E4302" s="38" t="str">
        <f>Tabelle1623[[#This Row],[Kategorie]]</f>
        <v>Bildung</v>
      </c>
      <c r="F4302" s="38" t="str">
        <f>IF(Tabelle1623[[#This Row],[Unterkategorie_1]]="","",Tabelle1623[[#This Row],[Unterkategorie_1]])</f>
        <v>Beruf</v>
      </c>
      <c r="G4302" s="38" t="str">
        <f>IF(Tabelle1623[[#This Row],[Unterkategorie_2]]="","",Tabelle1623[[#This Row],[Unterkategorie_2]])</f>
        <v>Bekanntenkreis</v>
      </c>
      <c r="H4302" s="38" t="str">
        <f>Tabelle1623[[#This Row],[Frageart]]</f>
        <v>Stärkegrad</v>
      </c>
      <c r="J4302" s="22" t="str">
        <f t="shared" si="271"/>
        <v>ok</v>
      </c>
      <c r="K4302" s="22" t="str">
        <f t="shared" si="272"/>
        <v>ok</v>
      </c>
      <c r="L4302" s="22" t="str">
        <f t="shared" si="273"/>
        <v>ok</v>
      </c>
      <c r="M4302" s="22" t="str">
        <f t="shared" si="274"/>
        <v>ok</v>
      </c>
    </row>
    <row r="4303" spans="1:13" x14ac:dyDescent="0.2">
      <c r="A4303" s="37" t="str">
        <f>Tabelle1623[[#This Row],[Projektnummer]]</f>
        <v>??</v>
      </c>
      <c r="B4303" s="37" t="str">
        <f>Tabelle1623[[#This Row],[Sprache]]</f>
        <v>D</v>
      </c>
      <c r="C4303" s="37" t="str">
        <f>Tabelle1623[[#This Row],[Fragenummer]]</f>
        <v>A7</v>
      </c>
      <c r="D4303" s="37" t="str">
        <f>Tabelle1623[[#This Row],[Nummerzusatz]]</f>
        <v>A7i</v>
      </c>
      <c r="E4303" s="38" t="str">
        <f>Tabelle1623[[#This Row],[Kategorie]]</f>
        <v>Bildung</v>
      </c>
      <c r="F4303" s="38" t="str">
        <f>IF(Tabelle1623[[#This Row],[Unterkategorie_1]]="","",Tabelle1623[[#This Row],[Unterkategorie_1]])</f>
        <v>Beruf</v>
      </c>
      <c r="G4303" s="38" t="str">
        <f>IF(Tabelle1623[[#This Row],[Unterkategorie_2]]="","",Tabelle1623[[#This Row],[Unterkategorie_2]])</f>
        <v>Bekanntenkreis</v>
      </c>
      <c r="H4303" s="38" t="str">
        <f>Tabelle1623[[#This Row],[Frageart]]</f>
        <v>Stärkegrad</v>
      </c>
      <c r="J4303" s="22" t="str">
        <f t="shared" si="271"/>
        <v>ok</v>
      </c>
      <c r="K4303" s="22" t="str">
        <f t="shared" si="272"/>
        <v>ok</v>
      </c>
      <c r="L4303" s="22" t="str">
        <f t="shared" si="273"/>
        <v>ok</v>
      </c>
      <c r="M4303" s="22" t="str">
        <f t="shared" si="274"/>
        <v>ok</v>
      </c>
    </row>
    <row r="4304" spans="1:13" x14ac:dyDescent="0.2">
      <c r="A4304" s="37" t="str">
        <f>Tabelle1623[[#This Row],[Projektnummer]]</f>
        <v>??</v>
      </c>
      <c r="B4304" s="37" t="str">
        <f>Tabelle1623[[#This Row],[Sprache]]</f>
        <v>D</v>
      </c>
      <c r="C4304" s="37" t="str">
        <f>Tabelle1623[[#This Row],[Fragenummer]]</f>
        <v>A8</v>
      </c>
      <c r="D4304" s="37" t="str">
        <f>Tabelle1623[[#This Row],[Nummerzusatz]]</f>
        <v>A8a</v>
      </c>
      <c r="E4304" s="38" t="str">
        <f>Tabelle1623[[#This Row],[Kategorie]]</f>
        <v>Bildung</v>
      </c>
      <c r="F4304" s="38" t="str">
        <f>IF(Tabelle1623[[#This Row],[Unterkategorie_1]]="","",Tabelle1623[[#This Row],[Unterkategorie_1]])</f>
        <v>Beruf</v>
      </c>
      <c r="G4304" s="38" t="str">
        <f>IF(Tabelle1623[[#This Row],[Unterkategorie_2]]="","",Tabelle1623[[#This Row],[Unterkategorie_2]])</f>
        <v/>
      </c>
      <c r="H4304" s="38" t="str">
        <f>Tabelle1623[[#This Row],[Frageart]]</f>
        <v>Stärkegrad</v>
      </c>
      <c r="J4304" s="22" t="str">
        <f t="shared" si="271"/>
        <v>ok</v>
      </c>
      <c r="K4304" s="22" t="str">
        <f t="shared" si="272"/>
        <v>ok</v>
      </c>
      <c r="L4304" s="22" t="str">
        <f t="shared" si="273"/>
        <v/>
      </c>
      <c r="M4304" s="22" t="str">
        <f t="shared" si="274"/>
        <v>ok</v>
      </c>
    </row>
    <row r="4305" spans="1:13" x14ac:dyDescent="0.2">
      <c r="A4305" s="37" t="str">
        <f>Tabelle1623[[#This Row],[Projektnummer]]</f>
        <v>??</v>
      </c>
      <c r="B4305" s="37" t="str">
        <f>Tabelle1623[[#This Row],[Sprache]]</f>
        <v>D</v>
      </c>
      <c r="C4305" s="37" t="str">
        <f>Tabelle1623[[#This Row],[Fragenummer]]</f>
        <v>A8</v>
      </c>
      <c r="D4305" s="37" t="str">
        <f>Tabelle1623[[#This Row],[Nummerzusatz]]</f>
        <v>A8b</v>
      </c>
      <c r="E4305" s="38" t="str">
        <f>Tabelle1623[[#This Row],[Kategorie]]</f>
        <v>Bildung</v>
      </c>
      <c r="F4305" s="38" t="str">
        <f>IF(Tabelle1623[[#This Row],[Unterkategorie_1]]="","",Tabelle1623[[#This Row],[Unterkategorie_1]])</f>
        <v>Beruf</v>
      </c>
      <c r="G4305" s="38" t="str">
        <f>IF(Tabelle1623[[#This Row],[Unterkategorie_2]]="","",Tabelle1623[[#This Row],[Unterkategorie_2]])</f>
        <v/>
      </c>
      <c r="H4305" s="38" t="str">
        <f>Tabelle1623[[#This Row],[Frageart]]</f>
        <v>Stärkegrad</v>
      </c>
      <c r="J4305" s="22" t="str">
        <f t="shared" si="271"/>
        <v>ok</v>
      </c>
      <c r="K4305" s="22" t="str">
        <f t="shared" si="272"/>
        <v>ok</v>
      </c>
      <c r="L4305" s="22" t="str">
        <f t="shared" si="273"/>
        <v/>
      </c>
      <c r="M4305" s="22" t="str">
        <f t="shared" si="274"/>
        <v>ok</v>
      </c>
    </row>
    <row r="4306" spans="1:13" x14ac:dyDescent="0.2">
      <c r="A4306" s="37" t="str">
        <f>Tabelle1623[[#This Row],[Projektnummer]]</f>
        <v>??</v>
      </c>
      <c r="B4306" s="37" t="str">
        <f>Tabelle1623[[#This Row],[Sprache]]</f>
        <v>D</v>
      </c>
      <c r="C4306" s="37" t="str">
        <f>Tabelle1623[[#This Row],[Fragenummer]]</f>
        <v>A8</v>
      </c>
      <c r="D4306" s="37" t="str">
        <f>Tabelle1623[[#This Row],[Nummerzusatz]]</f>
        <v>A8c</v>
      </c>
      <c r="E4306" s="38" t="str">
        <f>Tabelle1623[[#This Row],[Kategorie]]</f>
        <v>Bildung</v>
      </c>
      <c r="F4306" s="38" t="str">
        <f>IF(Tabelle1623[[#This Row],[Unterkategorie_1]]="","",Tabelle1623[[#This Row],[Unterkategorie_1]])</f>
        <v>Beruf</v>
      </c>
      <c r="G4306" s="38" t="str">
        <f>IF(Tabelle1623[[#This Row],[Unterkategorie_2]]="","",Tabelle1623[[#This Row],[Unterkategorie_2]])</f>
        <v/>
      </c>
      <c r="H4306" s="38" t="str">
        <f>Tabelle1623[[#This Row],[Frageart]]</f>
        <v>Stärkegrad</v>
      </c>
      <c r="J4306" s="22" t="str">
        <f t="shared" si="271"/>
        <v>ok</v>
      </c>
      <c r="K4306" s="22" t="str">
        <f t="shared" si="272"/>
        <v>ok</v>
      </c>
      <c r="L4306" s="22" t="str">
        <f t="shared" si="273"/>
        <v/>
      </c>
      <c r="M4306" s="22" t="str">
        <f t="shared" si="274"/>
        <v>ok</v>
      </c>
    </row>
    <row r="4307" spans="1:13" x14ac:dyDescent="0.2">
      <c r="A4307" s="37" t="str">
        <f>Tabelle1623[[#This Row],[Projektnummer]]</f>
        <v>??</v>
      </c>
      <c r="B4307" s="37" t="str">
        <f>Tabelle1623[[#This Row],[Sprache]]</f>
        <v>D</v>
      </c>
      <c r="C4307" s="37" t="str">
        <f>Tabelle1623[[#This Row],[Fragenummer]]</f>
        <v>A8</v>
      </c>
      <c r="D4307" s="37" t="str">
        <f>Tabelle1623[[#This Row],[Nummerzusatz]]</f>
        <v>A8d</v>
      </c>
      <c r="E4307" s="38" t="str">
        <f>Tabelle1623[[#This Row],[Kategorie]]</f>
        <v>Bildung</v>
      </c>
      <c r="F4307" s="38" t="str">
        <f>IF(Tabelle1623[[#This Row],[Unterkategorie_1]]="","",Tabelle1623[[#This Row],[Unterkategorie_1]])</f>
        <v>Beruf</v>
      </c>
      <c r="G4307" s="38" t="str">
        <f>IF(Tabelle1623[[#This Row],[Unterkategorie_2]]="","",Tabelle1623[[#This Row],[Unterkategorie_2]])</f>
        <v/>
      </c>
      <c r="H4307" s="38" t="str">
        <f>Tabelle1623[[#This Row],[Frageart]]</f>
        <v>Stärkegrad</v>
      </c>
      <c r="J4307" s="22" t="str">
        <f t="shared" si="271"/>
        <v>ok</v>
      </c>
      <c r="K4307" s="22" t="str">
        <f t="shared" si="272"/>
        <v>ok</v>
      </c>
      <c r="L4307" s="22" t="str">
        <f t="shared" si="273"/>
        <v/>
      </c>
      <c r="M4307" s="22" t="str">
        <f t="shared" si="274"/>
        <v>ok</v>
      </c>
    </row>
    <row r="4308" spans="1:13" x14ac:dyDescent="0.2">
      <c r="A4308" s="37" t="str">
        <f>Tabelle1623[[#This Row],[Projektnummer]]</f>
        <v>??</v>
      </c>
      <c r="B4308" s="37" t="str">
        <f>Tabelle1623[[#This Row],[Sprache]]</f>
        <v>D</v>
      </c>
      <c r="C4308" s="37" t="str">
        <f>Tabelle1623[[#This Row],[Fragenummer]]</f>
        <v>A8</v>
      </c>
      <c r="D4308" s="37" t="str">
        <f>Tabelle1623[[#This Row],[Nummerzusatz]]</f>
        <v>A8e</v>
      </c>
      <c r="E4308" s="38" t="str">
        <f>Tabelle1623[[#This Row],[Kategorie]]</f>
        <v>Bildung</v>
      </c>
      <c r="F4308" s="38" t="str">
        <f>IF(Tabelle1623[[#This Row],[Unterkategorie_1]]="","",Tabelle1623[[#This Row],[Unterkategorie_1]])</f>
        <v>Beruf</v>
      </c>
      <c r="G4308" s="38" t="str">
        <f>IF(Tabelle1623[[#This Row],[Unterkategorie_2]]="","",Tabelle1623[[#This Row],[Unterkategorie_2]])</f>
        <v/>
      </c>
      <c r="H4308" s="38" t="str">
        <f>Tabelle1623[[#This Row],[Frageart]]</f>
        <v>Stärkegrad</v>
      </c>
      <c r="J4308" s="22" t="str">
        <f t="shared" si="271"/>
        <v>ok</v>
      </c>
      <c r="K4308" s="22" t="str">
        <f t="shared" si="272"/>
        <v>ok</v>
      </c>
      <c r="L4308" s="22" t="str">
        <f t="shared" si="273"/>
        <v/>
      </c>
      <c r="M4308" s="22" t="str">
        <f t="shared" si="274"/>
        <v>ok</v>
      </c>
    </row>
    <row r="4309" spans="1:13" x14ac:dyDescent="0.2">
      <c r="A4309" s="37" t="str">
        <f>Tabelle1623[[#This Row],[Projektnummer]]</f>
        <v>??</v>
      </c>
      <c r="B4309" s="37" t="str">
        <f>Tabelle1623[[#This Row],[Sprache]]</f>
        <v>D</v>
      </c>
      <c r="C4309" s="37" t="str">
        <f>Tabelle1623[[#This Row],[Fragenummer]]</f>
        <v>A8</v>
      </c>
      <c r="D4309" s="37" t="str">
        <f>Tabelle1623[[#This Row],[Nummerzusatz]]</f>
        <v>A8f</v>
      </c>
      <c r="E4309" s="38" t="str">
        <f>Tabelle1623[[#This Row],[Kategorie]]</f>
        <v>Bildung</v>
      </c>
      <c r="F4309" s="38" t="str">
        <f>IF(Tabelle1623[[#This Row],[Unterkategorie_1]]="","",Tabelle1623[[#This Row],[Unterkategorie_1]])</f>
        <v>Beruf</v>
      </c>
      <c r="G4309" s="38" t="str">
        <f>IF(Tabelle1623[[#This Row],[Unterkategorie_2]]="","",Tabelle1623[[#This Row],[Unterkategorie_2]])</f>
        <v/>
      </c>
      <c r="H4309" s="38" t="str">
        <f>Tabelle1623[[#This Row],[Frageart]]</f>
        <v>Stärkegrad</v>
      </c>
      <c r="J4309" s="22" t="str">
        <f t="shared" si="271"/>
        <v>ok</v>
      </c>
      <c r="K4309" s="22" t="str">
        <f t="shared" si="272"/>
        <v>ok</v>
      </c>
      <c r="L4309" s="22" t="str">
        <f t="shared" si="273"/>
        <v/>
      </c>
      <c r="M4309" s="22" t="str">
        <f t="shared" si="274"/>
        <v>ok</v>
      </c>
    </row>
    <row r="4310" spans="1:13" x14ac:dyDescent="0.2">
      <c r="A4310" s="37" t="str">
        <f>Tabelle1623[[#This Row],[Projektnummer]]</f>
        <v>??</v>
      </c>
      <c r="B4310" s="37" t="str">
        <f>Tabelle1623[[#This Row],[Sprache]]</f>
        <v>D</v>
      </c>
      <c r="C4310" s="37" t="str">
        <f>Tabelle1623[[#This Row],[Fragenummer]]</f>
        <v>A8</v>
      </c>
      <c r="D4310" s="37" t="str">
        <f>Tabelle1623[[#This Row],[Nummerzusatz]]</f>
        <v>A8g</v>
      </c>
      <c r="E4310" s="38" t="str">
        <f>Tabelle1623[[#This Row],[Kategorie]]</f>
        <v>Bildung</v>
      </c>
      <c r="F4310" s="38" t="str">
        <f>IF(Tabelle1623[[#This Row],[Unterkategorie_1]]="","",Tabelle1623[[#This Row],[Unterkategorie_1]])</f>
        <v>Beruf</v>
      </c>
      <c r="G4310" s="38" t="str">
        <f>IF(Tabelle1623[[#This Row],[Unterkategorie_2]]="","",Tabelle1623[[#This Row],[Unterkategorie_2]])</f>
        <v/>
      </c>
      <c r="H4310" s="38" t="str">
        <f>Tabelle1623[[#This Row],[Frageart]]</f>
        <v>Stärkegrad</v>
      </c>
      <c r="J4310" s="22" t="str">
        <f t="shared" si="271"/>
        <v>ok</v>
      </c>
      <c r="K4310" s="22" t="str">
        <f t="shared" si="272"/>
        <v>ok</v>
      </c>
      <c r="L4310" s="22" t="str">
        <f t="shared" si="273"/>
        <v/>
      </c>
      <c r="M4310" s="22" t="str">
        <f t="shared" si="274"/>
        <v>ok</v>
      </c>
    </row>
    <row r="4311" spans="1:13" x14ac:dyDescent="0.2">
      <c r="A4311" s="37" t="str">
        <f>Tabelle1623[[#This Row],[Projektnummer]]</f>
        <v>??</v>
      </c>
      <c r="B4311" s="37" t="str">
        <f>Tabelle1623[[#This Row],[Sprache]]</f>
        <v>D</v>
      </c>
      <c r="C4311" s="37" t="str">
        <f>Tabelle1623[[#This Row],[Fragenummer]]</f>
        <v>A8</v>
      </c>
      <c r="D4311" s="37" t="str">
        <f>Tabelle1623[[#This Row],[Nummerzusatz]]</f>
        <v>A8h</v>
      </c>
      <c r="E4311" s="38" t="str">
        <f>Tabelle1623[[#This Row],[Kategorie]]</f>
        <v>Bildung</v>
      </c>
      <c r="F4311" s="38" t="str">
        <f>IF(Tabelle1623[[#This Row],[Unterkategorie_1]]="","",Tabelle1623[[#This Row],[Unterkategorie_1]])</f>
        <v>Beruf</v>
      </c>
      <c r="G4311" s="38" t="str">
        <f>IF(Tabelle1623[[#This Row],[Unterkategorie_2]]="","",Tabelle1623[[#This Row],[Unterkategorie_2]])</f>
        <v/>
      </c>
      <c r="H4311" s="38" t="str">
        <f>Tabelle1623[[#This Row],[Frageart]]</f>
        <v>Stärkegrad</v>
      </c>
      <c r="J4311" s="22" t="str">
        <f t="shared" si="271"/>
        <v>ok</v>
      </c>
      <c r="K4311" s="22" t="str">
        <f t="shared" si="272"/>
        <v>ok</v>
      </c>
      <c r="L4311" s="22" t="str">
        <f t="shared" si="273"/>
        <v/>
      </c>
      <c r="M4311" s="22" t="str">
        <f t="shared" si="274"/>
        <v>ok</v>
      </c>
    </row>
    <row r="4312" spans="1:13" x14ac:dyDescent="0.2">
      <c r="A4312" s="37" t="str">
        <f>Tabelle1623[[#This Row],[Projektnummer]]</f>
        <v>??</v>
      </c>
      <c r="B4312" s="37" t="str">
        <f>Tabelle1623[[#This Row],[Sprache]]</f>
        <v>D</v>
      </c>
      <c r="C4312" s="37" t="str">
        <f>Tabelle1623[[#This Row],[Fragenummer]]</f>
        <v>A8</v>
      </c>
      <c r="D4312" s="37" t="str">
        <f>Tabelle1623[[#This Row],[Nummerzusatz]]</f>
        <v>A8i</v>
      </c>
      <c r="E4312" s="38" t="str">
        <f>Tabelle1623[[#This Row],[Kategorie]]</f>
        <v>Bildung</v>
      </c>
      <c r="F4312" s="38" t="str">
        <f>IF(Tabelle1623[[#This Row],[Unterkategorie_1]]="","",Tabelle1623[[#This Row],[Unterkategorie_1]])</f>
        <v>Beruf</v>
      </c>
      <c r="G4312" s="38" t="str">
        <f>IF(Tabelle1623[[#This Row],[Unterkategorie_2]]="","",Tabelle1623[[#This Row],[Unterkategorie_2]])</f>
        <v/>
      </c>
      <c r="H4312" s="38" t="str">
        <f>Tabelle1623[[#This Row],[Frageart]]</f>
        <v>Stärkegrad</v>
      </c>
      <c r="J4312" s="22" t="str">
        <f t="shared" si="271"/>
        <v>ok</v>
      </c>
      <c r="K4312" s="22" t="str">
        <f t="shared" si="272"/>
        <v>ok</v>
      </c>
      <c r="L4312" s="22" t="str">
        <f t="shared" si="273"/>
        <v/>
      </c>
      <c r="M4312" s="22" t="str">
        <f t="shared" si="274"/>
        <v>ok</v>
      </c>
    </row>
    <row r="4313" spans="1:13" x14ac:dyDescent="0.2">
      <c r="A4313" s="37" t="str">
        <f>Tabelle1623[[#This Row],[Projektnummer]]</f>
        <v>??</v>
      </c>
      <c r="B4313" s="37" t="str">
        <f>Tabelle1623[[#This Row],[Sprache]]</f>
        <v>D</v>
      </c>
      <c r="C4313" s="37" t="str">
        <f>Tabelle1623[[#This Row],[Fragenummer]]</f>
        <v>A8</v>
      </c>
      <c r="D4313" s="37" t="str">
        <f>Tabelle1623[[#This Row],[Nummerzusatz]]</f>
        <v>A8j</v>
      </c>
      <c r="E4313" s="38" t="str">
        <f>Tabelle1623[[#This Row],[Kategorie]]</f>
        <v>Bildung</v>
      </c>
      <c r="F4313" s="38" t="str">
        <f>IF(Tabelle1623[[#This Row],[Unterkategorie_1]]="","",Tabelle1623[[#This Row],[Unterkategorie_1]])</f>
        <v>Beruf</v>
      </c>
      <c r="G4313" s="38" t="str">
        <f>IF(Tabelle1623[[#This Row],[Unterkategorie_2]]="","",Tabelle1623[[#This Row],[Unterkategorie_2]])</f>
        <v/>
      </c>
      <c r="H4313" s="38" t="str">
        <f>Tabelle1623[[#This Row],[Frageart]]</f>
        <v>Stärkegrad</v>
      </c>
      <c r="J4313" s="22" t="str">
        <f t="shared" si="271"/>
        <v>ok</v>
      </c>
      <c r="K4313" s="22" t="str">
        <f t="shared" si="272"/>
        <v>ok</v>
      </c>
      <c r="L4313" s="22" t="str">
        <f t="shared" si="273"/>
        <v/>
      </c>
      <c r="M4313" s="22" t="str">
        <f t="shared" si="274"/>
        <v>ok</v>
      </c>
    </row>
    <row r="4314" spans="1:13" x14ac:dyDescent="0.2">
      <c r="A4314" s="37" t="str">
        <f>Tabelle1623[[#This Row],[Projektnummer]]</f>
        <v>??</v>
      </c>
      <c r="B4314" s="37" t="str">
        <f>Tabelle1623[[#This Row],[Sprache]]</f>
        <v>D</v>
      </c>
      <c r="C4314" s="37" t="str">
        <f>Tabelle1623[[#This Row],[Fragenummer]]</f>
        <v>A8</v>
      </c>
      <c r="D4314" s="37" t="str">
        <f>Tabelle1623[[#This Row],[Nummerzusatz]]</f>
        <v>A8k</v>
      </c>
      <c r="E4314" s="38" t="str">
        <f>Tabelle1623[[#This Row],[Kategorie]]</f>
        <v>Bildung</v>
      </c>
      <c r="F4314" s="38" t="str">
        <f>IF(Tabelle1623[[#This Row],[Unterkategorie_1]]="","",Tabelle1623[[#This Row],[Unterkategorie_1]])</f>
        <v>Beruf</v>
      </c>
      <c r="G4314" s="38" t="str">
        <f>IF(Tabelle1623[[#This Row],[Unterkategorie_2]]="","",Tabelle1623[[#This Row],[Unterkategorie_2]])</f>
        <v/>
      </c>
      <c r="H4314" s="38" t="str">
        <f>Tabelle1623[[#This Row],[Frageart]]</f>
        <v>Stärkegrad</v>
      </c>
      <c r="J4314" s="22" t="str">
        <f t="shared" si="271"/>
        <v>ok</v>
      </c>
      <c r="K4314" s="22" t="str">
        <f t="shared" si="272"/>
        <v>ok</v>
      </c>
      <c r="L4314" s="22" t="str">
        <f t="shared" si="273"/>
        <v/>
      </c>
      <c r="M4314" s="22" t="str">
        <f t="shared" si="274"/>
        <v>ok</v>
      </c>
    </row>
    <row r="4315" spans="1:13" x14ac:dyDescent="0.2">
      <c r="A4315" s="37" t="str">
        <f>Tabelle1623[[#This Row],[Projektnummer]]</f>
        <v>??</v>
      </c>
      <c r="B4315" s="37" t="str">
        <f>Tabelle1623[[#This Row],[Sprache]]</f>
        <v>D</v>
      </c>
      <c r="C4315" s="37" t="str">
        <f>Tabelle1623[[#This Row],[Fragenummer]]</f>
        <v>A8</v>
      </c>
      <c r="D4315" s="37" t="str">
        <f>Tabelle1623[[#This Row],[Nummerzusatz]]</f>
        <v>A8l</v>
      </c>
      <c r="E4315" s="38" t="str">
        <f>Tabelle1623[[#This Row],[Kategorie]]</f>
        <v>Bildung</v>
      </c>
      <c r="F4315" s="38" t="str">
        <f>IF(Tabelle1623[[#This Row],[Unterkategorie_1]]="","",Tabelle1623[[#This Row],[Unterkategorie_1]])</f>
        <v>Beruf</v>
      </c>
      <c r="G4315" s="38" t="str">
        <f>IF(Tabelle1623[[#This Row],[Unterkategorie_2]]="","",Tabelle1623[[#This Row],[Unterkategorie_2]])</f>
        <v/>
      </c>
      <c r="H4315" s="38" t="str">
        <f>Tabelle1623[[#This Row],[Frageart]]</f>
        <v>Stärkegrad</v>
      </c>
      <c r="J4315" s="22" t="str">
        <f t="shared" si="271"/>
        <v>ok</v>
      </c>
      <c r="K4315" s="22" t="str">
        <f t="shared" si="272"/>
        <v>ok</v>
      </c>
      <c r="L4315" s="22" t="str">
        <f t="shared" si="273"/>
        <v/>
      </c>
      <c r="M4315" s="22" t="str">
        <f t="shared" si="274"/>
        <v>ok</v>
      </c>
    </row>
    <row r="4316" spans="1:13" x14ac:dyDescent="0.2">
      <c r="A4316" s="37" t="str">
        <f>Tabelle1623[[#This Row],[Projektnummer]]</f>
        <v>??</v>
      </c>
      <c r="B4316" s="37" t="str">
        <f>Tabelle1623[[#This Row],[Sprache]]</f>
        <v>D</v>
      </c>
      <c r="C4316" s="37" t="str">
        <f>Tabelle1623[[#This Row],[Fragenummer]]</f>
        <v>A8</v>
      </c>
      <c r="D4316" s="37" t="str">
        <f>Tabelle1623[[#This Row],[Nummerzusatz]]</f>
        <v>A8m</v>
      </c>
      <c r="E4316" s="38" t="str">
        <f>Tabelle1623[[#This Row],[Kategorie]]</f>
        <v>Bildung</v>
      </c>
      <c r="F4316" s="38" t="str">
        <f>IF(Tabelle1623[[#This Row],[Unterkategorie_1]]="","",Tabelle1623[[#This Row],[Unterkategorie_1]])</f>
        <v>Beruf</v>
      </c>
      <c r="G4316" s="38" t="str">
        <f>IF(Tabelle1623[[#This Row],[Unterkategorie_2]]="","",Tabelle1623[[#This Row],[Unterkategorie_2]])</f>
        <v/>
      </c>
      <c r="H4316" s="38" t="str">
        <f>Tabelle1623[[#This Row],[Frageart]]</f>
        <v>Stärkegrad</v>
      </c>
      <c r="J4316" s="22" t="str">
        <f t="shared" si="271"/>
        <v>ok</v>
      </c>
      <c r="K4316" s="22" t="str">
        <f t="shared" si="272"/>
        <v>ok</v>
      </c>
      <c r="L4316" s="22" t="str">
        <f t="shared" si="273"/>
        <v/>
      </c>
      <c r="M4316" s="22" t="str">
        <f t="shared" si="274"/>
        <v>ok</v>
      </c>
    </row>
    <row r="4317" spans="1:13" x14ac:dyDescent="0.2">
      <c r="A4317" s="37" t="str">
        <f>Tabelle1623[[#This Row],[Projektnummer]]</f>
        <v>??</v>
      </c>
      <c r="B4317" s="37" t="str">
        <f>Tabelle1623[[#This Row],[Sprache]]</f>
        <v>D</v>
      </c>
      <c r="C4317" s="37" t="str">
        <f>Tabelle1623[[#This Row],[Fragenummer]]</f>
        <v>A8</v>
      </c>
      <c r="D4317" s="37" t="str">
        <f>Tabelle1623[[#This Row],[Nummerzusatz]]</f>
        <v>A8n</v>
      </c>
      <c r="E4317" s="38" t="str">
        <f>Tabelle1623[[#This Row],[Kategorie]]</f>
        <v>Bildung</v>
      </c>
      <c r="F4317" s="38" t="str">
        <f>IF(Tabelle1623[[#This Row],[Unterkategorie_1]]="","",Tabelle1623[[#This Row],[Unterkategorie_1]])</f>
        <v>Beruf</v>
      </c>
      <c r="G4317" s="38" t="str">
        <f>IF(Tabelle1623[[#This Row],[Unterkategorie_2]]="","",Tabelle1623[[#This Row],[Unterkategorie_2]])</f>
        <v/>
      </c>
      <c r="H4317" s="38" t="str">
        <f>Tabelle1623[[#This Row],[Frageart]]</f>
        <v>Stärkegrad</v>
      </c>
      <c r="J4317" s="22" t="str">
        <f t="shared" si="271"/>
        <v>ok</v>
      </c>
      <c r="K4317" s="22" t="str">
        <f t="shared" si="272"/>
        <v>ok</v>
      </c>
      <c r="L4317" s="22" t="str">
        <f t="shared" si="273"/>
        <v/>
      </c>
      <c r="M4317" s="22" t="str">
        <f t="shared" si="274"/>
        <v>ok</v>
      </c>
    </row>
    <row r="4318" spans="1:13" x14ac:dyDescent="0.2">
      <c r="A4318" s="37" t="str">
        <f>Tabelle1623[[#This Row],[Projektnummer]]</f>
        <v>??</v>
      </c>
      <c r="B4318" s="37" t="str">
        <f>Tabelle1623[[#This Row],[Sprache]]</f>
        <v>D</v>
      </c>
      <c r="C4318" s="37" t="str">
        <f>Tabelle1623[[#This Row],[Fragenummer]]</f>
        <v>A8</v>
      </c>
      <c r="D4318" s="37" t="str">
        <f>Tabelle1623[[#This Row],[Nummerzusatz]]</f>
        <v>A8o</v>
      </c>
      <c r="E4318" s="38" t="str">
        <f>Tabelle1623[[#This Row],[Kategorie]]</f>
        <v>Bildung</v>
      </c>
      <c r="F4318" s="38" t="str">
        <f>IF(Tabelle1623[[#This Row],[Unterkategorie_1]]="","",Tabelle1623[[#This Row],[Unterkategorie_1]])</f>
        <v>Beruf</v>
      </c>
      <c r="G4318" s="38" t="str">
        <f>IF(Tabelle1623[[#This Row],[Unterkategorie_2]]="","",Tabelle1623[[#This Row],[Unterkategorie_2]])</f>
        <v/>
      </c>
      <c r="H4318" s="38" t="str">
        <f>Tabelle1623[[#This Row],[Frageart]]</f>
        <v>Stärkegrad</v>
      </c>
      <c r="J4318" s="22" t="str">
        <f t="shared" si="271"/>
        <v>ok</v>
      </c>
      <c r="K4318" s="22" t="str">
        <f t="shared" si="272"/>
        <v>ok</v>
      </c>
      <c r="L4318" s="22" t="str">
        <f t="shared" si="273"/>
        <v/>
      </c>
      <c r="M4318" s="22" t="str">
        <f t="shared" si="274"/>
        <v>ok</v>
      </c>
    </row>
    <row r="4319" spans="1:13" x14ac:dyDescent="0.2">
      <c r="A4319" s="37" t="str">
        <f>Tabelle1623[[#This Row],[Projektnummer]]</f>
        <v>??</v>
      </c>
      <c r="B4319" s="37" t="str">
        <f>Tabelle1623[[#This Row],[Sprache]]</f>
        <v>D</v>
      </c>
      <c r="C4319" s="37" t="str">
        <f>Tabelle1623[[#This Row],[Fragenummer]]</f>
        <v>A8</v>
      </c>
      <c r="D4319" s="37" t="str">
        <f>Tabelle1623[[#This Row],[Nummerzusatz]]</f>
        <v>A8p</v>
      </c>
      <c r="E4319" s="38" t="str">
        <f>Tabelle1623[[#This Row],[Kategorie]]</f>
        <v>Bildung</v>
      </c>
      <c r="F4319" s="38" t="str">
        <f>IF(Tabelle1623[[#This Row],[Unterkategorie_1]]="","",Tabelle1623[[#This Row],[Unterkategorie_1]])</f>
        <v>Beruf</v>
      </c>
      <c r="G4319" s="38" t="str">
        <f>IF(Tabelle1623[[#This Row],[Unterkategorie_2]]="","",Tabelle1623[[#This Row],[Unterkategorie_2]])</f>
        <v/>
      </c>
      <c r="H4319" s="38" t="str">
        <f>Tabelle1623[[#This Row],[Frageart]]</f>
        <v>Stärkegrad</v>
      </c>
      <c r="J4319" s="22" t="str">
        <f t="shared" si="271"/>
        <v>ok</v>
      </c>
      <c r="K4319" s="22" t="str">
        <f t="shared" si="272"/>
        <v>ok</v>
      </c>
      <c r="L4319" s="22" t="str">
        <f t="shared" si="273"/>
        <v/>
      </c>
      <c r="M4319" s="22" t="str">
        <f t="shared" si="274"/>
        <v>ok</v>
      </c>
    </row>
    <row r="4320" spans="1:13" x14ac:dyDescent="0.2">
      <c r="A4320" s="37" t="str">
        <f>Tabelle1623[[#This Row],[Projektnummer]]</f>
        <v>??</v>
      </c>
      <c r="B4320" s="37" t="str">
        <f>Tabelle1623[[#This Row],[Sprache]]</f>
        <v>D</v>
      </c>
      <c r="C4320" s="37" t="str">
        <f>Tabelle1623[[#This Row],[Fragenummer]]</f>
        <v>A8</v>
      </c>
      <c r="D4320" s="37" t="str">
        <f>Tabelle1623[[#This Row],[Nummerzusatz]]</f>
        <v>A8q</v>
      </c>
      <c r="E4320" s="38" t="str">
        <f>Tabelle1623[[#This Row],[Kategorie]]</f>
        <v>Bildung</v>
      </c>
      <c r="F4320" s="38" t="str">
        <f>IF(Tabelle1623[[#This Row],[Unterkategorie_1]]="","",Tabelle1623[[#This Row],[Unterkategorie_1]])</f>
        <v>Beruf</v>
      </c>
      <c r="G4320" s="38" t="str">
        <f>IF(Tabelle1623[[#This Row],[Unterkategorie_2]]="","",Tabelle1623[[#This Row],[Unterkategorie_2]])</f>
        <v/>
      </c>
      <c r="H4320" s="38" t="str">
        <f>Tabelle1623[[#This Row],[Frageart]]</f>
        <v>Stärkegrad</v>
      </c>
      <c r="J4320" s="22" t="str">
        <f t="shared" si="271"/>
        <v>ok</v>
      </c>
      <c r="K4320" s="22" t="str">
        <f t="shared" si="272"/>
        <v>ok</v>
      </c>
      <c r="L4320" s="22" t="str">
        <f t="shared" si="273"/>
        <v/>
      </c>
      <c r="M4320" s="22" t="str">
        <f t="shared" si="274"/>
        <v>ok</v>
      </c>
    </row>
    <row r="4321" spans="1:13" x14ac:dyDescent="0.2">
      <c r="A4321" s="37" t="str">
        <f>Tabelle1623[[#This Row],[Projektnummer]]</f>
        <v>??</v>
      </c>
      <c r="B4321" s="37" t="str">
        <f>Tabelle1623[[#This Row],[Sprache]]</f>
        <v>D</v>
      </c>
      <c r="C4321" s="37" t="str">
        <f>Tabelle1623[[#This Row],[Fragenummer]]</f>
        <v>A8</v>
      </c>
      <c r="D4321" s="37" t="str">
        <f>Tabelle1623[[#This Row],[Nummerzusatz]]</f>
        <v>A8r</v>
      </c>
      <c r="E4321" s="38" t="str">
        <f>Tabelle1623[[#This Row],[Kategorie]]</f>
        <v>Bildung</v>
      </c>
      <c r="F4321" s="38" t="str">
        <f>IF(Tabelle1623[[#This Row],[Unterkategorie_1]]="","",Tabelle1623[[#This Row],[Unterkategorie_1]])</f>
        <v>Beruf</v>
      </c>
      <c r="G4321" s="38" t="str">
        <f>IF(Tabelle1623[[#This Row],[Unterkategorie_2]]="","",Tabelle1623[[#This Row],[Unterkategorie_2]])</f>
        <v/>
      </c>
      <c r="H4321" s="38" t="str">
        <f>Tabelle1623[[#This Row],[Frageart]]</f>
        <v>Stärkegrad</v>
      </c>
      <c r="J4321" s="22" t="str">
        <f t="shared" si="271"/>
        <v>ok</v>
      </c>
      <c r="K4321" s="22" t="str">
        <f t="shared" si="272"/>
        <v>ok</v>
      </c>
      <c r="L4321" s="22" t="str">
        <f t="shared" si="273"/>
        <v/>
      </c>
      <c r="M4321" s="22" t="str">
        <f t="shared" si="274"/>
        <v>ok</v>
      </c>
    </row>
    <row r="4322" spans="1:13" x14ac:dyDescent="0.2">
      <c r="A4322" s="37" t="str">
        <f>Tabelle1623[[#This Row],[Projektnummer]]</f>
        <v>??</v>
      </c>
      <c r="B4322" s="37" t="str">
        <f>Tabelle1623[[#This Row],[Sprache]]</f>
        <v>D</v>
      </c>
      <c r="C4322" s="37" t="str">
        <f>Tabelle1623[[#This Row],[Fragenummer]]</f>
        <v>A9</v>
      </c>
      <c r="D4322" s="37" t="str">
        <f>Tabelle1623[[#This Row],[Nummerzusatz]]</f>
        <v>A9a</v>
      </c>
      <c r="E4322" s="38" t="str">
        <f>Tabelle1623[[#This Row],[Kategorie]]</f>
        <v>Bildung</v>
      </c>
      <c r="F4322" s="38" t="str">
        <f>IF(Tabelle1623[[#This Row],[Unterkategorie_1]]="","",Tabelle1623[[#This Row],[Unterkategorie_1]])</f>
        <v>Beruf</v>
      </c>
      <c r="G4322" s="38" t="str">
        <f>IF(Tabelle1623[[#This Row],[Unterkategorie_2]]="","",Tabelle1623[[#This Row],[Unterkategorie_2]])</f>
        <v/>
      </c>
      <c r="H4322" s="38" t="str">
        <f>Tabelle1623[[#This Row],[Frageart]]</f>
        <v>Stärkegrad</v>
      </c>
      <c r="J4322" s="22" t="str">
        <f t="shared" si="271"/>
        <v>ok</v>
      </c>
      <c r="K4322" s="22" t="str">
        <f t="shared" si="272"/>
        <v>ok</v>
      </c>
      <c r="L4322" s="22" t="str">
        <f t="shared" si="273"/>
        <v/>
      </c>
      <c r="M4322" s="22" t="str">
        <f t="shared" si="274"/>
        <v>ok</v>
      </c>
    </row>
    <row r="4323" spans="1:13" x14ac:dyDescent="0.2">
      <c r="A4323" s="37" t="str">
        <f>Tabelle1623[[#This Row],[Projektnummer]]</f>
        <v>??</v>
      </c>
      <c r="B4323" s="37" t="str">
        <f>Tabelle1623[[#This Row],[Sprache]]</f>
        <v>D</v>
      </c>
      <c r="C4323" s="37" t="str">
        <f>Tabelle1623[[#This Row],[Fragenummer]]</f>
        <v>A9</v>
      </c>
      <c r="D4323" s="37" t="str">
        <f>Tabelle1623[[#This Row],[Nummerzusatz]]</f>
        <v>A9b</v>
      </c>
      <c r="E4323" s="38" t="str">
        <f>Tabelle1623[[#This Row],[Kategorie]]</f>
        <v>Bildung</v>
      </c>
      <c r="F4323" s="38" t="str">
        <f>IF(Tabelle1623[[#This Row],[Unterkategorie_1]]="","",Tabelle1623[[#This Row],[Unterkategorie_1]])</f>
        <v>Beruf</v>
      </c>
      <c r="G4323" s="38" t="str">
        <f>IF(Tabelle1623[[#This Row],[Unterkategorie_2]]="","",Tabelle1623[[#This Row],[Unterkategorie_2]])</f>
        <v/>
      </c>
      <c r="H4323" s="38" t="str">
        <f>Tabelle1623[[#This Row],[Frageart]]</f>
        <v>Stärkegrad</v>
      </c>
      <c r="J4323" s="22" t="str">
        <f t="shared" si="271"/>
        <v>ok</v>
      </c>
      <c r="K4323" s="22" t="str">
        <f t="shared" si="272"/>
        <v>ok</v>
      </c>
      <c r="L4323" s="22" t="str">
        <f t="shared" si="273"/>
        <v/>
      </c>
      <c r="M4323" s="22" t="str">
        <f t="shared" si="274"/>
        <v>ok</v>
      </c>
    </row>
    <row r="4324" spans="1:13" x14ac:dyDescent="0.2">
      <c r="A4324" s="37" t="str">
        <f>Tabelle1623[[#This Row],[Projektnummer]]</f>
        <v>??</v>
      </c>
      <c r="B4324" s="37" t="str">
        <f>Tabelle1623[[#This Row],[Sprache]]</f>
        <v>D</v>
      </c>
      <c r="C4324" s="37" t="str">
        <f>Tabelle1623[[#This Row],[Fragenummer]]</f>
        <v>A9</v>
      </c>
      <c r="D4324" s="37" t="str">
        <f>Tabelle1623[[#This Row],[Nummerzusatz]]</f>
        <v>A9c</v>
      </c>
      <c r="E4324" s="38" t="str">
        <f>Tabelle1623[[#This Row],[Kategorie]]</f>
        <v>Bildung</v>
      </c>
      <c r="F4324" s="38" t="str">
        <f>IF(Tabelle1623[[#This Row],[Unterkategorie_1]]="","",Tabelle1623[[#This Row],[Unterkategorie_1]])</f>
        <v>Beruf</v>
      </c>
      <c r="G4324" s="38" t="str">
        <f>IF(Tabelle1623[[#This Row],[Unterkategorie_2]]="","",Tabelle1623[[#This Row],[Unterkategorie_2]])</f>
        <v/>
      </c>
      <c r="H4324" s="38" t="str">
        <f>Tabelle1623[[#This Row],[Frageart]]</f>
        <v>Stärkegrad</v>
      </c>
      <c r="J4324" s="22" t="str">
        <f t="shared" si="271"/>
        <v>ok</v>
      </c>
      <c r="K4324" s="22" t="str">
        <f t="shared" si="272"/>
        <v>ok</v>
      </c>
      <c r="L4324" s="22" t="str">
        <f t="shared" si="273"/>
        <v/>
      </c>
      <c r="M4324" s="22" t="str">
        <f t="shared" si="274"/>
        <v>ok</v>
      </c>
    </row>
    <row r="4325" spans="1:13" x14ac:dyDescent="0.2">
      <c r="A4325" s="37" t="str">
        <f>Tabelle1623[[#This Row],[Projektnummer]]</f>
        <v>??</v>
      </c>
      <c r="B4325" s="37" t="str">
        <f>Tabelle1623[[#This Row],[Sprache]]</f>
        <v>D</v>
      </c>
      <c r="C4325" s="37" t="str">
        <f>Tabelle1623[[#This Row],[Fragenummer]]</f>
        <v>A9</v>
      </c>
      <c r="D4325" s="37" t="str">
        <f>Tabelle1623[[#This Row],[Nummerzusatz]]</f>
        <v>A9d</v>
      </c>
      <c r="E4325" s="38" t="str">
        <f>Tabelle1623[[#This Row],[Kategorie]]</f>
        <v>Bildung</v>
      </c>
      <c r="F4325" s="38" t="str">
        <f>IF(Tabelle1623[[#This Row],[Unterkategorie_1]]="","",Tabelle1623[[#This Row],[Unterkategorie_1]])</f>
        <v>Beruf</v>
      </c>
      <c r="G4325" s="38" t="str">
        <f>IF(Tabelle1623[[#This Row],[Unterkategorie_2]]="","",Tabelle1623[[#This Row],[Unterkategorie_2]])</f>
        <v/>
      </c>
      <c r="H4325" s="38" t="str">
        <f>Tabelle1623[[#This Row],[Frageart]]</f>
        <v>Stärkegrad</v>
      </c>
      <c r="J4325" s="22" t="str">
        <f t="shared" si="271"/>
        <v>ok</v>
      </c>
      <c r="K4325" s="22" t="str">
        <f t="shared" si="272"/>
        <v>ok</v>
      </c>
      <c r="L4325" s="22" t="str">
        <f t="shared" si="273"/>
        <v/>
      </c>
      <c r="M4325" s="22" t="str">
        <f t="shared" si="274"/>
        <v>ok</v>
      </c>
    </row>
    <row r="4326" spans="1:13" x14ac:dyDescent="0.2">
      <c r="A4326" s="37" t="str">
        <f>Tabelle1623[[#This Row],[Projektnummer]]</f>
        <v>??</v>
      </c>
      <c r="B4326" s="37" t="str">
        <f>Tabelle1623[[#This Row],[Sprache]]</f>
        <v>D</v>
      </c>
      <c r="C4326" s="37" t="str">
        <f>Tabelle1623[[#This Row],[Fragenummer]]</f>
        <v>A9</v>
      </c>
      <c r="D4326" s="37" t="str">
        <f>Tabelle1623[[#This Row],[Nummerzusatz]]</f>
        <v>A9e</v>
      </c>
      <c r="E4326" s="38" t="str">
        <f>Tabelle1623[[#This Row],[Kategorie]]</f>
        <v>Bildung</v>
      </c>
      <c r="F4326" s="38" t="str">
        <f>IF(Tabelle1623[[#This Row],[Unterkategorie_1]]="","",Tabelle1623[[#This Row],[Unterkategorie_1]])</f>
        <v>Beruf</v>
      </c>
      <c r="G4326" s="38" t="str">
        <f>IF(Tabelle1623[[#This Row],[Unterkategorie_2]]="","",Tabelle1623[[#This Row],[Unterkategorie_2]])</f>
        <v/>
      </c>
      <c r="H4326" s="38" t="str">
        <f>Tabelle1623[[#This Row],[Frageart]]</f>
        <v>Stärkegrad</v>
      </c>
      <c r="J4326" s="22" t="str">
        <f t="shared" si="271"/>
        <v>ok</v>
      </c>
      <c r="K4326" s="22" t="str">
        <f t="shared" si="272"/>
        <v>ok</v>
      </c>
      <c r="L4326" s="22" t="str">
        <f t="shared" si="273"/>
        <v/>
      </c>
      <c r="M4326" s="22" t="str">
        <f t="shared" si="274"/>
        <v>ok</v>
      </c>
    </row>
    <row r="4327" spans="1:13" x14ac:dyDescent="0.2">
      <c r="A4327" s="37" t="str">
        <f>Tabelle1623[[#This Row],[Projektnummer]]</f>
        <v>??</v>
      </c>
      <c r="B4327" s="37" t="str">
        <f>Tabelle1623[[#This Row],[Sprache]]</f>
        <v>D</v>
      </c>
      <c r="C4327" s="37" t="str">
        <f>Tabelle1623[[#This Row],[Fragenummer]]</f>
        <v>A9</v>
      </c>
      <c r="D4327" s="37" t="str">
        <f>Tabelle1623[[#This Row],[Nummerzusatz]]</f>
        <v>A9f</v>
      </c>
      <c r="E4327" s="38" t="str">
        <f>Tabelle1623[[#This Row],[Kategorie]]</f>
        <v>Bildung</v>
      </c>
      <c r="F4327" s="38" t="str">
        <f>IF(Tabelle1623[[#This Row],[Unterkategorie_1]]="","",Tabelle1623[[#This Row],[Unterkategorie_1]])</f>
        <v>Beruf</v>
      </c>
      <c r="G4327" s="38" t="str">
        <f>IF(Tabelle1623[[#This Row],[Unterkategorie_2]]="","",Tabelle1623[[#This Row],[Unterkategorie_2]])</f>
        <v/>
      </c>
      <c r="H4327" s="38" t="str">
        <f>Tabelle1623[[#This Row],[Frageart]]</f>
        <v>Stärkegrad</v>
      </c>
      <c r="J4327" s="22" t="str">
        <f t="shared" si="271"/>
        <v>ok</v>
      </c>
      <c r="K4327" s="22" t="str">
        <f t="shared" si="272"/>
        <v>ok</v>
      </c>
      <c r="L4327" s="22" t="str">
        <f t="shared" si="273"/>
        <v/>
      </c>
      <c r="M4327" s="22" t="str">
        <f t="shared" si="274"/>
        <v>ok</v>
      </c>
    </row>
    <row r="4328" spans="1:13" x14ac:dyDescent="0.2">
      <c r="A4328" s="37" t="str">
        <f>Tabelle1623[[#This Row],[Projektnummer]]</f>
        <v>??</v>
      </c>
      <c r="B4328" s="37" t="str">
        <f>Tabelle1623[[#This Row],[Sprache]]</f>
        <v>D</v>
      </c>
      <c r="C4328" s="37" t="str">
        <f>Tabelle1623[[#This Row],[Fragenummer]]</f>
        <v>B1</v>
      </c>
      <c r="D4328" s="37" t="str">
        <f>Tabelle1623[[#This Row],[Nummerzusatz]]</f>
        <v>B1a</v>
      </c>
      <c r="E4328" s="38" t="str">
        <f>Tabelle1623[[#This Row],[Kategorie]]</f>
        <v>Gesundheit</v>
      </c>
      <c r="F4328" s="38" t="str">
        <f>IF(Tabelle1623[[#This Row],[Unterkategorie_1]]="","",Tabelle1623[[#This Row],[Unterkategorie_1]])</f>
        <v/>
      </c>
      <c r="G4328" s="38" t="str">
        <f>IF(Tabelle1623[[#This Row],[Unterkategorie_2]]="","",Tabelle1623[[#This Row],[Unterkategorie_2]])</f>
        <v/>
      </c>
      <c r="H4328" s="38" t="str">
        <f>Tabelle1623[[#This Row],[Frageart]]</f>
        <v>Häufigkeit</v>
      </c>
      <c r="J4328" s="22" t="str">
        <f t="shared" si="271"/>
        <v>ok</v>
      </c>
      <c r="K4328" s="22" t="str">
        <f t="shared" si="272"/>
        <v/>
      </c>
      <c r="L4328" s="22" t="str">
        <f t="shared" si="273"/>
        <v/>
      </c>
      <c r="M4328" s="22" t="str">
        <f t="shared" si="274"/>
        <v>ok</v>
      </c>
    </row>
    <row r="4329" spans="1:13" x14ac:dyDescent="0.2">
      <c r="A4329" s="37" t="str">
        <f>Tabelle1623[[#This Row],[Projektnummer]]</f>
        <v>??</v>
      </c>
      <c r="B4329" s="37" t="str">
        <f>Tabelle1623[[#This Row],[Sprache]]</f>
        <v>D</v>
      </c>
      <c r="C4329" s="37" t="str">
        <f>Tabelle1623[[#This Row],[Fragenummer]]</f>
        <v>B1</v>
      </c>
      <c r="D4329" s="37" t="str">
        <f>Tabelle1623[[#This Row],[Nummerzusatz]]</f>
        <v>B1b</v>
      </c>
      <c r="E4329" s="38" t="str">
        <f>Tabelle1623[[#This Row],[Kategorie]]</f>
        <v>Gesundheit</v>
      </c>
      <c r="F4329" s="38" t="str">
        <f>IF(Tabelle1623[[#This Row],[Unterkategorie_1]]="","",Tabelle1623[[#This Row],[Unterkategorie_1]])</f>
        <v/>
      </c>
      <c r="G4329" s="38" t="str">
        <f>IF(Tabelle1623[[#This Row],[Unterkategorie_2]]="","",Tabelle1623[[#This Row],[Unterkategorie_2]])</f>
        <v/>
      </c>
      <c r="H4329" s="38" t="str">
        <f>Tabelle1623[[#This Row],[Frageart]]</f>
        <v>Häufigkeit</v>
      </c>
      <c r="J4329" s="22" t="str">
        <f t="shared" si="271"/>
        <v>ok</v>
      </c>
      <c r="K4329" s="22" t="str">
        <f t="shared" si="272"/>
        <v/>
      </c>
      <c r="L4329" s="22" t="str">
        <f t="shared" si="273"/>
        <v/>
      </c>
      <c r="M4329" s="22" t="str">
        <f t="shared" si="274"/>
        <v>ok</v>
      </c>
    </row>
    <row r="4330" spans="1:13" x14ac:dyDescent="0.2">
      <c r="A4330" s="37" t="str">
        <f>Tabelle1623[[#This Row],[Projektnummer]]</f>
        <v>??</v>
      </c>
      <c r="B4330" s="37" t="str">
        <f>Tabelle1623[[#This Row],[Sprache]]</f>
        <v>D</v>
      </c>
      <c r="C4330" s="37" t="str">
        <f>Tabelle1623[[#This Row],[Fragenummer]]</f>
        <v>B1</v>
      </c>
      <c r="D4330" s="37" t="str">
        <f>Tabelle1623[[#This Row],[Nummerzusatz]]</f>
        <v>B1c</v>
      </c>
      <c r="E4330" s="38" t="str">
        <f>Tabelle1623[[#This Row],[Kategorie]]</f>
        <v>Gesundheit</v>
      </c>
      <c r="F4330" s="38" t="str">
        <f>IF(Tabelle1623[[#This Row],[Unterkategorie_1]]="","",Tabelle1623[[#This Row],[Unterkategorie_1]])</f>
        <v/>
      </c>
      <c r="G4330" s="38" t="str">
        <f>IF(Tabelle1623[[#This Row],[Unterkategorie_2]]="","",Tabelle1623[[#This Row],[Unterkategorie_2]])</f>
        <v/>
      </c>
      <c r="H4330" s="38" t="str">
        <f>Tabelle1623[[#This Row],[Frageart]]</f>
        <v>Häufigkeit</v>
      </c>
      <c r="J4330" s="22" t="str">
        <f t="shared" si="271"/>
        <v>ok</v>
      </c>
      <c r="K4330" s="22" t="str">
        <f t="shared" si="272"/>
        <v/>
      </c>
      <c r="L4330" s="22" t="str">
        <f t="shared" si="273"/>
        <v/>
      </c>
      <c r="M4330" s="22" t="str">
        <f t="shared" si="274"/>
        <v>ok</v>
      </c>
    </row>
    <row r="4331" spans="1:13" x14ac:dyDescent="0.2">
      <c r="A4331" s="37" t="str">
        <f>Tabelle1623[[#This Row],[Projektnummer]]</f>
        <v>??</v>
      </c>
      <c r="B4331" s="37" t="str">
        <f>Tabelle1623[[#This Row],[Sprache]]</f>
        <v>D</v>
      </c>
      <c r="C4331" s="37" t="str">
        <f>Tabelle1623[[#This Row],[Fragenummer]]</f>
        <v>B1</v>
      </c>
      <c r="D4331" s="37" t="str">
        <f>Tabelle1623[[#This Row],[Nummerzusatz]]</f>
        <v>B1d</v>
      </c>
      <c r="E4331" s="38" t="str">
        <f>Tabelle1623[[#This Row],[Kategorie]]</f>
        <v>Gesundheit</v>
      </c>
      <c r="F4331" s="38" t="str">
        <f>IF(Tabelle1623[[#This Row],[Unterkategorie_1]]="","",Tabelle1623[[#This Row],[Unterkategorie_1]])</f>
        <v/>
      </c>
      <c r="G4331" s="38" t="str">
        <f>IF(Tabelle1623[[#This Row],[Unterkategorie_2]]="","",Tabelle1623[[#This Row],[Unterkategorie_2]])</f>
        <v/>
      </c>
      <c r="H4331" s="38" t="str">
        <f>Tabelle1623[[#This Row],[Frageart]]</f>
        <v>Häufigkeit</v>
      </c>
      <c r="J4331" s="22" t="str">
        <f t="shared" si="271"/>
        <v>ok</v>
      </c>
      <c r="K4331" s="22" t="str">
        <f t="shared" si="272"/>
        <v/>
      </c>
      <c r="L4331" s="22" t="str">
        <f t="shared" si="273"/>
        <v/>
      </c>
      <c r="M4331" s="22" t="str">
        <f t="shared" si="274"/>
        <v>ok</v>
      </c>
    </row>
    <row r="4332" spans="1:13" x14ac:dyDescent="0.2">
      <c r="A4332" s="37" t="str">
        <f>Tabelle1623[[#This Row],[Projektnummer]]</f>
        <v>??</v>
      </c>
      <c r="B4332" s="37" t="str">
        <f>Tabelle1623[[#This Row],[Sprache]]</f>
        <v>D</v>
      </c>
      <c r="C4332" s="37" t="str">
        <f>Tabelle1623[[#This Row],[Fragenummer]]</f>
        <v>B1</v>
      </c>
      <c r="D4332" s="37" t="str">
        <f>Tabelle1623[[#This Row],[Nummerzusatz]]</f>
        <v>B1e</v>
      </c>
      <c r="E4332" s="38" t="str">
        <f>Tabelle1623[[#This Row],[Kategorie]]</f>
        <v>Gesundheit</v>
      </c>
      <c r="F4332" s="38" t="str">
        <f>IF(Tabelle1623[[#This Row],[Unterkategorie_1]]="","",Tabelle1623[[#This Row],[Unterkategorie_1]])</f>
        <v/>
      </c>
      <c r="G4332" s="38" t="str">
        <f>IF(Tabelle1623[[#This Row],[Unterkategorie_2]]="","",Tabelle1623[[#This Row],[Unterkategorie_2]])</f>
        <v/>
      </c>
      <c r="H4332" s="38" t="str">
        <f>Tabelle1623[[#This Row],[Frageart]]</f>
        <v>Häufigkeit</v>
      </c>
      <c r="J4332" s="22" t="str">
        <f t="shared" si="271"/>
        <v>ok</v>
      </c>
      <c r="K4332" s="22" t="str">
        <f t="shared" si="272"/>
        <v/>
      </c>
      <c r="L4332" s="22" t="str">
        <f t="shared" si="273"/>
        <v/>
      </c>
      <c r="M4332" s="22" t="str">
        <f t="shared" si="274"/>
        <v>ok</v>
      </c>
    </row>
    <row r="4333" spans="1:13" x14ac:dyDescent="0.2">
      <c r="A4333" s="37" t="str">
        <f>Tabelle1623[[#This Row],[Projektnummer]]</f>
        <v>??</v>
      </c>
      <c r="B4333" s="37" t="str">
        <f>Tabelle1623[[#This Row],[Sprache]]</f>
        <v>D</v>
      </c>
      <c r="C4333" s="37" t="str">
        <f>Tabelle1623[[#This Row],[Fragenummer]]</f>
        <v>B1</v>
      </c>
      <c r="D4333" s="37" t="str">
        <f>Tabelle1623[[#This Row],[Nummerzusatz]]</f>
        <v>B1f</v>
      </c>
      <c r="E4333" s="38" t="str">
        <f>Tabelle1623[[#This Row],[Kategorie]]</f>
        <v>Gesundheit</v>
      </c>
      <c r="F4333" s="38" t="str">
        <f>IF(Tabelle1623[[#This Row],[Unterkategorie_1]]="","",Tabelle1623[[#This Row],[Unterkategorie_1]])</f>
        <v/>
      </c>
      <c r="G4333" s="38" t="str">
        <f>IF(Tabelle1623[[#This Row],[Unterkategorie_2]]="","",Tabelle1623[[#This Row],[Unterkategorie_2]])</f>
        <v/>
      </c>
      <c r="H4333" s="38" t="str">
        <f>Tabelle1623[[#This Row],[Frageart]]</f>
        <v>Häufigkeit</v>
      </c>
      <c r="J4333" s="22" t="str">
        <f t="shared" si="271"/>
        <v>ok</v>
      </c>
      <c r="K4333" s="22" t="str">
        <f t="shared" si="272"/>
        <v/>
      </c>
      <c r="L4333" s="22" t="str">
        <f t="shared" si="273"/>
        <v/>
      </c>
      <c r="M4333" s="22" t="str">
        <f t="shared" si="274"/>
        <v>ok</v>
      </c>
    </row>
    <row r="4334" spans="1:13" x14ac:dyDescent="0.2">
      <c r="A4334" s="37" t="str">
        <f>Tabelle1623[[#This Row],[Projektnummer]]</f>
        <v>??</v>
      </c>
      <c r="B4334" s="37" t="str">
        <f>Tabelle1623[[#This Row],[Sprache]]</f>
        <v>D</v>
      </c>
      <c r="C4334" s="37" t="str">
        <f>Tabelle1623[[#This Row],[Fragenummer]]</f>
        <v>B1</v>
      </c>
      <c r="D4334" s="37" t="str">
        <f>Tabelle1623[[#This Row],[Nummerzusatz]]</f>
        <v>B1g</v>
      </c>
      <c r="E4334" s="38" t="str">
        <f>Tabelle1623[[#This Row],[Kategorie]]</f>
        <v>Gesundheit</v>
      </c>
      <c r="F4334" s="38" t="str">
        <f>IF(Tabelle1623[[#This Row],[Unterkategorie_1]]="","",Tabelle1623[[#This Row],[Unterkategorie_1]])</f>
        <v/>
      </c>
      <c r="G4334" s="38" t="str">
        <f>IF(Tabelle1623[[#This Row],[Unterkategorie_2]]="","",Tabelle1623[[#This Row],[Unterkategorie_2]])</f>
        <v/>
      </c>
      <c r="H4334" s="38" t="str">
        <f>Tabelle1623[[#This Row],[Frageart]]</f>
        <v>Häufigkeit</v>
      </c>
      <c r="J4334" s="22" t="str">
        <f t="shared" si="271"/>
        <v>ok</v>
      </c>
      <c r="K4334" s="22" t="str">
        <f t="shared" si="272"/>
        <v/>
      </c>
      <c r="L4334" s="22" t="str">
        <f t="shared" si="273"/>
        <v/>
      </c>
      <c r="M4334" s="22" t="str">
        <f t="shared" si="274"/>
        <v>ok</v>
      </c>
    </row>
    <row r="4335" spans="1:13" x14ac:dyDescent="0.2">
      <c r="A4335" s="37" t="str">
        <f>Tabelle1623[[#This Row],[Projektnummer]]</f>
        <v>??</v>
      </c>
      <c r="B4335" s="37" t="str">
        <f>Tabelle1623[[#This Row],[Sprache]]</f>
        <v>D</v>
      </c>
      <c r="C4335" s="37" t="str">
        <f>Tabelle1623[[#This Row],[Fragenummer]]</f>
        <v>B1</v>
      </c>
      <c r="D4335" s="37" t="str">
        <f>Tabelle1623[[#This Row],[Nummerzusatz]]</f>
        <v>B1h</v>
      </c>
      <c r="E4335" s="38" t="str">
        <f>Tabelle1623[[#This Row],[Kategorie]]</f>
        <v>Gesundheit</v>
      </c>
      <c r="F4335" s="38" t="str">
        <f>IF(Tabelle1623[[#This Row],[Unterkategorie_1]]="","",Tabelle1623[[#This Row],[Unterkategorie_1]])</f>
        <v/>
      </c>
      <c r="G4335" s="38" t="str">
        <f>IF(Tabelle1623[[#This Row],[Unterkategorie_2]]="","",Tabelle1623[[#This Row],[Unterkategorie_2]])</f>
        <v/>
      </c>
      <c r="H4335" s="38" t="str">
        <f>Tabelle1623[[#This Row],[Frageart]]</f>
        <v>Häufigkeit</v>
      </c>
      <c r="J4335" s="22" t="str">
        <f t="shared" si="271"/>
        <v>ok</v>
      </c>
      <c r="K4335" s="22" t="str">
        <f t="shared" si="272"/>
        <v/>
      </c>
      <c r="L4335" s="22" t="str">
        <f t="shared" si="273"/>
        <v/>
      </c>
      <c r="M4335" s="22" t="str">
        <f t="shared" si="274"/>
        <v>ok</v>
      </c>
    </row>
    <row r="4336" spans="1:13" x14ac:dyDescent="0.2">
      <c r="A4336" s="37" t="str">
        <f>Tabelle1623[[#This Row],[Projektnummer]]</f>
        <v>??</v>
      </c>
      <c r="B4336" s="37" t="str">
        <f>Tabelle1623[[#This Row],[Sprache]]</f>
        <v>D</v>
      </c>
      <c r="C4336" s="37" t="str">
        <f>Tabelle1623[[#This Row],[Fragenummer]]</f>
        <v>B1</v>
      </c>
      <c r="D4336" s="37" t="str">
        <f>Tabelle1623[[#This Row],[Nummerzusatz]]</f>
        <v>B1i</v>
      </c>
      <c r="E4336" s="38" t="str">
        <f>Tabelle1623[[#This Row],[Kategorie]]</f>
        <v>Gesundheit</v>
      </c>
      <c r="F4336" s="38" t="str">
        <f>IF(Tabelle1623[[#This Row],[Unterkategorie_1]]="","",Tabelle1623[[#This Row],[Unterkategorie_1]])</f>
        <v/>
      </c>
      <c r="G4336" s="38" t="str">
        <f>IF(Tabelle1623[[#This Row],[Unterkategorie_2]]="","",Tabelle1623[[#This Row],[Unterkategorie_2]])</f>
        <v/>
      </c>
      <c r="H4336" s="38" t="str">
        <f>Tabelle1623[[#This Row],[Frageart]]</f>
        <v>Häufigkeit</v>
      </c>
      <c r="J4336" s="22" t="str">
        <f t="shared" si="271"/>
        <v>ok</v>
      </c>
      <c r="K4336" s="22" t="str">
        <f t="shared" si="272"/>
        <v/>
      </c>
      <c r="L4336" s="22" t="str">
        <f t="shared" si="273"/>
        <v/>
      </c>
      <c r="M4336" s="22" t="str">
        <f t="shared" si="274"/>
        <v>ok</v>
      </c>
    </row>
    <row r="4337" spans="1:13" x14ac:dyDescent="0.2">
      <c r="A4337" s="37" t="str">
        <f>Tabelle1623[[#This Row],[Projektnummer]]</f>
        <v>??</v>
      </c>
      <c r="B4337" s="37" t="str">
        <f>Tabelle1623[[#This Row],[Sprache]]</f>
        <v>D</v>
      </c>
      <c r="C4337" s="37" t="str">
        <f>Tabelle1623[[#This Row],[Fragenummer]]</f>
        <v>B2</v>
      </c>
      <c r="D4337" s="37" t="str">
        <f>Tabelle1623[[#This Row],[Nummerzusatz]]</f>
        <v>B2</v>
      </c>
      <c r="E4337" s="38" t="str">
        <f>Tabelle1623[[#This Row],[Kategorie]]</f>
        <v>Gesundheit</v>
      </c>
      <c r="F4337" s="38" t="str">
        <f>IF(Tabelle1623[[#This Row],[Unterkategorie_1]]="","",Tabelle1623[[#This Row],[Unterkategorie_1]])</f>
        <v/>
      </c>
      <c r="G4337" s="38" t="str">
        <f>IF(Tabelle1623[[#This Row],[Unterkategorie_2]]="","",Tabelle1623[[#This Row],[Unterkategorie_2]])</f>
        <v/>
      </c>
      <c r="H4337" s="38" t="str">
        <f>Tabelle1623[[#This Row],[Frageart]]</f>
        <v>Stärkegrad</v>
      </c>
      <c r="J4337" s="22" t="str">
        <f t="shared" si="271"/>
        <v>ok</v>
      </c>
      <c r="K4337" s="22" t="str">
        <f t="shared" si="272"/>
        <v/>
      </c>
      <c r="L4337" s="22" t="str">
        <f t="shared" si="273"/>
        <v/>
      </c>
      <c r="M4337" s="22" t="str">
        <f t="shared" si="274"/>
        <v>ok</v>
      </c>
    </row>
    <row r="4338" spans="1:13" x14ac:dyDescent="0.2">
      <c r="A4338" s="37" t="str">
        <f>Tabelle1623[[#This Row],[Projektnummer]]</f>
        <v>??</v>
      </c>
      <c r="B4338" s="37" t="str">
        <f>Tabelle1623[[#This Row],[Sprache]]</f>
        <v>D</v>
      </c>
      <c r="C4338" s="37" t="str">
        <f>Tabelle1623[[#This Row],[Fragenummer]]</f>
        <v>B3</v>
      </c>
      <c r="D4338" s="37" t="str">
        <f>Tabelle1623[[#This Row],[Nummerzusatz]]</f>
        <v>B3</v>
      </c>
      <c r="E4338" s="38" t="str">
        <f>Tabelle1623[[#This Row],[Kategorie]]</f>
        <v>Gesundheit</v>
      </c>
      <c r="F4338" s="38" t="str">
        <f>IF(Tabelle1623[[#This Row],[Unterkategorie_1]]="","",Tabelle1623[[#This Row],[Unterkategorie_1]])</f>
        <v/>
      </c>
      <c r="G4338" s="38" t="str">
        <f>IF(Tabelle1623[[#This Row],[Unterkategorie_2]]="","",Tabelle1623[[#This Row],[Unterkategorie_2]])</f>
        <v/>
      </c>
      <c r="H4338" s="38" t="str">
        <f>Tabelle1623[[#This Row],[Frageart]]</f>
        <v>Stärkegrad</v>
      </c>
      <c r="J4338" s="22" t="str">
        <f t="shared" si="271"/>
        <v>ok</v>
      </c>
      <c r="K4338" s="22" t="str">
        <f t="shared" si="272"/>
        <v/>
      </c>
      <c r="L4338" s="22" t="str">
        <f t="shared" si="273"/>
        <v/>
      </c>
      <c r="M4338" s="22" t="str">
        <f t="shared" si="274"/>
        <v>ok</v>
      </c>
    </row>
    <row r="4339" spans="1:13" x14ac:dyDescent="0.2">
      <c r="A4339" s="37" t="str">
        <f>Tabelle1623[[#This Row],[Projektnummer]]</f>
        <v>??</v>
      </c>
      <c r="B4339" s="37" t="str">
        <f>Tabelle1623[[#This Row],[Sprache]]</f>
        <v>D</v>
      </c>
      <c r="C4339" s="37" t="str">
        <f>Tabelle1623[[#This Row],[Fragenummer]]</f>
        <v>B4</v>
      </c>
      <c r="D4339" s="37" t="str">
        <f>Tabelle1623[[#This Row],[Nummerzusatz]]</f>
        <v>B4</v>
      </c>
      <c r="E4339" s="38" t="str">
        <f>Tabelle1623[[#This Row],[Kategorie]]</f>
        <v>Gesundheit</v>
      </c>
      <c r="F4339" s="38" t="str">
        <f>IF(Tabelle1623[[#This Row],[Unterkategorie_1]]="","",Tabelle1623[[#This Row],[Unterkategorie_1]])</f>
        <v/>
      </c>
      <c r="G4339" s="38" t="str">
        <f>IF(Tabelle1623[[#This Row],[Unterkategorie_2]]="","",Tabelle1623[[#This Row],[Unterkategorie_2]])</f>
        <v/>
      </c>
      <c r="H4339" s="38" t="str">
        <f>Tabelle1623[[#This Row],[Frageart]]</f>
        <v>Stärkegrad</v>
      </c>
      <c r="J4339" s="22" t="str">
        <f t="shared" si="271"/>
        <v>ok</v>
      </c>
      <c r="K4339" s="22" t="str">
        <f t="shared" si="272"/>
        <v/>
      </c>
      <c r="L4339" s="22" t="str">
        <f t="shared" si="273"/>
        <v/>
      </c>
      <c r="M4339" s="22" t="str">
        <f t="shared" si="274"/>
        <v>ok</v>
      </c>
    </row>
    <row r="4340" spans="1:13" x14ac:dyDescent="0.2">
      <c r="A4340" s="37" t="str">
        <f>Tabelle1623[[#This Row],[Projektnummer]]</f>
        <v>??</v>
      </c>
      <c r="B4340" s="37" t="str">
        <f>Tabelle1623[[#This Row],[Sprache]]</f>
        <v>D</v>
      </c>
      <c r="C4340" s="37" t="str">
        <f>Tabelle1623[[#This Row],[Fragenummer]]</f>
        <v>B5</v>
      </c>
      <c r="D4340" s="37" t="str">
        <f>Tabelle1623[[#This Row],[Nummerzusatz]]</f>
        <v>B5</v>
      </c>
      <c r="E4340" s="38" t="str">
        <f>Tabelle1623[[#This Row],[Kategorie]]</f>
        <v>Gesundheit</v>
      </c>
      <c r="F4340" s="38" t="str">
        <f>IF(Tabelle1623[[#This Row],[Unterkategorie_1]]="","",Tabelle1623[[#This Row],[Unterkategorie_1]])</f>
        <v/>
      </c>
      <c r="G4340" s="38" t="str">
        <f>IF(Tabelle1623[[#This Row],[Unterkategorie_2]]="","",Tabelle1623[[#This Row],[Unterkategorie_2]])</f>
        <v/>
      </c>
      <c r="H4340" s="38" t="str">
        <f>Tabelle1623[[#This Row],[Frageart]]</f>
        <v>Stärkegrad</v>
      </c>
      <c r="J4340" s="22" t="str">
        <f t="shared" si="271"/>
        <v>ok</v>
      </c>
      <c r="K4340" s="22" t="str">
        <f t="shared" si="272"/>
        <v/>
      </c>
      <c r="L4340" s="22" t="str">
        <f t="shared" si="273"/>
        <v/>
      </c>
      <c r="M4340" s="22" t="str">
        <f t="shared" si="274"/>
        <v>ok</v>
      </c>
    </row>
    <row r="4341" spans="1:13" x14ac:dyDescent="0.2">
      <c r="A4341" s="37" t="str">
        <f>Tabelle1623[[#This Row],[Projektnummer]]</f>
        <v>??</v>
      </c>
      <c r="B4341" s="37" t="str">
        <f>Tabelle1623[[#This Row],[Sprache]]</f>
        <v>D</v>
      </c>
      <c r="C4341" s="37" t="str">
        <f>Tabelle1623[[#This Row],[Fragenummer]]</f>
        <v>B6</v>
      </c>
      <c r="D4341" s="37" t="str">
        <f>Tabelle1623[[#This Row],[Nummerzusatz]]</f>
        <v>B6</v>
      </c>
      <c r="E4341" s="38" t="str">
        <f>Tabelle1623[[#This Row],[Kategorie]]</f>
        <v>Gesundheit</v>
      </c>
      <c r="F4341" s="38" t="str">
        <f>IF(Tabelle1623[[#This Row],[Unterkategorie_1]]="","",Tabelle1623[[#This Row],[Unterkategorie_1]])</f>
        <v/>
      </c>
      <c r="G4341" s="38" t="str">
        <f>IF(Tabelle1623[[#This Row],[Unterkategorie_2]]="","",Tabelle1623[[#This Row],[Unterkategorie_2]])</f>
        <v/>
      </c>
      <c r="H4341" s="38" t="str">
        <f>Tabelle1623[[#This Row],[Frageart]]</f>
        <v>Stärkegrad</v>
      </c>
      <c r="J4341" s="22" t="str">
        <f t="shared" si="271"/>
        <v>ok</v>
      </c>
      <c r="K4341" s="22" t="str">
        <f t="shared" si="272"/>
        <v/>
      </c>
      <c r="L4341" s="22" t="str">
        <f t="shared" si="273"/>
        <v/>
      </c>
      <c r="M4341" s="22" t="str">
        <f t="shared" si="274"/>
        <v>ok</v>
      </c>
    </row>
    <row r="4342" spans="1:13" x14ac:dyDescent="0.2">
      <c r="A4342" s="37" t="str">
        <f>Tabelle1623[[#This Row],[Projektnummer]]</f>
        <v>??</v>
      </c>
      <c r="B4342" s="37" t="str">
        <f>Tabelle1623[[#This Row],[Sprache]]</f>
        <v>D</v>
      </c>
      <c r="C4342" s="37" t="str">
        <f>Tabelle1623[[#This Row],[Fragenummer]]</f>
        <v>B7</v>
      </c>
      <c r="D4342" s="37" t="str">
        <f>Tabelle1623[[#This Row],[Nummerzusatz]]</f>
        <v>B7-1</v>
      </c>
      <c r="E4342" s="38" t="str">
        <f>Tabelle1623[[#This Row],[Kategorie]]</f>
        <v>Gesundheit</v>
      </c>
      <c r="F4342" s="38" t="str">
        <f>IF(Tabelle1623[[#This Row],[Unterkategorie_1]]="","",Tabelle1623[[#This Row],[Unterkategorie_1]])</f>
        <v/>
      </c>
      <c r="G4342" s="38" t="str">
        <f>IF(Tabelle1623[[#This Row],[Unterkategorie_2]]="","",Tabelle1623[[#This Row],[Unterkategorie_2]])</f>
        <v/>
      </c>
      <c r="H4342" s="38" t="str">
        <f>Tabelle1623[[#This Row],[Frageart]]</f>
        <v>Information</v>
      </c>
      <c r="J4342" s="22" t="str">
        <f t="shared" si="271"/>
        <v>ok</v>
      </c>
      <c r="K4342" s="22" t="str">
        <f t="shared" si="272"/>
        <v/>
      </c>
      <c r="L4342" s="22" t="str">
        <f t="shared" si="273"/>
        <v/>
      </c>
      <c r="M4342" s="22" t="str">
        <f t="shared" si="274"/>
        <v>ok</v>
      </c>
    </row>
    <row r="4343" spans="1:13" x14ac:dyDescent="0.2">
      <c r="A4343" s="37" t="str">
        <f>Tabelle1623[[#This Row],[Projektnummer]]</f>
        <v>??</v>
      </c>
      <c r="B4343" s="37" t="str">
        <f>Tabelle1623[[#This Row],[Sprache]]</f>
        <v>D</v>
      </c>
      <c r="C4343" s="37" t="str">
        <f>Tabelle1623[[#This Row],[Fragenummer]]</f>
        <v>B7</v>
      </c>
      <c r="D4343" s="37" t="str">
        <f>Tabelle1623[[#This Row],[Nummerzusatz]]</f>
        <v>B7-2</v>
      </c>
      <c r="E4343" s="38" t="str">
        <f>Tabelle1623[[#This Row],[Kategorie]]</f>
        <v>Gesundheit</v>
      </c>
      <c r="F4343" s="38" t="str">
        <f>IF(Tabelle1623[[#This Row],[Unterkategorie_1]]="","",Tabelle1623[[#This Row],[Unterkategorie_1]])</f>
        <v/>
      </c>
      <c r="G4343" s="38" t="str">
        <f>IF(Tabelle1623[[#This Row],[Unterkategorie_2]]="","",Tabelle1623[[#This Row],[Unterkategorie_2]])</f>
        <v/>
      </c>
      <c r="H4343" s="38" t="str">
        <f>Tabelle1623[[#This Row],[Frageart]]</f>
        <v>Information</v>
      </c>
      <c r="J4343" s="22" t="str">
        <f t="shared" si="271"/>
        <v>ok</v>
      </c>
      <c r="K4343" s="22" t="str">
        <f t="shared" si="272"/>
        <v/>
      </c>
      <c r="L4343" s="22" t="str">
        <f t="shared" si="273"/>
        <v/>
      </c>
      <c r="M4343" s="22" t="str">
        <f t="shared" si="274"/>
        <v>ok</v>
      </c>
    </row>
    <row r="4344" spans="1:13" x14ac:dyDescent="0.2">
      <c r="A4344" s="37" t="str">
        <f>Tabelle1623[[#This Row],[Projektnummer]]</f>
        <v>??</v>
      </c>
      <c r="B4344" s="37" t="str">
        <f>Tabelle1623[[#This Row],[Sprache]]</f>
        <v>D</v>
      </c>
      <c r="C4344" s="37" t="str">
        <f>Tabelle1623[[#This Row],[Fragenummer]]</f>
        <v>B7</v>
      </c>
      <c r="D4344" s="37" t="str">
        <f>Tabelle1623[[#This Row],[Nummerzusatz]]</f>
        <v>B7-3</v>
      </c>
      <c r="E4344" s="38" t="str">
        <f>Tabelle1623[[#This Row],[Kategorie]]</f>
        <v>Gesundheit</v>
      </c>
      <c r="F4344" s="38" t="str">
        <f>IF(Tabelle1623[[#This Row],[Unterkategorie_1]]="","",Tabelle1623[[#This Row],[Unterkategorie_1]])</f>
        <v/>
      </c>
      <c r="G4344" s="38" t="str">
        <f>IF(Tabelle1623[[#This Row],[Unterkategorie_2]]="","",Tabelle1623[[#This Row],[Unterkategorie_2]])</f>
        <v/>
      </c>
      <c r="H4344" s="38" t="str">
        <f>Tabelle1623[[#This Row],[Frageart]]</f>
        <v>Information</v>
      </c>
      <c r="J4344" s="22" t="str">
        <f t="shared" si="271"/>
        <v>ok</v>
      </c>
      <c r="K4344" s="22" t="str">
        <f t="shared" si="272"/>
        <v/>
      </c>
      <c r="L4344" s="22" t="str">
        <f t="shared" si="273"/>
        <v/>
      </c>
      <c r="M4344" s="22" t="str">
        <f t="shared" si="274"/>
        <v>ok</v>
      </c>
    </row>
    <row r="4345" spans="1:13" x14ac:dyDescent="0.2">
      <c r="A4345" s="37" t="str">
        <f>Tabelle1623[[#This Row],[Projektnummer]]</f>
        <v>??</v>
      </c>
      <c r="B4345" s="37" t="str">
        <f>Tabelle1623[[#This Row],[Sprache]]</f>
        <v>D</v>
      </c>
      <c r="C4345" s="37" t="str">
        <f>Tabelle1623[[#This Row],[Fragenummer]]</f>
        <v>B7</v>
      </c>
      <c r="D4345" s="37" t="str">
        <f>Tabelle1623[[#This Row],[Nummerzusatz]]</f>
        <v>B7-4</v>
      </c>
      <c r="E4345" s="38" t="str">
        <f>Tabelle1623[[#This Row],[Kategorie]]</f>
        <v>Gesundheit</v>
      </c>
      <c r="F4345" s="38" t="str">
        <f>IF(Tabelle1623[[#This Row],[Unterkategorie_1]]="","",Tabelle1623[[#This Row],[Unterkategorie_1]])</f>
        <v/>
      </c>
      <c r="G4345" s="38" t="str">
        <f>IF(Tabelle1623[[#This Row],[Unterkategorie_2]]="","",Tabelle1623[[#This Row],[Unterkategorie_2]])</f>
        <v/>
      </c>
      <c r="H4345" s="38" t="str">
        <f>Tabelle1623[[#This Row],[Frageart]]</f>
        <v>Information</v>
      </c>
      <c r="J4345" s="22" t="str">
        <f t="shared" si="271"/>
        <v>ok</v>
      </c>
      <c r="K4345" s="22" t="str">
        <f t="shared" si="272"/>
        <v/>
      </c>
      <c r="L4345" s="22" t="str">
        <f t="shared" si="273"/>
        <v/>
      </c>
      <c r="M4345" s="22" t="str">
        <f t="shared" si="274"/>
        <v>ok</v>
      </c>
    </row>
    <row r="4346" spans="1:13" x14ac:dyDescent="0.2">
      <c r="A4346" s="37" t="str">
        <f>Tabelle1623[[#This Row],[Projektnummer]]</f>
        <v>??</v>
      </c>
      <c r="B4346" s="37" t="str">
        <f>Tabelle1623[[#This Row],[Sprache]]</f>
        <v>D</v>
      </c>
      <c r="C4346" s="37" t="str">
        <f>Tabelle1623[[#This Row],[Fragenummer]]</f>
        <v>B7</v>
      </c>
      <c r="D4346" s="37" t="str">
        <f>Tabelle1623[[#This Row],[Nummerzusatz]]</f>
        <v>B7-5</v>
      </c>
      <c r="E4346" s="38" t="str">
        <f>Tabelle1623[[#This Row],[Kategorie]]</f>
        <v>Gesundheit</v>
      </c>
      <c r="F4346" s="38" t="str">
        <f>IF(Tabelle1623[[#This Row],[Unterkategorie_1]]="","",Tabelle1623[[#This Row],[Unterkategorie_1]])</f>
        <v/>
      </c>
      <c r="G4346" s="38" t="str">
        <f>IF(Tabelle1623[[#This Row],[Unterkategorie_2]]="","",Tabelle1623[[#This Row],[Unterkategorie_2]])</f>
        <v/>
      </c>
      <c r="H4346" s="38" t="str">
        <f>Tabelle1623[[#This Row],[Frageart]]</f>
        <v>Information</v>
      </c>
      <c r="J4346" s="22" t="str">
        <f t="shared" si="271"/>
        <v>ok</v>
      </c>
      <c r="K4346" s="22" t="str">
        <f t="shared" si="272"/>
        <v/>
      </c>
      <c r="L4346" s="22" t="str">
        <f t="shared" si="273"/>
        <v/>
      </c>
      <c r="M4346" s="22" t="str">
        <f t="shared" si="274"/>
        <v>ok</v>
      </c>
    </row>
    <row r="4347" spans="1:13" x14ac:dyDescent="0.2">
      <c r="A4347" s="37" t="str">
        <f>Tabelle1623[[#This Row],[Projektnummer]]</f>
        <v>??</v>
      </c>
      <c r="B4347" s="37" t="str">
        <f>Tabelle1623[[#This Row],[Sprache]]</f>
        <v>D</v>
      </c>
      <c r="C4347" s="37" t="str">
        <f>Tabelle1623[[#This Row],[Fragenummer]]</f>
        <v>B7</v>
      </c>
      <c r="D4347" s="37" t="str">
        <f>Tabelle1623[[#This Row],[Nummerzusatz]]</f>
        <v>B7-6</v>
      </c>
      <c r="E4347" s="38" t="str">
        <f>Tabelle1623[[#This Row],[Kategorie]]</f>
        <v>Gesundheit</v>
      </c>
      <c r="F4347" s="38" t="str">
        <f>IF(Tabelle1623[[#This Row],[Unterkategorie_1]]="","",Tabelle1623[[#This Row],[Unterkategorie_1]])</f>
        <v/>
      </c>
      <c r="G4347" s="38" t="str">
        <f>IF(Tabelle1623[[#This Row],[Unterkategorie_2]]="","",Tabelle1623[[#This Row],[Unterkategorie_2]])</f>
        <v/>
      </c>
      <c r="H4347" s="38" t="str">
        <f>Tabelle1623[[#This Row],[Frageart]]</f>
        <v>Information</v>
      </c>
      <c r="J4347" s="22" t="str">
        <f t="shared" si="271"/>
        <v>ok</v>
      </c>
      <c r="K4347" s="22" t="str">
        <f t="shared" si="272"/>
        <v/>
      </c>
      <c r="L4347" s="22" t="str">
        <f t="shared" si="273"/>
        <v/>
      </c>
      <c r="M4347" s="22" t="str">
        <f t="shared" si="274"/>
        <v>ok</v>
      </c>
    </row>
    <row r="4348" spans="1:13" x14ac:dyDescent="0.2">
      <c r="A4348" s="37" t="str">
        <f>Tabelle1623[[#This Row],[Projektnummer]]</f>
        <v>??</v>
      </c>
      <c r="B4348" s="37" t="str">
        <f>Tabelle1623[[#This Row],[Sprache]]</f>
        <v>D</v>
      </c>
      <c r="C4348" s="37" t="str">
        <f>Tabelle1623[[#This Row],[Fragenummer]]</f>
        <v>B7</v>
      </c>
      <c r="D4348" s="37" t="str">
        <f>Tabelle1623[[#This Row],[Nummerzusatz]]</f>
        <v>B7-7</v>
      </c>
      <c r="E4348" s="38" t="str">
        <f>Tabelle1623[[#This Row],[Kategorie]]</f>
        <v>Gesundheit</v>
      </c>
      <c r="F4348" s="38" t="str">
        <f>IF(Tabelle1623[[#This Row],[Unterkategorie_1]]="","",Tabelle1623[[#This Row],[Unterkategorie_1]])</f>
        <v/>
      </c>
      <c r="G4348" s="38" t="str">
        <f>IF(Tabelle1623[[#This Row],[Unterkategorie_2]]="","",Tabelle1623[[#This Row],[Unterkategorie_2]])</f>
        <v/>
      </c>
      <c r="H4348" s="38" t="str">
        <f>Tabelle1623[[#This Row],[Frageart]]</f>
        <v>Information</v>
      </c>
      <c r="J4348" s="22" t="str">
        <f t="shared" si="271"/>
        <v>ok</v>
      </c>
      <c r="K4348" s="22" t="str">
        <f t="shared" si="272"/>
        <v/>
      </c>
      <c r="L4348" s="22" t="str">
        <f t="shared" si="273"/>
        <v/>
      </c>
      <c r="M4348" s="22" t="str">
        <f t="shared" si="274"/>
        <v>ok</v>
      </c>
    </row>
    <row r="4349" spans="1:13" x14ac:dyDescent="0.2">
      <c r="A4349" s="37" t="str">
        <f>Tabelle1623[[#This Row],[Projektnummer]]</f>
        <v>??</v>
      </c>
      <c r="B4349" s="37" t="str">
        <f>Tabelle1623[[#This Row],[Sprache]]</f>
        <v>D</v>
      </c>
      <c r="C4349" s="37" t="str">
        <f>Tabelle1623[[#This Row],[Fragenummer]]</f>
        <v>B7</v>
      </c>
      <c r="D4349" s="37" t="str">
        <f>Tabelle1623[[#This Row],[Nummerzusatz]]</f>
        <v>B7-8</v>
      </c>
      <c r="E4349" s="38" t="str">
        <f>Tabelle1623[[#This Row],[Kategorie]]</f>
        <v>Gesundheit</v>
      </c>
      <c r="F4349" s="38" t="str">
        <f>IF(Tabelle1623[[#This Row],[Unterkategorie_1]]="","",Tabelle1623[[#This Row],[Unterkategorie_1]])</f>
        <v/>
      </c>
      <c r="G4349" s="38" t="str">
        <f>IF(Tabelle1623[[#This Row],[Unterkategorie_2]]="","",Tabelle1623[[#This Row],[Unterkategorie_2]])</f>
        <v/>
      </c>
      <c r="H4349" s="38" t="str">
        <f>Tabelle1623[[#This Row],[Frageart]]</f>
        <v>Information</v>
      </c>
      <c r="J4349" s="22" t="str">
        <f t="shared" si="271"/>
        <v>ok</v>
      </c>
      <c r="K4349" s="22" t="str">
        <f t="shared" si="272"/>
        <v/>
      </c>
      <c r="L4349" s="22" t="str">
        <f t="shared" si="273"/>
        <v/>
      </c>
      <c r="M4349" s="22" t="str">
        <f t="shared" si="274"/>
        <v>ok</v>
      </c>
    </row>
    <row r="4350" spans="1:13" x14ac:dyDescent="0.2">
      <c r="A4350" s="37" t="str">
        <f>Tabelle1623[[#This Row],[Projektnummer]]</f>
        <v>??</v>
      </c>
      <c r="B4350" s="37" t="str">
        <f>Tabelle1623[[#This Row],[Sprache]]</f>
        <v>D</v>
      </c>
      <c r="C4350" s="37" t="str">
        <f>Tabelle1623[[#This Row],[Fragenummer]]</f>
        <v>B7</v>
      </c>
      <c r="D4350" s="37" t="str">
        <f>Tabelle1623[[#This Row],[Nummerzusatz]]</f>
        <v>B7-9</v>
      </c>
      <c r="E4350" s="38" t="str">
        <f>Tabelle1623[[#This Row],[Kategorie]]</f>
        <v>Gesundheit</v>
      </c>
      <c r="F4350" s="38" t="str">
        <f>IF(Tabelle1623[[#This Row],[Unterkategorie_1]]="","",Tabelle1623[[#This Row],[Unterkategorie_1]])</f>
        <v/>
      </c>
      <c r="G4350" s="38" t="str">
        <f>IF(Tabelle1623[[#This Row],[Unterkategorie_2]]="","",Tabelle1623[[#This Row],[Unterkategorie_2]])</f>
        <v/>
      </c>
      <c r="H4350" s="38" t="str">
        <f>Tabelle1623[[#This Row],[Frageart]]</f>
        <v>Information</v>
      </c>
      <c r="J4350" s="22" t="str">
        <f t="shared" si="271"/>
        <v>ok</v>
      </c>
      <c r="K4350" s="22" t="str">
        <f t="shared" si="272"/>
        <v/>
      </c>
      <c r="L4350" s="22" t="str">
        <f t="shared" si="273"/>
        <v/>
      </c>
      <c r="M4350" s="22" t="str">
        <f t="shared" si="274"/>
        <v>ok</v>
      </c>
    </row>
    <row r="4351" spans="1:13" x14ac:dyDescent="0.2">
      <c r="A4351" s="37" t="str">
        <f>Tabelle1623[[#This Row],[Projektnummer]]</f>
        <v>??</v>
      </c>
      <c r="B4351" s="37" t="str">
        <f>Tabelle1623[[#This Row],[Sprache]]</f>
        <v>D</v>
      </c>
      <c r="C4351" s="37" t="str">
        <f>Tabelle1623[[#This Row],[Fragenummer]]</f>
        <v>B7</v>
      </c>
      <c r="D4351" s="37" t="str">
        <f>Tabelle1623[[#This Row],[Nummerzusatz]]</f>
        <v>B7-10</v>
      </c>
      <c r="E4351" s="38" t="str">
        <f>Tabelle1623[[#This Row],[Kategorie]]</f>
        <v>Gesundheit</v>
      </c>
      <c r="F4351" s="38" t="str">
        <f>IF(Tabelle1623[[#This Row],[Unterkategorie_1]]="","",Tabelle1623[[#This Row],[Unterkategorie_1]])</f>
        <v/>
      </c>
      <c r="G4351" s="38" t="str">
        <f>IF(Tabelle1623[[#This Row],[Unterkategorie_2]]="","",Tabelle1623[[#This Row],[Unterkategorie_2]])</f>
        <v/>
      </c>
      <c r="H4351" s="38" t="str">
        <f>Tabelle1623[[#This Row],[Frageart]]</f>
        <v>Information</v>
      </c>
      <c r="J4351" s="22" t="str">
        <f t="shared" si="271"/>
        <v>ok</v>
      </c>
      <c r="K4351" s="22" t="str">
        <f t="shared" si="272"/>
        <v/>
      </c>
      <c r="L4351" s="22" t="str">
        <f t="shared" si="273"/>
        <v/>
      </c>
      <c r="M4351" s="22" t="str">
        <f t="shared" si="274"/>
        <v>ok</v>
      </c>
    </row>
    <row r="4352" spans="1:13" x14ac:dyDescent="0.2">
      <c r="A4352" s="37" t="str">
        <f>Tabelle1623[[#This Row],[Projektnummer]]</f>
        <v>??</v>
      </c>
      <c r="B4352" s="37" t="str">
        <f>Tabelle1623[[#This Row],[Sprache]]</f>
        <v>D</v>
      </c>
      <c r="C4352" s="37" t="str">
        <f>Tabelle1623[[#This Row],[Fragenummer]]</f>
        <v>B7</v>
      </c>
      <c r="D4352" s="37" t="str">
        <f>Tabelle1623[[#This Row],[Nummerzusatz]]</f>
        <v>B7-11</v>
      </c>
      <c r="E4352" s="38" t="str">
        <f>Tabelle1623[[#This Row],[Kategorie]]</f>
        <v>Gesundheit</v>
      </c>
      <c r="F4352" s="38" t="str">
        <f>IF(Tabelle1623[[#This Row],[Unterkategorie_1]]="","",Tabelle1623[[#This Row],[Unterkategorie_1]])</f>
        <v/>
      </c>
      <c r="G4352" s="38" t="str">
        <f>IF(Tabelle1623[[#This Row],[Unterkategorie_2]]="","",Tabelle1623[[#This Row],[Unterkategorie_2]])</f>
        <v/>
      </c>
      <c r="H4352" s="38" t="str">
        <f>Tabelle1623[[#This Row],[Frageart]]</f>
        <v>Information</v>
      </c>
      <c r="J4352" s="22" t="str">
        <f t="shared" si="271"/>
        <v>ok</v>
      </c>
      <c r="K4352" s="22" t="str">
        <f t="shared" si="272"/>
        <v/>
      </c>
      <c r="L4352" s="22" t="str">
        <f t="shared" si="273"/>
        <v/>
      </c>
      <c r="M4352" s="22" t="str">
        <f t="shared" si="274"/>
        <v>ok</v>
      </c>
    </row>
    <row r="4353" spans="1:13" x14ac:dyDescent="0.2">
      <c r="A4353" s="37" t="str">
        <f>Tabelle1623[[#This Row],[Projektnummer]]</f>
        <v>??</v>
      </c>
      <c r="B4353" s="37" t="str">
        <f>Tabelle1623[[#This Row],[Sprache]]</f>
        <v>D</v>
      </c>
      <c r="C4353" s="37" t="str">
        <f>Tabelle1623[[#This Row],[Fragenummer]]</f>
        <v>B7</v>
      </c>
      <c r="D4353" s="37" t="str">
        <f>Tabelle1623[[#This Row],[Nummerzusatz]]</f>
        <v>B7-12</v>
      </c>
      <c r="E4353" s="38" t="str">
        <f>Tabelle1623[[#This Row],[Kategorie]]</f>
        <v>Gesundheit</v>
      </c>
      <c r="F4353" s="38" t="str">
        <f>IF(Tabelle1623[[#This Row],[Unterkategorie_1]]="","",Tabelle1623[[#This Row],[Unterkategorie_1]])</f>
        <v/>
      </c>
      <c r="G4353" s="38" t="str">
        <f>IF(Tabelle1623[[#This Row],[Unterkategorie_2]]="","",Tabelle1623[[#This Row],[Unterkategorie_2]])</f>
        <v/>
      </c>
      <c r="H4353" s="38" t="str">
        <f>Tabelle1623[[#This Row],[Frageart]]</f>
        <v>Information</v>
      </c>
      <c r="J4353" s="22" t="str">
        <f t="shared" si="271"/>
        <v>ok</v>
      </c>
      <c r="K4353" s="22" t="str">
        <f t="shared" si="272"/>
        <v/>
      </c>
      <c r="L4353" s="22" t="str">
        <f t="shared" si="273"/>
        <v/>
      </c>
      <c r="M4353" s="22" t="str">
        <f t="shared" si="274"/>
        <v>ok</v>
      </c>
    </row>
    <row r="4354" spans="1:13" x14ac:dyDescent="0.2">
      <c r="A4354" s="37" t="str">
        <f>Tabelle1623[[#This Row],[Projektnummer]]</f>
        <v>??</v>
      </c>
      <c r="B4354" s="37" t="str">
        <f>Tabelle1623[[#This Row],[Sprache]]</f>
        <v>D</v>
      </c>
      <c r="C4354" s="37" t="str">
        <f>Tabelle1623[[#This Row],[Fragenummer]]</f>
        <v>B7</v>
      </c>
      <c r="D4354" s="37" t="str">
        <f>Tabelle1623[[#This Row],[Nummerzusatz]]</f>
        <v>B7-13</v>
      </c>
      <c r="E4354" s="38" t="str">
        <f>Tabelle1623[[#This Row],[Kategorie]]</f>
        <v>Gesundheit</v>
      </c>
      <c r="F4354" s="38" t="str">
        <f>IF(Tabelle1623[[#This Row],[Unterkategorie_1]]="","",Tabelle1623[[#This Row],[Unterkategorie_1]])</f>
        <v/>
      </c>
      <c r="G4354" s="38" t="str">
        <f>IF(Tabelle1623[[#This Row],[Unterkategorie_2]]="","",Tabelle1623[[#This Row],[Unterkategorie_2]])</f>
        <v/>
      </c>
      <c r="H4354" s="38" t="str">
        <f>Tabelle1623[[#This Row],[Frageart]]</f>
        <v>Information</v>
      </c>
      <c r="J4354" s="22" t="str">
        <f t="shared" si="271"/>
        <v>ok</v>
      </c>
      <c r="K4354" s="22" t="str">
        <f t="shared" si="272"/>
        <v/>
      </c>
      <c r="L4354" s="22" t="str">
        <f t="shared" si="273"/>
        <v/>
      </c>
      <c r="M4354" s="22" t="str">
        <f t="shared" si="274"/>
        <v>ok</v>
      </c>
    </row>
    <row r="4355" spans="1:13" x14ac:dyDescent="0.2">
      <c r="A4355" s="37" t="str">
        <f>Tabelle1623[[#This Row],[Projektnummer]]</f>
        <v>??</v>
      </c>
      <c r="B4355" s="37" t="str">
        <f>Tabelle1623[[#This Row],[Sprache]]</f>
        <v>D</v>
      </c>
      <c r="C4355" s="37" t="str">
        <f>Tabelle1623[[#This Row],[Fragenummer]]</f>
        <v>B7</v>
      </c>
      <c r="D4355" s="37" t="str">
        <f>Tabelle1623[[#This Row],[Nummerzusatz]]</f>
        <v>B7-14</v>
      </c>
      <c r="E4355" s="38" t="str">
        <f>Tabelle1623[[#This Row],[Kategorie]]</f>
        <v>Gesundheit</v>
      </c>
      <c r="F4355" s="38" t="str">
        <f>IF(Tabelle1623[[#This Row],[Unterkategorie_1]]="","",Tabelle1623[[#This Row],[Unterkategorie_1]])</f>
        <v/>
      </c>
      <c r="G4355" s="38" t="str">
        <f>IF(Tabelle1623[[#This Row],[Unterkategorie_2]]="","",Tabelle1623[[#This Row],[Unterkategorie_2]])</f>
        <v/>
      </c>
      <c r="H4355" s="38" t="str">
        <f>Tabelle1623[[#This Row],[Frageart]]</f>
        <v>Information</v>
      </c>
      <c r="J4355" s="22" t="str">
        <f t="shared" ref="J4355:J4418" si="275">IF(ISNUMBER(MATCH(E4355,$O$2:$O$31,0)),"ok","check")</f>
        <v>ok</v>
      </c>
      <c r="K4355" s="22" t="str">
        <f t="shared" ref="K4355:K4418" si="276">IF(F4355="","",IF(ISNUMBER(MATCH(F4355,$R$2:$R$53,0)),"ok","check"))</f>
        <v/>
      </c>
      <c r="L4355" s="22" t="str">
        <f t="shared" ref="L4355:L4418" si="277">IF(G4355="","",IF(ISNUMBER(MATCH(G4355,$R$2:$R$53,0)),"ok","check"))</f>
        <v/>
      </c>
      <c r="M4355" s="22" t="str">
        <f t="shared" ref="M4355:M4418" si="278">IF(H4355="","missing",IF(ISNUMBER(MATCH(H4355,$U$2:$U$9,0)),"ok","check"))</f>
        <v>ok</v>
      </c>
    </row>
    <row r="4356" spans="1:13" x14ac:dyDescent="0.2">
      <c r="A4356" s="37" t="str">
        <f>Tabelle1623[[#This Row],[Projektnummer]]</f>
        <v>??</v>
      </c>
      <c r="B4356" s="37" t="str">
        <f>Tabelle1623[[#This Row],[Sprache]]</f>
        <v>D</v>
      </c>
      <c r="C4356" s="37" t="str">
        <f>Tabelle1623[[#This Row],[Fragenummer]]</f>
        <v>B7</v>
      </c>
      <c r="D4356" s="37" t="str">
        <f>Tabelle1623[[#This Row],[Nummerzusatz]]</f>
        <v>B7-15</v>
      </c>
      <c r="E4356" s="38" t="str">
        <f>Tabelle1623[[#This Row],[Kategorie]]</f>
        <v>Gesundheit</v>
      </c>
      <c r="F4356" s="38" t="str">
        <f>IF(Tabelle1623[[#This Row],[Unterkategorie_1]]="","",Tabelle1623[[#This Row],[Unterkategorie_1]])</f>
        <v/>
      </c>
      <c r="G4356" s="38" t="str">
        <f>IF(Tabelle1623[[#This Row],[Unterkategorie_2]]="","",Tabelle1623[[#This Row],[Unterkategorie_2]])</f>
        <v/>
      </c>
      <c r="H4356" s="38" t="str">
        <f>Tabelle1623[[#This Row],[Frageart]]</f>
        <v>Information</v>
      </c>
      <c r="J4356" s="22" t="str">
        <f t="shared" si="275"/>
        <v>ok</v>
      </c>
      <c r="K4356" s="22" t="str">
        <f t="shared" si="276"/>
        <v/>
      </c>
      <c r="L4356" s="22" t="str">
        <f t="shared" si="277"/>
        <v/>
      </c>
      <c r="M4356" s="22" t="str">
        <f t="shared" si="278"/>
        <v>ok</v>
      </c>
    </row>
    <row r="4357" spans="1:13" x14ac:dyDescent="0.2">
      <c r="A4357" s="37" t="str">
        <f>Tabelle1623[[#This Row],[Projektnummer]]</f>
        <v>??</v>
      </c>
      <c r="B4357" s="37" t="str">
        <f>Tabelle1623[[#This Row],[Sprache]]</f>
        <v>D</v>
      </c>
      <c r="C4357" s="37" t="str">
        <f>Tabelle1623[[#This Row],[Fragenummer]]</f>
        <v>B7</v>
      </c>
      <c r="D4357" s="37" t="str">
        <f>Tabelle1623[[#This Row],[Nummerzusatz]]</f>
        <v>B7-16</v>
      </c>
      <c r="E4357" s="38" t="str">
        <f>Tabelle1623[[#This Row],[Kategorie]]</f>
        <v>Gesundheit</v>
      </c>
      <c r="F4357" s="38" t="str">
        <f>IF(Tabelle1623[[#This Row],[Unterkategorie_1]]="","",Tabelle1623[[#This Row],[Unterkategorie_1]])</f>
        <v/>
      </c>
      <c r="G4357" s="38" t="str">
        <f>IF(Tabelle1623[[#This Row],[Unterkategorie_2]]="","",Tabelle1623[[#This Row],[Unterkategorie_2]])</f>
        <v/>
      </c>
      <c r="H4357" s="38" t="str">
        <f>Tabelle1623[[#This Row],[Frageart]]</f>
        <v>Information</v>
      </c>
      <c r="J4357" s="22" t="str">
        <f t="shared" si="275"/>
        <v>ok</v>
      </c>
      <c r="K4357" s="22" t="str">
        <f t="shared" si="276"/>
        <v/>
      </c>
      <c r="L4357" s="22" t="str">
        <f t="shared" si="277"/>
        <v/>
      </c>
      <c r="M4357" s="22" t="str">
        <f t="shared" si="278"/>
        <v>ok</v>
      </c>
    </row>
    <row r="4358" spans="1:13" x14ac:dyDescent="0.2">
      <c r="A4358" s="37" t="str">
        <f>Tabelle1623[[#This Row],[Projektnummer]]</f>
        <v>??</v>
      </c>
      <c r="B4358" s="37" t="str">
        <f>Tabelle1623[[#This Row],[Sprache]]</f>
        <v>D</v>
      </c>
      <c r="C4358" s="37" t="str">
        <f>Tabelle1623[[#This Row],[Fragenummer]]</f>
        <v>B8</v>
      </c>
      <c r="D4358" s="37" t="str">
        <f>Tabelle1623[[#This Row],[Nummerzusatz]]</f>
        <v>B8a</v>
      </c>
      <c r="E4358" s="38" t="str">
        <f>Tabelle1623[[#This Row],[Kategorie]]</f>
        <v>Gesundheit</v>
      </c>
      <c r="F4358" s="38" t="str">
        <f>IF(Tabelle1623[[#This Row],[Unterkategorie_1]]="","",Tabelle1623[[#This Row],[Unterkategorie_1]])</f>
        <v/>
      </c>
      <c r="G4358" s="38" t="str">
        <f>IF(Tabelle1623[[#This Row],[Unterkategorie_2]]="","",Tabelle1623[[#This Row],[Unterkategorie_2]])</f>
        <v/>
      </c>
      <c r="H4358" s="38" t="str">
        <f>Tabelle1623[[#This Row],[Frageart]]</f>
        <v>Stärkegrad</v>
      </c>
      <c r="J4358" s="22" t="str">
        <f t="shared" si="275"/>
        <v>ok</v>
      </c>
      <c r="K4358" s="22" t="str">
        <f t="shared" si="276"/>
        <v/>
      </c>
      <c r="L4358" s="22" t="str">
        <f t="shared" si="277"/>
        <v/>
      </c>
      <c r="M4358" s="22" t="str">
        <f t="shared" si="278"/>
        <v>ok</v>
      </c>
    </row>
    <row r="4359" spans="1:13" x14ac:dyDescent="0.2">
      <c r="A4359" s="37" t="str">
        <f>Tabelle1623[[#This Row],[Projektnummer]]</f>
        <v>??</v>
      </c>
      <c r="B4359" s="37" t="str">
        <f>Tabelle1623[[#This Row],[Sprache]]</f>
        <v>D</v>
      </c>
      <c r="C4359" s="37" t="str">
        <f>Tabelle1623[[#This Row],[Fragenummer]]</f>
        <v>B8</v>
      </c>
      <c r="D4359" s="37" t="str">
        <f>Tabelle1623[[#This Row],[Nummerzusatz]]</f>
        <v>B8b</v>
      </c>
      <c r="E4359" s="38" t="str">
        <f>Tabelle1623[[#This Row],[Kategorie]]</f>
        <v>Gesundheit</v>
      </c>
      <c r="F4359" s="38" t="str">
        <f>IF(Tabelle1623[[#This Row],[Unterkategorie_1]]="","",Tabelle1623[[#This Row],[Unterkategorie_1]])</f>
        <v/>
      </c>
      <c r="G4359" s="38" t="str">
        <f>IF(Tabelle1623[[#This Row],[Unterkategorie_2]]="","",Tabelle1623[[#This Row],[Unterkategorie_2]])</f>
        <v/>
      </c>
      <c r="H4359" s="38" t="str">
        <f>Tabelle1623[[#This Row],[Frageart]]</f>
        <v>Stärkegrad</v>
      </c>
      <c r="J4359" s="22" t="str">
        <f t="shared" si="275"/>
        <v>ok</v>
      </c>
      <c r="K4359" s="22" t="str">
        <f t="shared" si="276"/>
        <v/>
      </c>
      <c r="L4359" s="22" t="str">
        <f t="shared" si="277"/>
        <v/>
      </c>
      <c r="M4359" s="22" t="str">
        <f t="shared" si="278"/>
        <v>ok</v>
      </c>
    </row>
    <row r="4360" spans="1:13" x14ac:dyDescent="0.2">
      <c r="A4360" s="37" t="str">
        <f>Tabelle1623[[#This Row],[Projektnummer]]</f>
        <v>??</v>
      </c>
      <c r="B4360" s="37" t="str">
        <f>Tabelle1623[[#This Row],[Sprache]]</f>
        <v>D</v>
      </c>
      <c r="C4360" s="37" t="str">
        <f>Tabelle1623[[#This Row],[Fragenummer]]</f>
        <v>B8</v>
      </c>
      <c r="D4360" s="37" t="str">
        <f>Tabelle1623[[#This Row],[Nummerzusatz]]</f>
        <v>B8c</v>
      </c>
      <c r="E4360" s="38" t="str">
        <f>Tabelle1623[[#This Row],[Kategorie]]</f>
        <v>Gesundheit</v>
      </c>
      <c r="F4360" s="38" t="str">
        <f>IF(Tabelle1623[[#This Row],[Unterkategorie_1]]="","",Tabelle1623[[#This Row],[Unterkategorie_1]])</f>
        <v/>
      </c>
      <c r="G4360" s="38" t="str">
        <f>IF(Tabelle1623[[#This Row],[Unterkategorie_2]]="","",Tabelle1623[[#This Row],[Unterkategorie_2]])</f>
        <v/>
      </c>
      <c r="H4360" s="38" t="str">
        <f>Tabelle1623[[#This Row],[Frageart]]</f>
        <v>Stärkegrad</v>
      </c>
      <c r="J4360" s="22" t="str">
        <f t="shared" si="275"/>
        <v>ok</v>
      </c>
      <c r="K4360" s="22" t="str">
        <f t="shared" si="276"/>
        <v/>
      </c>
      <c r="L4360" s="22" t="str">
        <f t="shared" si="277"/>
        <v/>
      </c>
      <c r="M4360" s="22" t="str">
        <f t="shared" si="278"/>
        <v>ok</v>
      </c>
    </row>
    <row r="4361" spans="1:13" x14ac:dyDescent="0.2">
      <c r="A4361" s="37" t="str">
        <f>Tabelle1623[[#This Row],[Projektnummer]]</f>
        <v>??</v>
      </c>
      <c r="B4361" s="37" t="str">
        <f>Tabelle1623[[#This Row],[Sprache]]</f>
        <v>D</v>
      </c>
      <c r="C4361" s="37" t="str">
        <f>Tabelle1623[[#This Row],[Fragenummer]]</f>
        <v>B8</v>
      </c>
      <c r="D4361" s="37" t="str">
        <f>Tabelle1623[[#This Row],[Nummerzusatz]]</f>
        <v>B8d</v>
      </c>
      <c r="E4361" s="38" t="str">
        <f>Tabelle1623[[#This Row],[Kategorie]]</f>
        <v>Gesundheit</v>
      </c>
      <c r="F4361" s="38" t="str">
        <f>IF(Tabelle1623[[#This Row],[Unterkategorie_1]]="","",Tabelle1623[[#This Row],[Unterkategorie_1]])</f>
        <v/>
      </c>
      <c r="G4361" s="38" t="str">
        <f>IF(Tabelle1623[[#This Row],[Unterkategorie_2]]="","",Tabelle1623[[#This Row],[Unterkategorie_2]])</f>
        <v/>
      </c>
      <c r="H4361" s="38" t="str">
        <f>Tabelle1623[[#This Row],[Frageart]]</f>
        <v>Stärkegrad</v>
      </c>
      <c r="J4361" s="22" t="str">
        <f t="shared" si="275"/>
        <v>ok</v>
      </c>
      <c r="K4361" s="22" t="str">
        <f t="shared" si="276"/>
        <v/>
      </c>
      <c r="L4361" s="22" t="str">
        <f t="shared" si="277"/>
        <v/>
      </c>
      <c r="M4361" s="22" t="str">
        <f t="shared" si="278"/>
        <v>ok</v>
      </c>
    </row>
    <row r="4362" spans="1:13" x14ac:dyDescent="0.2">
      <c r="A4362" s="37" t="str">
        <f>Tabelle1623[[#This Row],[Projektnummer]]</f>
        <v>??</v>
      </c>
      <c r="B4362" s="37" t="str">
        <f>Tabelle1623[[#This Row],[Sprache]]</f>
        <v>D</v>
      </c>
      <c r="C4362" s="37" t="str">
        <f>Tabelle1623[[#This Row],[Fragenummer]]</f>
        <v>B9</v>
      </c>
      <c r="D4362" s="37" t="str">
        <f>Tabelle1623[[#This Row],[Nummerzusatz]]</f>
        <v>B9</v>
      </c>
      <c r="E4362" s="38" t="str">
        <f>Tabelle1623[[#This Row],[Kategorie]]</f>
        <v>Gesundheit</v>
      </c>
      <c r="F4362" s="38" t="str">
        <f>IF(Tabelle1623[[#This Row],[Unterkategorie_1]]="","",Tabelle1623[[#This Row],[Unterkategorie_1]])</f>
        <v>Sexualität</v>
      </c>
      <c r="G4362" s="38" t="str">
        <f>IF(Tabelle1623[[#This Row],[Unterkategorie_2]]="","",Tabelle1623[[#This Row],[Unterkategorie_2]])</f>
        <v>Personendaten</v>
      </c>
      <c r="H4362" s="38" t="str">
        <f>Tabelle1623[[#This Row],[Frageart]]</f>
        <v>Information</v>
      </c>
      <c r="J4362" s="22" t="str">
        <f t="shared" si="275"/>
        <v>ok</v>
      </c>
      <c r="K4362" s="22" t="str">
        <f t="shared" si="276"/>
        <v>ok</v>
      </c>
      <c r="L4362" s="22" t="str">
        <f t="shared" si="277"/>
        <v>ok</v>
      </c>
      <c r="M4362" s="22" t="str">
        <f t="shared" si="278"/>
        <v>ok</v>
      </c>
    </row>
    <row r="4363" spans="1:13" x14ac:dyDescent="0.2">
      <c r="A4363" s="37" t="str">
        <f>Tabelle1623[[#This Row],[Projektnummer]]</f>
        <v>??</v>
      </c>
      <c r="B4363" s="37" t="str">
        <f>Tabelle1623[[#This Row],[Sprache]]</f>
        <v>D</v>
      </c>
      <c r="C4363" s="37" t="str">
        <f>Tabelle1623[[#This Row],[Fragenummer]]</f>
        <v>B10</v>
      </c>
      <c r="D4363" s="37" t="str">
        <f>Tabelle1623[[#This Row],[Nummerzusatz]]</f>
        <v>B10</v>
      </c>
      <c r="E4363" s="38" t="str">
        <f>Tabelle1623[[#This Row],[Kategorie]]</f>
        <v>Gesundheit</v>
      </c>
      <c r="F4363" s="38" t="str">
        <f>IF(Tabelle1623[[#This Row],[Unterkategorie_1]]="","",Tabelle1623[[#This Row],[Unterkategorie_1]])</f>
        <v>Sexualität</v>
      </c>
      <c r="G4363" s="38" t="str">
        <f>IF(Tabelle1623[[#This Row],[Unterkategorie_2]]="","",Tabelle1623[[#This Row],[Unterkategorie_2]])</f>
        <v>Personendaten</v>
      </c>
      <c r="H4363" s="38" t="str">
        <f>Tabelle1623[[#This Row],[Frageart]]</f>
        <v>Information</v>
      </c>
      <c r="J4363" s="22" t="str">
        <f t="shared" si="275"/>
        <v>ok</v>
      </c>
      <c r="K4363" s="22" t="str">
        <f t="shared" si="276"/>
        <v>ok</v>
      </c>
      <c r="L4363" s="22" t="str">
        <f t="shared" si="277"/>
        <v>ok</v>
      </c>
      <c r="M4363" s="22" t="str">
        <f t="shared" si="278"/>
        <v>ok</v>
      </c>
    </row>
    <row r="4364" spans="1:13" x14ac:dyDescent="0.2">
      <c r="A4364" s="37" t="str">
        <f>Tabelle1623[[#This Row],[Projektnummer]]</f>
        <v>??</v>
      </c>
      <c r="B4364" s="37" t="str">
        <f>Tabelle1623[[#This Row],[Sprache]]</f>
        <v>D</v>
      </c>
      <c r="C4364" s="37" t="str">
        <f>Tabelle1623[[#This Row],[Fragenummer]]</f>
        <v>B11</v>
      </c>
      <c r="D4364" s="37" t="str">
        <f>Tabelle1623[[#This Row],[Nummerzusatz]]</f>
        <v>B11</v>
      </c>
      <c r="E4364" s="38" t="str">
        <f>Tabelle1623[[#This Row],[Kategorie]]</f>
        <v>Gesundheit</v>
      </c>
      <c r="F4364" s="38" t="str">
        <f>IF(Tabelle1623[[#This Row],[Unterkategorie_1]]="","",Tabelle1623[[#This Row],[Unterkategorie_1]])</f>
        <v>Sexualität</v>
      </c>
      <c r="G4364" s="38" t="str">
        <f>IF(Tabelle1623[[#This Row],[Unterkategorie_2]]="","",Tabelle1623[[#This Row],[Unterkategorie_2]])</f>
        <v>Personendaten</v>
      </c>
      <c r="H4364" s="38" t="str">
        <f>Tabelle1623[[#This Row],[Frageart]]</f>
        <v>Information</v>
      </c>
      <c r="J4364" s="22" t="str">
        <f t="shared" si="275"/>
        <v>ok</v>
      </c>
      <c r="K4364" s="22" t="str">
        <f t="shared" si="276"/>
        <v>ok</v>
      </c>
      <c r="L4364" s="22" t="str">
        <f t="shared" si="277"/>
        <v>ok</v>
      </c>
      <c r="M4364" s="22" t="str">
        <f t="shared" si="278"/>
        <v>ok</v>
      </c>
    </row>
    <row r="4365" spans="1:13" x14ac:dyDescent="0.2">
      <c r="A4365" s="37" t="str">
        <f>Tabelle1623[[#This Row],[Projektnummer]]</f>
        <v>??</v>
      </c>
      <c r="B4365" s="37" t="str">
        <f>Tabelle1623[[#This Row],[Sprache]]</f>
        <v>D</v>
      </c>
      <c r="C4365" s="37" t="str">
        <f>Tabelle1623[[#This Row],[Fragenummer]]</f>
        <v>B12</v>
      </c>
      <c r="D4365" s="37" t="str">
        <f>Tabelle1623[[#This Row],[Nummerzusatz]]</f>
        <v>B12</v>
      </c>
      <c r="E4365" s="38" t="str">
        <f>Tabelle1623[[#This Row],[Kategorie]]</f>
        <v>Gesundheit</v>
      </c>
      <c r="F4365" s="38" t="str">
        <f>IF(Tabelle1623[[#This Row],[Unterkategorie_1]]="","",Tabelle1623[[#This Row],[Unterkategorie_1]])</f>
        <v>Sexualität</v>
      </c>
      <c r="G4365" s="38" t="str">
        <f>IF(Tabelle1623[[#This Row],[Unterkategorie_2]]="","",Tabelle1623[[#This Row],[Unterkategorie_2]])</f>
        <v>Personendaten</v>
      </c>
      <c r="H4365" s="38" t="str">
        <f>Tabelle1623[[#This Row],[Frageart]]</f>
        <v>Information</v>
      </c>
      <c r="J4365" s="22" t="str">
        <f t="shared" si="275"/>
        <v>ok</v>
      </c>
      <c r="K4365" s="22" t="str">
        <f t="shared" si="276"/>
        <v>ok</v>
      </c>
      <c r="L4365" s="22" t="str">
        <f t="shared" si="277"/>
        <v>ok</v>
      </c>
      <c r="M4365" s="22" t="str">
        <f t="shared" si="278"/>
        <v>ok</v>
      </c>
    </row>
    <row r="4366" spans="1:13" x14ac:dyDescent="0.2">
      <c r="A4366" s="37" t="str">
        <f>Tabelle1623[[#This Row],[Projektnummer]]</f>
        <v>??</v>
      </c>
      <c r="B4366" s="37" t="str">
        <f>Tabelle1623[[#This Row],[Sprache]]</f>
        <v>D</v>
      </c>
      <c r="C4366" s="37" t="str">
        <f>Tabelle1623[[#This Row],[Fragenummer]]</f>
        <v>B13</v>
      </c>
      <c r="D4366" s="37" t="str">
        <f>Tabelle1623[[#This Row],[Nummerzusatz]]</f>
        <v>B13</v>
      </c>
      <c r="E4366" s="38" t="str">
        <f>Tabelle1623[[#This Row],[Kategorie]]</f>
        <v>Gesundheit</v>
      </c>
      <c r="F4366" s="38" t="str">
        <f>IF(Tabelle1623[[#This Row],[Unterkategorie_1]]="","",Tabelle1623[[#This Row],[Unterkategorie_1]])</f>
        <v>Sexualität</v>
      </c>
      <c r="G4366" s="38" t="str">
        <f>IF(Tabelle1623[[#This Row],[Unterkategorie_2]]="","",Tabelle1623[[#This Row],[Unterkategorie_2]])</f>
        <v>Personendaten</v>
      </c>
      <c r="H4366" s="38" t="str">
        <f>Tabelle1623[[#This Row],[Frageart]]</f>
        <v>Information</v>
      </c>
      <c r="J4366" s="22" t="str">
        <f t="shared" si="275"/>
        <v>ok</v>
      </c>
      <c r="K4366" s="22" t="str">
        <f t="shared" si="276"/>
        <v>ok</v>
      </c>
      <c r="L4366" s="22" t="str">
        <f t="shared" si="277"/>
        <v>ok</v>
      </c>
      <c r="M4366" s="22" t="str">
        <f t="shared" si="278"/>
        <v>ok</v>
      </c>
    </row>
    <row r="4367" spans="1:13" x14ac:dyDescent="0.2">
      <c r="A4367" s="37" t="str">
        <f>Tabelle1623[[#This Row],[Projektnummer]]</f>
        <v>??</v>
      </c>
      <c r="B4367" s="37" t="str">
        <f>Tabelle1623[[#This Row],[Sprache]]</f>
        <v>D</v>
      </c>
      <c r="C4367" s="37" t="str">
        <f>Tabelle1623[[#This Row],[Fragenummer]]</f>
        <v>B14</v>
      </c>
      <c r="D4367" s="37" t="str">
        <f>Tabelle1623[[#This Row],[Nummerzusatz]]</f>
        <v>B14</v>
      </c>
      <c r="E4367" s="38" t="str">
        <f>Tabelle1623[[#This Row],[Kategorie]]</f>
        <v>Gesundheit</v>
      </c>
      <c r="F4367" s="38" t="str">
        <f>IF(Tabelle1623[[#This Row],[Unterkategorie_1]]="","",Tabelle1623[[#This Row],[Unterkategorie_1]])</f>
        <v>Sexualität</v>
      </c>
      <c r="G4367" s="38" t="str">
        <f>IF(Tabelle1623[[#This Row],[Unterkategorie_2]]="","",Tabelle1623[[#This Row],[Unterkategorie_2]])</f>
        <v>Personendaten</v>
      </c>
      <c r="H4367" s="38" t="str">
        <f>Tabelle1623[[#This Row],[Frageart]]</f>
        <v>Information</v>
      </c>
      <c r="J4367" s="22" t="str">
        <f t="shared" si="275"/>
        <v>ok</v>
      </c>
      <c r="K4367" s="22" t="str">
        <f t="shared" si="276"/>
        <v>ok</v>
      </c>
      <c r="L4367" s="22" t="str">
        <f t="shared" si="277"/>
        <v>ok</v>
      </c>
      <c r="M4367" s="22" t="str">
        <f t="shared" si="278"/>
        <v>ok</v>
      </c>
    </row>
    <row r="4368" spans="1:13" x14ac:dyDescent="0.2">
      <c r="A4368" s="37" t="str">
        <f>Tabelle1623[[#This Row],[Projektnummer]]</f>
        <v>??</v>
      </c>
      <c r="B4368" s="37" t="str">
        <f>Tabelle1623[[#This Row],[Sprache]]</f>
        <v>D</v>
      </c>
      <c r="C4368" s="37" t="str">
        <f>Tabelle1623[[#This Row],[Fragenummer]]</f>
        <v>B15</v>
      </c>
      <c r="D4368" s="37" t="str">
        <f>Tabelle1623[[#This Row],[Nummerzusatz]]</f>
        <v>B15a</v>
      </c>
      <c r="E4368" s="38" t="str">
        <f>Tabelle1623[[#This Row],[Kategorie]]</f>
        <v>Gesundheit</v>
      </c>
      <c r="F4368" s="38" t="str">
        <f>IF(Tabelle1623[[#This Row],[Unterkategorie_1]]="","",Tabelle1623[[#This Row],[Unterkategorie_1]])</f>
        <v>Familie</v>
      </c>
      <c r="G4368" s="38" t="str">
        <f>IF(Tabelle1623[[#This Row],[Unterkategorie_2]]="","",Tabelle1623[[#This Row],[Unterkategorie_2]])</f>
        <v/>
      </c>
      <c r="H4368" s="38" t="str">
        <f>Tabelle1623[[#This Row],[Frageart]]</f>
        <v>Häufigkeit</v>
      </c>
      <c r="J4368" s="22" t="str">
        <f t="shared" si="275"/>
        <v>ok</v>
      </c>
      <c r="K4368" s="22" t="str">
        <f t="shared" si="276"/>
        <v>ok</v>
      </c>
      <c r="L4368" s="22" t="str">
        <f t="shared" si="277"/>
        <v/>
      </c>
      <c r="M4368" s="22" t="str">
        <f t="shared" si="278"/>
        <v>ok</v>
      </c>
    </row>
    <row r="4369" spans="1:13" x14ac:dyDescent="0.2">
      <c r="A4369" s="37" t="str">
        <f>Tabelle1623[[#This Row],[Projektnummer]]</f>
        <v>??</v>
      </c>
      <c r="B4369" s="37" t="str">
        <f>Tabelle1623[[#This Row],[Sprache]]</f>
        <v>D</v>
      </c>
      <c r="C4369" s="37" t="str">
        <f>Tabelle1623[[#This Row],[Fragenummer]]</f>
        <v>B15</v>
      </c>
      <c r="D4369" s="37" t="str">
        <f>Tabelle1623[[#This Row],[Nummerzusatz]]</f>
        <v>B15b</v>
      </c>
      <c r="E4369" s="38" t="str">
        <f>Tabelle1623[[#This Row],[Kategorie]]</f>
        <v>Gesundheit</v>
      </c>
      <c r="F4369" s="38" t="str">
        <f>IF(Tabelle1623[[#This Row],[Unterkategorie_1]]="","",Tabelle1623[[#This Row],[Unterkategorie_1]])</f>
        <v>Familie</v>
      </c>
      <c r="G4369" s="38" t="str">
        <f>IF(Tabelle1623[[#This Row],[Unterkategorie_2]]="","",Tabelle1623[[#This Row],[Unterkategorie_2]])</f>
        <v/>
      </c>
      <c r="H4369" s="38" t="str">
        <f>Tabelle1623[[#This Row],[Frageart]]</f>
        <v>Häufigkeit</v>
      </c>
      <c r="J4369" s="22" t="str">
        <f t="shared" si="275"/>
        <v>ok</v>
      </c>
      <c r="K4369" s="22" t="str">
        <f t="shared" si="276"/>
        <v>ok</v>
      </c>
      <c r="L4369" s="22" t="str">
        <f t="shared" si="277"/>
        <v/>
      </c>
      <c r="M4369" s="22" t="str">
        <f t="shared" si="278"/>
        <v>ok</v>
      </c>
    </row>
    <row r="4370" spans="1:13" x14ac:dyDescent="0.2">
      <c r="A4370" s="37" t="str">
        <f>Tabelle1623[[#This Row],[Projektnummer]]</f>
        <v>??</v>
      </c>
      <c r="B4370" s="37" t="str">
        <f>Tabelle1623[[#This Row],[Sprache]]</f>
        <v>D</v>
      </c>
      <c r="C4370" s="37" t="str">
        <f>Tabelle1623[[#This Row],[Fragenummer]]</f>
        <v>B16</v>
      </c>
      <c r="D4370" s="37" t="str">
        <f>Tabelle1623[[#This Row],[Nummerzusatz]]</f>
        <v>B16</v>
      </c>
      <c r="E4370" s="38" t="str">
        <f>Tabelle1623[[#This Row],[Kategorie]]</f>
        <v>Gesundheit</v>
      </c>
      <c r="F4370" s="38" t="str">
        <f>IF(Tabelle1623[[#This Row],[Unterkategorie_1]]="","",Tabelle1623[[#This Row],[Unterkategorie_1]])</f>
        <v>Bekanntenkreis</v>
      </c>
      <c r="G4370" s="38" t="str">
        <f>IF(Tabelle1623[[#This Row],[Unterkategorie_2]]="","",Tabelle1623[[#This Row],[Unterkategorie_2]])</f>
        <v/>
      </c>
      <c r="H4370" s="38" t="str">
        <f>Tabelle1623[[#This Row],[Frageart]]</f>
        <v>Information</v>
      </c>
      <c r="J4370" s="22" t="str">
        <f t="shared" si="275"/>
        <v>ok</v>
      </c>
      <c r="K4370" s="22" t="str">
        <f t="shared" si="276"/>
        <v>ok</v>
      </c>
      <c r="L4370" s="22" t="str">
        <f t="shared" si="277"/>
        <v/>
      </c>
      <c r="M4370" s="22" t="str">
        <f t="shared" si="278"/>
        <v>ok</v>
      </c>
    </row>
    <row r="4371" spans="1:13" x14ac:dyDescent="0.2">
      <c r="A4371" s="37" t="str">
        <f>Tabelle1623[[#This Row],[Projektnummer]]</f>
        <v>??</v>
      </c>
      <c r="B4371" s="37" t="str">
        <f>Tabelle1623[[#This Row],[Sprache]]</f>
        <v>D</v>
      </c>
      <c r="C4371" s="37" t="str">
        <f>Tabelle1623[[#This Row],[Fragenummer]]</f>
        <v>B17</v>
      </c>
      <c r="D4371" s="37" t="str">
        <f>Tabelle1623[[#This Row],[Nummerzusatz]]</f>
        <v>B17a</v>
      </c>
      <c r="E4371" s="38" t="str">
        <f>Tabelle1623[[#This Row],[Kategorie]]</f>
        <v>Gesundheit</v>
      </c>
      <c r="F4371" s="38" t="str">
        <f>IF(Tabelle1623[[#This Row],[Unterkategorie_1]]="","",Tabelle1623[[#This Row],[Unterkategorie_1]])</f>
        <v/>
      </c>
      <c r="G4371" s="38" t="str">
        <f>IF(Tabelle1623[[#This Row],[Unterkategorie_2]]="","",Tabelle1623[[#This Row],[Unterkategorie_2]])</f>
        <v/>
      </c>
      <c r="H4371" s="38" t="str">
        <f>Tabelle1623[[#This Row],[Frageart]]</f>
        <v>Häufigkeit</v>
      </c>
      <c r="J4371" s="22" t="str">
        <f t="shared" si="275"/>
        <v>ok</v>
      </c>
      <c r="K4371" s="22" t="str">
        <f t="shared" si="276"/>
        <v/>
      </c>
      <c r="L4371" s="22" t="str">
        <f t="shared" si="277"/>
        <v/>
      </c>
      <c r="M4371" s="22" t="str">
        <f t="shared" si="278"/>
        <v>ok</v>
      </c>
    </row>
    <row r="4372" spans="1:13" x14ac:dyDescent="0.2">
      <c r="A4372" s="37" t="str">
        <f>Tabelle1623[[#This Row],[Projektnummer]]</f>
        <v>??</v>
      </c>
      <c r="B4372" s="37" t="str">
        <f>Tabelle1623[[#This Row],[Sprache]]</f>
        <v>D</v>
      </c>
      <c r="C4372" s="37" t="str">
        <f>Tabelle1623[[#This Row],[Fragenummer]]</f>
        <v>B17</v>
      </c>
      <c r="D4372" s="37" t="str">
        <f>Tabelle1623[[#This Row],[Nummerzusatz]]</f>
        <v>B17b</v>
      </c>
      <c r="E4372" s="38" t="str">
        <f>Tabelle1623[[#This Row],[Kategorie]]</f>
        <v>Gesundheit</v>
      </c>
      <c r="F4372" s="38" t="str">
        <f>IF(Tabelle1623[[#This Row],[Unterkategorie_1]]="","",Tabelle1623[[#This Row],[Unterkategorie_1]])</f>
        <v/>
      </c>
      <c r="G4372" s="38" t="str">
        <f>IF(Tabelle1623[[#This Row],[Unterkategorie_2]]="","",Tabelle1623[[#This Row],[Unterkategorie_2]])</f>
        <v/>
      </c>
      <c r="H4372" s="38" t="str">
        <f>Tabelle1623[[#This Row],[Frageart]]</f>
        <v>Häufigkeit</v>
      </c>
      <c r="J4372" s="22" t="str">
        <f t="shared" si="275"/>
        <v>ok</v>
      </c>
      <c r="K4372" s="22" t="str">
        <f t="shared" si="276"/>
        <v/>
      </c>
      <c r="L4372" s="22" t="str">
        <f t="shared" si="277"/>
        <v/>
      </c>
      <c r="M4372" s="22" t="str">
        <f t="shared" si="278"/>
        <v>ok</v>
      </c>
    </row>
    <row r="4373" spans="1:13" x14ac:dyDescent="0.2">
      <c r="A4373" s="37" t="str">
        <f>Tabelle1623[[#This Row],[Projektnummer]]</f>
        <v>??</v>
      </c>
      <c r="B4373" s="37" t="str">
        <f>Tabelle1623[[#This Row],[Sprache]]</f>
        <v>D</v>
      </c>
      <c r="C4373" s="37" t="str">
        <f>Tabelle1623[[#This Row],[Fragenummer]]</f>
        <v>B17</v>
      </c>
      <c r="D4373" s="37" t="str">
        <f>Tabelle1623[[#This Row],[Nummerzusatz]]</f>
        <v>B17c</v>
      </c>
      <c r="E4373" s="38" t="str">
        <f>Tabelle1623[[#This Row],[Kategorie]]</f>
        <v>Gesundheit</v>
      </c>
      <c r="F4373" s="38" t="str">
        <f>IF(Tabelle1623[[#This Row],[Unterkategorie_1]]="","",Tabelle1623[[#This Row],[Unterkategorie_1]])</f>
        <v/>
      </c>
      <c r="G4373" s="38" t="str">
        <f>IF(Tabelle1623[[#This Row],[Unterkategorie_2]]="","",Tabelle1623[[#This Row],[Unterkategorie_2]])</f>
        <v/>
      </c>
      <c r="H4373" s="38" t="str">
        <f>Tabelle1623[[#This Row],[Frageart]]</f>
        <v>Häufigkeit</v>
      </c>
      <c r="J4373" s="22" t="str">
        <f t="shared" si="275"/>
        <v>ok</v>
      </c>
      <c r="K4373" s="22" t="str">
        <f t="shared" si="276"/>
        <v/>
      </c>
      <c r="L4373" s="22" t="str">
        <f t="shared" si="277"/>
        <v/>
      </c>
      <c r="M4373" s="22" t="str">
        <f t="shared" si="278"/>
        <v>ok</v>
      </c>
    </row>
    <row r="4374" spans="1:13" x14ac:dyDescent="0.2">
      <c r="A4374" s="37" t="str">
        <f>Tabelle1623[[#This Row],[Projektnummer]]</f>
        <v>??</v>
      </c>
      <c r="B4374" s="37" t="str">
        <f>Tabelle1623[[#This Row],[Sprache]]</f>
        <v>D</v>
      </c>
      <c r="C4374" s="37" t="str">
        <f>Tabelle1623[[#This Row],[Fragenummer]]</f>
        <v>B17</v>
      </c>
      <c r="D4374" s="37" t="str">
        <f>Tabelle1623[[#This Row],[Nummerzusatz]]</f>
        <v>B17d</v>
      </c>
      <c r="E4374" s="38" t="str">
        <f>Tabelle1623[[#This Row],[Kategorie]]</f>
        <v>Gesundheit</v>
      </c>
      <c r="F4374" s="38" t="str">
        <f>IF(Tabelle1623[[#This Row],[Unterkategorie_1]]="","",Tabelle1623[[#This Row],[Unterkategorie_1]])</f>
        <v/>
      </c>
      <c r="G4374" s="38" t="str">
        <f>IF(Tabelle1623[[#This Row],[Unterkategorie_2]]="","",Tabelle1623[[#This Row],[Unterkategorie_2]])</f>
        <v/>
      </c>
      <c r="H4374" s="38" t="str">
        <f>Tabelle1623[[#This Row],[Frageart]]</f>
        <v>Häufigkeit</v>
      </c>
      <c r="J4374" s="22" t="str">
        <f t="shared" si="275"/>
        <v>ok</v>
      </c>
      <c r="K4374" s="22" t="str">
        <f t="shared" si="276"/>
        <v/>
      </c>
      <c r="L4374" s="22" t="str">
        <f t="shared" si="277"/>
        <v/>
      </c>
      <c r="M4374" s="22" t="str">
        <f t="shared" si="278"/>
        <v>ok</v>
      </c>
    </row>
    <row r="4375" spans="1:13" x14ac:dyDescent="0.2">
      <c r="A4375" s="37" t="str">
        <f>Tabelle1623[[#This Row],[Projektnummer]]</f>
        <v>??</v>
      </c>
      <c r="B4375" s="37" t="str">
        <f>Tabelle1623[[#This Row],[Sprache]]</f>
        <v>D</v>
      </c>
      <c r="C4375" s="37" t="str">
        <f>Tabelle1623[[#This Row],[Fragenummer]]</f>
        <v>B17</v>
      </c>
      <c r="D4375" s="37" t="str">
        <f>Tabelle1623[[#This Row],[Nummerzusatz]]</f>
        <v>B17e</v>
      </c>
      <c r="E4375" s="38" t="str">
        <f>Tabelle1623[[#This Row],[Kategorie]]</f>
        <v>Gesundheit</v>
      </c>
      <c r="F4375" s="38" t="str">
        <f>IF(Tabelle1623[[#This Row],[Unterkategorie_1]]="","",Tabelle1623[[#This Row],[Unterkategorie_1]])</f>
        <v/>
      </c>
      <c r="G4375" s="38" t="str">
        <f>IF(Tabelle1623[[#This Row],[Unterkategorie_2]]="","",Tabelle1623[[#This Row],[Unterkategorie_2]])</f>
        <v/>
      </c>
      <c r="H4375" s="38" t="str">
        <f>Tabelle1623[[#This Row],[Frageart]]</f>
        <v>Häufigkeit</v>
      </c>
      <c r="J4375" s="22" t="str">
        <f t="shared" si="275"/>
        <v>ok</v>
      </c>
      <c r="K4375" s="22" t="str">
        <f t="shared" si="276"/>
        <v/>
      </c>
      <c r="L4375" s="22" t="str">
        <f t="shared" si="277"/>
        <v/>
      </c>
      <c r="M4375" s="22" t="str">
        <f t="shared" si="278"/>
        <v>ok</v>
      </c>
    </row>
    <row r="4376" spans="1:13" x14ac:dyDescent="0.2">
      <c r="A4376" s="37" t="str">
        <f>Tabelle1623[[#This Row],[Projektnummer]]</f>
        <v>??</v>
      </c>
      <c r="B4376" s="37" t="str">
        <f>Tabelle1623[[#This Row],[Sprache]]</f>
        <v>D</v>
      </c>
      <c r="C4376" s="37" t="str">
        <f>Tabelle1623[[#This Row],[Fragenummer]]</f>
        <v>B17</v>
      </c>
      <c r="D4376" s="37" t="str">
        <f>Tabelle1623[[#This Row],[Nummerzusatz]]</f>
        <v>B17f</v>
      </c>
      <c r="E4376" s="38" t="str">
        <f>Tabelle1623[[#This Row],[Kategorie]]</f>
        <v>Gesundheit</v>
      </c>
      <c r="F4376" s="38" t="str">
        <f>IF(Tabelle1623[[#This Row],[Unterkategorie_1]]="","",Tabelle1623[[#This Row],[Unterkategorie_1]])</f>
        <v/>
      </c>
      <c r="G4376" s="38" t="str">
        <f>IF(Tabelle1623[[#This Row],[Unterkategorie_2]]="","",Tabelle1623[[#This Row],[Unterkategorie_2]])</f>
        <v/>
      </c>
      <c r="H4376" s="38" t="str">
        <f>Tabelle1623[[#This Row],[Frageart]]</f>
        <v>Häufigkeit</v>
      </c>
      <c r="J4376" s="22" t="str">
        <f t="shared" si="275"/>
        <v>ok</v>
      </c>
      <c r="K4376" s="22" t="str">
        <f t="shared" si="276"/>
        <v/>
      </c>
      <c r="L4376" s="22" t="str">
        <f t="shared" si="277"/>
        <v/>
      </c>
      <c r="M4376" s="22" t="str">
        <f t="shared" si="278"/>
        <v>ok</v>
      </c>
    </row>
    <row r="4377" spans="1:13" x14ac:dyDescent="0.2">
      <c r="A4377" s="37" t="str">
        <f>Tabelle1623[[#This Row],[Projektnummer]]</f>
        <v>??</v>
      </c>
      <c r="B4377" s="37" t="str">
        <f>Tabelle1623[[#This Row],[Sprache]]</f>
        <v>D</v>
      </c>
      <c r="C4377" s="37" t="str">
        <f>Tabelle1623[[#This Row],[Fragenummer]]</f>
        <v>C1</v>
      </c>
      <c r="D4377" s="37" t="str">
        <f>Tabelle1623[[#This Row],[Nummerzusatz]]</f>
        <v>C1a</v>
      </c>
      <c r="E4377" s="38" t="str">
        <f>Tabelle1623[[#This Row],[Kategorie]]</f>
        <v>Politik</v>
      </c>
      <c r="F4377" s="38" t="str">
        <f>IF(Tabelle1623[[#This Row],[Unterkategorie_1]]="","",Tabelle1623[[#This Row],[Unterkategorie_1]])</f>
        <v>Bekanntenkreis</v>
      </c>
      <c r="G4377" s="38" t="str">
        <f>IF(Tabelle1623[[#This Row],[Unterkategorie_2]]="","",Tabelle1623[[#This Row],[Unterkategorie_2]])</f>
        <v/>
      </c>
      <c r="H4377" s="38" t="str">
        <f>Tabelle1623[[#This Row],[Frageart]]</f>
        <v>Information</v>
      </c>
      <c r="J4377" s="22" t="str">
        <f t="shared" si="275"/>
        <v>ok</v>
      </c>
      <c r="K4377" s="22" t="str">
        <f t="shared" si="276"/>
        <v>ok</v>
      </c>
      <c r="L4377" s="22" t="str">
        <f t="shared" si="277"/>
        <v/>
      </c>
      <c r="M4377" s="22" t="str">
        <f t="shared" si="278"/>
        <v>ok</v>
      </c>
    </row>
    <row r="4378" spans="1:13" x14ac:dyDescent="0.2">
      <c r="A4378" s="37" t="str">
        <f>Tabelle1623[[#This Row],[Projektnummer]]</f>
        <v>??</v>
      </c>
      <c r="B4378" s="37" t="str">
        <f>Tabelle1623[[#This Row],[Sprache]]</f>
        <v>D</v>
      </c>
      <c r="C4378" s="37" t="str">
        <f>Tabelle1623[[#This Row],[Fragenummer]]</f>
        <v>C1</v>
      </c>
      <c r="D4378" s="37" t="str">
        <f>Tabelle1623[[#This Row],[Nummerzusatz]]</f>
        <v>C1b</v>
      </c>
      <c r="E4378" s="38" t="str">
        <f>Tabelle1623[[#This Row],[Kategorie]]</f>
        <v>Politik</v>
      </c>
      <c r="F4378" s="38" t="str">
        <f>IF(Tabelle1623[[#This Row],[Unterkategorie_1]]="","",Tabelle1623[[#This Row],[Unterkategorie_1]])</f>
        <v>Bekanntenkreis</v>
      </c>
      <c r="G4378" s="38" t="str">
        <f>IF(Tabelle1623[[#This Row],[Unterkategorie_2]]="","",Tabelle1623[[#This Row],[Unterkategorie_2]])</f>
        <v/>
      </c>
      <c r="H4378" s="38" t="str">
        <f>Tabelle1623[[#This Row],[Frageart]]</f>
        <v>Information</v>
      </c>
      <c r="J4378" s="22" t="str">
        <f t="shared" si="275"/>
        <v>ok</v>
      </c>
      <c r="K4378" s="22" t="str">
        <f t="shared" si="276"/>
        <v>ok</v>
      </c>
      <c r="L4378" s="22" t="str">
        <f t="shared" si="277"/>
        <v/>
      </c>
      <c r="M4378" s="22" t="str">
        <f t="shared" si="278"/>
        <v>ok</v>
      </c>
    </row>
    <row r="4379" spans="1:13" x14ac:dyDescent="0.2">
      <c r="A4379" s="37" t="str">
        <f>Tabelle1623[[#This Row],[Projektnummer]]</f>
        <v>??</v>
      </c>
      <c r="B4379" s="37" t="str">
        <f>Tabelle1623[[#This Row],[Sprache]]</f>
        <v>D</v>
      </c>
      <c r="C4379" s="37" t="str">
        <f>Tabelle1623[[#This Row],[Fragenummer]]</f>
        <v>C1</v>
      </c>
      <c r="D4379" s="37" t="str">
        <f>Tabelle1623[[#This Row],[Nummerzusatz]]</f>
        <v>C1c</v>
      </c>
      <c r="E4379" s="38" t="str">
        <f>Tabelle1623[[#This Row],[Kategorie]]</f>
        <v>Politik</v>
      </c>
      <c r="F4379" s="38" t="str">
        <f>IF(Tabelle1623[[#This Row],[Unterkategorie_1]]="","",Tabelle1623[[#This Row],[Unterkategorie_1]])</f>
        <v>Bekanntenkreis</v>
      </c>
      <c r="G4379" s="38" t="str">
        <f>IF(Tabelle1623[[#This Row],[Unterkategorie_2]]="","",Tabelle1623[[#This Row],[Unterkategorie_2]])</f>
        <v>Alter</v>
      </c>
      <c r="H4379" s="38" t="str">
        <f>Tabelle1623[[#This Row],[Frageart]]</f>
        <v>Information</v>
      </c>
      <c r="J4379" s="22" t="str">
        <f t="shared" si="275"/>
        <v>ok</v>
      </c>
      <c r="K4379" s="22" t="str">
        <f t="shared" si="276"/>
        <v>ok</v>
      </c>
      <c r="L4379" s="22" t="str">
        <f t="shared" si="277"/>
        <v>ok</v>
      </c>
      <c r="M4379" s="22" t="str">
        <f t="shared" si="278"/>
        <v>ok</v>
      </c>
    </row>
    <row r="4380" spans="1:13" x14ac:dyDescent="0.2">
      <c r="A4380" s="37" t="str">
        <f>Tabelle1623[[#This Row],[Projektnummer]]</f>
        <v>??</v>
      </c>
      <c r="B4380" s="37" t="str">
        <f>Tabelle1623[[#This Row],[Sprache]]</f>
        <v>D</v>
      </c>
      <c r="C4380" s="37" t="str">
        <f>Tabelle1623[[#This Row],[Fragenummer]]</f>
        <v>C1</v>
      </c>
      <c r="D4380" s="37" t="str">
        <f>Tabelle1623[[#This Row],[Nummerzusatz]]</f>
        <v>C1d</v>
      </c>
      <c r="E4380" s="38" t="str">
        <f>Tabelle1623[[#This Row],[Kategorie]]</f>
        <v>Politik</v>
      </c>
      <c r="F4380" s="38" t="str">
        <f>IF(Tabelle1623[[#This Row],[Unterkategorie_1]]="","",Tabelle1623[[#This Row],[Unterkategorie_1]])</f>
        <v>Bekanntenkreis</v>
      </c>
      <c r="G4380" s="38" t="str">
        <f>IF(Tabelle1623[[#This Row],[Unterkategorie_2]]="","",Tabelle1623[[#This Row],[Unterkategorie_2]])</f>
        <v/>
      </c>
      <c r="H4380" s="38" t="str">
        <f>Tabelle1623[[#This Row],[Frageart]]</f>
        <v>Information</v>
      </c>
      <c r="J4380" s="22" t="str">
        <f t="shared" si="275"/>
        <v>ok</v>
      </c>
      <c r="K4380" s="22" t="str">
        <f t="shared" si="276"/>
        <v>ok</v>
      </c>
      <c r="L4380" s="22" t="str">
        <f t="shared" si="277"/>
        <v/>
      </c>
      <c r="M4380" s="22" t="str">
        <f t="shared" si="278"/>
        <v>ok</v>
      </c>
    </row>
    <row r="4381" spans="1:13" x14ac:dyDescent="0.2">
      <c r="A4381" s="37" t="str">
        <f>Tabelle1623[[#This Row],[Projektnummer]]</f>
        <v>??</v>
      </c>
      <c r="B4381" s="37" t="str">
        <f>Tabelle1623[[#This Row],[Sprache]]</f>
        <v>D</v>
      </c>
      <c r="C4381" s="37" t="str">
        <f>Tabelle1623[[#This Row],[Fragenummer]]</f>
        <v>C1</v>
      </c>
      <c r="D4381" s="37" t="str">
        <f>Tabelle1623[[#This Row],[Nummerzusatz]]</f>
        <v>C1e</v>
      </c>
      <c r="E4381" s="38" t="str">
        <f>Tabelle1623[[#This Row],[Kategorie]]</f>
        <v>Politik</v>
      </c>
      <c r="F4381" s="38" t="str">
        <f>IF(Tabelle1623[[#This Row],[Unterkategorie_1]]="","",Tabelle1623[[#This Row],[Unterkategorie_1]])</f>
        <v>Bekanntenkreis</v>
      </c>
      <c r="G4381" s="38" t="str">
        <f>IF(Tabelle1623[[#This Row],[Unterkategorie_2]]="","",Tabelle1623[[#This Row],[Unterkategorie_2]])</f>
        <v/>
      </c>
      <c r="H4381" s="38" t="str">
        <f>Tabelle1623[[#This Row],[Frageart]]</f>
        <v>Einstellung</v>
      </c>
      <c r="J4381" s="22" t="str">
        <f t="shared" si="275"/>
        <v>ok</v>
      </c>
      <c r="K4381" s="22" t="str">
        <f t="shared" si="276"/>
        <v>ok</v>
      </c>
      <c r="L4381" s="22" t="str">
        <f t="shared" si="277"/>
        <v/>
      </c>
      <c r="M4381" s="22" t="str">
        <f t="shared" si="278"/>
        <v>ok</v>
      </c>
    </row>
    <row r="4382" spans="1:13" x14ac:dyDescent="0.2">
      <c r="A4382" s="37" t="str">
        <f>Tabelle1623[[#This Row],[Projektnummer]]</f>
        <v>??</v>
      </c>
      <c r="B4382" s="37" t="str">
        <f>Tabelle1623[[#This Row],[Sprache]]</f>
        <v>D</v>
      </c>
      <c r="C4382" s="37" t="str">
        <f>Tabelle1623[[#This Row],[Fragenummer]]</f>
        <v>C1</v>
      </c>
      <c r="D4382" s="37" t="str">
        <f>Tabelle1623[[#This Row],[Nummerzusatz]]</f>
        <v>C1f</v>
      </c>
      <c r="E4382" s="38" t="str">
        <f>Tabelle1623[[#This Row],[Kategorie]]</f>
        <v>Politik</v>
      </c>
      <c r="F4382" s="38" t="str">
        <f>IF(Tabelle1623[[#This Row],[Unterkategorie_1]]="","",Tabelle1623[[#This Row],[Unterkategorie_1]])</f>
        <v>Bekanntenkreis</v>
      </c>
      <c r="G4382" s="38" t="str">
        <f>IF(Tabelle1623[[#This Row],[Unterkategorie_2]]="","",Tabelle1623[[#This Row],[Unterkategorie_2]])</f>
        <v/>
      </c>
      <c r="H4382" s="38" t="str">
        <f>Tabelle1623[[#This Row],[Frageart]]</f>
        <v>Information</v>
      </c>
      <c r="J4382" s="22" t="str">
        <f t="shared" si="275"/>
        <v>ok</v>
      </c>
      <c r="K4382" s="22" t="str">
        <f t="shared" si="276"/>
        <v>ok</v>
      </c>
      <c r="L4382" s="22" t="str">
        <f t="shared" si="277"/>
        <v/>
      </c>
      <c r="M4382" s="22" t="str">
        <f t="shared" si="278"/>
        <v>ok</v>
      </c>
    </row>
    <row r="4383" spans="1:13" x14ac:dyDescent="0.2">
      <c r="A4383" s="37" t="str">
        <f>Tabelle1623[[#This Row],[Projektnummer]]</f>
        <v>??</v>
      </c>
      <c r="B4383" s="37" t="str">
        <f>Tabelle1623[[#This Row],[Sprache]]</f>
        <v>D</v>
      </c>
      <c r="C4383" s="37" t="str">
        <f>Tabelle1623[[#This Row],[Fragenummer]]</f>
        <v>C1</v>
      </c>
      <c r="D4383" s="37" t="str">
        <f>Tabelle1623[[#This Row],[Nummerzusatz]]</f>
        <v>C1g</v>
      </c>
      <c r="E4383" s="38" t="str">
        <f>Tabelle1623[[#This Row],[Kategorie]]</f>
        <v>Politik</v>
      </c>
      <c r="F4383" s="38" t="str">
        <f>IF(Tabelle1623[[#This Row],[Unterkategorie_1]]="","",Tabelle1623[[#This Row],[Unterkategorie_1]])</f>
        <v>Bekanntenkreis</v>
      </c>
      <c r="G4383" s="38" t="str">
        <f>IF(Tabelle1623[[#This Row],[Unterkategorie_2]]="","",Tabelle1623[[#This Row],[Unterkategorie_2]])</f>
        <v/>
      </c>
      <c r="H4383" s="38" t="str">
        <f>Tabelle1623[[#This Row],[Frageart]]</f>
        <v>Häufigkeit</v>
      </c>
      <c r="J4383" s="22" t="str">
        <f t="shared" si="275"/>
        <v>ok</v>
      </c>
      <c r="K4383" s="22" t="str">
        <f t="shared" si="276"/>
        <v>ok</v>
      </c>
      <c r="L4383" s="22" t="str">
        <f t="shared" si="277"/>
        <v/>
      </c>
      <c r="M4383" s="22" t="str">
        <f t="shared" si="278"/>
        <v>ok</v>
      </c>
    </row>
    <row r="4384" spans="1:13" x14ac:dyDescent="0.2">
      <c r="A4384" s="37" t="str">
        <f>Tabelle1623[[#This Row],[Projektnummer]]</f>
        <v>??</v>
      </c>
      <c r="B4384" s="37" t="str">
        <f>Tabelle1623[[#This Row],[Sprache]]</f>
        <v>D</v>
      </c>
      <c r="C4384" s="37" t="str">
        <f>Tabelle1623[[#This Row],[Fragenummer]]</f>
        <v>C1</v>
      </c>
      <c r="D4384" s="37" t="str">
        <f>Tabelle1623[[#This Row],[Nummerzusatz]]</f>
        <v>C1h</v>
      </c>
      <c r="E4384" s="38" t="str">
        <f>Tabelle1623[[#This Row],[Kategorie]]</f>
        <v>Politik</v>
      </c>
      <c r="F4384" s="38" t="str">
        <f>IF(Tabelle1623[[#This Row],[Unterkategorie_1]]="","",Tabelle1623[[#This Row],[Unterkategorie_1]])</f>
        <v>Bekanntenkreis</v>
      </c>
      <c r="G4384" s="38" t="str">
        <f>IF(Tabelle1623[[#This Row],[Unterkategorie_2]]="","",Tabelle1623[[#This Row],[Unterkategorie_2]])</f>
        <v/>
      </c>
      <c r="H4384" s="38" t="str">
        <f>Tabelle1623[[#This Row],[Frageart]]</f>
        <v>Information</v>
      </c>
      <c r="J4384" s="22" t="str">
        <f t="shared" si="275"/>
        <v>ok</v>
      </c>
      <c r="K4384" s="22" t="str">
        <f t="shared" si="276"/>
        <v>ok</v>
      </c>
      <c r="L4384" s="22" t="str">
        <f t="shared" si="277"/>
        <v/>
      </c>
      <c r="M4384" s="22" t="str">
        <f t="shared" si="278"/>
        <v>ok</v>
      </c>
    </row>
    <row r="4385" spans="1:13" x14ac:dyDescent="0.2">
      <c r="A4385" s="37" t="str">
        <f>Tabelle1623[[#This Row],[Projektnummer]]</f>
        <v>??</v>
      </c>
      <c r="B4385" s="37" t="str">
        <f>Tabelle1623[[#This Row],[Sprache]]</f>
        <v>D</v>
      </c>
      <c r="C4385" s="37" t="str">
        <f>Tabelle1623[[#This Row],[Fragenummer]]</f>
        <v>C1</v>
      </c>
      <c r="D4385" s="37" t="str">
        <f>Tabelle1623[[#This Row],[Nummerzusatz]]</f>
        <v>C1i</v>
      </c>
      <c r="E4385" s="38" t="str">
        <f>Tabelle1623[[#This Row],[Kategorie]]</f>
        <v>Politik</v>
      </c>
      <c r="F4385" s="38" t="str">
        <f>IF(Tabelle1623[[#This Row],[Unterkategorie_1]]="","",Tabelle1623[[#This Row],[Unterkategorie_1]])</f>
        <v>Bekanntenkreis</v>
      </c>
      <c r="G4385" s="38" t="str">
        <f>IF(Tabelle1623[[#This Row],[Unterkategorie_2]]="","",Tabelle1623[[#This Row],[Unterkategorie_2]])</f>
        <v/>
      </c>
      <c r="H4385" s="38" t="str">
        <f>Tabelle1623[[#This Row],[Frageart]]</f>
        <v>Information</v>
      </c>
      <c r="J4385" s="22" t="str">
        <f t="shared" si="275"/>
        <v>ok</v>
      </c>
      <c r="K4385" s="22" t="str">
        <f t="shared" si="276"/>
        <v>ok</v>
      </c>
      <c r="L4385" s="22" t="str">
        <f t="shared" si="277"/>
        <v/>
      </c>
      <c r="M4385" s="22" t="str">
        <f t="shared" si="278"/>
        <v>ok</v>
      </c>
    </row>
    <row r="4386" spans="1:13" x14ac:dyDescent="0.2">
      <c r="A4386" s="37" t="str">
        <f>Tabelle1623[[#This Row],[Projektnummer]]</f>
        <v>??</v>
      </c>
      <c r="B4386" s="37" t="str">
        <f>Tabelle1623[[#This Row],[Sprache]]</f>
        <v>D</v>
      </c>
      <c r="C4386" s="37" t="str">
        <f>Tabelle1623[[#This Row],[Fragenummer]]</f>
        <v>C1</v>
      </c>
      <c r="D4386" s="37" t="str">
        <f>Tabelle1623[[#This Row],[Nummerzusatz]]</f>
        <v>C1j</v>
      </c>
      <c r="E4386" s="38" t="str">
        <f>Tabelle1623[[#This Row],[Kategorie]]</f>
        <v>Politik</v>
      </c>
      <c r="F4386" s="38" t="str">
        <f>IF(Tabelle1623[[#This Row],[Unterkategorie_1]]="","",Tabelle1623[[#This Row],[Unterkategorie_1]])</f>
        <v>Bekanntenkreis</v>
      </c>
      <c r="G4386" s="38" t="str">
        <f>IF(Tabelle1623[[#This Row],[Unterkategorie_2]]="","",Tabelle1623[[#This Row],[Unterkategorie_2]])</f>
        <v/>
      </c>
      <c r="H4386" s="38" t="str">
        <f>Tabelle1623[[#This Row],[Frageart]]</f>
        <v>Information</v>
      </c>
      <c r="J4386" s="22" t="str">
        <f t="shared" si="275"/>
        <v>ok</v>
      </c>
      <c r="K4386" s="22" t="str">
        <f t="shared" si="276"/>
        <v>ok</v>
      </c>
      <c r="L4386" s="22" t="str">
        <f t="shared" si="277"/>
        <v/>
      </c>
      <c r="M4386" s="22" t="str">
        <f t="shared" si="278"/>
        <v>ok</v>
      </c>
    </row>
    <row r="4387" spans="1:13" x14ac:dyDescent="0.2">
      <c r="A4387" s="37" t="str">
        <f>Tabelle1623[[#This Row],[Projektnummer]]</f>
        <v>??</v>
      </c>
      <c r="B4387" s="37" t="str">
        <f>Tabelle1623[[#This Row],[Sprache]]</f>
        <v>D</v>
      </c>
      <c r="C4387" s="37" t="str">
        <f>Tabelle1623[[#This Row],[Fragenummer]]</f>
        <v>C1</v>
      </c>
      <c r="D4387" s="37" t="str">
        <f>Tabelle1623[[#This Row],[Nummerzusatz]]</f>
        <v>C1k</v>
      </c>
      <c r="E4387" s="38" t="str">
        <f>Tabelle1623[[#This Row],[Kategorie]]</f>
        <v>Politik</v>
      </c>
      <c r="F4387" s="38" t="str">
        <f>IF(Tabelle1623[[#This Row],[Unterkategorie_1]]="","",Tabelle1623[[#This Row],[Unterkategorie_1]])</f>
        <v>Bekanntenkreis</v>
      </c>
      <c r="G4387" s="38" t="str">
        <f>IF(Tabelle1623[[#This Row],[Unterkategorie_2]]="","",Tabelle1623[[#This Row],[Unterkategorie_2]])</f>
        <v>Alter</v>
      </c>
      <c r="H4387" s="38" t="str">
        <f>Tabelle1623[[#This Row],[Frageart]]</f>
        <v>Information</v>
      </c>
      <c r="J4387" s="22" t="str">
        <f t="shared" si="275"/>
        <v>ok</v>
      </c>
      <c r="K4387" s="22" t="str">
        <f t="shared" si="276"/>
        <v>ok</v>
      </c>
      <c r="L4387" s="22" t="str">
        <f t="shared" si="277"/>
        <v>ok</v>
      </c>
      <c r="M4387" s="22" t="str">
        <f t="shared" si="278"/>
        <v>ok</v>
      </c>
    </row>
    <row r="4388" spans="1:13" x14ac:dyDescent="0.2">
      <c r="A4388" s="37" t="str">
        <f>Tabelle1623[[#This Row],[Projektnummer]]</f>
        <v>??</v>
      </c>
      <c r="B4388" s="37" t="str">
        <f>Tabelle1623[[#This Row],[Sprache]]</f>
        <v>D</v>
      </c>
      <c r="C4388" s="37" t="str">
        <f>Tabelle1623[[#This Row],[Fragenummer]]</f>
        <v>C1</v>
      </c>
      <c r="D4388" s="37" t="str">
        <f>Tabelle1623[[#This Row],[Nummerzusatz]]</f>
        <v>C1l</v>
      </c>
      <c r="E4388" s="38" t="str">
        <f>Tabelle1623[[#This Row],[Kategorie]]</f>
        <v>Politik</v>
      </c>
      <c r="F4388" s="38" t="str">
        <f>IF(Tabelle1623[[#This Row],[Unterkategorie_1]]="","",Tabelle1623[[#This Row],[Unterkategorie_1]])</f>
        <v>Bekanntenkreis</v>
      </c>
      <c r="G4388" s="38" t="str">
        <f>IF(Tabelle1623[[#This Row],[Unterkategorie_2]]="","",Tabelle1623[[#This Row],[Unterkategorie_2]])</f>
        <v/>
      </c>
      <c r="H4388" s="38" t="str">
        <f>Tabelle1623[[#This Row],[Frageart]]</f>
        <v>Information</v>
      </c>
      <c r="J4388" s="22" t="str">
        <f t="shared" si="275"/>
        <v>ok</v>
      </c>
      <c r="K4388" s="22" t="str">
        <f t="shared" si="276"/>
        <v>ok</v>
      </c>
      <c r="L4388" s="22" t="str">
        <f t="shared" si="277"/>
        <v/>
      </c>
      <c r="M4388" s="22" t="str">
        <f t="shared" si="278"/>
        <v>ok</v>
      </c>
    </row>
    <row r="4389" spans="1:13" x14ac:dyDescent="0.2">
      <c r="A4389" s="37" t="str">
        <f>Tabelle1623[[#This Row],[Projektnummer]]</f>
        <v>??</v>
      </c>
      <c r="B4389" s="37" t="str">
        <f>Tabelle1623[[#This Row],[Sprache]]</f>
        <v>D</v>
      </c>
      <c r="C4389" s="37" t="str">
        <f>Tabelle1623[[#This Row],[Fragenummer]]</f>
        <v>C1</v>
      </c>
      <c r="D4389" s="37" t="str">
        <f>Tabelle1623[[#This Row],[Nummerzusatz]]</f>
        <v>C1m</v>
      </c>
      <c r="E4389" s="38" t="str">
        <f>Tabelle1623[[#This Row],[Kategorie]]</f>
        <v>Politik</v>
      </c>
      <c r="F4389" s="38" t="str">
        <f>IF(Tabelle1623[[#This Row],[Unterkategorie_1]]="","",Tabelle1623[[#This Row],[Unterkategorie_1]])</f>
        <v>Bekanntenkreis</v>
      </c>
      <c r="G4389" s="38" t="str">
        <f>IF(Tabelle1623[[#This Row],[Unterkategorie_2]]="","",Tabelle1623[[#This Row],[Unterkategorie_2]])</f>
        <v/>
      </c>
      <c r="H4389" s="38" t="str">
        <f>Tabelle1623[[#This Row],[Frageart]]</f>
        <v>Einstellung</v>
      </c>
      <c r="J4389" s="22" t="str">
        <f t="shared" si="275"/>
        <v>ok</v>
      </c>
      <c r="K4389" s="22" t="str">
        <f t="shared" si="276"/>
        <v>ok</v>
      </c>
      <c r="L4389" s="22" t="str">
        <f t="shared" si="277"/>
        <v/>
      </c>
      <c r="M4389" s="22" t="str">
        <f t="shared" si="278"/>
        <v>ok</v>
      </c>
    </row>
    <row r="4390" spans="1:13" x14ac:dyDescent="0.2">
      <c r="A4390" s="37" t="str">
        <f>Tabelle1623[[#This Row],[Projektnummer]]</f>
        <v>??</v>
      </c>
      <c r="B4390" s="37" t="str">
        <f>Tabelle1623[[#This Row],[Sprache]]</f>
        <v>D</v>
      </c>
      <c r="C4390" s="37" t="str">
        <f>Tabelle1623[[#This Row],[Fragenummer]]</f>
        <v>C1</v>
      </c>
      <c r="D4390" s="37" t="str">
        <f>Tabelle1623[[#This Row],[Nummerzusatz]]</f>
        <v>C1n</v>
      </c>
      <c r="E4390" s="38" t="str">
        <f>Tabelle1623[[#This Row],[Kategorie]]</f>
        <v>Politik</v>
      </c>
      <c r="F4390" s="38" t="str">
        <f>IF(Tabelle1623[[#This Row],[Unterkategorie_1]]="","",Tabelle1623[[#This Row],[Unterkategorie_1]])</f>
        <v>Bekanntenkreis</v>
      </c>
      <c r="G4390" s="38" t="str">
        <f>IF(Tabelle1623[[#This Row],[Unterkategorie_2]]="","",Tabelle1623[[#This Row],[Unterkategorie_2]])</f>
        <v/>
      </c>
      <c r="H4390" s="38" t="str">
        <f>Tabelle1623[[#This Row],[Frageart]]</f>
        <v>Information</v>
      </c>
      <c r="J4390" s="22" t="str">
        <f t="shared" si="275"/>
        <v>ok</v>
      </c>
      <c r="K4390" s="22" t="str">
        <f t="shared" si="276"/>
        <v>ok</v>
      </c>
      <c r="L4390" s="22" t="str">
        <f t="shared" si="277"/>
        <v/>
      </c>
      <c r="M4390" s="22" t="str">
        <f t="shared" si="278"/>
        <v>ok</v>
      </c>
    </row>
    <row r="4391" spans="1:13" x14ac:dyDescent="0.2">
      <c r="A4391" s="37" t="str">
        <f>Tabelle1623[[#This Row],[Projektnummer]]</f>
        <v>??</v>
      </c>
      <c r="B4391" s="37" t="str">
        <f>Tabelle1623[[#This Row],[Sprache]]</f>
        <v>D</v>
      </c>
      <c r="C4391" s="37" t="str">
        <f>Tabelle1623[[#This Row],[Fragenummer]]</f>
        <v>C1</v>
      </c>
      <c r="D4391" s="37" t="str">
        <f>Tabelle1623[[#This Row],[Nummerzusatz]]</f>
        <v>C1o</v>
      </c>
      <c r="E4391" s="38" t="str">
        <f>Tabelle1623[[#This Row],[Kategorie]]</f>
        <v>Politik</v>
      </c>
      <c r="F4391" s="38" t="str">
        <f>IF(Tabelle1623[[#This Row],[Unterkategorie_1]]="","",Tabelle1623[[#This Row],[Unterkategorie_1]])</f>
        <v>Bekanntenkreis</v>
      </c>
      <c r="G4391" s="38" t="str">
        <f>IF(Tabelle1623[[#This Row],[Unterkategorie_2]]="","",Tabelle1623[[#This Row],[Unterkategorie_2]])</f>
        <v/>
      </c>
      <c r="H4391" s="38" t="str">
        <f>Tabelle1623[[#This Row],[Frageart]]</f>
        <v>Häufigkeit</v>
      </c>
      <c r="J4391" s="22" t="str">
        <f t="shared" si="275"/>
        <v>ok</v>
      </c>
      <c r="K4391" s="22" t="str">
        <f t="shared" si="276"/>
        <v>ok</v>
      </c>
      <c r="L4391" s="22" t="str">
        <f t="shared" si="277"/>
        <v/>
      </c>
      <c r="M4391" s="22" t="str">
        <f t="shared" si="278"/>
        <v>ok</v>
      </c>
    </row>
    <row r="4392" spans="1:13" x14ac:dyDescent="0.2">
      <c r="A4392" s="37" t="str">
        <f>Tabelle1623[[#This Row],[Projektnummer]]</f>
        <v>??</v>
      </c>
      <c r="B4392" s="37" t="str">
        <f>Tabelle1623[[#This Row],[Sprache]]</f>
        <v>D</v>
      </c>
      <c r="C4392" s="37" t="str">
        <f>Tabelle1623[[#This Row],[Fragenummer]]</f>
        <v>C1</v>
      </c>
      <c r="D4392" s="37" t="str">
        <f>Tabelle1623[[#This Row],[Nummerzusatz]]</f>
        <v>C1p</v>
      </c>
      <c r="E4392" s="38" t="str">
        <f>Tabelle1623[[#This Row],[Kategorie]]</f>
        <v>Politik</v>
      </c>
      <c r="F4392" s="38" t="str">
        <f>IF(Tabelle1623[[#This Row],[Unterkategorie_1]]="","",Tabelle1623[[#This Row],[Unterkategorie_1]])</f>
        <v>Bekanntenkreis</v>
      </c>
      <c r="G4392" s="38" t="str">
        <f>IF(Tabelle1623[[#This Row],[Unterkategorie_2]]="","",Tabelle1623[[#This Row],[Unterkategorie_2]])</f>
        <v/>
      </c>
      <c r="H4392" s="38" t="str">
        <f>Tabelle1623[[#This Row],[Frageart]]</f>
        <v>Information</v>
      </c>
      <c r="J4392" s="22" t="str">
        <f t="shared" si="275"/>
        <v>ok</v>
      </c>
      <c r="K4392" s="22" t="str">
        <f t="shared" si="276"/>
        <v>ok</v>
      </c>
      <c r="L4392" s="22" t="str">
        <f t="shared" si="277"/>
        <v/>
      </c>
      <c r="M4392" s="22" t="str">
        <f t="shared" si="278"/>
        <v>ok</v>
      </c>
    </row>
    <row r="4393" spans="1:13" x14ac:dyDescent="0.2">
      <c r="A4393" s="37" t="str">
        <f>Tabelle1623[[#This Row],[Projektnummer]]</f>
        <v>??</v>
      </c>
      <c r="B4393" s="37" t="str">
        <f>Tabelle1623[[#This Row],[Sprache]]</f>
        <v>D</v>
      </c>
      <c r="C4393" s="37" t="str">
        <f>Tabelle1623[[#This Row],[Fragenummer]]</f>
        <v>C1</v>
      </c>
      <c r="D4393" s="37" t="str">
        <f>Tabelle1623[[#This Row],[Nummerzusatz]]</f>
        <v>C1q</v>
      </c>
      <c r="E4393" s="38" t="str">
        <f>Tabelle1623[[#This Row],[Kategorie]]</f>
        <v>Politik</v>
      </c>
      <c r="F4393" s="38" t="str">
        <f>IF(Tabelle1623[[#This Row],[Unterkategorie_1]]="","",Tabelle1623[[#This Row],[Unterkategorie_1]])</f>
        <v>Bekanntenkreis</v>
      </c>
      <c r="G4393" s="38" t="str">
        <f>IF(Tabelle1623[[#This Row],[Unterkategorie_2]]="","",Tabelle1623[[#This Row],[Unterkategorie_2]])</f>
        <v/>
      </c>
      <c r="H4393" s="38" t="str">
        <f>Tabelle1623[[#This Row],[Frageart]]</f>
        <v>Information</v>
      </c>
      <c r="J4393" s="22" t="str">
        <f t="shared" si="275"/>
        <v>ok</v>
      </c>
      <c r="K4393" s="22" t="str">
        <f t="shared" si="276"/>
        <v>ok</v>
      </c>
      <c r="L4393" s="22" t="str">
        <f t="shared" si="277"/>
        <v/>
      </c>
      <c r="M4393" s="22" t="str">
        <f t="shared" si="278"/>
        <v>ok</v>
      </c>
    </row>
    <row r="4394" spans="1:13" x14ac:dyDescent="0.2">
      <c r="A4394" s="37" t="str">
        <f>Tabelle1623[[#This Row],[Projektnummer]]</f>
        <v>??</v>
      </c>
      <c r="B4394" s="37" t="str">
        <f>Tabelle1623[[#This Row],[Sprache]]</f>
        <v>D</v>
      </c>
      <c r="C4394" s="37" t="str">
        <f>Tabelle1623[[#This Row],[Fragenummer]]</f>
        <v>C2</v>
      </c>
      <c r="D4394" s="37" t="str">
        <f>Tabelle1623[[#This Row],[Nummerzusatz]]</f>
        <v>C2a</v>
      </c>
      <c r="E4394" s="38" t="str">
        <f>Tabelle1623[[#This Row],[Kategorie]]</f>
        <v>Politik</v>
      </c>
      <c r="F4394" s="38" t="str">
        <f>IF(Tabelle1623[[#This Row],[Unterkategorie_1]]="","",Tabelle1623[[#This Row],[Unterkategorie_1]])</f>
        <v>Werte</v>
      </c>
      <c r="G4394" s="38" t="str">
        <f>IF(Tabelle1623[[#This Row],[Unterkategorie_2]]="","",Tabelle1623[[#This Row],[Unterkategorie_2]])</f>
        <v/>
      </c>
      <c r="H4394" s="38" t="str">
        <f>Tabelle1623[[#This Row],[Frageart]]</f>
        <v>Stärkegrad</v>
      </c>
      <c r="J4394" s="22" t="str">
        <f t="shared" si="275"/>
        <v>ok</v>
      </c>
      <c r="K4394" s="22" t="str">
        <f t="shared" si="276"/>
        <v>ok</v>
      </c>
      <c r="L4394" s="22" t="str">
        <f t="shared" si="277"/>
        <v/>
      </c>
      <c r="M4394" s="22" t="str">
        <f t="shared" si="278"/>
        <v>ok</v>
      </c>
    </row>
    <row r="4395" spans="1:13" x14ac:dyDescent="0.2">
      <c r="A4395" s="37" t="str">
        <f>Tabelle1623[[#This Row],[Projektnummer]]</f>
        <v>??</v>
      </c>
      <c r="B4395" s="37" t="str">
        <f>Tabelle1623[[#This Row],[Sprache]]</f>
        <v>D</v>
      </c>
      <c r="C4395" s="37" t="str">
        <f>Tabelle1623[[#This Row],[Fragenummer]]</f>
        <v>C2</v>
      </c>
      <c r="D4395" s="37" t="str">
        <f>Tabelle1623[[#This Row],[Nummerzusatz]]</f>
        <v>C2b</v>
      </c>
      <c r="E4395" s="38" t="str">
        <f>Tabelle1623[[#This Row],[Kategorie]]</f>
        <v>Politik</v>
      </c>
      <c r="F4395" s="38" t="str">
        <f>IF(Tabelle1623[[#This Row],[Unterkategorie_1]]="","",Tabelle1623[[#This Row],[Unterkategorie_1]])</f>
        <v>Werte</v>
      </c>
      <c r="G4395" s="38" t="str">
        <f>IF(Tabelle1623[[#This Row],[Unterkategorie_2]]="","",Tabelle1623[[#This Row],[Unterkategorie_2]])</f>
        <v/>
      </c>
      <c r="H4395" s="38" t="str">
        <f>Tabelle1623[[#This Row],[Frageart]]</f>
        <v>Stärkegrad</v>
      </c>
      <c r="J4395" s="22" t="str">
        <f t="shared" si="275"/>
        <v>ok</v>
      </c>
      <c r="K4395" s="22" t="str">
        <f t="shared" si="276"/>
        <v>ok</v>
      </c>
      <c r="L4395" s="22" t="str">
        <f t="shared" si="277"/>
        <v/>
      </c>
      <c r="M4395" s="22" t="str">
        <f t="shared" si="278"/>
        <v>ok</v>
      </c>
    </row>
    <row r="4396" spans="1:13" x14ac:dyDescent="0.2">
      <c r="A4396" s="37" t="str">
        <f>Tabelle1623[[#This Row],[Projektnummer]]</f>
        <v>??</v>
      </c>
      <c r="B4396" s="37" t="str">
        <f>Tabelle1623[[#This Row],[Sprache]]</f>
        <v>D</v>
      </c>
      <c r="C4396" s="37" t="str">
        <f>Tabelle1623[[#This Row],[Fragenummer]]</f>
        <v>C2</v>
      </c>
      <c r="D4396" s="37" t="str">
        <f>Tabelle1623[[#This Row],[Nummerzusatz]]</f>
        <v>C2c</v>
      </c>
      <c r="E4396" s="38" t="str">
        <f>Tabelle1623[[#This Row],[Kategorie]]</f>
        <v>Politik</v>
      </c>
      <c r="F4396" s="38" t="str">
        <f>IF(Tabelle1623[[#This Row],[Unterkategorie_1]]="","",Tabelle1623[[#This Row],[Unterkategorie_1]])</f>
        <v>Werte</v>
      </c>
      <c r="G4396" s="38" t="str">
        <f>IF(Tabelle1623[[#This Row],[Unterkategorie_2]]="","",Tabelle1623[[#This Row],[Unterkategorie_2]])</f>
        <v/>
      </c>
      <c r="H4396" s="38" t="str">
        <f>Tabelle1623[[#This Row],[Frageart]]</f>
        <v>Stärkegrad</v>
      </c>
      <c r="J4396" s="22" t="str">
        <f t="shared" si="275"/>
        <v>ok</v>
      </c>
      <c r="K4396" s="22" t="str">
        <f t="shared" si="276"/>
        <v>ok</v>
      </c>
      <c r="L4396" s="22" t="str">
        <f t="shared" si="277"/>
        <v/>
      </c>
      <c r="M4396" s="22" t="str">
        <f t="shared" si="278"/>
        <v>ok</v>
      </c>
    </row>
    <row r="4397" spans="1:13" x14ac:dyDescent="0.2">
      <c r="A4397" s="37" t="str">
        <f>Tabelle1623[[#This Row],[Projektnummer]]</f>
        <v>??</v>
      </c>
      <c r="B4397" s="37" t="str">
        <f>Tabelle1623[[#This Row],[Sprache]]</f>
        <v>D</v>
      </c>
      <c r="C4397" s="37" t="str">
        <f>Tabelle1623[[#This Row],[Fragenummer]]</f>
        <v>C2</v>
      </c>
      <c r="D4397" s="37" t="str">
        <f>Tabelle1623[[#This Row],[Nummerzusatz]]</f>
        <v>C2d</v>
      </c>
      <c r="E4397" s="38" t="str">
        <f>Tabelle1623[[#This Row],[Kategorie]]</f>
        <v>Politik</v>
      </c>
      <c r="F4397" s="38" t="str">
        <f>IF(Tabelle1623[[#This Row],[Unterkategorie_1]]="","",Tabelle1623[[#This Row],[Unterkategorie_1]])</f>
        <v>Werte</v>
      </c>
      <c r="G4397" s="38" t="str">
        <f>IF(Tabelle1623[[#This Row],[Unterkategorie_2]]="","",Tabelle1623[[#This Row],[Unterkategorie_2]])</f>
        <v/>
      </c>
      <c r="H4397" s="38" t="str">
        <f>Tabelle1623[[#This Row],[Frageart]]</f>
        <v>Stärkegrad</v>
      </c>
      <c r="J4397" s="22" t="str">
        <f t="shared" si="275"/>
        <v>ok</v>
      </c>
      <c r="K4397" s="22" t="str">
        <f t="shared" si="276"/>
        <v>ok</v>
      </c>
      <c r="L4397" s="22" t="str">
        <f t="shared" si="277"/>
        <v/>
      </c>
      <c r="M4397" s="22" t="str">
        <f t="shared" si="278"/>
        <v>ok</v>
      </c>
    </row>
    <row r="4398" spans="1:13" x14ac:dyDescent="0.2">
      <c r="A4398" s="37" t="str">
        <f>Tabelle1623[[#This Row],[Projektnummer]]</f>
        <v>??</v>
      </c>
      <c r="B4398" s="37" t="str">
        <f>Tabelle1623[[#This Row],[Sprache]]</f>
        <v>D</v>
      </c>
      <c r="C4398" s="37" t="str">
        <f>Tabelle1623[[#This Row],[Fragenummer]]</f>
        <v>C2</v>
      </c>
      <c r="D4398" s="37" t="str">
        <f>Tabelle1623[[#This Row],[Nummerzusatz]]</f>
        <v>C2e</v>
      </c>
      <c r="E4398" s="38" t="str">
        <f>Tabelle1623[[#This Row],[Kategorie]]</f>
        <v>Politik</v>
      </c>
      <c r="F4398" s="38" t="str">
        <f>IF(Tabelle1623[[#This Row],[Unterkategorie_1]]="","",Tabelle1623[[#This Row],[Unterkategorie_1]])</f>
        <v>Werte</v>
      </c>
      <c r="G4398" s="38" t="str">
        <f>IF(Tabelle1623[[#This Row],[Unterkategorie_2]]="","",Tabelle1623[[#This Row],[Unterkategorie_2]])</f>
        <v/>
      </c>
      <c r="H4398" s="38" t="str">
        <f>Tabelle1623[[#This Row],[Frageart]]</f>
        <v>Stärkegrad</v>
      </c>
      <c r="J4398" s="22" t="str">
        <f t="shared" si="275"/>
        <v>ok</v>
      </c>
      <c r="K4398" s="22" t="str">
        <f t="shared" si="276"/>
        <v>ok</v>
      </c>
      <c r="L4398" s="22" t="str">
        <f t="shared" si="277"/>
        <v/>
      </c>
      <c r="M4398" s="22" t="str">
        <f t="shared" si="278"/>
        <v>ok</v>
      </c>
    </row>
    <row r="4399" spans="1:13" x14ac:dyDescent="0.2">
      <c r="A4399" s="37" t="str">
        <f>Tabelle1623[[#This Row],[Projektnummer]]</f>
        <v>??</v>
      </c>
      <c r="B4399" s="37" t="str">
        <f>Tabelle1623[[#This Row],[Sprache]]</f>
        <v>D</v>
      </c>
      <c r="C4399" s="37" t="str">
        <f>Tabelle1623[[#This Row],[Fragenummer]]</f>
        <v>C2</v>
      </c>
      <c r="D4399" s="37" t="str">
        <f>Tabelle1623[[#This Row],[Nummerzusatz]]</f>
        <v>C2f</v>
      </c>
      <c r="E4399" s="38" t="str">
        <f>Tabelle1623[[#This Row],[Kategorie]]</f>
        <v>Politik</v>
      </c>
      <c r="F4399" s="38" t="str">
        <f>IF(Tabelle1623[[#This Row],[Unterkategorie_1]]="","",Tabelle1623[[#This Row],[Unterkategorie_1]])</f>
        <v>Werte</v>
      </c>
      <c r="G4399" s="38" t="str">
        <f>IF(Tabelle1623[[#This Row],[Unterkategorie_2]]="","",Tabelle1623[[#This Row],[Unterkategorie_2]])</f>
        <v/>
      </c>
      <c r="H4399" s="38" t="str">
        <f>Tabelle1623[[#This Row],[Frageart]]</f>
        <v>Stärkegrad</v>
      </c>
      <c r="J4399" s="22" t="str">
        <f t="shared" si="275"/>
        <v>ok</v>
      </c>
      <c r="K4399" s="22" t="str">
        <f t="shared" si="276"/>
        <v>ok</v>
      </c>
      <c r="L4399" s="22" t="str">
        <f t="shared" si="277"/>
        <v/>
      </c>
      <c r="M4399" s="22" t="str">
        <f t="shared" si="278"/>
        <v>ok</v>
      </c>
    </row>
    <row r="4400" spans="1:13" x14ac:dyDescent="0.2">
      <c r="A4400" s="37" t="str">
        <f>Tabelle1623[[#This Row],[Projektnummer]]</f>
        <v>??</v>
      </c>
      <c r="B4400" s="37" t="str">
        <f>Tabelle1623[[#This Row],[Sprache]]</f>
        <v>D</v>
      </c>
      <c r="C4400" s="37" t="str">
        <f>Tabelle1623[[#This Row],[Fragenummer]]</f>
        <v>C2</v>
      </c>
      <c r="D4400" s="37" t="str">
        <f>Tabelle1623[[#This Row],[Nummerzusatz]]</f>
        <v>C2g</v>
      </c>
      <c r="E4400" s="38" t="str">
        <f>Tabelle1623[[#This Row],[Kategorie]]</f>
        <v>Politik</v>
      </c>
      <c r="F4400" s="38" t="str">
        <f>IF(Tabelle1623[[#This Row],[Unterkategorie_1]]="","",Tabelle1623[[#This Row],[Unterkategorie_1]])</f>
        <v>Werte</v>
      </c>
      <c r="G4400" s="38" t="str">
        <f>IF(Tabelle1623[[#This Row],[Unterkategorie_2]]="","",Tabelle1623[[#This Row],[Unterkategorie_2]])</f>
        <v/>
      </c>
      <c r="H4400" s="38" t="str">
        <f>Tabelle1623[[#This Row],[Frageart]]</f>
        <v>Stärkegrad</v>
      </c>
      <c r="J4400" s="22" t="str">
        <f t="shared" si="275"/>
        <v>ok</v>
      </c>
      <c r="K4400" s="22" t="str">
        <f t="shared" si="276"/>
        <v>ok</v>
      </c>
      <c r="L4400" s="22" t="str">
        <f t="shared" si="277"/>
        <v/>
      </c>
      <c r="M4400" s="22" t="str">
        <f t="shared" si="278"/>
        <v>ok</v>
      </c>
    </row>
    <row r="4401" spans="1:13" x14ac:dyDescent="0.2">
      <c r="A4401" s="37" t="str">
        <f>Tabelle1623[[#This Row],[Projektnummer]]</f>
        <v>??</v>
      </c>
      <c r="B4401" s="37" t="str">
        <f>Tabelle1623[[#This Row],[Sprache]]</f>
        <v>D</v>
      </c>
      <c r="C4401" s="37" t="str">
        <f>Tabelle1623[[#This Row],[Fragenummer]]</f>
        <v>C2</v>
      </c>
      <c r="D4401" s="37" t="str">
        <f>Tabelle1623[[#This Row],[Nummerzusatz]]</f>
        <v>C2h</v>
      </c>
      <c r="E4401" s="38" t="str">
        <f>Tabelle1623[[#This Row],[Kategorie]]</f>
        <v>Politik</v>
      </c>
      <c r="F4401" s="38" t="str">
        <f>IF(Tabelle1623[[#This Row],[Unterkategorie_1]]="","",Tabelle1623[[#This Row],[Unterkategorie_1]])</f>
        <v>Werte</v>
      </c>
      <c r="G4401" s="38" t="str">
        <f>IF(Tabelle1623[[#This Row],[Unterkategorie_2]]="","",Tabelle1623[[#This Row],[Unterkategorie_2]])</f>
        <v/>
      </c>
      <c r="H4401" s="38" t="str">
        <f>Tabelle1623[[#This Row],[Frageart]]</f>
        <v>Stärkegrad</v>
      </c>
      <c r="J4401" s="22" t="str">
        <f t="shared" si="275"/>
        <v>ok</v>
      </c>
      <c r="K4401" s="22" t="str">
        <f t="shared" si="276"/>
        <v>ok</v>
      </c>
      <c r="L4401" s="22" t="str">
        <f t="shared" si="277"/>
        <v/>
      </c>
      <c r="M4401" s="22" t="str">
        <f t="shared" si="278"/>
        <v>ok</v>
      </c>
    </row>
    <row r="4402" spans="1:13" x14ac:dyDescent="0.2">
      <c r="A4402" s="37" t="str">
        <f>Tabelle1623[[#This Row],[Projektnummer]]</f>
        <v>??</v>
      </c>
      <c r="B4402" s="37" t="str">
        <f>Tabelle1623[[#This Row],[Sprache]]</f>
        <v>D</v>
      </c>
      <c r="C4402" s="37" t="str">
        <f>Tabelle1623[[#This Row],[Fragenummer]]</f>
        <v>C2</v>
      </c>
      <c r="D4402" s="37" t="str">
        <f>Tabelle1623[[#This Row],[Nummerzusatz]]</f>
        <v>C2i</v>
      </c>
      <c r="E4402" s="38" t="str">
        <f>Tabelle1623[[#This Row],[Kategorie]]</f>
        <v>Politik</v>
      </c>
      <c r="F4402" s="38" t="str">
        <f>IF(Tabelle1623[[#This Row],[Unterkategorie_1]]="","",Tabelle1623[[#This Row],[Unterkategorie_1]])</f>
        <v>Werte</v>
      </c>
      <c r="G4402" s="38" t="str">
        <f>IF(Tabelle1623[[#This Row],[Unterkategorie_2]]="","",Tabelle1623[[#This Row],[Unterkategorie_2]])</f>
        <v/>
      </c>
      <c r="H4402" s="38" t="str">
        <f>Tabelle1623[[#This Row],[Frageart]]</f>
        <v>Stärkegrad</v>
      </c>
      <c r="J4402" s="22" t="str">
        <f t="shared" si="275"/>
        <v>ok</v>
      </c>
      <c r="K4402" s="22" t="str">
        <f t="shared" si="276"/>
        <v>ok</v>
      </c>
      <c r="L4402" s="22" t="str">
        <f t="shared" si="277"/>
        <v/>
      </c>
      <c r="M4402" s="22" t="str">
        <f t="shared" si="278"/>
        <v>ok</v>
      </c>
    </row>
    <row r="4403" spans="1:13" x14ac:dyDescent="0.2">
      <c r="A4403" s="37" t="str">
        <f>Tabelle1623[[#This Row],[Projektnummer]]</f>
        <v>??</v>
      </c>
      <c r="B4403" s="37" t="str">
        <f>Tabelle1623[[#This Row],[Sprache]]</f>
        <v>D</v>
      </c>
      <c r="C4403" s="37" t="str">
        <f>Tabelle1623[[#This Row],[Fragenummer]]</f>
        <v>C2</v>
      </c>
      <c r="D4403" s="37" t="str">
        <f>Tabelle1623[[#This Row],[Nummerzusatz]]</f>
        <v>C2j</v>
      </c>
      <c r="E4403" s="38" t="str">
        <f>Tabelle1623[[#This Row],[Kategorie]]</f>
        <v>Politik</v>
      </c>
      <c r="F4403" s="38" t="str">
        <f>IF(Tabelle1623[[#This Row],[Unterkategorie_1]]="","",Tabelle1623[[#This Row],[Unterkategorie_1]])</f>
        <v>Werte</v>
      </c>
      <c r="G4403" s="38" t="str">
        <f>IF(Tabelle1623[[#This Row],[Unterkategorie_2]]="","",Tabelle1623[[#This Row],[Unterkategorie_2]])</f>
        <v/>
      </c>
      <c r="H4403" s="38" t="str">
        <f>Tabelle1623[[#This Row],[Frageart]]</f>
        <v>Stärkegrad</v>
      </c>
      <c r="J4403" s="22" t="str">
        <f t="shared" si="275"/>
        <v>ok</v>
      </c>
      <c r="K4403" s="22" t="str">
        <f t="shared" si="276"/>
        <v>ok</v>
      </c>
      <c r="L4403" s="22" t="str">
        <f t="shared" si="277"/>
        <v/>
      </c>
      <c r="M4403" s="22" t="str">
        <f t="shared" si="278"/>
        <v>ok</v>
      </c>
    </row>
    <row r="4404" spans="1:13" x14ac:dyDescent="0.2">
      <c r="A4404" s="37" t="str">
        <f>Tabelle1623[[#This Row],[Projektnummer]]</f>
        <v>??</v>
      </c>
      <c r="B4404" s="37" t="str">
        <f>Tabelle1623[[#This Row],[Sprache]]</f>
        <v>D</v>
      </c>
      <c r="C4404" s="37" t="str">
        <f>Tabelle1623[[#This Row],[Fragenummer]]</f>
        <v>C2</v>
      </c>
      <c r="D4404" s="37" t="str">
        <f>Tabelle1623[[#This Row],[Nummerzusatz]]</f>
        <v>C2k</v>
      </c>
      <c r="E4404" s="38" t="str">
        <f>Tabelle1623[[#This Row],[Kategorie]]</f>
        <v>Politik</v>
      </c>
      <c r="F4404" s="38" t="str">
        <f>IF(Tabelle1623[[#This Row],[Unterkategorie_1]]="","",Tabelle1623[[#This Row],[Unterkategorie_1]])</f>
        <v>Werte</v>
      </c>
      <c r="G4404" s="38" t="str">
        <f>IF(Tabelle1623[[#This Row],[Unterkategorie_2]]="","",Tabelle1623[[#This Row],[Unterkategorie_2]])</f>
        <v/>
      </c>
      <c r="H4404" s="38" t="str">
        <f>Tabelle1623[[#This Row],[Frageart]]</f>
        <v>Stärkegrad</v>
      </c>
      <c r="J4404" s="22" t="str">
        <f t="shared" si="275"/>
        <v>ok</v>
      </c>
      <c r="K4404" s="22" t="str">
        <f t="shared" si="276"/>
        <v>ok</v>
      </c>
      <c r="L4404" s="22" t="str">
        <f t="shared" si="277"/>
        <v/>
      </c>
      <c r="M4404" s="22" t="str">
        <f t="shared" si="278"/>
        <v>ok</v>
      </c>
    </row>
    <row r="4405" spans="1:13" x14ac:dyDescent="0.2">
      <c r="A4405" s="37" t="str">
        <f>Tabelle1623[[#This Row],[Projektnummer]]</f>
        <v>??</v>
      </c>
      <c r="B4405" s="37" t="str">
        <f>Tabelle1623[[#This Row],[Sprache]]</f>
        <v>D</v>
      </c>
      <c r="C4405" s="37" t="str">
        <f>Tabelle1623[[#This Row],[Fragenummer]]</f>
        <v>C2</v>
      </c>
      <c r="D4405" s="37" t="str">
        <f>Tabelle1623[[#This Row],[Nummerzusatz]]</f>
        <v>C2l</v>
      </c>
      <c r="E4405" s="38" t="str">
        <f>Tabelle1623[[#This Row],[Kategorie]]</f>
        <v>Politik</v>
      </c>
      <c r="F4405" s="38" t="str">
        <f>IF(Tabelle1623[[#This Row],[Unterkategorie_1]]="","",Tabelle1623[[#This Row],[Unterkategorie_1]])</f>
        <v>Werte</v>
      </c>
      <c r="G4405" s="38" t="str">
        <f>IF(Tabelle1623[[#This Row],[Unterkategorie_2]]="","",Tabelle1623[[#This Row],[Unterkategorie_2]])</f>
        <v/>
      </c>
      <c r="H4405" s="38" t="str">
        <f>Tabelle1623[[#This Row],[Frageart]]</f>
        <v>Stärkegrad</v>
      </c>
      <c r="J4405" s="22" t="str">
        <f t="shared" si="275"/>
        <v>ok</v>
      </c>
      <c r="K4405" s="22" t="str">
        <f t="shared" si="276"/>
        <v>ok</v>
      </c>
      <c r="L4405" s="22" t="str">
        <f t="shared" si="277"/>
        <v/>
      </c>
      <c r="M4405" s="22" t="str">
        <f t="shared" si="278"/>
        <v>ok</v>
      </c>
    </row>
    <row r="4406" spans="1:13" x14ac:dyDescent="0.2">
      <c r="A4406" s="37" t="str">
        <f>Tabelle1623[[#This Row],[Projektnummer]]</f>
        <v>??</v>
      </c>
      <c r="B4406" s="37" t="str">
        <f>Tabelle1623[[#This Row],[Sprache]]</f>
        <v>D</v>
      </c>
      <c r="C4406" s="37" t="str">
        <f>Tabelle1623[[#This Row],[Fragenummer]]</f>
        <v>C3</v>
      </c>
      <c r="D4406" s="37" t="str">
        <f>Tabelle1623[[#This Row],[Nummerzusatz]]</f>
        <v>C3a</v>
      </c>
      <c r="E4406" s="38" t="str">
        <f>Tabelle1623[[#This Row],[Kategorie]]</f>
        <v>Politik</v>
      </c>
      <c r="F4406" s="38" t="str">
        <f>IF(Tabelle1623[[#This Row],[Unterkategorie_1]]="","",Tabelle1623[[#This Row],[Unterkategorie_1]])</f>
        <v>Werte</v>
      </c>
      <c r="G4406" s="38" t="str">
        <f>IF(Tabelle1623[[#This Row],[Unterkategorie_2]]="","",Tabelle1623[[#This Row],[Unterkategorie_2]])</f>
        <v/>
      </c>
      <c r="H4406" s="38" t="str">
        <f>Tabelle1623[[#This Row],[Frageart]]</f>
        <v>Häufigkeit</v>
      </c>
      <c r="J4406" s="22" t="str">
        <f t="shared" si="275"/>
        <v>ok</v>
      </c>
      <c r="K4406" s="22" t="str">
        <f t="shared" si="276"/>
        <v>ok</v>
      </c>
      <c r="L4406" s="22" t="str">
        <f t="shared" si="277"/>
        <v/>
      </c>
      <c r="M4406" s="22" t="str">
        <f t="shared" si="278"/>
        <v>ok</v>
      </c>
    </row>
    <row r="4407" spans="1:13" x14ac:dyDescent="0.2">
      <c r="A4407" s="37" t="str">
        <f>Tabelle1623[[#This Row],[Projektnummer]]</f>
        <v>??</v>
      </c>
      <c r="B4407" s="37" t="str">
        <f>Tabelle1623[[#This Row],[Sprache]]</f>
        <v>D</v>
      </c>
      <c r="C4407" s="37" t="str">
        <f>Tabelle1623[[#This Row],[Fragenummer]]</f>
        <v>C3</v>
      </c>
      <c r="D4407" s="37" t="str">
        <f>Tabelle1623[[#This Row],[Nummerzusatz]]</f>
        <v>C3b</v>
      </c>
      <c r="E4407" s="38" t="str">
        <f>Tabelle1623[[#This Row],[Kategorie]]</f>
        <v>Politik</v>
      </c>
      <c r="F4407" s="38" t="str">
        <f>IF(Tabelle1623[[#This Row],[Unterkategorie_1]]="","",Tabelle1623[[#This Row],[Unterkategorie_1]])</f>
        <v>Werte</v>
      </c>
      <c r="G4407" s="38" t="str">
        <f>IF(Tabelle1623[[#This Row],[Unterkategorie_2]]="","",Tabelle1623[[#This Row],[Unterkategorie_2]])</f>
        <v/>
      </c>
      <c r="H4407" s="38" t="str">
        <f>Tabelle1623[[#This Row],[Frageart]]</f>
        <v>Häufigkeit</v>
      </c>
      <c r="J4407" s="22" t="str">
        <f t="shared" si="275"/>
        <v>ok</v>
      </c>
      <c r="K4407" s="22" t="str">
        <f t="shared" si="276"/>
        <v>ok</v>
      </c>
      <c r="L4407" s="22" t="str">
        <f t="shared" si="277"/>
        <v/>
      </c>
      <c r="M4407" s="22" t="str">
        <f t="shared" si="278"/>
        <v>ok</v>
      </c>
    </row>
    <row r="4408" spans="1:13" x14ac:dyDescent="0.2">
      <c r="A4408" s="37" t="str">
        <f>Tabelle1623[[#This Row],[Projektnummer]]</f>
        <v>??</v>
      </c>
      <c r="B4408" s="37" t="str">
        <f>Tabelle1623[[#This Row],[Sprache]]</f>
        <v>D</v>
      </c>
      <c r="C4408" s="37" t="str">
        <f>Tabelle1623[[#This Row],[Fragenummer]]</f>
        <v>C3</v>
      </c>
      <c r="D4408" s="37" t="str">
        <f>Tabelle1623[[#This Row],[Nummerzusatz]]</f>
        <v>C3c</v>
      </c>
      <c r="E4408" s="38" t="str">
        <f>Tabelle1623[[#This Row],[Kategorie]]</f>
        <v>Politik</v>
      </c>
      <c r="F4408" s="38" t="str">
        <f>IF(Tabelle1623[[#This Row],[Unterkategorie_1]]="","",Tabelle1623[[#This Row],[Unterkategorie_1]])</f>
        <v>Werte</v>
      </c>
      <c r="G4408" s="38" t="str">
        <f>IF(Tabelle1623[[#This Row],[Unterkategorie_2]]="","",Tabelle1623[[#This Row],[Unterkategorie_2]])</f>
        <v/>
      </c>
      <c r="H4408" s="38" t="str">
        <f>Tabelle1623[[#This Row],[Frageart]]</f>
        <v>Häufigkeit</v>
      </c>
      <c r="J4408" s="22" t="str">
        <f t="shared" si="275"/>
        <v>ok</v>
      </c>
      <c r="K4408" s="22" t="str">
        <f t="shared" si="276"/>
        <v>ok</v>
      </c>
      <c r="L4408" s="22" t="str">
        <f t="shared" si="277"/>
        <v/>
      </c>
      <c r="M4408" s="22" t="str">
        <f t="shared" si="278"/>
        <v>ok</v>
      </c>
    </row>
    <row r="4409" spans="1:13" x14ac:dyDescent="0.2">
      <c r="A4409" s="37" t="str">
        <f>Tabelle1623[[#This Row],[Projektnummer]]</f>
        <v>??</v>
      </c>
      <c r="B4409" s="37" t="str">
        <f>Tabelle1623[[#This Row],[Sprache]]</f>
        <v>D</v>
      </c>
      <c r="C4409" s="37" t="str">
        <f>Tabelle1623[[#This Row],[Fragenummer]]</f>
        <v>C3</v>
      </c>
      <c r="D4409" s="37" t="str">
        <f>Tabelle1623[[#This Row],[Nummerzusatz]]</f>
        <v>C3d</v>
      </c>
      <c r="E4409" s="38" t="str">
        <f>Tabelle1623[[#This Row],[Kategorie]]</f>
        <v>Politik</v>
      </c>
      <c r="F4409" s="38" t="str">
        <f>IF(Tabelle1623[[#This Row],[Unterkategorie_1]]="","",Tabelle1623[[#This Row],[Unterkategorie_1]])</f>
        <v>Werte</v>
      </c>
      <c r="G4409" s="38" t="str">
        <f>IF(Tabelle1623[[#This Row],[Unterkategorie_2]]="","",Tabelle1623[[#This Row],[Unterkategorie_2]])</f>
        <v/>
      </c>
      <c r="H4409" s="38" t="str">
        <f>Tabelle1623[[#This Row],[Frageart]]</f>
        <v>Häufigkeit</v>
      </c>
      <c r="J4409" s="22" t="str">
        <f t="shared" si="275"/>
        <v>ok</v>
      </c>
      <c r="K4409" s="22" t="str">
        <f t="shared" si="276"/>
        <v>ok</v>
      </c>
      <c r="L4409" s="22" t="str">
        <f t="shared" si="277"/>
        <v/>
      </c>
      <c r="M4409" s="22" t="str">
        <f t="shared" si="278"/>
        <v>ok</v>
      </c>
    </row>
    <row r="4410" spans="1:13" x14ac:dyDescent="0.2">
      <c r="A4410" s="37" t="str">
        <f>Tabelle1623[[#This Row],[Projektnummer]]</f>
        <v>??</v>
      </c>
      <c r="B4410" s="37" t="str">
        <f>Tabelle1623[[#This Row],[Sprache]]</f>
        <v>D</v>
      </c>
      <c r="C4410" s="37" t="str">
        <f>Tabelle1623[[#This Row],[Fragenummer]]</f>
        <v>C3</v>
      </c>
      <c r="D4410" s="37" t="str">
        <f>Tabelle1623[[#This Row],[Nummerzusatz]]</f>
        <v>C3e</v>
      </c>
      <c r="E4410" s="38" t="str">
        <f>Tabelle1623[[#This Row],[Kategorie]]</f>
        <v>Politik</v>
      </c>
      <c r="F4410" s="38" t="str">
        <f>IF(Tabelle1623[[#This Row],[Unterkategorie_1]]="","",Tabelle1623[[#This Row],[Unterkategorie_1]])</f>
        <v>Werte</v>
      </c>
      <c r="G4410" s="38" t="str">
        <f>IF(Tabelle1623[[#This Row],[Unterkategorie_2]]="","",Tabelle1623[[#This Row],[Unterkategorie_2]])</f>
        <v/>
      </c>
      <c r="H4410" s="38" t="str">
        <f>Tabelle1623[[#This Row],[Frageart]]</f>
        <v>Häufigkeit</v>
      </c>
      <c r="J4410" s="22" t="str">
        <f t="shared" si="275"/>
        <v>ok</v>
      </c>
      <c r="K4410" s="22" t="str">
        <f t="shared" si="276"/>
        <v>ok</v>
      </c>
      <c r="L4410" s="22" t="str">
        <f t="shared" si="277"/>
        <v/>
      </c>
      <c r="M4410" s="22" t="str">
        <f t="shared" si="278"/>
        <v>ok</v>
      </c>
    </row>
    <row r="4411" spans="1:13" x14ac:dyDescent="0.2">
      <c r="A4411" s="37" t="str">
        <f>Tabelle1623[[#This Row],[Projektnummer]]</f>
        <v>??</v>
      </c>
      <c r="B4411" s="37" t="str">
        <f>Tabelle1623[[#This Row],[Sprache]]</f>
        <v>D</v>
      </c>
      <c r="C4411" s="37" t="str">
        <f>Tabelle1623[[#This Row],[Fragenummer]]</f>
        <v>C3</v>
      </c>
      <c r="D4411" s="37" t="str">
        <f>Tabelle1623[[#This Row],[Nummerzusatz]]</f>
        <v>C3f</v>
      </c>
      <c r="E4411" s="38" t="str">
        <f>Tabelle1623[[#This Row],[Kategorie]]</f>
        <v>Politik</v>
      </c>
      <c r="F4411" s="38" t="str">
        <f>IF(Tabelle1623[[#This Row],[Unterkategorie_1]]="","",Tabelle1623[[#This Row],[Unterkategorie_1]])</f>
        <v>Werte</v>
      </c>
      <c r="G4411" s="38" t="str">
        <f>IF(Tabelle1623[[#This Row],[Unterkategorie_2]]="","",Tabelle1623[[#This Row],[Unterkategorie_2]])</f>
        <v/>
      </c>
      <c r="H4411" s="38" t="str">
        <f>Tabelle1623[[#This Row],[Frageart]]</f>
        <v>Häufigkeit</v>
      </c>
      <c r="J4411" s="22" t="str">
        <f t="shared" si="275"/>
        <v>ok</v>
      </c>
      <c r="K4411" s="22" t="str">
        <f t="shared" si="276"/>
        <v>ok</v>
      </c>
      <c r="L4411" s="22" t="str">
        <f t="shared" si="277"/>
        <v/>
      </c>
      <c r="M4411" s="22" t="str">
        <f t="shared" si="278"/>
        <v>ok</v>
      </c>
    </row>
    <row r="4412" spans="1:13" x14ac:dyDescent="0.2">
      <c r="A4412" s="37" t="str">
        <f>Tabelle1623[[#This Row],[Projektnummer]]</f>
        <v>??</v>
      </c>
      <c r="B4412" s="37" t="str">
        <f>Tabelle1623[[#This Row],[Sprache]]</f>
        <v>D</v>
      </c>
      <c r="C4412" s="37" t="str">
        <f>Tabelle1623[[#This Row],[Fragenummer]]</f>
        <v>C3</v>
      </c>
      <c r="D4412" s="37" t="str">
        <f>Tabelle1623[[#This Row],[Nummerzusatz]]</f>
        <v>C3g</v>
      </c>
      <c r="E4412" s="38" t="str">
        <f>Tabelle1623[[#This Row],[Kategorie]]</f>
        <v>Politik</v>
      </c>
      <c r="F4412" s="38" t="str">
        <f>IF(Tabelle1623[[#This Row],[Unterkategorie_1]]="","",Tabelle1623[[#This Row],[Unterkategorie_1]])</f>
        <v>Werte</v>
      </c>
      <c r="G4412" s="38" t="str">
        <f>IF(Tabelle1623[[#This Row],[Unterkategorie_2]]="","",Tabelle1623[[#This Row],[Unterkategorie_2]])</f>
        <v/>
      </c>
      <c r="H4412" s="38" t="str">
        <f>Tabelle1623[[#This Row],[Frageart]]</f>
        <v>Häufigkeit</v>
      </c>
      <c r="J4412" s="22" t="str">
        <f t="shared" si="275"/>
        <v>ok</v>
      </c>
      <c r="K4412" s="22" t="str">
        <f t="shared" si="276"/>
        <v>ok</v>
      </c>
      <c r="L4412" s="22" t="str">
        <f t="shared" si="277"/>
        <v/>
      </c>
      <c r="M4412" s="22" t="str">
        <f t="shared" si="278"/>
        <v>ok</v>
      </c>
    </row>
    <row r="4413" spans="1:13" x14ac:dyDescent="0.2">
      <c r="A4413" s="37" t="str">
        <f>Tabelle1623[[#This Row],[Projektnummer]]</f>
        <v>??</v>
      </c>
      <c r="B4413" s="37" t="str">
        <f>Tabelle1623[[#This Row],[Sprache]]</f>
        <v>D</v>
      </c>
      <c r="C4413" s="37" t="str">
        <f>Tabelle1623[[#This Row],[Fragenummer]]</f>
        <v>C3</v>
      </c>
      <c r="D4413" s="37" t="str">
        <f>Tabelle1623[[#This Row],[Nummerzusatz]]</f>
        <v>C3h</v>
      </c>
      <c r="E4413" s="38" t="str">
        <f>Tabelle1623[[#This Row],[Kategorie]]</f>
        <v>Politik</v>
      </c>
      <c r="F4413" s="38" t="str">
        <f>IF(Tabelle1623[[#This Row],[Unterkategorie_1]]="","",Tabelle1623[[#This Row],[Unterkategorie_1]])</f>
        <v>Werte</v>
      </c>
      <c r="G4413" s="38" t="str">
        <f>IF(Tabelle1623[[#This Row],[Unterkategorie_2]]="","",Tabelle1623[[#This Row],[Unterkategorie_2]])</f>
        <v/>
      </c>
      <c r="H4413" s="38" t="str">
        <f>Tabelle1623[[#This Row],[Frageart]]</f>
        <v>Häufigkeit</v>
      </c>
      <c r="J4413" s="22" t="str">
        <f t="shared" si="275"/>
        <v>ok</v>
      </c>
      <c r="K4413" s="22" t="str">
        <f t="shared" si="276"/>
        <v>ok</v>
      </c>
      <c r="L4413" s="22" t="str">
        <f t="shared" si="277"/>
        <v/>
      </c>
      <c r="M4413" s="22" t="str">
        <f t="shared" si="278"/>
        <v>ok</v>
      </c>
    </row>
    <row r="4414" spans="1:13" x14ac:dyDescent="0.2">
      <c r="A4414" s="37" t="str">
        <f>Tabelle1623[[#This Row],[Projektnummer]]</f>
        <v>??</v>
      </c>
      <c r="B4414" s="37" t="str">
        <f>Tabelle1623[[#This Row],[Sprache]]</f>
        <v>D</v>
      </c>
      <c r="C4414" s="37" t="str">
        <f>Tabelle1623[[#This Row],[Fragenummer]]</f>
        <v>C3</v>
      </c>
      <c r="D4414" s="37" t="str">
        <f>Tabelle1623[[#This Row],[Nummerzusatz]]</f>
        <v>C3i</v>
      </c>
      <c r="E4414" s="38" t="str">
        <f>Tabelle1623[[#This Row],[Kategorie]]</f>
        <v>Politik</v>
      </c>
      <c r="F4414" s="38" t="str">
        <f>IF(Tabelle1623[[#This Row],[Unterkategorie_1]]="","",Tabelle1623[[#This Row],[Unterkategorie_1]])</f>
        <v>Werte</v>
      </c>
      <c r="G4414" s="38" t="str">
        <f>IF(Tabelle1623[[#This Row],[Unterkategorie_2]]="","",Tabelle1623[[#This Row],[Unterkategorie_2]])</f>
        <v/>
      </c>
      <c r="H4414" s="38" t="str">
        <f>Tabelle1623[[#This Row],[Frageart]]</f>
        <v>Häufigkeit</v>
      </c>
      <c r="J4414" s="22" t="str">
        <f t="shared" si="275"/>
        <v>ok</v>
      </c>
      <c r="K4414" s="22" t="str">
        <f t="shared" si="276"/>
        <v>ok</v>
      </c>
      <c r="L4414" s="22" t="str">
        <f t="shared" si="277"/>
        <v/>
      </c>
      <c r="M4414" s="22" t="str">
        <f t="shared" si="278"/>
        <v>ok</v>
      </c>
    </row>
    <row r="4415" spans="1:13" x14ac:dyDescent="0.2">
      <c r="A4415" s="37" t="str">
        <f>Tabelle1623[[#This Row],[Projektnummer]]</f>
        <v>??</v>
      </c>
      <c r="B4415" s="37" t="str">
        <f>Tabelle1623[[#This Row],[Sprache]]</f>
        <v>D</v>
      </c>
      <c r="C4415" s="37" t="str">
        <f>Tabelle1623[[#This Row],[Fragenummer]]</f>
        <v>C3</v>
      </c>
      <c r="D4415" s="37" t="str">
        <f>Tabelle1623[[#This Row],[Nummerzusatz]]</f>
        <v>C3j</v>
      </c>
      <c r="E4415" s="38" t="str">
        <f>Tabelle1623[[#This Row],[Kategorie]]</f>
        <v>Politik</v>
      </c>
      <c r="F4415" s="38" t="str">
        <f>IF(Tabelle1623[[#This Row],[Unterkategorie_1]]="","",Tabelle1623[[#This Row],[Unterkategorie_1]])</f>
        <v>Werte</v>
      </c>
      <c r="G4415" s="38" t="str">
        <f>IF(Tabelle1623[[#This Row],[Unterkategorie_2]]="","",Tabelle1623[[#This Row],[Unterkategorie_2]])</f>
        <v/>
      </c>
      <c r="H4415" s="38" t="str">
        <f>Tabelle1623[[#This Row],[Frageart]]</f>
        <v>Häufigkeit</v>
      </c>
      <c r="J4415" s="22" t="str">
        <f t="shared" si="275"/>
        <v>ok</v>
      </c>
      <c r="K4415" s="22" t="str">
        <f t="shared" si="276"/>
        <v>ok</v>
      </c>
      <c r="L4415" s="22" t="str">
        <f t="shared" si="277"/>
        <v/>
      </c>
      <c r="M4415" s="22" t="str">
        <f t="shared" si="278"/>
        <v>ok</v>
      </c>
    </row>
    <row r="4416" spans="1:13" x14ac:dyDescent="0.2">
      <c r="A4416" s="37" t="str">
        <f>Tabelle1623[[#This Row],[Projektnummer]]</f>
        <v>??</v>
      </c>
      <c r="B4416" s="37" t="str">
        <f>Tabelle1623[[#This Row],[Sprache]]</f>
        <v>D</v>
      </c>
      <c r="C4416" s="37" t="str">
        <f>Tabelle1623[[#This Row],[Fragenummer]]</f>
        <v>C4</v>
      </c>
      <c r="D4416" s="37" t="str">
        <f>Tabelle1623[[#This Row],[Nummerzusatz]]</f>
        <v>C4</v>
      </c>
      <c r="E4416" s="38" t="str">
        <f>Tabelle1623[[#This Row],[Kategorie]]</f>
        <v>Politik</v>
      </c>
      <c r="F4416" s="38" t="str">
        <f>IF(Tabelle1623[[#This Row],[Unterkategorie_1]]="","",Tabelle1623[[#This Row],[Unterkategorie_1]])</f>
        <v>Werte</v>
      </c>
      <c r="G4416" s="38" t="str">
        <f>IF(Tabelle1623[[#This Row],[Unterkategorie_2]]="","",Tabelle1623[[#This Row],[Unterkategorie_2]])</f>
        <v/>
      </c>
      <c r="H4416" s="38" t="str">
        <f>Tabelle1623[[#This Row],[Frageart]]</f>
        <v>Information</v>
      </c>
      <c r="J4416" s="22" t="str">
        <f t="shared" si="275"/>
        <v>ok</v>
      </c>
      <c r="K4416" s="22" t="str">
        <f t="shared" si="276"/>
        <v>ok</v>
      </c>
      <c r="L4416" s="22" t="str">
        <f t="shared" si="277"/>
        <v/>
      </c>
      <c r="M4416" s="22" t="str">
        <f t="shared" si="278"/>
        <v>ok</v>
      </c>
    </row>
    <row r="4417" spans="1:13" x14ac:dyDescent="0.2">
      <c r="A4417" s="37" t="str">
        <f>Tabelle1623[[#This Row],[Projektnummer]]</f>
        <v>??</v>
      </c>
      <c r="B4417" s="37" t="str">
        <f>Tabelle1623[[#This Row],[Sprache]]</f>
        <v>D</v>
      </c>
      <c r="C4417" s="37" t="str">
        <f>Tabelle1623[[#This Row],[Fragenummer]]</f>
        <v>C5</v>
      </c>
      <c r="D4417" s="37" t="str">
        <f>Tabelle1623[[#This Row],[Nummerzusatz]]</f>
        <v>C5</v>
      </c>
      <c r="E4417" s="38" t="str">
        <f>Tabelle1623[[#This Row],[Kategorie]]</f>
        <v>Politik</v>
      </c>
      <c r="F4417" s="38" t="str">
        <f>IF(Tabelle1623[[#This Row],[Unterkategorie_1]]="","",Tabelle1623[[#This Row],[Unterkategorie_1]])</f>
        <v>Werte</v>
      </c>
      <c r="G4417" s="38" t="str">
        <f>IF(Tabelle1623[[#This Row],[Unterkategorie_2]]="","",Tabelle1623[[#This Row],[Unterkategorie_2]])</f>
        <v/>
      </c>
      <c r="H4417" s="38" t="str">
        <f>Tabelle1623[[#This Row],[Frageart]]</f>
        <v>Information</v>
      </c>
      <c r="J4417" s="22" t="str">
        <f t="shared" si="275"/>
        <v>ok</v>
      </c>
      <c r="K4417" s="22" t="str">
        <f t="shared" si="276"/>
        <v>ok</v>
      </c>
      <c r="L4417" s="22" t="str">
        <f t="shared" si="277"/>
        <v/>
      </c>
      <c r="M4417" s="22" t="str">
        <f t="shared" si="278"/>
        <v>ok</v>
      </c>
    </row>
    <row r="4418" spans="1:13" x14ac:dyDescent="0.2">
      <c r="A4418" s="37" t="str">
        <f>Tabelle1623[[#This Row],[Projektnummer]]</f>
        <v>??</v>
      </c>
      <c r="B4418" s="37" t="str">
        <f>Tabelle1623[[#This Row],[Sprache]]</f>
        <v>D</v>
      </c>
      <c r="C4418" s="37" t="str">
        <f>Tabelle1623[[#This Row],[Fragenummer]]</f>
        <v>C6</v>
      </c>
      <c r="D4418" s="37" t="str">
        <f>Tabelle1623[[#This Row],[Nummerzusatz]]</f>
        <v>C6a</v>
      </c>
      <c r="E4418" s="38" t="str">
        <f>Tabelle1623[[#This Row],[Kategorie]]</f>
        <v>Politik</v>
      </c>
      <c r="F4418" s="38" t="str">
        <f>IF(Tabelle1623[[#This Row],[Unterkategorie_1]]="","",Tabelle1623[[#This Row],[Unterkategorie_1]])</f>
        <v>Familie</v>
      </c>
      <c r="G4418" s="38" t="str">
        <f>IF(Tabelle1623[[#This Row],[Unterkategorie_2]]="","",Tabelle1623[[#This Row],[Unterkategorie_2]])</f>
        <v/>
      </c>
      <c r="H4418" s="38" t="str">
        <f>Tabelle1623[[#This Row],[Frageart]]</f>
        <v>Stärkegrad</v>
      </c>
      <c r="J4418" s="22" t="str">
        <f t="shared" si="275"/>
        <v>ok</v>
      </c>
      <c r="K4418" s="22" t="str">
        <f t="shared" si="276"/>
        <v>ok</v>
      </c>
      <c r="L4418" s="22" t="str">
        <f t="shared" si="277"/>
        <v/>
      </c>
      <c r="M4418" s="22" t="str">
        <f t="shared" si="278"/>
        <v>ok</v>
      </c>
    </row>
    <row r="4419" spans="1:13" x14ac:dyDescent="0.2">
      <c r="A4419" s="37" t="str">
        <f>Tabelle1623[[#This Row],[Projektnummer]]</f>
        <v>??</v>
      </c>
      <c r="B4419" s="37" t="str">
        <f>Tabelle1623[[#This Row],[Sprache]]</f>
        <v>D</v>
      </c>
      <c r="C4419" s="37" t="str">
        <f>Tabelle1623[[#This Row],[Fragenummer]]</f>
        <v>C6</v>
      </c>
      <c r="D4419" s="37" t="str">
        <f>Tabelle1623[[#This Row],[Nummerzusatz]]</f>
        <v>C6b</v>
      </c>
      <c r="E4419" s="38" t="str">
        <f>Tabelle1623[[#This Row],[Kategorie]]</f>
        <v>Politik</v>
      </c>
      <c r="F4419" s="38" t="str">
        <f>IF(Tabelle1623[[#This Row],[Unterkategorie_1]]="","",Tabelle1623[[#This Row],[Unterkategorie_1]])</f>
        <v>Familie</v>
      </c>
      <c r="G4419" s="38" t="str">
        <f>IF(Tabelle1623[[#This Row],[Unterkategorie_2]]="","",Tabelle1623[[#This Row],[Unterkategorie_2]])</f>
        <v/>
      </c>
      <c r="H4419" s="38" t="str">
        <f>Tabelle1623[[#This Row],[Frageart]]</f>
        <v>Stärkegrad</v>
      </c>
      <c r="J4419" s="22" t="str">
        <f t="shared" ref="J4419:J4447" si="279">IF(ISNUMBER(MATCH(E4419,$O$2:$O$31,0)),"ok","check")</f>
        <v>ok</v>
      </c>
      <c r="K4419" s="22" t="str">
        <f t="shared" ref="K4419:K4447" si="280">IF(F4419="","",IF(ISNUMBER(MATCH(F4419,$R$2:$R$53,0)),"ok","check"))</f>
        <v>ok</v>
      </c>
      <c r="L4419" s="22" t="str">
        <f t="shared" ref="L4419:L4447" si="281">IF(G4419="","",IF(ISNUMBER(MATCH(G4419,$R$2:$R$53,0)),"ok","check"))</f>
        <v/>
      </c>
      <c r="M4419" s="22" t="str">
        <f t="shared" ref="M4419:M4447" si="282">IF(H4419="","missing",IF(ISNUMBER(MATCH(H4419,$U$2:$U$9,0)),"ok","check"))</f>
        <v>ok</v>
      </c>
    </row>
    <row r="4420" spans="1:13" x14ac:dyDescent="0.2">
      <c r="A4420" s="37" t="str">
        <f>Tabelle1623[[#This Row],[Projektnummer]]</f>
        <v>??</v>
      </c>
      <c r="B4420" s="37" t="str">
        <f>Tabelle1623[[#This Row],[Sprache]]</f>
        <v>D</v>
      </c>
      <c r="C4420" s="37" t="str">
        <f>Tabelle1623[[#This Row],[Fragenummer]]</f>
        <v>C7</v>
      </c>
      <c r="D4420" s="37" t="str">
        <f>Tabelle1623[[#This Row],[Nummerzusatz]]</f>
        <v>C7a</v>
      </c>
      <c r="E4420" s="38" t="str">
        <f>Tabelle1623[[#This Row],[Kategorie]]</f>
        <v>Politik</v>
      </c>
      <c r="F4420" s="38" t="str">
        <f>IF(Tabelle1623[[#This Row],[Unterkategorie_1]]="","",Tabelle1623[[#This Row],[Unterkategorie_1]])</f>
        <v>Familie</v>
      </c>
      <c r="G4420" s="38" t="str">
        <f>IF(Tabelle1623[[#This Row],[Unterkategorie_2]]="","",Tabelle1623[[#This Row],[Unterkategorie_2]])</f>
        <v/>
      </c>
      <c r="H4420" s="38" t="str">
        <f>Tabelle1623[[#This Row],[Frageart]]</f>
        <v>Einstellung</v>
      </c>
      <c r="J4420" s="22" t="str">
        <f t="shared" si="279"/>
        <v>ok</v>
      </c>
      <c r="K4420" s="22" t="str">
        <f t="shared" si="280"/>
        <v>ok</v>
      </c>
      <c r="L4420" s="22" t="str">
        <f t="shared" si="281"/>
        <v/>
      </c>
      <c r="M4420" s="22" t="str">
        <f t="shared" si="282"/>
        <v>ok</v>
      </c>
    </row>
    <row r="4421" spans="1:13" x14ac:dyDescent="0.2">
      <c r="A4421" s="37" t="str">
        <f>Tabelle1623[[#This Row],[Projektnummer]]</f>
        <v>??</v>
      </c>
      <c r="B4421" s="37" t="str">
        <f>Tabelle1623[[#This Row],[Sprache]]</f>
        <v>D</v>
      </c>
      <c r="C4421" s="37" t="str">
        <f>Tabelle1623[[#This Row],[Fragenummer]]</f>
        <v>C7</v>
      </c>
      <c r="D4421" s="37" t="str">
        <f>Tabelle1623[[#This Row],[Nummerzusatz]]</f>
        <v>C7b</v>
      </c>
      <c r="E4421" s="38" t="str">
        <f>Tabelle1623[[#This Row],[Kategorie]]</f>
        <v>Politik</v>
      </c>
      <c r="F4421" s="38" t="str">
        <f>IF(Tabelle1623[[#This Row],[Unterkategorie_1]]="","",Tabelle1623[[#This Row],[Unterkategorie_1]])</f>
        <v>Familie</v>
      </c>
      <c r="G4421" s="38" t="str">
        <f>IF(Tabelle1623[[#This Row],[Unterkategorie_2]]="","",Tabelle1623[[#This Row],[Unterkategorie_2]])</f>
        <v/>
      </c>
      <c r="H4421" s="38" t="str">
        <f>Tabelle1623[[#This Row],[Frageart]]</f>
        <v>Einstellung</v>
      </c>
      <c r="J4421" s="22" t="str">
        <f t="shared" si="279"/>
        <v>ok</v>
      </c>
      <c r="K4421" s="22" t="str">
        <f t="shared" si="280"/>
        <v>ok</v>
      </c>
      <c r="L4421" s="22" t="str">
        <f t="shared" si="281"/>
        <v/>
      </c>
      <c r="M4421" s="22" t="str">
        <f t="shared" si="282"/>
        <v>ok</v>
      </c>
    </row>
    <row r="4422" spans="1:13" x14ac:dyDescent="0.2">
      <c r="A4422" s="37" t="str">
        <f>Tabelle1623[[#This Row],[Projektnummer]]</f>
        <v>??</v>
      </c>
      <c r="B4422" s="37" t="str">
        <f>Tabelle1623[[#This Row],[Sprache]]</f>
        <v>D</v>
      </c>
      <c r="C4422" s="37" t="str">
        <f>Tabelle1623[[#This Row],[Fragenummer]]</f>
        <v>C8</v>
      </c>
      <c r="D4422" s="37" t="str">
        <f>Tabelle1623[[#This Row],[Nummerzusatz]]</f>
        <v>C8a</v>
      </c>
      <c r="E4422" s="38" t="str">
        <f>Tabelle1623[[#This Row],[Kategorie]]</f>
        <v>Politik</v>
      </c>
      <c r="F4422" s="38" t="str">
        <f>IF(Tabelle1623[[#This Row],[Unterkategorie_1]]="","",Tabelle1623[[#This Row],[Unterkategorie_1]])</f>
        <v>Werte</v>
      </c>
      <c r="G4422" s="38" t="str">
        <f>IF(Tabelle1623[[#This Row],[Unterkategorie_2]]="","",Tabelle1623[[#This Row],[Unterkategorie_2]])</f>
        <v/>
      </c>
      <c r="H4422" s="38" t="str">
        <f>Tabelle1623[[#This Row],[Frageart]]</f>
        <v>Stärkegrad</v>
      </c>
      <c r="J4422" s="22" t="str">
        <f t="shared" si="279"/>
        <v>ok</v>
      </c>
      <c r="K4422" s="22" t="str">
        <f t="shared" si="280"/>
        <v>ok</v>
      </c>
      <c r="L4422" s="22" t="str">
        <f t="shared" si="281"/>
        <v/>
      </c>
      <c r="M4422" s="22" t="str">
        <f t="shared" si="282"/>
        <v>ok</v>
      </c>
    </row>
    <row r="4423" spans="1:13" x14ac:dyDescent="0.2">
      <c r="A4423" s="37" t="str">
        <f>Tabelle1623[[#This Row],[Projektnummer]]</f>
        <v>??</v>
      </c>
      <c r="B4423" s="37" t="str">
        <f>Tabelle1623[[#This Row],[Sprache]]</f>
        <v>D</v>
      </c>
      <c r="C4423" s="37" t="str">
        <f>Tabelle1623[[#This Row],[Fragenummer]]</f>
        <v>C8</v>
      </c>
      <c r="D4423" s="37" t="str">
        <f>Tabelle1623[[#This Row],[Nummerzusatz]]</f>
        <v>C8b</v>
      </c>
      <c r="E4423" s="38" t="str">
        <f>Tabelle1623[[#This Row],[Kategorie]]</f>
        <v>Politik</v>
      </c>
      <c r="F4423" s="38" t="str">
        <f>IF(Tabelle1623[[#This Row],[Unterkategorie_1]]="","",Tabelle1623[[#This Row],[Unterkategorie_1]])</f>
        <v>Werte</v>
      </c>
      <c r="G4423" s="38" t="str">
        <f>IF(Tabelle1623[[#This Row],[Unterkategorie_2]]="","",Tabelle1623[[#This Row],[Unterkategorie_2]])</f>
        <v/>
      </c>
      <c r="H4423" s="38" t="str">
        <f>Tabelle1623[[#This Row],[Frageart]]</f>
        <v>Stärkegrad</v>
      </c>
      <c r="J4423" s="22" t="str">
        <f t="shared" si="279"/>
        <v>ok</v>
      </c>
      <c r="K4423" s="22" t="str">
        <f t="shared" si="280"/>
        <v>ok</v>
      </c>
      <c r="L4423" s="22" t="str">
        <f t="shared" si="281"/>
        <v/>
      </c>
      <c r="M4423" s="22" t="str">
        <f t="shared" si="282"/>
        <v>ok</v>
      </c>
    </row>
    <row r="4424" spans="1:13" x14ac:dyDescent="0.2">
      <c r="A4424" s="37" t="str">
        <f>Tabelle1623[[#This Row],[Projektnummer]]</f>
        <v>??</v>
      </c>
      <c r="B4424" s="37" t="str">
        <f>Tabelle1623[[#This Row],[Sprache]]</f>
        <v>D</v>
      </c>
      <c r="C4424" s="37" t="str">
        <f>Tabelle1623[[#This Row],[Fragenummer]]</f>
        <v>C8</v>
      </c>
      <c r="D4424" s="37" t="str">
        <f>Tabelle1623[[#This Row],[Nummerzusatz]]</f>
        <v>C8c</v>
      </c>
      <c r="E4424" s="38" t="str">
        <f>Tabelle1623[[#This Row],[Kategorie]]</f>
        <v>Politik</v>
      </c>
      <c r="F4424" s="38" t="str">
        <f>IF(Tabelle1623[[#This Row],[Unterkategorie_1]]="","",Tabelle1623[[#This Row],[Unterkategorie_1]])</f>
        <v>Werte</v>
      </c>
      <c r="G4424" s="38" t="str">
        <f>IF(Tabelle1623[[#This Row],[Unterkategorie_2]]="","",Tabelle1623[[#This Row],[Unterkategorie_2]])</f>
        <v/>
      </c>
      <c r="H4424" s="38" t="str">
        <f>Tabelle1623[[#This Row],[Frageart]]</f>
        <v>Stärkegrad</v>
      </c>
      <c r="J4424" s="22" t="str">
        <f t="shared" si="279"/>
        <v>ok</v>
      </c>
      <c r="K4424" s="22" t="str">
        <f t="shared" si="280"/>
        <v>ok</v>
      </c>
      <c r="L4424" s="22" t="str">
        <f t="shared" si="281"/>
        <v/>
      </c>
      <c r="M4424" s="22" t="str">
        <f t="shared" si="282"/>
        <v>ok</v>
      </c>
    </row>
    <row r="4425" spans="1:13" x14ac:dyDescent="0.2">
      <c r="A4425" s="37" t="str">
        <f>Tabelle1623[[#This Row],[Projektnummer]]</f>
        <v>??</v>
      </c>
      <c r="B4425" s="37" t="str">
        <f>Tabelle1623[[#This Row],[Sprache]]</f>
        <v>D</v>
      </c>
      <c r="C4425" s="37" t="str">
        <f>Tabelle1623[[#This Row],[Fragenummer]]</f>
        <v>C8</v>
      </c>
      <c r="D4425" s="37" t="str">
        <f>Tabelle1623[[#This Row],[Nummerzusatz]]</f>
        <v>C8d</v>
      </c>
      <c r="E4425" s="38" t="str">
        <f>Tabelle1623[[#This Row],[Kategorie]]</f>
        <v>Politik</v>
      </c>
      <c r="F4425" s="38" t="str">
        <f>IF(Tabelle1623[[#This Row],[Unterkategorie_1]]="","",Tabelle1623[[#This Row],[Unterkategorie_1]])</f>
        <v>Werte</v>
      </c>
      <c r="G4425" s="38" t="str">
        <f>IF(Tabelle1623[[#This Row],[Unterkategorie_2]]="","",Tabelle1623[[#This Row],[Unterkategorie_2]])</f>
        <v/>
      </c>
      <c r="H4425" s="38" t="str">
        <f>Tabelle1623[[#This Row],[Frageart]]</f>
        <v>Stärkegrad</v>
      </c>
      <c r="J4425" s="22" t="str">
        <f t="shared" si="279"/>
        <v>ok</v>
      </c>
      <c r="K4425" s="22" t="str">
        <f t="shared" si="280"/>
        <v>ok</v>
      </c>
      <c r="L4425" s="22" t="str">
        <f t="shared" si="281"/>
        <v/>
      </c>
      <c r="M4425" s="22" t="str">
        <f t="shared" si="282"/>
        <v>ok</v>
      </c>
    </row>
    <row r="4426" spans="1:13" x14ac:dyDescent="0.2">
      <c r="A4426" s="37" t="str">
        <f>Tabelle1623[[#This Row],[Projektnummer]]</f>
        <v>??</v>
      </c>
      <c r="B4426" s="37" t="str">
        <f>Tabelle1623[[#This Row],[Sprache]]</f>
        <v>D</v>
      </c>
      <c r="C4426" s="37" t="str">
        <f>Tabelle1623[[#This Row],[Fragenummer]]</f>
        <v>C8</v>
      </c>
      <c r="D4426" s="37" t="str">
        <f>Tabelle1623[[#This Row],[Nummerzusatz]]</f>
        <v>C8e</v>
      </c>
      <c r="E4426" s="38" t="str">
        <f>Tabelle1623[[#This Row],[Kategorie]]</f>
        <v>Politik</v>
      </c>
      <c r="F4426" s="38" t="str">
        <f>IF(Tabelle1623[[#This Row],[Unterkategorie_1]]="","",Tabelle1623[[#This Row],[Unterkategorie_1]])</f>
        <v>Werte</v>
      </c>
      <c r="G4426" s="38" t="str">
        <f>IF(Tabelle1623[[#This Row],[Unterkategorie_2]]="","",Tabelle1623[[#This Row],[Unterkategorie_2]])</f>
        <v/>
      </c>
      <c r="H4426" s="38" t="str">
        <f>Tabelle1623[[#This Row],[Frageart]]</f>
        <v>Stärkegrad</v>
      </c>
      <c r="J4426" s="22" t="str">
        <f t="shared" si="279"/>
        <v>ok</v>
      </c>
      <c r="K4426" s="22" t="str">
        <f t="shared" si="280"/>
        <v>ok</v>
      </c>
      <c r="L4426" s="22" t="str">
        <f t="shared" si="281"/>
        <v/>
      </c>
      <c r="M4426" s="22" t="str">
        <f t="shared" si="282"/>
        <v>ok</v>
      </c>
    </row>
    <row r="4427" spans="1:13" x14ac:dyDescent="0.2">
      <c r="A4427" s="37" t="str">
        <f>Tabelle1623[[#This Row],[Projektnummer]]</f>
        <v>??</v>
      </c>
      <c r="B4427" s="37" t="str">
        <f>Tabelle1623[[#This Row],[Sprache]]</f>
        <v>D</v>
      </c>
      <c r="C4427" s="37" t="str">
        <f>Tabelle1623[[#This Row],[Fragenummer]]</f>
        <v>C8</v>
      </c>
      <c r="D4427" s="37" t="str">
        <f>Tabelle1623[[#This Row],[Nummerzusatz]]</f>
        <v>C8f</v>
      </c>
      <c r="E4427" s="38" t="str">
        <f>Tabelle1623[[#This Row],[Kategorie]]</f>
        <v>Politik</v>
      </c>
      <c r="F4427" s="38" t="str">
        <f>IF(Tabelle1623[[#This Row],[Unterkategorie_1]]="","",Tabelle1623[[#This Row],[Unterkategorie_1]])</f>
        <v>Werte</v>
      </c>
      <c r="G4427" s="38" t="str">
        <f>IF(Tabelle1623[[#This Row],[Unterkategorie_2]]="","",Tabelle1623[[#This Row],[Unterkategorie_2]])</f>
        <v/>
      </c>
      <c r="H4427" s="38" t="str">
        <f>Tabelle1623[[#This Row],[Frageart]]</f>
        <v>Stärkegrad</v>
      </c>
      <c r="J4427" s="22" t="str">
        <f t="shared" si="279"/>
        <v>ok</v>
      </c>
      <c r="K4427" s="22" t="str">
        <f t="shared" si="280"/>
        <v>ok</v>
      </c>
      <c r="L4427" s="22" t="str">
        <f t="shared" si="281"/>
        <v/>
      </c>
      <c r="M4427" s="22" t="str">
        <f t="shared" si="282"/>
        <v>ok</v>
      </c>
    </row>
    <row r="4428" spans="1:13" x14ac:dyDescent="0.2">
      <c r="A4428" s="37" t="str">
        <f>Tabelle1623[[#This Row],[Projektnummer]]</f>
        <v>??</v>
      </c>
      <c r="B4428" s="37" t="str">
        <f>Tabelle1623[[#This Row],[Sprache]]</f>
        <v>D</v>
      </c>
      <c r="C4428" s="37" t="str">
        <f>Tabelle1623[[#This Row],[Fragenummer]]</f>
        <v>C9</v>
      </c>
      <c r="D4428" s="37" t="str">
        <f>Tabelle1623[[#This Row],[Nummerzusatz]]</f>
        <v>C9a</v>
      </c>
      <c r="E4428" s="38" t="str">
        <f>Tabelle1623[[#This Row],[Kategorie]]</f>
        <v>Politik</v>
      </c>
      <c r="F4428" s="38" t="str">
        <f>IF(Tabelle1623[[#This Row],[Unterkategorie_1]]="","",Tabelle1623[[#This Row],[Unterkategorie_1]])</f>
        <v/>
      </c>
      <c r="G4428" s="38" t="str">
        <f>IF(Tabelle1623[[#This Row],[Unterkategorie_2]]="","",Tabelle1623[[#This Row],[Unterkategorie_2]])</f>
        <v/>
      </c>
      <c r="H4428" s="38" t="str">
        <f>Tabelle1623[[#This Row],[Frageart]]</f>
        <v>Stärkegrad</v>
      </c>
      <c r="J4428" s="22" t="str">
        <f t="shared" si="279"/>
        <v>ok</v>
      </c>
      <c r="K4428" s="22" t="str">
        <f t="shared" si="280"/>
        <v/>
      </c>
      <c r="L4428" s="22" t="str">
        <f t="shared" si="281"/>
        <v/>
      </c>
      <c r="M4428" s="22" t="str">
        <f t="shared" si="282"/>
        <v>ok</v>
      </c>
    </row>
    <row r="4429" spans="1:13" x14ac:dyDescent="0.2">
      <c r="A4429" s="37" t="str">
        <f>Tabelle1623[[#This Row],[Projektnummer]]</f>
        <v>??</v>
      </c>
      <c r="B4429" s="37" t="str">
        <f>Tabelle1623[[#This Row],[Sprache]]</f>
        <v>D</v>
      </c>
      <c r="C4429" s="37" t="str">
        <f>Tabelle1623[[#This Row],[Fragenummer]]</f>
        <v>C9</v>
      </c>
      <c r="D4429" s="37" t="str">
        <f>Tabelle1623[[#This Row],[Nummerzusatz]]</f>
        <v>C9b</v>
      </c>
      <c r="E4429" s="38" t="str">
        <f>Tabelle1623[[#This Row],[Kategorie]]</f>
        <v>Politik</v>
      </c>
      <c r="F4429" s="38" t="str">
        <f>IF(Tabelle1623[[#This Row],[Unterkategorie_1]]="","",Tabelle1623[[#This Row],[Unterkategorie_1]])</f>
        <v/>
      </c>
      <c r="G4429" s="38" t="str">
        <f>IF(Tabelle1623[[#This Row],[Unterkategorie_2]]="","",Tabelle1623[[#This Row],[Unterkategorie_2]])</f>
        <v/>
      </c>
      <c r="H4429" s="38" t="str">
        <f>Tabelle1623[[#This Row],[Frageart]]</f>
        <v>Stärkegrad</v>
      </c>
      <c r="J4429" s="22" t="str">
        <f t="shared" si="279"/>
        <v>ok</v>
      </c>
      <c r="K4429" s="22" t="str">
        <f t="shared" si="280"/>
        <v/>
      </c>
      <c r="L4429" s="22" t="str">
        <f t="shared" si="281"/>
        <v/>
      </c>
      <c r="M4429" s="22" t="str">
        <f t="shared" si="282"/>
        <v>ok</v>
      </c>
    </row>
    <row r="4430" spans="1:13" x14ac:dyDescent="0.2">
      <c r="A4430" s="37" t="str">
        <f>Tabelle1623[[#This Row],[Projektnummer]]</f>
        <v>??</v>
      </c>
      <c r="B4430" s="37" t="str">
        <f>Tabelle1623[[#This Row],[Sprache]]</f>
        <v>D</v>
      </c>
      <c r="C4430" s="37" t="str">
        <f>Tabelle1623[[#This Row],[Fragenummer]]</f>
        <v>C9</v>
      </c>
      <c r="D4430" s="37" t="str">
        <f>Tabelle1623[[#This Row],[Nummerzusatz]]</f>
        <v>C9c</v>
      </c>
      <c r="E4430" s="38" t="str">
        <f>Tabelle1623[[#This Row],[Kategorie]]</f>
        <v>Politik</v>
      </c>
      <c r="F4430" s="38" t="str">
        <f>IF(Tabelle1623[[#This Row],[Unterkategorie_1]]="","",Tabelle1623[[#This Row],[Unterkategorie_1]])</f>
        <v/>
      </c>
      <c r="G4430" s="38" t="str">
        <f>IF(Tabelle1623[[#This Row],[Unterkategorie_2]]="","",Tabelle1623[[#This Row],[Unterkategorie_2]])</f>
        <v/>
      </c>
      <c r="H4430" s="38" t="str">
        <f>Tabelle1623[[#This Row],[Frageart]]</f>
        <v>Stärkegrad</v>
      </c>
      <c r="J4430" s="22" t="str">
        <f t="shared" si="279"/>
        <v>ok</v>
      </c>
      <c r="K4430" s="22" t="str">
        <f t="shared" si="280"/>
        <v/>
      </c>
      <c r="L4430" s="22" t="str">
        <f t="shared" si="281"/>
        <v/>
      </c>
      <c r="M4430" s="22" t="str">
        <f t="shared" si="282"/>
        <v>ok</v>
      </c>
    </row>
    <row r="4431" spans="1:13" x14ac:dyDescent="0.2">
      <c r="A4431" s="37" t="str">
        <f>Tabelle1623[[#This Row],[Projektnummer]]</f>
        <v>??</v>
      </c>
      <c r="B4431" s="37" t="str">
        <f>Tabelle1623[[#This Row],[Sprache]]</f>
        <v>D</v>
      </c>
      <c r="C4431" s="37" t="str">
        <f>Tabelle1623[[#This Row],[Fragenummer]]</f>
        <v>C9</v>
      </c>
      <c r="D4431" s="37" t="str">
        <f>Tabelle1623[[#This Row],[Nummerzusatz]]</f>
        <v>C9d</v>
      </c>
      <c r="E4431" s="38" t="str">
        <f>Tabelle1623[[#This Row],[Kategorie]]</f>
        <v>Politik</v>
      </c>
      <c r="F4431" s="38" t="str">
        <f>IF(Tabelle1623[[#This Row],[Unterkategorie_1]]="","",Tabelle1623[[#This Row],[Unterkategorie_1]])</f>
        <v/>
      </c>
      <c r="G4431" s="38" t="str">
        <f>IF(Tabelle1623[[#This Row],[Unterkategorie_2]]="","",Tabelle1623[[#This Row],[Unterkategorie_2]])</f>
        <v/>
      </c>
      <c r="H4431" s="38" t="str">
        <f>Tabelle1623[[#This Row],[Frageart]]</f>
        <v>Stärkegrad</v>
      </c>
      <c r="J4431" s="22" t="str">
        <f t="shared" si="279"/>
        <v>ok</v>
      </c>
      <c r="K4431" s="22" t="str">
        <f t="shared" si="280"/>
        <v/>
      </c>
      <c r="L4431" s="22" t="str">
        <f t="shared" si="281"/>
        <v/>
      </c>
      <c r="M4431" s="22" t="str">
        <f t="shared" si="282"/>
        <v>ok</v>
      </c>
    </row>
    <row r="4432" spans="1:13" x14ac:dyDescent="0.2">
      <c r="A4432" s="37" t="str">
        <f>Tabelle1623[[#This Row],[Projektnummer]]</f>
        <v>??</v>
      </c>
      <c r="B4432" s="37" t="str">
        <f>Tabelle1623[[#This Row],[Sprache]]</f>
        <v>D</v>
      </c>
      <c r="C4432" s="37" t="str">
        <f>Tabelle1623[[#This Row],[Fragenummer]]</f>
        <v>C9</v>
      </c>
      <c r="D4432" s="37" t="str">
        <f>Tabelle1623[[#This Row],[Nummerzusatz]]</f>
        <v>C9e</v>
      </c>
      <c r="E4432" s="38" t="str">
        <f>Tabelle1623[[#This Row],[Kategorie]]</f>
        <v>Politik</v>
      </c>
      <c r="F4432" s="38" t="str">
        <f>IF(Tabelle1623[[#This Row],[Unterkategorie_1]]="","",Tabelle1623[[#This Row],[Unterkategorie_1]])</f>
        <v/>
      </c>
      <c r="G4432" s="38" t="str">
        <f>IF(Tabelle1623[[#This Row],[Unterkategorie_2]]="","",Tabelle1623[[#This Row],[Unterkategorie_2]])</f>
        <v/>
      </c>
      <c r="H4432" s="38" t="str">
        <f>Tabelle1623[[#This Row],[Frageart]]</f>
        <v>Stärkegrad</v>
      </c>
      <c r="J4432" s="22" t="str">
        <f t="shared" si="279"/>
        <v>ok</v>
      </c>
      <c r="K4432" s="22" t="str">
        <f t="shared" si="280"/>
        <v/>
      </c>
      <c r="L4432" s="22" t="str">
        <f t="shared" si="281"/>
        <v/>
      </c>
      <c r="M4432" s="22" t="str">
        <f t="shared" si="282"/>
        <v>ok</v>
      </c>
    </row>
    <row r="4433" spans="1:13" x14ac:dyDescent="0.2">
      <c r="A4433" s="37" t="str">
        <f>Tabelle1623[[#This Row],[Projektnummer]]</f>
        <v>??</v>
      </c>
      <c r="B4433" s="37" t="str">
        <f>Tabelle1623[[#This Row],[Sprache]]</f>
        <v>D</v>
      </c>
      <c r="C4433" s="37" t="str">
        <f>Tabelle1623[[#This Row],[Fragenummer]]</f>
        <v>C9</v>
      </c>
      <c r="D4433" s="37" t="str">
        <f>Tabelle1623[[#This Row],[Nummerzusatz]]</f>
        <v>C9f</v>
      </c>
      <c r="E4433" s="38" t="str">
        <f>Tabelle1623[[#This Row],[Kategorie]]</f>
        <v>Politik</v>
      </c>
      <c r="F4433" s="38" t="str">
        <f>IF(Tabelle1623[[#This Row],[Unterkategorie_1]]="","",Tabelle1623[[#This Row],[Unterkategorie_1]])</f>
        <v/>
      </c>
      <c r="G4433" s="38" t="str">
        <f>IF(Tabelle1623[[#This Row],[Unterkategorie_2]]="","",Tabelle1623[[#This Row],[Unterkategorie_2]])</f>
        <v/>
      </c>
      <c r="H4433" s="38" t="str">
        <f>Tabelle1623[[#This Row],[Frageart]]</f>
        <v>Stärkegrad</v>
      </c>
      <c r="J4433" s="22" t="str">
        <f t="shared" si="279"/>
        <v>ok</v>
      </c>
      <c r="K4433" s="22" t="str">
        <f t="shared" si="280"/>
        <v/>
      </c>
      <c r="L4433" s="22" t="str">
        <f t="shared" si="281"/>
        <v/>
      </c>
      <c r="M4433" s="22" t="str">
        <f t="shared" si="282"/>
        <v>ok</v>
      </c>
    </row>
    <row r="4434" spans="1:13" x14ac:dyDescent="0.2">
      <c r="A4434" s="37" t="str">
        <f>Tabelle1623[[#This Row],[Projektnummer]]</f>
        <v>??</v>
      </c>
      <c r="B4434" s="37" t="str">
        <f>Tabelle1623[[#This Row],[Sprache]]</f>
        <v>D</v>
      </c>
      <c r="C4434" s="37" t="str">
        <f>Tabelle1623[[#This Row],[Fragenummer]]</f>
        <v>C9</v>
      </c>
      <c r="D4434" s="37" t="str">
        <f>Tabelle1623[[#This Row],[Nummerzusatz]]</f>
        <v>C9g</v>
      </c>
      <c r="E4434" s="38" t="str">
        <f>Tabelle1623[[#This Row],[Kategorie]]</f>
        <v>Politik</v>
      </c>
      <c r="F4434" s="38" t="str">
        <f>IF(Tabelle1623[[#This Row],[Unterkategorie_1]]="","",Tabelle1623[[#This Row],[Unterkategorie_1]])</f>
        <v/>
      </c>
      <c r="G4434" s="38" t="str">
        <f>IF(Tabelle1623[[#This Row],[Unterkategorie_2]]="","",Tabelle1623[[#This Row],[Unterkategorie_2]])</f>
        <v/>
      </c>
      <c r="H4434" s="38" t="str">
        <f>Tabelle1623[[#This Row],[Frageart]]</f>
        <v>Stärkegrad</v>
      </c>
      <c r="J4434" s="22" t="str">
        <f t="shared" si="279"/>
        <v>ok</v>
      </c>
      <c r="K4434" s="22" t="str">
        <f t="shared" si="280"/>
        <v/>
      </c>
      <c r="L4434" s="22" t="str">
        <f t="shared" si="281"/>
        <v/>
      </c>
      <c r="M4434" s="22" t="str">
        <f t="shared" si="282"/>
        <v>ok</v>
      </c>
    </row>
    <row r="4435" spans="1:13" x14ac:dyDescent="0.2">
      <c r="A4435" s="37" t="str">
        <f>Tabelle1623[[#This Row],[Projektnummer]]</f>
        <v>??</v>
      </c>
      <c r="B4435" s="37" t="str">
        <f>Tabelle1623[[#This Row],[Sprache]]</f>
        <v>D</v>
      </c>
      <c r="C4435" s="37" t="str">
        <f>Tabelle1623[[#This Row],[Fragenummer]]</f>
        <v>C9</v>
      </c>
      <c r="D4435" s="37" t="str">
        <f>Tabelle1623[[#This Row],[Nummerzusatz]]</f>
        <v>C9h</v>
      </c>
      <c r="E4435" s="38" t="str">
        <f>Tabelle1623[[#This Row],[Kategorie]]</f>
        <v>Politik</v>
      </c>
      <c r="F4435" s="38" t="str">
        <f>IF(Tabelle1623[[#This Row],[Unterkategorie_1]]="","",Tabelle1623[[#This Row],[Unterkategorie_1]])</f>
        <v/>
      </c>
      <c r="G4435" s="38" t="str">
        <f>IF(Tabelle1623[[#This Row],[Unterkategorie_2]]="","",Tabelle1623[[#This Row],[Unterkategorie_2]])</f>
        <v/>
      </c>
      <c r="H4435" s="38" t="str">
        <f>Tabelle1623[[#This Row],[Frageart]]</f>
        <v>Stärkegrad</v>
      </c>
      <c r="J4435" s="22" t="str">
        <f t="shared" si="279"/>
        <v>ok</v>
      </c>
      <c r="K4435" s="22" t="str">
        <f t="shared" si="280"/>
        <v/>
      </c>
      <c r="L4435" s="22" t="str">
        <f t="shared" si="281"/>
        <v/>
      </c>
      <c r="M4435" s="22" t="str">
        <f t="shared" si="282"/>
        <v>ok</v>
      </c>
    </row>
    <row r="4436" spans="1:13" x14ac:dyDescent="0.2">
      <c r="A4436" s="37" t="str">
        <f>Tabelle1623[[#This Row],[Projektnummer]]</f>
        <v>??</v>
      </c>
      <c r="B4436" s="37" t="str">
        <f>Tabelle1623[[#This Row],[Sprache]]</f>
        <v>D</v>
      </c>
      <c r="C4436" s="37" t="str">
        <f>Tabelle1623[[#This Row],[Fragenummer]]</f>
        <v>C9</v>
      </c>
      <c r="D4436" s="37" t="str">
        <f>Tabelle1623[[#This Row],[Nummerzusatz]]</f>
        <v>C9i</v>
      </c>
      <c r="E4436" s="38" t="str">
        <f>Tabelle1623[[#This Row],[Kategorie]]</f>
        <v>Politik</v>
      </c>
      <c r="F4436" s="38" t="str">
        <f>IF(Tabelle1623[[#This Row],[Unterkategorie_1]]="","",Tabelle1623[[#This Row],[Unterkategorie_1]])</f>
        <v/>
      </c>
      <c r="G4436" s="38" t="str">
        <f>IF(Tabelle1623[[#This Row],[Unterkategorie_2]]="","",Tabelle1623[[#This Row],[Unterkategorie_2]])</f>
        <v/>
      </c>
      <c r="H4436" s="38" t="str">
        <f>Tabelle1623[[#This Row],[Frageart]]</f>
        <v>Stärkegrad</v>
      </c>
      <c r="J4436" s="22" t="str">
        <f t="shared" si="279"/>
        <v>ok</v>
      </c>
      <c r="K4436" s="22" t="str">
        <f t="shared" si="280"/>
        <v/>
      </c>
      <c r="L4436" s="22" t="str">
        <f t="shared" si="281"/>
        <v/>
      </c>
      <c r="M4436" s="22" t="str">
        <f t="shared" si="282"/>
        <v>ok</v>
      </c>
    </row>
    <row r="4437" spans="1:13" x14ac:dyDescent="0.2">
      <c r="A4437" s="37" t="str">
        <f>Tabelle1623[[#This Row],[Projektnummer]]</f>
        <v>??</v>
      </c>
      <c r="B4437" s="37" t="str">
        <f>Tabelle1623[[#This Row],[Sprache]]</f>
        <v>D</v>
      </c>
      <c r="C4437" s="37" t="str">
        <f>Tabelle1623[[#This Row],[Fragenummer]]</f>
        <v>C9</v>
      </c>
      <c r="D4437" s="37" t="str">
        <f>Tabelle1623[[#This Row],[Nummerzusatz]]</f>
        <v>C9j</v>
      </c>
      <c r="E4437" s="38" t="str">
        <f>Tabelle1623[[#This Row],[Kategorie]]</f>
        <v>Politik</v>
      </c>
      <c r="F4437" s="38" t="str">
        <f>IF(Tabelle1623[[#This Row],[Unterkategorie_1]]="","",Tabelle1623[[#This Row],[Unterkategorie_1]])</f>
        <v/>
      </c>
      <c r="G4437" s="38" t="str">
        <f>IF(Tabelle1623[[#This Row],[Unterkategorie_2]]="","",Tabelle1623[[#This Row],[Unterkategorie_2]])</f>
        <v/>
      </c>
      <c r="H4437" s="38" t="str">
        <f>Tabelle1623[[#This Row],[Frageart]]</f>
        <v>Stärkegrad</v>
      </c>
      <c r="J4437" s="22" t="str">
        <f t="shared" si="279"/>
        <v>ok</v>
      </c>
      <c r="K4437" s="22" t="str">
        <f t="shared" si="280"/>
        <v/>
      </c>
      <c r="L4437" s="22" t="str">
        <f t="shared" si="281"/>
        <v/>
      </c>
      <c r="M4437" s="22" t="str">
        <f t="shared" si="282"/>
        <v>ok</v>
      </c>
    </row>
    <row r="4438" spans="1:13" x14ac:dyDescent="0.2">
      <c r="A4438" s="37" t="str">
        <f>Tabelle1623[[#This Row],[Projektnummer]]</f>
        <v>??</v>
      </c>
      <c r="B4438" s="37" t="str">
        <f>Tabelle1623[[#This Row],[Sprache]]</f>
        <v>D</v>
      </c>
      <c r="C4438" s="37" t="str">
        <f>Tabelle1623[[#This Row],[Fragenummer]]</f>
        <v>C9</v>
      </c>
      <c r="D4438" s="37" t="str">
        <f>Tabelle1623[[#This Row],[Nummerzusatz]]</f>
        <v>C9k</v>
      </c>
      <c r="E4438" s="38" t="str">
        <f>Tabelle1623[[#This Row],[Kategorie]]</f>
        <v>Politik</v>
      </c>
      <c r="F4438" s="38" t="str">
        <f>IF(Tabelle1623[[#This Row],[Unterkategorie_1]]="","",Tabelle1623[[#This Row],[Unterkategorie_1]])</f>
        <v/>
      </c>
      <c r="G4438" s="38" t="str">
        <f>IF(Tabelle1623[[#This Row],[Unterkategorie_2]]="","",Tabelle1623[[#This Row],[Unterkategorie_2]])</f>
        <v/>
      </c>
      <c r="H4438" s="38" t="str">
        <f>Tabelle1623[[#This Row],[Frageart]]</f>
        <v>Stärkegrad</v>
      </c>
      <c r="J4438" s="22" t="str">
        <f t="shared" si="279"/>
        <v>ok</v>
      </c>
      <c r="K4438" s="22" t="str">
        <f t="shared" si="280"/>
        <v/>
      </c>
      <c r="L4438" s="22" t="str">
        <f t="shared" si="281"/>
        <v/>
      </c>
      <c r="M4438" s="22" t="str">
        <f t="shared" si="282"/>
        <v>ok</v>
      </c>
    </row>
    <row r="4439" spans="1:13" x14ac:dyDescent="0.2">
      <c r="A4439" s="37" t="str">
        <f>Tabelle1623[[#This Row],[Projektnummer]]</f>
        <v>??</v>
      </c>
      <c r="B4439" s="37" t="str">
        <f>Tabelle1623[[#This Row],[Sprache]]</f>
        <v>D</v>
      </c>
      <c r="C4439" s="37" t="str">
        <f>Tabelle1623[[#This Row],[Fragenummer]]</f>
        <v>C9</v>
      </c>
      <c r="D4439" s="37" t="str">
        <f>Tabelle1623[[#This Row],[Nummerzusatz]]</f>
        <v>C9l</v>
      </c>
      <c r="E4439" s="38" t="str">
        <f>Tabelle1623[[#This Row],[Kategorie]]</f>
        <v>Politik</v>
      </c>
      <c r="F4439" s="38" t="str">
        <f>IF(Tabelle1623[[#This Row],[Unterkategorie_1]]="","",Tabelle1623[[#This Row],[Unterkategorie_1]])</f>
        <v/>
      </c>
      <c r="G4439" s="38" t="str">
        <f>IF(Tabelle1623[[#This Row],[Unterkategorie_2]]="","",Tabelle1623[[#This Row],[Unterkategorie_2]])</f>
        <v/>
      </c>
      <c r="H4439" s="38" t="str">
        <f>Tabelle1623[[#This Row],[Frageart]]</f>
        <v>Stärkegrad</v>
      </c>
      <c r="J4439" s="22" t="str">
        <f t="shared" si="279"/>
        <v>ok</v>
      </c>
      <c r="K4439" s="22" t="str">
        <f t="shared" si="280"/>
        <v/>
      </c>
      <c r="L4439" s="22" t="str">
        <f t="shared" si="281"/>
        <v/>
      </c>
      <c r="M4439" s="22" t="str">
        <f t="shared" si="282"/>
        <v>ok</v>
      </c>
    </row>
    <row r="4440" spans="1:13" x14ac:dyDescent="0.2">
      <c r="A4440" s="37" t="str">
        <f>Tabelle1623[[#This Row],[Projektnummer]]</f>
        <v>??</v>
      </c>
      <c r="B4440" s="37" t="str">
        <f>Tabelle1623[[#This Row],[Sprache]]</f>
        <v>D</v>
      </c>
      <c r="C4440" s="37" t="str">
        <f>Tabelle1623[[#This Row],[Fragenummer]]</f>
        <v>C10</v>
      </c>
      <c r="D4440" s="37" t="str">
        <f>Tabelle1623[[#This Row],[Nummerzusatz]]</f>
        <v>C10a</v>
      </c>
      <c r="E4440" s="38" t="str">
        <f>Tabelle1623[[#This Row],[Kategorie]]</f>
        <v>Politik</v>
      </c>
      <c r="F4440" s="38" t="str">
        <f>IF(Tabelle1623[[#This Row],[Unterkategorie_1]]="","",Tabelle1623[[#This Row],[Unterkategorie_1]])</f>
        <v/>
      </c>
      <c r="G4440" s="38" t="str">
        <f>IF(Tabelle1623[[#This Row],[Unterkategorie_2]]="","",Tabelle1623[[#This Row],[Unterkategorie_2]])</f>
        <v/>
      </c>
      <c r="H4440" s="38" t="str">
        <f>Tabelle1623[[#This Row],[Frageart]]</f>
        <v>Häufigkeit</v>
      </c>
      <c r="J4440" s="22" t="str">
        <f t="shared" si="279"/>
        <v>ok</v>
      </c>
      <c r="K4440" s="22" t="str">
        <f t="shared" si="280"/>
        <v/>
      </c>
      <c r="L4440" s="22" t="str">
        <f t="shared" si="281"/>
        <v/>
      </c>
      <c r="M4440" s="22" t="str">
        <f t="shared" si="282"/>
        <v>ok</v>
      </c>
    </row>
    <row r="4441" spans="1:13" x14ac:dyDescent="0.2">
      <c r="A4441" s="37" t="str">
        <f>Tabelle1623[[#This Row],[Projektnummer]]</f>
        <v>??</v>
      </c>
      <c r="B4441" s="37" t="str">
        <f>Tabelle1623[[#This Row],[Sprache]]</f>
        <v>D</v>
      </c>
      <c r="C4441" s="37" t="str">
        <f>Tabelle1623[[#This Row],[Fragenummer]]</f>
        <v>C10</v>
      </c>
      <c r="D4441" s="37" t="str">
        <f>Tabelle1623[[#This Row],[Nummerzusatz]]</f>
        <v>C10b</v>
      </c>
      <c r="E4441" s="38" t="str">
        <f>Tabelle1623[[#This Row],[Kategorie]]</f>
        <v>Politik</v>
      </c>
      <c r="F4441" s="38" t="str">
        <f>IF(Tabelle1623[[#This Row],[Unterkategorie_1]]="","",Tabelle1623[[#This Row],[Unterkategorie_1]])</f>
        <v/>
      </c>
      <c r="G4441" s="38" t="str">
        <f>IF(Tabelle1623[[#This Row],[Unterkategorie_2]]="","",Tabelle1623[[#This Row],[Unterkategorie_2]])</f>
        <v/>
      </c>
      <c r="H4441" s="38" t="str">
        <f>Tabelle1623[[#This Row],[Frageart]]</f>
        <v>Häufigkeit</v>
      </c>
      <c r="J4441" s="22" t="str">
        <f t="shared" si="279"/>
        <v>ok</v>
      </c>
      <c r="K4441" s="22" t="str">
        <f t="shared" si="280"/>
        <v/>
      </c>
      <c r="L4441" s="22" t="str">
        <f t="shared" si="281"/>
        <v/>
      </c>
      <c r="M4441" s="22" t="str">
        <f t="shared" si="282"/>
        <v>ok</v>
      </c>
    </row>
    <row r="4442" spans="1:13" x14ac:dyDescent="0.2">
      <c r="A4442" s="37" t="str">
        <f>Tabelle1623[[#This Row],[Projektnummer]]</f>
        <v>??</v>
      </c>
      <c r="B4442" s="37" t="str">
        <f>Tabelle1623[[#This Row],[Sprache]]</f>
        <v>D</v>
      </c>
      <c r="C4442" s="37" t="str">
        <f>Tabelle1623[[#This Row],[Fragenummer]]</f>
        <v>C10</v>
      </c>
      <c r="D4442" s="37" t="str">
        <f>Tabelle1623[[#This Row],[Nummerzusatz]]</f>
        <v>C10c</v>
      </c>
      <c r="E4442" s="38" t="str">
        <f>Tabelle1623[[#This Row],[Kategorie]]</f>
        <v>Politik</v>
      </c>
      <c r="F4442" s="38" t="str">
        <f>IF(Tabelle1623[[#This Row],[Unterkategorie_1]]="","",Tabelle1623[[#This Row],[Unterkategorie_1]])</f>
        <v/>
      </c>
      <c r="G4442" s="38" t="str">
        <f>IF(Tabelle1623[[#This Row],[Unterkategorie_2]]="","",Tabelle1623[[#This Row],[Unterkategorie_2]])</f>
        <v/>
      </c>
      <c r="H4442" s="38" t="str">
        <f>Tabelle1623[[#This Row],[Frageart]]</f>
        <v>Häufigkeit</v>
      </c>
      <c r="J4442" s="22" t="str">
        <f t="shared" si="279"/>
        <v>ok</v>
      </c>
      <c r="K4442" s="22" t="str">
        <f t="shared" si="280"/>
        <v/>
      </c>
      <c r="L4442" s="22" t="str">
        <f t="shared" si="281"/>
        <v/>
      </c>
      <c r="M4442" s="22" t="str">
        <f t="shared" si="282"/>
        <v>ok</v>
      </c>
    </row>
    <row r="4443" spans="1:13" x14ac:dyDescent="0.2">
      <c r="A4443" s="37" t="str">
        <f>Tabelle1623[[#This Row],[Projektnummer]]</f>
        <v>??</v>
      </c>
      <c r="B4443" s="37" t="str">
        <f>Tabelle1623[[#This Row],[Sprache]]</f>
        <v>D</v>
      </c>
      <c r="C4443" s="37" t="str">
        <f>Tabelle1623[[#This Row],[Fragenummer]]</f>
        <v>C10</v>
      </c>
      <c r="D4443" s="37" t="str">
        <f>Tabelle1623[[#This Row],[Nummerzusatz]]</f>
        <v>C10d</v>
      </c>
      <c r="E4443" s="38" t="str">
        <f>Tabelle1623[[#This Row],[Kategorie]]</f>
        <v>Politik</v>
      </c>
      <c r="F4443" s="38" t="str">
        <f>IF(Tabelle1623[[#This Row],[Unterkategorie_1]]="","",Tabelle1623[[#This Row],[Unterkategorie_1]])</f>
        <v/>
      </c>
      <c r="G4443" s="38" t="str">
        <f>IF(Tabelle1623[[#This Row],[Unterkategorie_2]]="","",Tabelle1623[[#This Row],[Unterkategorie_2]])</f>
        <v/>
      </c>
      <c r="H4443" s="38" t="str">
        <f>Tabelle1623[[#This Row],[Frageart]]</f>
        <v>Häufigkeit</v>
      </c>
      <c r="J4443" s="22" t="str">
        <f t="shared" si="279"/>
        <v>ok</v>
      </c>
      <c r="K4443" s="22" t="str">
        <f t="shared" si="280"/>
        <v/>
      </c>
      <c r="L4443" s="22" t="str">
        <f t="shared" si="281"/>
        <v/>
      </c>
      <c r="M4443" s="22" t="str">
        <f t="shared" si="282"/>
        <v>ok</v>
      </c>
    </row>
    <row r="4444" spans="1:13" x14ac:dyDescent="0.2">
      <c r="A4444" s="37" t="str">
        <f>Tabelle1623[[#This Row],[Projektnummer]]</f>
        <v>??</v>
      </c>
      <c r="B4444" s="37" t="str">
        <f>Tabelle1623[[#This Row],[Sprache]]</f>
        <v>D</v>
      </c>
      <c r="C4444" s="37" t="str">
        <f>Tabelle1623[[#This Row],[Fragenummer]]</f>
        <v>C11</v>
      </c>
      <c r="D4444" s="37" t="str">
        <f>Tabelle1623[[#This Row],[Nummerzusatz]]</f>
        <v>C11a</v>
      </c>
      <c r="E4444" s="38" t="str">
        <f>Tabelle1623[[#This Row],[Kategorie]]</f>
        <v>Politik</v>
      </c>
      <c r="F4444" s="38" t="str">
        <f>IF(Tabelle1623[[#This Row],[Unterkategorie_1]]="","",Tabelle1623[[#This Row],[Unterkategorie_1]])</f>
        <v/>
      </c>
      <c r="G4444" s="38" t="str">
        <f>IF(Tabelle1623[[#This Row],[Unterkategorie_2]]="","",Tabelle1623[[#This Row],[Unterkategorie_2]])</f>
        <v/>
      </c>
      <c r="H4444" s="38" t="str">
        <f>Tabelle1623[[#This Row],[Frageart]]</f>
        <v>Stärkegrad</v>
      </c>
      <c r="J4444" s="22" t="str">
        <f t="shared" si="279"/>
        <v>ok</v>
      </c>
      <c r="K4444" s="22" t="str">
        <f t="shared" si="280"/>
        <v/>
      </c>
      <c r="L4444" s="22" t="str">
        <f t="shared" si="281"/>
        <v/>
      </c>
      <c r="M4444" s="22" t="str">
        <f t="shared" si="282"/>
        <v>ok</v>
      </c>
    </row>
    <row r="4445" spans="1:13" x14ac:dyDescent="0.2">
      <c r="A4445" s="37" t="str">
        <f>Tabelle1623[[#This Row],[Projektnummer]]</f>
        <v>??</v>
      </c>
      <c r="B4445" s="37" t="str">
        <f>Tabelle1623[[#This Row],[Sprache]]</f>
        <v>D</v>
      </c>
      <c r="C4445" s="37" t="str">
        <f>Tabelle1623[[#This Row],[Fragenummer]]</f>
        <v>C11</v>
      </c>
      <c r="D4445" s="37" t="str">
        <f>Tabelle1623[[#This Row],[Nummerzusatz]]</f>
        <v>C11b</v>
      </c>
      <c r="E4445" s="38" t="str">
        <f>Tabelle1623[[#This Row],[Kategorie]]</f>
        <v>Politik</v>
      </c>
      <c r="F4445" s="38" t="str">
        <f>IF(Tabelle1623[[#This Row],[Unterkategorie_1]]="","",Tabelle1623[[#This Row],[Unterkategorie_1]])</f>
        <v/>
      </c>
      <c r="G4445" s="38" t="str">
        <f>IF(Tabelle1623[[#This Row],[Unterkategorie_2]]="","",Tabelle1623[[#This Row],[Unterkategorie_2]])</f>
        <v/>
      </c>
      <c r="H4445" s="38" t="str">
        <f>Tabelle1623[[#This Row],[Frageart]]</f>
        <v>Stärkegrad</v>
      </c>
      <c r="J4445" s="22" t="str">
        <f t="shared" si="279"/>
        <v>ok</v>
      </c>
      <c r="K4445" s="22" t="str">
        <f t="shared" si="280"/>
        <v/>
      </c>
      <c r="L4445" s="22" t="str">
        <f t="shared" si="281"/>
        <v/>
      </c>
      <c r="M4445" s="22" t="str">
        <f t="shared" si="282"/>
        <v>ok</v>
      </c>
    </row>
    <row r="4446" spans="1:13" x14ac:dyDescent="0.2">
      <c r="A4446" s="37" t="str">
        <f>Tabelle1623[[#This Row],[Projektnummer]]</f>
        <v>??</v>
      </c>
      <c r="B4446" s="37" t="str">
        <f>Tabelle1623[[#This Row],[Sprache]]</f>
        <v>D</v>
      </c>
      <c r="C4446" s="37" t="str">
        <f>Tabelle1623[[#This Row],[Fragenummer]]</f>
        <v>C11</v>
      </c>
      <c r="D4446" s="37" t="str">
        <f>Tabelle1623[[#This Row],[Nummerzusatz]]</f>
        <v>C11c</v>
      </c>
      <c r="E4446" s="38" t="str">
        <f>Tabelle1623[[#This Row],[Kategorie]]</f>
        <v>Politik</v>
      </c>
      <c r="F4446" s="38" t="str">
        <f>IF(Tabelle1623[[#This Row],[Unterkategorie_1]]="","",Tabelle1623[[#This Row],[Unterkategorie_1]])</f>
        <v/>
      </c>
      <c r="G4446" s="38" t="str">
        <f>IF(Tabelle1623[[#This Row],[Unterkategorie_2]]="","",Tabelle1623[[#This Row],[Unterkategorie_2]])</f>
        <v/>
      </c>
      <c r="H4446" s="38" t="str">
        <f>Tabelle1623[[#This Row],[Frageart]]</f>
        <v>Stärkegrad</v>
      </c>
      <c r="J4446" s="22" t="str">
        <f t="shared" si="279"/>
        <v>ok</v>
      </c>
      <c r="K4446" s="22" t="str">
        <f t="shared" si="280"/>
        <v/>
      </c>
      <c r="L4446" s="22" t="str">
        <f t="shared" si="281"/>
        <v/>
      </c>
      <c r="M4446" s="22" t="str">
        <f t="shared" si="282"/>
        <v>ok</v>
      </c>
    </row>
    <row r="4447" spans="1:13" x14ac:dyDescent="0.2">
      <c r="A4447" s="37" t="str">
        <f>Tabelle1623[[#This Row],[Projektnummer]]</f>
        <v>??</v>
      </c>
      <c r="B4447" s="37" t="str">
        <f>Tabelle1623[[#This Row],[Sprache]]</f>
        <v>D</v>
      </c>
      <c r="C4447" s="37" t="str">
        <f>Tabelle1623[[#This Row],[Fragenummer]]</f>
        <v>C11</v>
      </c>
      <c r="D4447" s="37" t="str">
        <f>Tabelle1623[[#This Row],[Nummerzusatz]]</f>
        <v>C11d</v>
      </c>
      <c r="E4447" s="38" t="str">
        <f>Tabelle1623[[#This Row],[Kategorie]]</f>
        <v>Politik</v>
      </c>
      <c r="F4447" s="38" t="str">
        <f>IF(Tabelle1623[[#This Row],[Unterkategorie_1]]="","",Tabelle1623[[#This Row],[Unterkategorie_1]])</f>
        <v/>
      </c>
      <c r="G4447" s="38" t="str">
        <f>IF(Tabelle1623[[#This Row],[Unterkategorie_2]]="","",Tabelle1623[[#This Row],[Unterkategorie_2]])</f>
        <v/>
      </c>
      <c r="H4447" s="38" t="str">
        <f>Tabelle1623[[#This Row],[Frageart]]</f>
        <v>Stärkegrad</v>
      </c>
      <c r="J4447" s="22" t="str">
        <f t="shared" si="279"/>
        <v>ok</v>
      </c>
      <c r="K4447" s="22" t="str">
        <f t="shared" si="280"/>
        <v/>
      </c>
      <c r="L4447" s="22" t="str">
        <f t="shared" si="281"/>
        <v/>
      </c>
      <c r="M4447" s="22" t="str">
        <f t="shared" si="282"/>
        <v>ok</v>
      </c>
    </row>
  </sheetData>
  <conditionalFormatting sqref="J2:M4447">
    <cfRule type="cellIs" dxfId="2" priority="1" operator="equal">
      <formula>"check"</formula>
    </cfRule>
    <cfRule type="cellIs" dxfId="1" priority="2" operator="equal">
      <formula>"ok"</formula>
    </cfRule>
  </conditionalFormatting>
  <conditionalFormatting sqref="M2:M4447">
    <cfRule type="cellIs" dxfId="0" priority="21" operator="equal">
      <formula>"missing"</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3FF3-99D9-4E50-BB54-4D427312976D}">
  <sheetPr>
    <tabColor theme="5" tint="-0.249977111117893"/>
  </sheetPr>
  <dimension ref="A1:D28"/>
  <sheetViews>
    <sheetView showGridLines="0" showRowColHeaders="0" zoomScale="130" zoomScaleNormal="130" workbookViewId="0">
      <pane ySplit="1" topLeftCell="A12" activePane="bottomLeft" state="frozen"/>
      <selection pane="bottomLeft" activeCell="F21" sqref="F21"/>
    </sheetView>
  </sheetViews>
  <sheetFormatPr baseColWidth="10" defaultColWidth="11" defaultRowHeight="15" x14ac:dyDescent="0.2"/>
  <cols>
    <col min="1" max="1" width="11.6640625" style="2" bestFit="1" customWidth="1"/>
    <col min="2" max="2" width="15.5" style="2" customWidth="1"/>
    <col min="3" max="3" width="36.6640625" style="2" customWidth="1"/>
    <col min="4" max="4" width="69" style="2" customWidth="1"/>
    <col min="5" max="16384" width="11" style="2"/>
  </cols>
  <sheetData>
    <row r="1" spans="1:4" ht="16" x14ac:dyDescent="0.2">
      <c r="A1" s="7" t="s">
        <v>75</v>
      </c>
      <c r="B1" s="7" t="s">
        <v>72</v>
      </c>
      <c r="C1" s="1" t="s">
        <v>0</v>
      </c>
      <c r="D1" s="1" t="s">
        <v>1</v>
      </c>
    </row>
    <row r="2" spans="1:4" ht="16" x14ac:dyDescent="0.2">
      <c r="A2" s="9">
        <v>1</v>
      </c>
      <c r="B2" s="6" t="s">
        <v>31</v>
      </c>
      <c r="C2" s="6" t="s">
        <v>9628</v>
      </c>
      <c r="D2" s="6" t="s">
        <v>48</v>
      </c>
    </row>
    <row r="3" spans="1:4" ht="80" x14ac:dyDescent="0.2">
      <c r="A3" s="9">
        <v>2</v>
      </c>
      <c r="B3" s="6" t="s">
        <v>2</v>
      </c>
      <c r="C3" s="6" t="s">
        <v>3</v>
      </c>
      <c r="D3" s="6" t="s">
        <v>53</v>
      </c>
    </row>
    <row r="4" spans="1:4" ht="32" x14ac:dyDescent="0.2">
      <c r="A4" s="9">
        <v>3</v>
      </c>
      <c r="B4" s="6" t="s">
        <v>61</v>
      </c>
      <c r="C4" s="6" t="s">
        <v>9629</v>
      </c>
      <c r="D4" s="6" t="s">
        <v>62</v>
      </c>
    </row>
    <row r="5" spans="1:4" ht="48" x14ac:dyDescent="0.2">
      <c r="A5" s="9">
        <v>4</v>
      </c>
      <c r="B5" s="6" t="s">
        <v>4</v>
      </c>
      <c r="C5" s="6" t="s">
        <v>9626</v>
      </c>
      <c r="D5" s="6" t="s">
        <v>54</v>
      </c>
    </row>
    <row r="6" spans="1:4" ht="80" x14ac:dyDescent="0.2">
      <c r="A6" s="9">
        <v>5</v>
      </c>
      <c r="B6" s="6" t="s">
        <v>7</v>
      </c>
      <c r="C6" s="6" t="s">
        <v>9630</v>
      </c>
      <c r="D6" s="6" t="s">
        <v>55</v>
      </c>
    </row>
    <row r="7" spans="1:4" ht="32" x14ac:dyDescent="0.2">
      <c r="A7" s="9">
        <v>6</v>
      </c>
      <c r="B7" s="6" t="s">
        <v>37</v>
      </c>
      <c r="C7" s="6" t="s">
        <v>9627</v>
      </c>
      <c r="D7" s="6" t="s">
        <v>46</v>
      </c>
    </row>
    <row r="8" spans="1:4" ht="32" x14ac:dyDescent="0.2">
      <c r="A8" s="9">
        <v>7</v>
      </c>
      <c r="B8" s="6" t="s">
        <v>11</v>
      </c>
      <c r="C8" s="6" t="s">
        <v>9623</v>
      </c>
      <c r="D8" s="6" t="s">
        <v>51</v>
      </c>
    </row>
    <row r="9" spans="1:4" ht="32" x14ac:dyDescent="0.2">
      <c r="A9" s="9">
        <v>8</v>
      </c>
      <c r="B9" s="6" t="s">
        <v>29</v>
      </c>
      <c r="C9" s="6" t="s">
        <v>9631</v>
      </c>
      <c r="D9" s="6" t="s">
        <v>30</v>
      </c>
    </row>
    <row r="10" spans="1:4" ht="16" x14ac:dyDescent="0.2">
      <c r="A10" s="9">
        <v>9</v>
      </c>
      <c r="B10" s="6" t="s">
        <v>34</v>
      </c>
      <c r="C10" s="6" t="s">
        <v>9632</v>
      </c>
      <c r="D10" s="6" t="s">
        <v>47</v>
      </c>
    </row>
    <row r="11" spans="1:4" ht="32" x14ac:dyDescent="0.2">
      <c r="A11" s="9">
        <v>10</v>
      </c>
      <c r="B11" s="6" t="s">
        <v>12</v>
      </c>
      <c r="C11" s="6" t="s">
        <v>9633</v>
      </c>
      <c r="D11" s="6" t="s">
        <v>13</v>
      </c>
    </row>
    <row r="12" spans="1:4" ht="16" x14ac:dyDescent="0.2">
      <c r="A12" s="9">
        <v>11</v>
      </c>
      <c r="B12" s="6" t="s">
        <v>20</v>
      </c>
      <c r="C12" s="6" t="s">
        <v>21</v>
      </c>
      <c r="D12" s="6" t="s">
        <v>59</v>
      </c>
    </row>
    <row r="13" spans="1:4" ht="16" x14ac:dyDescent="0.2">
      <c r="A13" s="9">
        <v>12</v>
      </c>
      <c r="B13" s="6" t="s">
        <v>40</v>
      </c>
      <c r="C13" s="6" t="s">
        <v>9624</v>
      </c>
      <c r="D13" s="6" t="s">
        <v>45</v>
      </c>
    </row>
    <row r="14" spans="1:4" ht="32" x14ac:dyDescent="0.2">
      <c r="A14" s="9">
        <v>13</v>
      </c>
      <c r="B14" s="10" t="s">
        <v>28</v>
      </c>
      <c r="C14" s="6" t="s">
        <v>9634</v>
      </c>
      <c r="D14" s="6" t="s">
        <v>52</v>
      </c>
    </row>
    <row r="15" spans="1:4" ht="96" customHeight="1" x14ac:dyDescent="0.2">
      <c r="A15" s="9">
        <v>14</v>
      </c>
      <c r="B15" s="6" t="s">
        <v>10</v>
      </c>
      <c r="C15" s="6" t="s">
        <v>9625</v>
      </c>
      <c r="D15" s="6" t="s">
        <v>74</v>
      </c>
    </row>
    <row r="16" spans="1:4" ht="48" x14ac:dyDescent="0.2">
      <c r="A16" s="9">
        <v>15</v>
      </c>
      <c r="B16" s="6" t="s">
        <v>18</v>
      </c>
      <c r="C16" s="6" t="s">
        <v>9635</v>
      </c>
      <c r="D16" s="6" t="s">
        <v>19</v>
      </c>
    </row>
    <row r="17" spans="1:4" ht="16" x14ac:dyDescent="0.2">
      <c r="A17" s="9">
        <v>16</v>
      </c>
      <c r="B17" s="6" t="s">
        <v>9</v>
      </c>
      <c r="C17" s="6" t="s">
        <v>9636</v>
      </c>
      <c r="D17" s="6" t="s">
        <v>50</v>
      </c>
    </row>
    <row r="18" spans="1:4" ht="32" x14ac:dyDescent="0.2">
      <c r="A18" s="9">
        <v>17</v>
      </c>
      <c r="B18" s="6" t="s">
        <v>44</v>
      </c>
      <c r="C18" s="6" t="s">
        <v>9637</v>
      </c>
      <c r="D18" s="6"/>
    </row>
    <row r="19" spans="1:4" ht="16" x14ac:dyDescent="0.2">
      <c r="A19" s="9">
        <v>18</v>
      </c>
      <c r="B19" s="6" t="s">
        <v>32</v>
      </c>
      <c r="C19" s="6" t="s">
        <v>9638</v>
      </c>
      <c r="D19" s="6"/>
    </row>
    <row r="20" spans="1:4" ht="32" x14ac:dyDescent="0.2">
      <c r="A20" s="9">
        <v>19</v>
      </c>
      <c r="B20" s="6" t="s">
        <v>38</v>
      </c>
      <c r="C20" s="6" t="s">
        <v>9639</v>
      </c>
      <c r="D20" s="6" t="s">
        <v>39</v>
      </c>
    </row>
    <row r="21" spans="1:4" s="5" customFormat="1" ht="32" x14ac:dyDescent="0.2">
      <c r="A21" s="9">
        <v>20</v>
      </c>
      <c r="B21" s="6" t="s">
        <v>35</v>
      </c>
      <c r="C21" s="6" t="s">
        <v>9640</v>
      </c>
      <c r="D21" s="6" t="s">
        <v>36</v>
      </c>
    </row>
    <row r="22" spans="1:4" s="5" customFormat="1" ht="16" x14ac:dyDescent="0.2">
      <c r="A22" s="9">
        <v>21</v>
      </c>
      <c r="B22" s="6" t="s">
        <v>27</v>
      </c>
      <c r="C22" s="6" t="s">
        <v>9641</v>
      </c>
      <c r="D22" s="6" t="s">
        <v>49</v>
      </c>
    </row>
    <row r="23" spans="1:4" ht="16" x14ac:dyDescent="0.2">
      <c r="A23" s="9">
        <v>22</v>
      </c>
      <c r="B23" s="6" t="s">
        <v>67</v>
      </c>
      <c r="C23" s="6" t="s">
        <v>9642</v>
      </c>
      <c r="D23" s="6" t="s">
        <v>71</v>
      </c>
    </row>
    <row r="24" spans="1:4" x14ac:dyDescent="0.2">
      <c r="A24" s="1"/>
      <c r="B24" s="1"/>
      <c r="C24" s="1"/>
      <c r="D24" s="1"/>
    </row>
    <row r="25" spans="1:4" x14ac:dyDescent="0.2">
      <c r="A25" s="1"/>
      <c r="B25" s="1"/>
      <c r="C25" s="1"/>
      <c r="D25" s="1"/>
    </row>
    <row r="26" spans="1:4" x14ac:dyDescent="0.2">
      <c r="A26" s="1"/>
      <c r="B26" s="1"/>
      <c r="C26" s="1"/>
      <c r="D26" s="1"/>
    </row>
    <row r="27" spans="1:4" x14ac:dyDescent="0.2">
      <c r="A27" s="1"/>
      <c r="B27" s="1"/>
      <c r="C27" s="1"/>
      <c r="D27" s="1"/>
    </row>
    <row r="28" spans="1:4" x14ac:dyDescent="0.2">
      <c r="A28" s="1"/>
      <c r="B28" s="1"/>
      <c r="C28" s="1"/>
      <c r="D28" s="1"/>
    </row>
  </sheetData>
  <pageMargins left="0.7" right="0.7" top="0.75" bottom="0.75" header="0.3" footer="0.3"/>
  <pageSetup paperSize="9" orientation="landscape" horizontalDpi="4294967293"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4CBDA-B9D6-4900-9242-9F583D791BFE}">
  <sheetPr>
    <tabColor theme="5" tint="-0.249977111117893"/>
  </sheetPr>
  <dimension ref="A1:F40"/>
  <sheetViews>
    <sheetView showGridLines="0" showRowColHeaders="0" topLeftCell="B1" zoomScale="120" zoomScaleNormal="120" workbookViewId="0">
      <pane ySplit="1" topLeftCell="A23" activePane="bottomLeft" state="frozen"/>
      <selection pane="bottomLeft" activeCell="F38" sqref="F38"/>
    </sheetView>
  </sheetViews>
  <sheetFormatPr baseColWidth="10" defaultColWidth="11" defaultRowHeight="15" x14ac:dyDescent="0.2"/>
  <cols>
    <col min="1" max="1" width="11.6640625" style="2" bestFit="1" customWidth="1"/>
    <col min="2" max="2" width="15.5" style="2" bestFit="1" customWidth="1"/>
    <col min="3" max="3" width="17.1640625" style="2" bestFit="1" customWidth="1"/>
    <col min="4" max="4" width="40" style="2" customWidth="1"/>
    <col min="5" max="5" width="62.6640625" style="2" bestFit="1" customWidth="1"/>
    <col min="6" max="6" width="30.33203125" style="2" bestFit="1" customWidth="1"/>
    <col min="7" max="16384" width="11" style="2"/>
  </cols>
  <sheetData>
    <row r="1" spans="1:6" ht="16" x14ac:dyDescent="0.2">
      <c r="A1" s="43" t="s">
        <v>75</v>
      </c>
      <c r="B1" s="43" t="s">
        <v>72</v>
      </c>
      <c r="C1" s="43" t="s">
        <v>73</v>
      </c>
      <c r="D1" s="43" t="s">
        <v>0</v>
      </c>
      <c r="E1" s="1" t="s">
        <v>1</v>
      </c>
      <c r="F1" s="3" t="s">
        <v>58</v>
      </c>
    </row>
    <row r="2" spans="1:6" ht="48" x14ac:dyDescent="0.2">
      <c r="A2" s="58">
        <v>2</v>
      </c>
      <c r="B2" s="43" t="s">
        <v>2</v>
      </c>
      <c r="C2" s="43" t="s">
        <v>5</v>
      </c>
      <c r="D2" s="43" t="s">
        <v>9643</v>
      </c>
      <c r="E2" s="6" t="s">
        <v>6</v>
      </c>
      <c r="F2" s="6"/>
    </row>
    <row r="3" spans="1:6" ht="16" x14ac:dyDescent="0.2">
      <c r="A3" s="58">
        <v>3</v>
      </c>
      <c r="B3" s="43" t="s">
        <v>61</v>
      </c>
      <c r="C3" s="43" t="s">
        <v>4</v>
      </c>
      <c r="D3" s="43"/>
      <c r="E3" s="19"/>
      <c r="F3" s="19"/>
    </row>
    <row r="4" spans="1:6" ht="48" x14ac:dyDescent="0.2">
      <c r="A4" s="58">
        <v>3</v>
      </c>
      <c r="B4" s="43" t="s">
        <v>61</v>
      </c>
      <c r="C4" s="43" t="s">
        <v>9</v>
      </c>
      <c r="D4" s="43" t="s">
        <v>9644</v>
      </c>
      <c r="E4" s="6" t="s">
        <v>57</v>
      </c>
      <c r="F4" s="6"/>
    </row>
    <row r="5" spans="1:6" ht="32" x14ac:dyDescent="0.2">
      <c r="A5" s="58">
        <v>4</v>
      </c>
      <c r="B5" s="43" t="s">
        <v>4</v>
      </c>
      <c r="C5" s="43" t="s">
        <v>29</v>
      </c>
      <c r="D5" s="43" t="s">
        <v>9645</v>
      </c>
      <c r="E5" s="6" t="s">
        <v>30</v>
      </c>
      <c r="F5" s="6"/>
    </row>
    <row r="6" spans="1:6" ht="32" x14ac:dyDescent="0.2">
      <c r="A6" s="58">
        <v>9</v>
      </c>
      <c r="B6" s="43" t="s">
        <v>34</v>
      </c>
      <c r="C6" s="43" t="s">
        <v>42</v>
      </c>
      <c r="D6" s="43" t="s">
        <v>9646</v>
      </c>
      <c r="E6" s="6"/>
      <c r="F6" s="6"/>
    </row>
    <row r="7" spans="1:6" ht="32" x14ac:dyDescent="0.2">
      <c r="A7" s="58">
        <v>9</v>
      </c>
      <c r="B7" s="43" t="s">
        <v>34</v>
      </c>
      <c r="C7" s="43" t="s">
        <v>37</v>
      </c>
      <c r="D7" s="43" t="s">
        <v>9627</v>
      </c>
      <c r="E7" s="6" t="s">
        <v>46</v>
      </c>
      <c r="F7" s="6"/>
    </row>
    <row r="8" spans="1:6" ht="32" x14ac:dyDescent="0.2">
      <c r="A8" s="58">
        <v>9</v>
      </c>
      <c r="B8" s="43" t="s">
        <v>34</v>
      </c>
      <c r="C8" s="43" t="s">
        <v>41</v>
      </c>
      <c r="D8" s="43" t="s">
        <v>9647</v>
      </c>
      <c r="E8" s="6"/>
      <c r="F8" s="6"/>
    </row>
    <row r="9" spans="1:6" ht="16" x14ac:dyDescent="0.2">
      <c r="A9" s="58">
        <v>9</v>
      </c>
      <c r="B9" s="43" t="s">
        <v>34</v>
      </c>
      <c r="C9" s="43" t="s">
        <v>65</v>
      </c>
      <c r="D9" s="43" t="s">
        <v>9648</v>
      </c>
      <c r="E9" s="6" t="s">
        <v>70</v>
      </c>
      <c r="F9" s="6"/>
    </row>
    <row r="10" spans="1:6" ht="32" x14ac:dyDescent="0.2">
      <c r="A10" s="58">
        <v>9</v>
      </c>
      <c r="B10" s="43" t="s">
        <v>34</v>
      </c>
      <c r="C10" s="43" t="s">
        <v>43</v>
      </c>
      <c r="D10" s="43" t="s">
        <v>9649</v>
      </c>
      <c r="E10" s="6"/>
      <c r="F10" s="6"/>
    </row>
    <row r="11" spans="1:6" ht="32" x14ac:dyDescent="0.2">
      <c r="A11" s="58">
        <v>10</v>
      </c>
      <c r="B11" s="43" t="s">
        <v>12</v>
      </c>
      <c r="C11" s="43" t="s">
        <v>14</v>
      </c>
      <c r="D11" s="43" t="s">
        <v>9650</v>
      </c>
      <c r="E11" s="6"/>
      <c r="F11" s="6"/>
    </row>
    <row r="12" spans="1:6" ht="32" x14ac:dyDescent="0.2">
      <c r="A12" s="58">
        <v>10</v>
      </c>
      <c r="B12" s="43" t="s">
        <v>12</v>
      </c>
      <c r="C12" s="43" t="s">
        <v>17</v>
      </c>
      <c r="D12" s="43" t="s">
        <v>9651</v>
      </c>
      <c r="E12" s="6"/>
      <c r="F12" s="6"/>
    </row>
    <row r="13" spans="1:6" ht="32" x14ac:dyDescent="0.2">
      <c r="A13" s="58">
        <v>10</v>
      </c>
      <c r="B13" s="43" t="s">
        <v>12</v>
      </c>
      <c r="C13" s="43" t="s">
        <v>854</v>
      </c>
      <c r="D13" s="43" t="s">
        <v>9652</v>
      </c>
      <c r="E13" s="14"/>
      <c r="F13" s="14"/>
    </row>
    <row r="14" spans="1:6" ht="32" x14ac:dyDescent="0.2">
      <c r="A14" s="58">
        <v>10</v>
      </c>
      <c r="B14" s="43" t="s">
        <v>12</v>
      </c>
      <c r="C14" s="43" t="s">
        <v>16</v>
      </c>
      <c r="D14" s="43" t="s">
        <v>9653</v>
      </c>
      <c r="E14" s="6"/>
      <c r="F14" s="6"/>
    </row>
    <row r="15" spans="1:6" ht="32" x14ac:dyDescent="0.2">
      <c r="A15" s="58">
        <v>10</v>
      </c>
      <c r="B15" s="43" t="s">
        <v>12</v>
      </c>
      <c r="C15" s="43" t="s">
        <v>15</v>
      </c>
      <c r="D15" s="43" t="s">
        <v>9654</v>
      </c>
      <c r="E15" s="6"/>
      <c r="F15" s="6"/>
    </row>
    <row r="16" spans="1:6" ht="80" x14ac:dyDescent="0.2">
      <c r="A16" s="58">
        <v>15</v>
      </c>
      <c r="B16" s="43" t="s">
        <v>18</v>
      </c>
      <c r="C16" s="43" t="s">
        <v>22</v>
      </c>
      <c r="D16" s="43" t="s">
        <v>9655</v>
      </c>
      <c r="E16" s="6" t="s">
        <v>25</v>
      </c>
      <c r="F16" s="6"/>
    </row>
    <row r="17" spans="1:6" ht="32" x14ac:dyDescent="0.2">
      <c r="A17" s="58">
        <v>15</v>
      </c>
      <c r="B17" s="43" t="s">
        <v>18</v>
      </c>
      <c r="C17" s="43" t="s">
        <v>66</v>
      </c>
      <c r="D17" s="43" t="s">
        <v>9656</v>
      </c>
      <c r="E17" s="6" t="s">
        <v>68</v>
      </c>
      <c r="F17" s="6"/>
    </row>
    <row r="18" spans="1:6" s="8" customFormat="1" ht="32" x14ac:dyDescent="0.2">
      <c r="A18" s="58">
        <v>15</v>
      </c>
      <c r="B18" s="43" t="s">
        <v>18</v>
      </c>
      <c r="C18" s="43" t="s">
        <v>4</v>
      </c>
      <c r="D18" s="43" t="s">
        <v>9657</v>
      </c>
      <c r="E18" s="43" t="s">
        <v>846</v>
      </c>
      <c r="F18" s="4"/>
    </row>
    <row r="19" spans="1:6" s="8" customFormat="1" ht="80" x14ac:dyDescent="0.2">
      <c r="A19" s="58">
        <v>15</v>
      </c>
      <c r="B19" s="43" t="s">
        <v>18</v>
      </c>
      <c r="C19" s="43" t="s">
        <v>60</v>
      </c>
      <c r="D19" s="43" t="s">
        <v>9658</v>
      </c>
      <c r="E19" s="6" t="s">
        <v>24</v>
      </c>
      <c r="F19" s="6"/>
    </row>
    <row r="20" spans="1:6" ht="16" x14ac:dyDescent="0.2">
      <c r="A20" s="58">
        <v>15</v>
      </c>
      <c r="B20" s="43" t="s">
        <v>18</v>
      </c>
      <c r="C20" s="43" t="s">
        <v>12</v>
      </c>
      <c r="D20" s="43"/>
      <c r="E20" s="11"/>
      <c r="F20" s="11"/>
    </row>
    <row r="21" spans="1:6" ht="32" x14ac:dyDescent="0.2">
      <c r="A21" s="58">
        <v>15</v>
      </c>
      <c r="B21" s="43" t="s">
        <v>18</v>
      </c>
      <c r="C21" s="59" t="s">
        <v>28</v>
      </c>
      <c r="D21" s="43" t="s">
        <v>9634</v>
      </c>
      <c r="E21" s="6" t="s">
        <v>52</v>
      </c>
      <c r="F21" s="11"/>
    </row>
    <row r="22" spans="1:6" ht="80" x14ac:dyDescent="0.2">
      <c r="A22" s="58">
        <v>15</v>
      </c>
      <c r="B22" s="43" t="s">
        <v>18</v>
      </c>
      <c r="C22" s="43" t="s">
        <v>23</v>
      </c>
      <c r="D22" s="43" t="s">
        <v>9659</v>
      </c>
      <c r="E22" s="6" t="s">
        <v>26</v>
      </c>
      <c r="F22" s="6"/>
    </row>
    <row r="23" spans="1:6" ht="32" x14ac:dyDescent="0.2">
      <c r="A23" s="58">
        <v>15</v>
      </c>
      <c r="B23" s="43" t="s">
        <v>18</v>
      </c>
      <c r="C23" s="43" t="s">
        <v>38</v>
      </c>
      <c r="D23" s="43" t="s">
        <v>9639</v>
      </c>
      <c r="E23" s="6" t="s">
        <v>39</v>
      </c>
      <c r="F23" s="6"/>
    </row>
    <row r="24" spans="1:6" s="5" customFormat="1" ht="16" x14ac:dyDescent="0.2">
      <c r="A24" s="58">
        <v>15</v>
      </c>
      <c r="B24" s="43" t="s">
        <v>18</v>
      </c>
      <c r="C24" s="43" t="s">
        <v>27</v>
      </c>
      <c r="D24" s="43"/>
      <c r="E24" s="11"/>
      <c r="F24" s="11"/>
    </row>
    <row r="25" spans="1:6" s="5" customFormat="1" ht="16" x14ac:dyDescent="0.2">
      <c r="A25" s="58">
        <v>17</v>
      </c>
      <c r="B25" s="43" t="s">
        <v>44</v>
      </c>
      <c r="C25" s="43" t="s">
        <v>203</v>
      </c>
      <c r="D25" s="43"/>
      <c r="E25" s="11"/>
      <c r="F25" s="11"/>
    </row>
    <row r="26" spans="1:6" ht="16" x14ac:dyDescent="0.2">
      <c r="A26" s="58">
        <v>17</v>
      </c>
      <c r="B26" s="43" t="s">
        <v>44</v>
      </c>
      <c r="C26" s="43" t="s">
        <v>31</v>
      </c>
      <c r="D26" s="43"/>
      <c r="E26" s="11"/>
      <c r="F26" s="11"/>
    </row>
    <row r="27" spans="1:6" ht="16" x14ac:dyDescent="0.2">
      <c r="A27" s="58">
        <v>17</v>
      </c>
      <c r="B27" s="43" t="s">
        <v>44</v>
      </c>
      <c r="C27" s="43" t="s">
        <v>2</v>
      </c>
      <c r="D27" s="43"/>
      <c r="E27" s="11"/>
      <c r="F27" s="11"/>
    </row>
    <row r="28" spans="1:6" ht="16" x14ac:dyDescent="0.2">
      <c r="A28" s="58">
        <v>17</v>
      </c>
      <c r="B28" s="43" t="s">
        <v>44</v>
      </c>
      <c r="C28" s="43" t="s">
        <v>4</v>
      </c>
      <c r="D28" s="43"/>
      <c r="E28" s="11"/>
      <c r="F28" s="11"/>
    </row>
    <row r="29" spans="1:6" ht="16" x14ac:dyDescent="0.2">
      <c r="A29" s="58">
        <v>17</v>
      </c>
      <c r="B29" s="43" t="s">
        <v>44</v>
      </c>
      <c r="C29" s="43" t="s">
        <v>37</v>
      </c>
      <c r="D29" s="43"/>
      <c r="E29" s="11"/>
      <c r="F29" s="11"/>
    </row>
    <row r="30" spans="1:6" ht="16" x14ac:dyDescent="0.2">
      <c r="A30" s="58">
        <v>17</v>
      </c>
      <c r="B30" s="43" t="s">
        <v>44</v>
      </c>
      <c r="C30" s="43" t="s">
        <v>20</v>
      </c>
      <c r="D30" s="43"/>
      <c r="E30" s="11"/>
      <c r="F30" s="11"/>
    </row>
    <row r="31" spans="1:6" ht="32" x14ac:dyDescent="0.2">
      <c r="A31" s="58">
        <v>17</v>
      </c>
      <c r="B31" s="43" t="s">
        <v>44</v>
      </c>
      <c r="C31" s="43" t="s">
        <v>76</v>
      </c>
      <c r="D31" s="59" t="s">
        <v>9660</v>
      </c>
      <c r="E31" s="6" t="s">
        <v>63</v>
      </c>
      <c r="F31" s="6"/>
    </row>
    <row r="32" spans="1:6" ht="16" x14ac:dyDescent="0.2">
      <c r="A32" s="58">
        <v>17</v>
      </c>
      <c r="B32" s="43" t="s">
        <v>44</v>
      </c>
      <c r="C32" s="43" t="s">
        <v>9</v>
      </c>
      <c r="D32" s="43"/>
      <c r="E32" s="11"/>
      <c r="F32" s="11"/>
    </row>
    <row r="33" spans="1:6" ht="48" x14ac:dyDescent="0.2">
      <c r="A33" s="58">
        <v>17</v>
      </c>
      <c r="B33" s="43" t="s">
        <v>44</v>
      </c>
      <c r="C33" s="43" t="s">
        <v>9661</v>
      </c>
      <c r="D33" s="43" t="s">
        <v>9662</v>
      </c>
      <c r="E33" s="6" t="s">
        <v>69</v>
      </c>
      <c r="F33" s="6"/>
    </row>
    <row r="34" spans="1:6" ht="16" x14ac:dyDescent="0.2">
      <c r="A34" s="58">
        <v>17</v>
      </c>
      <c r="B34" s="43" t="s">
        <v>44</v>
      </c>
      <c r="C34" s="43" t="s">
        <v>32</v>
      </c>
      <c r="D34" s="43" t="s">
        <v>9638</v>
      </c>
      <c r="E34" s="11" t="s">
        <v>33</v>
      </c>
      <c r="F34" s="11"/>
    </row>
    <row r="35" spans="1:6" ht="16" x14ac:dyDescent="0.2">
      <c r="A35" s="58">
        <v>17</v>
      </c>
      <c r="B35" s="43" t="s">
        <v>44</v>
      </c>
      <c r="C35" s="43" t="s">
        <v>65</v>
      </c>
      <c r="D35" s="43"/>
      <c r="E35" s="11"/>
      <c r="F35" s="11"/>
    </row>
    <row r="36" spans="1:6" ht="32" x14ac:dyDescent="0.2">
      <c r="A36" s="58">
        <v>17</v>
      </c>
      <c r="B36" s="43" t="s">
        <v>44</v>
      </c>
      <c r="C36" s="43" t="s">
        <v>8</v>
      </c>
      <c r="D36" s="43" t="s">
        <v>9663</v>
      </c>
      <c r="E36" s="6" t="s">
        <v>56</v>
      </c>
      <c r="F36" s="6"/>
    </row>
    <row r="37" spans="1:6" ht="16" x14ac:dyDescent="0.2">
      <c r="A37" s="58">
        <v>18</v>
      </c>
      <c r="B37" s="43" t="s">
        <v>32</v>
      </c>
      <c r="C37" s="43" t="s">
        <v>2323</v>
      </c>
      <c r="D37" s="43"/>
      <c r="E37" s="19"/>
      <c r="F37" s="19"/>
    </row>
    <row r="38" spans="1:6" x14ac:dyDescent="0.2">
      <c r="A38" s="19"/>
      <c r="B38" s="19"/>
      <c r="C38" s="19"/>
      <c r="D38" s="19"/>
      <c r="E38" s="19"/>
      <c r="F38" s="19"/>
    </row>
    <row r="39" spans="1:6" x14ac:dyDescent="0.2">
      <c r="A39" s="9"/>
      <c r="B39" s="6"/>
      <c r="C39" s="6"/>
      <c r="D39" s="6"/>
      <c r="E39" s="6"/>
      <c r="F39" s="6"/>
    </row>
    <row r="40" spans="1:6" x14ac:dyDescent="0.2">
      <c r="A40" s="13"/>
      <c r="B40" s="4"/>
      <c r="C40" s="4"/>
      <c r="D40" s="11"/>
      <c r="E40" s="11"/>
      <c r="F40" s="11"/>
    </row>
  </sheetData>
  <pageMargins left="0.7" right="0.7" top="0.75" bottom="0.75" header="0.3" footer="0.3"/>
  <pageSetup paperSize="9" orientation="portrait" horizontalDpi="0" verticalDpi="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D22F-0BEC-4853-B35A-A2917FBEBAFD}">
  <sheetPr>
    <tabColor theme="5" tint="-0.249977111117893"/>
  </sheetPr>
  <dimension ref="A1:D14"/>
  <sheetViews>
    <sheetView showGridLines="0" showRowColHeaders="0" zoomScale="120" zoomScaleNormal="120" workbookViewId="0">
      <pane ySplit="1" topLeftCell="A2" activePane="bottomLeft" state="frozen"/>
      <selection pane="bottomLeft" activeCell="F4" sqref="F4"/>
    </sheetView>
  </sheetViews>
  <sheetFormatPr baseColWidth="10" defaultColWidth="11" defaultRowHeight="15" x14ac:dyDescent="0.2"/>
  <cols>
    <col min="1" max="1" width="10.83203125" style="2" bestFit="1" customWidth="1"/>
    <col min="2" max="2" width="11" style="2" bestFit="1" customWidth="1"/>
    <col min="3" max="3" width="40.83203125" style="2" bestFit="1" customWidth="1"/>
    <col min="4" max="4" width="49.1640625" style="2" customWidth="1"/>
    <col min="5" max="16384" width="11" style="2"/>
  </cols>
  <sheetData>
    <row r="1" spans="1:4" ht="16" x14ac:dyDescent="0.2">
      <c r="A1" s="43" t="s">
        <v>9665</v>
      </c>
      <c r="B1" s="43" t="s">
        <v>9664</v>
      </c>
      <c r="C1" s="1" t="s">
        <v>0</v>
      </c>
      <c r="D1" s="1" t="s">
        <v>1</v>
      </c>
    </row>
    <row r="2" spans="1:4" ht="48" x14ac:dyDescent="0.2">
      <c r="A2" s="9">
        <v>1</v>
      </c>
      <c r="B2" s="6" t="s">
        <v>334</v>
      </c>
      <c r="C2" s="6" t="s">
        <v>9666</v>
      </c>
      <c r="D2" s="6" t="s">
        <v>847</v>
      </c>
    </row>
    <row r="3" spans="1:4" ht="16" x14ac:dyDescent="0.2">
      <c r="A3" s="9">
        <v>2</v>
      </c>
      <c r="B3" s="6" t="s">
        <v>258</v>
      </c>
      <c r="C3" s="6" t="s">
        <v>9667</v>
      </c>
      <c r="D3" s="6" t="s">
        <v>848</v>
      </c>
    </row>
    <row r="4" spans="1:4" ht="64" x14ac:dyDescent="0.2">
      <c r="A4" s="9">
        <v>3</v>
      </c>
      <c r="B4" s="6" t="s">
        <v>191</v>
      </c>
      <c r="C4" s="6" t="s">
        <v>9668</v>
      </c>
      <c r="D4" s="6" t="s">
        <v>849</v>
      </c>
    </row>
    <row r="5" spans="1:4" ht="16" x14ac:dyDescent="0.2">
      <c r="A5" s="9">
        <v>4</v>
      </c>
      <c r="B5" s="6" t="s">
        <v>449</v>
      </c>
      <c r="C5" s="6" t="s">
        <v>9669</v>
      </c>
      <c r="D5" s="6"/>
    </row>
    <row r="6" spans="1:4" ht="80" x14ac:dyDescent="0.2">
      <c r="A6" s="9">
        <v>5</v>
      </c>
      <c r="B6" s="6" t="s">
        <v>269</v>
      </c>
      <c r="C6" s="6" t="s">
        <v>9671</v>
      </c>
      <c r="D6" s="6" t="s">
        <v>850</v>
      </c>
    </row>
    <row r="7" spans="1:4" ht="16" x14ac:dyDescent="0.2">
      <c r="A7" s="9">
        <v>6</v>
      </c>
      <c r="B7" s="6" t="s">
        <v>250</v>
      </c>
      <c r="C7" s="6" t="s">
        <v>9670</v>
      </c>
      <c r="D7" s="6" t="s">
        <v>851</v>
      </c>
    </row>
    <row r="8" spans="1:4" ht="55" customHeight="1" x14ac:dyDescent="0.2">
      <c r="A8" s="9">
        <v>7</v>
      </c>
      <c r="B8" s="6" t="s">
        <v>243</v>
      </c>
      <c r="C8" s="6" t="s">
        <v>9672</v>
      </c>
      <c r="D8" s="6" t="s">
        <v>852</v>
      </c>
    </row>
    <row r="9" spans="1:4" ht="32" x14ac:dyDescent="0.2">
      <c r="A9" s="9">
        <v>8</v>
      </c>
      <c r="B9" s="6" t="s">
        <v>415</v>
      </c>
      <c r="C9" s="6" t="s">
        <v>9673</v>
      </c>
      <c r="D9" s="6" t="s">
        <v>853</v>
      </c>
    </row>
    <row r="10" spans="1:4" x14ac:dyDescent="0.2">
      <c r="A10" s="1"/>
      <c r="B10" s="1"/>
      <c r="C10" s="1"/>
      <c r="D10" s="1"/>
    </row>
    <row r="11" spans="1:4" x14ac:dyDescent="0.2">
      <c r="A11" s="1"/>
      <c r="B11" s="1"/>
      <c r="C11" s="1"/>
      <c r="D11" s="1"/>
    </row>
    <row r="12" spans="1:4" x14ac:dyDescent="0.2">
      <c r="A12" s="1"/>
      <c r="B12" s="1"/>
      <c r="C12" s="1"/>
      <c r="D12" s="1"/>
    </row>
    <row r="13" spans="1:4" x14ac:dyDescent="0.2">
      <c r="A13" s="1"/>
      <c r="B13" s="1"/>
      <c r="C13" s="1"/>
      <c r="D13" s="1"/>
    </row>
    <row r="14" spans="1:4" x14ac:dyDescent="0.2">
      <c r="A14" s="1"/>
      <c r="B14" s="1"/>
      <c r="C14" s="1"/>
      <c r="D14" s="1"/>
    </row>
  </sheetData>
  <pageMargins left="0.7" right="0.7" top="0.75" bottom="0.75" header="0.3" footer="0.3"/>
  <pageSetup paperSize="9" orientation="landscape" horizontalDpi="4294967293"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06D9-38E6-4A07-9B9E-4173D6087EB2}">
  <sheetPr>
    <tabColor rgb="FF92D050"/>
  </sheetPr>
  <dimension ref="A1:C81"/>
  <sheetViews>
    <sheetView showGridLines="0" showRowColHeaders="0" workbookViewId="0">
      <pane ySplit="1" topLeftCell="A22" activePane="bottomLeft" state="frozen"/>
      <selection pane="bottomLeft" activeCell="Q46" sqref="Q46"/>
    </sheetView>
  </sheetViews>
  <sheetFormatPr baseColWidth="10" defaultColWidth="8.83203125" defaultRowHeight="16" x14ac:dyDescent="0.2"/>
  <cols>
    <col min="1" max="1" width="22.33203125" customWidth="1"/>
    <col min="2" max="3" width="18.5" bestFit="1" customWidth="1"/>
  </cols>
  <sheetData>
    <row r="1" spans="1:3" x14ac:dyDescent="0.2">
      <c r="A1" s="15" t="s">
        <v>72</v>
      </c>
      <c r="B1" s="15" t="s">
        <v>843</v>
      </c>
      <c r="C1" s="15" t="s">
        <v>844</v>
      </c>
    </row>
    <row r="2" spans="1:3" x14ac:dyDescent="0.2">
      <c r="A2" s="17" t="s">
        <v>2</v>
      </c>
      <c r="B2" s="17" t="s">
        <v>5</v>
      </c>
      <c r="C2" s="17"/>
    </row>
    <row r="3" spans="1:3" x14ac:dyDescent="0.2">
      <c r="A3" s="18" t="s">
        <v>61</v>
      </c>
      <c r="B3" s="18" t="s">
        <v>2</v>
      </c>
      <c r="C3" s="18"/>
    </row>
    <row r="4" spans="1:3" x14ac:dyDescent="0.2">
      <c r="A4" s="17" t="s">
        <v>61</v>
      </c>
      <c r="B4" s="17" t="s">
        <v>4</v>
      </c>
      <c r="C4" s="17"/>
    </row>
    <row r="5" spans="1:3" x14ac:dyDescent="0.2">
      <c r="A5" s="18" t="s">
        <v>61</v>
      </c>
      <c r="B5" s="18"/>
      <c r="C5" s="18"/>
    </row>
    <row r="6" spans="1:3" x14ac:dyDescent="0.2">
      <c r="A6" s="17" t="s">
        <v>4</v>
      </c>
      <c r="B6" s="17" t="s">
        <v>29</v>
      </c>
      <c r="C6" s="17" t="s">
        <v>14</v>
      </c>
    </row>
    <row r="7" spans="1:3" x14ac:dyDescent="0.2">
      <c r="A7" s="18" t="s">
        <v>4</v>
      </c>
      <c r="B7" s="18" t="s">
        <v>29</v>
      </c>
      <c r="C7" s="18"/>
    </row>
    <row r="8" spans="1:3" x14ac:dyDescent="0.2">
      <c r="A8" s="17" t="s">
        <v>4</v>
      </c>
      <c r="B8" s="17" t="s">
        <v>5</v>
      </c>
      <c r="C8" s="17"/>
    </row>
    <row r="9" spans="1:3" x14ac:dyDescent="0.2">
      <c r="A9" s="18" t="s">
        <v>4</v>
      </c>
      <c r="B9" s="18"/>
      <c r="C9" s="18"/>
    </row>
    <row r="10" spans="1:3" x14ac:dyDescent="0.2">
      <c r="A10" s="17" t="s">
        <v>7</v>
      </c>
      <c r="B10" s="17"/>
      <c r="C10" s="17"/>
    </row>
    <row r="11" spans="1:3" x14ac:dyDescent="0.2">
      <c r="A11" s="18" t="s">
        <v>11</v>
      </c>
      <c r="B11" s="18"/>
      <c r="C11" s="18"/>
    </row>
    <row r="12" spans="1:3" x14ac:dyDescent="0.2">
      <c r="A12" s="17" t="s">
        <v>29</v>
      </c>
      <c r="B12" s="17" t="s">
        <v>66</v>
      </c>
      <c r="C12" s="17"/>
    </row>
    <row r="13" spans="1:3" x14ac:dyDescent="0.2">
      <c r="A13" s="18" t="s">
        <v>29</v>
      </c>
      <c r="B13" s="18" t="s">
        <v>4</v>
      </c>
      <c r="C13" s="18"/>
    </row>
    <row r="14" spans="1:3" x14ac:dyDescent="0.2">
      <c r="A14" s="17" t="s">
        <v>29</v>
      </c>
      <c r="B14" s="17"/>
      <c r="C14" s="17"/>
    </row>
    <row r="15" spans="1:3" x14ac:dyDescent="0.2">
      <c r="A15" s="18" t="s">
        <v>12</v>
      </c>
      <c r="B15" s="18" t="s">
        <v>14</v>
      </c>
      <c r="C15" s="18" t="s">
        <v>10</v>
      </c>
    </row>
    <row r="16" spans="1:3" x14ac:dyDescent="0.2">
      <c r="A16" s="17" t="s">
        <v>12</v>
      </c>
      <c r="B16" s="17" t="s">
        <v>14</v>
      </c>
      <c r="C16" s="17" t="s">
        <v>15</v>
      </c>
    </row>
    <row r="17" spans="1:3" x14ac:dyDescent="0.2">
      <c r="A17" s="18" t="s">
        <v>12</v>
      </c>
      <c r="B17" s="18" t="s">
        <v>14</v>
      </c>
      <c r="C17" s="18"/>
    </row>
    <row r="18" spans="1:3" x14ac:dyDescent="0.2">
      <c r="A18" s="17" t="s">
        <v>12</v>
      </c>
      <c r="B18" s="17" t="s">
        <v>1489</v>
      </c>
      <c r="C18" s="17" t="s">
        <v>7</v>
      </c>
    </row>
    <row r="19" spans="1:3" x14ac:dyDescent="0.2">
      <c r="A19" s="18" t="s">
        <v>12</v>
      </c>
      <c r="B19" s="18" t="s">
        <v>1489</v>
      </c>
      <c r="C19" s="18"/>
    </row>
    <row r="20" spans="1:3" x14ac:dyDescent="0.2">
      <c r="A20" s="17" t="s">
        <v>12</v>
      </c>
      <c r="B20" s="17" t="s">
        <v>16</v>
      </c>
      <c r="C20" s="17" t="s">
        <v>4</v>
      </c>
    </row>
    <row r="21" spans="1:3" x14ac:dyDescent="0.2">
      <c r="A21" s="18" t="s">
        <v>12</v>
      </c>
      <c r="B21" s="18" t="s">
        <v>16</v>
      </c>
      <c r="C21" s="18"/>
    </row>
    <row r="22" spans="1:3" x14ac:dyDescent="0.2">
      <c r="A22" s="17" t="s">
        <v>12</v>
      </c>
      <c r="B22" s="17" t="s">
        <v>15</v>
      </c>
      <c r="C22" s="17" t="s">
        <v>14</v>
      </c>
    </row>
    <row r="23" spans="1:3" x14ac:dyDescent="0.2">
      <c r="A23" s="18" t="s">
        <v>12</v>
      </c>
      <c r="B23" s="18" t="s">
        <v>15</v>
      </c>
      <c r="C23" s="18" t="s">
        <v>1489</v>
      </c>
    </row>
    <row r="24" spans="1:3" x14ac:dyDescent="0.2">
      <c r="A24" s="17" t="s">
        <v>12</v>
      </c>
      <c r="B24" s="17" t="s">
        <v>15</v>
      </c>
      <c r="C24" s="17"/>
    </row>
    <row r="25" spans="1:3" x14ac:dyDescent="0.2">
      <c r="A25" s="18" t="s">
        <v>12</v>
      </c>
      <c r="B25" s="18" t="s">
        <v>65</v>
      </c>
      <c r="C25" s="18"/>
    </row>
    <row r="26" spans="1:3" x14ac:dyDescent="0.2">
      <c r="A26" s="17" t="s">
        <v>12</v>
      </c>
      <c r="B26" s="17"/>
      <c r="C26" s="17"/>
    </row>
    <row r="27" spans="1:3" x14ac:dyDescent="0.2">
      <c r="A27" s="18" t="s">
        <v>20</v>
      </c>
      <c r="B27" s="18"/>
      <c r="C27" s="18"/>
    </row>
    <row r="28" spans="1:3" x14ac:dyDescent="0.2">
      <c r="A28" s="17" t="s">
        <v>28</v>
      </c>
      <c r="B28" s="17"/>
      <c r="C28" s="17"/>
    </row>
    <row r="29" spans="1:3" x14ac:dyDescent="0.2">
      <c r="A29" s="18" t="s">
        <v>10</v>
      </c>
      <c r="B29" s="18" t="s">
        <v>7</v>
      </c>
      <c r="C29" s="18"/>
    </row>
    <row r="30" spans="1:3" x14ac:dyDescent="0.2">
      <c r="A30" s="17" t="s">
        <v>10</v>
      </c>
      <c r="B30" s="17"/>
      <c r="C30" s="17"/>
    </row>
    <row r="31" spans="1:3" x14ac:dyDescent="0.2">
      <c r="A31" s="18" t="s">
        <v>18</v>
      </c>
      <c r="B31" s="18" t="s">
        <v>203</v>
      </c>
      <c r="C31" s="18"/>
    </row>
    <row r="32" spans="1:3" x14ac:dyDescent="0.2">
      <c r="A32" s="17" t="s">
        <v>18</v>
      </c>
      <c r="B32" s="17" t="s">
        <v>22</v>
      </c>
      <c r="C32" s="17"/>
    </row>
    <row r="33" spans="1:3" x14ac:dyDescent="0.2">
      <c r="A33" s="18" t="s">
        <v>18</v>
      </c>
      <c r="B33" s="18" t="s">
        <v>66</v>
      </c>
      <c r="C33" s="18"/>
    </row>
    <row r="34" spans="1:3" x14ac:dyDescent="0.2">
      <c r="A34" s="17" t="s">
        <v>18</v>
      </c>
      <c r="B34" s="17" t="s">
        <v>31</v>
      </c>
      <c r="C34" s="17"/>
    </row>
    <row r="35" spans="1:3" x14ac:dyDescent="0.2">
      <c r="A35" s="18" t="s">
        <v>18</v>
      </c>
      <c r="B35" s="18" t="s">
        <v>4</v>
      </c>
      <c r="C35" s="18"/>
    </row>
    <row r="36" spans="1:3" x14ac:dyDescent="0.2">
      <c r="A36" s="17" t="s">
        <v>18</v>
      </c>
      <c r="B36" s="17" t="s">
        <v>60</v>
      </c>
      <c r="C36" s="17"/>
    </row>
    <row r="37" spans="1:3" x14ac:dyDescent="0.2">
      <c r="A37" s="18" t="s">
        <v>18</v>
      </c>
      <c r="B37" s="18" t="s">
        <v>12</v>
      </c>
      <c r="C37" s="18" t="s">
        <v>16</v>
      </c>
    </row>
    <row r="38" spans="1:3" x14ac:dyDescent="0.2">
      <c r="A38" s="17" t="s">
        <v>18</v>
      </c>
      <c r="B38" s="17" t="s">
        <v>12</v>
      </c>
      <c r="C38" s="17"/>
    </row>
    <row r="39" spans="1:3" x14ac:dyDescent="0.2">
      <c r="A39" s="18" t="s">
        <v>18</v>
      </c>
      <c r="B39" s="18" t="s">
        <v>28</v>
      </c>
      <c r="C39" s="18" t="s">
        <v>9</v>
      </c>
    </row>
    <row r="40" spans="1:3" x14ac:dyDescent="0.2">
      <c r="A40" s="17" t="s">
        <v>18</v>
      </c>
      <c r="B40" s="17" t="s">
        <v>28</v>
      </c>
      <c r="C40" s="17" t="s">
        <v>845</v>
      </c>
    </row>
    <row r="41" spans="1:3" x14ac:dyDescent="0.2">
      <c r="A41" s="18" t="s">
        <v>18</v>
      </c>
      <c r="B41" s="18" t="s">
        <v>28</v>
      </c>
      <c r="C41" s="18"/>
    </row>
    <row r="42" spans="1:3" x14ac:dyDescent="0.2">
      <c r="A42" s="17" t="s">
        <v>18</v>
      </c>
      <c r="B42" s="17" t="s">
        <v>1487</v>
      </c>
      <c r="C42" s="17" t="s">
        <v>4</v>
      </c>
    </row>
    <row r="43" spans="1:3" x14ac:dyDescent="0.2">
      <c r="A43" s="18" t="s">
        <v>18</v>
      </c>
      <c r="B43" s="18" t="s">
        <v>1487</v>
      </c>
      <c r="C43" s="18"/>
    </row>
    <row r="44" spans="1:3" x14ac:dyDescent="0.2">
      <c r="A44" s="17" t="s">
        <v>18</v>
      </c>
      <c r="B44" s="17" t="s">
        <v>9</v>
      </c>
      <c r="C44" s="17"/>
    </row>
    <row r="45" spans="1:3" x14ac:dyDescent="0.2">
      <c r="A45" s="18" t="s">
        <v>18</v>
      </c>
      <c r="B45" s="18" t="s">
        <v>23</v>
      </c>
      <c r="C45" s="18"/>
    </row>
    <row r="46" spans="1:3" x14ac:dyDescent="0.2">
      <c r="A46" s="17" t="s">
        <v>18</v>
      </c>
      <c r="B46" s="17" t="s">
        <v>35</v>
      </c>
      <c r="C46" s="17"/>
    </row>
    <row r="47" spans="1:3" x14ac:dyDescent="0.2">
      <c r="A47" s="18" t="s">
        <v>18</v>
      </c>
      <c r="B47" s="18" t="s">
        <v>27</v>
      </c>
      <c r="C47" s="18"/>
    </row>
    <row r="48" spans="1:3" x14ac:dyDescent="0.2">
      <c r="A48" s="17" t="s">
        <v>18</v>
      </c>
      <c r="B48" s="17"/>
      <c r="C48" s="17"/>
    </row>
    <row r="49" spans="1:3" x14ac:dyDescent="0.2">
      <c r="A49" s="18" t="s">
        <v>44</v>
      </c>
      <c r="B49" s="18" t="s">
        <v>203</v>
      </c>
      <c r="C49" s="18" t="s">
        <v>76</v>
      </c>
    </row>
    <row r="50" spans="1:3" x14ac:dyDescent="0.2">
      <c r="A50" s="17" t="s">
        <v>44</v>
      </c>
      <c r="B50" s="17" t="s">
        <v>31</v>
      </c>
      <c r="C50" s="17" t="s">
        <v>4</v>
      </c>
    </row>
    <row r="51" spans="1:3" x14ac:dyDescent="0.2">
      <c r="A51" s="18" t="s">
        <v>44</v>
      </c>
      <c r="B51" s="18" t="s">
        <v>31</v>
      </c>
      <c r="C51" s="18" t="s">
        <v>76</v>
      </c>
    </row>
    <row r="52" spans="1:3" x14ac:dyDescent="0.2">
      <c r="A52" s="17" t="s">
        <v>44</v>
      </c>
      <c r="B52" s="17" t="s">
        <v>31</v>
      </c>
      <c r="C52" s="17" t="s">
        <v>67</v>
      </c>
    </row>
    <row r="53" spans="1:3" x14ac:dyDescent="0.2">
      <c r="A53" s="18" t="s">
        <v>44</v>
      </c>
      <c r="B53" s="18" t="s">
        <v>2</v>
      </c>
      <c r="C53" s="18" t="s">
        <v>4</v>
      </c>
    </row>
    <row r="54" spans="1:3" x14ac:dyDescent="0.2">
      <c r="A54" s="17" t="s">
        <v>44</v>
      </c>
      <c r="B54" s="17" t="s">
        <v>2</v>
      </c>
      <c r="C54" s="17" t="s">
        <v>76</v>
      </c>
    </row>
    <row r="55" spans="1:3" x14ac:dyDescent="0.2">
      <c r="A55" s="18" t="s">
        <v>44</v>
      </c>
      <c r="B55" s="18" t="s">
        <v>2</v>
      </c>
      <c r="C55" s="18"/>
    </row>
    <row r="56" spans="1:3" x14ac:dyDescent="0.2">
      <c r="A56" s="17" t="s">
        <v>44</v>
      </c>
      <c r="B56" s="17" t="s">
        <v>4</v>
      </c>
      <c r="C56" s="17" t="s">
        <v>2</v>
      </c>
    </row>
    <row r="57" spans="1:3" x14ac:dyDescent="0.2">
      <c r="A57" s="18" t="s">
        <v>44</v>
      </c>
      <c r="B57" s="18" t="s">
        <v>4</v>
      </c>
      <c r="C57" s="18"/>
    </row>
    <row r="58" spans="1:3" x14ac:dyDescent="0.2">
      <c r="A58" s="17" t="s">
        <v>44</v>
      </c>
      <c r="B58" s="17" t="s">
        <v>7</v>
      </c>
      <c r="C58" s="17"/>
    </row>
    <row r="59" spans="1:3" x14ac:dyDescent="0.2">
      <c r="A59" s="18" t="s">
        <v>44</v>
      </c>
      <c r="B59" s="18" t="s">
        <v>37</v>
      </c>
      <c r="C59" s="18" t="s">
        <v>76</v>
      </c>
    </row>
    <row r="60" spans="1:3" x14ac:dyDescent="0.2">
      <c r="A60" s="17" t="s">
        <v>44</v>
      </c>
      <c r="B60" s="17" t="s">
        <v>20</v>
      </c>
      <c r="C60" s="17" t="s">
        <v>4</v>
      </c>
    </row>
    <row r="61" spans="1:3" x14ac:dyDescent="0.2">
      <c r="A61" s="18" t="s">
        <v>44</v>
      </c>
      <c r="B61" s="18" t="s">
        <v>40</v>
      </c>
      <c r="C61" s="18"/>
    </row>
    <row r="62" spans="1:3" x14ac:dyDescent="0.2">
      <c r="A62" s="17" t="s">
        <v>44</v>
      </c>
      <c r="B62" s="17" t="s">
        <v>76</v>
      </c>
      <c r="C62" s="17" t="s">
        <v>203</v>
      </c>
    </row>
    <row r="63" spans="1:3" x14ac:dyDescent="0.2">
      <c r="A63" s="18" t="s">
        <v>44</v>
      </c>
      <c r="B63" s="18" t="s">
        <v>76</v>
      </c>
      <c r="C63" s="18" t="s">
        <v>4</v>
      </c>
    </row>
    <row r="64" spans="1:3" x14ac:dyDescent="0.2">
      <c r="A64" s="17" t="s">
        <v>44</v>
      </c>
      <c r="B64" s="17" t="s">
        <v>76</v>
      </c>
      <c r="C64" s="17" t="s">
        <v>37</v>
      </c>
    </row>
    <row r="65" spans="1:3" x14ac:dyDescent="0.2">
      <c r="A65" s="18" t="s">
        <v>44</v>
      </c>
      <c r="B65" s="18" t="s">
        <v>76</v>
      </c>
      <c r="C65" s="18" t="s">
        <v>9</v>
      </c>
    </row>
    <row r="66" spans="1:3" x14ac:dyDescent="0.2">
      <c r="A66" s="17" t="s">
        <v>44</v>
      </c>
      <c r="B66" s="17" t="s">
        <v>76</v>
      </c>
      <c r="C66" s="17" t="s">
        <v>65</v>
      </c>
    </row>
    <row r="67" spans="1:3" x14ac:dyDescent="0.2">
      <c r="A67" s="18" t="s">
        <v>44</v>
      </c>
      <c r="B67" s="18" t="s">
        <v>76</v>
      </c>
      <c r="C67" s="18"/>
    </row>
    <row r="68" spans="1:3" x14ac:dyDescent="0.2">
      <c r="A68" s="17" t="s">
        <v>44</v>
      </c>
      <c r="B68" s="17" t="s">
        <v>9</v>
      </c>
      <c r="C68" s="17" t="s">
        <v>4</v>
      </c>
    </row>
    <row r="69" spans="1:3" x14ac:dyDescent="0.2">
      <c r="A69" s="18" t="s">
        <v>44</v>
      </c>
      <c r="B69" s="18" t="s">
        <v>9</v>
      </c>
      <c r="C69" s="18"/>
    </row>
    <row r="70" spans="1:3" x14ac:dyDescent="0.2">
      <c r="A70" s="17" t="s">
        <v>44</v>
      </c>
      <c r="B70" s="17" t="s">
        <v>64</v>
      </c>
      <c r="C70" s="17" t="s">
        <v>4</v>
      </c>
    </row>
    <row r="71" spans="1:3" x14ac:dyDescent="0.2">
      <c r="A71" s="18" t="s">
        <v>44</v>
      </c>
      <c r="B71" s="18" t="s">
        <v>32</v>
      </c>
      <c r="C71" s="18" t="s">
        <v>7</v>
      </c>
    </row>
    <row r="72" spans="1:3" x14ac:dyDescent="0.2">
      <c r="A72" s="17" t="s">
        <v>44</v>
      </c>
      <c r="B72" s="17" t="s">
        <v>65</v>
      </c>
      <c r="C72" s="17" t="s">
        <v>76</v>
      </c>
    </row>
    <row r="73" spans="1:3" x14ac:dyDescent="0.2">
      <c r="A73" s="18" t="s">
        <v>44</v>
      </c>
      <c r="B73" s="18"/>
      <c r="C73" s="18"/>
    </row>
    <row r="74" spans="1:3" x14ac:dyDescent="0.2">
      <c r="A74" s="17" t="s">
        <v>32</v>
      </c>
      <c r="B74" s="17" t="s">
        <v>2</v>
      </c>
      <c r="C74" s="17"/>
    </row>
    <row r="75" spans="1:3" x14ac:dyDescent="0.2">
      <c r="A75" s="18" t="s">
        <v>32</v>
      </c>
      <c r="B75" s="18" t="s">
        <v>2323</v>
      </c>
      <c r="C75" s="18"/>
    </row>
    <row r="76" spans="1:3" x14ac:dyDescent="0.2">
      <c r="A76" s="17" t="s">
        <v>32</v>
      </c>
      <c r="B76" s="17" t="s">
        <v>2392</v>
      </c>
      <c r="C76" s="17"/>
    </row>
    <row r="77" spans="1:3" x14ac:dyDescent="0.2">
      <c r="A77" s="18" t="s">
        <v>32</v>
      </c>
      <c r="B77" s="18" t="s">
        <v>8</v>
      </c>
      <c r="C77" s="18"/>
    </row>
    <row r="78" spans="1:3" x14ac:dyDescent="0.2">
      <c r="A78" s="17" t="s">
        <v>32</v>
      </c>
      <c r="B78" s="17"/>
      <c r="C78" s="17"/>
    </row>
    <row r="79" spans="1:3" x14ac:dyDescent="0.2">
      <c r="A79" s="18" t="s">
        <v>35</v>
      </c>
      <c r="B79" s="18"/>
      <c r="C79" s="18"/>
    </row>
    <row r="80" spans="1:3" x14ac:dyDescent="0.2">
      <c r="A80" s="17" t="s">
        <v>27</v>
      </c>
      <c r="B80" s="17"/>
      <c r="C80" s="17"/>
    </row>
    <row r="81" spans="1:3" x14ac:dyDescent="0.2">
      <c r="A81" s="18" t="s">
        <v>67</v>
      </c>
      <c r="B81" s="18"/>
      <c r="C81" s="18"/>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9</vt:i4>
      </vt:variant>
    </vt:vector>
  </HeadingPairs>
  <TitlesOfParts>
    <vt:vector size="9" baseType="lpstr">
      <vt:lpstr>Titelseite</vt:lpstr>
      <vt:lpstr>Bemerkungen</vt:lpstr>
      <vt:lpstr>Projekte</vt:lpstr>
      <vt:lpstr>Fragen</vt:lpstr>
      <vt:lpstr>Anzahl Fragen nach Typ</vt:lpstr>
      <vt:lpstr>Legende_Beispiele_Kategorie</vt:lpstr>
      <vt:lpstr>Legende_Unterkategorie</vt:lpstr>
      <vt:lpstr>Legende_Beispiele_Frageart</vt:lpstr>
      <vt:lpstr>Kategorie-Unterkategorie_Kombi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 Bertossa</dc:creator>
  <cp:lastModifiedBy>Luca Bertossa</cp:lastModifiedBy>
  <cp:lastPrinted>2023-03-26T21:06:08Z</cp:lastPrinted>
  <dcterms:created xsi:type="dcterms:W3CDTF">2023-01-02T09:51:23Z</dcterms:created>
  <dcterms:modified xsi:type="dcterms:W3CDTF">2024-08-27T16:04:44Z</dcterms:modified>
</cp:coreProperties>
</file>